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john\Downloads\"/>
    </mc:Choice>
  </mc:AlternateContent>
  <xr:revisionPtr revIDLastSave="0" documentId="8_{30D5C0B1-5D83-41A7-A271-2636E5A91252}" xr6:coauthVersionLast="47" xr6:coauthVersionMax="47" xr10:uidLastSave="{00000000-0000-0000-0000-000000000000}"/>
  <bookViews>
    <workbookView xWindow="-120" yWindow="-120" windowWidth="24240" windowHeight="13020" tabRatio="889" firstSheet="6" activeTab="13" xr2:uid="{1F649A94-72ED-42AD-8789-0CF2F9229294}"/>
  </bookViews>
  <sheets>
    <sheet name="Car Price Data Set(Raw Data)" sheetId="1" r:id="rId1"/>
    <sheet name="Detail1" sheetId="21" state="hidden" r:id="rId2"/>
    <sheet name="Car Price Data Set Rand" sheetId="6" r:id="rId3"/>
    <sheet name="Car Price Data (edited)" sheetId="7" r:id="rId4"/>
    <sheet name="Data Exploration" sheetId="18" r:id="rId5"/>
    <sheet name="hypothesis test" sheetId="15" r:id="rId6"/>
    <sheet name="Regression" sheetId="10" r:id="rId7"/>
    <sheet name="Correlation Matrix" sheetId="27" r:id="rId8"/>
    <sheet name="Residuals Plot" sheetId="30" r:id="rId9"/>
    <sheet name="Car Price Data(Dummy Variables)" sheetId="8" r:id="rId10"/>
    <sheet name="Regression 1 Data" sheetId="9" r:id="rId11"/>
    <sheet name="Regression 2 Data" sheetId="13" r:id="rId12"/>
    <sheet name="Regression residuals" sheetId="31" r:id="rId13"/>
    <sheet name="Regression 3 Data " sheetId="17" r:id="rId14"/>
  </sheets>
  <definedNames>
    <definedName name="_xlchart.v1.0" hidden="1">'Car Price Data (edited)'!$I$1</definedName>
    <definedName name="_xlchart.v1.1" hidden="1">'Car Price Data (edited)'!$I$2:$I$501</definedName>
    <definedName name="_xlchart.v1.2" hidden="1">'Car Price Data (edited)'!$D$1</definedName>
    <definedName name="_xlchart.v1.3" hidden="1">'Car Price Data (edited)'!$D$2:$D$501</definedName>
    <definedName name="_xlchart.v1.4" hidden="1">'Car Price Data (edited)'!$J$1</definedName>
    <definedName name="_xlchart.v1.5" hidden="1">'Car Price Data (edited)'!$J$2:$J$501</definedName>
    <definedName name="_xlchart.v1.6" hidden="1">'Car Price Data (edited)'!$G$1</definedName>
    <definedName name="_xlchart.v1.7" hidden="1">'Car Price Data (edited)'!$G$2:$G$501</definedName>
  </definedNames>
  <calcPr calcId="191028"/>
  <pivotCaches>
    <pivotCache cacheId="0" r:id="rId15"/>
    <pivotCache cacheId="1" r:id="rId16"/>
    <pivotCache cacheId="2"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10" l="1"/>
  <c r="F81" i="10"/>
  <c r="E81" i="10"/>
  <c r="D81" i="10"/>
  <c r="C81" i="10"/>
  <c r="B81" i="10"/>
  <c r="H81" i="10" s="1"/>
  <c r="L3" i="8" l="1"/>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2" i="8"/>
</calcChain>
</file>

<file path=xl/sharedStrings.xml><?xml version="1.0" encoding="utf-8"?>
<sst xmlns="http://schemas.openxmlformats.org/spreadsheetml/2006/main" count="87663" uniqueCount="130">
  <si>
    <t>Brand</t>
  </si>
  <si>
    <t>Model</t>
  </si>
  <si>
    <t>Year</t>
  </si>
  <si>
    <t>Engine_Size</t>
  </si>
  <si>
    <t>Fuel_Type</t>
  </si>
  <si>
    <t>Transmission</t>
  </si>
  <si>
    <t>Mileage</t>
  </si>
  <si>
    <t>Doors</t>
  </si>
  <si>
    <t>Owner_Count</t>
  </si>
  <si>
    <t>Price</t>
  </si>
  <si>
    <t>Kia</t>
  </si>
  <si>
    <t>Rio</t>
  </si>
  <si>
    <t>Diesel</t>
  </si>
  <si>
    <t>Manual</t>
  </si>
  <si>
    <t>Chevrolet</t>
  </si>
  <si>
    <t>Malibu</t>
  </si>
  <si>
    <t>Hybrid</t>
  </si>
  <si>
    <t>Automatic</t>
  </si>
  <si>
    <t>Mercedes</t>
  </si>
  <si>
    <t>GLA</t>
  </si>
  <si>
    <t>Audi</t>
  </si>
  <si>
    <t>Q5</t>
  </si>
  <si>
    <t>Electric</t>
  </si>
  <si>
    <t>Volkswagen</t>
  </si>
  <si>
    <t>Golf</t>
  </si>
  <si>
    <t>Semi-Automatic</t>
  </si>
  <si>
    <t>Toyota</t>
  </si>
  <si>
    <t>Camry</t>
  </si>
  <si>
    <t>Petrol</t>
  </si>
  <si>
    <t>Honda</t>
  </si>
  <si>
    <t>Civic</t>
  </si>
  <si>
    <t>Sportage</t>
  </si>
  <si>
    <t>RAV4</t>
  </si>
  <si>
    <t>BMW</t>
  </si>
  <si>
    <t>5 Series</t>
  </si>
  <si>
    <t>CR-V</t>
  </si>
  <si>
    <t>Hyundai</t>
  </si>
  <si>
    <t>Elantra</t>
  </si>
  <si>
    <t>Tiguan</t>
  </si>
  <si>
    <t>Equinox</t>
  </si>
  <si>
    <t>Ford</t>
  </si>
  <si>
    <t>Explorer</t>
  </si>
  <si>
    <t>A3</t>
  </si>
  <si>
    <t>3 Series</t>
  </si>
  <si>
    <t>Tucson</t>
  </si>
  <si>
    <t>Passat</t>
  </si>
  <si>
    <t>Impala</t>
  </si>
  <si>
    <t>Corolla</t>
  </si>
  <si>
    <t>Optima</t>
  </si>
  <si>
    <t>Fiesta</t>
  </si>
  <si>
    <t>A4</t>
  </si>
  <si>
    <t>Focus</t>
  </si>
  <si>
    <t>E-Class</t>
  </si>
  <si>
    <t>Sonata</t>
  </si>
  <si>
    <t>C-Class</t>
  </si>
  <si>
    <t>X5</t>
  </si>
  <si>
    <t>Accord</t>
  </si>
  <si>
    <t>Mean</t>
  </si>
  <si>
    <t>Standard Error</t>
  </si>
  <si>
    <t>Median</t>
  </si>
  <si>
    <t>Mode</t>
  </si>
  <si>
    <t>Standard Deviation</t>
  </si>
  <si>
    <t>Sample Variance</t>
  </si>
  <si>
    <t>Kurtosis</t>
  </si>
  <si>
    <t>Skewness</t>
  </si>
  <si>
    <t>Range</t>
  </si>
  <si>
    <t>Minimum</t>
  </si>
  <si>
    <t>Maximum</t>
  </si>
  <si>
    <t>Sum</t>
  </si>
  <si>
    <t>Count</t>
  </si>
  <si>
    <t>Row Labels</t>
  </si>
  <si>
    <t>Grand Total</t>
  </si>
  <si>
    <t>Random</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</si>
  <si>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</si>
  <si>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</si>
  <si>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</si>
  <si>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</si>
  <si>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</si>
  <si>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</si>
  <si>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</si>
  <si>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</si>
  <si>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</si>
  <si>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</si>
  <si>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</si>
  <si>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</si>
  <si>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</si>
  <si>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</si>
  <si>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</si>
  <si>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</si>
  <si>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</si>
  <si>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</si>
  <si>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</si>
  <si>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</si>
  <si>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</si>
  <si>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</si>
  <si>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</si>
  <si>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Count of Brand</t>
  </si>
  <si>
    <t>Count of Model</t>
  </si>
  <si>
    <t>Variance</t>
  </si>
  <si>
    <t>Hypothesized Mean Difference</t>
  </si>
  <si>
    <t>P(T&lt;=t) one-tail</t>
  </si>
  <si>
    <t>t Critical one-tail</t>
  </si>
  <si>
    <t>P(T&lt;=t) two-tail</t>
  </si>
  <si>
    <t>t Critical two-tail</t>
  </si>
  <si>
    <t>Details for Count of Brand - Brand: Hyundai</t>
  </si>
  <si>
    <t>t-Test: Two-Sample Assuming Equal Variances</t>
  </si>
  <si>
    <t>Pooled Variance</t>
  </si>
  <si>
    <t>Count of Year</t>
  </si>
  <si>
    <t>Interpretation:</t>
  </si>
  <si>
    <t>Count of Fuel_Type</t>
  </si>
  <si>
    <t>Predictive Equation</t>
  </si>
  <si>
    <t>Engine Size</t>
  </si>
  <si>
    <t>Semi Automatic</t>
  </si>
  <si>
    <t>PRICE Prediction</t>
  </si>
  <si>
    <t>Example</t>
  </si>
  <si>
    <t>Count of Transmission</t>
  </si>
  <si>
    <t>SUMMARY OUTPUT 1</t>
  </si>
  <si>
    <t>SUMMARY OUTPUT 2</t>
  </si>
  <si>
    <t>SUMMARY OUTPUT 3</t>
  </si>
  <si>
    <t>Count of Doors</t>
  </si>
  <si>
    <t>RESIDUAL OUTPUT</t>
  </si>
  <si>
    <t>Observation</t>
  </si>
  <si>
    <t>Predicted Price</t>
  </si>
  <si>
    <t>Residuals</t>
  </si>
  <si>
    <t>Standard Residuals</t>
  </si>
  <si>
    <t>The mileage compared to the price is a good predicter because the P-value is &lt; than the alpha of 0.05. The data shows that for each mile that a car drives it wil lose  $37.41 of its value</t>
  </si>
  <si>
    <t>Are cars with more mileage more likely to cost less?</t>
  </si>
  <si>
    <t>H0: Average price for cars is the same for high and low mileage</t>
  </si>
  <si>
    <t>HA: Average price for cars is different for high and low mileage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</si>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</sst>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3">
    <xf numFmtId="0" fontId="0" fillId="0" borderId="0" xfId="0"/>
    <xf numFmtId="0" fontId="0" fillId="0" borderId="10" xfId="0" applyBorder="1"/>
    <xf numFmtId="0" fontId="18" fillId="0" borderId="11" xfId="0" applyFont="1" applyBorder="1" applyAlignment="1">
      <alignment horizontal="centerContinuous"/>
    </xf>
    <xf numFmtId="0" fontId="0" fillId="0" borderId="0" xfId="0" pivotButton="1"/>
    <xf numFmtId="0" fontId="0" fillId="0" borderId="0" xfId="0" applyAlignment="1">
      <alignment horizontal="left"/>
    </xf>
    <xf numFmtId="0" fontId="0" fillId="33" borderId="0" xfId="0" applyFill="1"/>
    <xf numFmtId="0" fontId="18" fillId="0" borderId="11" xfId="0" applyFont="1" applyBorder="1" applyAlignment="1">
      <alignment horizontal="center"/>
    </xf>
    <xf numFmtId="0" fontId="0" fillId="35" borderId="0" xfId="0" applyFill="1"/>
    <xf numFmtId="0" fontId="0" fillId="36" borderId="0" xfId="0" applyFill="1"/>
    <xf numFmtId="0" fontId="0" fillId="37" borderId="0" xfId="0" applyFill="1"/>
    <xf numFmtId="0" fontId="0" fillId="34" borderId="0" xfId="0" applyFill="1"/>
    <xf numFmtId="0" fontId="0" fillId="34" borderId="10" xfId="0" applyFill="1" applyBorder="1"/>
    <xf numFmtId="0" fontId="0" fillId="38" borderId="0" xfId="0" applyFill="1"/>
    <xf numFmtId="0" fontId="0" fillId="38" borderId="10" xfId="0" applyFill="1" applyBorder="1"/>
    <xf numFmtId="0" fontId="0" fillId="39" borderId="0" xfId="0" applyFill="1"/>
    <xf numFmtId="0" fontId="16" fillId="0" borderId="0" xfId="0" applyFont="1"/>
    <xf numFmtId="0" fontId="0" fillId="37" borderId="10" xfId="0" applyFill="1" applyBorder="1"/>
    <xf numFmtId="11" fontId="0" fillId="0" borderId="0" xfId="42" applyNumberFormat="1" applyFont="1"/>
    <xf numFmtId="0" fontId="0" fillId="40" borderId="0" xfId="0" applyFill="1"/>
    <xf numFmtId="44" fontId="0" fillId="40" borderId="0" xfId="43" applyFont="1" applyFill="1"/>
    <xf numFmtId="0" fontId="0" fillId="41" borderId="0" xfId="0" applyFill="1"/>
    <xf numFmtId="10" fontId="0" fillId="0" borderId="0" xfId="0" applyNumberFormat="1"/>
    <xf numFmtId="0" fontId="0" fillId="0" borderId="0" xfId="0"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Data.xlsx]Data Exploration!PivotTable9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Exploration'!$B$3</c:f>
              <c:strCache>
                <c:ptCount val="1"/>
                <c:pt idx="0">
                  <c:v>Total</c:v>
                </c:pt>
              </c:strCache>
            </c:strRef>
          </c:tx>
          <c:spPr>
            <a:solidFill>
              <a:schemeClr val="accent1"/>
            </a:solidFill>
            <a:ln>
              <a:noFill/>
            </a:ln>
            <a:effectLst/>
          </c:spPr>
          <c:invertIfNegative val="0"/>
          <c:cat>
            <c:strRef>
              <c:f>'Data Exploration'!$A$4:$A$13</c:f>
              <c:strCache>
                <c:ptCount val="10"/>
                <c:pt idx="0">
                  <c:v>Audi</c:v>
                </c:pt>
                <c:pt idx="1">
                  <c:v>BMW</c:v>
                </c:pt>
                <c:pt idx="2">
                  <c:v>Chevrolet</c:v>
                </c:pt>
                <c:pt idx="3">
                  <c:v>Ford</c:v>
                </c:pt>
                <c:pt idx="4">
                  <c:v>Honda</c:v>
                </c:pt>
                <c:pt idx="5">
                  <c:v>Hyundai</c:v>
                </c:pt>
                <c:pt idx="6">
                  <c:v>Kia</c:v>
                </c:pt>
                <c:pt idx="7">
                  <c:v>Mercedes</c:v>
                </c:pt>
                <c:pt idx="8">
                  <c:v>Toyota</c:v>
                </c:pt>
                <c:pt idx="9">
                  <c:v>Volkswagen</c:v>
                </c:pt>
              </c:strCache>
            </c:strRef>
          </c:cat>
          <c:val>
            <c:numRef>
              <c:f>'Data Exploration'!$B$4:$B$13</c:f>
              <c:numCache>
                <c:formatCode>General</c:formatCode>
                <c:ptCount val="10"/>
                <c:pt idx="0">
                  <c:v>48</c:v>
                </c:pt>
                <c:pt idx="1">
                  <c:v>48</c:v>
                </c:pt>
                <c:pt idx="2">
                  <c:v>44</c:v>
                </c:pt>
                <c:pt idx="3">
                  <c:v>50</c:v>
                </c:pt>
                <c:pt idx="4">
                  <c:v>63</c:v>
                </c:pt>
                <c:pt idx="5">
                  <c:v>69</c:v>
                </c:pt>
                <c:pt idx="6">
                  <c:v>50</c:v>
                </c:pt>
                <c:pt idx="7">
                  <c:v>41</c:v>
                </c:pt>
                <c:pt idx="8">
                  <c:v>42</c:v>
                </c:pt>
                <c:pt idx="9">
                  <c:v>45</c:v>
                </c:pt>
              </c:numCache>
            </c:numRef>
          </c:val>
          <c:extLst>
            <c:ext xmlns:c16="http://schemas.microsoft.com/office/drawing/2014/chart" uri="{C3380CC4-5D6E-409C-BE32-E72D297353CC}">
              <c16:uniqueId val="{00000000-EABE-40BA-8E0F-F5076B906943}"/>
            </c:ext>
          </c:extLst>
        </c:ser>
        <c:dLbls>
          <c:showLegendKey val="0"/>
          <c:showVal val="0"/>
          <c:showCatName val="0"/>
          <c:showSerName val="0"/>
          <c:showPercent val="0"/>
          <c:showBubbleSize val="0"/>
        </c:dLbls>
        <c:gapWidth val="219"/>
        <c:overlap val="-27"/>
        <c:axId val="734170527"/>
        <c:axId val="734167167"/>
      </c:barChart>
      <c:catAx>
        <c:axId val="73417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a:t>
                </a:r>
                <a:r>
                  <a:rPr lang="en-US" baseline="0"/>
                  <a:t> Brand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67167"/>
        <c:crosses val="autoZero"/>
        <c:auto val="1"/>
        <c:lblAlgn val="ctr"/>
        <c:lblOffset val="100"/>
        <c:noMultiLvlLbl val="0"/>
      </c:catAx>
      <c:valAx>
        <c:axId val="734167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Brand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70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0"/>
              <c:pt idx="0">
                <c:v>3 Series</c:v>
              </c:pt>
              <c:pt idx="1">
                <c:v>5 Series</c:v>
              </c:pt>
              <c:pt idx="2">
                <c:v>A3</c:v>
              </c:pt>
              <c:pt idx="3">
                <c:v>A4</c:v>
              </c:pt>
              <c:pt idx="4">
                <c:v>Accord</c:v>
              </c:pt>
              <c:pt idx="5">
                <c:v>Camry</c:v>
              </c:pt>
              <c:pt idx="6">
                <c:v>C-Class</c:v>
              </c:pt>
              <c:pt idx="7">
                <c:v>Civic</c:v>
              </c:pt>
              <c:pt idx="8">
                <c:v>Corolla</c:v>
              </c:pt>
              <c:pt idx="9">
                <c:v>CR-V</c:v>
              </c:pt>
              <c:pt idx="10">
                <c:v>E-Class</c:v>
              </c:pt>
              <c:pt idx="11">
                <c:v>Elantra</c:v>
              </c:pt>
              <c:pt idx="12">
                <c:v>Equinox</c:v>
              </c:pt>
              <c:pt idx="13">
                <c:v>Explorer</c:v>
              </c:pt>
              <c:pt idx="14">
                <c:v>Fiesta</c:v>
              </c:pt>
              <c:pt idx="15">
                <c:v>Focus</c:v>
              </c:pt>
              <c:pt idx="16">
                <c:v>GLA</c:v>
              </c:pt>
              <c:pt idx="17">
                <c:v>Golf</c:v>
              </c:pt>
              <c:pt idx="18">
                <c:v>Impala</c:v>
              </c:pt>
              <c:pt idx="19">
                <c:v>Malibu</c:v>
              </c:pt>
              <c:pt idx="20">
                <c:v>Optima</c:v>
              </c:pt>
              <c:pt idx="21">
                <c:v>Passat</c:v>
              </c:pt>
              <c:pt idx="22">
                <c:v>Q5</c:v>
              </c:pt>
              <c:pt idx="23">
                <c:v>RAV4</c:v>
              </c:pt>
              <c:pt idx="24">
                <c:v>Rio</c:v>
              </c:pt>
              <c:pt idx="25">
                <c:v>Sonata</c:v>
              </c:pt>
              <c:pt idx="26">
                <c:v>Sportage</c:v>
              </c:pt>
              <c:pt idx="27">
                <c:v>Tiguan</c:v>
              </c:pt>
              <c:pt idx="28">
                <c:v>Tucson</c:v>
              </c:pt>
              <c:pt idx="29">
                <c:v>X5</c:v>
              </c:pt>
            </c:strLit>
          </c:cat>
          <c:val>
            <c:numLit>
              <c:formatCode>General</c:formatCode>
              <c:ptCount val="30"/>
              <c:pt idx="0">
                <c:v>14</c:v>
              </c:pt>
              <c:pt idx="1">
                <c:v>24</c:v>
              </c:pt>
              <c:pt idx="2">
                <c:v>17</c:v>
              </c:pt>
              <c:pt idx="3">
                <c:v>17</c:v>
              </c:pt>
              <c:pt idx="4">
                <c:v>29</c:v>
              </c:pt>
              <c:pt idx="5">
                <c:v>19</c:v>
              </c:pt>
              <c:pt idx="6">
                <c:v>16</c:v>
              </c:pt>
              <c:pt idx="7">
                <c:v>16</c:v>
              </c:pt>
              <c:pt idx="8">
                <c:v>15</c:v>
              </c:pt>
              <c:pt idx="9">
                <c:v>18</c:v>
              </c:pt>
              <c:pt idx="10">
                <c:v>13</c:v>
              </c:pt>
              <c:pt idx="11">
                <c:v>24</c:v>
              </c:pt>
              <c:pt idx="12">
                <c:v>15</c:v>
              </c:pt>
              <c:pt idx="13">
                <c:v>14</c:v>
              </c:pt>
              <c:pt idx="14">
                <c:v>18</c:v>
              </c:pt>
              <c:pt idx="15">
                <c:v>18</c:v>
              </c:pt>
              <c:pt idx="16">
                <c:v>12</c:v>
              </c:pt>
              <c:pt idx="17">
                <c:v>9</c:v>
              </c:pt>
              <c:pt idx="18">
                <c:v>13</c:v>
              </c:pt>
              <c:pt idx="19">
                <c:v>16</c:v>
              </c:pt>
              <c:pt idx="20">
                <c:v>14</c:v>
              </c:pt>
              <c:pt idx="21">
                <c:v>21</c:v>
              </c:pt>
              <c:pt idx="22">
                <c:v>14</c:v>
              </c:pt>
              <c:pt idx="23">
                <c:v>8</c:v>
              </c:pt>
              <c:pt idx="24">
                <c:v>21</c:v>
              </c:pt>
              <c:pt idx="25">
                <c:v>24</c:v>
              </c:pt>
              <c:pt idx="26">
                <c:v>15</c:v>
              </c:pt>
              <c:pt idx="27">
                <c:v>15</c:v>
              </c:pt>
              <c:pt idx="28">
                <c:v>21</c:v>
              </c:pt>
              <c:pt idx="29">
                <c:v>10</c:v>
              </c:pt>
            </c:numLit>
          </c:val>
          <c:extLst>
            <c:ext xmlns:c16="http://schemas.microsoft.com/office/drawing/2014/chart" uri="{C3380CC4-5D6E-409C-BE32-E72D297353CC}">
              <c16:uniqueId val="{00000000-B376-F34E-971D-583AC3AA5238}"/>
            </c:ext>
          </c:extLst>
        </c:ser>
        <c:dLbls>
          <c:showLegendKey val="0"/>
          <c:showVal val="0"/>
          <c:showCatName val="0"/>
          <c:showSerName val="0"/>
          <c:showPercent val="0"/>
          <c:showBubbleSize val="0"/>
        </c:dLbls>
        <c:gapWidth val="219"/>
        <c:overlap val="-27"/>
        <c:axId val="731150895"/>
        <c:axId val="731151375"/>
      </c:barChart>
      <c:catAx>
        <c:axId val="73115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a:t>
                </a:r>
                <a:r>
                  <a:rPr lang="en-US" baseline="0"/>
                  <a:t> Model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1375"/>
        <c:crosses val="autoZero"/>
        <c:auto val="1"/>
        <c:lblAlgn val="ctr"/>
        <c:lblOffset val="100"/>
        <c:noMultiLvlLbl val="0"/>
      </c:catAx>
      <c:valAx>
        <c:axId val="73115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Model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Data.xlsx]Data Exploration!PivotTable10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Exploration'!$B$116</c:f>
              <c:strCache>
                <c:ptCount val="1"/>
                <c:pt idx="0">
                  <c:v>Total</c:v>
                </c:pt>
              </c:strCache>
            </c:strRef>
          </c:tx>
          <c:spPr>
            <a:solidFill>
              <a:schemeClr val="accent1"/>
            </a:solidFill>
            <a:ln>
              <a:noFill/>
            </a:ln>
            <a:effectLst/>
          </c:spPr>
          <c:invertIfNegative val="0"/>
          <c:cat>
            <c:strRef>
              <c:f>'Data Exploration'!$A$117:$A$120</c:f>
              <c:strCache>
                <c:ptCount val="3"/>
                <c:pt idx="0">
                  <c:v>Automatic</c:v>
                </c:pt>
                <c:pt idx="1">
                  <c:v>Manual</c:v>
                </c:pt>
                <c:pt idx="2">
                  <c:v>Semi-Automatic</c:v>
                </c:pt>
              </c:strCache>
            </c:strRef>
          </c:cat>
          <c:val>
            <c:numRef>
              <c:f>'Data Exploration'!$B$117:$B$120</c:f>
              <c:numCache>
                <c:formatCode>General</c:formatCode>
                <c:ptCount val="3"/>
                <c:pt idx="0">
                  <c:v>156</c:v>
                </c:pt>
                <c:pt idx="1">
                  <c:v>165</c:v>
                </c:pt>
                <c:pt idx="2">
                  <c:v>179</c:v>
                </c:pt>
              </c:numCache>
            </c:numRef>
          </c:val>
          <c:extLst>
            <c:ext xmlns:c16="http://schemas.microsoft.com/office/drawing/2014/chart" uri="{C3380CC4-5D6E-409C-BE32-E72D297353CC}">
              <c16:uniqueId val="{00000000-E1DD-424B-BE8A-60EC91ECACB4}"/>
            </c:ext>
          </c:extLst>
        </c:ser>
        <c:dLbls>
          <c:showLegendKey val="0"/>
          <c:showVal val="0"/>
          <c:showCatName val="0"/>
          <c:showSerName val="0"/>
          <c:showPercent val="0"/>
          <c:showBubbleSize val="0"/>
        </c:dLbls>
        <c:gapWidth val="219"/>
        <c:overlap val="-27"/>
        <c:axId val="265429088"/>
        <c:axId val="1295731968"/>
      </c:barChart>
      <c:catAx>
        <c:axId val="26542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Transmission</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31968"/>
        <c:crosses val="autoZero"/>
        <c:auto val="1"/>
        <c:lblAlgn val="ctr"/>
        <c:lblOffset val="100"/>
        <c:noMultiLvlLbl val="0"/>
      </c:catAx>
      <c:valAx>
        <c:axId val="129573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a:t>
                </a:r>
                <a:r>
                  <a:rPr lang="en-US" baseline="0"/>
                  <a:t>f Transmission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2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Data.xlsx]Data Exploration!PivotTable5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'Data Exploration'!$B$84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45-7D45-BE26-8A6FD4864A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45-7D45-BE26-8A6FD4864A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45-7D45-BE26-8A6FD4864A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45-7D45-BE26-8A6FD4864A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Exploration'!$A$85:$A$89</c:f>
              <c:strCache>
                <c:ptCount val="4"/>
                <c:pt idx="0">
                  <c:v>Diesel</c:v>
                </c:pt>
                <c:pt idx="1">
                  <c:v>Electric</c:v>
                </c:pt>
                <c:pt idx="2">
                  <c:v>Hybrid</c:v>
                </c:pt>
                <c:pt idx="3">
                  <c:v>Petrol</c:v>
                </c:pt>
              </c:strCache>
            </c:strRef>
          </c:cat>
          <c:val>
            <c:numRef>
              <c:f>'Data Exploration'!$B$85:$B$89</c:f>
              <c:numCache>
                <c:formatCode>0.00%</c:formatCode>
                <c:ptCount val="4"/>
                <c:pt idx="0">
                  <c:v>0.24</c:v>
                </c:pt>
                <c:pt idx="1">
                  <c:v>0.26800000000000002</c:v>
                </c:pt>
                <c:pt idx="2">
                  <c:v>0.25</c:v>
                </c:pt>
                <c:pt idx="3">
                  <c:v>0.24199999999999999</c:v>
                </c:pt>
              </c:numCache>
            </c:numRef>
          </c:val>
          <c:extLst>
            <c:ext xmlns:c16="http://schemas.microsoft.com/office/drawing/2014/chart" uri="{C3380CC4-5D6E-409C-BE32-E72D297353CC}">
              <c16:uniqueId val="{00000000-2951-42F1-976A-E4588819F3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Data.xlsx]Data Exploration!PivotTable3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'Data Exploration'!$B$55</c:f>
              <c:strCache>
                <c:ptCount val="1"/>
                <c:pt idx="0">
                  <c:v>Total</c:v>
                </c:pt>
              </c:strCache>
            </c:strRef>
          </c:tx>
          <c:spPr>
            <a:solidFill>
              <a:schemeClr val="accent1"/>
            </a:solidFill>
            <a:ln>
              <a:noFill/>
            </a:ln>
            <a:effectLst/>
            <a:sp3d/>
          </c:spPr>
          <c:invertIfNegative val="0"/>
          <c:cat>
            <c:strRef>
              <c:f>'Data Exploration'!$A$56:$A$80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'Data Exploration'!$B$56:$B$80</c:f>
              <c:numCache>
                <c:formatCode>General</c:formatCode>
                <c:ptCount val="24"/>
                <c:pt idx="0">
                  <c:v>25</c:v>
                </c:pt>
                <c:pt idx="1">
                  <c:v>21</c:v>
                </c:pt>
                <c:pt idx="2">
                  <c:v>16</c:v>
                </c:pt>
                <c:pt idx="3">
                  <c:v>23</c:v>
                </c:pt>
                <c:pt idx="4">
                  <c:v>24</c:v>
                </c:pt>
                <c:pt idx="5">
                  <c:v>17</c:v>
                </c:pt>
                <c:pt idx="6">
                  <c:v>19</c:v>
                </c:pt>
                <c:pt idx="7">
                  <c:v>16</c:v>
                </c:pt>
                <c:pt idx="8">
                  <c:v>16</c:v>
                </c:pt>
                <c:pt idx="9">
                  <c:v>18</c:v>
                </c:pt>
                <c:pt idx="10">
                  <c:v>20</c:v>
                </c:pt>
                <c:pt idx="11">
                  <c:v>22</c:v>
                </c:pt>
                <c:pt idx="12">
                  <c:v>20</c:v>
                </c:pt>
                <c:pt idx="13">
                  <c:v>25</c:v>
                </c:pt>
                <c:pt idx="14">
                  <c:v>29</c:v>
                </c:pt>
                <c:pt idx="15">
                  <c:v>24</c:v>
                </c:pt>
                <c:pt idx="16">
                  <c:v>21</c:v>
                </c:pt>
                <c:pt idx="17">
                  <c:v>14</c:v>
                </c:pt>
                <c:pt idx="18">
                  <c:v>33</c:v>
                </c:pt>
                <c:pt idx="19">
                  <c:v>6</c:v>
                </c:pt>
                <c:pt idx="20">
                  <c:v>21</c:v>
                </c:pt>
                <c:pt idx="21">
                  <c:v>30</c:v>
                </c:pt>
                <c:pt idx="22">
                  <c:v>20</c:v>
                </c:pt>
                <c:pt idx="23">
                  <c:v>20</c:v>
                </c:pt>
              </c:numCache>
            </c:numRef>
          </c:val>
          <c:extLst>
            <c:ext xmlns:c16="http://schemas.microsoft.com/office/drawing/2014/chart" uri="{C3380CC4-5D6E-409C-BE32-E72D297353CC}">
              <c16:uniqueId val="{00000000-BF96-43B7-B31D-1045081C9CBE}"/>
            </c:ext>
          </c:extLst>
        </c:ser>
        <c:dLbls>
          <c:showLegendKey val="0"/>
          <c:showVal val="0"/>
          <c:showCatName val="0"/>
          <c:showSerName val="0"/>
          <c:showPercent val="0"/>
          <c:showBubbleSize val="0"/>
        </c:dLbls>
        <c:gapWidth val="150"/>
        <c:shape val="box"/>
        <c:axId val="734201711"/>
        <c:axId val="733211967"/>
        <c:axId val="1016158815"/>
      </c:bar3DChart>
      <c:catAx>
        <c:axId val="734201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11967"/>
        <c:crosses val="autoZero"/>
        <c:auto val="1"/>
        <c:lblAlgn val="ctr"/>
        <c:lblOffset val="100"/>
        <c:noMultiLvlLbl val="0"/>
      </c:catAx>
      <c:valAx>
        <c:axId val="73321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01711"/>
        <c:crosses val="autoZero"/>
        <c:crossBetween val="between"/>
      </c:valAx>
      <c:serAx>
        <c:axId val="1016158815"/>
        <c:scaling>
          <c:orientation val="minMax"/>
        </c:scaling>
        <c:delete val="1"/>
        <c:axPos val="b"/>
        <c:majorTickMark val="out"/>
        <c:minorTickMark val="none"/>
        <c:tickLblPos val="nextTo"/>
        <c:crossAx val="7332119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Data.xlsx]Data Exploration!PivotTable23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Exploration'!$B$147</c:f>
              <c:strCache>
                <c:ptCount val="1"/>
                <c:pt idx="0">
                  <c:v>Total</c:v>
                </c:pt>
              </c:strCache>
            </c:strRef>
          </c:tx>
          <c:spPr>
            <a:solidFill>
              <a:schemeClr val="accent1"/>
            </a:solidFill>
            <a:ln>
              <a:noFill/>
            </a:ln>
            <a:effectLst/>
          </c:spPr>
          <c:invertIfNegative val="0"/>
          <c:cat>
            <c:strRef>
              <c:f>'Data Exploration'!$A$148:$A$152</c:f>
              <c:strCache>
                <c:ptCount val="4"/>
                <c:pt idx="0">
                  <c:v>2</c:v>
                </c:pt>
                <c:pt idx="1">
                  <c:v>3</c:v>
                </c:pt>
                <c:pt idx="2">
                  <c:v>4</c:v>
                </c:pt>
                <c:pt idx="3">
                  <c:v>5</c:v>
                </c:pt>
              </c:strCache>
            </c:strRef>
          </c:cat>
          <c:val>
            <c:numRef>
              <c:f>'Data Exploration'!$B$148:$B$152</c:f>
              <c:numCache>
                <c:formatCode>General</c:formatCode>
                <c:ptCount val="4"/>
                <c:pt idx="0">
                  <c:v>137</c:v>
                </c:pt>
                <c:pt idx="1">
                  <c:v>133</c:v>
                </c:pt>
                <c:pt idx="2">
                  <c:v>116</c:v>
                </c:pt>
                <c:pt idx="3">
                  <c:v>114</c:v>
                </c:pt>
              </c:numCache>
            </c:numRef>
          </c:val>
          <c:extLst>
            <c:ext xmlns:c16="http://schemas.microsoft.com/office/drawing/2014/chart" uri="{C3380CC4-5D6E-409C-BE32-E72D297353CC}">
              <c16:uniqueId val="{00000000-651E-4A27-9756-6AAD7AA01CE9}"/>
            </c:ext>
          </c:extLst>
        </c:ser>
        <c:dLbls>
          <c:showLegendKey val="0"/>
          <c:showVal val="0"/>
          <c:showCatName val="0"/>
          <c:showSerName val="0"/>
          <c:showPercent val="0"/>
          <c:showBubbleSize val="0"/>
        </c:dLbls>
        <c:gapWidth val="219"/>
        <c:overlap val="-27"/>
        <c:axId val="728097071"/>
        <c:axId val="731148223"/>
      </c:barChart>
      <c:catAx>
        <c:axId val="72809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Doors on Car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48223"/>
        <c:crosses val="autoZero"/>
        <c:auto val="1"/>
        <c:lblAlgn val="ctr"/>
        <c:lblOffset val="100"/>
        <c:noMultiLvlLbl val="0"/>
      </c:catAx>
      <c:valAx>
        <c:axId val="731148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Doors on Car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9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38100">
              <a:noFill/>
            </a:ln>
          </c:spPr>
          <c:xVal>
            <c:numRef>
              <c:f>'Regression 3 Data '!$C$2:$C$501</c:f>
              <c:numCache>
                <c:formatCode>General</c:formatCode>
                <c:ptCount val="500"/>
                <c:pt idx="0">
                  <c:v>2022</c:v>
                </c:pt>
                <c:pt idx="1">
                  <c:v>2006</c:v>
                </c:pt>
                <c:pt idx="2">
                  <c:v>2018</c:v>
                </c:pt>
                <c:pt idx="3">
                  <c:v>2016</c:v>
                </c:pt>
                <c:pt idx="4">
                  <c:v>2014</c:v>
                </c:pt>
                <c:pt idx="5">
                  <c:v>2007</c:v>
                </c:pt>
                <c:pt idx="6">
                  <c:v>2023</c:v>
                </c:pt>
                <c:pt idx="7">
                  <c:v>2016</c:v>
                </c:pt>
                <c:pt idx="8">
                  <c:v>2011</c:v>
                </c:pt>
                <c:pt idx="9">
                  <c:v>2014</c:v>
                </c:pt>
                <c:pt idx="10">
                  <c:v>2015</c:v>
                </c:pt>
                <c:pt idx="11">
                  <c:v>2019</c:v>
                </c:pt>
                <c:pt idx="12">
                  <c:v>2011</c:v>
                </c:pt>
                <c:pt idx="13">
                  <c:v>2010</c:v>
                </c:pt>
                <c:pt idx="14">
                  <c:v>2004</c:v>
                </c:pt>
                <c:pt idx="15">
                  <c:v>2016</c:v>
                </c:pt>
                <c:pt idx="16">
                  <c:v>2021</c:v>
                </c:pt>
                <c:pt idx="17">
                  <c:v>2002</c:v>
                </c:pt>
                <c:pt idx="18">
                  <c:v>2019</c:v>
                </c:pt>
                <c:pt idx="19">
                  <c:v>2005</c:v>
                </c:pt>
                <c:pt idx="20">
                  <c:v>2018</c:v>
                </c:pt>
                <c:pt idx="21">
                  <c:v>2003</c:v>
                </c:pt>
                <c:pt idx="22">
                  <c:v>2001</c:v>
                </c:pt>
                <c:pt idx="23">
                  <c:v>2005</c:v>
                </c:pt>
                <c:pt idx="24">
                  <c:v>2011</c:v>
                </c:pt>
                <c:pt idx="25">
                  <c:v>2012</c:v>
                </c:pt>
                <c:pt idx="26">
                  <c:v>2021</c:v>
                </c:pt>
                <c:pt idx="27">
                  <c:v>2003</c:v>
                </c:pt>
                <c:pt idx="28">
                  <c:v>2008</c:v>
                </c:pt>
                <c:pt idx="29">
                  <c:v>2016</c:v>
                </c:pt>
                <c:pt idx="30">
                  <c:v>2021</c:v>
                </c:pt>
                <c:pt idx="31">
                  <c:v>2020</c:v>
                </c:pt>
                <c:pt idx="32">
                  <c:v>2001</c:v>
                </c:pt>
                <c:pt idx="33">
                  <c:v>2017</c:v>
                </c:pt>
                <c:pt idx="34">
                  <c:v>2004</c:v>
                </c:pt>
                <c:pt idx="35">
                  <c:v>2020</c:v>
                </c:pt>
                <c:pt idx="36">
                  <c:v>2008</c:v>
                </c:pt>
                <c:pt idx="37">
                  <c:v>2000</c:v>
                </c:pt>
                <c:pt idx="38">
                  <c:v>2004</c:v>
                </c:pt>
                <c:pt idx="39">
                  <c:v>2000</c:v>
                </c:pt>
                <c:pt idx="40">
                  <c:v>2022</c:v>
                </c:pt>
                <c:pt idx="41">
                  <c:v>2005</c:v>
                </c:pt>
                <c:pt idx="42">
                  <c:v>2014</c:v>
                </c:pt>
                <c:pt idx="43">
                  <c:v>2001</c:v>
                </c:pt>
                <c:pt idx="44">
                  <c:v>2001</c:v>
                </c:pt>
                <c:pt idx="45">
                  <c:v>2023</c:v>
                </c:pt>
                <c:pt idx="46">
                  <c:v>2004</c:v>
                </c:pt>
                <c:pt idx="47">
                  <c:v>2016</c:v>
                </c:pt>
                <c:pt idx="48">
                  <c:v>2002</c:v>
                </c:pt>
                <c:pt idx="49">
                  <c:v>2004</c:v>
                </c:pt>
                <c:pt idx="50">
                  <c:v>2018</c:v>
                </c:pt>
                <c:pt idx="51">
                  <c:v>2001</c:v>
                </c:pt>
                <c:pt idx="52">
                  <c:v>2019</c:v>
                </c:pt>
                <c:pt idx="53">
                  <c:v>2003</c:v>
                </c:pt>
                <c:pt idx="54">
                  <c:v>2020</c:v>
                </c:pt>
                <c:pt idx="55">
                  <c:v>2016</c:v>
                </c:pt>
                <c:pt idx="56">
                  <c:v>2011</c:v>
                </c:pt>
                <c:pt idx="57">
                  <c:v>2009</c:v>
                </c:pt>
                <c:pt idx="58">
                  <c:v>2020</c:v>
                </c:pt>
                <c:pt idx="59">
                  <c:v>2021</c:v>
                </c:pt>
                <c:pt idx="60">
                  <c:v>2002</c:v>
                </c:pt>
                <c:pt idx="61">
                  <c:v>2019</c:v>
                </c:pt>
                <c:pt idx="62">
                  <c:v>2018</c:v>
                </c:pt>
                <c:pt idx="63">
                  <c:v>2022</c:v>
                </c:pt>
                <c:pt idx="64">
                  <c:v>2006</c:v>
                </c:pt>
                <c:pt idx="65">
                  <c:v>2001</c:v>
                </c:pt>
                <c:pt idx="66">
                  <c:v>2010</c:v>
                </c:pt>
                <c:pt idx="67">
                  <c:v>2008</c:v>
                </c:pt>
                <c:pt idx="68">
                  <c:v>2015</c:v>
                </c:pt>
                <c:pt idx="69">
                  <c:v>2004</c:v>
                </c:pt>
                <c:pt idx="70">
                  <c:v>2017</c:v>
                </c:pt>
                <c:pt idx="71">
                  <c:v>2007</c:v>
                </c:pt>
                <c:pt idx="72">
                  <c:v>2021</c:v>
                </c:pt>
                <c:pt idx="73">
                  <c:v>2008</c:v>
                </c:pt>
                <c:pt idx="74">
                  <c:v>2014</c:v>
                </c:pt>
                <c:pt idx="75">
                  <c:v>2004</c:v>
                </c:pt>
                <c:pt idx="76">
                  <c:v>2018</c:v>
                </c:pt>
                <c:pt idx="77">
                  <c:v>2001</c:v>
                </c:pt>
                <c:pt idx="78">
                  <c:v>2007</c:v>
                </c:pt>
                <c:pt idx="79">
                  <c:v>2012</c:v>
                </c:pt>
                <c:pt idx="80">
                  <c:v>2006</c:v>
                </c:pt>
                <c:pt idx="81">
                  <c:v>2023</c:v>
                </c:pt>
                <c:pt idx="82">
                  <c:v>2014</c:v>
                </c:pt>
                <c:pt idx="83">
                  <c:v>2000</c:v>
                </c:pt>
                <c:pt idx="84">
                  <c:v>2018</c:v>
                </c:pt>
                <c:pt idx="85">
                  <c:v>2005</c:v>
                </c:pt>
                <c:pt idx="86">
                  <c:v>2003</c:v>
                </c:pt>
                <c:pt idx="87">
                  <c:v>2016</c:v>
                </c:pt>
                <c:pt idx="88">
                  <c:v>2009</c:v>
                </c:pt>
                <c:pt idx="89">
                  <c:v>2003</c:v>
                </c:pt>
                <c:pt idx="90">
                  <c:v>2004</c:v>
                </c:pt>
                <c:pt idx="91">
                  <c:v>2017</c:v>
                </c:pt>
                <c:pt idx="92">
                  <c:v>2005</c:v>
                </c:pt>
                <c:pt idx="93">
                  <c:v>2018</c:v>
                </c:pt>
                <c:pt idx="94">
                  <c:v>2013</c:v>
                </c:pt>
                <c:pt idx="95">
                  <c:v>2021</c:v>
                </c:pt>
                <c:pt idx="96">
                  <c:v>2006</c:v>
                </c:pt>
                <c:pt idx="97">
                  <c:v>2006</c:v>
                </c:pt>
                <c:pt idx="98">
                  <c:v>2022</c:v>
                </c:pt>
                <c:pt idx="99">
                  <c:v>2007</c:v>
                </c:pt>
                <c:pt idx="100">
                  <c:v>2015</c:v>
                </c:pt>
                <c:pt idx="101">
                  <c:v>2000</c:v>
                </c:pt>
                <c:pt idx="102">
                  <c:v>2003</c:v>
                </c:pt>
                <c:pt idx="103">
                  <c:v>2020</c:v>
                </c:pt>
                <c:pt idx="104">
                  <c:v>2018</c:v>
                </c:pt>
                <c:pt idx="105">
                  <c:v>2009</c:v>
                </c:pt>
                <c:pt idx="106">
                  <c:v>2002</c:v>
                </c:pt>
                <c:pt idx="107">
                  <c:v>2010</c:v>
                </c:pt>
                <c:pt idx="108">
                  <c:v>2018</c:v>
                </c:pt>
                <c:pt idx="109">
                  <c:v>2013</c:v>
                </c:pt>
                <c:pt idx="110">
                  <c:v>2017</c:v>
                </c:pt>
                <c:pt idx="111">
                  <c:v>2016</c:v>
                </c:pt>
                <c:pt idx="112">
                  <c:v>2011</c:v>
                </c:pt>
                <c:pt idx="113">
                  <c:v>2014</c:v>
                </c:pt>
                <c:pt idx="114">
                  <c:v>2005</c:v>
                </c:pt>
                <c:pt idx="115">
                  <c:v>2023</c:v>
                </c:pt>
                <c:pt idx="116">
                  <c:v>2006</c:v>
                </c:pt>
                <c:pt idx="117">
                  <c:v>2005</c:v>
                </c:pt>
                <c:pt idx="118">
                  <c:v>2000</c:v>
                </c:pt>
                <c:pt idx="119">
                  <c:v>2007</c:v>
                </c:pt>
                <c:pt idx="120">
                  <c:v>2014</c:v>
                </c:pt>
                <c:pt idx="121">
                  <c:v>2007</c:v>
                </c:pt>
                <c:pt idx="122">
                  <c:v>2018</c:v>
                </c:pt>
                <c:pt idx="123">
                  <c:v>2010</c:v>
                </c:pt>
                <c:pt idx="124">
                  <c:v>2020</c:v>
                </c:pt>
                <c:pt idx="125">
                  <c:v>2005</c:v>
                </c:pt>
                <c:pt idx="126">
                  <c:v>2013</c:v>
                </c:pt>
                <c:pt idx="127">
                  <c:v>2023</c:v>
                </c:pt>
                <c:pt idx="128">
                  <c:v>2014</c:v>
                </c:pt>
                <c:pt idx="129">
                  <c:v>2006</c:v>
                </c:pt>
                <c:pt idx="130">
                  <c:v>2016</c:v>
                </c:pt>
                <c:pt idx="131">
                  <c:v>2015</c:v>
                </c:pt>
                <c:pt idx="132">
                  <c:v>2013</c:v>
                </c:pt>
                <c:pt idx="133">
                  <c:v>2000</c:v>
                </c:pt>
                <c:pt idx="134">
                  <c:v>2011</c:v>
                </c:pt>
                <c:pt idx="135">
                  <c:v>2015</c:v>
                </c:pt>
                <c:pt idx="136">
                  <c:v>2021</c:v>
                </c:pt>
                <c:pt idx="137">
                  <c:v>2007</c:v>
                </c:pt>
                <c:pt idx="138">
                  <c:v>2016</c:v>
                </c:pt>
                <c:pt idx="139">
                  <c:v>2018</c:v>
                </c:pt>
                <c:pt idx="140">
                  <c:v>2001</c:v>
                </c:pt>
                <c:pt idx="141">
                  <c:v>2000</c:v>
                </c:pt>
                <c:pt idx="142">
                  <c:v>2007</c:v>
                </c:pt>
                <c:pt idx="143">
                  <c:v>2001</c:v>
                </c:pt>
                <c:pt idx="144">
                  <c:v>2011</c:v>
                </c:pt>
                <c:pt idx="145">
                  <c:v>2005</c:v>
                </c:pt>
                <c:pt idx="146">
                  <c:v>2009</c:v>
                </c:pt>
                <c:pt idx="147">
                  <c:v>2001</c:v>
                </c:pt>
                <c:pt idx="148">
                  <c:v>2012</c:v>
                </c:pt>
                <c:pt idx="149">
                  <c:v>2001</c:v>
                </c:pt>
                <c:pt idx="150">
                  <c:v>2010</c:v>
                </c:pt>
                <c:pt idx="151">
                  <c:v>2017</c:v>
                </c:pt>
                <c:pt idx="152">
                  <c:v>2003</c:v>
                </c:pt>
                <c:pt idx="153">
                  <c:v>2010</c:v>
                </c:pt>
                <c:pt idx="154">
                  <c:v>2004</c:v>
                </c:pt>
                <c:pt idx="155">
                  <c:v>2000</c:v>
                </c:pt>
                <c:pt idx="156">
                  <c:v>2013</c:v>
                </c:pt>
                <c:pt idx="157">
                  <c:v>2007</c:v>
                </c:pt>
                <c:pt idx="158">
                  <c:v>2009</c:v>
                </c:pt>
                <c:pt idx="159">
                  <c:v>2004</c:v>
                </c:pt>
                <c:pt idx="160">
                  <c:v>2017</c:v>
                </c:pt>
                <c:pt idx="161">
                  <c:v>2016</c:v>
                </c:pt>
                <c:pt idx="162">
                  <c:v>2013</c:v>
                </c:pt>
                <c:pt idx="163">
                  <c:v>2009</c:v>
                </c:pt>
                <c:pt idx="164">
                  <c:v>2004</c:v>
                </c:pt>
                <c:pt idx="165">
                  <c:v>2011</c:v>
                </c:pt>
                <c:pt idx="166">
                  <c:v>2017</c:v>
                </c:pt>
                <c:pt idx="167">
                  <c:v>2002</c:v>
                </c:pt>
                <c:pt idx="168">
                  <c:v>2020</c:v>
                </c:pt>
                <c:pt idx="169">
                  <c:v>2014</c:v>
                </c:pt>
                <c:pt idx="170">
                  <c:v>2015</c:v>
                </c:pt>
                <c:pt idx="171">
                  <c:v>2014</c:v>
                </c:pt>
                <c:pt idx="172">
                  <c:v>2009</c:v>
                </c:pt>
                <c:pt idx="173">
                  <c:v>2010</c:v>
                </c:pt>
                <c:pt idx="174">
                  <c:v>2012</c:v>
                </c:pt>
                <c:pt idx="175">
                  <c:v>2013</c:v>
                </c:pt>
                <c:pt idx="176">
                  <c:v>2000</c:v>
                </c:pt>
                <c:pt idx="177">
                  <c:v>2010</c:v>
                </c:pt>
                <c:pt idx="178">
                  <c:v>2014</c:v>
                </c:pt>
                <c:pt idx="179">
                  <c:v>2018</c:v>
                </c:pt>
                <c:pt idx="180">
                  <c:v>2018</c:v>
                </c:pt>
                <c:pt idx="181">
                  <c:v>2006</c:v>
                </c:pt>
                <c:pt idx="182">
                  <c:v>2015</c:v>
                </c:pt>
                <c:pt idx="183">
                  <c:v>2014</c:v>
                </c:pt>
                <c:pt idx="184">
                  <c:v>2000</c:v>
                </c:pt>
                <c:pt idx="185">
                  <c:v>2023</c:v>
                </c:pt>
                <c:pt idx="186">
                  <c:v>2003</c:v>
                </c:pt>
                <c:pt idx="187">
                  <c:v>2014</c:v>
                </c:pt>
                <c:pt idx="188">
                  <c:v>2000</c:v>
                </c:pt>
                <c:pt idx="189">
                  <c:v>2006</c:v>
                </c:pt>
                <c:pt idx="190">
                  <c:v>2015</c:v>
                </c:pt>
                <c:pt idx="191">
                  <c:v>2012</c:v>
                </c:pt>
                <c:pt idx="192">
                  <c:v>2001</c:v>
                </c:pt>
                <c:pt idx="193">
                  <c:v>2007</c:v>
                </c:pt>
                <c:pt idx="194">
                  <c:v>2013</c:v>
                </c:pt>
                <c:pt idx="195">
                  <c:v>2012</c:v>
                </c:pt>
                <c:pt idx="196">
                  <c:v>2002</c:v>
                </c:pt>
                <c:pt idx="197">
                  <c:v>2014</c:v>
                </c:pt>
                <c:pt idx="198">
                  <c:v>2018</c:v>
                </c:pt>
                <c:pt idx="199">
                  <c:v>2005</c:v>
                </c:pt>
                <c:pt idx="200">
                  <c:v>2018</c:v>
                </c:pt>
                <c:pt idx="201">
                  <c:v>2011</c:v>
                </c:pt>
                <c:pt idx="202">
                  <c:v>2013</c:v>
                </c:pt>
                <c:pt idx="203">
                  <c:v>2006</c:v>
                </c:pt>
                <c:pt idx="204">
                  <c:v>2014</c:v>
                </c:pt>
                <c:pt idx="205">
                  <c:v>2018</c:v>
                </c:pt>
                <c:pt idx="206">
                  <c:v>2018</c:v>
                </c:pt>
                <c:pt idx="207">
                  <c:v>2001</c:v>
                </c:pt>
                <c:pt idx="208">
                  <c:v>2012</c:v>
                </c:pt>
                <c:pt idx="209">
                  <c:v>2004</c:v>
                </c:pt>
                <c:pt idx="210">
                  <c:v>2021</c:v>
                </c:pt>
                <c:pt idx="211">
                  <c:v>2022</c:v>
                </c:pt>
                <c:pt idx="212">
                  <c:v>2014</c:v>
                </c:pt>
                <c:pt idx="213">
                  <c:v>2011</c:v>
                </c:pt>
                <c:pt idx="214">
                  <c:v>2009</c:v>
                </c:pt>
                <c:pt idx="215">
                  <c:v>2003</c:v>
                </c:pt>
                <c:pt idx="216">
                  <c:v>2005</c:v>
                </c:pt>
                <c:pt idx="217">
                  <c:v>2009</c:v>
                </c:pt>
                <c:pt idx="218">
                  <c:v>2010</c:v>
                </c:pt>
                <c:pt idx="219">
                  <c:v>2006</c:v>
                </c:pt>
                <c:pt idx="220">
                  <c:v>2013</c:v>
                </c:pt>
                <c:pt idx="221">
                  <c:v>2008</c:v>
                </c:pt>
                <c:pt idx="222">
                  <c:v>2013</c:v>
                </c:pt>
                <c:pt idx="223">
                  <c:v>2014</c:v>
                </c:pt>
                <c:pt idx="224">
                  <c:v>2002</c:v>
                </c:pt>
                <c:pt idx="225">
                  <c:v>2002</c:v>
                </c:pt>
                <c:pt idx="226">
                  <c:v>2006</c:v>
                </c:pt>
                <c:pt idx="227">
                  <c:v>2023</c:v>
                </c:pt>
                <c:pt idx="228">
                  <c:v>2004</c:v>
                </c:pt>
                <c:pt idx="229">
                  <c:v>2010</c:v>
                </c:pt>
                <c:pt idx="230">
                  <c:v>2021</c:v>
                </c:pt>
                <c:pt idx="231">
                  <c:v>2020</c:v>
                </c:pt>
                <c:pt idx="232">
                  <c:v>2015</c:v>
                </c:pt>
                <c:pt idx="233">
                  <c:v>2012</c:v>
                </c:pt>
                <c:pt idx="234">
                  <c:v>2017</c:v>
                </c:pt>
                <c:pt idx="235">
                  <c:v>2017</c:v>
                </c:pt>
                <c:pt idx="236">
                  <c:v>2003</c:v>
                </c:pt>
                <c:pt idx="237">
                  <c:v>2001</c:v>
                </c:pt>
                <c:pt idx="238">
                  <c:v>2014</c:v>
                </c:pt>
                <c:pt idx="239">
                  <c:v>2003</c:v>
                </c:pt>
                <c:pt idx="240">
                  <c:v>2021</c:v>
                </c:pt>
                <c:pt idx="241">
                  <c:v>2015</c:v>
                </c:pt>
                <c:pt idx="242">
                  <c:v>2022</c:v>
                </c:pt>
                <c:pt idx="243">
                  <c:v>2008</c:v>
                </c:pt>
                <c:pt idx="244">
                  <c:v>2022</c:v>
                </c:pt>
                <c:pt idx="245">
                  <c:v>2004</c:v>
                </c:pt>
                <c:pt idx="246">
                  <c:v>2020</c:v>
                </c:pt>
                <c:pt idx="247">
                  <c:v>2004</c:v>
                </c:pt>
                <c:pt idx="248">
                  <c:v>2000</c:v>
                </c:pt>
                <c:pt idx="249">
                  <c:v>2000</c:v>
                </c:pt>
                <c:pt idx="250">
                  <c:v>2008</c:v>
                </c:pt>
                <c:pt idx="251">
                  <c:v>2023</c:v>
                </c:pt>
                <c:pt idx="252">
                  <c:v>2023</c:v>
                </c:pt>
                <c:pt idx="253">
                  <c:v>2023</c:v>
                </c:pt>
                <c:pt idx="254">
                  <c:v>2004</c:v>
                </c:pt>
                <c:pt idx="255">
                  <c:v>2015</c:v>
                </c:pt>
                <c:pt idx="256">
                  <c:v>2022</c:v>
                </c:pt>
                <c:pt idx="257">
                  <c:v>2004</c:v>
                </c:pt>
                <c:pt idx="258">
                  <c:v>2018</c:v>
                </c:pt>
                <c:pt idx="259">
                  <c:v>2000</c:v>
                </c:pt>
                <c:pt idx="260">
                  <c:v>2021</c:v>
                </c:pt>
                <c:pt idx="261">
                  <c:v>2015</c:v>
                </c:pt>
                <c:pt idx="262">
                  <c:v>2002</c:v>
                </c:pt>
                <c:pt idx="263">
                  <c:v>2021</c:v>
                </c:pt>
                <c:pt idx="264">
                  <c:v>2002</c:v>
                </c:pt>
                <c:pt idx="265">
                  <c:v>2020</c:v>
                </c:pt>
                <c:pt idx="266">
                  <c:v>2002</c:v>
                </c:pt>
                <c:pt idx="267">
                  <c:v>2012</c:v>
                </c:pt>
                <c:pt idx="268">
                  <c:v>2022</c:v>
                </c:pt>
                <c:pt idx="269">
                  <c:v>2023</c:v>
                </c:pt>
                <c:pt idx="270">
                  <c:v>2008</c:v>
                </c:pt>
                <c:pt idx="271">
                  <c:v>2011</c:v>
                </c:pt>
                <c:pt idx="272">
                  <c:v>2004</c:v>
                </c:pt>
                <c:pt idx="273">
                  <c:v>2016</c:v>
                </c:pt>
                <c:pt idx="274">
                  <c:v>2011</c:v>
                </c:pt>
                <c:pt idx="275">
                  <c:v>2013</c:v>
                </c:pt>
                <c:pt idx="276">
                  <c:v>2021</c:v>
                </c:pt>
                <c:pt idx="277">
                  <c:v>2013</c:v>
                </c:pt>
                <c:pt idx="278">
                  <c:v>2023</c:v>
                </c:pt>
                <c:pt idx="279">
                  <c:v>2014</c:v>
                </c:pt>
                <c:pt idx="280">
                  <c:v>2023</c:v>
                </c:pt>
                <c:pt idx="281">
                  <c:v>2020</c:v>
                </c:pt>
                <c:pt idx="282">
                  <c:v>2007</c:v>
                </c:pt>
                <c:pt idx="283">
                  <c:v>2013</c:v>
                </c:pt>
                <c:pt idx="284">
                  <c:v>2022</c:v>
                </c:pt>
                <c:pt idx="285">
                  <c:v>2009</c:v>
                </c:pt>
                <c:pt idx="286">
                  <c:v>2018</c:v>
                </c:pt>
                <c:pt idx="287">
                  <c:v>2013</c:v>
                </c:pt>
                <c:pt idx="288">
                  <c:v>2013</c:v>
                </c:pt>
                <c:pt idx="289">
                  <c:v>2021</c:v>
                </c:pt>
                <c:pt idx="290">
                  <c:v>2006</c:v>
                </c:pt>
                <c:pt idx="291">
                  <c:v>2014</c:v>
                </c:pt>
                <c:pt idx="292">
                  <c:v>2022</c:v>
                </c:pt>
                <c:pt idx="293">
                  <c:v>2020</c:v>
                </c:pt>
                <c:pt idx="294">
                  <c:v>2000</c:v>
                </c:pt>
                <c:pt idx="295">
                  <c:v>2006</c:v>
                </c:pt>
                <c:pt idx="296">
                  <c:v>2021</c:v>
                </c:pt>
                <c:pt idx="297">
                  <c:v>2018</c:v>
                </c:pt>
                <c:pt idx="298">
                  <c:v>2022</c:v>
                </c:pt>
                <c:pt idx="299">
                  <c:v>2016</c:v>
                </c:pt>
                <c:pt idx="300">
                  <c:v>2015</c:v>
                </c:pt>
                <c:pt idx="301">
                  <c:v>2009</c:v>
                </c:pt>
                <c:pt idx="302">
                  <c:v>2005</c:v>
                </c:pt>
                <c:pt idx="303">
                  <c:v>2018</c:v>
                </c:pt>
                <c:pt idx="304">
                  <c:v>2016</c:v>
                </c:pt>
                <c:pt idx="305">
                  <c:v>2010</c:v>
                </c:pt>
                <c:pt idx="306">
                  <c:v>2022</c:v>
                </c:pt>
                <c:pt idx="307">
                  <c:v>2011</c:v>
                </c:pt>
                <c:pt idx="308">
                  <c:v>2016</c:v>
                </c:pt>
                <c:pt idx="309">
                  <c:v>2018</c:v>
                </c:pt>
                <c:pt idx="310">
                  <c:v>2000</c:v>
                </c:pt>
                <c:pt idx="311">
                  <c:v>2015</c:v>
                </c:pt>
                <c:pt idx="312">
                  <c:v>2000</c:v>
                </c:pt>
                <c:pt idx="313">
                  <c:v>2016</c:v>
                </c:pt>
                <c:pt idx="314">
                  <c:v>2000</c:v>
                </c:pt>
                <c:pt idx="315">
                  <c:v>2014</c:v>
                </c:pt>
                <c:pt idx="316">
                  <c:v>2011</c:v>
                </c:pt>
                <c:pt idx="317">
                  <c:v>2003</c:v>
                </c:pt>
                <c:pt idx="318">
                  <c:v>2004</c:v>
                </c:pt>
                <c:pt idx="319">
                  <c:v>2008</c:v>
                </c:pt>
                <c:pt idx="320">
                  <c:v>2016</c:v>
                </c:pt>
                <c:pt idx="321">
                  <c:v>2014</c:v>
                </c:pt>
                <c:pt idx="322">
                  <c:v>2011</c:v>
                </c:pt>
                <c:pt idx="323">
                  <c:v>2023</c:v>
                </c:pt>
                <c:pt idx="324">
                  <c:v>2023</c:v>
                </c:pt>
                <c:pt idx="325">
                  <c:v>2012</c:v>
                </c:pt>
                <c:pt idx="326">
                  <c:v>2018</c:v>
                </c:pt>
                <c:pt idx="327">
                  <c:v>2001</c:v>
                </c:pt>
                <c:pt idx="328">
                  <c:v>2005</c:v>
                </c:pt>
                <c:pt idx="329">
                  <c:v>2003</c:v>
                </c:pt>
                <c:pt idx="330">
                  <c:v>2013</c:v>
                </c:pt>
                <c:pt idx="331">
                  <c:v>2015</c:v>
                </c:pt>
                <c:pt idx="332">
                  <c:v>2017</c:v>
                </c:pt>
                <c:pt idx="333">
                  <c:v>2009</c:v>
                </c:pt>
                <c:pt idx="334">
                  <c:v>2013</c:v>
                </c:pt>
                <c:pt idx="335">
                  <c:v>2010</c:v>
                </c:pt>
                <c:pt idx="336">
                  <c:v>2013</c:v>
                </c:pt>
                <c:pt idx="337">
                  <c:v>2020</c:v>
                </c:pt>
                <c:pt idx="338">
                  <c:v>2018</c:v>
                </c:pt>
                <c:pt idx="339">
                  <c:v>2014</c:v>
                </c:pt>
                <c:pt idx="340">
                  <c:v>2021</c:v>
                </c:pt>
                <c:pt idx="341">
                  <c:v>2014</c:v>
                </c:pt>
                <c:pt idx="342">
                  <c:v>2005</c:v>
                </c:pt>
                <c:pt idx="343">
                  <c:v>2000</c:v>
                </c:pt>
                <c:pt idx="344">
                  <c:v>2004</c:v>
                </c:pt>
                <c:pt idx="345">
                  <c:v>2020</c:v>
                </c:pt>
                <c:pt idx="346">
                  <c:v>2012</c:v>
                </c:pt>
                <c:pt idx="347">
                  <c:v>2010</c:v>
                </c:pt>
                <c:pt idx="348">
                  <c:v>2012</c:v>
                </c:pt>
                <c:pt idx="349">
                  <c:v>2018</c:v>
                </c:pt>
                <c:pt idx="350">
                  <c:v>2007</c:v>
                </c:pt>
                <c:pt idx="351">
                  <c:v>2016</c:v>
                </c:pt>
                <c:pt idx="352">
                  <c:v>2018</c:v>
                </c:pt>
                <c:pt idx="353">
                  <c:v>2013</c:v>
                </c:pt>
                <c:pt idx="354">
                  <c:v>2008</c:v>
                </c:pt>
                <c:pt idx="355">
                  <c:v>2008</c:v>
                </c:pt>
                <c:pt idx="356">
                  <c:v>2000</c:v>
                </c:pt>
                <c:pt idx="357">
                  <c:v>2008</c:v>
                </c:pt>
                <c:pt idx="358">
                  <c:v>2022</c:v>
                </c:pt>
                <c:pt idx="359">
                  <c:v>2006</c:v>
                </c:pt>
                <c:pt idx="360">
                  <c:v>2013</c:v>
                </c:pt>
                <c:pt idx="361">
                  <c:v>2000</c:v>
                </c:pt>
                <c:pt idx="362">
                  <c:v>2007</c:v>
                </c:pt>
                <c:pt idx="363">
                  <c:v>2021</c:v>
                </c:pt>
                <c:pt idx="364">
                  <c:v>2021</c:v>
                </c:pt>
                <c:pt idx="365">
                  <c:v>2016</c:v>
                </c:pt>
                <c:pt idx="366">
                  <c:v>2015</c:v>
                </c:pt>
                <c:pt idx="367">
                  <c:v>2016</c:v>
                </c:pt>
                <c:pt idx="368">
                  <c:v>2003</c:v>
                </c:pt>
                <c:pt idx="369">
                  <c:v>2007</c:v>
                </c:pt>
                <c:pt idx="370">
                  <c:v>2014</c:v>
                </c:pt>
                <c:pt idx="371">
                  <c:v>2011</c:v>
                </c:pt>
                <c:pt idx="372">
                  <c:v>2009</c:v>
                </c:pt>
                <c:pt idx="373">
                  <c:v>2008</c:v>
                </c:pt>
                <c:pt idx="374">
                  <c:v>2008</c:v>
                </c:pt>
                <c:pt idx="375">
                  <c:v>2009</c:v>
                </c:pt>
                <c:pt idx="376">
                  <c:v>2011</c:v>
                </c:pt>
                <c:pt idx="377">
                  <c:v>2009</c:v>
                </c:pt>
                <c:pt idx="378">
                  <c:v>2023</c:v>
                </c:pt>
                <c:pt idx="379">
                  <c:v>2009</c:v>
                </c:pt>
                <c:pt idx="380">
                  <c:v>2012</c:v>
                </c:pt>
                <c:pt idx="381">
                  <c:v>2013</c:v>
                </c:pt>
                <c:pt idx="382">
                  <c:v>2003</c:v>
                </c:pt>
                <c:pt idx="383">
                  <c:v>2003</c:v>
                </c:pt>
                <c:pt idx="384">
                  <c:v>2005</c:v>
                </c:pt>
                <c:pt idx="385">
                  <c:v>2021</c:v>
                </c:pt>
                <c:pt idx="386">
                  <c:v>2023</c:v>
                </c:pt>
                <c:pt idx="387">
                  <c:v>2015</c:v>
                </c:pt>
                <c:pt idx="388">
                  <c:v>2010</c:v>
                </c:pt>
                <c:pt idx="389">
                  <c:v>2021</c:v>
                </c:pt>
                <c:pt idx="390">
                  <c:v>2012</c:v>
                </c:pt>
                <c:pt idx="391">
                  <c:v>2000</c:v>
                </c:pt>
                <c:pt idx="392">
                  <c:v>2022</c:v>
                </c:pt>
                <c:pt idx="393">
                  <c:v>2022</c:v>
                </c:pt>
                <c:pt idx="394">
                  <c:v>2015</c:v>
                </c:pt>
                <c:pt idx="395">
                  <c:v>2015</c:v>
                </c:pt>
                <c:pt idx="396">
                  <c:v>2004</c:v>
                </c:pt>
                <c:pt idx="397">
                  <c:v>2014</c:v>
                </c:pt>
                <c:pt idx="398">
                  <c:v>2014</c:v>
                </c:pt>
                <c:pt idx="399">
                  <c:v>2001</c:v>
                </c:pt>
                <c:pt idx="400">
                  <c:v>2002</c:v>
                </c:pt>
                <c:pt idx="401">
                  <c:v>2001</c:v>
                </c:pt>
                <c:pt idx="402">
                  <c:v>2004</c:v>
                </c:pt>
                <c:pt idx="403">
                  <c:v>2022</c:v>
                </c:pt>
                <c:pt idx="404">
                  <c:v>2017</c:v>
                </c:pt>
                <c:pt idx="405">
                  <c:v>2018</c:v>
                </c:pt>
                <c:pt idx="406">
                  <c:v>2019</c:v>
                </c:pt>
                <c:pt idx="407">
                  <c:v>2011</c:v>
                </c:pt>
                <c:pt idx="408">
                  <c:v>2000</c:v>
                </c:pt>
                <c:pt idx="409">
                  <c:v>2021</c:v>
                </c:pt>
                <c:pt idx="410">
                  <c:v>2013</c:v>
                </c:pt>
                <c:pt idx="411">
                  <c:v>2002</c:v>
                </c:pt>
                <c:pt idx="412">
                  <c:v>2022</c:v>
                </c:pt>
                <c:pt idx="413">
                  <c:v>2018</c:v>
                </c:pt>
                <c:pt idx="414">
                  <c:v>2003</c:v>
                </c:pt>
                <c:pt idx="415">
                  <c:v>2002</c:v>
                </c:pt>
                <c:pt idx="416">
                  <c:v>2020</c:v>
                </c:pt>
                <c:pt idx="417">
                  <c:v>2002</c:v>
                </c:pt>
                <c:pt idx="418">
                  <c:v>2018</c:v>
                </c:pt>
                <c:pt idx="419">
                  <c:v>2006</c:v>
                </c:pt>
                <c:pt idx="420">
                  <c:v>2014</c:v>
                </c:pt>
                <c:pt idx="421">
                  <c:v>2023</c:v>
                </c:pt>
                <c:pt idx="422">
                  <c:v>2004</c:v>
                </c:pt>
                <c:pt idx="423">
                  <c:v>2003</c:v>
                </c:pt>
                <c:pt idx="424">
                  <c:v>2001</c:v>
                </c:pt>
                <c:pt idx="425">
                  <c:v>2003</c:v>
                </c:pt>
                <c:pt idx="426">
                  <c:v>2021</c:v>
                </c:pt>
                <c:pt idx="427">
                  <c:v>2015</c:v>
                </c:pt>
                <c:pt idx="428">
                  <c:v>2021</c:v>
                </c:pt>
                <c:pt idx="429">
                  <c:v>2010</c:v>
                </c:pt>
                <c:pt idx="430">
                  <c:v>2006</c:v>
                </c:pt>
                <c:pt idx="431">
                  <c:v>2015</c:v>
                </c:pt>
                <c:pt idx="432">
                  <c:v>2017</c:v>
                </c:pt>
                <c:pt idx="433">
                  <c:v>2009</c:v>
                </c:pt>
                <c:pt idx="434">
                  <c:v>2021</c:v>
                </c:pt>
                <c:pt idx="435">
                  <c:v>2021</c:v>
                </c:pt>
                <c:pt idx="436">
                  <c:v>2018</c:v>
                </c:pt>
                <c:pt idx="437">
                  <c:v>2014</c:v>
                </c:pt>
                <c:pt idx="438">
                  <c:v>2018</c:v>
                </c:pt>
                <c:pt idx="439">
                  <c:v>2004</c:v>
                </c:pt>
                <c:pt idx="440">
                  <c:v>2013</c:v>
                </c:pt>
                <c:pt idx="441">
                  <c:v>2005</c:v>
                </c:pt>
                <c:pt idx="442">
                  <c:v>2017</c:v>
                </c:pt>
                <c:pt idx="443">
                  <c:v>2003</c:v>
                </c:pt>
                <c:pt idx="444">
                  <c:v>2021</c:v>
                </c:pt>
                <c:pt idx="445">
                  <c:v>2011</c:v>
                </c:pt>
                <c:pt idx="446">
                  <c:v>2011</c:v>
                </c:pt>
                <c:pt idx="447">
                  <c:v>2012</c:v>
                </c:pt>
                <c:pt idx="448">
                  <c:v>2020</c:v>
                </c:pt>
                <c:pt idx="449">
                  <c:v>2003</c:v>
                </c:pt>
                <c:pt idx="450">
                  <c:v>2020</c:v>
                </c:pt>
                <c:pt idx="451">
                  <c:v>2015</c:v>
                </c:pt>
                <c:pt idx="452">
                  <c:v>2003</c:v>
                </c:pt>
                <c:pt idx="453">
                  <c:v>2007</c:v>
                </c:pt>
                <c:pt idx="454">
                  <c:v>2016</c:v>
                </c:pt>
                <c:pt idx="455">
                  <c:v>2001</c:v>
                </c:pt>
                <c:pt idx="456">
                  <c:v>2020</c:v>
                </c:pt>
                <c:pt idx="457">
                  <c:v>2017</c:v>
                </c:pt>
                <c:pt idx="458">
                  <c:v>2012</c:v>
                </c:pt>
                <c:pt idx="459">
                  <c:v>2010</c:v>
                </c:pt>
                <c:pt idx="460">
                  <c:v>2019</c:v>
                </c:pt>
                <c:pt idx="461">
                  <c:v>2022</c:v>
                </c:pt>
                <c:pt idx="462">
                  <c:v>2018</c:v>
                </c:pt>
                <c:pt idx="463">
                  <c:v>2021</c:v>
                </c:pt>
                <c:pt idx="464">
                  <c:v>2000</c:v>
                </c:pt>
                <c:pt idx="465">
                  <c:v>2012</c:v>
                </c:pt>
                <c:pt idx="466">
                  <c:v>2002</c:v>
                </c:pt>
                <c:pt idx="467">
                  <c:v>2000</c:v>
                </c:pt>
                <c:pt idx="468">
                  <c:v>2006</c:v>
                </c:pt>
                <c:pt idx="469">
                  <c:v>2013</c:v>
                </c:pt>
                <c:pt idx="470">
                  <c:v>2021</c:v>
                </c:pt>
                <c:pt idx="471">
                  <c:v>2006</c:v>
                </c:pt>
                <c:pt idx="472">
                  <c:v>2005</c:v>
                </c:pt>
                <c:pt idx="473">
                  <c:v>2015</c:v>
                </c:pt>
                <c:pt idx="474">
                  <c:v>2012</c:v>
                </c:pt>
                <c:pt idx="475">
                  <c:v>2010</c:v>
                </c:pt>
                <c:pt idx="476">
                  <c:v>2015</c:v>
                </c:pt>
                <c:pt idx="477">
                  <c:v>2023</c:v>
                </c:pt>
                <c:pt idx="478">
                  <c:v>2022</c:v>
                </c:pt>
                <c:pt idx="479">
                  <c:v>2010</c:v>
                </c:pt>
                <c:pt idx="480">
                  <c:v>2011</c:v>
                </c:pt>
                <c:pt idx="481">
                  <c:v>2010</c:v>
                </c:pt>
                <c:pt idx="482">
                  <c:v>2010</c:v>
                </c:pt>
                <c:pt idx="483">
                  <c:v>2020</c:v>
                </c:pt>
                <c:pt idx="484">
                  <c:v>2023</c:v>
                </c:pt>
                <c:pt idx="485">
                  <c:v>2008</c:v>
                </c:pt>
                <c:pt idx="486">
                  <c:v>2012</c:v>
                </c:pt>
                <c:pt idx="487">
                  <c:v>2020</c:v>
                </c:pt>
                <c:pt idx="488">
                  <c:v>2011</c:v>
                </c:pt>
                <c:pt idx="489">
                  <c:v>2021</c:v>
                </c:pt>
                <c:pt idx="490">
                  <c:v>2018</c:v>
                </c:pt>
                <c:pt idx="491">
                  <c:v>2003</c:v>
                </c:pt>
                <c:pt idx="492">
                  <c:v>2020</c:v>
                </c:pt>
                <c:pt idx="493">
                  <c:v>2008</c:v>
                </c:pt>
                <c:pt idx="494">
                  <c:v>2001</c:v>
                </c:pt>
                <c:pt idx="495">
                  <c:v>2012</c:v>
                </c:pt>
                <c:pt idx="496">
                  <c:v>2001</c:v>
                </c:pt>
                <c:pt idx="497">
                  <c:v>2007</c:v>
                </c:pt>
                <c:pt idx="498">
                  <c:v>2021</c:v>
                </c:pt>
                <c:pt idx="499">
                  <c:v>2009</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575A-4BA3-86C8-E662554CA3E8}"/>
            </c:ext>
          </c:extLst>
        </c:ser>
        <c:dLbls>
          <c:showLegendKey val="0"/>
          <c:showVal val="0"/>
          <c:showCatName val="0"/>
          <c:showSerName val="0"/>
          <c:showPercent val="0"/>
          <c:showBubbleSize val="0"/>
        </c:dLbls>
        <c:axId val="1050210143"/>
        <c:axId val="1050213023"/>
      </c:scatterChart>
      <c:valAx>
        <c:axId val="105021014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050213023"/>
        <c:crosses val="autoZero"/>
        <c:crossBetween val="midCat"/>
      </c:valAx>
      <c:valAx>
        <c:axId val="10502130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02101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Engine_Size  Residual Plot</a:t>
            </a:r>
          </a:p>
        </c:rich>
      </c:tx>
      <c:overlay val="0"/>
    </c:title>
    <c:autoTitleDeleted val="0"/>
    <c:plotArea>
      <c:layout/>
      <c:scatterChart>
        <c:scatterStyle val="lineMarker"/>
        <c:varyColors val="0"/>
        <c:ser>
          <c:idx val="0"/>
          <c:order val="0"/>
          <c:spPr>
            <a:ln w="38100">
              <a:noFill/>
            </a:ln>
          </c:spPr>
          <c:xVal>
            <c:numRef>
              <c:f>'Regression 3 Data '!$D$2:$D$501</c:f>
              <c:numCache>
                <c:formatCode>General</c:formatCode>
                <c:ptCount val="500"/>
                <c:pt idx="0">
                  <c:v>3.2</c:v>
                </c:pt>
                <c:pt idx="1">
                  <c:v>1.4</c:v>
                </c:pt>
                <c:pt idx="2">
                  <c:v>4.5999999999999996</c:v>
                </c:pt>
                <c:pt idx="3">
                  <c:v>4.2</c:v>
                </c:pt>
                <c:pt idx="4">
                  <c:v>1.3</c:v>
                </c:pt>
                <c:pt idx="5">
                  <c:v>1.5</c:v>
                </c:pt>
                <c:pt idx="6">
                  <c:v>1.5</c:v>
                </c:pt>
                <c:pt idx="7">
                  <c:v>2.4</c:v>
                </c:pt>
                <c:pt idx="8">
                  <c:v>2.5</c:v>
                </c:pt>
                <c:pt idx="9">
                  <c:v>2.1</c:v>
                </c:pt>
                <c:pt idx="10">
                  <c:v>4.9000000000000004</c:v>
                </c:pt>
                <c:pt idx="11">
                  <c:v>1</c:v>
                </c:pt>
                <c:pt idx="12">
                  <c:v>4.5</c:v>
                </c:pt>
                <c:pt idx="13">
                  <c:v>4.0999999999999996</c:v>
                </c:pt>
                <c:pt idx="14">
                  <c:v>4.8</c:v>
                </c:pt>
                <c:pt idx="15">
                  <c:v>2.8</c:v>
                </c:pt>
                <c:pt idx="16">
                  <c:v>2.7</c:v>
                </c:pt>
                <c:pt idx="17">
                  <c:v>2.2999999999999998</c:v>
                </c:pt>
                <c:pt idx="18">
                  <c:v>2.6</c:v>
                </c:pt>
                <c:pt idx="19">
                  <c:v>4.8</c:v>
                </c:pt>
                <c:pt idx="20">
                  <c:v>1.6</c:v>
                </c:pt>
                <c:pt idx="21">
                  <c:v>3.6</c:v>
                </c:pt>
                <c:pt idx="22">
                  <c:v>2.9</c:v>
                </c:pt>
                <c:pt idx="23">
                  <c:v>3.2</c:v>
                </c:pt>
                <c:pt idx="24">
                  <c:v>2.1</c:v>
                </c:pt>
                <c:pt idx="25">
                  <c:v>1.4</c:v>
                </c:pt>
                <c:pt idx="26">
                  <c:v>2.9</c:v>
                </c:pt>
                <c:pt idx="27">
                  <c:v>4.3</c:v>
                </c:pt>
                <c:pt idx="28">
                  <c:v>1.1000000000000001</c:v>
                </c:pt>
                <c:pt idx="29">
                  <c:v>4.9000000000000004</c:v>
                </c:pt>
                <c:pt idx="30">
                  <c:v>3.4</c:v>
                </c:pt>
                <c:pt idx="31">
                  <c:v>1.2</c:v>
                </c:pt>
                <c:pt idx="32">
                  <c:v>3.2</c:v>
                </c:pt>
                <c:pt idx="33">
                  <c:v>3</c:v>
                </c:pt>
                <c:pt idx="34">
                  <c:v>1</c:v>
                </c:pt>
                <c:pt idx="35">
                  <c:v>3.8</c:v>
                </c:pt>
                <c:pt idx="36">
                  <c:v>1.7</c:v>
                </c:pt>
                <c:pt idx="37">
                  <c:v>2.6</c:v>
                </c:pt>
                <c:pt idx="38">
                  <c:v>3.6</c:v>
                </c:pt>
                <c:pt idx="39">
                  <c:v>4.5999999999999996</c:v>
                </c:pt>
                <c:pt idx="40">
                  <c:v>2.9</c:v>
                </c:pt>
                <c:pt idx="41">
                  <c:v>2.6</c:v>
                </c:pt>
                <c:pt idx="42">
                  <c:v>3.7</c:v>
                </c:pt>
                <c:pt idx="43">
                  <c:v>3.9</c:v>
                </c:pt>
                <c:pt idx="44">
                  <c:v>3.3</c:v>
                </c:pt>
                <c:pt idx="45">
                  <c:v>3.8</c:v>
                </c:pt>
                <c:pt idx="46">
                  <c:v>1.1000000000000001</c:v>
                </c:pt>
                <c:pt idx="47">
                  <c:v>4.4000000000000004</c:v>
                </c:pt>
                <c:pt idx="48">
                  <c:v>2.6</c:v>
                </c:pt>
                <c:pt idx="49">
                  <c:v>1.5</c:v>
                </c:pt>
                <c:pt idx="50">
                  <c:v>1.3</c:v>
                </c:pt>
                <c:pt idx="51">
                  <c:v>4.5999999999999996</c:v>
                </c:pt>
                <c:pt idx="52">
                  <c:v>2.1</c:v>
                </c:pt>
                <c:pt idx="53">
                  <c:v>2.7</c:v>
                </c:pt>
                <c:pt idx="54">
                  <c:v>2.5</c:v>
                </c:pt>
                <c:pt idx="55">
                  <c:v>4.3</c:v>
                </c:pt>
                <c:pt idx="56">
                  <c:v>2.2000000000000002</c:v>
                </c:pt>
                <c:pt idx="57">
                  <c:v>2.8</c:v>
                </c:pt>
                <c:pt idx="58">
                  <c:v>4.7</c:v>
                </c:pt>
                <c:pt idx="59">
                  <c:v>4.4000000000000004</c:v>
                </c:pt>
                <c:pt idx="60">
                  <c:v>3.7</c:v>
                </c:pt>
                <c:pt idx="61">
                  <c:v>2.2999999999999998</c:v>
                </c:pt>
                <c:pt idx="62">
                  <c:v>4.3</c:v>
                </c:pt>
                <c:pt idx="63">
                  <c:v>2.1</c:v>
                </c:pt>
                <c:pt idx="64">
                  <c:v>4.5999999999999996</c:v>
                </c:pt>
                <c:pt idx="65">
                  <c:v>4.8</c:v>
                </c:pt>
                <c:pt idx="66">
                  <c:v>4.3</c:v>
                </c:pt>
                <c:pt idx="67">
                  <c:v>1.6</c:v>
                </c:pt>
                <c:pt idx="68">
                  <c:v>2.4</c:v>
                </c:pt>
                <c:pt idx="69">
                  <c:v>2.2999999999999998</c:v>
                </c:pt>
                <c:pt idx="70">
                  <c:v>1.4</c:v>
                </c:pt>
                <c:pt idx="71">
                  <c:v>2.5</c:v>
                </c:pt>
                <c:pt idx="72">
                  <c:v>1.7</c:v>
                </c:pt>
                <c:pt idx="73">
                  <c:v>2.7</c:v>
                </c:pt>
                <c:pt idx="74">
                  <c:v>1.9</c:v>
                </c:pt>
                <c:pt idx="75">
                  <c:v>4.9000000000000004</c:v>
                </c:pt>
                <c:pt idx="76">
                  <c:v>4.5999999999999996</c:v>
                </c:pt>
                <c:pt idx="77">
                  <c:v>2.4</c:v>
                </c:pt>
                <c:pt idx="78">
                  <c:v>3.3</c:v>
                </c:pt>
                <c:pt idx="79">
                  <c:v>3.4</c:v>
                </c:pt>
                <c:pt idx="80">
                  <c:v>1.3</c:v>
                </c:pt>
                <c:pt idx="81">
                  <c:v>2.2999999999999998</c:v>
                </c:pt>
                <c:pt idx="82">
                  <c:v>4.7</c:v>
                </c:pt>
                <c:pt idx="83">
                  <c:v>5</c:v>
                </c:pt>
                <c:pt idx="84">
                  <c:v>4.9000000000000004</c:v>
                </c:pt>
                <c:pt idx="85">
                  <c:v>3.7</c:v>
                </c:pt>
                <c:pt idx="86">
                  <c:v>1.5</c:v>
                </c:pt>
                <c:pt idx="87">
                  <c:v>3.4</c:v>
                </c:pt>
                <c:pt idx="88">
                  <c:v>2.8</c:v>
                </c:pt>
                <c:pt idx="89">
                  <c:v>3.8</c:v>
                </c:pt>
                <c:pt idx="90">
                  <c:v>2.6</c:v>
                </c:pt>
                <c:pt idx="91">
                  <c:v>1.5</c:v>
                </c:pt>
                <c:pt idx="92">
                  <c:v>3</c:v>
                </c:pt>
                <c:pt idx="93">
                  <c:v>3.5</c:v>
                </c:pt>
                <c:pt idx="94">
                  <c:v>3</c:v>
                </c:pt>
                <c:pt idx="95">
                  <c:v>4.8</c:v>
                </c:pt>
                <c:pt idx="96">
                  <c:v>2.8</c:v>
                </c:pt>
                <c:pt idx="97">
                  <c:v>5</c:v>
                </c:pt>
                <c:pt idx="98">
                  <c:v>4.2</c:v>
                </c:pt>
                <c:pt idx="99">
                  <c:v>3</c:v>
                </c:pt>
                <c:pt idx="100">
                  <c:v>4.5999999999999996</c:v>
                </c:pt>
                <c:pt idx="101">
                  <c:v>3.4</c:v>
                </c:pt>
                <c:pt idx="102">
                  <c:v>4.8</c:v>
                </c:pt>
                <c:pt idx="103">
                  <c:v>3</c:v>
                </c:pt>
                <c:pt idx="104">
                  <c:v>1.9</c:v>
                </c:pt>
                <c:pt idx="105">
                  <c:v>2.7</c:v>
                </c:pt>
                <c:pt idx="106">
                  <c:v>2.9</c:v>
                </c:pt>
                <c:pt idx="107">
                  <c:v>3.5</c:v>
                </c:pt>
                <c:pt idx="108">
                  <c:v>1.6</c:v>
                </c:pt>
                <c:pt idx="109">
                  <c:v>2.2000000000000002</c:v>
                </c:pt>
                <c:pt idx="110">
                  <c:v>2.6</c:v>
                </c:pt>
                <c:pt idx="111">
                  <c:v>2.8</c:v>
                </c:pt>
                <c:pt idx="112">
                  <c:v>4.9000000000000004</c:v>
                </c:pt>
                <c:pt idx="113">
                  <c:v>4</c:v>
                </c:pt>
                <c:pt idx="114">
                  <c:v>2.6</c:v>
                </c:pt>
                <c:pt idx="115">
                  <c:v>2.7</c:v>
                </c:pt>
                <c:pt idx="116">
                  <c:v>4.5</c:v>
                </c:pt>
                <c:pt idx="117">
                  <c:v>4.9000000000000004</c:v>
                </c:pt>
                <c:pt idx="118">
                  <c:v>4.9000000000000004</c:v>
                </c:pt>
                <c:pt idx="119">
                  <c:v>2.8</c:v>
                </c:pt>
                <c:pt idx="120">
                  <c:v>1.5</c:v>
                </c:pt>
                <c:pt idx="121">
                  <c:v>1.8</c:v>
                </c:pt>
                <c:pt idx="122">
                  <c:v>4.7</c:v>
                </c:pt>
                <c:pt idx="123">
                  <c:v>2.2999999999999998</c:v>
                </c:pt>
                <c:pt idx="124">
                  <c:v>2.2000000000000002</c:v>
                </c:pt>
                <c:pt idx="125">
                  <c:v>2.7</c:v>
                </c:pt>
                <c:pt idx="126">
                  <c:v>1.9</c:v>
                </c:pt>
                <c:pt idx="127">
                  <c:v>2.4</c:v>
                </c:pt>
                <c:pt idx="128">
                  <c:v>3.7</c:v>
                </c:pt>
                <c:pt idx="129">
                  <c:v>3.7</c:v>
                </c:pt>
                <c:pt idx="130">
                  <c:v>2</c:v>
                </c:pt>
                <c:pt idx="131">
                  <c:v>1.9</c:v>
                </c:pt>
                <c:pt idx="132">
                  <c:v>4.2</c:v>
                </c:pt>
                <c:pt idx="133">
                  <c:v>1.6</c:v>
                </c:pt>
                <c:pt idx="134">
                  <c:v>4</c:v>
                </c:pt>
                <c:pt idx="135">
                  <c:v>2.4</c:v>
                </c:pt>
                <c:pt idx="136">
                  <c:v>2.1</c:v>
                </c:pt>
                <c:pt idx="137">
                  <c:v>2.1</c:v>
                </c:pt>
                <c:pt idx="138">
                  <c:v>3.5</c:v>
                </c:pt>
                <c:pt idx="139">
                  <c:v>4</c:v>
                </c:pt>
                <c:pt idx="140">
                  <c:v>3.5</c:v>
                </c:pt>
                <c:pt idx="141">
                  <c:v>3.2</c:v>
                </c:pt>
                <c:pt idx="142">
                  <c:v>1.8</c:v>
                </c:pt>
                <c:pt idx="143">
                  <c:v>3.1</c:v>
                </c:pt>
                <c:pt idx="144">
                  <c:v>1.6</c:v>
                </c:pt>
                <c:pt idx="145">
                  <c:v>2.1</c:v>
                </c:pt>
                <c:pt idx="146">
                  <c:v>2.8</c:v>
                </c:pt>
                <c:pt idx="147">
                  <c:v>2.9</c:v>
                </c:pt>
                <c:pt idx="148">
                  <c:v>4.9000000000000004</c:v>
                </c:pt>
                <c:pt idx="149">
                  <c:v>1.4</c:v>
                </c:pt>
                <c:pt idx="150">
                  <c:v>4.7</c:v>
                </c:pt>
                <c:pt idx="151">
                  <c:v>4.5999999999999996</c:v>
                </c:pt>
                <c:pt idx="152">
                  <c:v>2.2000000000000002</c:v>
                </c:pt>
                <c:pt idx="153">
                  <c:v>2.4</c:v>
                </c:pt>
                <c:pt idx="154">
                  <c:v>2.7</c:v>
                </c:pt>
                <c:pt idx="155">
                  <c:v>5</c:v>
                </c:pt>
                <c:pt idx="156">
                  <c:v>1.3</c:v>
                </c:pt>
                <c:pt idx="157">
                  <c:v>1.1000000000000001</c:v>
                </c:pt>
                <c:pt idx="158">
                  <c:v>4</c:v>
                </c:pt>
                <c:pt idx="159">
                  <c:v>3.9</c:v>
                </c:pt>
                <c:pt idx="160">
                  <c:v>2.6</c:v>
                </c:pt>
                <c:pt idx="161">
                  <c:v>3.2</c:v>
                </c:pt>
                <c:pt idx="162">
                  <c:v>1.3</c:v>
                </c:pt>
                <c:pt idx="163">
                  <c:v>1.7</c:v>
                </c:pt>
                <c:pt idx="164">
                  <c:v>4.9000000000000004</c:v>
                </c:pt>
                <c:pt idx="165">
                  <c:v>4.7</c:v>
                </c:pt>
                <c:pt idx="166">
                  <c:v>2.2000000000000002</c:v>
                </c:pt>
                <c:pt idx="167">
                  <c:v>2.1</c:v>
                </c:pt>
                <c:pt idx="168">
                  <c:v>1.1000000000000001</c:v>
                </c:pt>
                <c:pt idx="169">
                  <c:v>2.5</c:v>
                </c:pt>
                <c:pt idx="170">
                  <c:v>4.4000000000000004</c:v>
                </c:pt>
                <c:pt idx="171">
                  <c:v>1.7</c:v>
                </c:pt>
                <c:pt idx="172">
                  <c:v>2.5</c:v>
                </c:pt>
                <c:pt idx="173">
                  <c:v>2.7</c:v>
                </c:pt>
                <c:pt idx="174">
                  <c:v>4.3</c:v>
                </c:pt>
                <c:pt idx="175">
                  <c:v>4.5</c:v>
                </c:pt>
                <c:pt idx="176">
                  <c:v>2</c:v>
                </c:pt>
                <c:pt idx="177">
                  <c:v>3.4</c:v>
                </c:pt>
                <c:pt idx="178">
                  <c:v>2.4</c:v>
                </c:pt>
                <c:pt idx="179">
                  <c:v>1.6</c:v>
                </c:pt>
                <c:pt idx="180">
                  <c:v>4</c:v>
                </c:pt>
                <c:pt idx="181">
                  <c:v>4.5</c:v>
                </c:pt>
                <c:pt idx="182">
                  <c:v>4.7</c:v>
                </c:pt>
                <c:pt idx="183">
                  <c:v>4.2</c:v>
                </c:pt>
                <c:pt idx="184">
                  <c:v>1.2</c:v>
                </c:pt>
                <c:pt idx="185">
                  <c:v>3.7</c:v>
                </c:pt>
                <c:pt idx="186">
                  <c:v>2.9</c:v>
                </c:pt>
                <c:pt idx="187">
                  <c:v>3.7</c:v>
                </c:pt>
                <c:pt idx="188">
                  <c:v>1.2</c:v>
                </c:pt>
                <c:pt idx="189">
                  <c:v>3.1</c:v>
                </c:pt>
                <c:pt idx="190">
                  <c:v>4</c:v>
                </c:pt>
                <c:pt idx="191">
                  <c:v>2.4</c:v>
                </c:pt>
                <c:pt idx="192">
                  <c:v>2.2999999999999998</c:v>
                </c:pt>
                <c:pt idx="193">
                  <c:v>2.1</c:v>
                </c:pt>
                <c:pt idx="194">
                  <c:v>4.5</c:v>
                </c:pt>
                <c:pt idx="195">
                  <c:v>2.9</c:v>
                </c:pt>
                <c:pt idx="196">
                  <c:v>2.9</c:v>
                </c:pt>
                <c:pt idx="197">
                  <c:v>3.6</c:v>
                </c:pt>
                <c:pt idx="198">
                  <c:v>1.5</c:v>
                </c:pt>
                <c:pt idx="199">
                  <c:v>4.5999999999999996</c:v>
                </c:pt>
                <c:pt idx="200">
                  <c:v>2.9</c:v>
                </c:pt>
                <c:pt idx="201">
                  <c:v>4</c:v>
                </c:pt>
                <c:pt idx="202">
                  <c:v>4.5</c:v>
                </c:pt>
                <c:pt idx="203">
                  <c:v>4.5</c:v>
                </c:pt>
                <c:pt idx="204">
                  <c:v>1.8</c:v>
                </c:pt>
                <c:pt idx="205">
                  <c:v>1.5</c:v>
                </c:pt>
                <c:pt idx="206">
                  <c:v>3.5</c:v>
                </c:pt>
                <c:pt idx="207">
                  <c:v>2.8</c:v>
                </c:pt>
                <c:pt idx="208">
                  <c:v>2.5</c:v>
                </c:pt>
                <c:pt idx="209">
                  <c:v>1.2</c:v>
                </c:pt>
                <c:pt idx="210">
                  <c:v>2</c:v>
                </c:pt>
                <c:pt idx="211">
                  <c:v>3.1</c:v>
                </c:pt>
                <c:pt idx="212">
                  <c:v>4.4000000000000004</c:v>
                </c:pt>
                <c:pt idx="213">
                  <c:v>4.2</c:v>
                </c:pt>
                <c:pt idx="214">
                  <c:v>4.0999999999999996</c:v>
                </c:pt>
                <c:pt idx="215">
                  <c:v>4.8</c:v>
                </c:pt>
                <c:pt idx="216">
                  <c:v>2.2999999999999998</c:v>
                </c:pt>
                <c:pt idx="217">
                  <c:v>1.1000000000000001</c:v>
                </c:pt>
                <c:pt idx="218">
                  <c:v>3.2</c:v>
                </c:pt>
                <c:pt idx="219">
                  <c:v>3.6</c:v>
                </c:pt>
                <c:pt idx="220">
                  <c:v>3.7</c:v>
                </c:pt>
                <c:pt idx="221">
                  <c:v>3.5</c:v>
                </c:pt>
                <c:pt idx="222">
                  <c:v>1.6</c:v>
                </c:pt>
                <c:pt idx="223">
                  <c:v>4.5</c:v>
                </c:pt>
                <c:pt idx="224">
                  <c:v>1.8</c:v>
                </c:pt>
                <c:pt idx="225">
                  <c:v>1.7</c:v>
                </c:pt>
                <c:pt idx="226">
                  <c:v>2.5</c:v>
                </c:pt>
                <c:pt idx="227">
                  <c:v>3.3</c:v>
                </c:pt>
                <c:pt idx="228">
                  <c:v>2.8</c:v>
                </c:pt>
                <c:pt idx="229">
                  <c:v>1.5</c:v>
                </c:pt>
                <c:pt idx="230">
                  <c:v>2.5</c:v>
                </c:pt>
                <c:pt idx="231">
                  <c:v>3.9</c:v>
                </c:pt>
                <c:pt idx="232">
                  <c:v>2.8</c:v>
                </c:pt>
                <c:pt idx="233">
                  <c:v>1.9</c:v>
                </c:pt>
                <c:pt idx="234">
                  <c:v>3.2</c:v>
                </c:pt>
                <c:pt idx="235">
                  <c:v>3.9</c:v>
                </c:pt>
                <c:pt idx="236">
                  <c:v>1.6</c:v>
                </c:pt>
                <c:pt idx="237">
                  <c:v>4</c:v>
                </c:pt>
                <c:pt idx="238">
                  <c:v>1.4</c:v>
                </c:pt>
                <c:pt idx="239">
                  <c:v>1.5</c:v>
                </c:pt>
                <c:pt idx="240">
                  <c:v>2.9</c:v>
                </c:pt>
                <c:pt idx="241">
                  <c:v>1</c:v>
                </c:pt>
                <c:pt idx="242">
                  <c:v>3.5</c:v>
                </c:pt>
                <c:pt idx="243">
                  <c:v>3.6</c:v>
                </c:pt>
                <c:pt idx="244">
                  <c:v>1.5</c:v>
                </c:pt>
                <c:pt idx="245">
                  <c:v>4.3</c:v>
                </c:pt>
                <c:pt idx="246">
                  <c:v>3.6</c:v>
                </c:pt>
                <c:pt idx="247">
                  <c:v>3.5</c:v>
                </c:pt>
                <c:pt idx="248">
                  <c:v>1.9</c:v>
                </c:pt>
                <c:pt idx="249">
                  <c:v>3</c:v>
                </c:pt>
                <c:pt idx="250">
                  <c:v>1</c:v>
                </c:pt>
                <c:pt idx="251">
                  <c:v>1.3</c:v>
                </c:pt>
                <c:pt idx="252">
                  <c:v>5</c:v>
                </c:pt>
                <c:pt idx="253">
                  <c:v>3.2</c:v>
                </c:pt>
                <c:pt idx="254">
                  <c:v>4</c:v>
                </c:pt>
                <c:pt idx="255">
                  <c:v>3.9</c:v>
                </c:pt>
                <c:pt idx="256">
                  <c:v>2.5</c:v>
                </c:pt>
                <c:pt idx="257">
                  <c:v>1.8</c:v>
                </c:pt>
                <c:pt idx="258">
                  <c:v>4.9000000000000004</c:v>
                </c:pt>
                <c:pt idx="259">
                  <c:v>3.4</c:v>
                </c:pt>
                <c:pt idx="260">
                  <c:v>1.9</c:v>
                </c:pt>
                <c:pt idx="261">
                  <c:v>2.9</c:v>
                </c:pt>
                <c:pt idx="262">
                  <c:v>3.3</c:v>
                </c:pt>
                <c:pt idx="263">
                  <c:v>3.9</c:v>
                </c:pt>
                <c:pt idx="264">
                  <c:v>4</c:v>
                </c:pt>
                <c:pt idx="265">
                  <c:v>4.5999999999999996</c:v>
                </c:pt>
                <c:pt idx="266">
                  <c:v>4.4000000000000004</c:v>
                </c:pt>
                <c:pt idx="267">
                  <c:v>3.2</c:v>
                </c:pt>
                <c:pt idx="268">
                  <c:v>3</c:v>
                </c:pt>
                <c:pt idx="269">
                  <c:v>3.9</c:v>
                </c:pt>
                <c:pt idx="270">
                  <c:v>3.3</c:v>
                </c:pt>
                <c:pt idx="271">
                  <c:v>3</c:v>
                </c:pt>
                <c:pt idx="272">
                  <c:v>3.4</c:v>
                </c:pt>
                <c:pt idx="273">
                  <c:v>1.7</c:v>
                </c:pt>
                <c:pt idx="274">
                  <c:v>4.4000000000000004</c:v>
                </c:pt>
                <c:pt idx="275">
                  <c:v>1.1000000000000001</c:v>
                </c:pt>
                <c:pt idx="276">
                  <c:v>2.2000000000000002</c:v>
                </c:pt>
                <c:pt idx="277">
                  <c:v>1.7</c:v>
                </c:pt>
                <c:pt idx="278">
                  <c:v>1.5</c:v>
                </c:pt>
                <c:pt idx="279">
                  <c:v>1.8</c:v>
                </c:pt>
                <c:pt idx="280">
                  <c:v>3.1</c:v>
                </c:pt>
                <c:pt idx="281">
                  <c:v>2.6</c:v>
                </c:pt>
                <c:pt idx="282">
                  <c:v>3.1</c:v>
                </c:pt>
                <c:pt idx="283">
                  <c:v>2.5</c:v>
                </c:pt>
                <c:pt idx="284">
                  <c:v>4.2</c:v>
                </c:pt>
                <c:pt idx="285">
                  <c:v>1.7</c:v>
                </c:pt>
                <c:pt idx="286">
                  <c:v>3</c:v>
                </c:pt>
                <c:pt idx="287">
                  <c:v>3.4</c:v>
                </c:pt>
                <c:pt idx="288">
                  <c:v>2.9</c:v>
                </c:pt>
                <c:pt idx="289">
                  <c:v>1.5</c:v>
                </c:pt>
                <c:pt idx="290">
                  <c:v>3.3</c:v>
                </c:pt>
                <c:pt idx="291">
                  <c:v>2.2000000000000002</c:v>
                </c:pt>
                <c:pt idx="292">
                  <c:v>1</c:v>
                </c:pt>
                <c:pt idx="293">
                  <c:v>2.8</c:v>
                </c:pt>
                <c:pt idx="294">
                  <c:v>1.7</c:v>
                </c:pt>
                <c:pt idx="295">
                  <c:v>3.8</c:v>
                </c:pt>
                <c:pt idx="296">
                  <c:v>2.2000000000000002</c:v>
                </c:pt>
                <c:pt idx="297">
                  <c:v>2.8</c:v>
                </c:pt>
                <c:pt idx="298">
                  <c:v>1.1000000000000001</c:v>
                </c:pt>
                <c:pt idx="299">
                  <c:v>4.8</c:v>
                </c:pt>
                <c:pt idx="300">
                  <c:v>4.4000000000000004</c:v>
                </c:pt>
                <c:pt idx="301">
                  <c:v>3.4</c:v>
                </c:pt>
                <c:pt idx="302">
                  <c:v>4.3</c:v>
                </c:pt>
                <c:pt idx="303">
                  <c:v>3.4</c:v>
                </c:pt>
                <c:pt idx="304">
                  <c:v>2.1</c:v>
                </c:pt>
                <c:pt idx="305">
                  <c:v>2.6</c:v>
                </c:pt>
                <c:pt idx="306">
                  <c:v>1.2</c:v>
                </c:pt>
                <c:pt idx="307">
                  <c:v>3.1</c:v>
                </c:pt>
                <c:pt idx="308">
                  <c:v>4.2</c:v>
                </c:pt>
                <c:pt idx="309">
                  <c:v>2.8</c:v>
                </c:pt>
                <c:pt idx="310">
                  <c:v>2.6</c:v>
                </c:pt>
                <c:pt idx="311">
                  <c:v>1.5</c:v>
                </c:pt>
                <c:pt idx="312">
                  <c:v>3.8</c:v>
                </c:pt>
                <c:pt idx="313">
                  <c:v>3.7</c:v>
                </c:pt>
                <c:pt idx="314">
                  <c:v>3.5</c:v>
                </c:pt>
                <c:pt idx="315">
                  <c:v>4.4000000000000004</c:v>
                </c:pt>
                <c:pt idx="316">
                  <c:v>3.5</c:v>
                </c:pt>
                <c:pt idx="317">
                  <c:v>3.2</c:v>
                </c:pt>
                <c:pt idx="318">
                  <c:v>4.8</c:v>
                </c:pt>
                <c:pt idx="319">
                  <c:v>3.1</c:v>
                </c:pt>
                <c:pt idx="320">
                  <c:v>1</c:v>
                </c:pt>
                <c:pt idx="321">
                  <c:v>4.3</c:v>
                </c:pt>
                <c:pt idx="322">
                  <c:v>2.9</c:v>
                </c:pt>
                <c:pt idx="323">
                  <c:v>2.9</c:v>
                </c:pt>
                <c:pt idx="324">
                  <c:v>2.4</c:v>
                </c:pt>
                <c:pt idx="325">
                  <c:v>2.8</c:v>
                </c:pt>
                <c:pt idx="326">
                  <c:v>3.2</c:v>
                </c:pt>
                <c:pt idx="327">
                  <c:v>2.7</c:v>
                </c:pt>
                <c:pt idx="328">
                  <c:v>3.1</c:v>
                </c:pt>
                <c:pt idx="329">
                  <c:v>4.7</c:v>
                </c:pt>
                <c:pt idx="330">
                  <c:v>1.9</c:v>
                </c:pt>
                <c:pt idx="331">
                  <c:v>2.1</c:v>
                </c:pt>
                <c:pt idx="332">
                  <c:v>2.9</c:v>
                </c:pt>
                <c:pt idx="333">
                  <c:v>2.8</c:v>
                </c:pt>
                <c:pt idx="334">
                  <c:v>1.9</c:v>
                </c:pt>
                <c:pt idx="335">
                  <c:v>1.6</c:v>
                </c:pt>
                <c:pt idx="336">
                  <c:v>2.7</c:v>
                </c:pt>
                <c:pt idx="337">
                  <c:v>4.3</c:v>
                </c:pt>
                <c:pt idx="338">
                  <c:v>4</c:v>
                </c:pt>
                <c:pt idx="339">
                  <c:v>3.8</c:v>
                </c:pt>
                <c:pt idx="340">
                  <c:v>3.7</c:v>
                </c:pt>
                <c:pt idx="341">
                  <c:v>2.1</c:v>
                </c:pt>
                <c:pt idx="342">
                  <c:v>4.8</c:v>
                </c:pt>
                <c:pt idx="343">
                  <c:v>1.9</c:v>
                </c:pt>
                <c:pt idx="344">
                  <c:v>3.1</c:v>
                </c:pt>
                <c:pt idx="345">
                  <c:v>3.2</c:v>
                </c:pt>
                <c:pt idx="346">
                  <c:v>4</c:v>
                </c:pt>
                <c:pt idx="347">
                  <c:v>3.7</c:v>
                </c:pt>
                <c:pt idx="348">
                  <c:v>2.7</c:v>
                </c:pt>
                <c:pt idx="349">
                  <c:v>2.9</c:v>
                </c:pt>
                <c:pt idx="350">
                  <c:v>4.2</c:v>
                </c:pt>
                <c:pt idx="351">
                  <c:v>1.9</c:v>
                </c:pt>
                <c:pt idx="352">
                  <c:v>1.6</c:v>
                </c:pt>
                <c:pt idx="353">
                  <c:v>2.2000000000000002</c:v>
                </c:pt>
                <c:pt idx="354">
                  <c:v>4.5</c:v>
                </c:pt>
                <c:pt idx="355">
                  <c:v>2.9</c:v>
                </c:pt>
                <c:pt idx="356">
                  <c:v>4.3</c:v>
                </c:pt>
                <c:pt idx="357">
                  <c:v>2.6</c:v>
                </c:pt>
                <c:pt idx="358">
                  <c:v>3</c:v>
                </c:pt>
                <c:pt idx="359">
                  <c:v>2.2999999999999998</c:v>
                </c:pt>
                <c:pt idx="360">
                  <c:v>4.3</c:v>
                </c:pt>
                <c:pt idx="361">
                  <c:v>2</c:v>
                </c:pt>
                <c:pt idx="362">
                  <c:v>2.9</c:v>
                </c:pt>
                <c:pt idx="363">
                  <c:v>4.4000000000000004</c:v>
                </c:pt>
                <c:pt idx="364">
                  <c:v>2.9</c:v>
                </c:pt>
                <c:pt idx="365">
                  <c:v>4.4000000000000004</c:v>
                </c:pt>
                <c:pt idx="366">
                  <c:v>2.7</c:v>
                </c:pt>
                <c:pt idx="367">
                  <c:v>3.8</c:v>
                </c:pt>
                <c:pt idx="368">
                  <c:v>1.3</c:v>
                </c:pt>
                <c:pt idx="369">
                  <c:v>1.5</c:v>
                </c:pt>
                <c:pt idx="370">
                  <c:v>2.5</c:v>
                </c:pt>
                <c:pt idx="371">
                  <c:v>1.1000000000000001</c:v>
                </c:pt>
                <c:pt idx="372">
                  <c:v>1.7</c:v>
                </c:pt>
                <c:pt idx="373">
                  <c:v>4.3</c:v>
                </c:pt>
                <c:pt idx="374">
                  <c:v>1.4</c:v>
                </c:pt>
                <c:pt idx="375">
                  <c:v>4</c:v>
                </c:pt>
                <c:pt idx="376">
                  <c:v>2</c:v>
                </c:pt>
                <c:pt idx="377">
                  <c:v>1.2</c:v>
                </c:pt>
                <c:pt idx="378">
                  <c:v>1.9</c:v>
                </c:pt>
                <c:pt idx="379">
                  <c:v>4.3</c:v>
                </c:pt>
                <c:pt idx="380">
                  <c:v>1.4</c:v>
                </c:pt>
                <c:pt idx="381">
                  <c:v>2.4</c:v>
                </c:pt>
                <c:pt idx="382">
                  <c:v>2.2999999999999998</c:v>
                </c:pt>
                <c:pt idx="383">
                  <c:v>4.5999999999999996</c:v>
                </c:pt>
                <c:pt idx="384">
                  <c:v>2.6</c:v>
                </c:pt>
                <c:pt idx="385">
                  <c:v>2.4</c:v>
                </c:pt>
                <c:pt idx="386">
                  <c:v>2.7</c:v>
                </c:pt>
                <c:pt idx="387">
                  <c:v>4.0999999999999996</c:v>
                </c:pt>
                <c:pt idx="388">
                  <c:v>3.1</c:v>
                </c:pt>
                <c:pt idx="389">
                  <c:v>3.5</c:v>
                </c:pt>
                <c:pt idx="390">
                  <c:v>1.7</c:v>
                </c:pt>
                <c:pt idx="391">
                  <c:v>2.4</c:v>
                </c:pt>
                <c:pt idx="392">
                  <c:v>4.2</c:v>
                </c:pt>
                <c:pt idx="393">
                  <c:v>1.5</c:v>
                </c:pt>
                <c:pt idx="394">
                  <c:v>4.3</c:v>
                </c:pt>
                <c:pt idx="395">
                  <c:v>2.1</c:v>
                </c:pt>
                <c:pt idx="396">
                  <c:v>4.9000000000000004</c:v>
                </c:pt>
                <c:pt idx="397">
                  <c:v>2.9</c:v>
                </c:pt>
                <c:pt idx="398">
                  <c:v>3.2</c:v>
                </c:pt>
                <c:pt idx="399">
                  <c:v>5</c:v>
                </c:pt>
                <c:pt idx="400">
                  <c:v>3.2</c:v>
                </c:pt>
                <c:pt idx="401">
                  <c:v>1.3</c:v>
                </c:pt>
                <c:pt idx="402">
                  <c:v>4.0999999999999996</c:v>
                </c:pt>
                <c:pt idx="403">
                  <c:v>3.5</c:v>
                </c:pt>
                <c:pt idx="404">
                  <c:v>2.2000000000000002</c:v>
                </c:pt>
                <c:pt idx="405">
                  <c:v>3.1</c:v>
                </c:pt>
                <c:pt idx="406">
                  <c:v>2.2000000000000002</c:v>
                </c:pt>
                <c:pt idx="407">
                  <c:v>3.9</c:v>
                </c:pt>
                <c:pt idx="408">
                  <c:v>5</c:v>
                </c:pt>
                <c:pt idx="409">
                  <c:v>4.4000000000000004</c:v>
                </c:pt>
                <c:pt idx="410">
                  <c:v>1.9</c:v>
                </c:pt>
                <c:pt idx="411">
                  <c:v>4.7</c:v>
                </c:pt>
                <c:pt idx="412">
                  <c:v>2.9</c:v>
                </c:pt>
                <c:pt idx="413">
                  <c:v>1.2</c:v>
                </c:pt>
                <c:pt idx="414">
                  <c:v>3.6</c:v>
                </c:pt>
                <c:pt idx="415">
                  <c:v>3.1</c:v>
                </c:pt>
                <c:pt idx="416">
                  <c:v>2</c:v>
                </c:pt>
                <c:pt idx="417">
                  <c:v>1.9</c:v>
                </c:pt>
                <c:pt idx="418">
                  <c:v>2.5</c:v>
                </c:pt>
                <c:pt idx="419">
                  <c:v>4.5</c:v>
                </c:pt>
                <c:pt idx="420">
                  <c:v>2.2999999999999998</c:v>
                </c:pt>
                <c:pt idx="421">
                  <c:v>3.4</c:v>
                </c:pt>
                <c:pt idx="422">
                  <c:v>2.1</c:v>
                </c:pt>
                <c:pt idx="423">
                  <c:v>4.2</c:v>
                </c:pt>
                <c:pt idx="424">
                  <c:v>1</c:v>
                </c:pt>
                <c:pt idx="425">
                  <c:v>4.5999999999999996</c:v>
                </c:pt>
                <c:pt idx="426">
                  <c:v>4.5999999999999996</c:v>
                </c:pt>
                <c:pt idx="427">
                  <c:v>3.8</c:v>
                </c:pt>
                <c:pt idx="428">
                  <c:v>3</c:v>
                </c:pt>
                <c:pt idx="429">
                  <c:v>1.6</c:v>
                </c:pt>
                <c:pt idx="430">
                  <c:v>4.9000000000000004</c:v>
                </c:pt>
                <c:pt idx="431">
                  <c:v>1.7</c:v>
                </c:pt>
                <c:pt idx="432">
                  <c:v>3.2</c:v>
                </c:pt>
                <c:pt idx="433">
                  <c:v>2.5</c:v>
                </c:pt>
                <c:pt idx="434">
                  <c:v>4.7</c:v>
                </c:pt>
                <c:pt idx="435">
                  <c:v>1.3</c:v>
                </c:pt>
                <c:pt idx="436">
                  <c:v>2.5</c:v>
                </c:pt>
                <c:pt idx="437">
                  <c:v>1.7</c:v>
                </c:pt>
                <c:pt idx="438">
                  <c:v>2.8</c:v>
                </c:pt>
                <c:pt idx="439">
                  <c:v>3.1</c:v>
                </c:pt>
                <c:pt idx="440">
                  <c:v>2.1</c:v>
                </c:pt>
                <c:pt idx="441">
                  <c:v>1.3</c:v>
                </c:pt>
                <c:pt idx="442">
                  <c:v>3.3</c:v>
                </c:pt>
                <c:pt idx="443">
                  <c:v>2.1</c:v>
                </c:pt>
                <c:pt idx="444">
                  <c:v>2.5</c:v>
                </c:pt>
                <c:pt idx="445">
                  <c:v>1.5</c:v>
                </c:pt>
                <c:pt idx="446">
                  <c:v>4.3</c:v>
                </c:pt>
                <c:pt idx="447">
                  <c:v>2.6</c:v>
                </c:pt>
                <c:pt idx="448">
                  <c:v>1.7</c:v>
                </c:pt>
                <c:pt idx="449">
                  <c:v>2</c:v>
                </c:pt>
                <c:pt idx="450">
                  <c:v>2.5</c:v>
                </c:pt>
                <c:pt idx="451">
                  <c:v>1.6</c:v>
                </c:pt>
                <c:pt idx="452">
                  <c:v>2.6</c:v>
                </c:pt>
                <c:pt idx="453">
                  <c:v>2.2000000000000002</c:v>
                </c:pt>
                <c:pt idx="454">
                  <c:v>3.6</c:v>
                </c:pt>
                <c:pt idx="455">
                  <c:v>3.9</c:v>
                </c:pt>
                <c:pt idx="456">
                  <c:v>3.5</c:v>
                </c:pt>
                <c:pt idx="457">
                  <c:v>1.8</c:v>
                </c:pt>
                <c:pt idx="458">
                  <c:v>4.5</c:v>
                </c:pt>
                <c:pt idx="459">
                  <c:v>1.2</c:v>
                </c:pt>
                <c:pt idx="460">
                  <c:v>4.8</c:v>
                </c:pt>
                <c:pt idx="461">
                  <c:v>2.8</c:v>
                </c:pt>
                <c:pt idx="462">
                  <c:v>3.5</c:v>
                </c:pt>
                <c:pt idx="463">
                  <c:v>1.6</c:v>
                </c:pt>
                <c:pt idx="464">
                  <c:v>2.7</c:v>
                </c:pt>
                <c:pt idx="465">
                  <c:v>1.8</c:v>
                </c:pt>
                <c:pt idx="466">
                  <c:v>4.8</c:v>
                </c:pt>
                <c:pt idx="467">
                  <c:v>4.2</c:v>
                </c:pt>
                <c:pt idx="468">
                  <c:v>4.0999999999999996</c:v>
                </c:pt>
                <c:pt idx="469">
                  <c:v>3</c:v>
                </c:pt>
                <c:pt idx="470">
                  <c:v>4.5999999999999996</c:v>
                </c:pt>
                <c:pt idx="471">
                  <c:v>4</c:v>
                </c:pt>
                <c:pt idx="472">
                  <c:v>1.1000000000000001</c:v>
                </c:pt>
                <c:pt idx="473">
                  <c:v>2.2999999999999998</c:v>
                </c:pt>
                <c:pt idx="474">
                  <c:v>3.7</c:v>
                </c:pt>
                <c:pt idx="475">
                  <c:v>1.7</c:v>
                </c:pt>
                <c:pt idx="476">
                  <c:v>4.7</c:v>
                </c:pt>
                <c:pt idx="477">
                  <c:v>5</c:v>
                </c:pt>
                <c:pt idx="478">
                  <c:v>2.7</c:v>
                </c:pt>
                <c:pt idx="479">
                  <c:v>1.2</c:v>
                </c:pt>
                <c:pt idx="480">
                  <c:v>3.2</c:v>
                </c:pt>
                <c:pt idx="481">
                  <c:v>1.5</c:v>
                </c:pt>
                <c:pt idx="482">
                  <c:v>2.1</c:v>
                </c:pt>
                <c:pt idx="483">
                  <c:v>1.2</c:v>
                </c:pt>
                <c:pt idx="484">
                  <c:v>1.4</c:v>
                </c:pt>
                <c:pt idx="485">
                  <c:v>3.7</c:v>
                </c:pt>
                <c:pt idx="486">
                  <c:v>4</c:v>
                </c:pt>
                <c:pt idx="487">
                  <c:v>2.7</c:v>
                </c:pt>
                <c:pt idx="488">
                  <c:v>3.7</c:v>
                </c:pt>
                <c:pt idx="489">
                  <c:v>1.4</c:v>
                </c:pt>
                <c:pt idx="490">
                  <c:v>4.5999999999999996</c:v>
                </c:pt>
                <c:pt idx="491">
                  <c:v>1.4</c:v>
                </c:pt>
                <c:pt idx="492">
                  <c:v>2.2999999999999998</c:v>
                </c:pt>
                <c:pt idx="493">
                  <c:v>3</c:v>
                </c:pt>
                <c:pt idx="494">
                  <c:v>3.7</c:v>
                </c:pt>
                <c:pt idx="495">
                  <c:v>4.3</c:v>
                </c:pt>
                <c:pt idx="496">
                  <c:v>3.6</c:v>
                </c:pt>
                <c:pt idx="497">
                  <c:v>4.3</c:v>
                </c:pt>
                <c:pt idx="498">
                  <c:v>4.9000000000000004</c:v>
                </c:pt>
                <c:pt idx="499">
                  <c:v>2.9</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B70F-430B-9012-6C1627166F5E}"/>
            </c:ext>
          </c:extLst>
        </c:ser>
        <c:dLbls>
          <c:showLegendKey val="0"/>
          <c:showVal val="0"/>
          <c:showCatName val="0"/>
          <c:showSerName val="0"/>
          <c:showPercent val="0"/>
          <c:showBubbleSize val="0"/>
        </c:dLbls>
        <c:axId val="1050206303"/>
        <c:axId val="1050206783"/>
      </c:scatterChart>
      <c:valAx>
        <c:axId val="1050206303"/>
        <c:scaling>
          <c:orientation val="minMax"/>
        </c:scaling>
        <c:delete val="0"/>
        <c:axPos val="b"/>
        <c:title>
          <c:tx>
            <c:rich>
              <a:bodyPr/>
              <a:lstStyle/>
              <a:p>
                <a:pPr>
                  <a:defRPr/>
                </a:pPr>
                <a:r>
                  <a:rPr lang="en-US"/>
                  <a:t>Engine_Size</a:t>
                </a:r>
              </a:p>
            </c:rich>
          </c:tx>
          <c:overlay val="0"/>
        </c:title>
        <c:numFmt formatCode="General" sourceLinked="1"/>
        <c:majorTickMark val="out"/>
        <c:minorTickMark val="none"/>
        <c:tickLblPos val="nextTo"/>
        <c:crossAx val="1050206783"/>
        <c:crosses val="autoZero"/>
        <c:crossBetween val="midCat"/>
      </c:valAx>
      <c:valAx>
        <c:axId val="105020678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020630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Semi-Automatic  Residual Plot</a:t>
            </a:r>
          </a:p>
        </c:rich>
      </c:tx>
      <c:overlay val="0"/>
    </c:title>
    <c:autoTitleDeleted val="0"/>
    <c:plotArea>
      <c:layout/>
      <c:scatterChart>
        <c:scatterStyle val="lineMarker"/>
        <c:varyColors val="0"/>
        <c:ser>
          <c:idx val="0"/>
          <c:order val="0"/>
          <c:spPr>
            <a:ln w="38100">
              <a:noFill/>
            </a:ln>
          </c:spPr>
          <c:xVal>
            <c:numRef>
              <c:f>'Regression 3 Data '!$E$2:$E$501</c:f>
              <c:numCache>
                <c:formatCode>General</c:formatCode>
                <c:ptCount val="500"/>
                <c:pt idx="0">
                  <c:v>1</c:v>
                </c:pt>
                <c:pt idx="1">
                  <c:v>0</c:v>
                </c:pt>
                <c:pt idx="2">
                  <c:v>0</c:v>
                </c:pt>
                <c:pt idx="3">
                  <c:v>0</c:v>
                </c:pt>
                <c:pt idx="4">
                  <c:v>0</c:v>
                </c:pt>
                <c:pt idx="5">
                  <c:v>0</c:v>
                </c:pt>
                <c:pt idx="6">
                  <c:v>1</c:v>
                </c:pt>
                <c:pt idx="7">
                  <c:v>1</c:v>
                </c:pt>
                <c:pt idx="8">
                  <c:v>0</c:v>
                </c:pt>
                <c:pt idx="9">
                  <c:v>1</c:v>
                </c:pt>
                <c:pt idx="10">
                  <c:v>1</c:v>
                </c:pt>
                <c:pt idx="11">
                  <c:v>1</c:v>
                </c:pt>
                <c:pt idx="12">
                  <c:v>0</c:v>
                </c:pt>
                <c:pt idx="13">
                  <c:v>0</c:v>
                </c:pt>
                <c:pt idx="14">
                  <c:v>0</c:v>
                </c:pt>
                <c:pt idx="15">
                  <c:v>1</c:v>
                </c:pt>
                <c:pt idx="16">
                  <c:v>0</c:v>
                </c:pt>
                <c:pt idx="17">
                  <c:v>1</c:v>
                </c:pt>
                <c:pt idx="18">
                  <c:v>0</c:v>
                </c:pt>
                <c:pt idx="19">
                  <c:v>1</c:v>
                </c:pt>
                <c:pt idx="20">
                  <c:v>0</c:v>
                </c:pt>
                <c:pt idx="21">
                  <c:v>1</c:v>
                </c:pt>
                <c:pt idx="22">
                  <c:v>0</c:v>
                </c:pt>
                <c:pt idx="23">
                  <c:v>0</c:v>
                </c:pt>
                <c:pt idx="24">
                  <c:v>0</c:v>
                </c:pt>
                <c:pt idx="25">
                  <c:v>0</c:v>
                </c:pt>
                <c:pt idx="26">
                  <c:v>0</c:v>
                </c:pt>
                <c:pt idx="27">
                  <c:v>1</c:v>
                </c:pt>
                <c:pt idx="28">
                  <c:v>1</c:v>
                </c:pt>
                <c:pt idx="29">
                  <c:v>0</c:v>
                </c:pt>
                <c:pt idx="30">
                  <c:v>0</c:v>
                </c:pt>
                <c:pt idx="31">
                  <c:v>0</c:v>
                </c:pt>
                <c:pt idx="32">
                  <c:v>0</c:v>
                </c:pt>
                <c:pt idx="33">
                  <c:v>1</c:v>
                </c:pt>
                <c:pt idx="34">
                  <c:v>0</c:v>
                </c:pt>
                <c:pt idx="35">
                  <c:v>1</c:v>
                </c:pt>
                <c:pt idx="36">
                  <c:v>1</c:v>
                </c:pt>
                <c:pt idx="37">
                  <c:v>1</c:v>
                </c:pt>
                <c:pt idx="38">
                  <c:v>0</c:v>
                </c:pt>
                <c:pt idx="39">
                  <c:v>0</c:v>
                </c:pt>
                <c:pt idx="40">
                  <c:v>0</c:v>
                </c:pt>
                <c:pt idx="41">
                  <c:v>1</c:v>
                </c:pt>
                <c:pt idx="42">
                  <c:v>1</c:v>
                </c:pt>
                <c:pt idx="43">
                  <c:v>0</c:v>
                </c:pt>
                <c:pt idx="44">
                  <c:v>0</c:v>
                </c:pt>
                <c:pt idx="45">
                  <c:v>1</c:v>
                </c:pt>
                <c:pt idx="46">
                  <c:v>1</c:v>
                </c:pt>
                <c:pt idx="47">
                  <c:v>1</c:v>
                </c:pt>
                <c:pt idx="48">
                  <c:v>0</c:v>
                </c:pt>
                <c:pt idx="49">
                  <c:v>0</c:v>
                </c:pt>
                <c:pt idx="50">
                  <c:v>0</c:v>
                </c:pt>
                <c:pt idx="51">
                  <c:v>0</c:v>
                </c:pt>
                <c:pt idx="52">
                  <c:v>0</c:v>
                </c:pt>
                <c:pt idx="53">
                  <c:v>0</c:v>
                </c:pt>
                <c:pt idx="54">
                  <c:v>0</c:v>
                </c:pt>
                <c:pt idx="55">
                  <c:v>0</c:v>
                </c:pt>
                <c:pt idx="56">
                  <c:v>1</c:v>
                </c:pt>
                <c:pt idx="57">
                  <c:v>1</c:v>
                </c:pt>
                <c:pt idx="58">
                  <c:v>0</c:v>
                </c:pt>
                <c:pt idx="59">
                  <c:v>0</c:v>
                </c:pt>
                <c:pt idx="60">
                  <c:v>1</c:v>
                </c:pt>
                <c:pt idx="61">
                  <c:v>1</c:v>
                </c:pt>
                <c:pt idx="62">
                  <c:v>0</c:v>
                </c:pt>
                <c:pt idx="63">
                  <c:v>0</c:v>
                </c:pt>
                <c:pt idx="64">
                  <c:v>0</c:v>
                </c:pt>
                <c:pt idx="65">
                  <c:v>1</c:v>
                </c:pt>
                <c:pt idx="66">
                  <c:v>0</c:v>
                </c:pt>
                <c:pt idx="67">
                  <c:v>0</c:v>
                </c:pt>
                <c:pt idx="68">
                  <c:v>0</c:v>
                </c:pt>
                <c:pt idx="69">
                  <c:v>1</c:v>
                </c:pt>
                <c:pt idx="70">
                  <c:v>0</c:v>
                </c:pt>
                <c:pt idx="71">
                  <c:v>0</c:v>
                </c:pt>
                <c:pt idx="72">
                  <c:v>0</c:v>
                </c:pt>
                <c:pt idx="73">
                  <c:v>0</c:v>
                </c:pt>
                <c:pt idx="74">
                  <c:v>0</c:v>
                </c:pt>
                <c:pt idx="75">
                  <c:v>0</c:v>
                </c:pt>
                <c:pt idx="76">
                  <c:v>0</c:v>
                </c:pt>
                <c:pt idx="77">
                  <c:v>1</c:v>
                </c:pt>
                <c:pt idx="78">
                  <c:v>0</c:v>
                </c:pt>
                <c:pt idx="79">
                  <c:v>1</c:v>
                </c:pt>
                <c:pt idx="80">
                  <c:v>0</c:v>
                </c:pt>
                <c:pt idx="81">
                  <c:v>0</c:v>
                </c:pt>
                <c:pt idx="82">
                  <c:v>1</c:v>
                </c:pt>
                <c:pt idx="83">
                  <c:v>1</c:v>
                </c:pt>
                <c:pt idx="84">
                  <c:v>1</c:v>
                </c:pt>
                <c:pt idx="85">
                  <c:v>0</c:v>
                </c:pt>
                <c:pt idx="86">
                  <c:v>0</c:v>
                </c:pt>
                <c:pt idx="87">
                  <c:v>1</c:v>
                </c:pt>
                <c:pt idx="88">
                  <c:v>0</c:v>
                </c:pt>
                <c:pt idx="89">
                  <c:v>1</c:v>
                </c:pt>
                <c:pt idx="90">
                  <c:v>0</c:v>
                </c:pt>
                <c:pt idx="91">
                  <c:v>0</c:v>
                </c:pt>
                <c:pt idx="92">
                  <c:v>0</c:v>
                </c:pt>
                <c:pt idx="93">
                  <c:v>0</c:v>
                </c:pt>
                <c:pt idx="94">
                  <c:v>0</c:v>
                </c:pt>
                <c:pt idx="95">
                  <c:v>0</c:v>
                </c:pt>
                <c:pt idx="96">
                  <c:v>1</c:v>
                </c:pt>
                <c:pt idx="97">
                  <c:v>0</c:v>
                </c:pt>
                <c:pt idx="98">
                  <c:v>0</c:v>
                </c:pt>
                <c:pt idx="99">
                  <c:v>0</c:v>
                </c:pt>
                <c:pt idx="100">
                  <c:v>1</c:v>
                </c:pt>
                <c:pt idx="101">
                  <c:v>1</c:v>
                </c:pt>
                <c:pt idx="102">
                  <c:v>1</c:v>
                </c:pt>
                <c:pt idx="103">
                  <c:v>0</c:v>
                </c:pt>
                <c:pt idx="104">
                  <c:v>0</c:v>
                </c:pt>
                <c:pt idx="105">
                  <c:v>0</c:v>
                </c:pt>
                <c:pt idx="106">
                  <c:v>0</c:v>
                </c:pt>
                <c:pt idx="107">
                  <c:v>0</c:v>
                </c:pt>
                <c:pt idx="108">
                  <c:v>0</c:v>
                </c:pt>
                <c:pt idx="109">
                  <c:v>0</c:v>
                </c:pt>
                <c:pt idx="110">
                  <c:v>0</c:v>
                </c:pt>
                <c:pt idx="111">
                  <c:v>0</c:v>
                </c:pt>
                <c:pt idx="112">
                  <c:v>0</c:v>
                </c:pt>
                <c:pt idx="113">
                  <c:v>0</c:v>
                </c:pt>
                <c:pt idx="114">
                  <c:v>0</c:v>
                </c:pt>
                <c:pt idx="115">
                  <c:v>1</c:v>
                </c:pt>
                <c:pt idx="116">
                  <c:v>1</c:v>
                </c:pt>
                <c:pt idx="117">
                  <c:v>0</c:v>
                </c:pt>
                <c:pt idx="118">
                  <c:v>0</c:v>
                </c:pt>
                <c:pt idx="119">
                  <c:v>1</c:v>
                </c:pt>
                <c:pt idx="120">
                  <c:v>0</c:v>
                </c:pt>
                <c:pt idx="121">
                  <c:v>0</c:v>
                </c:pt>
                <c:pt idx="122">
                  <c:v>0</c:v>
                </c:pt>
                <c:pt idx="123">
                  <c:v>0</c:v>
                </c:pt>
                <c:pt idx="124">
                  <c:v>0</c:v>
                </c:pt>
                <c:pt idx="125">
                  <c:v>0</c:v>
                </c:pt>
                <c:pt idx="126">
                  <c:v>1</c:v>
                </c:pt>
                <c:pt idx="127">
                  <c:v>0</c:v>
                </c:pt>
                <c:pt idx="128">
                  <c:v>1</c:v>
                </c:pt>
                <c:pt idx="129">
                  <c:v>0</c:v>
                </c:pt>
                <c:pt idx="130">
                  <c:v>0</c:v>
                </c:pt>
                <c:pt idx="131">
                  <c:v>0</c:v>
                </c:pt>
                <c:pt idx="132">
                  <c:v>1</c:v>
                </c:pt>
                <c:pt idx="133">
                  <c:v>0</c:v>
                </c:pt>
                <c:pt idx="134">
                  <c:v>1</c:v>
                </c:pt>
                <c:pt idx="135">
                  <c:v>0</c:v>
                </c:pt>
                <c:pt idx="136">
                  <c:v>1</c:v>
                </c:pt>
                <c:pt idx="137">
                  <c:v>0</c:v>
                </c:pt>
                <c:pt idx="138">
                  <c:v>0</c:v>
                </c:pt>
                <c:pt idx="139">
                  <c:v>0</c:v>
                </c:pt>
                <c:pt idx="140">
                  <c:v>0</c:v>
                </c:pt>
                <c:pt idx="141">
                  <c:v>0</c:v>
                </c:pt>
                <c:pt idx="142">
                  <c:v>0</c:v>
                </c:pt>
                <c:pt idx="143">
                  <c:v>1</c:v>
                </c:pt>
                <c:pt idx="144">
                  <c:v>1</c:v>
                </c:pt>
                <c:pt idx="145">
                  <c:v>0</c:v>
                </c:pt>
                <c:pt idx="146">
                  <c:v>0</c:v>
                </c:pt>
                <c:pt idx="147">
                  <c:v>0</c:v>
                </c:pt>
                <c:pt idx="148">
                  <c:v>0</c:v>
                </c:pt>
                <c:pt idx="149">
                  <c:v>1</c:v>
                </c:pt>
                <c:pt idx="150">
                  <c:v>1</c:v>
                </c:pt>
                <c:pt idx="151">
                  <c:v>0</c:v>
                </c:pt>
                <c:pt idx="152">
                  <c:v>0</c:v>
                </c:pt>
                <c:pt idx="153">
                  <c:v>0</c:v>
                </c:pt>
                <c:pt idx="154">
                  <c:v>1</c:v>
                </c:pt>
                <c:pt idx="155">
                  <c:v>1</c:v>
                </c:pt>
                <c:pt idx="156">
                  <c:v>1</c:v>
                </c:pt>
                <c:pt idx="157">
                  <c:v>0</c:v>
                </c:pt>
                <c:pt idx="158">
                  <c:v>0</c:v>
                </c:pt>
                <c:pt idx="159">
                  <c:v>0</c:v>
                </c:pt>
                <c:pt idx="160">
                  <c:v>0</c:v>
                </c:pt>
                <c:pt idx="161">
                  <c:v>1</c:v>
                </c:pt>
                <c:pt idx="162">
                  <c:v>0</c:v>
                </c:pt>
                <c:pt idx="163">
                  <c:v>0</c:v>
                </c:pt>
                <c:pt idx="164">
                  <c:v>0</c:v>
                </c:pt>
                <c:pt idx="165">
                  <c:v>0</c:v>
                </c:pt>
                <c:pt idx="166">
                  <c:v>0</c:v>
                </c:pt>
                <c:pt idx="167">
                  <c:v>1</c:v>
                </c:pt>
                <c:pt idx="168">
                  <c:v>0</c:v>
                </c:pt>
                <c:pt idx="169">
                  <c:v>1</c:v>
                </c:pt>
                <c:pt idx="170">
                  <c:v>1</c:v>
                </c:pt>
                <c:pt idx="171">
                  <c:v>0</c:v>
                </c:pt>
                <c:pt idx="172">
                  <c:v>0</c:v>
                </c:pt>
                <c:pt idx="173">
                  <c:v>0</c:v>
                </c:pt>
                <c:pt idx="174">
                  <c:v>1</c:v>
                </c:pt>
                <c:pt idx="175">
                  <c:v>1</c:v>
                </c:pt>
                <c:pt idx="176">
                  <c:v>0</c:v>
                </c:pt>
                <c:pt idx="177">
                  <c:v>0</c:v>
                </c:pt>
                <c:pt idx="178">
                  <c:v>1</c:v>
                </c:pt>
                <c:pt idx="179">
                  <c:v>1</c:v>
                </c:pt>
                <c:pt idx="180">
                  <c:v>0</c:v>
                </c:pt>
                <c:pt idx="181">
                  <c:v>1</c:v>
                </c:pt>
                <c:pt idx="182">
                  <c:v>1</c:v>
                </c:pt>
                <c:pt idx="183">
                  <c:v>0</c:v>
                </c:pt>
                <c:pt idx="184">
                  <c:v>0</c:v>
                </c:pt>
                <c:pt idx="185">
                  <c:v>0</c:v>
                </c:pt>
                <c:pt idx="186">
                  <c:v>1</c:v>
                </c:pt>
                <c:pt idx="187">
                  <c:v>1</c:v>
                </c:pt>
                <c:pt idx="188">
                  <c:v>0</c:v>
                </c:pt>
                <c:pt idx="189">
                  <c:v>0</c:v>
                </c:pt>
                <c:pt idx="190">
                  <c:v>0</c:v>
                </c:pt>
                <c:pt idx="191">
                  <c:v>0</c:v>
                </c:pt>
                <c:pt idx="192">
                  <c:v>0</c:v>
                </c:pt>
                <c:pt idx="193">
                  <c:v>1</c:v>
                </c:pt>
                <c:pt idx="194">
                  <c:v>0</c:v>
                </c:pt>
                <c:pt idx="195">
                  <c:v>0</c:v>
                </c:pt>
                <c:pt idx="196">
                  <c:v>0</c:v>
                </c:pt>
                <c:pt idx="197">
                  <c:v>1</c:v>
                </c:pt>
                <c:pt idx="198">
                  <c:v>0</c:v>
                </c:pt>
                <c:pt idx="199">
                  <c:v>0</c:v>
                </c:pt>
                <c:pt idx="200">
                  <c:v>0</c:v>
                </c:pt>
                <c:pt idx="201">
                  <c:v>0</c:v>
                </c:pt>
                <c:pt idx="202">
                  <c:v>1</c:v>
                </c:pt>
                <c:pt idx="203">
                  <c:v>0</c:v>
                </c:pt>
                <c:pt idx="204">
                  <c:v>1</c:v>
                </c:pt>
                <c:pt idx="205">
                  <c:v>0</c:v>
                </c:pt>
                <c:pt idx="206">
                  <c:v>0</c:v>
                </c:pt>
                <c:pt idx="207">
                  <c:v>1</c:v>
                </c:pt>
                <c:pt idx="208">
                  <c:v>0</c:v>
                </c:pt>
                <c:pt idx="209">
                  <c:v>0</c:v>
                </c:pt>
                <c:pt idx="210">
                  <c:v>0</c:v>
                </c:pt>
                <c:pt idx="211">
                  <c:v>0</c:v>
                </c:pt>
                <c:pt idx="212">
                  <c:v>1</c:v>
                </c:pt>
                <c:pt idx="213">
                  <c:v>1</c:v>
                </c:pt>
                <c:pt idx="214">
                  <c:v>0</c:v>
                </c:pt>
                <c:pt idx="215">
                  <c:v>1</c:v>
                </c:pt>
                <c:pt idx="216">
                  <c:v>0</c:v>
                </c:pt>
                <c:pt idx="217">
                  <c:v>1</c:v>
                </c:pt>
                <c:pt idx="218">
                  <c:v>1</c:v>
                </c:pt>
                <c:pt idx="219">
                  <c:v>1</c:v>
                </c:pt>
                <c:pt idx="220">
                  <c:v>1</c:v>
                </c:pt>
                <c:pt idx="221">
                  <c:v>1</c:v>
                </c:pt>
                <c:pt idx="222">
                  <c:v>1</c:v>
                </c:pt>
                <c:pt idx="223">
                  <c:v>0</c:v>
                </c:pt>
                <c:pt idx="224">
                  <c:v>0</c:v>
                </c:pt>
                <c:pt idx="225">
                  <c:v>1</c:v>
                </c:pt>
                <c:pt idx="226">
                  <c:v>1</c:v>
                </c:pt>
                <c:pt idx="227">
                  <c:v>1</c:v>
                </c:pt>
                <c:pt idx="228">
                  <c:v>0</c:v>
                </c:pt>
                <c:pt idx="229">
                  <c:v>0</c:v>
                </c:pt>
                <c:pt idx="230">
                  <c:v>0</c:v>
                </c:pt>
                <c:pt idx="231">
                  <c:v>0</c:v>
                </c:pt>
                <c:pt idx="232">
                  <c:v>1</c:v>
                </c:pt>
                <c:pt idx="233">
                  <c:v>0</c:v>
                </c:pt>
                <c:pt idx="234">
                  <c:v>0</c:v>
                </c:pt>
                <c:pt idx="235">
                  <c:v>1</c:v>
                </c:pt>
                <c:pt idx="236">
                  <c:v>0</c:v>
                </c:pt>
                <c:pt idx="237">
                  <c:v>0</c:v>
                </c:pt>
                <c:pt idx="238">
                  <c:v>1</c:v>
                </c:pt>
                <c:pt idx="239">
                  <c:v>0</c:v>
                </c:pt>
                <c:pt idx="240">
                  <c:v>0</c:v>
                </c:pt>
                <c:pt idx="241">
                  <c:v>0</c:v>
                </c:pt>
                <c:pt idx="242">
                  <c:v>1</c:v>
                </c:pt>
                <c:pt idx="243">
                  <c:v>0</c:v>
                </c:pt>
                <c:pt idx="244">
                  <c:v>0</c:v>
                </c:pt>
                <c:pt idx="245">
                  <c:v>0</c:v>
                </c:pt>
                <c:pt idx="246">
                  <c:v>1</c:v>
                </c:pt>
                <c:pt idx="247">
                  <c:v>0</c:v>
                </c:pt>
                <c:pt idx="248">
                  <c:v>0</c:v>
                </c:pt>
                <c:pt idx="249">
                  <c:v>0</c:v>
                </c:pt>
                <c:pt idx="250">
                  <c:v>0</c:v>
                </c:pt>
                <c:pt idx="251">
                  <c:v>0</c:v>
                </c:pt>
                <c:pt idx="252">
                  <c:v>0</c:v>
                </c:pt>
                <c:pt idx="253">
                  <c:v>0</c:v>
                </c:pt>
                <c:pt idx="254">
                  <c:v>0</c:v>
                </c:pt>
                <c:pt idx="255">
                  <c:v>0</c:v>
                </c:pt>
                <c:pt idx="256">
                  <c:v>0</c:v>
                </c:pt>
                <c:pt idx="257">
                  <c:v>1</c:v>
                </c:pt>
                <c:pt idx="258">
                  <c:v>0</c:v>
                </c:pt>
                <c:pt idx="259">
                  <c:v>1</c:v>
                </c:pt>
                <c:pt idx="260">
                  <c:v>0</c:v>
                </c:pt>
                <c:pt idx="261">
                  <c:v>1</c:v>
                </c:pt>
                <c:pt idx="262">
                  <c:v>0</c:v>
                </c:pt>
                <c:pt idx="263">
                  <c:v>1</c:v>
                </c:pt>
                <c:pt idx="264">
                  <c:v>0</c:v>
                </c:pt>
                <c:pt idx="265">
                  <c:v>0</c:v>
                </c:pt>
                <c:pt idx="266">
                  <c:v>0</c:v>
                </c:pt>
                <c:pt idx="267">
                  <c:v>0</c:v>
                </c:pt>
                <c:pt idx="268">
                  <c:v>0</c:v>
                </c:pt>
                <c:pt idx="269">
                  <c:v>0</c:v>
                </c:pt>
                <c:pt idx="270">
                  <c:v>0</c:v>
                </c:pt>
                <c:pt idx="271">
                  <c:v>0</c:v>
                </c:pt>
                <c:pt idx="272">
                  <c:v>1</c:v>
                </c:pt>
                <c:pt idx="273">
                  <c:v>0</c:v>
                </c:pt>
                <c:pt idx="274">
                  <c:v>1</c:v>
                </c:pt>
                <c:pt idx="275">
                  <c:v>1</c:v>
                </c:pt>
                <c:pt idx="276">
                  <c:v>0</c:v>
                </c:pt>
                <c:pt idx="277">
                  <c:v>0</c:v>
                </c:pt>
                <c:pt idx="278">
                  <c:v>1</c:v>
                </c:pt>
                <c:pt idx="279">
                  <c:v>1</c:v>
                </c:pt>
                <c:pt idx="280">
                  <c:v>0</c:v>
                </c:pt>
                <c:pt idx="281">
                  <c:v>0</c:v>
                </c:pt>
                <c:pt idx="282">
                  <c:v>1</c:v>
                </c:pt>
                <c:pt idx="283">
                  <c:v>1</c:v>
                </c:pt>
                <c:pt idx="284">
                  <c:v>1</c:v>
                </c:pt>
                <c:pt idx="285">
                  <c:v>1</c:v>
                </c:pt>
                <c:pt idx="286">
                  <c:v>0</c:v>
                </c:pt>
                <c:pt idx="287">
                  <c:v>0</c:v>
                </c:pt>
                <c:pt idx="288">
                  <c:v>0</c:v>
                </c:pt>
                <c:pt idx="289">
                  <c:v>1</c:v>
                </c:pt>
                <c:pt idx="290">
                  <c:v>1</c:v>
                </c:pt>
                <c:pt idx="291">
                  <c:v>0</c:v>
                </c:pt>
                <c:pt idx="292">
                  <c:v>1</c:v>
                </c:pt>
                <c:pt idx="293">
                  <c:v>1</c:v>
                </c:pt>
                <c:pt idx="294">
                  <c:v>0</c:v>
                </c:pt>
                <c:pt idx="295">
                  <c:v>1</c:v>
                </c:pt>
                <c:pt idx="296">
                  <c:v>1</c:v>
                </c:pt>
                <c:pt idx="297">
                  <c:v>0</c:v>
                </c:pt>
                <c:pt idx="298">
                  <c:v>1</c:v>
                </c:pt>
                <c:pt idx="299">
                  <c:v>0</c:v>
                </c:pt>
                <c:pt idx="300">
                  <c:v>0</c:v>
                </c:pt>
                <c:pt idx="301">
                  <c:v>0</c:v>
                </c:pt>
                <c:pt idx="302">
                  <c:v>0</c:v>
                </c:pt>
                <c:pt idx="303">
                  <c:v>0</c:v>
                </c:pt>
                <c:pt idx="304">
                  <c:v>1</c:v>
                </c:pt>
                <c:pt idx="305">
                  <c:v>0</c:v>
                </c:pt>
                <c:pt idx="306">
                  <c:v>0</c:v>
                </c:pt>
                <c:pt idx="307">
                  <c:v>0</c:v>
                </c:pt>
                <c:pt idx="308">
                  <c:v>0</c:v>
                </c:pt>
                <c:pt idx="309">
                  <c:v>0</c:v>
                </c:pt>
                <c:pt idx="310">
                  <c:v>0</c:v>
                </c:pt>
                <c:pt idx="311">
                  <c:v>1</c:v>
                </c:pt>
                <c:pt idx="312">
                  <c:v>0</c:v>
                </c:pt>
                <c:pt idx="313">
                  <c:v>0</c:v>
                </c:pt>
                <c:pt idx="314">
                  <c:v>1</c:v>
                </c:pt>
                <c:pt idx="315">
                  <c:v>0</c:v>
                </c:pt>
                <c:pt idx="316">
                  <c:v>0</c:v>
                </c:pt>
                <c:pt idx="317">
                  <c:v>1</c:v>
                </c:pt>
                <c:pt idx="318">
                  <c:v>1</c:v>
                </c:pt>
                <c:pt idx="319">
                  <c:v>1</c:v>
                </c:pt>
                <c:pt idx="320">
                  <c:v>1</c:v>
                </c:pt>
                <c:pt idx="321">
                  <c:v>0</c:v>
                </c:pt>
                <c:pt idx="322">
                  <c:v>0</c:v>
                </c:pt>
                <c:pt idx="323">
                  <c:v>0</c:v>
                </c:pt>
                <c:pt idx="324">
                  <c:v>0</c:v>
                </c:pt>
                <c:pt idx="325">
                  <c:v>1</c:v>
                </c:pt>
                <c:pt idx="326">
                  <c:v>0</c:v>
                </c:pt>
                <c:pt idx="327">
                  <c:v>1</c:v>
                </c:pt>
                <c:pt idx="328">
                  <c:v>0</c:v>
                </c:pt>
                <c:pt idx="329">
                  <c:v>1</c:v>
                </c:pt>
                <c:pt idx="330">
                  <c:v>0</c:v>
                </c:pt>
                <c:pt idx="331">
                  <c:v>0</c:v>
                </c:pt>
                <c:pt idx="332">
                  <c:v>0</c:v>
                </c:pt>
                <c:pt idx="333">
                  <c:v>0</c:v>
                </c:pt>
                <c:pt idx="334">
                  <c:v>0</c:v>
                </c:pt>
                <c:pt idx="335">
                  <c:v>0</c:v>
                </c:pt>
                <c:pt idx="336">
                  <c:v>0</c:v>
                </c:pt>
                <c:pt idx="337">
                  <c:v>1</c:v>
                </c:pt>
                <c:pt idx="338">
                  <c:v>1</c:v>
                </c:pt>
                <c:pt idx="339">
                  <c:v>1</c:v>
                </c:pt>
                <c:pt idx="340">
                  <c:v>0</c:v>
                </c:pt>
                <c:pt idx="341">
                  <c:v>0</c:v>
                </c:pt>
                <c:pt idx="342">
                  <c:v>0</c:v>
                </c:pt>
                <c:pt idx="343">
                  <c:v>0</c:v>
                </c:pt>
                <c:pt idx="344">
                  <c:v>0</c:v>
                </c:pt>
                <c:pt idx="345">
                  <c:v>0</c:v>
                </c:pt>
                <c:pt idx="346">
                  <c:v>0</c:v>
                </c:pt>
                <c:pt idx="347">
                  <c:v>0</c:v>
                </c:pt>
                <c:pt idx="348">
                  <c:v>0</c:v>
                </c:pt>
                <c:pt idx="349">
                  <c:v>0</c:v>
                </c:pt>
                <c:pt idx="350">
                  <c:v>1</c:v>
                </c:pt>
                <c:pt idx="351">
                  <c:v>0</c:v>
                </c:pt>
                <c:pt idx="352">
                  <c:v>0</c:v>
                </c:pt>
                <c:pt idx="353">
                  <c:v>0</c:v>
                </c:pt>
                <c:pt idx="354">
                  <c:v>0</c:v>
                </c:pt>
                <c:pt idx="355">
                  <c:v>0</c:v>
                </c:pt>
                <c:pt idx="356">
                  <c:v>1</c:v>
                </c:pt>
                <c:pt idx="357">
                  <c:v>0</c:v>
                </c:pt>
                <c:pt idx="358">
                  <c:v>0</c:v>
                </c:pt>
                <c:pt idx="359">
                  <c:v>0</c:v>
                </c:pt>
                <c:pt idx="360">
                  <c:v>0</c:v>
                </c:pt>
                <c:pt idx="361">
                  <c:v>0</c:v>
                </c:pt>
                <c:pt idx="362">
                  <c:v>1</c:v>
                </c:pt>
                <c:pt idx="363">
                  <c:v>0</c:v>
                </c:pt>
                <c:pt idx="364">
                  <c:v>1</c:v>
                </c:pt>
                <c:pt idx="365">
                  <c:v>0</c:v>
                </c:pt>
                <c:pt idx="366">
                  <c:v>1</c:v>
                </c:pt>
                <c:pt idx="367">
                  <c:v>1</c:v>
                </c:pt>
                <c:pt idx="368">
                  <c:v>0</c:v>
                </c:pt>
                <c:pt idx="369">
                  <c:v>0</c:v>
                </c:pt>
                <c:pt idx="370">
                  <c:v>1</c:v>
                </c:pt>
                <c:pt idx="371">
                  <c:v>0</c:v>
                </c:pt>
                <c:pt idx="372">
                  <c:v>0</c:v>
                </c:pt>
                <c:pt idx="373">
                  <c:v>0</c:v>
                </c:pt>
                <c:pt idx="374">
                  <c:v>0</c:v>
                </c:pt>
                <c:pt idx="375">
                  <c:v>0</c:v>
                </c:pt>
                <c:pt idx="376">
                  <c:v>0</c:v>
                </c:pt>
                <c:pt idx="377">
                  <c:v>0</c:v>
                </c:pt>
                <c:pt idx="378">
                  <c:v>0</c:v>
                </c:pt>
                <c:pt idx="379">
                  <c:v>0</c:v>
                </c:pt>
                <c:pt idx="380">
                  <c:v>0</c:v>
                </c:pt>
                <c:pt idx="381">
                  <c:v>1</c:v>
                </c:pt>
                <c:pt idx="382">
                  <c:v>0</c:v>
                </c:pt>
                <c:pt idx="383">
                  <c:v>1</c:v>
                </c:pt>
                <c:pt idx="384">
                  <c:v>0</c:v>
                </c:pt>
                <c:pt idx="385">
                  <c:v>1</c:v>
                </c:pt>
                <c:pt idx="386">
                  <c:v>1</c:v>
                </c:pt>
                <c:pt idx="387">
                  <c:v>0</c:v>
                </c:pt>
                <c:pt idx="388">
                  <c:v>0</c:v>
                </c:pt>
                <c:pt idx="389">
                  <c:v>1</c:v>
                </c:pt>
                <c:pt idx="390">
                  <c:v>0</c:v>
                </c:pt>
                <c:pt idx="391">
                  <c:v>1</c:v>
                </c:pt>
                <c:pt idx="392">
                  <c:v>1</c:v>
                </c:pt>
                <c:pt idx="393">
                  <c:v>0</c:v>
                </c:pt>
                <c:pt idx="394">
                  <c:v>1</c:v>
                </c:pt>
                <c:pt idx="395">
                  <c:v>1</c:v>
                </c:pt>
                <c:pt idx="396">
                  <c:v>0</c:v>
                </c:pt>
                <c:pt idx="397">
                  <c:v>0</c:v>
                </c:pt>
                <c:pt idx="398">
                  <c:v>1</c:v>
                </c:pt>
                <c:pt idx="399">
                  <c:v>1</c:v>
                </c:pt>
                <c:pt idx="400">
                  <c:v>1</c:v>
                </c:pt>
                <c:pt idx="401">
                  <c:v>1</c:v>
                </c:pt>
                <c:pt idx="402">
                  <c:v>0</c:v>
                </c:pt>
                <c:pt idx="403">
                  <c:v>0</c:v>
                </c:pt>
                <c:pt idx="404">
                  <c:v>0</c:v>
                </c:pt>
                <c:pt idx="405">
                  <c:v>1</c:v>
                </c:pt>
                <c:pt idx="406">
                  <c:v>0</c:v>
                </c:pt>
                <c:pt idx="407">
                  <c:v>0</c:v>
                </c:pt>
                <c:pt idx="408">
                  <c:v>0</c:v>
                </c:pt>
                <c:pt idx="409">
                  <c:v>0</c:v>
                </c:pt>
                <c:pt idx="410">
                  <c:v>1</c:v>
                </c:pt>
                <c:pt idx="411">
                  <c:v>1</c:v>
                </c:pt>
                <c:pt idx="412">
                  <c:v>1</c:v>
                </c:pt>
                <c:pt idx="413">
                  <c:v>0</c:v>
                </c:pt>
                <c:pt idx="414">
                  <c:v>1</c:v>
                </c:pt>
                <c:pt idx="415">
                  <c:v>1</c:v>
                </c:pt>
                <c:pt idx="416">
                  <c:v>1</c:v>
                </c:pt>
                <c:pt idx="417">
                  <c:v>0</c:v>
                </c:pt>
                <c:pt idx="418">
                  <c:v>1</c:v>
                </c:pt>
                <c:pt idx="419">
                  <c:v>0</c:v>
                </c:pt>
                <c:pt idx="420">
                  <c:v>0</c:v>
                </c:pt>
                <c:pt idx="421">
                  <c:v>0</c:v>
                </c:pt>
                <c:pt idx="422">
                  <c:v>0</c:v>
                </c:pt>
                <c:pt idx="423">
                  <c:v>1</c:v>
                </c:pt>
                <c:pt idx="424">
                  <c:v>0</c:v>
                </c:pt>
                <c:pt idx="425">
                  <c:v>0</c:v>
                </c:pt>
                <c:pt idx="426">
                  <c:v>0</c:v>
                </c:pt>
                <c:pt idx="427">
                  <c:v>0</c:v>
                </c:pt>
                <c:pt idx="428">
                  <c:v>1</c:v>
                </c:pt>
                <c:pt idx="429">
                  <c:v>0</c:v>
                </c:pt>
                <c:pt idx="430">
                  <c:v>0</c:v>
                </c:pt>
                <c:pt idx="431">
                  <c:v>0</c:v>
                </c:pt>
                <c:pt idx="432">
                  <c:v>1</c:v>
                </c:pt>
                <c:pt idx="433">
                  <c:v>1</c:v>
                </c:pt>
                <c:pt idx="434">
                  <c:v>0</c:v>
                </c:pt>
                <c:pt idx="435">
                  <c:v>1</c:v>
                </c:pt>
                <c:pt idx="436">
                  <c:v>0</c:v>
                </c:pt>
                <c:pt idx="437">
                  <c:v>1</c:v>
                </c:pt>
                <c:pt idx="438">
                  <c:v>0</c:v>
                </c:pt>
                <c:pt idx="439">
                  <c:v>0</c:v>
                </c:pt>
                <c:pt idx="440">
                  <c:v>0</c:v>
                </c:pt>
                <c:pt idx="441">
                  <c:v>1</c:v>
                </c:pt>
                <c:pt idx="442">
                  <c:v>1</c:v>
                </c:pt>
                <c:pt idx="443">
                  <c:v>0</c:v>
                </c:pt>
                <c:pt idx="444">
                  <c:v>1</c:v>
                </c:pt>
                <c:pt idx="445">
                  <c:v>0</c:v>
                </c:pt>
                <c:pt idx="446">
                  <c:v>0</c:v>
                </c:pt>
                <c:pt idx="447">
                  <c:v>0</c:v>
                </c:pt>
                <c:pt idx="448">
                  <c:v>0</c:v>
                </c:pt>
                <c:pt idx="449">
                  <c:v>0</c:v>
                </c:pt>
                <c:pt idx="450">
                  <c:v>0</c:v>
                </c:pt>
                <c:pt idx="451">
                  <c:v>0</c:v>
                </c:pt>
                <c:pt idx="452">
                  <c:v>0</c:v>
                </c:pt>
                <c:pt idx="453">
                  <c:v>0</c:v>
                </c:pt>
                <c:pt idx="454">
                  <c:v>1</c:v>
                </c:pt>
                <c:pt idx="455">
                  <c:v>1</c:v>
                </c:pt>
                <c:pt idx="456">
                  <c:v>1</c:v>
                </c:pt>
                <c:pt idx="457">
                  <c:v>1</c:v>
                </c:pt>
                <c:pt idx="458">
                  <c:v>1</c:v>
                </c:pt>
                <c:pt idx="459">
                  <c:v>0</c:v>
                </c:pt>
                <c:pt idx="460">
                  <c:v>0</c:v>
                </c:pt>
                <c:pt idx="461">
                  <c:v>0</c:v>
                </c:pt>
                <c:pt idx="462">
                  <c:v>0</c:v>
                </c:pt>
                <c:pt idx="463">
                  <c:v>0</c:v>
                </c:pt>
                <c:pt idx="464">
                  <c:v>1</c:v>
                </c:pt>
                <c:pt idx="465">
                  <c:v>0</c:v>
                </c:pt>
                <c:pt idx="466">
                  <c:v>1</c:v>
                </c:pt>
                <c:pt idx="467">
                  <c:v>1</c:v>
                </c:pt>
                <c:pt idx="468">
                  <c:v>1</c:v>
                </c:pt>
                <c:pt idx="469">
                  <c:v>0</c:v>
                </c:pt>
                <c:pt idx="470">
                  <c:v>1</c:v>
                </c:pt>
                <c:pt idx="471">
                  <c:v>0</c:v>
                </c:pt>
                <c:pt idx="472">
                  <c:v>0</c:v>
                </c:pt>
                <c:pt idx="473">
                  <c:v>0</c:v>
                </c:pt>
                <c:pt idx="474">
                  <c:v>1</c:v>
                </c:pt>
                <c:pt idx="475">
                  <c:v>1</c:v>
                </c:pt>
                <c:pt idx="476">
                  <c:v>0</c:v>
                </c:pt>
                <c:pt idx="477">
                  <c:v>0</c:v>
                </c:pt>
                <c:pt idx="478">
                  <c:v>1</c:v>
                </c:pt>
                <c:pt idx="479">
                  <c:v>1</c:v>
                </c:pt>
                <c:pt idx="480">
                  <c:v>1</c:v>
                </c:pt>
                <c:pt idx="481">
                  <c:v>0</c:v>
                </c:pt>
                <c:pt idx="482">
                  <c:v>1</c:v>
                </c:pt>
                <c:pt idx="483">
                  <c:v>1</c:v>
                </c:pt>
                <c:pt idx="484">
                  <c:v>1</c:v>
                </c:pt>
                <c:pt idx="485">
                  <c:v>1</c:v>
                </c:pt>
                <c:pt idx="486">
                  <c:v>0</c:v>
                </c:pt>
                <c:pt idx="487">
                  <c:v>0</c:v>
                </c:pt>
                <c:pt idx="488">
                  <c:v>0</c:v>
                </c:pt>
                <c:pt idx="489">
                  <c:v>0</c:v>
                </c:pt>
                <c:pt idx="490">
                  <c:v>0</c:v>
                </c:pt>
                <c:pt idx="491">
                  <c:v>1</c:v>
                </c:pt>
                <c:pt idx="492">
                  <c:v>0</c:v>
                </c:pt>
                <c:pt idx="493">
                  <c:v>0</c:v>
                </c:pt>
                <c:pt idx="494">
                  <c:v>1</c:v>
                </c:pt>
                <c:pt idx="495">
                  <c:v>0</c:v>
                </c:pt>
                <c:pt idx="496">
                  <c:v>1</c:v>
                </c:pt>
                <c:pt idx="497">
                  <c:v>0</c:v>
                </c:pt>
                <c:pt idx="498">
                  <c:v>0</c:v>
                </c:pt>
                <c:pt idx="499">
                  <c:v>0</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CEE1-44A7-99D3-08510FC116BA}"/>
            </c:ext>
          </c:extLst>
        </c:ser>
        <c:dLbls>
          <c:showLegendKey val="0"/>
          <c:showVal val="0"/>
          <c:showCatName val="0"/>
          <c:showSerName val="0"/>
          <c:showPercent val="0"/>
          <c:showBubbleSize val="0"/>
        </c:dLbls>
        <c:axId val="293873039"/>
        <c:axId val="293874959"/>
      </c:scatterChart>
      <c:valAx>
        <c:axId val="293873039"/>
        <c:scaling>
          <c:orientation val="minMax"/>
        </c:scaling>
        <c:delete val="0"/>
        <c:axPos val="b"/>
        <c:title>
          <c:tx>
            <c:rich>
              <a:bodyPr/>
              <a:lstStyle/>
              <a:p>
                <a:pPr>
                  <a:defRPr/>
                </a:pPr>
                <a:r>
                  <a:rPr lang="en-US"/>
                  <a:t>Semi-Automatic</a:t>
                </a:r>
              </a:p>
            </c:rich>
          </c:tx>
          <c:overlay val="0"/>
        </c:title>
        <c:numFmt formatCode="General" sourceLinked="1"/>
        <c:majorTickMark val="out"/>
        <c:minorTickMark val="none"/>
        <c:tickLblPos val="nextTo"/>
        <c:crossAx val="293874959"/>
        <c:crosses val="autoZero"/>
        <c:crossBetween val="midCat"/>
      </c:valAx>
      <c:valAx>
        <c:axId val="2938749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938730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Manual  Residual Plot</a:t>
            </a:r>
          </a:p>
        </c:rich>
      </c:tx>
      <c:overlay val="0"/>
    </c:title>
    <c:autoTitleDeleted val="0"/>
    <c:plotArea>
      <c:layout/>
      <c:scatterChart>
        <c:scatterStyle val="lineMarker"/>
        <c:varyColors val="0"/>
        <c:ser>
          <c:idx val="0"/>
          <c:order val="0"/>
          <c:spPr>
            <a:ln w="38100">
              <a:noFill/>
            </a:ln>
          </c:spPr>
          <c:xVal>
            <c:numRef>
              <c:f>'Regression 3 Data '!$F$2:$F$501</c:f>
              <c:numCache>
                <c:formatCode>General</c:formatCode>
                <c:ptCount val="500"/>
                <c:pt idx="0">
                  <c:v>0</c:v>
                </c:pt>
                <c:pt idx="1">
                  <c:v>0</c:v>
                </c:pt>
                <c:pt idx="2">
                  <c:v>0</c:v>
                </c:pt>
                <c:pt idx="3">
                  <c:v>0</c:v>
                </c:pt>
                <c:pt idx="4">
                  <c:v>1</c:v>
                </c:pt>
                <c:pt idx="5">
                  <c:v>1</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1</c:v>
                </c:pt>
                <c:pt idx="21">
                  <c:v>0</c:v>
                </c:pt>
                <c:pt idx="22">
                  <c:v>1</c:v>
                </c:pt>
                <c:pt idx="23">
                  <c:v>1</c:v>
                </c:pt>
                <c:pt idx="24">
                  <c:v>1</c:v>
                </c:pt>
                <c:pt idx="25">
                  <c:v>1</c:v>
                </c:pt>
                <c:pt idx="26">
                  <c:v>1</c:v>
                </c:pt>
                <c:pt idx="27">
                  <c:v>0</c:v>
                </c:pt>
                <c:pt idx="28">
                  <c:v>0</c:v>
                </c:pt>
                <c:pt idx="29">
                  <c:v>1</c:v>
                </c:pt>
                <c:pt idx="30">
                  <c:v>0</c:v>
                </c:pt>
                <c:pt idx="31">
                  <c:v>0</c:v>
                </c:pt>
                <c:pt idx="32">
                  <c:v>1</c:v>
                </c:pt>
                <c:pt idx="33">
                  <c:v>0</c:v>
                </c:pt>
                <c:pt idx="34">
                  <c:v>1</c:v>
                </c:pt>
                <c:pt idx="35">
                  <c:v>0</c:v>
                </c:pt>
                <c:pt idx="36">
                  <c:v>0</c:v>
                </c:pt>
                <c:pt idx="37">
                  <c:v>0</c:v>
                </c:pt>
                <c:pt idx="38">
                  <c:v>0</c:v>
                </c:pt>
                <c:pt idx="39">
                  <c:v>1</c:v>
                </c:pt>
                <c:pt idx="40">
                  <c:v>0</c:v>
                </c:pt>
                <c:pt idx="41">
                  <c:v>0</c:v>
                </c:pt>
                <c:pt idx="42">
                  <c:v>0</c:v>
                </c:pt>
                <c:pt idx="43">
                  <c:v>1</c:v>
                </c:pt>
                <c:pt idx="44">
                  <c:v>0</c:v>
                </c:pt>
                <c:pt idx="45">
                  <c:v>0</c:v>
                </c:pt>
                <c:pt idx="46">
                  <c:v>0</c:v>
                </c:pt>
                <c:pt idx="47">
                  <c:v>0</c:v>
                </c:pt>
                <c:pt idx="48">
                  <c:v>1</c:v>
                </c:pt>
                <c:pt idx="49">
                  <c:v>0</c:v>
                </c:pt>
                <c:pt idx="50">
                  <c:v>0</c:v>
                </c:pt>
                <c:pt idx="51">
                  <c:v>1</c:v>
                </c:pt>
                <c:pt idx="52">
                  <c:v>0</c:v>
                </c:pt>
                <c:pt idx="53">
                  <c:v>1</c:v>
                </c:pt>
                <c:pt idx="54">
                  <c:v>0</c:v>
                </c:pt>
                <c:pt idx="55">
                  <c:v>0</c:v>
                </c:pt>
                <c:pt idx="56">
                  <c:v>0</c:v>
                </c:pt>
                <c:pt idx="57">
                  <c:v>0</c:v>
                </c:pt>
                <c:pt idx="58">
                  <c:v>0</c:v>
                </c:pt>
                <c:pt idx="59">
                  <c:v>1</c:v>
                </c:pt>
                <c:pt idx="60">
                  <c:v>0</c:v>
                </c:pt>
                <c:pt idx="61">
                  <c:v>0</c:v>
                </c:pt>
                <c:pt idx="62">
                  <c:v>1</c:v>
                </c:pt>
                <c:pt idx="63">
                  <c:v>1</c:v>
                </c:pt>
                <c:pt idx="64">
                  <c:v>0</c:v>
                </c:pt>
                <c:pt idx="65">
                  <c:v>0</c:v>
                </c:pt>
                <c:pt idx="66">
                  <c:v>0</c:v>
                </c:pt>
                <c:pt idx="67">
                  <c:v>0</c:v>
                </c:pt>
                <c:pt idx="68">
                  <c:v>0</c:v>
                </c:pt>
                <c:pt idx="69">
                  <c:v>0</c:v>
                </c:pt>
                <c:pt idx="70">
                  <c:v>0</c:v>
                </c:pt>
                <c:pt idx="71">
                  <c:v>0</c:v>
                </c:pt>
                <c:pt idx="72">
                  <c:v>1</c:v>
                </c:pt>
                <c:pt idx="73">
                  <c:v>0</c:v>
                </c:pt>
                <c:pt idx="74">
                  <c:v>1</c:v>
                </c:pt>
                <c:pt idx="75">
                  <c:v>0</c:v>
                </c:pt>
                <c:pt idx="76">
                  <c:v>0</c:v>
                </c:pt>
                <c:pt idx="77">
                  <c:v>0</c:v>
                </c:pt>
                <c:pt idx="78">
                  <c:v>1</c:v>
                </c:pt>
                <c:pt idx="79">
                  <c:v>0</c:v>
                </c:pt>
                <c:pt idx="80">
                  <c:v>1</c:v>
                </c:pt>
                <c:pt idx="81">
                  <c:v>0</c:v>
                </c:pt>
                <c:pt idx="82">
                  <c:v>0</c:v>
                </c:pt>
                <c:pt idx="83">
                  <c:v>0</c:v>
                </c:pt>
                <c:pt idx="84">
                  <c:v>0</c:v>
                </c:pt>
                <c:pt idx="85">
                  <c:v>1</c:v>
                </c:pt>
                <c:pt idx="86">
                  <c:v>1</c:v>
                </c:pt>
                <c:pt idx="87">
                  <c:v>0</c:v>
                </c:pt>
                <c:pt idx="88">
                  <c:v>1</c:v>
                </c:pt>
                <c:pt idx="89">
                  <c:v>0</c:v>
                </c:pt>
                <c:pt idx="90">
                  <c:v>0</c:v>
                </c:pt>
                <c:pt idx="91">
                  <c:v>0</c:v>
                </c:pt>
                <c:pt idx="92">
                  <c:v>1</c:v>
                </c:pt>
                <c:pt idx="93">
                  <c:v>1</c:v>
                </c:pt>
                <c:pt idx="94">
                  <c:v>1</c:v>
                </c:pt>
                <c:pt idx="95">
                  <c:v>0</c:v>
                </c:pt>
                <c:pt idx="96">
                  <c:v>0</c:v>
                </c:pt>
                <c:pt idx="97">
                  <c:v>1</c:v>
                </c:pt>
                <c:pt idx="98">
                  <c:v>1</c:v>
                </c:pt>
                <c:pt idx="99">
                  <c:v>1</c:v>
                </c:pt>
                <c:pt idx="100">
                  <c:v>0</c:v>
                </c:pt>
                <c:pt idx="101">
                  <c:v>0</c:v>
                </c:pt>
                <c:pt idx="102">
                  <c:v>0</c:v>
                </c:pt>
                <c:pt idx="103">
                  <c:v>0</c:v>
                </c:pt>
                <c:pt idx="104">
                  <c:v>0</c:v>
                </c:pt>
                <c:pt idx="105">
                  <c:v>1</c:v>
                </c:pt>
                <c:pt idx="106">
                  <c:v>0</c:v>
                </c:pt>
                <c:pt idx="107">
                  <c:v>0</c:v>
                </c:pt>
                <c:pt idx="108">
                  <c:v>0</c:v>
                </c:pt>
                <c:pt idx="109">
                  <c:v>1</c:v>
                </c:pt>
                <c:pt idx="110">
                  <c:v>1</c:v>
                </c:pt>
                <c:pt idx="111">
                  <c:v>0</c:v>
                </c:pt>
                <c:pt idx="112">
                  <c:v>0</c:v>
                </c:pt>
                <c:pt idx="113">
                  <c:v>0</c:v>
                </c:pt>
                <c:pt idx="114">
                  <c:v>0</c:v>
                </c:pt>
                <c:pt idx="115">
                  <c:v>0</c:v>
                </c:pt>
                <c:pt idx="116">
                  <c:v>0</c:v>
                </c:pt>
                <c:pt idx="117">
                  <c:v>1</c:v>
                </c:pt>
                <c:pt idx="118">
                  <c:v>1</c:v>
                </c:pt>
                <c:pt idx="119">
                  <c:v>0</c:v>
                </c:pt>
                <c:pt idx="120">
                  <c:v>1</c:v>
                </c:pt>
                <c:pt idx="121">
                  <c:v>0</c:v>
                </c:pt>
                <c:pt idx="122">
                  <c:v>0</c:v>
                </c:pt>
                <c:pt idx="123">
                  <c:v>0</c:v>
                </c:pt>
                <c:pt idx="124">
                  <c:v>0</c:v>
                </c:pt>
                <c:pt idx="125">
                  <c:v>1</c:v>
                </c:pt>
                <c:pt idx="126">
                  <c:v>0</c:v>
                </c:pt>
                <c:pt idx="127">
                  <c:v>0</c:v>
                </c:pt>
                <c:pt idx="128">
                  <c:v>0</c:v>
                </c:pt>
                <c:pt idx="129">
                  <c:v>0</c:v>
                </c:pt>
                <c:pt idx="130">
                  <c:v>1</c:v>
                </c:pt>
                <c:pt idx="131">
                  <c:v>1</c:v>
                </c:pt>
                <c:pt idx="132">
                  <c:v>0</c:v>
                </c:pt>
                <c:pt idx="133">
                  <c:v>1</c:v>
                </c:pt>
                <c:pt idx="134">
                  <c:v>0</c:v>
                </c:pt>
                <c:pt idx="135">
                  <c:v>0</c:v>
                </c:pt>
                <c:pt idx="136">
                  <c:v>0</c:v>
                </c:pt>
                <c:pt idx="137">
                  <c:v>1</c:v>
                </c:pt>
                <c:pt idx="138">
                  <c:v>0</c:v>
                </c:pt>
                <c:pt idx="139">
                  <c:v>0</c:v>
                </c:pt>
                <c:pt idx="140">
                  <c:v>1</c:v>
                </c:pt>
                <c:pt idx="141">
                  <c:v>1</c:v>
                </c:pt>
                <c:pt idx="142">
                  <c:v>0</c:v>
                </c:pt>
                <c:pt idx="143">
                  <c:v>0</c:v>
                </c:pt>
                <c:pt idx="144">
                  <c:v>0</c:v>
                </c:pt>
                <c:pt idx="145">
                  <c:v>0</c:v>
                </c:pt>
                <c:pt idx="146">
                  <c:v>0</c:v>
                </c:pt>
                <c:pt idx="147">
                  <c:v>0</c:v>
                </c:pt>
                <c:pt idx="148">
                  <c:v>1</c:v>
                </c:pt>
                <c:pt idx="149">
                  <c:v>0</c:v>
                </c:pt>
                <c:pt idx="150">
                  <c:v>0</c:v>
                </c:pt>
                <c:pt idx="151">
                  <c:v>0</c:v>
                </c:pt>
                <c:pt idx="152">
                  <c:v>1</c:v>
                </c:pt>
                <c:pt idx="153">
                  <c:v>0</c:v>
                </c:pt>
                <c:pt idx="154">
                  <c:v>0</c:v>
                </c:pt>
                <c:pt idx="155">
                  <c:v>0</c:v>
                </c:pt>
                <c:pt idx="156">
                  <c:v>0</c:v>
                </c:pt>
                <c:pt idx="157">
                  <c:v>1</c:v>
                </c:pt>
                <c:pt idx="158">
                  <c:v>1</c:v>
                </c:pt>
                <c:pt idx="159">
                  <c:v>1</c:v>
                </c:pt>
                <c:pt idx="160">
                  <c:v>0</c:v>
                </c:pt>
                <c:pt idx="161">
                  <c:v>0</c:v>
                </c:pt>
                <c:pt idx="162">
                  <c:v>1</c:v>
                </c:pt>
                <c:pt idx="163">
                  <c:v>1</c:v>
                </c:pt>
                <c:pt idx="164">
                  <c:v>1</c:v>
                </c:pt>
                <c:pt idx="165">
                  <c:v>0</c:v>
                </c:pt>
                <c:pt idx="166">
                  <c:v>1</c:v>
                </c:pt>
                <c:pt idx="167">
                  <c:v>0</c:v>
                </c:pt>
                <c:pt idx="168">
                  <c:v>1</c:v>
                </c:pt>
                <c:pt idx="169">
                  <c:v>0</c:v>
                </c:pt>
                <c:pt idx="170">
                  <c:v>0</c:v>
                </c:pt>
                <c:pt idx="171">
                  <c:v>1</c:v>
                </c:pt>
                <c:pt idx="172">
                  <c:v>1</c:v>
                </c:pt>
                <c:pt idx="173">
                  <c:v>1</c:v>
                </c:pt>
                <c:pt idx="174">
                  <c:v>0</c:v>
                </c:pt>
                <c:pt idx="175">
                  <c:v>0</c:v>
                </c:pt>
                <c:pt idx="176">
                  <c:v>1</c:v>
                </c:pt>
                <c:pt idx="177">
                  <c:v>1</c:v>
                </c:pt>
                <c:pt idx="178">
                  <c:v>0</c:v>
                </c:pt>
                <c:pt idx="179">
                  <c:v>0</c:v>
                </c:pt>
                <c:pt idx="180">
                  <c:v>0</c:v>
                </c:pt>
                <c:pt idx="181">
                  <c:v>0</c:v>
                </c:pt>
                <c:pt idx="182">
                  <c:v>0</c:v>
                </c:pt>
                <c:pt idx="183">
                  <c:v>1</c:v>
                </c:pt>
                <c:pt idx="184">
                  <c:v>0</c:v>
                </c:pt>
                <c:pt idx="185">
                  <c:v>1</c:v>
                </c:pt>
                <c:pt idx="186">
                  <c:v>0</c:v>
                </c:pt>
                <c:pt idx="187">
                  <c:v>0</c:v>
                </c:pt>
                <c:pt idx="188">
                  <c:v>1</c:v>
                </c:pt>
                <c:pt idx="189">
                  <c:v>0</c:v>
                </c:pt>
                <c:pt idx="190">
                  <c:v>1</c:v>
                </c:pt>
                <c:pt idx="191">
                  <c:v>1</c:v>
                </c:pt>
                <c:pt idx="192">
                  <c:v>0</c:v>
                </c:pt>
                <c:pt idx="193">
                  <c:v>0</c:v>
                </c:pt>
                <c:pt idx="194">
                  <c:v>1</c:v>
                </c:pt>
                <c:pt idx="195">
                  <c:v>1</c:v>
                </c:pt>
                <c:pt idx="196">
                  <c:v>0</c:v>
                </c:pt>
                <c:pt idx="197">
                  <c:v>0</c:v>
                </c:pt>
                <c:pt idx="198">
                  <c:v>1</c:v>
                </c:pt>
                <c:pt idx="199">
                  <c:v>0</c:v>
                </c:pt>
                <c:pt idx="200">
                  <c:v>0</c:v>
                </c:pt>
                <c:pt idx="201">
                  <c:v>1</c:v>
                </c:pt>
                <c:pt idx="202">
                  <c:v>0</c:v>
                </c:pt>
                <c:pt idx="203">
                  <c:v>1</c:v>
                </c:pt>
                <c:pt idx="204">
                  <c:v>0</c:v>
                </c:pt>
                <c:pt idx="205">
                  <c:v>1</c:v>
                </c:pt>
                <c:pt idx="206">
                  <c:v>0</c:v>
                </c:pt>
                <c:pt idx="207">
                  <c:v>0</c:v>
                </c:pt>
                <c:pt idx="208">
                  <c:v>1</c:v>
                </c:pt>
                <c:pt idx="209">
                  <c:v>1</c:v>
                </c:pt>
                <c:pt idx="210">
                  <c:v>0</c:v>
                </c:pt>
                <c:pt idx="211">
                  <c:v>0</c:v>
                </c:pt>
                <c:pt idx="212">
                  <c:v>0</c:v>
                </c:pt>
                <c:pt idx="213">
                  <c:v>0</c:v>
                </c:pt>
                <c:pt idx="214">
                  <c:v>0</c:v>
                </c:pt>
                <c:pt idx="215">
                  <c:v>0</c:v>
                </c:pt>
                <c:pt idx="216">
                  <c:v>1</c:v>
                </c:pt>
                <c:pt idx="217">
                  <c:v>0</c:v>
                </c:pt>
                <c:pt idx="218">
                  <c:v>0</c:v>
                </c:pt>
                <c:pt idx="219">
                  <c:v>0</c:v>
                </c:pt>
                <c:pt idx="220">
                  <c:v>0</c:v>
                </c:pt>
                <c:pt idx="221">
                  <c:v>0</c:v>
                </c:pt>
                <c:pt idx="222">
                  <c:v>0</c:v>
                </c:pt>
                <c:pt idx="223">
                  <c:v>1</c:v>
                </c:pt>
                <c:pt idx="224">
                  <c:v>1</c:v>
                </c:pt>
                <c:pt idx="225">
                  <c:v>0</c:v>
                </c:pt>
                <c:pt idx="226">
                  <c:v>0</c:v>
                </c:pt>
                <c:pt idx="227">
                  <c:v>0</c:v>
                </c:pt>
                <c:pt idx="228">
                  <c:v>1</c:v>
                </c:pt>
                <c:pt idx="229">
                  <c:v>1</c:v>
                </c:pt>
                <c:pt idx="230">
                  <c:v>1</c:v>
                </c:pt>
                <c:pt idx="231">
                  <c:v>1</c:v>
                </c:pt>
                <c:pt idx="232">
                  <c:v>0</c:v>
                </c:pt>
                <c:pt idx="233">
                  <c:v>0</c:v>
                </c:pt>
                <c:pt idx="234">
                  <c:v>0</c:v>
                </c:pt>
                <c:pt idx="235">
                  <c:v>0</c:v>
                </c:pt>
                <c:pt idx="236">
                  <c:v>0</c:v>
                </c:pt>
                <c:pt idx="237">
                  <c:v>1</c:v>
                </c:pt>
                <c:pt idx="238">
                  <c:v>0</c:v>
                </c:pt>
                <c:pt idx="239">
                  <c:v>1</c:v>
                </c:pt>
                <c:pt idx="240">
                  <c:v>0</c:v>
                </c:pt>
                <c:pt idx="241">
                  <c:v>1</c:v>
                </c:pt>
                <c:pt idx="242">
                  <c:v>0</c:v>
                </c:pt>
                <c:pt idx="243">
                  <c:v>0</c:v>
                </c:pt>
                <c:pt idx="244">
                  <c:v>0</c:v>
                </c:pt>
                <c:pt idx="245">
                  <c:v>1</c:v>
                </c:pt>
                <c:pt idx="246">
                  <c:v>0</c:v>
                </c:pt>
                <c:pt idx="247">
                  <c:v>1</c:v>
                </c:pt>
                <c:pt idx="248">
                  <c:v>1</c:v>
                </c:pt>
                <c:pt idx="249">
                  <c:v>0</c:v>
                </c:pt>
                <c:pt idx="250">
                  <c:v>1</c:v>
                </c:pt>
                <c:pt idx="251">
                  <c:v>1</c:v>
                </c:pt>
                <c:pt idx="252">
                  <c:v>0</c:v>
                </c:pt>
                <c:pt idx="253">
                  <c:v>0</c:v>
                </c:pt>
                <c:pt idx="254">
                  <c:v>0</c:v>
                </c:pt>
                <c:pt idx="255">
                  <c:v>0</c:v>
                </c:pt>
                <c:pt idx="256">
                  <c:v>0</c:v>
                </c:pt>
                <c:pt idx="257">
                  <c:v>0</c:v>
                </c:pt>
                <c:pt idx="258">
                  <c:v>1</c:v>
                </c:pt>
                <c:pt idx="259">
                  <c:v>0</c:v>
                </c:pt>
                <c:pt idx="260">
                  <c:v>0</c:v>
                </c:pt>
                <c:pt idx="261">
                  <c:v>0</c:v>
                </c:pt>
                <c:pt idx="262">
                  <c:v>0</c:v>
                </c:pt>
                <c:pt idx="263">
                  <c:v>0</c:v>
                </c:pt>
                <c:pt idx="264">
                  <c:v>0</c:v>
                </c:pt>
                <c:pt idx="265">
                  <c:v>0</c:v>
                </c:pt>
                <c:pt idx="266">
                  <c:v>1</c:v>
                </c:pt>
                <c:pt idx="267">
                  <c:v>0</c:v>
                </c:pt>
                <c:pt idx="268">
                  <c:v>0</c:v>
                </c:pt>
                <c:pt idx="269">
                  <c:v>1</c:v>
                </c:pt>
                <c:pt idx="270">
                  <c:v>0</c:v>
                </c:pt>
                <c:pt idx="271">
                  <c:v>1</c:v>
                </c:pt>
                <c:pt idx="272">
                  <c:v>0</c:v>
                </c:pt>
                <c:pt idx="273">
                  <c:v>0</c:v>
                </c:pt>
                <c:pt idx="274">
                  <c:v>0</c:v>
                </c:pt>
                <c:pt idx="275">
                  <c:v>0</c:v>
                </c:pt>
                <c:pt idx="276">
                  <c:v>1</c:v>
                </c:pt>
                <c:pt idx="277">
                  <c:v>1</c:v>
                </c:pt>
                <c:pt idx="278">
                  <c:v>0</c:v>
                </c:pt>
                <c:pt idx="279">
                  <c:v>0</c:v>
                </c:pt>
                <c:pt idx="280">
                  <c:v>0</c:v>
                </c:pt>
                <c:pt idx="281">
                  <c:v>1</c:v>
                </c:pt>
                <c:pt idx="282">
                  <c:v>0</c:v>
                </c:pt>
                <c:pt idx="283">
                  <c:v>0</c:v>
                </c:pt>
                <c:pt idx="284">
                  <c:v>0</c:v>
                </c:pt>
                <c:pt idx="285">
                  <c:v>0</c:v>
                </c:pt>
                <c:pt idx="286">
                  <c:v>1</c:v>
                </c:pt>
                <c:pt idx="287">
                  <c:v>1</c:v>
                </c:pt>
                <c:pt idx="288">
                  <c:v>0</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1</c:v>
                </c:pt>
                <c:pt idx="303">
                  <c:v>0</c:v>
                </c:pt>
                <c:pt idx="304">
                  <c:v>0</c:v>
                </c:pt>
                <c:pt idx="305">
                  <c:v>0</c:v>
                </c:pt>
                <c:pt idx="306">
                  <c:v>1</c:v>
                </c:pt>
                <c:pt idx="307">
                  <c:v>0</c:v>
                </c:pt>
                <c:pt idx="308">
                  <c:v>1</c:v>
                </c:pt>
                <c:pt idx="309">
                  <c:v>0</c:v>
                </c:pt>
                <c:pt idx="310">
                  <c:v>0</c:v>
                </c:pt>
                <c:pt idx="311">
                  <c:v>0</c:v>
                </c:pt>
                <c:pt idx="312">
                  <c:v>1</c:v>
                </c:pt>
                <c:pt idx="313">
                  <c:v>0</c:v>
                </c:pt>
                <c:pt idx="314">
                  <c:v>0</c:v>
                </c:pt>
                <c:pt idx="315">
                  <c:v>0</c:v>
                </c:pt>
                <c:pt idx="316">
                  <c:v>1</c:v>
                </c:pt>
                <c:pt idx="317">
                  <c:v>0</c:v>
                </c:pt>
                <c:pt idx="318">
                  <c:v>0</c:v>
                </c:pt>
                <c:pt idx="319">
                  <c:v>0</c:v>
                </c:pt>
                <c:pt idx="320">
                  <c:v>0</c:v>
                </c:pt>
                <c:pt idx="321">
                  <c:v>1</c:v>
                </c:pt>
                <c:pt idx="322">
                  <c:v>0</c:v>
                </c:pt>
                <c:pt idx="323">
                  <c:v>0</c:v>
                </c:pt>
                <c:pt idx="324">
                  <c:v>0</c:v>
                </c:pt>
                <c:pt idx="325">
                  <c:v>0</c:v>
                </c:pt>
                <c:pt idx="326">
                  <c:v>0</c:v>
                </c:pt>
                <c:pt idx="327">
                  <c:v>0</c:v>
                </c:pt>
                <c:pt idx="328">
                  <c:v>0</c:v>
                </c:pt>
                <c:pt idx="329">
                  <c:v>0</c:v>
                </c:pt>
                <c:pt idx="330">
                  <c:v>0</c:v>
                </c:pt>
                <c:pt idx="331">
                  <c:v>1</c:v>
                </c:pt>
                <c:pt idx="332">
                  <c:v>1</c:v>
                </c:pt>
                <c:pt idx="333">
                  <c:v>1</c:v>
                </c:pt>
                <c:pt idx="334">
                  <c:v>1</c:v>
                </c:pt>
                <c:pt idx="335">
                  <c:v>0</c:v>
                </c:pt>
                <c:pt idx="336">
                  <c:v>1</c:v>
                </c:pt>
                <c:pt idx="337">
                  <c:v>0</c:v>
                </c:pt>
                <c:pt idx="338">
                  <c:v>0</c:v>
                </c:pt>
                <c:pt idx="339">
                  <c:v>0</c:v>
                </c:pt>
                <c:pt idx="340">
                  <c:v>1</c:v>
                </c:pt>
                <c:pt idx="341">
                  <c:v>1</c:v>
                </c:pt>
                <c:pt idx="342">
                  <c:v>1</c:v>
                </c:pt>
                <c:pt idx="343">
                  <c:v>0</c:v>
                </c:pt>
                <c:pt idx="344">
                  <c:v>0</c:v>
                </c:pt>
                <c:pt idx="345">
                  <c:v>1</c:v>
                </c:pt>
                <c:pt idx="346">
                  <c:v>1</c:v>
                </c:pt>
                <c:pt idx="347">
                  <c:v>1</c:v>
                </c:pt>
                <c:pt idx="348">
                  <c:v>0</c:v>
                </c:pt>
                <c:pt idx="349">
                  <c:v>0</c:v>
                </c:pt>
                <c:pt idx="350">
                  <c:v>0</c:v>
                </c:pt>
                <c:pt idx="351">
                  <c:v>1</c:v>
                </c:pt>
                <c:pt idx="352">
                  <c:v>0</c:v>
                </c:pt>
                <c:pt idx="353">
                  <c:v>1</c:v>
                </c:pt>
                <c:pt idx="354">
                  <c:v>0</c:v>
                </c:pt>
                <c:pt idx="355">
                  <c:v>0</c:v>
                </c:pt>
                <c:pt idx="356">
                  <c:v>0</c:v>
                </c:pt>
                <c:pt idx="357">
                  <c:v>0</c:v>
                </c:pt>
                <c:pt idx="358">
                  <c:v>1</c:v>
                </c:pt>
                <c:pt idx="359">
                  <c:v>1</c:v>
                </c:pt>
                <c:pt idx="360">
                  <c:v>0</c:v>
                </c:pt>
                <c:pt idx="361">
                  <c:v>1</c:v>
                </c:pt>
                <c:pt idx="362">
                  <c:v>0</c:v>
                </c:pt>
                <c:pt idx="363">
                  <c:v>0</c:v>
                </c:pt>
                <c:pt idx="364">
                  <c:v>0</c:v>
                </c:pt>
                <c:pt idx="365">
                  <c:v>0</c:v>
                </c:pt>
                <c:pt idx="366">
                  <c:v>0</c:v>
                </c:pt>
                <c:pt idx="367">
                  <c:v>0</c:v>
                </c:pt>
                <c:pt idx="368">
                  <c:v>1</c:v>
                </c:pt>
                <c:pt idx="369">
                  <c:v>1</c:v>
                </c:pt>
                <c:pt idx="370">
                  <c:v>0</c:v>
                </c:pt>
                <c:pt idx="371">
                  <c:v>1</c:v>
                </c:pt>
                <c:pt idx="372">
                  <c:v>1</c:v>
                </c:pt>
                <c:pt idx="373">
                  <c:v>1</c:v>
                </c:pt>
                <c:pt idx="374">
                  <c:v>1</c:v>
                </c:pt>
                <c:pt idx="375">
                  <c:v>0</c:v>
                </c:pt>
                <c:pt idx="376">
                  <c:v>1</c:v>
                </c:pt>
                <c:pt idx="377">
                  <c:v>0</c:v>
                </c:pt>
                <c:pt idx="378">
                  <c:v>1</c:v>
                </c:pt>
                <c:pt idx="379">
                  <c:v>0</c:v>
                </c:pt>
                <c:pt idx="380">
                  <c:v>0</c:v>
                </c:pt>
                <c:pt idx="381">
                  <c:v>0</c:v>
                </c:pt>
                <c:pt idx="382">
                  <c:v>1</c:v>
                </c:pt>
                <c:pt idx="383">
                  <c:v>0</c:v>
                </c:pt>
                <c:pt idx="384">
                  <c:v>1</c:v>
                </c:pt>
                <c:pt idx="385">
                  <c:v>0</c:v>
                </c:pt>
                <c:pt idx="386">
                  <c:v>0</c:v>
                </c:pt>
                <c:pt idx="387">
                  <c:v>0</c:v>
                </c:pt>
                <c:pt idx="388">
                  <c:v>0</c:v>
                </c:pt>
                <c:pt idx="389">
                  <c:v>0</c:v>
                </c:pt>
                <c:pt idx="390">
                  <c:v>1</c:v>
                </c:pt>
                <c:pt idx="391">
                  <c:v>0</c:v>
                </c:pt>
                <c:pt idx="392">
                  <c:v>0</c:v>
                </c:pt>
                <c:pt idx="393">
                  <c:v>1</c:v>
                </c:pt>
                <c:pt idx="394">
                  <c:v>0</c:v>
                </c:pt>
                <c:pt idx="395">
                  <c:v>0</c:v>
                </c:pt>
                <c:pt idx="396">
                  <c:v>1</c:v>
                </c:pt>
                <c:pt idx="397">
                  <c:v>0</c:v>
                </c:pt>
                <c:pt idx="398">
                  <c:v>0</c:v>
                </c:pt>
                <c:pt idx="399">
                  <c:v>0</c:v>
                </c:pt>
                <c:pt idx="400">
                  <c:v>0</c:v>
                </c:pt>
                <c:pt idx="401">
                  <c:v>0</c:v>
                </c:pt>
                <c:pt idx="402">
                  <c:v>0</c:v>
                </c:pt>
                <c:pt idx="403">
                  <c:v>0</c:v>
                </c:pt>
                <c:pt idx="404">
                  <c:v>0</c:v>
                </c:pt>
                <c:pt idx="405">
                  <c:v>0</c:v>
                </c:pt>
                <c:pt idx="406">
                  <c:v>1</c:v>
                </c:pt>
                <c:pt idx="407">
                  <c:v>1</c:v>
                </c:pt>
                <c:pt idx="408">
                  <c:v>1</c:v>
                </c:pt>
                <c:pt idx="409">
                  <c:v>1</c:v>
                </c:pt>
                <c:pt idx="410">
                  <c:v>0</c:v>
                </c:pt>
                <c:pt idx="411">
                  <c:v>0</c:v>
                </c:pt>
                <c:pt idx="412">
                  <c:v>0</c:v>
                </c:pt>
                <c:pt idx="413">
                  <c:v>0</c:v>
                </c:pt>
                <c:pt idx="414">
                  <c:v>0</c:v>
                </c:pt>
                <c:pt idx="415">
                  <c:v>0</c:v>
                </c:pt>
                <c:pt idx="416">
                  <c:v>0</c:v>
                </c:pt>
                <c:pt idx="417">
                  <c:v>0</c:v>
                </c:pt>
                <c:pt idx="418">
                  <c:v>0</c:v>
                </c:pt>
                <c:pt idx="419">
                  <c:v>0</c:v>
                </c:pt>
                <c:pt idx="420">
                  <c:v>0</c:v>
                </c:pt>
                <c:pt idx="421">
                  <c:v>0</c:v>
                </c:pt>
                <c:pt idx="422">
                  <c:v>1</c:v>
                </c:pt>
                <c:pt idx="423">
                  <c:v>0</c:v>
                </c:pt>
                <c:pt idx="424">
                  <c:v>1</c:v>
                </c:pt>
                <c:pt idx="425">
                  <c:v>1</c:v>
                </c:pt>
                <c:pt idx="426">
                  <c:v>1</c:v>
                </c:pt>
                <c:pt idx="427">
                  <c:v>1</c:v>
                </c:pt>
                <c:pt idx="428">
                  <c:v>0</c:v>
                </c:pt>
                <c:pt idx="429">
                  <c:v>1</c:v>
                </c:pt>
                <c:pt idx="430">
                  <c:v>0</c:v>
                </c:pt>
                <c:pt idx="431">
                  <c:v>1</c:v>
                </c:pt>
                <c:pt idx="432">
                  <c:v>0</c:v>
                </c:pt>
                <c:pt idx="433">
                  <c:v>0</c:v>
                </c:pt>
                <c:pt idx="434">
                  <c:v>1</c:v>
                </c:pt>
                <c:pt idx="435">
                  <c:v>0</c:v>
                </c:pt>
                <c:pt idx="436">
                  <c:v>1</c:v>
                </c:pt>
                <c:pt idx="437">
                  <c:v>0</c:v>
                </c:pt>
                <c:pt idx="438">
                  <c:v>1</c:v>
                </c:pt>
                <c:pt idx="439">
                  <c:v>0</c:v>
                </c:pt>
                <c:pt idx="440">
                  <c:v>1</c:v>
                </c:pt>
                <c:pt idx="441">
                  <c:v>0</c:v>
                </c:pt>
                <c:pt idx="442">
                  <c:v>0</c:v>
                </c:pt>
                <c:pt idx="443">
                  <c:v>0</c:v>
                </c:pt>
                <c:pt idx="444">
                  <c:v>0</c:v>
                </c:pt>
                <c:pt idx="445">
                  <c:v>0</c:v>
                </c:pt>
                <c:pt idx="446">
                  <c:v>0</c:v>
                </c:pt>
                <c:pt idx="447">
                  <c:v>1</c:v>
                </c:pt>
                <c:pt idx="448">
                  <c:v>0</c:v>
                </c:pt>
                <c:pt idx="449">
                  <c:v>1</c:v>
                </c:pt>
                <c:pt idx="450">
                  <c:v>0</c:v>
                </c:pt>
                <c:pt idx="451">
                  <c:v>1</c:v>
                </c:pt>
                <c:pt idx="452">
                  <c:v>0</c:v>
                </c:pt>
                <c:pt idx="453">
                  <c:v>0</c:v>
                </c:pt>
                <c:pt idx="454">
                  <c:v>0</c:v>
                </c:pt>
                <c:pt idx="455">
                  <c:v>0</c:v>
                </c:pt>
                <c:pt idx="456">
                  <c:v>0</c:v>
                </c:pt>
                <c:pt idx="457">
                  <c:v>0</c:v>
                </c:pt>
                <c:pt idx="458">
                  <c:v>0</c:v>
                </c:pt>
                <c:pt idx="459">
                  <c:v>0</c:v>
                </c:pt>
                <c:pt idx="460">
                  <c:v>0</c:v>
                </c:pt>
                <c:pt idx="461">
                  <c:v>1</c:v>
                </c:pt>
                <c:pt idx="462">
                  <c:v>1</c:v>
                </c:pt>
                <c:pt idx="463">
                  <c:v>0</c:v>
                </c:pt>
                <c:pt idx="464">
                  <c:v>0</c:v>
                </c:pt>
                <c:pt idx="465">
                  <c:v>1</c:v>
                </c:pt>
                <c:pt idx="466">
                  <c:v>0</c:v>
                </c:pt>
                <c:pt idx="467">
                  <c:v>0</c:v>
                </c:pt>
                <c:pt idx="468">
                  <c:v>0</c:v>
                </c:pt>
                <c:pt idx="469">
                  <c:v>0</c:v>
                </c:pt>
                <c:pt idx="470">
                  <c:v>0</c:v>
                </c:pt>
                <c:pt idx="471">
                  <c:v>0</c:v>
                </c:pt>
                <c:pt idx="472">
                  <c:v>1</c:v>
                </c:pt>
                <c:pt idx="473">
                  <c:v>1</c:v>
                </c:pt>
                <c:pt idx="474">
                  <c:v>0</c:v>
                </c:pt>
                <c:pt idx="475">
                  <c:v>0</c:v>
                </c:pt>
                <c:pt idx="476">
                  <c:v>0</c:v>
                </c:pt>
                <c:pt idx="477">
                  <c:v>1</c:v>
                </c:pt>
                <c:pt idx="478">
                  <c:v>0</c:v>
                </c:pt>
                <c:pt idx="479">
                  <c:v>0</c:v>
                </c:pt>
                <c:pt idx="480">
                  <c:v>0</c:v>
                </c:pt>
                <c:pt idx="481">
                  <c:v>1</c:v>
                </c:pt>
                <c:pt idx="482">
                  <c:v>0</c:v>
                </c:pt>
                <c:pt idx="483">
                  <c:v>0</c:v>
                </c:pt>
                <c:pt idx="484">
                  <c:v>0</c:v>
                </c:pt>
                <c:pt idx="485">
                  <c:v>0</c:v>
                </c:pt>
                <c:pt idx="486">
                  <c:v>1</c:v>
                </c:pt>
                <c:pt idx="487">
                  <c:v>1</c:v>
                </c:pt>
                <c:pt idx="488">
                  <c:v>0</c:v>
                </c:pt>
                <c:pt idx="489">
                  <c:v>0</c:v>
                </c:pt>
                <c:pt idx="490">
                  <c:v>1</c:v>
                </c:pt>
                <c:pt idx="491">
                  <c:v>0</c:v>
                </c:pt>
                <c:pt idx="492">
                  <c:v>1</c:v>
                </c:pt>
                <c:pt idx="493">
                  <c:v>1</c:v>
                </c:pt>
                <c:pt idx="494">
                  <c:v>0</c:v>
                </c:pt>
                <c:pt idx="495">
                  <c:v>0</c:v>
                </c:pt>
                <c:pt idx="496">
                  <c:v>0</c:v>
                </c:pt>
                <c:pt idx="497">
                  <c:v>0</c:v>
                </c:pt>
                <c:pt idx="498">
                  <c:v>0</c:v>
                </c:pt>
                <c:pt idx="499">
                  <c:v>0</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57F1-402E-B69A-34CCA0C60007}"/>
            </c:ext>
          </c:extLst>
        </c:ser>
        <c:dLbls>
          <c:showLegendKey val="0"/>
          <c:showVal val="0"/>
          <c:showCatName val="0"/>
          <c:showSerName val="0"/>
          <c:showPercent val="0"/>
          <c:showBubbleSize val="0"/>
        </c:dLbls>
        <c:axId val="941583151"/>
        <c:axId val="941578831"/>
      </c:scatterChart>
      <c:valAx>
        <c:axId val="941583151"/>
        <c:scaling>
          <c:orientation val="minMax"/>
        </c:scaling>
        <c:delete val="0"/>
        <c:axPos val="b"/>
        <c:title>
          <c:tx>
            <c:rich>
              <a:bodyPr/>
              <a:lstStyle/>
              <a:p>
                <a:pPr>
                  <a:defRPr/>
                </a:pPr>
                <a:r>
                  <a:rPr lang="en-US"/>
                  <a:t>Manual</a:t>
                </a:r>
              </a:p>
            </c:rich>
          </c:tx>
          <c:overlay val="0"/>
        </c:title>
        <c:numFmt formatCode="General" sourceLinked="1"/>
        <c:majorTickMark val="out"/>
        <c:minorTickMark val="none"/>
        <c:tickLblPos val="nextTo"/>
        <c:crossAx val="941578831"/>
        <c:crosses val="autoZero"/>
        <c:crossBetween val="midCat"/>
      </c:valAx>
      <c:valAx>
        <c:axId val="94157883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4158315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Mileage  Residual Plot</a:t>
            </a:r>
          </a:p>
        </c:rich>
      </c:tx>
      <c:overlay val="0"/>
    </c:title>
    <c:autoTitleDeleted val="0"/>
    <c:plotArea>
      <c:layout/>
      <c:scatterChart>
        <c:scatterStyle val="lineMarker"/>
        <c:varyColors val="0"/>
        <c:ser>
          <c:idx val="0"/>
          <c:order val="0"/>
          <c:spPr>
            <a:ln w="38100">
              <a:noFill/>
            </a:ln>
          </c:spPr>
          <c:xVal>
            <c:numRef>
              <c:f>'Regression 3 Data '!$G$2:$G$501</c:f>
              <c:numCache>
                <c:formatCode>General</c:formatCode>
                <c:ptCount val="500"/>
                <c:pt idx="0">
                  <c:v>26126</c:v>
                </c:pt>
                <c:pt idx="1">
                  <c:v>276510</c:v>
                </c:pt>
                <c:pt idx="2">
                  <c:v>203455</c:v>
                </c:pt>
                <c:pt idx="3">
                  <c:v>35975</c:v>
                </c:pt>
                <c:pt idx="4">
                  <c:v>148192</c:v>
                </c:pt>
                <c:pt idx="5">
                  <c:v>30793</c:v>
                </c:pt>
                <c:pt idx="6">
                  <c:v>224051</c:v>
                </c:pt>
                <c:pt idx="7">
                  <c:v>113841</c:v>
                </c:pt>
                <c:pt idx="8">
                  <c:v>298476</c:v>
                </c:pt>
                <c:pt idx="9">
                  <c:v>285867</c:v>
                </c:pt>
                <c:pt idx="10">
                  <c:v>162553</c:v>
                </c:pt>
                <c:pt idx="11">
                  <c:v>85468</c:v>
                </c:pt>
                <c:pt idx="12">
                  <c:v>277409</c:v>
                </c:pt>
                <c:pt idx="13">
                  <c:v>71288</c:v>
                </c:pt>
                <c:pt idx="14">
                  <c:v>123019</c:v>
                </c:pt>
                <c:pt idx="15">
                  <c:v>78428</c:v>
                </c:pt>
                <c:pt idx="16">
                  <c:v>94677</c:v>
                </c:pt>
                <c:pt idx="17">
                  <c:v>50161</c:v>
                </c:pt>
                <c:pt idx="18">
                  <c:v>137670</c:v>
                </c:pt>
                <c:pt idx="19">
                  <c:v>218684</c:v>
                </c:pt>
                <c:pt idx="20">
                  <c:v>288854</c:v>
                </c:pt>
                <c:pt idx="21">
                  <c:v>115892</c:v>
                </c:pt>
                <c:pt idx="22">
                  <c:v>258813</c:v>
                </c:pt>
                <c:pt idx="23">
                  <c:v>245916</c:v>
                </c:pt>
                <c:pt idx="24">
                  <c:v>96697</c:v>
                </c:pt>
                <c:pt idx="25">
                  <c:v>219859</c:v>
                </c:pt>
                <c:pt idx="26">
                  <c:v>37097</c:v>
                </c:pt>
                <c:pt idx="27">
                  <c:v>274994</c:v>
                </c:pt>
                <c:pt idx="28">
                  <c:v>178375</c:v>
                </c:pt>
                <c:pt idx="29">
                  <c:v>110431</c:v>
                </c:pt>
                <c:pt idx="30">
                  <c:v>11372</c:v>
                </c:pt>
                <c:pt idx="31">
                  <c:v>153614</c:v>
                </c:pt>
                <c:pt idx="32">
                  <c:v>101712</c:v>
                </c:pt>
                <c:pt idx="33">
                  <c:v>282260</c:v>
                </c:pt>
                <c:pt idx="34">
                  <c:v>11202</c:v>
                </c:pt>
                <c:pt idx="35">
                  <c:v>113350</c:v>
                </c:pt>
                <c:pt idx="36">
                  <c:v>199728</c:v>
                </c:pt>
                <c:pt idx="37">
                  <c:v>190700</c:v>
                </c:pt>
                <c:pt idx="38">
                  <c:v>249866</c:v>
                </c:pt>
                <c:pt idx="39">
                  <c:v>231301</c:v>
                </c:pt>
                <c:pt idx="40">
                  <c:v>258061</c:v>
                </c:pt>
                <c:pt idx="41">
                  <c:v>151586</c:v>
                </c:pt>
                <c:pt idx="42">
                  <c:v>151460</c:v>
                </c:pt>
                <c:pt idx="43">
                  <c:v>85459</c:v>
                </c:pt>
                <c:pt idx="44">
                  <c:v>19717</c:v>
                </c:pt>
                <c:pt idx="45">
                  <c:v>213139</c:v>
                </c:pt>
                <c:pt idx="46">
                  <c:v>76115</c:v>
                </c:pt>
                <c:pt idx="47">
                  <c:v>72394</c:v>
                </c:pt>
                <c:pt idx="48">
                  <c:v>67087</c:v>
                </c:pt>
                <c:pt idx="49">
                  <c:v>109854</c:v>
                </c:pt>
                <c:pt idx="50">
                  <c:v>38487</c:v>
                </c:pt>
                <c:pt idx="51">
                  <c:v>79217</c:v>
                </c:pt>
                <c:pt idx="52">
                  <c:v>135818</c:v>
                </c:pt>
                <c:pt idx="53">
                  <c:v>297911</c:v>
                </c:pt>
                <c:pt idx="54">
                  <c:v>70334</c:v>
                </c:pt>
                <c:pt idx="55">
                  <c:v>261701</c:v>
                </c:pt>
                <c:pt idx="56">
                  <c:v>1204</c:v>
                </c:pt>
                <c:pt idx="57">
                  <c:v>88059</c:v>
                </c:pt>
                <c:pt idx="58">
                  <c:v>70553</c:v>
                </c:pt>
                <c:pt idx="59">
                  <c:v>231708</c:v>
                </c:pt>
                <c:pt idx="60">
                  <c:v>75401</c:v>
                </c:pt>
                <c:pt idx="61">
                  <c:v>181347</c:v>
                </c:pt>
                <c:pt idx="62">
                  <c:v>35492</c:v>
                </c:pt>
                <c:pt idx="63">
                  <c:v>52526</c:v>
                </c:pt>
                <c:pt idx="64">
                  <c:v>238658</c:v>
                </c:pt>
                <c:pt idx="65">
                  <c:v>294363</c:v>
                </c:pt>
                <c:pt idx="66">
                  <c:v>36065</c:v>
                </c:pt>
                <c:pt idx="67">
                  <c:v>257336</c:v>
                </c:pt>
                <c:pt idx="68">
                  <c:v>295350</c:v>
                </c:pt>
                <c:pt idx="69">
                  <c:v>135181</c:v>
                </c:pt>
                <c:pt idx="70">
                  <c:v>81604</c:v>
                </c:pt>
                <c:pt idx="71">
                  <c:v>294846</c:v>
                </c:pt>
                <c:pt idx="72">
                  <c:v>69739</c:v>
                </c:pt>
                <c:pt idx="73">
                  <c:v>75955</c:v>
                </c:pt>
                <c:pt idx="74">
                  <c:v>52859</c:v>
                </c:pt>
                <c:pt idx="75">
                  <c:v>76461</c:v>
                </c:pt>
                <c:pt idx="76">
                  <c:v>39465</c:v>
                </c:pt>
                <c:pt idx="77">
                  <c:v>267507</c:v>
                </c:pt>
                <c:pt idx="78">
                  <c:v>114799</c:v>
                </c:pt>
                <c:pt idx="79">
                  <c:v>174965</c:v>
                </c:pt>
                <c:pt idx="80">
                  <c:v>233311</c:v>
                </c:pt>
                <c:pt idx="81">
                  <c:v>4398</c:v>
                </c:pt>
                <c:pt idx="82">
                  <c:v>74835</c:v>
                </c:pt>
                <c:pt idx="83">
                  <c:v>98983</c:v>
                </c:pt>
                <c:pt idx="84">
                  <c:v>25650</c:v>
                </c:pt>
                <c:pt idx="85">
                  <c:v>120799</c:v>
                </c:pt>
                <c:pt idx="86">
                  <c:v>141067</c:v>
                </c:pt>
                <c:pt idx="87">
                  <c:v>179450</c:v>
                </c:pt>
                <c:pt idx="88">
                  <c:v>195158</c:v>
                </c:pt>
                <c:pt idx="89">
                  <c:v>250702</c:v>
                </c:pt>
                <c:pt idx="90">
                  <c:v>88330</c:v>
                </c:pt>
                <c:pt idx="91">
                  <c:v>21348</c:v>
                </c:pt>
                <c:pt idx="92">
                  <c:v>288021</c:v>
                </c:pt>
                <c:pt idx="93">
                  <c:v>239996</c:v>
                </c:pt>
                <c:pt idx="94">
                  <c:v>254347</c:v>
                </c:pt>
                <c:pt idx="95">
                  <c:v>278471</c:v>
                </c:pt>
                <c:pt idx="96">
                  <c:v>156582</c:v>
                </c:pt>
                <c:pt idx="97">
                  <c:v>290710</c:v>
                </c:pt>
                <c:pt idx="98">
                  <c:v>181600</c:v>
                </c:pt>
                <c:pt idx="99">
                  <c:v>219068</c:v>
                </c:pt>
                <c:pt idx="100">
                  <c:v>90142</c:v>
                </c:pt>
                <c:pt idx="101">
                  <c:v>278310</c:v>
                </c:pt>
                <c:pt idx="102">
                  <c:v>225791</c:v>
                </c:pt>
                <c:pt idx="103">
                  <c:v>98160</c:v>
                </c:pt>
                <c:pt idx="104">
                  <c:v>218506</c:v>
                </c:pt>
                <c:pt idx="105">
                  <c:v>217224</c:v>
                </c:pt>
                <c:pt idx="106">
                  <c:v>164637</c:v>
                </c:pt>
                <c:pt idx="107">
                  <c:v>277713</c:v>
                </c:pt>
                <c:pt idx="108">
                  <c:v>117550</c:v>
                </c:pt>
                <c:pt idx="109">
                  <c:v>103277</c:v>
                </c:pt>
                <c:pt idx="110">
                  <c:v>248401</c:v>
                </c:pt>
                <c:pt idx="111">
                  <c:v>218978</c:v>
                </c:pt>
                <c:pt idx="112">
                  <c:v>176321</c:v>
                </c:pt>
                <c:pt idx="113">
                  <c:v>175993</c:v>
                </c:pt>
                <c:pt idx="114">
                  <c:v>262282</c:v>
                </c:pt>
                <c:pt idx="115">
                  <c:v>151802</c:v>
                </c:pt>
                <c:pt idx="116">
                  <c:v>126157</c:v>
                </c:pt>
                <c:pt idx="117">
                  <c:v>256501</c:v>
                </c:pt>
                <c:pt idx="118">
                  <c:v>40527</c:v>
                </c:pt>
                <c:pt idx="119">
                  <c:v>81687</c:v>
                </c:pt>
                <c:pt idx="120">
                  <c:v>78652</c:v>
                </c:pt>
                <c:pt idx="121">
                  <c:v>215686</c:v>
                </c:pt>
                <c:pt idx="122">
                  <c:v>48270</c:v>
                </c:pt>
                <c:pt idx="123">
                  <c:v>220489</c:v>
                </c:pt>
                <c:pt idx="124">
                  <c:v>141074</c:v>
                </c:pt>
                <c:pt idx="125">
                  <c:v>271053</c:v>
                </c:pt>
                <c:pt idx="126">
                  <c:v>137384</c:v>
                </c:pt>
                <c:pt idx="127">
                  <c:v>157233</c:v>
                </c:pt>
                <c:pt idx="128">
                  <c:v>284414</c:v>
                </c:pt>
                <c:pt idx="129">
                  <c:v>74299</c:v>
                </c:pt>
                <c:pt idx="130">
                  <c:v>63505</c:v>
                </c:pt>
                <c:pt idx="131">
                  <c:v>50573</c:v>
                </c:pt>
                <c:pt idx="132">
                  <c:v>54813</c:v>
                </c:pt>
                <c:pt idx="133">
                  <c:v>223296</c:v>
                </c:pt>
                <c:pt idx="134">
                  <c:v>291373</c:v>
                </c:pt>
                <c:pt idx="135">
                  <c:v>116682</c:v>
                </c:pt>
                <c:pt idx="136">
                  <c:v>85775</c:v>
                </c:pt>
                <c:pt idx="137">
                  <c:v>98341</c:v>
                </c:pt>
                <c:pt idx="138">
                  <c:v>56643</c:v>
                </c:pt>
                <c:pt idx="139">
                  <c:v>297664</c:v>
                </c:pt>
                <c:pt idx="140">
                  <c:v>25785</c:v>
                </c:pt>
                <c:pt idx="141">
                  <c:v>13050</c:v>
                </c:pt>
                <c:pt idx="142">
                  <c:v>97552</c:v>
                </c:pt>
                <c:pt idx="143">
                  <c:v>80772</c:v>
                </c:pt>
                <c:pt idx="144">
                  <c:v>46915</c:v>
                </c:pt>
                <c:pt idx="145">
                  <c:v>165428</c:v>
                </c:pt>
                <c:pt idx="146">
                  <c:v>155905</c:v>
                </c:pt>
                <c:pt idx="147">
                  <c:v>119000</c:v>
                </c:pt>
                <c:pt idx="148">
                  <c:v>78173</c:v>
                </c:pt>
                <c:pt idx="149">
                  <c:v>127251</c:v>
                </c:pt>
                <c:pt idx="150">
                  <c:v>44277</c:v>
                </c:pt>
                <c:pt idx="151">
                  <c:v>250034</c:v>
                </c:pt>
                <c:pt idx="152">
                  <c:v>278555</c:v>
                </c:pt>
                <c:pt idx="153">
                  <c:v>43610</c:v>
                </c:pt>
                <c:pt idx="154">
                  <c:v>125256</c:v>
                </c:pt>
                <c:pt idx="155">
                  <c:v>199363</c:v>
                </c:pt>
                <c:pt idx="156">
                  <c:v>114292</c:v>
                </c:pt>
                <c:pt idx="157">
                  <c:v>165212</c:v>
                </c:pt>
                <c:pt idx="158">
                  <c:v>211984</c:v>
                </c:pt>
                <c:pt idx="159">
                  <c:v>120794</c:v>
                </c:pt>
                <c:pt idx="160">
                  <c:v>108462</c:v>
                </c:pt>
                <c:pt idx="161">
                  <c:v>98175</c:v>
                </c:pt>
                <c:pt idx="162">
                  <c:v>133708</c:v>
                </c:pt>
                <c:pt idx="163">
                  <c:v>181774</c:v>
                </c:pt>
                <c:pt idx="164">
                  <c:v>83044</c:v>
                </c:pt>
                <c:pt idx="165">
                  <c:v>176791</c:v>
                </c:pt>
                <c:pt idx="166">
                  <c:v>60725</c:v>
                </c:pt>
                <c:pt idx="167">
                  <c:v>291445</c:v>
                </c:pt>
                <c:pt idx="168">
                  <c:v>84648</c:v>
                </c:pt>
                <c:pt idx="169">
                  <c:v>206868</c:v>
                </c:pt>
                <c:pt idx="170">
                  <c:v>275074</c:v>
                </c:pt>
                <c:pt idx="171">
                  <c:v>95579</c:v>
                </c:pt>
                <c:pt idx="172">
                  <c:v>145137</c:v>
                </c:pt>
                <c:pt idx="173">
                  <c:v>170924</c:v>
                </c:pt>
                <c:pt idx="174">
                  <c:v>255979</c:v>
                </c:pt>
                <c:pt idx="175">
                  <c:v>216053</c:v>
                </c:pt>
                <c:pt idx="176">
                  <c:v>151821</c:v>
                </c:pt>
                <c:pt idx="177">
                  <c:v>19253</c:v>
                </c:pt>
                <c:pt idx="178">
                  <c:v>230787</c:v>
                </c:pt>
                <c:pt idx="179">
                  <c:v>21524</c:v>
                </c:pt>
                <c:pt idx="180">
                  <c:v>74435</c:v>
                </c:pt>
                <c:pt idx="181">
                  <c:v>176305</c:v>
                </c:pt>
                <c:pt idx="182">
                  <c:v>265634</c:v>
                </c:pt>
                <c:pt idx="183">
                  <c:v>268193</c:v>
                </c:pt>
                <c:pt idx="184">
                  <c:v>184243</c:v>
                </c:pt>
                <c:pt idx="185">
                  <c:v>27676</c:v>
                </c:pt>
                <c:pt idx="186">
                  <c:v>166661</c:v>
                </c:pt>
                <c:pt idx="187">
                  <c:v>96918</c:v>
                </c:pt>
                <c:pt idx="188">
                  <c:v>101748</c:v>
                </c:pt>
                <c:pt idx="189">
                  <c:v>48668</c:v>
                </c:pt>
                <c:pt idx="190">
                  <c:v>137933</c:v>
                </c:pt>
                <c:pt idx="191">
                  <c:v>29289</c:v>
                </c:pt>
                <c:pt idx="192">
                  <c:v>201173</c:v>
                </c:pt>
                <c:pt idx="193">
                  <c:v>94648</c:v>
                </c:pt>
                <c:pt idx="194">
                  <c:v>192153</c:v>
                </c:pt>
                <c:pt idx="195">
                  <c:v>259817</c:v>
                </c:pt>
                <c:pt idx="196">
                  <c:v>282974</c:v>
                </c:pt>
                <c:pt idx="197">
                  <c:v>261884</c:v>
                </c:pt>
                <c:pt idx="198">
                  <c:v>38815</c:v>
                </c:pt>
                <c:pt idx="199">
                  <c:v>224243</c:v>
                </c:pt>
                <c:pt idx="200">
                  <c:v>107147</c:v>
                </c:pt>
                <c:pt idx="201">
                  <c:v>116379</c:v>
                </c:pt>
                <c:pt idx="202">
                  <c:v>65084</c:v>
                </c:pt>
                <c:pt idx="203">
                  <c:v>246638</c:v>
                </c:pt>
                <c:pt idx="204">
                  <c:v>26905</c:v>
                </c:pt>
                <c:pt idx="205">
                  <c:v>46734</c:v>
                </c:pt>
                <c:pt idx="206">
                  <c:v>220377</c:v>
                </c:pt>
                <c:pt idx="207">
                  <c:v>223950</c:v>
                </c:pt>
                <c:pt idx="208">
                  <c:v>180036</c:v>
                </c:pt>
                <c:pt idx="209">
                  <c:v>205648</c:v>
                </c:pt>
                <c:pt idx="210">
                  <c:v>175090</c:v>
                </c:pt>
                <c:pt idx="211">
                  <c:v>28342</c:v>
                </c:pt>
                <c:pt idx="212">
                  <c:v>226461</c:v>
                </c:pt>
                <c:pt idx="213">
                  <c:v>291049</c:v>
                </c:pt>
                <c:pt idx="214">
                  <c:v>226315</c:v>
                </c:pt>
                <c:pt idx="215">
                  <c:v>8116</c:v>
                </c:pt>
                <c:pt idx="216">
                  <c:v>283017</c:v>
                </c:pt>
                <c:pt idx="217">
                  <c:v>206638</c:v>
                </c:pt>
                <c:pt idx="218">
                  <c:v>89097</c:v>
                </c:pt>
                <c:pt idx="219">
                  <c:v>191491</c:v>
                </c:pt>
                <c:pt idx="220">
                  <c:v>214832</c:v>
                </c:pt>
                <c:pt idx="221">
                  <c:v>48395</c:v>
                </c:pt>
                <c:pt idx="222">
                  <c:v>148261</c:v>
                </c:pt>
                <c:pt idx="223">
                  <c:v>84216</c:v>
                </c:pt>
                <c:pt idx="224">
                  <c:v>159351</c:v>
                </c:pt>
                <c:pt idx="225">
                  <c:v>264575</c:v>
                </c:pt>
                <c:pt idx="226">
                  <c:v>177790</c:v>
                </c:pt>
                <c:pt idx="227">
                  <c:v>162757</c:v>
                </c:pt>
                <c:pt idx="228">
                  <c:v>133781</c:v>
                </c:pt>
                <c:pt idx="229">
                  <c:v>170395</c:v>
                </c:pt>
                <c:pt idx="230">
                  <c:v>245286</c:v>
                </c:pt>
                <c:pt idx="231">
                  <c:v>105670</c:v>
                </c:pt>
                <c:pt idx="232">
                  <c:v>39322</c:v>
                </c:pt>
                <c:pt idx="233">
                  <c:v>2929</c:v>
                </c:pt>
                <c:pt idx="234">
                  <c:v>271941</c:v>
                </c:pt>
                <c:pt idx="235">
                  <c:v>43388</c:v>
                </c:pt>
                <c:pt idx="236">
                  <c:v>17382</c:v>
                </c:pt>
                <c:pt idx="237">
                  <c:v>265062</c:v>
                </c:pt>
                <c:pt idx="238">
                  <c:v>262641</c:v>
                </c:pt>
                <c:pt idx="239">
                  <c:v>167768</c:v>
                </c:pt>
                <c:pt idx="240">
                  <c:v>110514</c:v>
                </c:pt>
                <c:pt idx="241">
                  <c:v>31953</c:v>
                </c:pt>
                <c:pt idx="242">
                  <c:v>246762</c:v>
                </c:pt>
                <c:pt idx="243">
                  <c:v>276911</c:v>
                </c:pt>
                <c:pt idx="244">
                  <c:v>88996</c:v>
                </c:pt>
                <c:pt idx="245">
                  <c:v>5954</c:v>
                </c:pt>
                <c:pt idx="246">
                  <c:v>61596</c:v>
                </c:pt>
                <c:pt idx="247">
                  <c:v>31999</c:v>
                </c:pt>
                <c:pt idx="248">
                  <c:v>271834</c:v>
                </c:pt>
                <c:pt idx="249">
                  <c:v>3415</c:v>
                </c:pt>
                <c:pt idx="250">
                  <c:v>254204</c:v>
                </c:pt>
                <c:pt idx="251">
                  <c:v>9218</c:v>
                </c:pt>
                <c:pt idx="252">
                  <c:v>12234</c:v>
                </c:pt>
                <c:pt idx="253">
                  <c:v>199087</c:v>
                </c:pt>
                <c:pt idx="254">
                  <c:v>85348</c:v>
                </c:pt>
                <c:pt idx="255">
                  <c:v>89148</c:v>
                </c:pt>
                <c:pt idx="256">
                  <c:v>65076</c:v>
                </c:pt>
                <c:pt idx="257">
                  <c:v>143927</c:v>
                </c:pt>
                <c:pt idx="258">
                  <c:v>23752</c:v>
                </c:pt>
                <c:pt idx="259">
                  <c:v>109243</c:v>
                </c:pt>
                <c:pt idx="260">
                  <c:v>200177</c:v>
                </c:pt>
                <c:pt idx="261">
                  <c:v>109966</c:v>
                </c:pt>
                <c:pt idx="262">
                  <c:v>102527</c:v>
                </c:pt>
                <c:pt idx="263">
                  <c:v>170816</c:v>
                </c:pt>
                <c:pt idx="264">
                  <c:v>85143</c:v>
                </c:pt>
                <c:pt idx="265">
                  <c:v>184309</c:v>
                </c:pt>
                <c:pt idx="266">
                  <c:v>109568</c:v>
                </c:pt>
                <c:pt idx="267">
                  <c:v>167296</c:v>
                </c:pt>
                <c:pt idx="268">
                  <c:v>95078</c:v>
                </c:pt>
                <c:pt idx="269">
                  <c:v>185188</c:v>
                </c:pt>
                <c:pt idx="270">
                  <c:v>284711</c:v>
                </c:pt>
                <c:pt idx="271">
                  <c:v>30805</c:v>
                </c:pt>
                <c:pt idx="272">
                  <c:v>111929</c:v>
                </c:pt>
                <c:pt idx="273">
                  <c:v>239501</c:v>
                </c:pt>
                <c:pt idx="274">
                  <c:v>253910</c:v>
                </c:pt>
                <c:pt idx="275">
                  <c:v>8855</c:v>
                </c:pt>
                <c:pt idx="276">
                  <c:v>80426</c:v>
                </c:pt>
                <c:pt idx="277">
                  <c:v>102433</c:v>
                </c:pt>
                <c:pt idx="278">
                  <c:v>66909</c:v>
                </c:pt>
                <c:pt idx="279">
                  <c:v>246787</c:v>
                </c:pt>
                <c:pt idx="280">
                  <c:v>183781</c:v>
                </c:pt>
                <c:pt idx="281">
                  <c:v>266958</c:v>
                </c:pt>
                <c:pt idx="282">
                  <c:v>187954</c:v>
                </c:pt>
                <c:pt idx="283">
                  <c:v>87407</c:v>
                </c:pt>
                <c:pt idx="284">
                  <c:v>49755</c:v>
                </c:pt>
                <c:pt idx="285">
                  <c:v>193922</c:v>
                </c:pt>
                <c:pt idx="286">
                  <c:v>228362</c:v>
                </c:pt>
                <c:pt idx="287">
                  <c:v>282791</c:v>
                </c:pt>
                <c:pt idx="288">
                  <c:v>226998</c:v>
                </c:pt>
                <c:pt idx="289">
                  <c:v>36361</c:v>
                </c:pt>
                <c:pt idx="290">
                  <c:v>21306</c:v>
                </c:pt>
                <c:pt idx="291">
                  <c:v>47950</c:v>
                </c:pt>
                <c:pt idx="292">
                  <c:v>135672</c:v>
                </c:pt>
                <c:pt idx="293">
                  <c:v>200179</c:v>
                </c:pt>
                <c:pt idx="294">
                  <c:v>287222</c:v>
                </c:pt>
                <c:pt idx="295">
                  <c:v>237087</c:v>
                </c:pt>
                <c:pt idx="296">
                  <c:v>2578</c:v>
                </c:pt>
                <c:pt idx="297">
                  <c:v>76512</c:v>
                </c:pt>
                <c:pt idx="298">
                  <c:v>164969</c:v>
                </c:pt>
                <c:pt idx="299">
                  <c:v>36943</c:v>
                </c:pt>
                <c:pt idx="300">
                  <c:v>140190</c:v>
                </c:pt>
                <c:pt idx="301">
                  <c:v>261403</c:v>
                </c:pt>
                <c:pt idx="302">
                  <c:v>244060</c:v>
                </c:pt>
                <c:pt idx="303">
                  <c:v>214385</c:v>
                </c:pt>
                <c:pt idx="304">
                  <c:v>291660</c:v>
                </c:pt>
                <c:pt idx="305">
                  <c:v>112202</c:v>
                </c:pt>
                <c:pt idx="306">
                  <c:v>204252</c:v>
                </c:pt>
                <c:pt idx="307">
                  <c:v>253949</c:v>
                </c:pt>
                <c:pt idx="308">
                  <c:v>219739</c:v>
                </c:pt>
                <c:pt idx="309">
                  <c:v>230958</c:v>
                </c:pt>
                <c:pt idx="310">
                  <c:v>115173</c:v>
                </c:pt>
                <c:pt idx="311">
                  <c:v>278032</c:v>
                </c:pt>
                <c:pt idx="312">
                  <c:v>257726</c:v>
                </c:pt>
                <c:pt idx="313">
                  <c:v>53763</c:v>
                </c:pt>
                <c:pt idx="314">
                  <c:v>110492</c:v>
                </c:pt>
                <c:pt idx="315">
                  <c:v>118322</c:v>
                </c:pt>
                <c:pt idx="316">
                  <c:v>155375</c:v>
                </c:pt>
                <c:pt idx="317">
                  <c:v>90532</c:v>
                </c:pt>
                <c:pt idx="318">
                  <c:v>141850</c:v>
                </c:pt>
                <c:pt idx="319">
                  <c:v>114651</c:v>
                </c:pt>
                <c:pt idx="320">
                  <c:v>56441</c:v>
                </c:pt>
                <c:pt idx="321">
                  <c:v>86943</c:v>
                </c:pt>
                <c:pt idx="322">
                  <c:v>270773</c:v>
                </c:pt>
                <c:pt idx="323">
                  <c:v>203359</c:v>
                </c:pt>
                <c:pt idx="324">
                  <c:v>241576</c:v>
                </c:pt>
                <c:pt idx="325">
                  <c:v>135966</c:v>
                </c:pt>
                <c:pt idx="326">
                  <c:v>246601</c:v>
                </c:pt>
                <c:pt idx="327">
                  <c:v>177686</c:v>
                </c:pt>
                <c:pt idx="328">
                  <c:v>109563</c:v>
                </c:pt>
                <c:pt idx="329">
                  <c:v>263733</c:v>
                </c:pt>
                <c:pt idx="330">
                  <c:v>36708</c:v>
                </c:pt>
                <c:pt idx="331">
                  <c:v>297328</c:v>
                </c:pt>
                <c:pt idx="332">
                  <c:v>25616</c:v>
                </c:pt>
                <c:pt idx="333">
                  <c:v>201403</c:v>
                </c:pt>
                <c:pt idx="334">
                  <c:v>167095</c:v>
                </c:pt>
                <c:pt idx="335">
                  <c:v>223850</c:v>
                </c:pt>
                <c:pt idx="336">
                  <c:v>155927</c:v>
                </c:pt>
                <c:pt idx="337">
                  <c:v>20484</c:v>
                </c:pt>
                <c:pt idx="338">
                  <c:v>184080</c:v>
                </c:pt>
                <c:pt idx="339">
                  <c:v>164325</c:v>
                </c:pt>
                <c:pt idx="340">
                  <c:v>279200</c:v>
                </c:pt>
                <c:pt idx="341">
                  <c:v>24380</c:v>
                </c:pt>
                <c:pt idx="342">
                  <c:v>133567</c:v>
                </c:pt>
                <c:pt idx="343">
                  <c:v>217166</c:v>
                </c:pt>
                <c:pt idx="344">
                  <c:v>10661</c:v>
                </c:pt>
                <c:pt idx="345">
                  <c:v>294566</c:v>
                </c:pt>
                <c:pt idx="346">
                  <c:v>195401</c:v>
                </c:pt>
                <c:pt idx="347">
                  <c:v>117885</c:v>
                </c:pt>
                <c:pt idx="348">
                  <c:v>80248</c:v>
                </c:pt>
                <c:pt idx="349">
                  <c:v>292244</c:v>
                </c:pt>
                <c:pt idx="350">
                  <c:v>111390</c:v>
                </c:pt>
                <c:pt idx="351">
                  <c:v>195310</c:v>
                </c:pt>
                <c:pt idx="352">
                  <c:v>156578</c:v>
                </c:pt>
                <c:pt idx="353">
                  <c:v>250461</c:v>
                </c:pt>
                <c:pt idx="354">
                  <c:v>203634</c:v>
                </c:pt>
                <c:pt idx="355">
                  <c:v>67698</c:v>
                </c:pt>
                <c:pt idx="356">
                  <c:v>145135</c:v>
                </c:pt>
                <c:pt idx="357">
                  <c:v>271567</c:v>
                </c:pt>
                <c:pt idx="358">
                  <c:v>5679</c:v>
                </c:pt>
                <c:pt idx="359">
                  <c:v>170302</c:v>
                </c:pt>
                <c:pt idx="360">
                  <c:v>298576</c:v>
                </c:pt>
                <c:pt idx="361">
                  <c:v>277609</c:v>
                </c:pt>
                <c:pt idx="362">
                  <c:v>228537</c:v>
                </c:pt>
                <c:pt idx="363">
                  <c:v>292643</c:v>
                </c:pt>
                <c:pt idx="364">
                  <c:v>106349</c:v>
                </c:pt>
                <c:pt idx="365">
                  <c:v>276620</c:v>
                </c:pt>
                <c:pt idx="366">
                  <c:v>87318</c:v>
                </c:pt>
                <c:pt idx="367">
                  <c:v>289487</c:v>
                </c:pt>
                <c:pt idx="368">
                  <c:v>286239</c:v>
                </c:pt>
                <c:pt idx="369">
                  <c:v>189411</c:v>
                </c:pt>
                <c:pt idx="370">
                  <c:v>171850</c:v>
                </c:pt>
                <c:pt idx="371">
                  <c:v>7027</c:v>
                </c:pt>
                <c:pt idx="372">
                  <c:v>176497</c:v>
                </c:pt>
                <c:pt idx="373">
                  <c:v>163272</c:v>
                </c:pt>
                <c:pt idx="374">
                  <c:v>66730</c:v>
                </c:pt>
                <c:pt idx="375">
                  <c:v>35778</c:v>
                </c:pt>
                <c:pt idx="376">
                  <c:v>290151</c:v>
                </c:pt>
                <c:pt idx="377">
                  <c:v>275586</c:v>
                </c:pt>
                <c:pt idx="378">
                  <c:v>142491</c:v>
                </c:pt>
                <c:pt idx="379">
                  <c:v>159168</c:v>
                </c:pt>
                <c:pt idx="380">
                  <c:v>192630</c:v>
                </c:pt>
                <c:pt idx="381">
                  <c:v>176391</c:v>
                </c:pt>
                <c:pt idx="382">
                  <c:v>96610</c:v>
                </c:pt>
                <c:pt idx="383">
                  <c:v>284897</c:v>
                </c:pt>
                <c:pt idx="384">
                  <c:v>119486</c:v>
                </c:pt>
                <c:pt idx="385">
                  <c:v>210152</c:v>
                </c:pt>
                <c:pt idx="386">
                  <c:v>133691</c:v>
                </c:pt>
                <c:pt idx="387">
                  <c:v>88752</c:v>
                </c:pt>
                <c:pt idx="388">
                  <c:v>92528</c:v>
                </c:pt>
                <c:pt idx="389">
                  <c:v>59699</c:v>
                </c:pt>
                <c:pt idx="390">
                  <c:v>259162</c:v>
                </c:pt>
                <c:pt idx="391">
                  <c:v>274394</c:v>
                </c:pt>
                <c:pt idx="392">
                  <c:v>21289</c:v>
                </c:pt>
                <c:pt idx="393">
                  <c:v>276618</c:v>
                </c:pt>
                <c:pt idx="394">
                  <c:v>190674</c:v>
                </c:pt>
                <c:pt idx="395">
                  <c:v>268739</c:v>
                </c:pt>
                <c:pt idx="396">
                  <c:v>285701</c:v>
                </c:pt>
                <c:pt idx="397">
                  <c:v>1197</c:v>
                </c:pt>
                <c:pt idx="398">
                  <c:v>38164</c:v>
                </c:pt>
                <c:pt idx="399">
                  <c:v>151771</c:v>
                </c:pt>
                <c:pt idx="400">
                  <c:v>191991</c:v>
                </c:pt>
                <c:pt idx="401">
                  <c:v>160858</c:v>
                </c:pt>
                <c:pt idx="402">
                  <c:v>162517</c:v>
                </c:pt>
                <c:pt idx="403">
                  <c:v>185444</c:v>
                </c:pt>
                <c:pt idx="404">
                  <c:v>205295</c:v>
                </c:pt>
                <c:pt idx="405">
                  <c:v>119323</c:v>
                </c:pt>
                <c:pt idx="406">
                  <c:v>56754</c:v>
                </c:pt>
                <c:pt idx="407">
                  <c:v>49207</c:v>
                </c:pt>
                <c:pt idx="408">
                  <c:v>209293</c:v>
                </c:pt>
                <c:pt idx="409">
                  <c:v>264147</c:v>
                </c:pt>
                <c:pt idx="410">
                  <c:v>210826</c:v>
                </c:pt>
                <c:pt idx="411">
                  <c:v>273477</c:v>
                </c:pt>
                <c:pt idx="412">
                  <c:v>30706</c:v>
                </c:pt>
                <c:pt idx="413">
                  <c:v>23090</c:v>
                </c:pt>
                <c:pt idx="414">
                  <c:v>248432</c:v>
                </c:pt>
                <c:pt idx="415">
                  <c:v>80423</c:v>
                </c:pt>
                <c:pt idx="416">
                  <c:v>93264</c:v>
                </c:pt>
                <c:pt idx="417">
                  <c:v>214248</c:v>
                </c:pt>
                <c:pt idx="418">
                  <c:v>56429</c:v>
                </c:pt>
                <c:pt idx="419">
                  <c:v>21478</c:v>
                </c:pt>
                <c:pt idx="420">
                  <c:v>236942</c:v>
                </c:pt>
                <c:pt idx="421">
                  <c:v>42411</c:v>
                </c:pt>
                <c:pt idx="422">
                  <c:v>181247</c:v>
                </c:pt>
                <c:pt idx="423">
                  <c:v>188952</c:v>
                </c:pt>
                <c:pt idx="424">
                  <c:v>249485</c:v>
                </c:pt>
                <c:pt idx="425">
                  <c:v>158500</c:v>
                </c:pt>
                <c:pt idx="426">
                  <c:v>157634</c:v>
                </c:pt>
                <c:pt idx="427">
                  <c:v>77869</c:v>
                </c:pt>
                <c:pt idx="428">
                  <c:v>132255</c:v>
                </c:pt>
                <c:pt idx="429">
                  <c:v>247383</c:v>
                </c:pt>
                <c:pt idx="430">
                  <c:v>267954</c:v>
                </c:pt>
                <c:pt idx="431">
                  <c:v>11098</c:v>
                </c:pt>
                <c:pt idx="432">
                  <c:v>64381</c:v>
                </c:pt>
                <c:pt idx="433">
                  <c:v>185382</c:v>
                </c:pt>
                <c:pt idx="434">
                  <c:v>182833</c:v>
                </c:pt>
                <c:pt idx="435">
                  <c:v>71617</c:v>
                </c:pt>
                <c:pt idx="436">
                  <c:v>189081</c:v>
                </c:pt>
                <c:pt idx="437">
                  <c:v>224055</c:v>
                </c:pt>
                <c:pt idx="438">
                  <c:v>160349</c:v>
                </c:pt>
                <c:pt idx="439">
                  <c:v>202084</c:v>
                </c:pt>
                <c:pt idx="440">
                  <c:v>223480</c:v>
                </c:pt>
                <c:pt idx="441">
                  <c:v>278024</c:v>
                </c:pt>
                <c:pt idx="442">
                  <c:v>141231</c:v>
                </c:pt>
                <c:pt idx="443">
                  <c:v>93531</c:v>
                </c:pt>
                <c:pt idx="444">
                  <c:v>162133</c:v>
                </c:pt>
                <c:pt idx="445">
                  <c:v>283190</c:v>
                </c:pt>
                <c:pt idx="446">
                  <c:v>124584</c:v>
                </c:pt>
                <c:pt idx="447">
                  <c:v>63914</c:v>
                </c:pt>
                <c:pt idx="448">
                  <c:v>187468</c:v>
                </c:pt>
                <c:pt idx="449">
                  <c:v>265161</c:v>
                </c:pt>
                <c:pt idx="450">
                  <c:v>170703</c:v>
                </c:pt>
                <c:pt idx="451">
                  <c:v>209035</c:v>
                </c:pt>
                <c:pt idx="452">
                  <c:v>199991</c:v>
                </c:pt>
                <c:pt idx="453">
                  <c:v>67973</c:v>
                </c:pt>
                <c:pt idx="454">
                  <c:v>258949</c:v>
                </c:pt>
                <c:pt idx="455">
                  <c:v>7812</c:v>
                </c:pt>
                <c:pt idx="456">
                  <c:v>132329</c:v>
                </c:pt>
                <c:pt idx="457">
                  <c:v>200625</c:v>
                </c:pt>
                <c:pt idx="458">
                  <c:v>18262</c:v>
                </c:pt>
                <c:pt idx="459">
                  <c:v>214493</c:v>
                </c:pt>
                <c:pt idx="460">
                  <c:v>165434</c:v>
                </c:pt>
                <c:pt idx="461">
                  <c:v>199301</c:v>
                </c:pt>
                <c:pt idx="462">
                  <c:v>233614</c:v>
                </c:pt>
                <c:pt idx="463">
                  <c:v>221369</c:v>
                </c:pt>
                <c:pt idx="464">
                  <c:v>267764</c:v>
                </c:pt>
                <c:pt idx="465">
                  <c:v>268663</c:v>
                </c:pt>
                <c:pt idx="466">
                  <c:v>163875</c:v>
                </c:pt>
                <c:pt idx="467">
                  <c:v>155444</c:v>
                </c:pt>
                <c:pt idx="468">
                  <c:v>227114</c:v>
                </c:pt>
                <c:pt idx="469">
                  <c:v>277621</c:v>
                </c:pt>
                <c:pt idx="470">
                  <c:v>12072</c:v>
                </c:pt>
                <c:pt idx="471">
                  <c:v>294825</c:v>
                </c:pt>
                <c:pt idx="472">
                  <c:v>297669</c:v>
                </c:pt>
                <c:pt idx="473">
                  <c:v>186446</c:v>
                </c:pt>
                <c:pt idx="474">
                  <c:v>235589</c:v>
                </c:pt>
                <c:pt idx="475">
                  <c:v>217611</c:v>
                </c:pt>
                <c:pt idx="476">
                  <c:v>79643</c:v>
                </c:pt>
                <c:pt idx="477">
                  <c:v>275991</c:v>
                </c:pt>
                <c:pt idx="478">
                  <c:v>16475</c:v>
                </c:pt>
                <c:pt idx="479">
                  <c:v>55837</c:v>
                </c:pt>
                <c:pt idx="480">
                  <c:v>26067</c:v>
                </c:pt>
                <c:pt idx="481">
                  <c:v>265912</c:v>
                </c:pt>
                <c:pt idx="482">
                  <c:v>10561</c:v>
                </c:pt>
                <c:pt idx="483">
                  <c:v>130798</c:v>
                </c:pt>
                <c:pt idx="484">
                  <c:v>232647</c:v>
                </c:pt>
                <c:pt idx="485">
                  <c:v>244578</c:v>
                </c:pt>
                <c:pt idx="486">
                  <c:v>98066</c:v>
                </c:pt>
                <c:pt idx="487">
                  <c:v>11995</c:v>
                </c:pt>
                <c:pt idx="488">
                  <c:v>109422</c:v>
                </c:pt>
                <c:pt idx="489">
                  <c:v>237379</c:v>
                </c:pt>
                <c:pt idx="490">
                  <c:v>121295</c:v>
                </c:pt>
                <c:pt idx="491">
                  <c:v>5400</c:v>
                </c:pt>
                <c:pt idx="492">
                  <c:v>148290</c:v>
                </c:pt>
                <c:pt idx="493">
                  <c:v>121774</c:v>
                </c:pt>
                <c:pt idx="494">
                  <c:v>287848</c:v>
                </c:pt>
                <c:pt idx="495">
                  <c:v>51674</c:v>
                </c:pt>
                <c:pt idx="496">
                  <c:v>93140</c:v>
                </c:pt>
                <c:pt idx="497">
                  <c:v>147539</c:v>
                </c:pt>
                <c:pt idx="498">
                  <c:v>210409</c:v>
                </c:pt>
                <c:pt idx="499">
                  <c:v>223777</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E8A0-4775-85F9-F6BF882AC68D}"/>
            </c:ext>
          </c:extLst>
        </c:ser>
        <c:dLbls>
          <c:showLegendKey val="0"/>
          <c:showVal val="0"/>
          <c:showCatName val="0"/>
          <c:showSerName val="0"/>
          <c:showPercent val="0"/>
          <c:showBubbleSize val="0"/>
        </c:dLbls>
        <c:axId val="1017017167"/>
        <c:axId val="1017009007"/>
      </c:scatterChart>
      <c:valAx>
        <c:axId val="1017017167"/>
        <c:scaling>
          <c:orientation val="minMax"/>
        </c:scaling>
        <c:delete val="0"/>
        <c:axPos val="b"/>
        <c:title>
          <c:tx>
            <c:rich>
              <a:bodyPr/>
              <a:lstStyle/>
              <a:p>
                <a:pPr>
                  <a:defRPr/>
                </a:pPr>
                <a:r>
                  <a:rPr lang="en-US"/>
                  <a:t>Mileage</a:t>
                </a:r>
              </a:p>
            </c:rich>
          </c:tx>
          <c:overlay val="0"/>
        </c:title>
        <c:numFmt formatCode="General" sourceLinked="1"/>
        <c:majorTickMark val="out"/>
        <c:minorTickMark val="none"/>
        <c:tickLblPos val="nextTo"/>
        <c:crossAx val="1017009007"/>
        <c:crosses val="autoZero"/>
        <c:crossBetween val="midCat"/>
      </c:valAx>
      <c:valAx>
        <c:axId val="101700900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170171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Residuals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'Residuals Plot'!$D$4</c:f>
              <c:strCache>
                <c:ptCount val="1"/>
                <c:pt idx="0">
                  <c:v>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'Residuals Plot'!$C$5:$C$504</c:f>
              <c:numCache>
                <c:formatCode>General</c:formatCode>
                <c:ptCount val="500"/>
                <c:pt idx="0">
                  <c:v>14080.721729008183</c:v>
                </c:pt>
                <c:pt idx="1">
                  <c:v>4093.2340094839356</c:v>
                </c:pt>
                <c:pt idx="2">
                  <c:v>12235.476262059416</c:v>
                </c:pt>
                <c:pt idx="3">
                  <c:v>14617.749925192515</c:v>
                </c:pt>
                <c:pt idx="4">
                  <c:v>7481.5755606700768</c:v>
                </c:pt>
                <c:pt idx="5">
                  <c:v>7988.3738786757349</c:v>
                </c:pt>
                <c:pt idx="6">
                  <c:v>8718.1854498598404</c:v>
                </c:pt>
                <c:pt idx="7">
                  <c:v>9772.7326160050543</c:v>
                </c:pt>
                <c:pt idx="8">
                  <c:v>6202.8308506974472</c:v>
                </c:pt>
                <c:pt idx="9">
                  <c:v>5436.6060628636014</c:v>
                </c:pt>
                <c:pt idx="10">
                  <c:v>10973.77972282753</c:v>
                </c:pt>
                <c:pt idx="11">
                  <c:v>9836.1033242560025</c:v>
                </c:pt>
                <c:pt idx="12">
                  <c:v>8603.2951033026475</c:v>
                </c:pt>
                <c:pt idx="13">
                  <c:v>12054.095484655632</c:v>
                </c:pt>
                <c:pt idx="14">
                  <c:v>8521.4039270724024</c:v>
                </c:pt>
                <c:pt idx="15">
                  <c:v>10879.312672390392</c:v>
                </c:pt>
                <c:pt idx="16">
                  <c:v>13419.017554391759</c:v>
                </c:pt>
                <c:pt idx="17">
                  <c:v>6855.924140236315</c:v>
                </c:pt>
                <c:pt idx="18">
                  <c:v>11871.61442998824</c:v>
                </c:pt>
                <c:pt idx="19">
                  <c:v>6821.6348222988909</c:v>
                </c:pt>
                <c:pt idx="20">
                  <c:v>6124.1674763367428</c:v>
                </c:pt>
                <c:pt idx="21">
                  <c:v>7113.9992627239599</c:v>
                </c:pt>
                <c:pt idx="22">
                  <c:v>3038.2471409534182</c:v>
                </c:pt>
                <c:pt idx="23">
                  <c:v>4764.3000255208408</c:v>
                </c:pt>
                <c:pt idx="24">
                  <c:v>8428.7205192571146</c:v>
                </c:pt>
                <c:pt idx="25">
                  <c:v>5556.1431574298795</c:v>
                </c:pt>
                <c:pt idx="26">
                  <c:v>13342.626647574349</c:v>
                </c:pt>
                <c:pt idx="27">
                  <c:v>4611.3387817547</c:v>
                </c:pt>
                <c:pt idx="28">
                  <c:v>4850.6248006722944</c:v>
                </c:pt>
                <c:pt idx="29">
                  <c:v>12384.439215522205</c:v>
                </c:pt>
                <c:pt idx="30">
                  <c:v>15783.883711967459</c:v>
                </c:pt>
                <c:pt idx="31">
                  <c:v>10459.868096539098</c:v>
                </c:pt>
                <c:pt idx="32">
                  <c:v>6489.4472944147765</c:v>
                </c:pt>
                <c:pt idx="33">
                  <c:v>7276.7314143998738</c:v>
                </c:pt>
                <c:pt idx="34">
                  <c:v>7009.5516819095237</c:v>
                </c:pt>
                <c:pt idx="35">
                  <c:v>12337.264997596427</c:v>
                </c:pt>
                <c:pt idx="36">
                  <c:v>5015.0889044451314</c:v>
                </c:pt>
                <c:pt idx="37">
                  <c:v>3745.2876001058312</c:v>
                </c:pt>
                <c:pt idx="38">
                  <c:v>6218.1954623138517</c:v>
                </c:pt>
                <c:pt idx="39">
                  <c:v>4978.8945429061278</c:v>
                </c:pt>
                <c:pt idx="40">
                  <c:v>10628.631148348151</c:v>
                </c:pt>
                <c:pt idx="41">
                  <c:v>5993.7776752996033</c:v>
                </c:pt>
                <c:pt idx="42">
                  <c:v>9717.446865383934</c:v>
                </c:pt>
                <c:pt idx="43">
                  <c:v>7507.9109299192623</c:v>
                </c:pt>
                <c:pt idx="44">
                  <c:v>9665.1167028141135</c:v>
                </c:pt>
                <c:pt idx="45">
                  <c:v>11211.353461612391</c:v>
                </c:pt>
                <c:pt idx="46">
                  <c:v>5733.5375741633361</c:v>
                </c:pt>
                <c:pt idx="47">
                  <c:v>12582.426770772923</c:v>
                </c:pt>
                <c:pt idx="48">
                  <c:v>6884.1010085691505</c:v>
                </c:pt>
                <c:pt idx="49">
                  <c:v>6953.3216245515887</c:v>
                </c:pt>
                <c:pt idx="50">
                  <c:v>12285.254650343853</c:v>
                </c:pt>
                <c:pt idx="51">
                  <c:v>8325.3539299698496</c:v>
                </c:pt>
                <c:pt idx="52">
                  <c:v>11414.442692941971</c:v>
                </c:pt>
                <c:pt idx="53">
                  <c:v>2640.6490795709542</c:v>
                </c:pt>
                <c:pt idx="54">
                  <c:v>13417.464076892807</c:v>
                </c:pt>
                <c:pt idx="55">
                  <c:v>10184.049329529651</c:v>
                </c:pt>
                <c:pt idx="56">
                  <c:v>10373.654973154951</c:v>
                </c:pt>
                <c:pt idx="57">
                  <c:v>8637.6077527293583</c:v>
                </c:pt>
                <c:pt idx="58">
                  <c:v>15588.24991018931</c:v>
                </c:pt>
                <c:pt idx="59">
                  <c:v>10917.92207689944</c:v>
                </c:pt>
                <c:pt idx="60">
                  <c:v>7733.3131418495304</c:v>
                </c:pt>
                <c:pt idx="61">
                  <c:v>9196.1909610590847</c:v>
                </c:pt>
                <c:pt idx="62">
                  <c:v>13881.21344702874</c:v>
                </c:pt>
                <c:pt idx="63">
                  <c:v>12534.453323712351</c:v>
                </c:pt>
                <c:pt idx="64">
                  <c:v>8017.2042964041621</c:v>
                </c:pt>
                <c:pt idx="65">
                  <c:v>4131.5368224374633</c:v>
                </c:pt>
                <c:pt idx="66">
                  <c:v>12959.116404959805</c:v>
                </c:pt>
                <c:pt idx="67">
                  <c:v>5261.2241660930013</c:v>
                </c:pt>
                <c:pt idx="68">
                  <c:v>7337.1944125034379</c:v>
                </c:pt>
                <c:pt idx="69">
                  <c:v>5733.9573813468251</c:v>
                </c:pt>
                <c:pt idx="70">
                  <c:v>11225.721931823748</c:v>
                </c:pt>
                <c:pt idx="71">
                  <c:v>5105.2556334964311</c:v>
                </c:pt>
                <c:pt idx="72">
                  <c:v>11500.712440609985</c:v>
                </c:pt>
                <c:pt idx="73">
                  <c:v>9990.9418893386028</c:v>
                </c:pt>
                <c:pt idx="74">
                  <c:v>9989.0916940677052</c:v>
                </c:pt>
                <c:pt idx="75">
                  <c:v>10985.499241117543</c:v>
                </c:pt>
                <c:pt idx="76">
                  <c:v>15528.391456154422</c:v>
                </c:pt>
                <c:pt idx="77">
                  <c:v>2297.8773577368283</c:v>
                </c:pt>
                <c:pt idx="78">
                  <c:v>8081.2309172543646</c:v>
                </c:pt>
                <c:pt idx="79">
                  <c:v>8363.6183642100696</c:v>
                </c:pt>
                <c:pt idx="80">
                  <c:v>3431.4570628781858</c:v>
                </c:pt>
                <c:pt idx="81">
                  <c:v>15421.562551899209</c:v>
                </c:pt>
                <c:pt idx="82">
                  <c:v>12244.794697220592</c:v>
                </c:pt>
                <c:pt idx="83">
                  <c:v>7959.8900083361132</c:v>
                </c:pt>
                <c:pt idx="84">
                  <c:v>14600.637764992985</c:v>
                </c:pt>
                <c:pt idx="85">
                  <c:v>7771.0061810014595</c:v>
                </c:pt>
                <c:pt idx="86">
                  <c:v>4603.6091238919553</c:v>
                </c:pt>
                <c:pt idx="87">
                  <c:v>9444.0252022968052</c:v>
                </c:pt>
                <c:pt idx="88">
                  <c:v>6558.4970727010859</c:v>
                </c:pt>
                <c:pt idx="89">
                  <c:v>4604.7616965499565</c:v>
                </c:pt>
                <c:pt idx="90">
                  <c:v>8473.1146927423379</c:v>
                </c:pt>
                <c:pt idx="91">
                  <c:v>12534.532910267098</c:v>
                </c:pt>
                <c:pt idx="92">
                  <c:v>3721.0887133283732</c:v>
                </c:pt>
                <c:pt idx="93">
                  <c:v>8983.8023597094179</c:v>
                </c:pt>
                <c:pt idx="94">
                  <c:v>6738.19286780532</c:v>
                </c:pt>
                <c:pt idx="95">
                  <c:v>11804.749901649313</c:v>
                </c:pt>
                <c:pt idx="96">
                  <c:v>6383.8184401951949</c:v>
                </c:pt>
                <c:pt idx="97">
                  <c:v>5937.1494483711176</c:v>
                </c:pt>
                <c:pt idx="98">
                  <c:v>12018.961934284001</c:v>
                </c:pt>
                <c:pt idx="99">
                  <c:v>5690.8960332266743</c:v>
                </c:pt>
                <c:pt idx="100">
                  <c:v>12131.17492290683</c:v>
                </c:pt>
                <c:pt idx="101">
                  <c:v>2777.0567031098381</c:v>
                </c:pt>
                <c:pt idx="102">
                  <c:v>6093.6936716427326</c:v>
                </c:pt>
                <c:pt idx="103">
                  <c:v>13353.078528425183</c:v>
                </c:pt>
                <c:pt idx="104">
                  <c:v>9263.7093499684015</c:v>
                </c:pt>
                <c:pt idx="105">
                  <c:v>6016.5403613623657</c:v>
                </c:pt>
                <c:pt idx="106">
                  <c:v>6652.2551435694077</c:v>
                </c:pt>
                <c:pt idx="107">
                  <c:v>7315.8547049844356</c:v>
                </c:pt>
                <c:pt idx="108">
                  <c:v>10994.287452757877</c:v>
                </c:pt>
                <c:pt idx="109">
                  <c:v>8980.6990146169628</c:v>
                </c:pt>
                <c:pt idx="110">
                  <c:v>7632.5660496414248</c:v>
                </c:pt>
                <c:pt idx="111">
                  <c:v>9558.8465704850478</c:v>
                </c:pt>
                <c:pt idx="112">
                  <c:v>11028.627555396199</c:v>
                </c:pt>
                <c:pt idx="113">
                  <c:v>11023.215200529197</c:v>
                </c:pt>
                <c:pt idx="114">
                  <c:v>5272.7791641285239</c:v>
                </c:pt>
                <c:pt idx="115">
                  <c:v>11355.407249314723</c:v>
                </c:pt>
                <c:pt idx="116">
                  <c:v>8675.5751931219493</c:v>
                </c:pt>
                <c:pt idx="117">
                  <c:v>6232.5769802291916</c:v>
                </c:pt>
                <c:pt idx="118">
                  <c:v>9106.2477138122158</c:v>
                </c:pt>
                <c:pt idx="119">
                  <c:v>8180.3245928116994</c:v>
                </c:pt>
                <c:pt idx="120">
                  <c:v>9075.6810026875119</c:v>
                </c:pt>
                <c:pt idx="121">
                  <c:v>6002.6827072680408</c:v>
                </c:pt>
                <c:pt idx="122">
                  <c:v>15450.45924160189</c:v>
                </c:pt>
                <c:pt idx="123">
                  <c:v>7278.447582796839</c:v>
                </c:pt>
                <c:pt idx="124">
                  <c:v>11700.390693827439</c:v>
                </c:pt>
                <c:pt idx="125">
                  <c:v>3765.1898277548307</c:v>
                </c:pt>
                <c:pt idx="126">
                  <c:v>7927.7807529049551</c:v>
                </c:pt>
                <c:pt idx="127">
                  <c:v>12451.511455673992</c:v>
                </c:pt>
                <c:pt idx="128">
                  <c:v>7047.7337931496058</c:v>
                </c:pt>
                <c:pt idx="129">
                  <c:v>10427.681268234357</c:v>
                </c:pt>
                <c:pt idx="130">
                  <c:v>10459.425008750743</c:v>
                </c:pt>
                <c:pt idx="131">
                  <c:v>10327.610900357946</c:v>
                </c:pt>
                <c:pt idx="132">
                  <c:v>11859.859734190126</c:v>
                </c:pt>
                <c:pt idx="133">
                  <c:v>2173.4756365254907</c:v>
                </c:pt>
                <c:pt idx="134">
                  <c:v>6326.7640078296317</c:v>
                </c:pt>
                <c:pt idx="135">
                  <c:v>10924.843488048084</c:v>
                </c:pt>
                <c:pt idx="136">
                  <c:v>11502.763209992834</c:v>
                </c:pt>
                <c:pt idx="137">
                  <c:v>7225.2435108879963</c:v>
                </c:pt>
                <c:pt idx="138">
                  <c:v>13510.633197536499</c:v>
                </c:pt>
                <c:pt idx="139">
                  <c:v>9750.5300212050079</c:v>
                </c:pt>
                <c:pt idx="140">
                  <c:v>8310.6755107734625</c:v>
                </c:pt>
                <c:pt idx="141">
                  <c:v>7977.1617064704897</c:v>
                </c:pt>
                <c:pt idx="142">
                  <c:v>8374.8105415214668</c:v>
                </c:pt>
                <c:pt idx="143">
                  <c:v>6739.6153887514356</c:v>
                </c:pt>
                <c:pt idx="144">
                  <c:v>8862.5473876040342</c:v>
                </c:pt>
                <c:pt idx="145">
                  <c:v>6723.2452663981494</c:v>
                </c:pt>
                <c:pt idx="146">
                  <c:v>8777.0361948296431</c:v>
                </c:pt>
                <c:pt idx="147">
                  <c:v>7276.0286066284934</c:v>
                </c:pt>
                <c:pt idx="148">
                  <c:v>11861.713539003862</c:v>
                </c:pt>
                <c:pt idx="149">
                  <c:v>4125.4947079876074</c:v>
                </c:pt>
                <c:pt idx="150">
                  <c:v>11687.933062229407</c:v>
                </c:pt>
                <c:pt idx="151">
                  <c:v>11007.554697746924</c:v>
                </c:pt>
                <c:pt idx="152">
                  <c:v>2534.957234941533</c:v>
                </c:pt>
                <c:pt idx="153">
                  <c:v>10929.045552403932</c:v>
                </c:pt>
                <c:pt idx="154">
                  <c:v>6328.7390203463901</c:v>
                </c:pt>
                <c:pt idx="155">
                  <c:v>5944.2620603926007</c:v>
                </c:pt>
                <c:pt idx="156">
                  <c:v>7798.2357266522795</c:v>
                </c:pt>
                <c:pt idx="157">
                  <c:v>4893.7557607831677</c:v>
                </c:pt>
                <c:pt idx="158">
                  <c:v>7407.0950480568645</c:v>
                </c:pt>
                <c:pt idx="159">
                  <c:v>7676.2341394697069</c:v>
                </c:pt>
                <c:pt idx="160">
                  <c:v>11872.877592238607</c:v>
                </c:pt>
                <c:pt idx="161">
                  <c:v>10878.281276209842</c:v>
                </c:pt>
                <c:pt idx="162">
                  <c:v>7479.7975447265298</c:v>
                </c:pt>
                <c:pt idx="163">
                  <c:v>5739.6557917868067</c:v>
                </c:pt>
                <c:pt idx="164">
                  <c:v>9422.972920934737</c:v>
                </c:pt>
                <c:pt idx="165">
                  <c:v>10821.446026154799</c:v>
                </c:pt>
                <c:pt idx="166">
                  <c:v>11005.607663696115</c:v>
                </c:pt>
                <c:pt idx="167">
                  <c:v>1813.2033735365658</c:v>
                </c:pt>
                <c:pt idx="168">
                  <c:v>10315.491880503785</c:v>
                </c:pt>
                <c:pt idx="169">
                  <c:v>7418.3919345414879</c:v>
                </c:pt>
                <c:pt idx="170">
                  <c:v>8220.0009396551068</c:v>
                </c:pt>
                <c:pt idx="171">
                  <c:v>8933.5311968982951</c:v>
                </c:pt>
                <c:pt idx="172">
                  <c:v>7266.3016197174729</c:v>
                </c:pt>
                <c:pt idx="173">
                  <c:v>7238.859612490196</c:v>
                </c:pt>
                <c:pt idx="174">
                  <c:v>7626.7069564499307</c:v>
                </c:pt>
                <c:pt idx="175">
                  <c:v>8918.7803840024935</c:v>
                </c:pt>
                <c:pt idx="176">
                  <c:v>4004.1797719976898</c:v>
                </c:pt>
                <c:pt idx="177">
                  <c:v>10976.513380039059</c:v>
                </c:pt>
                <c:pt idx="178">
                  <c:v>6839.2270284673696</c:v>
                </c:pt>
                <c:pt idx="179">
                  <c:v>11420.712722283894</c:v>
                </c:pt>
                <c:pt idx="180">
                  <c:v>14232.962888225156</c:v>
                </c:pt>
                <c:pt idx="181">
                  <c:v>7668.6045781242283</c:v>
                </c:pt>
                <c:pt idx="182">
                  <c:v>8706.1718201409058</c:v>
                </c:pt>
                <c:pt idx="183">
                  <c:v>7939.2455524985999</c:v>
                </c:pt>
                <c:pt idx="184">
                  <c:v>3992.5108820947185</c:v>
                </c:pt>
                <c:pt idx="185">
                  <c:v>14908.008624594588</c:v>
                </c:pt>
                <c:pt idx="186">
                  <c:v>5402.45519036733</c:v>
                </c:pt>
                <c:pt idx="187">
                  <c:v>10812.648893046167</c:v>
                </c:pt>
                <c:pt idx="188">
                  <c:v>4218.6686259377375</c:v>
                </c:pt>
                <c:pt idx="189">
                  <c:v>10349.119299959651</c:v>
                </c:pt>
                <c:pt idx="190">
                  <c:v>10649.735611950871</c:v>
                </c:pt>
                <c:pt idx="191">
                  <c:v>10371.503805847764</c:v>
                </c:pt>
                <c:pt idx="192">
                  <c:v>5032.7649517618111</c:v>
                </c:pt>
                <c:pt idx="193">
                  <c:v>7227.9642368910954</c:v>
                </c:pt>
                <c:pt idx="194">
                  <c:v>9470.126423964779</c:v>
                </c:pt>
                <c:pt idx="195">
                  <c:v>6236.8670489317847</c:v>
                </c:pt>
                <c:pt idx="196">
                  <c:v>4276.051074274812</c:v>
                </c:pt>
                <c:pt idx="197">
                  <c:v>7401.2636724314152</c:v>
                </c:pt>
                <c:pt idx="198">
                  <c:v>11046.072518087976</c:v>
                </c:pt>
                <c:pt idx="199">
                  <c:v>8014.0407621461291</c:v>
                </c:pt>
                <c:pt idx="200">
                  <c:v>12488.515053331956</c:v>
                </c:pt>
                <c:pt idx="201">
                  <c:v>9912.0738769070522</c:v>
                </c:pt>
                <c:pt idx="202">
                  <c:v>11950.234216171095</c:v>
                </c:pt>
                <c:pt idx="203">
                  <c:v>6327.7542799856874</c:v>
                </c:pt>
                <c:pt idx="204">
                  <c:v>10339.940785923676</c:v>
                </c:pt>
                <c:pt idx="205">
                  <c:v>10887.059191531245</c:v>
                </c:pt>
                <c:pt idx="206">
                  <c:v>10808.09124145221</c:v>
                </c:pt>
                <c:pt idx="207">
                  <c:v>3567.9887351826574</c:v>
                </c:pt>
                <c:pt idx="208">
                  <c:v>7443.3796986174239</c:v>
                </c:pt>
                <c:pt idx="209">
                  <c:v>3302.8246925081894</c:v>
                </c:pt>
                <c:pt idx="210">
                  <c:v>11112.222686171037</c:v>
                </c:pt>
                <c:pt idx="211">
                  <c:v>15439.126997554709</c:v>
                </c:pt>
                <c:pt idx="212">
                  <c:v>8903.5324100173566</c:v>
                </c:pt>
                <c:pt idx="213">
                  <c:v>6531.013860637484</c:v>
                </c:pt>
                <c:pt idx="214">
                  <c:v>8648.5407294826309</c:v>
                </c:pt>
                <c:pt idx="215">
                  <c:v>10464.602354334545</c:v>
                </c:pt>
                <c:pt idx="216">
                  <c:v>3129.4651185634275</c:v>
                </c:pt>
                <c:pt idx="217">
                  <c:v>4575.720833205547</c:v>
                </c:pt>
                <c:pt idx="218">
                  <c:v>9304.8690016623987</c:v>
                </c:pt>
                <c:pt idx="219">
                  <c:v>6473.8223358329069</c:v>
                </c:pt>
                <c:pt idx="220">
                  <c:v>8152.3222712864708</c:v>
                </c:pt>
                <c:pt idx="221">
                  <c:v>9833.5473142239844</c:v>
                </c:pt>
                <c:pt idx="222">
                  <c:v>7412.7549475218202</c:v>
                </c:pt>
                <c:pt idx="223">
                  <c:v>11930.115129440033</c:v>
                </c:pt>
                <c:pt idx="224">
                  <c:v>4240.46637948035</c:v>
                </c:pt>
                <c:pt idx="225">
                  <c:v>1957.2644357183281</c:v>
                </c:pt>
                <c:pt idx="226">
                  <c:v>5661.346407175035</c:v>
                </c:pt>
                <c:pt idx="227">
                  <c:v>11728.662939087924</c:v>
                </c:pt>
                <c:pt idx="228">
                  <c:v>6327.8638227393458</c:v>
                </c:pt>
                <c:pt idx="229">
                  <c:v>6063.0182752332912</c:v>
                </c:pt>
                <c:pt idx="230">
                  <c:v>8766.7087317161204</c:v>
                </c:pt>
                <c:pt idx="231">
                  <c:v>12661.785804137864</c:v>
                </c:pt>
                <c:pt idx="232">
                  <c:v>11371.943814987162</c:v>
                </c:pt>
                <c:pt idx="233">
                  <c:v>11836.791951117068</c:v>
                </c:pt>
                <c:pt idx="234">
                  <c:v>9183.4550878283426</c:v>
                </c:pt>
                <c:pt idx="235">
                  <c:v>12963.123072547867</c:v>
                </c:pt>
                <c:pt idx="236">
                  <c:v>8616.4127138988315</c:v>
                </c:pt>
                <c:pt idx="237">
                  <c:v>4000.3590475757746</c:v>
                </c:pt>
                <c:pt idx="238">
                  <c:v>5210.879782976388</c:v>
                </c:pt>
                <c:pt idx="239">
                  <c:v>4067.4536961370263</c:v>
                </c:pt>
                <c:pt idx="240">
                  <c:v>13298.75492197631</c:v>
                </c:pt>
                <c:pt idx="241">
                  <c:v>9811.6523122624603</c:v>
                </c:pt>
                <c:pt idx="242">
                  <c:v>9946.9721497305673</c:v>
                </c:pt>
                <c:pt idx="243">
                  <c:v>6845.5980514903877</c:v>
                </c:pt>
                <c:pt idx="244">
                  <c:v>12639.244633415308</c:v>
                </c:pt>
                <c:pt idx="245">
                  <c:v>10377.706415632985</c:v>
                </c:pt>
                <c:pt idx="246">
                  <c:v>13178.74011264076</c:v>
                </c:pt>
                <c:pt idx="247">
                  <c:v>9063.7476889637073</c:v>
                </c:pt>
                <c:pt idx="248">
                  <c:v>1495.4496932827669</c:v>
                </c:pt>
                <c:pt idx="249">
                  <c:v>9403.2281713773955</c:v>
                </c:pt>
                <c:pt idx="250">
                  <c:v>3300.5429864273901</c:v>
                </c:pt>
                <c:pt idx="251">
                  <c:v>12905.717525038108</c:v>
                </c:pt>
                <c:pt idx="252">
                  <c:v>17933.759063067901</c:v>
                </c:pt>
                <c:pt idx="253">
                  <c:v>12402.059920962354</c:v>
                </c:pt>
                <c:pt idx="254">
                  <c:v>9917.2007649558891</c:v>
                </c:pt>
                <c:pt idx="255">
                  <c:v>12960.805090872995</c:v>
                </c:pt>
                <c:pt idx="256">
                  <c:v>14108.277352715973</c:v>
                </c:pt>
                <c:pt idx="257">
                  <c:v>5063.9780631857411</c:v>
                </c:pt>
                <c:pt idx="258">
                  <c:v>14710.184182414396</c:v>
                </c:pt>
                <c:pt idx="259">
                  <c:v>6171.9179331852101</c:v>
                </c:pt>
                <c:pt idx="260">
                  <c:v>10509.604368628519</c:v>
                </c:pt>
                <c:pt idx="261">
                  <c:v>10052.285991021608</c:v>
                </c:pt>
                <c:pt idx="262">
                  <c:v>8294.9103078073858</c:v>
                </c:pt>
                <c:pt idx="263">
                  <c:v>11574.837473854173</c:v>
                </c:pt>
                <c:pt idx="264">
                  <c:v>9336.0843956840999</c:v>
                </c:pt>
                <c:pt idx="265">
                  <c:v>13205.160238630018</c:v>
                </c:pt>
                <c:pt idx="266">
                  <c:v>7810.7790327858984</c:v>
                </c:pt>
                <c:pt idx="267">
                  <c:v>9821.6422209271732</c:v>
                </c:pt>
                <c:pt idx="268">
                  <c:v>14000.197777403109</c:v>
                </c:pt>
                <c:pt idx="269">
                  <c:v>11942.915452979123</c:v>
                </c:pt>
                <c:pt idx="270">
                  <c:v>6392.3583309430978</c:v>
                </c:pt>
                <c:pt idx="271">
                  <c:v>10641.678002915482</c:v>
                </c:pt>
                <c:pt idx="272">
                  <c:v>7288.4486473264406</c:v>
                </c:pt>
                <c:pt idx="273">
                  <c:v>8059.1535578421317</c:v>
                </c:pt>
                <c:pt idx="274">
                  <c:v>7474.508014138105</c:v>
                </c:pt>
                <c:pt idx="275">
                  <c:v>9717.6641703422756</c:v>
                </c:pt>
                <c:pt idx="276">
                  <c:v>11780.477593475332</c:v>
                </c:pt>
                <c:pt idx="277">
                  <c:v>8503.2866621938538</c:v>
                </c:pt>
                <c:pt idx="278">
                  <c:v>11873.592971236005</c:v>
                </c:pt>
                <c:pt idx="279">
                  <c:v>5924.7155971438851</c:v>
                </c:pt>
                <c:pt idx="280">
                  <c:v>12610.532056710155</c:v>
                </c:pt>
                <c:pt idx="281">
                  <c:v>8137.7910893432572</c:v>
                </c:pt>
                <c:pt idx="282">
                  <c:v>6343.1017397579481</c:v>
                </c:pt>
                <c:pt idx="283">
                  <c:v>9524.5495142471373</c:v>
                </c:pt>
                <c:pt idx="284">
                  <c:v>14594.971689823433</c:v>
                </c:pt>
                <c:pt idx="285">
                  <c:v>5424.2896247497274</c:v>
                </c:pt>
                <c:pt idx="286">
                  <c:v>8723.0529437109999</c:v>
                </c:pt>
                <c:pt idx="287">
                  <c:v>6562.5259240728155</c:v>
                </c:pt>
                <c:pt idx="288">
                  <c:v>8618.8279903604671</c:v>
                </c:pt>
                <c:pt idx="289">
                  <c:v>11901.7633007532</c:v>
                </c:pt>
                <c:pt idx="290">
                  <c:v>9594.5170675144072</c:v>
                </c:pt>
                <c:pt idx="291">
                  <c:v>11814.620046226204</c:v>
                </c:pt>
                <c:pt idx="292">
                  <c:v>9705.8573770225048</c:v>
                </c:pt>
                <c:pt idx="293">
                  <c:v>9605.0210950204219</c:v>
                </c:pt>
                <c:pt idx="294">
                  <c:v>2419.0549294449966</c:v>
                </c:pt>
                <c:pt idx="295">
                  <c:v>5755.9997103625547</c:v>
                </c:pt>
                <c:pt idx="296">
                  <c:v>13272.228908039413</c:v>
                </c:pt>
                <c:pt idx="297">
                  <c:v>11574.453293636321</c:v>
                </c:pt>
                <c:pt idx="298">
                  <c:v>9216.4463030432071</c:v>
                </c:pt>
                <c:pt idx="299">
                  <c:v>15191.544331005884</c:v>
                </c:pt>
                <c:pt idx="300">
                  <c:v>10999.902988529155</c:v>
                </c:pt>
                <c:pt idx="301">
                  <c:v>7251.8707540746163</c:v>
                </c:pt>
                <c:pt idx="302">
                  <c:v>5889.1601341563692</c:v>
                </c:pt>
                <c:pt idx="303">
                  <c:v>10829.538484719975</c:v>
                </c:pt>
                <c:pt idx="304">
                  <c:v>5905.5155286375993</c:v>
                </c:pt>
                <c:pt idx="305">
                  <c:v>9749.463808673876</c:v>
                </c:pt>
                <c:pt idx="306">
                  <c:v>8597.9512167845733</c:v>
                </c:pt>
                <c:pt idx="307">
                  <c:v>7690.1637451708102</c:v>
                </c:pt>
                <c:pt idx="308">
                  <c:v>9497.433453141015</c:v>
                </c:pt>
                <c:pt idx="309">
                  <c:v>9903.5212273935867</c:v>
                </c:pt>
                <c:pt idx="310">
                  <c:v>6763.6423799278255</c:v>
                </c:pt>
                <c:pt idx="311">
                  <c:v>5293.3172314369986</c:v>
                </c:pt>
                <c:pt idx="312">
                  <c:v>3657.3054255193856</c:v>
                </c:pt>
                <c:pt idx="313">
                  <c:v>13766.207467907048</c:v>
                </c:pt>
                <c:pt idx="314">
                  <c:v>6245.7100140566772</c:v>
                </c:pt>
                <c:pt idx="315">
                  <c:v>12576.735353201911</c:v>
                </c:pt>
                <c:pt idx="316">
                  <c:v>8634.6752976850839</c:v>
                </c:pt>
                <c:pt idx="317">
                  <c:v>7227.73956179161</c:v>
                </c:pt>
                <c:pt idx="318">
                  <c:v>8071.8432832859053</c:v>
                </c:pt>
                <c:pt idx="319">
                  <c:v>8107.6405712634132</c:v>
                </c:pt>
                <c:pt idx="320">
                  <c:v>9541.1156287957383</c:v>
                </c:pt>
                <c:pt idx="321">
                  <c:v>11677.613095332041</c:v>
                </c:pt>
                <c:pt idx="322">
                  <c:v>7154.5942954206594</c:v>
                </c:pt>
                <c:pt idx="323">
                  <c:v>12019.662354233998</c:v>
                </c:pt>
                <c:pt idx="324">
                  <c:v>10757.906075982821</c:v>
                </c:pt>
                <c:pt idx="325">
                  <c:v>8553.4855093853439</c:v>
                </c:pt>
                <c:pt idx="326">
                  <c:v>9984.898050961594</c:v>
                </c:pt>
                <c:pt idx="327">
                  <c:v>4398.0967546965003</c:v>
                </c:pt>
                <c:pt idx="328">
                  <c:v>8833.7328053546771</c:v>
                </c:pt>
                <c:pt idx="329">
                  <c:v>5232.9472681188045</c:v>
                </c:pt>
                <c:pt idx="330">
                  <c:v>11451.126838393731</c:v>
                </c:pt>
                <c:pt idx="331">
                  <c:v>5570.5204687472333</c:v>
                </c:pt>
                <c:pt idx="332">
                  <c:v>12402.699318591149</c:v>
                </c:pt>
                <c:pt idx="333">
                  <c:v>6433.0976252523178</c:v>
                </c:pt>
                <c:pt idx="334">
                  <c:v>7402.619222462783</c:v>
                </c:pt>
                <c:pt idx="335">
                  <c:v>6518.8549923699375</c:v>
                </c:pt>
                <c:pt idx="336">
                  <c:v>8417.8481525435418</c:v>
                </c:pt>
                <c:pt idx="337">
                  <c:v>14696.371860896072</c:v>
                </c:pt>
                <c:pt idx="338">
                  <c:v>10529.519501828774</c:v>
                </c:pt>
                <c:pt idx="339">
                  <c:v>9557.989950008021</c:v>
                </c:pt>
                <c:pt idx="340">
                  <c:v>9272.1800844931095</c:v>
                </c:pt>
                <c:pt idx="341">
                  <c:v>10758.693259112551</c:v>
                </c:pt>
                <c:pt idx="342">
                  <c:v>8602.2167268682497</c:v>
                </c:pt>
                <c:pt idx="343">
                  <c:v>4023.5216388577201</c:v>
                </c:pt>
                <c:pt idx="344">
                  <c:v>10527.066167270339</c:v>
                </c:pt>
                <c:pt idx="345">
                  <c:v>8176.654945911604</c:v>
                </c:pt>
                <c:pt idx="346">
                  <c:v>8617.9304293679324</c:v>
                </c:pt>
                <c:pt idx="347">
                  <c:v>9292.6011404795172</c:v>
                </c:pt>
                <c:pt idx="348">
                  <c:v>11075.20408273521</c:v>
                </c:pt>
                <c:pt idx="349">
                  <c:v>8771.771814833246</c:v>
                </c:pt>
                <c:pt idx="350">
                  <c:v>8968.0966634459164</c:v>
                </c:pt>
                <c:pt idx="351">
                  <c:v>7713.911858087723</c:v>
                </c:pt>
                <c:pt idx="352">
                  <c:v>10210.606166123693</c:v>
                </c:pt>
                <c:pt idx="353">
                  <c:v>6025.2478899893676</c:v>
                </c:pt>
                <c:pt idx="354">
                  <c:v>9206.8461547498973</c:v>
                </c:pt>
                <c:pt idx="355">
                  <c:v>10354.486188361197</c:v>
                </c:pt>
                <c:pt idx="356">
                  <c:v>6341.0551831966104</c:v>
                </c:pt>
                <c:pt idx="357">
                  <c:v>5964.1857373363555</c:v>
                </c:pt>
                <c:pt idx="358">
                  <c:v>14364.987672597015</c:v>
                </c:pt>
                <c:pt idx="359">
                  <c:v>5685.3959473229415</c:v>
                </c:pt>
                <c:pt idx="360">
                  <c:v>8565.7510839062743</c:v>
                </c:pt>
                <c:pt idx="361">
                  <c:v>1478.3598047141813</c:v>
                </c:pt>
                <c:pt idx="362">
                  <c:v>5330.4521503864598</c:v>
                </c:pt>
                <c:pt idx="363">
                  <c:v>11124.68860639436</c:v>
                </c:pt>
                <c:pt idx="364">
                  <c:v>11880.6135554589</c:v>
                </c:pt>
                <c:pt idx="365">
                  <c:v>9983.3481443283163</c:v>
                </c:pt>
                <c:pt idx="366">
                  <c:v>10309.313337059726</c:v>
                </c:pt>
                <c:pt idx="367">
                  <c:v>7629.9728116968499</c:v>
                </c:pt>
                <c:pt idx="368">
                  <c:v>1490.8149693933092</c:v>
                </c:pt>
                <c:pt idx="369">
                  <c:v>4803.328313354913</c:v>
                </c:pt>
                <c:pt idx="370">
                  <c:v>8121.552519130908</c:v>
                </c:pt>
                <c:pt idx="371">
                  <c:v>9240.5722252095238</c:v>
                </c:pt>
                <c:pt idx="372">
                  <c:v>5845.6178228816261</c:v>
                </c:pt>
                <c:pt idx="373">
                  <c:v>8389.2303470844254</c:v>
                </c:pt>
                <c:pt idx="374">
                  <c:v>7460.5042083062408</c:v>
                </c:pt>
                <c:pt idx="375">
                  <c:v>12375.647064733219</c:v>
                </c:pt>
                <c:pt idx="376">
                  <c:v>4445.2969545398064</c:v>
                </c:pt>
                <c:pt idx="377">
                  <c:v>4791.8931125864192</c:v>
                </c:pt>
                <c:pt idx="378">
                  <c:v>10822.830762763546</c:v>
                </c:pt>
                <c:pt idx="379">
                  <c:v>10194.594789955649</c:v>
                </c:pt>
                <c:pt idx="380">
                  <c:v>7533.2406532775749</c:v>
                </c:pt>
                <c:pt idx="381">
                  <c:v>7638.880997563886</c:v>
                </c:pt>
                <c:pt idx="382">
                  <c:v>6287.2803607976939</c:v>
                </c:pt>
                <c:pt idx="383">
                  <c:v>4709.1026947462624</c:v>
                </c:pt>
                <c:pt idx="384">
                  <c:v>6709.7795149544254</c:v>
                </c:pt>
                <c:pt idx="385">
                  <c:v>9301.8919993254422</c:v>
                </c:pt>
                <c:pt idx="386">
                  <c:v>11719.075686903932</c:v>
                </c:pt>
                <c:pt idx="387">
                  <c:v>13166.500701922048</c:v>
                </c:pt>
                <c:pt idx="388">
                  <c:v>10638.877099888627</c:v>
                </c:pt>
                <c:pt idx="389">
                  <c:v>13410.57623807217</c:v>
                </c:pt>
                <c:pt idx="390">
                  <c:v>5063.5557885969802</c:v>
                </c:pt>
                <c:pt idx="391">
                  <c:v>1866.9701838386181</c:v>
                </c:pt>
                <c:pt idx="392">
                  <c:v>15166.568274463401</c:v>
                </c:pt>
                <c:pt idx="393">
                  <c:v>7441.459615606027</c:v>
                </c:pt>
                <c:pt idx="394">
                  <c:v>9815.8789075926761</c:v>
                </c:pt>
                <c:pt idx="395">
                  <c:v>6073.1522665973316</c:v>
                </c:pt>
                <c:pt idx="396">
                  <c:v>5353.6253113871326</c:v>
                </c:pt>
                <c:pt idx="397">
                  <c:v>13445.522936684638</c:v>
                </c:pt>
                <c:pt idx="398">
                  <c:v>11498.067926012667</c:v>
                </c:pt>
                <c:pt idx="399">
                  <c:v>7192.5246399596754</c:v>
                </c:pt>
                <c:pt idx="400">
                  <c:v>4897.8289380735769</c:v>
                </c:pt>
                <c:pt idx="401">
                  <c:v>3351.7949985694295</c:v>
                </c:pt>
                <c:pt idx="402">
                  <c:v>8466.5211003813347</c:v>
                </c:pt>
                <c:pt idx="403">
                  <c:v>12680.010556646313</c:v>
                </c:pt>
                <c:pt idx="404">
                  <c:v>9532.9854362050246</c:v>
                </c:pt>
                <c:pt idx="405">
                  <c:v>10939.990746710677</c:v>
                </c:pt>
                <c:pt idx="406">
                  <c:v>11670.578010957781</c:v>
                </c:pt>
                <c:pt idx="407">
                  <c:v>11162.014025685716</c:v>
                </c:pt>
                <c:pt idx="408">
                  <c:v>5816.3025267453122</c:v>
                </c:pt>
                <c:pt idx="409">
                  <c:v>10266.547749310881</c:v>
                </c:pt>
                <c:pt idx="410">
                  <c:v>6453.0671869269972</c:v>
                </c:pt>
                <c:pt idx="411">
                  <c:v>4744.6716040106467</c:v>
                </c:pt>
                <c:pt idx="412">
                  <c:v>13692.139529803573</c:v>
                </c:pt>
                <c:pt idx="413">
                  <c:v>12495.554063868729</c:v>
                </c:pt>
                <c:pt idx="414">
                  <c:v>4452.5993003765479</c:v>
                </c:pt>
                <c:pt idx="415">
                  <c:v>7039.2396823583222</c:v>
                </c:pt>
                <c:pt idx="416">
                  <c:v>10960.895920438903</c:v>
                </c:pt>
                <c:pt idx="417">
                  <c:v>4667.3477718417962</c:v>
                </c:pt>
                <c:pt idx="418">
                  <c:v>11609.668908185115</c:v>
                </c:pt>
                <c:pt idx="419">
                  <c:v>12279.301420826485</c:v>
                </c:pt>
                <c:pt idx="420">
                  <c:v>8118.5372732347596</c:v>
                </c:pt>
                <c:pt idx="421">
                  <c:v>15745.854114444282</c:v>
                </c:pt>
                <c:pt idx="422">
                  <c:v>4682.6439096978929</c:v>
                </c:pt>
                <c:pt idx="423">
                  <c:v>6240.1880695819227</c:v>
                </c:pt>
                <c:pt idx="424">
                  <c:v>1346.9857162282942</c:v>
                </c:pt>
                <c:pt idx="425">
                  <c:v>7318.5859909385381</c:v>
                </c:pt>
                <c:pt idx="426">
                  <c:v>12603.070128161504</c:v>
                </c:pt>
                <c:pt idx="427">
                  <c:v>11658.075324000687</c:v>
                </c:pt>
                <c:pt idx="428">
                  <c:v>11459.293678645137</c:v>
                </c:pt>
                <c:pt idx="429">
                  <c:v>4615.9730862373153</c:v>
                </c:pt>
                <c:pt idx="430">
                  <c:v>7725.5572431228748</c:v>
                </c:pt>
                <c:pt idx="431">
                  <c:v>10922.523995350488</c:v>
                </c:pt>
                <c:pt idx="432">
                  <c:v>11849.480352830866</c:v>
                </c:pt>
                <c:pt idx="433">
                  <c:v>6386.7483790265878</c:v>
                </c:pt>
                <c:pt idx="434">
                  <c:v>12195.946794077334</c:v>
                </c:pt>
                <c:pt idx="435">
                  <c:v>10996.079741255144</c:v>
                </c:pt>
                <c:pt idx="436">
                  <c:v>9017.4546123588698</c:v>
                </c:pt>
                <c:pt idx="437">
                  <c:v>6282.3016314912911</c:v>
                </c:pt>
                <c:pt idx="438">
                  <c:v>9891.0083815847156</c:v>
                </c:pt>
                <c:pt idx="439">
                  <c:v>6683.2970033015099</c:v>
                </c:pt>
                <c:pt idx="440">
                  <c:v>6468.1537405433101</c:v>
                </c:pt>
                <c:pt idx="441">
                  <c:v>2169.5701091982737</c:v>
                </c:pt>
                <c:pt idx="442">
                  <c:v>10405.206200463863</c:v>
                </c:pt>
                <c:pt idx="443">
                  <c:v>7581.7025058528616</c:v>
                </c:pt>
                <c:pt idx="444">
                  <c:v>10364.98431669104</c:v>
                </c:pt>
                <c:pt idx="445">
                  <c:v>5521.0536536828295</c:v>
                </c:pt>
                <c:pt idx="446">
                  <c:v>11474.273429410927</c:v>
                </c:pt>
                <c:pt idx="447">
                  <c:v>9873.9785923806812</c:v>
                </c:pt>
                <c:pt idx="448">
                  <c:v>10274.440455321886</c:v>
                </c:pt>
                <c:pt idx="449">
                  <c:v>2606.1644870339514</c:v>
                </c:pt>
                <c:pt idx="450">
                  <c:v>11402.057008680589</c:v>
                </c:pt>
                <c:pt idx="451">
                  <c:v>6849.0819001427362</c:v>
                </c:pt>
                <c:pt idx="452">
                  <c:v>5938.3481582361019</c:v>
                </c:pt>
                <c:pt idx="453">
                  <c:v>9364.2440204182385</c:v>
                </c:pt>
                <c:pt idx="454">
                  <c:v>8045.4311650001027</c:v>
                </c:pt>
                <c:pt idx="455">
                  <c:v>8995.6261693933175</c:v>
                </c:pt>
                <c:pt idx="456">
                  <c:v>11659.551230126835</c:v>
                </c:pt>
                <c:pt idx="457">
                  <c:v>7729.4965759067309</c:v>
                </c:pt>
                <c:pt idx="458">
                  <c:v>12597.802450283427</c:v>
                </c:pt>
                <c:pt idx="459">
                  <c:v>6311.2554423547008</c:v>
                </c:pt>
                <c:pt idx="460">
                  <c:v>13489.297336146825</c:v>
                </c:pt>
                <c:pt idx="461">
                  <c:v>10279.318701622346</c:v>
                </c:pt>
                <c:pt idx="462">
                  <c:v>9111.9527638115851</c:v>
                </c:pt>
                <c:pt idx="463">
                  <c:v>9787.4536152175151</c:v>
                </c:pt>
                <c:pt idx="464">
                  <c:v>2296.7163329663636</c:v>
                </c:pt>
                <c:pt idx="465">
                  <c:v>4971.6479110461551</c:v>
                </c:pt>
                <c:pt idx="466">
                  <c:v>7044.3490570427639</c:v>
                </c:pt>
                <c:pt idx="467">
                  <c:v>6035.1787446609578</c:v>
                </c:pt>
                <c:pt idx="468">
                  <c:v>6252.8732178283663</c:v>
                </c:pt>
                <c:pt idx="469">
                  <c:v>7701.1913573271413</c:v>
                </c:pt>
                <c:pt idx="470">
                  <c:v>15454.516908625634</c:v>
                </c:pt>
                <c:pt idx="471">
                  <c:v>6296.1404862696882</c:v>
                </c:pt>
                <c:pt idx="472">
                  <c:v>1648.7896721440347</c:v>
                </c:pt>
                <c:pt idx="473">
                  <c:v>7994.7722608730637</c:v>
                </c:pt>
                <c:pt idx="474">
                  <c:v>7442.9058362010073</c:v>
                </c:pt>
                <c:pt idx="475">
                  <c:v>5241.2314655506161</c:v>
                </c:pt>
                <c:pt idx="476">
                  <c:v>13942.641021577088</c:v>
                </c:pt>
                <c:pt idx="477">
                  <c:v>11207.185105064562</c:v>
                </c:pt>
                <c:pt idx="478">
                  <c:v>13780.153721449973</c:v>
                </c:pt>
                <c:pt idx="479">
                  <c:v>7995.2895819713949</c:v>
                </c:pt>
                <c:pt idx="480">
                  <c:v>10863.126244114032</c:v>
                </c:pt>
                <c:pt idx="481">
                  <c:v>4145.039248497681</c:v>
                </c:pt>
                <c:pt idx="482">
                  <c:v>9794.2782892320392</c:v>
                </c:pt>
                <c:pt idx="483">
                  <c:v>9416.2383544199201</c:v>
                </c:pt>
                <c:pt idx="484">
                  <c:v>8446.706009479467</c:v>
                </c:pt>
                <c:pt idx="485">
                  <c:v>6091.9414072536347</c:v>
                </c:pt>
                <c:pt idx="486">
                  <c:v>10572.414851693911</c:v>
                </c:pt>
                <c:pt idx="487">
                  <c:v>13356.31387153474</c:v>
                </c:pt>
                <c:pt idx="488">
                  <c:v>11185.494196870224</c:v>
                </c:pt>
                <c:pt idx="489">
                  <c:v>9268.2292655831843</c:v>
                </c:pt>
                <c:pt idx="490">
                  <c:v>12454.90721408573</c:v>
                </c:pt>
                <c:pt idx="491">
                  <c:v>7157.4925757073461</c:v>
                </c:pt>
                <c:pt idx="492">
                  <c:v>10224.025719468611</c:v>
                </c:pt>
                <c:pt idx="493">
                  <c:v>7937.1735586862414</c:v>
                </c:pt>
                <c:pt idx="494">
                  <c:v>3174.7661893173281</c:v>
                </c:pt>
                <c:pt idx="495">
                  <c:v>13230.920830516494</c:v>
                </c:pt>
                <c:pt idx="496">
                  <c:v>6985.626102679812</c:v>
                </c:pt>
                <c:pt idx="497">
                  <c:v>9842.8720616213632</c:v>
                </c:pt>
                <c:pt idx="498">
                  <c:v>13270.30516940973</c:v>
                </c:pt>
                <c:pt idx="499">
                  <c:v>7513.0400631503962</c:v>
                </c:pt>
              </c:numCache>
            </c:numRef>
          </c:xVal>
          <c:yVal>
            <c:numRef>
              <c:f>'Residuals Plot'!$D$5:$D$504</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0-079E-4EF3-B890-9EC787408C6F}"/>
            </c:ext>
          </c:extLst>
        </c:ser>
        <c:dLbls>
          <c:showLegendKey val="0"/>
          <c:showVal val="0"/>
          <c:showCatName val="0"/>
          <c:showSerName val="0"/>
          <c:showPercent val="0"/>
          <c:showBubbleSize val="0"/>
        </c:dLbls>
        <c:axId val="754560207"/>
        <c:axId val="754560687"/>
      </c:scatterChart>
      <c:valAx>
        <c:axId val="75456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60687"/>
        <c:crosses val="autoZero"/>
        <c:crossBetween val="midCat"/>
      </c:valAx>
      <c:valAx>
        <c:axId val="75456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602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38100">
              <a:noFill/>
            </a:ln>
          </c:spPr>
          <c:xVal>
            <c:numRef>
              <c:f>'Regression 3 Data '!$C$2:$C$501</c:f>
              <c:numCache>
                <c:formatCode>General</c:formatCode>
                <c:ptCount val="500"/>
                <c:pt idx="0">
                  <c:v>2022</c:v>
                </c:pt>
                <c:pt idx="1">
                  <c:v>2006</c:v>
                </c:pt>
                <c:pt idx="2">
                  <c:v>2018</c:v>
                </c:pt>
                <c:pt idx="3">
                  <c:v>2016</c:v>
                </c:pt>
                <c:pt idx="4">
                  <c:v>2014</c:v>
                </c:pt>
                <c:pt idx="5">
                  <c:v>2007</c:v>
                </c:pt>
                <c:pt idx="6">
                  <c:v>2023</c:v>
                </c:pt>
                <c:pt idx="7">
                  <c:v>2016</c:v>
                </c:pt>
                <c:pt idx="8">
                  <c:v>2011</c:v>
                </c:pt>
                <c:pt idx="9">
                  <c:v>2014</c:v>
                </c:pt>
                <c:pt idx="10">
                  <c:v>2015</c:v>
                </c:pt>
                <c:pt idx="11">
                  <c:v>2019</c:v>
                </c:pt>
                <c:pt idx="12">
                  <c:v>2011</c:v>
                </c:pt>
                <c:pt idx="13">
                  <c:v>2010</c:v>
                </c:pt>
                <c:pt idx="14">
                  <c:v>2004</c:v>
                </c:pt>
                <c:pt idx="15">
                  <c:v>2016</c:v>
                </c:pt>
                <c:pt idx="16">
                  <c:v>2021</c:v>
                </c:pt>
                <c:pt idx="17">
                  <c:v>2002</c:v>
                </c:pt>
                <c:pt idx="18">
                  <c:v>2019</c:v>
                </c:pt>
                <c:pt idx="19">
                  <c:v>2005</c:v>
                </c:pt>
                <c:pt idx="20">
                  <c:v>2018</c:v>
                </c:pt>
                <c:pt idx="21">
                  <c:v>2003</c:v>
                </c:pt>
                <c:pt idx="22">
                  <c:v>2001</c:v>
                </c:pt>
                <c:pt idx="23">
                  <c:v>2005</c:v>
                </c:pt>
                <c:pt idx="24">
                  <c:v>2011</c:v>
                </c:pt>
                <c:pt idx="25">
                  <c:v>2012</c:v>
                </c:pt>
                <c:pt idx="26">
                  <c:v>2021</c:v>
                </c:pt>
                <c:pt idx="27">
                  <c:v>2003</c:v>
                </c:pt>
                <c:pt idx="28">
                  <c:v>2008</c:v>
                </c:pt>
                <c:pt idx="29">
                  <c:v>2016</c:v>
                </c:pt>
                <c:pt idx="30">
                  <c:v>2021</c:v>
                </c:pt>
                <c:pt idx="31">
                  <c:v>2020</c:v>
                </c:pt>
                <c:pt idx="32">
                  <c:v>2001</c:v>
                </c:pt>
                <c:pt idx="33">
                  <c:v>2017</c:v>
                </c:pt>
                <c:pt idx="34">
                  <c:v>2004</c:v>
                </c:pt>
                <c:pt idx="35">
                  <c:v>2020</c:v>
                </c:pt>
                <c:pt idx="36">
                  <c:v>2008</c:v>
                </c:pt>
                <c:pt idx="37">
                  <c:v>2000</c:v>
                </c:pt>
                <c:pt idx="38">
                  <c:v>2004</c:v>
                </c:pt>
                <c:pt idx="39">
                  <c:v>2000</c:v>
                </c:pt>
                <c:pt idx="40">
                  <c:v>2022</c:v>
                </c:pt>
                <c:pt idx="41">
                  <c:v>2005</c:v>
                </c:pt>
                <c:pt idx="42">
                  <c:v>2014</c:v>
                </c:pt>
                <c:pt idx="43">
                  <c:v>2001</c:v>
                </c:pt>
                <c:pt idx="44">
                  <c:v>2001</c:v>
                </c:pt>
                <c:pt idx="45">
                  <c:v>2023</c:v>
                </c:pt>
                <c:pt idx="46">
                  <c:v>2004</c:v>
                </c:pt>
                <c:pt idx="47">
                  <c:v>2016</c:v>
                </c:pt>
                <c:pt idx="48">
                  <c:v>2002</c:v>
                </c:pt>
                <c:pt idx="49">
                  <c:v>2004</c:v>
                </c:pt>
                <c:pt idx="50">
                  <c:v>2018</c:v>
                </c:pt>
                <c:pt idx="51">
                  <c:v>2001</c:v>
                </c:pt>
                <c:pt idx="52">
                  <c:v>2019</c:v>
                </c:pt>
                <c:pt idx="53">
                  <c:v>2003</c:v>
                </c:pt>
                <c:pt idx="54">
                  <c:v>2020</c:v>
                </c:pt>
                <c:pt idx="55">
                  <c:v>2016</c:v>
                </c:pt>
                <c:pt idx="56">
                  <c:v>2011</c:v>
                </c:pt>
                <c:pt idx="57">
                  <c:v>2009</c:v>
                </c:pt>
                <c:pt idx="58">
                  <c:v>2020</c:v>
                </c:pt>
                <c:pt idx="59">
                  <c:v>2021</c:v>
                </c:pt>
                <c:pt idx="60">
                  <c:v>2002</c:v>
                </c:pt>
                <c:pt idx="61">
                  <c:v>2019</c:v>
                </c:pt>
                <c:pt idx="62">
                  <c:v>2018</c:v>
                </c:pt>
                <c:pt idx="63">
                  <c:v>2022</c:v>
                </c:pt>
                <c:pt idx="64">
                  <c:v>2006</c:v>
                </c:pt>
                <c:pt idx="65">
                  <c:v>2001</c:v>
                </c:pt>
                <c:pt idx="66">
                  <c:v>2010</c:v>
                </c:pt>
                <c:pt idx="67">
                  <c:v>2008</c:v>
                </c:pt>
                <c:pt idx="68">
                  <c:v>2015</c:v>
                </c:pt>
                <c:pt idx="69">
                  <c:v>2004</c:v>
                </c:pt>
                <c:pt idx="70">
                  <c:v>2017</c:v>
                </c:pt>
                <c:pt idx="71">
                  <c:v>2007</c:v>
                </c:pt>
                <c:pt idx="72">
                  <c:v>2021</c:v>
                </c:pt>
                <c:pt idx="73">
                  <c:v>2008</c:v>
                </c:pt>
                <c:pt idx="74">
                  <c:v>2014</c:v>
                </c:pt>
                <c:pt idx="75">
                  <c:v>2004</c:v>
                </c:pt>
                <c:pt idx="76">
                  <c:v>2018</c:v>
                </c:pt>
                <c:pt idx="77">
                  <c:v>2001</c:v>
                </c:pt>
                <c:pt idx="78">
                  <c:v>2007</c:v>
                </c:pt>
                <c:pt idx="79">
                  <c:v>2012</c:v>
                </c:pt>
                <c:pt idx="80">
                  <c:v>2006</c:v>
                </c:pt>
                <c:pt idx="81">
                  <c:v>2023</c:v>
                </c:pt>
                <c:pt idx="82">
                  <c:v>2014</c:v>
                </c:pt>
                <c:pt idx="83">
                  <c:v>2000</c:v>
                </c:pt>
                <c:pt idx="84">
                  <c:v>2018</c:v>
                </c:pt>
                <c:pt idx="85">
                  <c:v>2005</c:v>
                </c:pt>
                <c:pt idx="86">
                  <c:v>2003</c:v>
                </c:pt>
                <c:pt idx="87">
                  <c:v>2016</c:v>
                </c:pt>
                <c:pt idx="88">
                  <c:v>2009</c:v>
                </c:pt>
                <c:pt idx="89">
                  <c:v>2003</c:v>
                </c:pt>
                <c:pt idx="90">
                  <c:v>2004</c:v>
                </c:pt>
                <c:pt idx="91">
                  <c:v>2017</c:v>
                </c:pt>
                <c:pt idx="92">
                  <c:v>2005</c:v>
                </c:pt>
                <c:pt idx="93">
                  <c:v>2018</c:v>
                </c:pt>
                <c:pt idx="94">
                  <c:v>2013</c:v>
                </c:pt>
                <c:pt idx="95">
                  <c:v>2021</c:v>
                </c:pt>
                <c:pt idx="96">
                  <c:v>2006</c:v>
                </c:pt>
                <c:pt idx="97">
                  <c:v>2006</c:v>
                </c:pt>
                <c:pt idx="98">
                  <c:v>2022</c:v>
                </c:pt>
                <c:pt idx="99">
                  <c:v>2007</c:v>
                </c:pt>
                <c:pt idx="100">
                  <c:v>2015</c:v>
                </c:pt>
                <c:pt idx="101">
                  <c:v>2000</c:v>
                </c:pt>
                <c:pt idx="102">
                  <c:v>2003</c:v>
                </c:pt>
                <c:pt idx="103">
                  <c:v>2020</c:v>
                </c:pt>
                <c:pt idx="104">
                  <c:v>2018</c:v>
                </c:pt>
                <c:pt idx="105">
                  <c:v>2009</c:v>
                </c:pt>
                <c:pt idx="106">
                  <c:v>2002</c:v>
                </c:pt>
                <c:pt idx="107">
                  <c:v>2010</c:v>
                </c:pt>
                <c:pt idx="108">
                  <c:v>2018</c:v>
                </c:pt>
                <c:pt idx="109">
                  <c:v>2013</c:v>
                </c:pt>
                <c:pt idx="110">
                  <c:v>2017</c:v>
                </c:pt>
                <c:pt idx="111">
                  <c:v>2016</c:v>
                </c:pt>
                <c:pt idx="112">
                  <c:v>2011</c:v>
                </c:pt>
                <c:pt idx="113">
                  <c:v>2014</c:v>
                </c:pt>
                <c:pt idx="114">
                  <c:v>2005</c:v>
                </c:pt>
                <c:pt idx="115">
                  <c:v>2023</c:v>
                </c:pt>
                <c:pt idx="116">
                  <c:v>2006</c:v>
                </c:pt>
                <c:pt idx="117">
                  <c:v>2005</c:v>
                </c:pt>
                <c:pt idx="118">
                  <c:v>2000</c:v>
                </c:pt>
                <c:pt idx="119">
                  <c:v>2007</c:v>
                </c:pt>
                <c:pt idx="120">
                  <c:v>2014</c:v>
                </c:pt>
                <c:pt idx="121">
                  <c:v>2007</c:v>
                </c:pt>
                <c:pt idx="122">
                  <c:v>2018</c:v>
                </c:pt>
                <c:pt idx="123">
                  <c:v>2010</c:v>
                </c:pt>
                <c:pt idx="124">
                  <c:v>2020</c:v>
                </c:pt>
                <c:pt idx="125">
                  <c:v>2005</c:v>
                </c:pt>
                <c:pt idx="126">
                  <c:v>2013</c:v>
                </c:pt>
                <c:pt idx="127">
                  <c:v>2023</c:v>
                </c:pt>
                <c:pt idx="128">
                  <c:v>2014</c:v>
                </c:pt>
                <c:pt idx="129">
                  <c:v>2006</c:v>
                </c:pt>
                <c:pt idx="130">
                  <c:v>2016</c:v>
                </c:pt>
                <c:pt idx="131">
                  <c:v>2015</c:v>
                </c:pt>
                <c:pt idx="132">
                  <c:v>2013</c:v>
                </c:pt>
                <c:pt idx="133">
                  <c:v>2000</c:v>
                </c:pt>
                <c:pt idx="134">
                  <c:v>2011</c:v>
                </c:pt>
                <c:pt idx="135">
                  <c:v>2015</c:v>
                </c:pt>
                <c:pt idx="136">
                  <c:v>2021</c:v>
                </c:pt>
                <c:pt idx="137">
                  <c:v>2007</c:v>
                </c:pt>
                <c:pt idx="138">
                  <c:v>2016</c:v>
                </c:pt>
                <c:pt idx="139">
                  <c:v>2018</c:v>
                </c:pt>
                <c:pt idx="140">
                  <c:v>2001</c:v>
                </c:pt>
                <c:pt idx="141">
                  <c:v>2000</c:v>
                </c:pt>
                <c:pt idx="142">
                  <c:v>2007</c:v>
                </c:pt>
                <c:pt idx="143">
                  <c:v>2001</c:v>
                </c:pt>
                <c:pt idx="144">
                  <c:v>2011</c:v>
                </c:pt>
                <c:pt idx="145">
                  <c:v>2005</c:v>
                </c:pt>
                <c:pt idx="146">
                  <c:v>2009</c:v>
                </c:pt>
                <c:pt idx="147">
                  <c:v>2001</c:v>
                </c:pt>
                <c:pt idx="148">
                  <c:v>2012</c:v>
                </c:pt>
                <c:pt idx="149">
                  <c:v>2001</c:v>
                </c:pt>
                <c:pt idx="150">
                  <c:v>2010</c:v>
                </c:pt>
                <c:pt idx="151">
                  <c:v>2017</c:v>
                </c:pt>
                <c:pt idx="152">
                  <c:v>2003</c:v>
                </c:pt>
                <c:pt idx="153">
                  <c:v>2010</c:v>
                </c:pt>
                <c:pt idx="154">
                  <c:v>2004</c:v>
                </c:pt>
                <c:pt idx="155">
                  <c:v>2000</c:v>
                </c:pt>
                <c:pt idx="156">
                  <c:v>2013</c:v>
                </c:pt>
                <c:pt idx="157">
                  <c:v>2007</c:v>
                </c:pt>
                <c:pt idx="158">
                  <c:v>2009</c:v>
                </c:pt>
                <c:pt idx="159">
                  <c:v>2004</c:v>
                </c:pt>
                <c:pt idx="160">
                  <c:v>2017</c:v>
                </c:pt>
                <c:pt idx="161">
                  <c:v>2016</c:v>
                </c:pt>
                <c:pt idx="162">
                  <c:v>2013</c:v>
                </c:pt>
                <c:pt idx="163">
                  <c:v>2009</c:v>
                </c:pt>
                <c:pt idx="164">
                  <c:v>2004</c:v>
                </c:pt>
                <c:pt idx="165">
                  <c:v>2011</c:v>
                </c:pt>
                <c:pt idx="166">
                  <c:v>2017</c:v>
                </c:pt>
                <c:pt idx="167">
                  <c:v>2002</c:v>
                </c:pt>
                <c:pt idx="168">
                  <c:v>2020</c:v>
                </c:pt>
                <c:pt idx="169">
                  <c:v>2014</c:v>
                </c:pt>
                <c:pt idx="170">
                  <c:v>2015</c:v>
                </c:pt>
                <c:pt idx="171">
                  <c:v>2014</c:v>
                </c:pt>
                <c:pt idx="172">
                  <c:v>2009</c:v>
                </c:pt>
                <c:pt idx="173">
                  <c:v>2010</c:v>
                </c:pt>
                <c:pt idx="174">
                  <c:v>2012</c:v>
                </c:pt>
                <c:pt idx="175">
                  <c:v>2013</c:v>
                </c:pt>
                <c:pt idx="176">
                  <c:v>2000</c:v>
                </c:pt>
                <c:pt idx="177">
                  <c:v>2010</c:v>
                </c:pt>
                <c:pt idx="178">
                  <c:v>2014</c:v>
                </c:pt>
                <c:pt idx="179">
                  <c:v>2018</c:v>
                </c:pt>
                <c:pt idx="180">
                  <c:v>2018</c:v>
                </c:pt>
                <c:pt idx="181">
                  <c:v>2006</c:v>
                </c:pt>
                <c:pt idx="182">
                  <c:v>2015</c:v>
                </c:pt>
                <c:pt idx="183">
                  <c:v>2014</c:v>
                </c:pt>
                <c:pt idx="184">
                  <c:v>2000</c:v>
                </c:pt>
                <c:pt idx="185">
                  <c:v>2023</c:v>
                </c:pt>
                <c:pt idx="186">
                  <c:v>2003</c:v>
                </c:pt>
                <c:pt idx="187">
                  <c:v>2014</c:v>
                </c:pt>
                <c:pt idx="188">
                  <c:v>2000</c:v>
                </c:pt>
                <c:pt idx="189">
                  <c:v>2006</c:v>
                </c:pt>
                <c:pt idx="190">
                  <c:v>2015</c:v>
                </c:pt>
                <c:pt idx="191">
                  <c:v>2012</c:v>
                </c:pt>
                <c:pt idx="192">
                  <c:v>2001</c:v>
                </c:pt>
                <c:pt idx="193">
                  <c:v>2007</c:v>
                </c:pt>
                <c:pt idx="194">
                  <c:v>2013</c:v>
                </c:pt>
                <c:pt idx="195">
                  <c:v>2012</c:v>
                </c:pt>
                <c:pt idx="196">
                  <c:v>2002</c:v>
                </c:pt>
                <c:pt idx="197">
                  <c:v>2014</c:v>
                </c:pt>
                <c:pt idx="198">
                  <c:v>2018</c:v>
                </c:pt>
                <c:pt idx="199">
                  <c:v>2005</c:v>
                </c:pt>
                <c:pt idx="200">
                  <c:v>2018</c:v>
                </c:pt>
                <c:pt idx="201">
                  <c:v>2011</c:v>
                </c:pt>
                <c:pt idx="202">
                  <c:v>2013</c:v>
                </c:pt>
                <c:pt idx="203">
                  <c:v>2006</c:v>
                </c:pt>
                <c:pt idx="204">
                  <c:v>2014</c:v>
                </c:pt>
                <c:pt idx="205">
                  <c:v>2018</c:v>
                </c:pt>
                <c:pt idx="206">
                  <c:v>2018</c:v>
                </c:pt>
                <c:pt idx="207">
                  <c:v>2001</c:v>
                </c:pt>
                <c:pt idx="208">
                  <c:v>2012</c:v>
                </c:pt>
                <c:pt idx="209">
                  <c:v>2004</c:v>
                </c:pt>
                <c:pt idx="210">
                  <c:v>2021</c:v>
                </c:pt>
                <c:pt idx="211">
                  <c:v>2022</c:v>
                </c:pt>
                <c:pt idx="212">
                  <c:v>2014</c:v>
                </c:pt>
                <c:pt idx="213">
                  <c:v>2011</c:v>
                </c:pt>
                <c:pt idx="214">
                  <c:v>2009</c:v>
                </c:pt>
                <c:pt idx="215">
                  <c:v>2003</c:v>
                </c:pt>
                <c:pt idx="216">
                  <c:v>2005</c:v>
                </c:pt>
                <c:pt idx="217">
                  <c:v>2009</c:v>
                </c:pt>
                <c:pt idx="218">
                  <c:v>2010</c:v>
                </c:pt>
                <c:pt idx="219">
                  <c:v>2006</c:v>
                </c:pt>
                <c:pt idx="220">
                  <c:v>2013</c:v>
                </c:pt>
                <c:pt idx="221">
                  <c:v>2008</c:v>
                </c:pt>
                <c:pt idx="222">
                  <c:v>2013</c:v>
                </c:pt>
                <c:pt idx="223">
                  <c:v>2014</c:v>
                </c:pt>
                <c:pt idx="224">
                  <c:v>2002</c:v>
                </c:pt>
                <c:pt idx="225">
                  <c:v>2002</c:v>
                </c:pt>
                <c:pt idx="226">
                  <c:v>2006</c:v>
                </c:pt>
                <c:pt idx="227">
                  <c:v>2023</c:v>
                </c:pt>
                <c:pt idx="228">
                  <c:v>2004</c:v>
                </c:pt>
                <c:pt idx="229">
                  <c:v>2010</c:v>
                </c:pt>
                <c:pt idx="230">
                  <c:v>2021</c:v>
                </c:pt>
                <c:pt idx="231">
                  <c:v>2020</c:v>
                </c:pt>
                <c:pt idx="232">
                  <c:v>2015</c:v>
                </c:pt>
                <c:pt idx="233">
                  <c:v>2012</c:v>
                </c:pt>
                <c:pt idx="234">
                  <c:v>2017</c:v>
                </c:pt>
                <c:pt idx="235">
                  <c:v>2017</c:v>
                </c:pt>
                <c:pt idx="236">
                  <c:v>2003</c:v>
                </c:pt>
                <c:pt idx="237">
                  <c:v>2001</c:v>
                </c:pt>
                <c:pt idx="238">
                  <c:v>2014</c:v>
                </c:pt>
                <c:pt idx="239">
                  <c:v>2003</c:v>
                </c:pt>
                <c:pt idx="240">
                  <c:v>2021</c:v>
                </c:pt>
                <c:pt idx="241">
                  <c:v>2015</c:v>
                </c:pt>
                <c:pt idx="242">
                  <c:v>2022</c:v>
                </c:pt>
                <c:pt idx="243">
                  <c:v>2008</c:v>
                </c:pt>
                <c:pt idx="244">
                  <c:v>2022</c:v>
                </c:pt>
                <c:pt idx="245">
                  <c:v>2004</c:v>
                </c:pt>
                <c:pt idx="246">
                  <c:v>2020</c:v>
                </c:pt>
                <c:pt idx="247">
                  <c:v>2004</c:v>
                </c:pt>
                <c:pt idx="248">
                  <c:v>2000</c:v>
                </c:pt>
                <c:pt idx="249">
                  <c:v>2000</c:v>
                </c:pt>
                <c:pt idx="250">
                  <c:v>2008</c:v>
                </c:pt>
                <c:pt idx="251">
                  <c:v>2023</c:v>
                </c:pt>
                <c:pt idx="252">
                  <c:v>2023</c:v>
                </c:pt>
                <c:pt idx="253">
                  <c:v>2023</c:v>
                </c:pt>
                <c:pt idx="254">
                  <c:v>2004</c:v>
                </c:pt>
                <c:pt idx="255">
                  <c:v>2015</c:v>
                </c:pt>
                <c:pt idx="256">
                  <c:v>2022</c:v>
                </c:pt>
                <c:pt idx="257">
                  <c:v>2004</c:v>
                </c:pt>
                <c:pt idx="258">
                  <c:v>2018</c:v>
                </c:pt>
                <c:pt idx="259">
                  <c:v>2000</c:v>
                </c:pt>
                <c:pt idx="260">
                  <c:v>2021</c:v>
                </c:pt>
                <c:pt idx="261">
                  <c:v>2015</c:v>
                </c:pt>
                <c:pt idx="262">
                  <c:v>2002</c:v>
                </c:pt>
                <c:pt idx="263">
                  <c:v>2021</c:v>
                </c:pt>
                <c:pt idx="264">
                  <c:v>2002</c:v>
                </c:pt>
                <c:pt idx="265">
                  <c:v>2020</c:v>
                </c:pt>
                <c:pt idx="266">
                  <c:v>2002</c:v>
                </c:pt>
                <c:pt idx="267">
                  <c:v>2012</c:v>
                </c:pt>
                <c:pt idx="268">
                  <c:v>2022</c:v>
                </c:pt>
                <c:pt idx="269">
                  <c:v>2023</c:v>
                </c:pt>
                <c:pt idx="270">
                  <c:v>2008</c:v>
                </c:pt>
                <c:pt idx="271">
                  <c:v>2011</c:v>
                </c:pt>
                <c:pt idx="272">
                  <c:v>2004</c:v>
                </c:pt>
                <c:pt idx="273">
                  <c:v>2016</c:v>
                </c:pt>
                <c:pt idx="274">
                  <c:v>2011</c:v>
                </c:pt>
                <c:pt idx="275">
                  <c:v>2013</c:v>
                </c:pt>
                <c:pt idx="276">
                  <c:v>2021</c:v>
                </c:pt>
                <c:pt idx="277">
                  <c:v>2013</c:v>
                </c:pt>
                <c:pt idx="278">
                  <c:v>2023</c:v>
                </c:pt>
                <c:pt idx="279">
                  <c:v>2014</c:v>
                </c:pt>
                <c:pt idx="280">
                  <c:v>2023</c:v>
                </c:pt>
                <c:pt idx="281">
                  <c:v>2020</c:v>
                </c:pt>
                <c:pt idx="282">
                  <c:v>2007</c:v>
                </c:pt>
                <c:pt idx="283">
                  <c:v>2013</c:v>
                </c:pt>
                <c:pt idx="284">
                  <c:v>2022</c:v>
                </c:pt>
                <c:pt idx="285">
                  <c:v>2009</c:v>
                </c:pt>
                <c:pt idx="286">
                  <c:v>2018</c:v>
                </c:pt>
                <c:pt idx="287">
                  <c:v>2013</c:v>
                </c:pt>
                <c:pt idx="288">
                  <c:v>2013</c:v>
                </c:pt>
                <c:pt idx="289">
                  <c:v>2021</c:v>
                </c:pt>
                <c:pt idx="290">
                  <c:v>2006</c:v>
                </c:pt>
                <c:pt idx="291">
                  <c:v>2014</c:v>
                </c:pt>
                <c:pt idx="292">
                  <c:v>2022</c:v>
                </c:pt>
                <c:pt idx="293">
                  <c:v>2020</c:v>
                </c:pt>
                <c:pt idx="294">
                  <c:v>2000</c:v>
                </c:pt>
                <c:pt idx="295">
                  <c:v>2006</c:v>
                </c:pt>
                <c:pt idx="296">
                  <c:v>2021</c:v>
                </c:pt>
                <c:pt idx="297">
                  <c:v>2018</c:v>
                </c:pt>
                <c:pt idx="298">
                  <c:v>2022</c:v>
                </c:pt>
                <c:pt idx="299">
                  <c:v>2016</c:v>
                </c:pt>
                <c:pt idx="300">
                  <c:v>2015</c:v>
                </c:pt>
                <c:pt idx="301">
                  <c:v>2009</c:v>
                </c:pt>
                <c:pt idx="302">
                  <c:v>2005</c:v>
                </c:pt>
                <c:pt idx="303">
                  <c:v>2018</c:v>
                </c:pt>
                <c:pt idx="304">
                  <c:v>2016</c:v>
                </c:pt>
                <c:pt idx="305">
                  <c:v>2010</c:v>
                </c:pt>
                <c:pt idx="306">
                  <c:v>2022</c:v>
                </c:pt>
                <c:pt idx="307">
                  <c:v>2011</c:v>
                </c:pt>
                <c:pt idx="308">
                  <c:v>2016</c:v>
                </c:pt>
                <c:pt idx="309">
                  <c:v>2018</c:v>
                </c:pt>
                <c:pt idx="310">
                  <c:v>2000</c:v>
                </c:pt>
                <c:pt idx="311">
                  <c:v>2015</c:v>
                </c:pt>
                <c:pt idx="312">
                  <c:v>2000</c:v>
                </c:pt>
                <c:pt idx="313">
                  <c:v>2016</c:v>
                </c:pt>
                <c:pt idx="314">
                  <c:v>2000</c:v>
                </c:pt>
                <c:pt idx="315">
                  <c:v>2014</c:v>
                </c:pt>
                <c:pt idx="316">
                  <c:v>2011</c:v>
                </c:pt>
                <c:pt idx="317">
                  <c:v>2003</c:v>
                </c:pt>
                <c:pt idx="318">
                  <c:v>2004</c:v>
                </c:pt>
                <c:pt idx="319">
                  <c:v>2008</c:v>
                </c:pt>
                <c:pt idx="320">
                  <c:v>2016</c:v>
                </c:pt>
                <c:pt idx="321">
                  <c:v>2014</c:v>
                </c:pt>
                <c:pt idx="322">
                  <c:v>2011</c:v>
                </c:pt>
                <c:pt idx="323">
                  <c:v>2023</c:v>
                </c:pt>
                <c:pt idx="324">
                  <c:v>2023</c:v>
                </c:pt>
                <c:pt idx="325">
                  <c:v>2012</c:v>
                </c:pt>
                <c:pt idx="326">
                  <c:v>2018</c:v>
                </c:pt>
                <c:pt idx="327">
                  <c:v>2001</c:v>
                </c:pt>
                <c:pt idx="328">
                  <c:v>2005</c:v>
                </c:pt>
                <c:pt idx="329">
                  <c:v>2003</c:v>
                </c:pt>
                <c:pt idx="330">
                  <c:v>2013</c:v>
                </c:pt>
                <c:pt idx="331">
                  <c:v>2015</c:v>
                </c:pt>
                <c:pt idx="332">
                  <c:v>2017</c:v>
                </c:pt>
                <c:pt idx="333">
                  <c:v>2009</c:v>
                </c:pt>
                <c:pt idx="334">
                  <c:v>2013</c:v>
                </c:pt>
                <c:pt idx="335">
                  <c:v>2010</c:v>
                </c:pt>
                <c:pt idx="336">
                  <c:v>2013</c:v>
                </c:pt>
                <c:pt idx="337">
                  <c:v>2020</c:v>
                </c:pt>
                <c:pt idx="338">
                  <c:v>2018</c:v>
                </c:pt>
                <c:pt idx="339">
                  <c:v>2014</c:v>
                </c:pt>
                <c:pt idx="340">
                  <c:v>2021</c:v>
                </c:pt>
                <c:pt idx="341">
                  <c:v>2014</c:v>
                </c:pt>
                <c:pt idx="342">
                  <c:v>2005</c:v>
                </c:pt>
                <c:pt idx="343">
                  <c:v>2000</c:v>
                </c:pt>
                <c:pt idx="344">
                  <c:v>2004</c:v>
                </c:pt>
                <c:pt idx="345">
                  <c:v>2020</c:v>
                </c:pt>
                <c:pt idx="346">
                  <c:v>2012</c:v>
                </c:pt>
                <c:pt idx="347">
                  <c:v>2010</c:v>
                </c:pt>
                <c:pt idx="348">
                  <c:v>2012</c:v>
                </c:pt>
                <c:pt idx="349">
                  <c:v>2018</c:v>
                </c:pt>
                <c:pt idx="350">
                  <c:v>2007</c:v>
                </c:pt>
                <c:pt idx="351">
                  <c:v>2016</c:v>
                </c:pt>
                <c:pt idx="352">
                  <c:v>2018</c:v>
                </c:pt>
                <c:pt idx="353">
                  <c:v>2013</c:v>
                </c:pt>
                <c:pt idx="354">
                  <c:v>2008</c:v>
                </c:pt>
                <c:pt idx="355">
                  <c:v>2008</c:v>
                </c:pt>
                <c:pt idx="356">
                  <c:v>2000</c:v>
                </c:pt>
                <c:pt idx="357">
                  <c:v>2008</c:v>
                </c:pt>
                <c:pt idx="358">
                  <c:v>2022</c:v>
                </c:pt>
                <c:pt idx="359">
                  <c:v>2006</c:v>
                </c:pt>
                <c:pt idx="360">
                  <c:v>2013</c:v>
                </c:pt>
                <c:pt idx="361">
                  <c:v>2000</c:v>
                </c:pt>
                <c:pt idx="362">
                  <c:v>2007</c:v>
                </c:pt>
                <c:pt idx="363">
                  <c:v>2021</c:v>
                </c:pt>
                <c:pt idx="364">
                  <c:v>2021</c:v>
                </c:pt>
                <c:pt idx="365">
                  <c:v>2016</c:v>
                </c:pt>
                <c:pt idx="366">
                  <c:v>2015</c:v>
                </c:pt>
                <c:pt idx="367">
                  <c:v>2016</c:v>
                </c:pt>
                <c:pt idx="368">
                  <c:v>2003</c:v>
                </c:pt>
                <c:pt idx="369">
                  <c:v>2007</c:v>
                </c:pt>
                <c:pt idx="370">
                  <c:v>2014</c:v>
                </c:pt>
                <c:pt idx="371">
                  <c:v>2011</c:v>
                </c:pt>
                <c:pt idx="372">
                  <c:v>2009</c:v>
                </c:pt>
                <c:pt idx="373">
                  <c:v>2008</c:v>
                </c:pt>
                <c:pt idx="374">
                  <c:v>2008</c:v>
                </c:pt>
                <c:pt idx="375">
                  <c:v>2009</c:v>
                </c:pt>
                <c:pt idx="376">
                  <c:v>2011</c:v>
                </c:pt>
                <c:pt idx="377">
                  <c:v>2009</c:v>
                </c:pt>
                <c:pt idx="378">
                  <c:v>2023</c:v>
                </c:pt>
                <c:pt idx="379">
                  <c:v>2009</c:v>
                </c:pt>
                <c:pt idx="380">
                  <c:v>2012</c:v>
                </c:pt>
                <c:pt idx="381">
                  <c:v>2013</c:v>
                </c:pt>
                <c:pt idx="382">
                  <c:v>2003</c:v>
                </c:pt>
                <c:pt idx="383">
                  <c:v>2003</c:v>
                </c:pt>
                <c:pt idx="384">
                  <c:v>2005</c:v>
                </c:pt>
                <c:pt idx="385">
                  <c:v>2021</c:v>
                </c:pt>
                <c:pt idx="386">
                  <c:v>2023</c:v>
                </c:pt>
                <c:pt idx="387">
                  <c:v>2015</c:v>
                </c:pt>
                <c:pt idx="388">
                  <c:v>2010</c:v>
                </c:pt>
                <c:pt idx="389">
                  <c:v>2021</c:v>
                </c:pt>
                <c:pt idx="390">
                  <c:v>2012</c:v>
                </c:pt>
                <c:pt idx="391">
                  <c:v>2000</c:v>
                </c:pt>
                <c:pt idx="392">
                  <c:v>2022</c:v>
                </c:pt>
                <c:pt idx="393">
                  <c:v>2022</c:v>
                </c:pt>
                <c:pt idx="394">
                  <c:v>2015</c:v>
                </c:pt>
                <c:pt idx="395">
                  <c:v>2015</c:v>
                </c:pt>
                <c:pt idx="396">
                  <c:v>2004</c:v>
                </c:pt>
                <c:pt idx="397">
                  <c:v>2014</c:v>
                </c:pt>
                <c:pt idx="398">
                  <c:v>2014</c:v>
                </c:pt>
                <c:pt idx="399">
                  <c:v>2001</c:v>
                </c:pt>
                <c:pt idx="400">
                  <c:v>2002</c:v>
                </c:pt>
                <c:pt idx="401">
                  <c:v>2001</c:v>
                </c:pt>
                <c:pt idx="402">
                  <c:v>2004</c:v>
                </c:pt>
                <c:pt idx="403">
                  <c:v>2022</c:v>
                </c:pt>
                <c:pt idx="404">
                  <c:v>2017</c:v>
                </c:pt>
                <c:pt idx="405">
                  <c:v>2018</c:v>
                </c:pt>
                <c:pt idx="406">
                  <c:v>2019</c:v>
                </c:pt>
                <c:pt idx="407">
                  <c:v>2011</c:v>
                </c:pt>
                <c:pt idx="408">
                  <c:v>2000</c:v>
                </c:pt>
                <c:pt idx="409">
                  <c:v>2021</c:v>
                </c:pt>
                <c:pt idx="410">
                  <c:v>2013</c:v>
                </c:pt>
                <c:pt idx="411">
                  <c:v>2002</c:v>
                </c:pt>
                <c:pt idx="412">
                  <c:v>2022</c:v>
                </c:pt>
                <c:pt idx="413">
                  <c:v>2018</c:v>
                </c:pt>
                <c:pt idx="414">
                  <c:v>2003</c:v>
                </c:pt>
                <c:pt idx="415">
                  <c:v>2002</c:v>
                </c:pt>
                <c:pt idx="416">
                  <c:v>2020</c:v>
                </c:pt>
                <c:pt idx="417">
                  <c:v>2002</c:v>
                </c:pt>
                <c:pt idx="418">
                  <c:v>2018</c:v>
                </c:pt>
                <c:pt idx="419">
                  <c:v>2006</c:v>
                </c:pt>
                <c:pt idx="420">
                  <c:v>2014</c:v>
                </c:pt>
                <c:pt idx="421">
                  <c:v>2023</c:v>
                </c:pt>
                <c:pt idx="422">
                  <c:v>2004</c:v>
                </c:pt>
                <c:pt idx="423">
                  <c:v>2003</c:v>
                </c:pt>
                <c:pt idx="424">
                  <c:v>2001</c:v>
                </c:pt>
                <c:pt idx="425">
                  <c:v>2003</c:v>
                </c:pt>
                <c:pt idx="426">
                  <c:v>2021</c:v>
                </c:pt>
                <c:pt idx="427">
                  <c:v>2015</c:v>
                </c:pt>
                <c:pt idx="428">
                  <c:v>2021</c:v>
                </c:pt>
                <c:pt idx="429">
                  <c:v>2010</c:v>
                </c:pt>
                <c:pt idx="430">
                  <c:v>2006</c:v>
                </c:pt>
                <c:pt idx="431">
                  <c:v>2015</c:v>
                </c:pt>
                <c:pt idx="432">
                  <c:v>2017</c:v>
                </c:pt>
                <c:pt idx="433">
                  <c:v>2009</c:v>
                </c:pt>
                <c:pt idx="434">
                  <c:v>2021</c:v>
                </c:pt>
                <c:pt idx="435">
                  <c:v>2021</c:v>
                </c:pt>
                <c:pt idx="436">
                  <c:v>2018</c:v>
                </c:pt>
                <c:pt idx="437">
                  <c:v>2014</c:v>
                </c:pt>
                <c:pt idx="438">
                  <c:v>2018</c:v>
                </c:pt>
                <c:pt idx="439">
                  <c:v>2004</c:v>
                </c:pt>
                <c:pt idx="440">
                  <c:v>2013</c:v>
                </c:pt>
                <c:pt idx="441">
                  <c:v>2005</c:v>
                </c:pt>
                <c:pt idx="442">
                  <c:v>2017</c:v>
                </c:pt>
                <c:pt idx="443">
                  <c:v>2003</c:v>
                </c:pt>
                <c:pt idx="444">
                  <c:v>2021</c:v>
                </c:pt>
                <c:pt idx="445">
                  <c:v>2011</c:v>
                </c:pt>
                <c:pt idx="446">
                  <c:v>2011</c:v>
                </c:pt>
                <c:pt idx="447">
                  <c:v>2012</c:v>
                </c:pt>
                <c:pt idx="448">
                  <c:v>2020</c:v>
                </c:pt>
                <c:pt idx="449">
                  <c:v>2003</c:v>
                </c:pt>
                <c:pt idx="450">
                  <c:v>2020</c:v>
                </c:pt>
                <c:pt idx="451">
                  <c:v>2015</c:v>
                </c:pt>
                <c:pt idx="452">
                  <c:v>2003</c:v>
                </c:pt>
                <c:pt idx="453">
                  <c:v>2007</c:v>
                </c:pt>
                <c:pt idx="454">
                  <c:v>2016</c:v>
                </c:pt>
                <c:pt idx="455">
                  <c:v>2001</c:v>
                </c:pt>
                <c:pt idx="456">
                  <c:v>2020</c:v>
                </c:pt>
                <c:pt idx="457">
                  <c:v>2017</c:v>
                </c:pt>
                <c:pt idx="458">
                  <c:v>2012</c:v>
                </c:pt>
                <c:pt idx="459">
                  <c:v>2010</c:v>
                </c:pt>
                <c:pt idx="460">
                  <c:v>2019</c:v>
                </c:pt>
                <c:pt idx="461">
                  <c:v>2022</c:v>
                </c:pt>
                <c:pt idx="462">
                  <c:v>2018</c:v>
                </c:pt>
                <c:pt idx="463">
                  <c:v>2021</c:v>
                </c:pt>
                <c:pt idx="464">
                  <c:v>2000</c:v>
                </c:pt>
                <c:pt idx="465">
                  <c:v>2012</c:v>
                </c:pt>
                <c:pt idx="466">
                  <c:v>2002</c:v>
                </c:pt>
                <c:pt idx="467">
                  <c:v>2000</c:v>
                </c:pt>
                <c:pt idx="468">
                  <c:v>2006</c:v>
                </c:pt>
                <c:pt idx="469">
                  <c:v>2013</c:v>
                </c:pt>
                <c:pt idx="470">
                  <c:v>2021</c:v>
                </c:pt>
                <c:pt idx="471">
                  <c:v>2006</c:v>
                </c:pt>
                <c:pt idx="472">
                  <c:v>2005</c:v>
                </c:pt>
                <c:pt idx="473">
                  <c:v>2015</c:v>
                </c:pt>
                <c:pt idx="474">
                  <c:v>2012</c:v>
                </c:pt>
                <c:pt idx="475">
                  <c:v>2010</c:v>
                </c:pt>
                <c:pt idx="476">
                  <c:v>2015</c:v>
                </c:pt>
                <c:pt idx="477">
                  <c:v>2023</c:v>
                </c:pt>
                <c:pt idx="478">
                  <c:v>2022</c:v>
                </c:pt>
                <c:pt idx="479">
                  <c:v>2010</c:v>
                </c:pt>
                <c:pt idx="480">
                  <c:v>2011</c:v>
                </c:pt>
                <c:pt idx="481">
                  <c:v>2010</c:v>
                </c:pt>
                <c:pt idx="482">
                  <c:v>2010</c:v>
                </c:pt>
                <c:pt idx="483">
                  <c:v>2020</c:v>
                </c:pt>
                <c:pt idx="484">
                  <c:v>2023</c:v>
                </c:pt>
                <c:pt idx="485">
                  <c:v>2008</c:v>
                </c:pt>
                <c:pt idx="486">
                  <c:v>2012</c:v>
                </c:pt>
                <c:pt idx="487">
                  <c:v>2020</c:v>
                </c:pt>
                <c:pt idx="488">
                  <c:v>2011</c:v>
                </c:pt>
                <c:pt idx="489">
                  <c:v>2021</c:v>
                </c:pt>
                <c:pt idx="490">
                  <c:v>2018</c:v>
                </c:pt>
                <c:pt idx="491">
                  <c:v>2003</c:v>
                </c:pt>
                <c:pt idx="492">
                  <c:v>2020</c:v>
                </c:pt>
                <c:pt idx="493">
                  <c:v>2008</c:v>
                </c:pt>
                <c:pt idx="494">
                  <c:v>2001</c:v>
                </c:pt>
                <c:pt idx="495">
                  <c:v>2012</c:v>
                </c:pt>
                <c:pt idx="496">
                  <c:v>2001</c:v>
                </c:pt>
                <c:pt idx="497">
                  <c:v>2007</c:v>
                </c:pt>
                <c:pt idx="498">
                  <c:v>2021</c:v>
                </c:pt>
                <c:pt idx="499">
                  <c:v>2009</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4-6EB0-4268-862D-115259ECEB49}"/>
            </c:ext>
          </c:extLst>
        </c:ser>
        <c:dLbls>
          <c:showLegendKey val="0"/>
          <c:showVal val="0"/>
          <c:showCatName val="0"/>
          <c:showSerName val="0"/>
          <c:showPercent val="0"/>
          <c:showBubbleSize val="0"/>
        </c:dLbls>
        <c:axId val="1050210143"/>
        <c:axId val="1050213023"/>
      </c:scatterChart>
      <c:valAx>
        <c:axId val="105021014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050213023"/>
        <c:crosses val="autoZero"/>
        <c:crossBetween val="midCat"/>
      </c:valAx>
      <c:valAx>
        <c:axId val="10502130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02101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Engine_Size  Residual Plot</a:t>
            </a:r>
          </a:p>
        </c:rich>
      </c:tx>
      <c:overlay val="0"/>
    </c:title>
    <c:autoTitleDeleted val="0"/>
    <c:plotArea>
      <c:layout/>
      <c:scatterChart>
        <c:scatterStyle val="lineMarker"/>
        <c:varyColors val="0"/>
        <c:ser>
          <c:idx val="0"/>
          <c:order val="0"/>
          <c:spPr>
            <a:ln w="38100">
              <a:noFill/>
            </a:ln>
          </c:spPr>
          <c:xVal>
            <c:numRef>
              <c:f>'Regression 3 Data '!$D$2:$D$501</c:f>
              <c:numCache>
                <c:formatCode>General</c:formatCode>
                <c:ptCount val="500"/>
                <c:pt idx="0">
                  <c:v>3.2</c:v>
                </c:pt>
                <c:pt idx="1">
                  <c:v>1.4</c:v>
                </c:pt>
                <c:pt idx="2">
                  <c:v>4.5999999999999996</c:v>
                </c:pt>
                <c:pt idx="3">
                  <c:v>4.2</c:v>
                </c:pt>
                <c:pt idx="4">
                  <c:v>1.3</c:v>
                </c:pt>
                <c:pt idx="5">
                  <c:v>1.5</c:v>
                </c:pt>
                <c:pt idx="6">
                  <c:v>1.5</c:v>
                </c:pt>
                <c:pt idx="7">
                  <c:v>2.4</c:v>
                </c:pt>
                <c:pt idx="8">
                  <c:v>2.5</c:v>
                </c:pt>
                <c:pt idx="9">
                  <c:v>2.1</c:v>
                </c:pt>
                <c:pt idx="10">
                  <c:v>4.9000000000000004</c:v>
                </c:pt>
                <c:pt idx="11">
                  <c:v>1</c:v>
                </c:pt>
                <c:pt idx="12">
                  <c:v>4.5</c:v>
                </c:pt>
                <c:pt idx="13">
                  <c:v>4.0999999999999996</c:v>
                </c:pt>
                <c:pt idx="14">
                  <c:v>4.8</c:v>
                </c:pt>
                <c:pt idx="15">
                  <c:v>2.8</c:v>
                </c:pt>
                <c:pt idx="16">
                  <c:v>2.7</c:v>
                </c:pt>
                <c:pt idx="17">
                  <c:v>2.2999999999999998</c:v>
                </c:pt>
                <c:pt idx="18">
                  <c:v>2.6</c:v>
                </c:pt>
                <c:pt idx="19">
                  <c:v>4.8</c:v>
                </c:pt>
                <c:pt idx="20">
                  <c:v>1.6</c:v>
                </c:pt>
                <c:pt idx="21">
                  <c:v>3.6</c:v>
                </c:pt>
                <c:pt idx="22">
                  <c:v>2.9</c:v>
                </c:pt>
                <c:pt idx="23">
                  <c:v>3.2</c:v>
                </c:pt>
                <c:pt idx="24">
                  <c:v>2.1</c:v>
                </c:pt>
                <c:pt idx="25">
                  <c:v>1.4</c:v>
                </c:pt>
                <c:pt idx="26">
                  <c:v>2.9</c:v>
                </c:pt>
                <c:pt idx="27">
                  <c:v>4.3</c:v>
                </c:pt>
                <c:pt idx="28">
                  <c:v>1.1000000000000001</c:v>
                </c:pt>
                <c:pt idx="29">
                  <c:v>4.9000000000000004</c:v>
                </c:pt>
                <c:pt idx="30">
                  <c:v>3.4</c:v>
                </c:pt>
                <c:pt idx="31">
                  <c:v>1.2</c:v>
                </c:pt>
                <c:pt idx="32">
                  <c:v>3.2</c:v>
                </c:pt>
                <c:pt idx="33">
                  <c:v>3</c:v>
                </c:pt>
                <c:pt idx="34">
                  <c:v>1</c:v>
                </c:pt>
                <c:pt idx="35">
                  <c:v>3.8</c:v>
                </c:pt>
                <c:pt idx="36">
                  <c:v>1.7</c:v>
                </c:pt>
                <c:pt idx="37">
                  <c:v>2.6</c:v>
                </c:pt>
                <c:pt idx="38">
                  <c:v>3.6</c:v>
                </c:pt>
                <c:pt idx="39">
                  <c:v>4.5999999999999996</c:v>
                </c:pt>
                <c:pt idx="40">
                  <c:v>2.9</c:v>
                </c:pt>
                <c:pt idx="41">
                  <c:v>2.6</c:v>
                </c:pt>
                <c:pt idx="42">
                  <c:v>3.7</c:v>
                </c:pt>
                <c:pt idx="43">
                  <c:v>3.9</c:v>
                </c:pt>
                <c:pt idx="44">
                  <c:v>3.3</c:v>
                </c:pt>
                <c:pt idx="45">
                  <c:v>3.8</c:v>
                </c:pt>
                <c:pt idx="46">
                  <c:v>1.1000000000000001</c:v>
                </c:pt>
                <c:pt idx="47">
                  <c:v>4.4000000000000004</c:v>
                </c:pt>
                <c:pt idx="48">
                  <c:v>2.6</c:v>
                </c:pt>
                <c:pt idx="49">
                  <c:v>1.5</c:v>
                </c:pt>
                <c:pt idx="50">
                  <c:v>1.3</c:v>
                </c:pt>
                <c:pt idx="51">
                  <c:v>4.5999999999999996</c:v>
                </c:pt>
                <c:pt idx="52">
                  <c:v>2.1</c:v>
                </c:pt>
                <c:pt idx="53">
                  <c:v>2.7</c:v>
                </c:pt>
                <c:pt idx="54">
                  <c:v>2.5</c:v>
                </c:pt>
                <c:pt idx="55">
                  <c:v>4.3</c:v>
                </c:pt>
                <c:pt idx="56">
                  <c:v>2.2000000000000002</c:v>
                </c:pt>
                <c:pt idx="57">
                  <c:v>2.8</c:v>
                </c:pt>
                <c:pt idx="58">
                  <c:v>4.7</c:v>
                </c:pt>
                <c:pt idx="59">
                  <c:v>4.4000000000000004</c:v>
                </c:pt>
                <c:pt idx="60">
                  <c:v>3.7</c:v>
                </c:pt>
                <c:pt idx="61">
                  <c:v>2.2999999999999998</c:v>
                </c:pt>
                <c:pt idx="62">
                  <c:v>4.3</c:v>
                </c:pt>
                <c:pt idx="63">
                  <c:v>2.1</c:v>
                </c:pt>
                <c:pt idx="64">
                  <c:v>4.5999999999999996</c:v>
                </c:pt>
                <c:pt idx="65">
                  <c:v>4.8</c:v>
                </c:pt>
                <c:pt idx="66">
                  <c:v>4.3</c:v>
                </c:pt>
                <c:pt idx="67">
                  <c:v>1.6</c:v>
                </c:pt>
                <c:pt idx="68">
                  <c:v>2.4</c:v>
                </c:pt>
                <c:pt idx="69">
                  <c:v>2.2999999999999998</c:v>
                </c:pt>
                <c:pt idx="70">
                  <c:v>1.4</c:v>
                </c:pt>
                <c:pt idx="71">
                  <c:v>2.5</c:v>
                </c:pt>
                <c:pt idx="72">
                  <c:v>1.7</c:v>
                </c:pt>
                <c:pt idx="73">
                  <c:v>2.7</c:v>
                </c:pt>
                <c:pt idx="74">
                  <c:v>1.9</c:v>
                </c:pt>
                <c:pt idx="75">
                  <c:v>4.9000000000000004</c:v>
                </c:pt>
                <c:pt idx="76">
                  <c:v>4.5999999999999996</c:v>
                </c:pt>
                <c:pt idx="77">
                  <c:v>2.4</c:v>
                </c:pt>
                <c:pt idx="78">
                  <c:v>3.3</c:v>
                </c:pt>
                <c:pt idx="79">
                  <c:v>3.4</c:v>
                </c:pt>
                <c:pt idx="80">
                  <c:v>1.3</c:v>
                </c:pt>
                <c:pt idx="81">
                  <c:v>2.2999999999999998</c:v>
                </c:pt>
                <c:pt idx="82">
                  <c:v>4.7</c:v>
                </c:pt>
                <c:pt idx="83">
                  <c:v>5</c:v>
                </c:pt>
                <c:pt idx="84">
                  <c:v>4.9000000000000004</c:v>
                </c:pt>
                <c:pt idx="85">
                  <c:v>3.7</c:v>
                </c:pt>
                <c:pt idx="86">
                  <c:v>1.5</c:v>
                </c:pt>
                <c:pt idx="87">
                  <c:v>3.4</c:v>
                </c:pt>
                <c:pt idx="88">
                  <c:v>2.8</c:v>
                </c:pt>
                <c:pt idx="89">
                  <c:v>3.8</c:v>
                </c:pt>
                <c:pt idx="90">
                  <c:v>2.6</c:v>
                </c:pt>
                <c:pt idx="91">
                  <c:v>1.5</c:v>
                </c:pt>
                <c:pt idx="92">
                  <c:v>3</c:v>
                </c:pt>
                <c:pt idx="93">
                  <c:v>3.5</c:v>
                </c:pt>
                <c:pt idx="94">
                  <c:v>3</c:v>
                </c:pt>
                <c:pt idx="95">
                  <c:v>4.8</c:v>
                </c:pt>
                <c:pt idx="96">
                  <c:v>2.8</c:v>
                </c:pt>
                <c:pt idx="97">
                  <c:v>5</c:v>
                </c:pt>
                <c:pt idx="98">
                  <c:v>4.2</c:v>
                </c:pt>
                <c:pt idx="99">
                  <c:v>3</c:v>
                </c:pt>
                <c:pt idx="100">
                  <c:v>4.5999999999999996</c:v>
                </c:pt>
                <c:pt idx="101">
                  <c:v>3.4</c:v>
                </c:pt>
                <c:pt idx="102">
                  <c:v>4.8</c:v>
                </c:pt>
                <c:pt idx="103">
                  <c:v>3</c:v>
                </c:pt>
                <c:pt idx="104">
                  <c:v>1.9</c:v>
                </c:pt>
                <c:pt idx="105">
                  <c:v>2.7</c:v>
                </c:pt>
                <c:pt idx="106">
                  <c:v>2.9</c:v>
                </c:pt>
                <c:pt idx="107">
                  <c:v>3.5</c:v>
                </c:pt>
                <c:pt idx="108">
                  <c:v>1.6</c:v>
                </c:pt>
                <c:pt idx="109">
                  <c:v>2.2000000000000002</c:v>
                </c:pt>
                <c:pt idx="110">
                  <c:v>2.6</c:v>
                </c:pt>
                <c:pt idx="111">
                  <c:v>2.8</c:v>
                </c:pt>
                <c:pt idx="112">
                  <c:v>4.9000000000000004</c:v>
                </c:pt>
                <c:pt idx="113">
                  <c:v>4</c:v>
                </c:pt>
                <c:pt idx="114">
                  <c:v>2.6</c:v>
                </c:pt>
                <c:pt idx="115">
                  <c:v>2.7</c:v>
                </c:pt>
                <c:pt idx="116">
                  <c:v>4.5</c:v>
                </c:pt>
                <c:pt idx="117">
                  <c:v>4.9000000000000004</c:v>
                </c:pt>
                <c:pt idx="118">
                  <c:v>4.9000000000000004</c:v>
                </c:pt>
                <c:pt idx="119">
                  <c:v>2.8</c:v>
                </c:pt>
                <c:pt idx="120">
                  <c:v>1.5</c:v>
                </c:pt>
                <c:pt idx="121">
                  <c:v>1.8</c:v>
                </c:pt>
                <c:pt idx="122">
                  <c:v>4.7</c:v>
                </c:pt>
                <c:pt idx="123">
                  <c:v>2.2999999999999998</c:v>
                </c:pt>
                <c:pt idx="124">
                  <c:v>2.2000000000000002</c:v>
                </c:pt>
                <c:pt idx="125">
                  <c:v>2.7</c:v>
                </c:pt>
                <c:pt idx="126">
                  <c:v>1.9</c:v>
                </c:pt>
                <c:pt idx="127">
                  <c:v>2.4</c:v>
                </c:pt>
                <c:pt idx="128">
                  <c:v>3.7</c:v>
                </c:pt>
                <c:pt idx="129">
                  <c:v>3.7</c:v>
                </c:pt>
                <c:pt idx="130">
                  <c:v>2</c:v>
                </c:pt>
                <c:pt idx="131">
                  <c:v>1.9</c:v>
                </c:pt>
                <c:pt idx="132">
                  <c:v>4.2</c:v>
                </c:pt>
                <c:pt idx="133">
                  <c:v>1.6</c:v>
                </c:pt>
                <c:pt idx="134">
                  <c:v>4</c:v>
                </c:pt>
                <c:pt idx="135">
                  <c:v>2.4</c:v>
                </c:pt>
                <c:pt idx="136">
                  <c:v>2.1</c:v>
                </c:pt>
                <c:pt idx="137">
                  <c:v>2.1</c:v>
                </c:pt>
                <c:pt idx="138">
                  <c:v>3.5</c:v>
                </c:pt>
                <c:pt idx="139">
                  <c:v>4</c:v>
                </c:pt>
                <c:pt idx="140">
                  <c:v>3.5</c:v>
                </c:pt>
                <c:pt idx="141">
                  <c:v>3.2</c:v>
                </c:pt>
                <c:pt idx="142">
                  <c:v>1.8</c:v>
                </c:pt>
                <c:pt idx="143">
                  <c:v>3.1</c:v>
                </c:pt>
                <c:pt idx="144">
                  <c:v>1.6</c:v>
                </c:pt>
                <c:pt idx="145">
                  <c:v>2.1</c:v>
                </c:pt>
                <c:pt idx="146">
                  <c:v>2.8</c:v>
                </c:pt>
                <c:pt idx="147">
                  <c:v>2.9</c:v>
                </c:pt>
                <c:pt idx="148">
                  <c:v>4.9000000000000004</c:v>
                </c:pt>
                <c:pt idx="149">
                  <c:v>1.4</c:v>
                </c:pt>
                <c:pt idx="150">
                  <c:v>4.7</c:v>
                </c:pt>
                <c:pt idx="151">
                  <c:v>4.5999999999999996</c:v>
                </c:pt>
                <c:pt idx="152">
                  <c:v>2.2000000000000002</c:v>
                </c:pt>
                <c:pt idx="153">
                  <c:v>2.4</c:v>
                </c:pt>
                <c:pt idx="154">
                  <c:v>2.7</c:v>
                </c:pt>
                <c:pt idx="155">
                  <c:v>5</c:v>
                </c:pt>
                <c:pt idx="156">
                  <c:v>1.3</c:v>
                </c:pt>
                <c:pt idx="157">
                  <c:v>1.1000000000000001</c:v>
                </c:pt>
                <c:pt idx="158">
                  <c:v>4</c:v>
                </c:pt>
                <c:pt idx="159">
                  <c:v>3.9</c:v>
                </c:pt>
                <c:pt idx="160">
                  <c:v>2.6</c:v>
                </c:pt>
                <c:pt idx="161">
                  <c:v>3.2</c:v>
                </c:pt>
                <c:pt idx="162">
                  <c:v>1.3</c:v>
                </c:pt>
                <c:pt idx="163">
                  <c:v>1.7</c:v>
                </c:pt>
                <c:pt idx="164">
                  <c:v>4.9000000000000004</c:v>
                </c:pt>
                <c:pt idx="165">
                  <c:v>4.7</c:v>
                </c:pt>
                <c:pt idx="166">
                  <c:v>2.2000000000000002</c:v>
                </c:pt>
                <c:pt idx="167">
                  <c:v>2.1</c:v>
                </c:pt>
                <c:pt idx="168">
                  <c:v>1.1000000000000001</c:v>
                </c:pt>
                <c:pt idx="169">
                  <c:v>2.5</c:v>
                </c:pt>
                <c:pt idx="170">
                  <c:v>4.4000000000000004</c:v>
                </c:pt>
                <c:pt idx="171">
                  <c:v>1.7</c:v>
                </c:pt>
                <c:pt idx="172">
                  <c:v>2.5</c:v>
                </c:pt>
                <c:pt idx="173">
                  <c:v>2.7</c:v>
                </c:pt>
                <c:pt idx="174">
                  <c:v>4.3</c:v>
                </c:pt>
                <c:pt idx="175">
                  <c:v>4.5</c:v>
                </c:pt>
                <c:pt idx="176">
                  <c:v>2</c:v>
                </c:pt>
                <c:pt idx="177">
                  <c:v>3.4</c:v>
                </c:pt>
                <c:pt idx="178">
                  <c:v>2.4</c:v>
                </c:pt>
                <c:pt idx="179">
                  <c:v>1.6</c:v>
                </c:pt>
                <c:pt idx="180">
                  <c:v>4</c:v>
                </c:pt>
                <c:pt idx="181">
                  <c:v>4.5</c:v>
                </c:pt>
                <c:pt idx="182">
                  <c:v>4.7</c:v>
                </c:pt>
                <c:pt idx="183">
                  <c:v>4.2</c:v>
                </c:pt>
                <c:pt idx="184">
                  <c:v>1.2</c:v>
                </c:pt>
                <c:pt idx="185">
                  <c:v>3.7</c:v>
                </c:pt>
                <c:pt idx="186">
                  <c:v>2.9</c:v>
                </c:pt>
                <c:pt idx="187">
                  <c:v>3.7</c:v>
                </c:pt>
                <c:pt idx="188">
                  <c:v>1.2</c:v>
                </c:pt>
                <c:pt idx="189">
                  <c:v>3.1</c:v>
                </c:pt>
                <c:pt idx="190">
                  <c:v>4</c:v>
                </c:pt>
                <c:pt idx="191">
                  <c:v>2.4</c:v>
                </c:pt>
                <c:pt idx="192">
                  <c:v>2.2999999999999998</c:v>
                </c:pt>
                <c:pt idx="193">
                  <c:v>2.1</c:v>
                </c:pt>
                <c:pt idx="194">
                  <c:v>4.5</c:v>
                </c:pt>
                <c:pt idx="195">
                  <c:v>2.9</c:v>
                </c:pt>
                <c:pt idx="196">
                  <c:v>2.9</c:v>
                </c:pt>
                <c:pt idx="197">
                  <c:v>3.6</c:v>
                </c:pt>
                <c:pt idx="198">
                  <c:v>1.5</c:v>
                </c:pt>
                <c:pt idx="199">
                  <c:v>4.5999999999999996</c:v>
                </c:pt>
                <c:pt idx="200">
                  <c:v>2.9</c:v>
                </c:pt>
                <c:pt idx="201">
                  <c:v>4</c:v>
                </c:pt>
                <c:pt idx="202">
                  <c:v>4.5</c:v>
                </c:pt>
                <c:pt idx="203">
                  <c:v>4.5</c:v>
                </c:pt>
                <c:pt idx="204">
                  <c:v>1.8</c:v>
                </c:pt>
                <c:pt idx="205">
                  <c:v>1.5</c:v>
                </c:pt>
                <c:pt idx="206">
                  <c:v>3.5</c:v>
                </c:pt>
                <c:pt idx="207">
                  <c:v>2.8</c:v>
                </c:pt>
                <c:pt idx="208">
                  <c:v>2.5</c:v>
                </c:pt>
                <c:pt idx="209">
                  <c:v>1.2</c:v>
                </c:pt>
                <c:pt idx="210">
                  <c:v>2</c:v>
                </c:pt>
                <c:pt idx="211">
                  <c:v>3.1</c:v>
                </c:pt>
                <c:pt idx="212">
                  <c:v>4.4000000000000004</c:v>
                </c:pt>
                <c:pt idx="213">
                  <c:v>4.2</c:v>
                </c:pt>
                <c:pt idx="214">
                  <c:v>4.0999999999999996</c:v>
                </c:pt>
                <c:pt idx="215">
                  <c:v>4.8</c:v>
                </c:pt>
                <c:pt idx="216">
                  <c:v>2.2999999999999998</c:v>
                </c:pt>
                <c:pt idx="217">
                  <c:v>1.1000000000000001</c:v>
                </c:pt>
                <c:pt idx="218">
                  <c:v>3.2</c:v>
                </c:pt>
                <c:pt idx="219">
                  <c:v>3.6</c:v>
                </c:pt>
                <c:pt idx="220">
                  <c:v>3.7</c:v>
                </c:pt>
                <c:pt idx="221">
                  <c:v>3.5</c:v>
                </c:pt>
                <c:pt idx="222">
                  <c:v>1.6</c:v>
                </c:pt>
                <c:pt idx="223">
                  <c:v>4.5</c:v>
                </c:pt>
                <c:pt idx="224">
                  <c:v>1.8</c:v>
                </c:pt>
                <c:pt idx="225">
                  <c:v>1.7</c:v>
                </c:pt>
                <c:pt idx="226">
                  <c:v>2.5</c:v>
                </c:pt>
                <c:pt idx="227">
                  <c:v>3.3</c:v>
                </c:pt>
                <c:pt idx="228">
                  <c:v>2.8</c:v>
                </c:pt>
                <c:pt idx="229">
                  <c:v>1.5</c:v>
                </c:pt>
                <c:pt idx="230">
                  <c:v>2.5</c:v>
                </c:pt>
                <c:pt idx="231">
                  <c:v>3.9</c:v>
                </c:pt>
                <c:pt idx="232">
                  <c:v>2.8</c:v>
                </c:pt>
                <c:pt idx="233">
                  <c:v>1.9</c:v>
                </c:pt>
                <c:pt idx="234">
                  <c:v>3.2</c:v>
                </c:pt>
                <c:pt idx="235">
                  <c:v>3.9</c:v>
                </c:pt>
                <c:pt idx="236">
                  <c:v>1.6</c:v>
                </c:pt>
                <c:pt idx="237">
                  <c:v>4</c:v>
                </c:pt>
                <c:pt idx="238">
                  <c:v>1.4</c:v>
                </c:pt>
                <c:pt idx="239">
                  <c:v>1.5</c:v>
                </c:pt>
                <c:pt idx="240">
                  <c:v>2.9</c:v>
                </c:pt>
                <c:pt idx="241">
                  <c:v>1</c:v>
                </c:pt>
                <c:pt idx="242">
                  <c:v>3.5</c:v>
                </c:pt>
                <c:pt idx="243">
                  <c:v>3.6</c:v>
                </c:pt>
                <c:pt idx="244">
                  <c:v>1.5</c:v>
                </c:pt>
                <c:pt idx="245">
                  <c:v>4.3</c:v>
                </c:pt>
                <c:pt idx="246">
                  <c:v>3.6</c:v>
                </c:pt>
                <c:pt idx="247">
                  <c:v>3.5</c:v>
                </c:pt>
                <c:pt idx="248">
                  <c:v>1.9</c:v>
                </c:pt>
                <c:pt idx="249">
                  <c:v>3</c:v>
                </c:pt>
                <c:pt idx="250">
                  <c:v>1</c:v>
                </c:pt>
                <c:pt idx="251">
                  <c:v>1.3</c:v>
                </c:pt>
                <c:pt idx="252">
                  <c:v>5</c:v>
                </c:pt>
                <c:pt idx="253">
                  <c:v>3.2</c:v>
                </c:pt>
                <c:pt idx="254">
                  <c:v>4</c:v>
                </c:pt>
                <c:pt idx="255">
                  <c:v>3.9</c:v>
                </c:pt>
                <c:pt idx="256">
                  <c:v>2.5</c:v>
                </c:pt>
                <c:pt idx="257">
                  <c:v>1.8</c:v>
                </c:pt>
                <c:pt idx="258">
                  <c:v>4.9000000000000004</c:v>
                </c:pt>
                <c:pt idx="259">
                  <c:v>3.4</c:v>
                </c:pt>
                <c:pt idx="260">
                  <c:v>1.9</c:v>
                </c:pt>
                <c:pt idx="261">
                  <c:v>2.9</c:v>
                </c:pt>
                <c:pt idx="262">
                  <c:v>3.3</c:v>
                </c:pt>
                <c:pt idx="263">
                  <c:v>3.9</c:v>
                </c:pt>
                <c:pt idx="264">
                  <c:v>4</c:v>
                </c:pt>
                <c:pt idx="265">
                  <c:v>4.5999999999999996</c:v>
                </c:pt>
                <c:pt idx="266">
                  <c:v>4.4000000000000004</c:v>
                </c:pt>
                <c:pt idx="267">
                  <c:v>3.2</c:v>
                </c:pt>
                <c:pt idx="268">
                  <c:v>3</c:v>
                </c:pt>
                <c:pt idx="269">
                  <c:v>3.9</c:v>
                </c:pt>
                <c:pt idx="270">
                  <c:v>3.3</c:v>
                </c:pt>
                <c:pt idx="271">
                  <c:v>3</c:v>
                </c:pt>
                <c:pt idx="272">
                  <c:v>3.4</c:v>
                </c:pt>
                <c:pt idx="273">
                  <c:v>1.7</c:v>
                </c:pt>
                <c:pt idx="274">
                  <c:v>4.4000000000000004</c:v>
                </c:pt>
                <c:pt idx="275">
                  <c:v>1.1000000000000001</c:v>
                </c:pt>
                <c:pt idx="276">
                  <c:v>2.2000000000000002</c:v>
                </c:pt>
                <c:pt idx="277">
                  <c:v>1.7</c:v>
                </c:pt>
                <c:pt idx="278">
                  <c:v>1.5</c:v>
                </c:pt>
                <c:pt idx="279">
                  <c:v>1.8</c:v>
                </c:pt>
                <c:pt idx="280">
                  <c:v>3.1</c:v>
                </c:pt>
                <c:pt idx="281">
                  <c:v>2.6</c:v>
                </c:pt>
                <c:pt idx="282">
                  <c:v>3.1</c:v>
                </c:pt>
                <c:pt idx="283">
                  <c:v>2.5</c:v>
                </c:pt>
                <c:pt idx="284">
                  <c:v>4.2</c:v>
                </c:pt>
                <c:pt idx="285">
                  <c:v>1.7</c:v>
                </c:pt>
                <c:pt idx="286">
                  <c:v>3</c:v>
                </c:pt>
                <c:pt idx="287">
                  <c:v>3.4</c:v>
                </c:pt>
                <c:pt idx="288">
                  <c:v>2.9</c:v>
                </c:pt>
                <c:pt idx="289">
                  <c:v>1.5</c:v>
                </c:pt>
                <c:pt idx="290">
                  <c:v>3.3</c:v>
                </c:pt>
                <c:pt idx="291">
                  <c:v>2.2000000000000002</c:v>
                </c:pt>
                <c:pt idx="292">
                  <c:v>1</c:v>
                </c:pt>
                <c:pt idx="293">
                  <c:v>2.8</c:v>
                </c:pt>
                <c:pt idx="294">
                  <c:v>1.7</c:v>
                </c:pt>
                <c:pt idx="295">
                  <c:v>3.8</c:v>
                </c:pt>
                <c:pt idx="296">
                  <c:v>2.2000000000000002</c:v>
                </c:pt>
                <c:pt idx="297">
                  <c:v>2.8</c:v>
                </c:pt>
                <c:pt idx="298">
                  <c:v>1.1000000000000001</c:v>
                </c:pt>
                <c:pt idx="299">
                  <c:v>4.8</c:v>
                </c:pt>
                <c:pt idx="300">
                  <c:v>4.4000000000000004</c:v>
                </c:pt>
                <c:pt idx="301">
                  <c:v>3.4</c:v>
                </c:pt>
                <c:pt idx="302">
                  <c:v>4.3</c:v>
                </c:pt>
                <c:pt idx="303">
                  <c:v>3.4</c:v>
                </c:pt>
                <c:pt idx="304">
                  <c:v>2.1</c:v>
                </c:pt>
                <c:pt idx="305">
                  <c:v>2.6</c:v>
                </c:pt>
                <c:pt idx="306">
                  <c:v>1.2</c:v>
                </c:pt>
                <c:pt idx="307">
                  <c:v>3.1</c:v>
                </c:pt>
                <c:pt idx="308">
                  <c:v>4.2</c:v>
                </c:pt>
                <c:pt idx="309">
                  <c:v>2.8</c:v>
                </c:pt>
                <c:pt idx="310">
                  <c:v>2.6</c:v>
                </c:pt>
                <c:pt idx="311">
                  <c:v>1.5</c:v>
                </c:pt>
                <c:pt idx="312">
                  <c:v>3.8</c:v>
                </c:pt>
                <c:pt idx="313">
                  <c:v>3.7</c:v>
                </c:pt>
                <c:pt idx="314">
                  <c:v>3.5</c:v>
                </c:pt>
                <c:pt idx="315">
                  <c:v>4.4000000000000004</c:v>
                </c:pt>
                <c:pt idx="316">
                  <c:v>3.5</c:v>
                </c:pt>
                <c:pt idx="317">
                  <c:v>3.2</c:v>
                </c:pt>
                <c:pt idx="318">
                  <c:v>4.8</c:v>
                </c:pt>
                <c:pt idx="319">
                  <c:v>3.1</c:v>
                </c:pt>
                <c:pt idx="320">
                  <c:v>1</c:v>
                </c:pt>
                <c:pt idx="321">
                  <c:v>4.3</c:v>
                </c:pt>
                <c:pt idx="322">
                  <c:v>2.9</c:v>
                </c:pt>
                <c:pt idx="323">
                  <c:v>2.9</c:v>
                </c:pt>
                <c:pt idx="324">
                  <c:v>2.4</c:v>
                </c:pt>
                <c:pt idx="325">
                  <c:v>2.8</c:v>
                </c:pt>
                <c:pt idx="326">
                  <c:v>3.2</c:v>
                </c:pt>
                <c:pt idx="327">
                  <c:v>2.7</c:v>
                </c:pt>
                <c:pt idx="328">
                  <c:v>3.1</c:v>
                </c:pt>
                <c:pt idx="329">
                  <c:v>4.7</c:v>
                </c:pt>
                <c:pt idx="330">
                  <c:v>1.9</c:v>
                </c:pt>
                <c:pt idx="331">
                  <c:v>2.1</c:v>
                </c:pt>
                <c:pt idx="332">
                  <c:v>2.9</c:v>
                </c:pt>
                <c:pt idx="333">
                  <c:v>2.8</c:v>
                </c:pt>
                <c:pt idx="334">
                  <c:v>1.9</c:v>
                </c:pt>
                <c:pt idx="335">
                  <c:v>1.6</c:v>
                </c:pt>
                <c:pt idx="336">
                  <c:v>2.7</c:v>
                </c:pt>
                <c:pt idx="337">
                  <c:v>4.3</c:v>
                </c:pt>
                <c:pt idx="338">
                  <c:v>4</c:v>
                </c:pt>
                <c:pt idx="339">
                  <c:v>3.8</c:v>
                </c:pt>
                <c:pt idx="340">
                  <c:v>3.7</c:v>
                </c:pt>
                <c:pt idx="341">
                  <c:v>2.1</c:v>
                </c:pt>
                <c:pt idx="342">
                  <c:v>4.8</c:v>
                </c:pt>
                <c:pt idx="343">
                  <c:v>1.9</c:v>
                </c:pt>
                <c:pt idx="344">
                  <c:v>3.1</c:v>
                </c:pt>
                <c:pt idx="345">
                  <c:v>3.2</c:v>
                </c:pt>
                <c:pt idx="346">
                  <c:v>4</c:v>
                </c:pt>
                <c:pt idx="347">
                  <c:v>3.7</c:v>
                </c:pt>
                <c:pt idx="348">
                  <c:v>2.7</c:v>
                </c:pt>
                <c:pt idx="349">
                  <c:v>2.9</c:v>
                </c:pt>
                <c:pt idx="350">
                  <c:v>4.2</c:v>
                </c:pt>
                <c:pt idx="351">
                  <c:v>1.9</c:v>
                </c:pt>
                <c:pt idx="352">
                  <c:v>1.6</c:v>
                </c:pt>
                <c:pt idx="353">
                  <c:v>2.2000000000000002</c:v>
                </c:pt>
                <c:pt idx="354">
                  <c:v>4.5</c:v>
                </c:pt>
                <c:pt idx="355">
                  <c:v>2.9</c:v>
                </c:pt>
                <c:pt idx="356">
                  <c:v>4.3</c:v>
                </c:pt>
                <c:pt idx="357">
                  <c:v>2.6</c:v>
                </c:pt>
                <c:pt idx="358">
                  <c:v>3</c:v>
                </c:pt>
                <c:pt idx="359">
                  <c:v>2.2999999999999998</c:v>
                </c:pt>
                <c:pt idx="360">
                  <c:v>4.3</c:v>
                </c:pt>
                <c:pt idx="361">
                  <c:v>2</c:v>
                </c:pt>
                <c:pt idx="362">
                  <c:v>2.9</c:v>
                </c:pt>
                <c:pt idx="363">
                  <c:v>4.4000000000000004</c:v>
                </c:pt>
                <c:pt idx="364">
                  <c:v>2.9</c:v>
                </c:pt>
                <c:pt idx="365">
                  <c:v>4.4000000000000004</c:v>
                </c:pt>
                <c:pt idx="366">
                  <c:v>2.7</c:v>
                </c:pt>
                <c:pt idx="367">
                  <c:v>3.8</c:v>
                </c:pt>
                <c:pt idx="368">
                  <c:v>1.3</c:v>
                </c:pt>
                <c:pt idx="369">
                  <c:v>1.5</c:v>
                </c:pt>
                <c:pt idx="370">
                  <c:v>2.5</c:v>
                </c:pt>
                <c:pt idx="371">
                  <c:v>1.1000000000000001</c:v>
                </c:pt>
                <c:pt idx="372">
                  <c:v>1.7</c:v>
                </c:pt>
                <c:pt idx="373">
                  <c:v>4.3</c:v>
                </c:pt>
                <c:pt idx="374">
                  <c:v>1.4</c:v>
                </c:pt>
                <c:pt idx="375">
                  <c:v>4</c:v>
                </c:pt>
                <c:pt idx="376">
                  <c:v>2</c:v>
                </c:pt>
                <c:pt idx="377">
                  <c:v>1.2</c:v>
                </c:pt>
                <c:pt idx="378">
                  <c:v>1.9</c:v>
                </c:pt>
                <c:pt idx="379">
                  <c:v>4.3</c:v>
                </c:pt>
                <c:pt idx="380">
                  <c:v>1.4</c:v>
                </c:pt>
                <c:pt idx="381">
                  <c:v>2.4</c:v>
                </c:pt>
                <c:pt idx="382">
                  <c:v>2.2999999999999998</c:v>
                </c:pt>
                <c:pt idx="383">
                  <c:v>4.5999999999999996</c:v>
                </c:pt>
                <c:pt idx="384">
                  <c:v>2.6</c:v>
                </c:pt>
                <c:pt idx="385">
                  <c:v>2.4</c:v>
                </c:pt>
                <c:pt idx="386">
                  <c:v>2.7</c:v>
                </c:pt>
                <c:pt idx="387">
                  <c:v>4.0999999999999996</c:v>
                </c:pt>
                <c:pt idx="388">
                  <c:v>3.1</c:v>
                </c:pt>
                <c:pt idx="389">
                  <c:v>3.5</c:v>
                </c:pt>
                <c:pt idx="390">
                  <c:v>1.7</c:v>
                </c:pt>
                <c:pt idx="391">
                  <c:v>2.4</c:v>
                </c:pt>
                <c:pt idx="392">
                  <c:v>4.2</c:v>
                </c:pt>
                <c:pt idx="393">
                  <c:v>1.5</c:v>
                </c:pt>
                <c:pt idx="394">
                  <c:v>4.3</c:v>
                </c:pt>
                <c:pt idx="395">
                  <c:v>2.1</c:v>
                </c:pt>
                <c:pt idx="396">
                  <c:v>4.9000000000000004</c:v>
                </c:pt>
                <c:pt idx="397">
                  <c:v>2.9</c:v>
                </c:pt>
                <c:pt idx="398">
                  <c:v>3.2</c:v>
                </c:pt>
                <c:pt idx="399">
                  <c:v>5</c:v>
                </c:pt>
                <c:pt idx="400">
                  <c:v>3.2</c:v>
                </c:pt>
                <c:pt idx="401">
                  <c:v>1.3</c:v>
                </c:pt>
                <c:pt idx="402">
                  <c:v>4.0999999999999996</c:v>
                </c:pt>
                <c:pt idx="403">
                  <c:v>3.5</c:v>
                </c:pt>
                <c:pt idx="404">
                  <c:v>2.2000000000000002</c:v>
                </c:pt>
                <c:pt idx="405">
                  <c:v>3.1</c:v>
                </c:pt>
                <c:pt idx="406">
                  <c:v>2.2000000000000002</c:v>
                </c:pt>
                <c:pt idx="407">
                  <c:v>3.9</c:v>
                </c:pt>
                <c:pt idx="408">
                  <c:v>5</c:v>
                </c:pt>
                <c:pt idx="409">
                  <c:v>4.4000000000000004</c:v>
                </c:pt>
                <c:pt idx="410">
                  <c:v>1.9</c:v>
                </c:pt>
                <c:pt idx="411">
                  <c:v>4.7</c:v>
                </c:pt>
                <c:pt idx="412">
                  <c:v>2.9</c:v>
                </c:pt>
                <c:pt idx="413">
                  <c:v>1.2</c:v>
                </c:pt>
                <c:pt idx="414">
                  <c:v>3.6</c:v>
                </c:pt>
                <c:pt idx="415">
                  <c:v>3.1</c:v>
                </c:pt>
                <c:pt idx="416">
                  <c:v>2</c:v>
                </c:pt>
                <c:pt idx="417">
                  <c:v>1.9</c:v>
                </c:pt>
                <c:pt idx="418">
                  <c:v>2.5</c:v>
                </c:pt>
                <c:pt idx="419">
                  <c:v>4.5</c:v>
                </c:pt>
                <c:pt idx="420">
                  <c:v>2.2999999999999998</c:v>
                </c:pt>
                <c:pt idx="421">
                  <c:v>3.4</c:v>
                </c:pt>
                <c:pt idx="422">
                  <c:v>2.1</c:v>
                </c:pt>
                <c:pt idx="423">
                  <c:v>4.2</c:v>
                </c:pt>
                <c:pt idx="424">
                  <c:v>1</c:v>
                </c:pt>
                <c:pt idx="425">
                  <c:v>4.5999999999999996</c:v>
                </c:pt>
                <c:pt idx="426">
                  <c:v>4.5999999999999996</c:v>
                </c:pt>
                <c:pt idx="427">
                  <c:v>3.8</c:v>
                </c:pt>
                <c:pt idx="428">
                  <c:v>3</c:v>
                </c:pt>
                <c:pt idx="429">
                  <c:v>1.6</c:v>
                </c:pt>
                <c:pt idx="430">
                  <c:v>4.9000000000000004</c:v>
                </c:pt>
                <c:pt idx="431">
                  <c:v>1.7</c:v>
                </c:pt>
                <c:pt idx="432">
                  <c:v>3.2</c:v>
                </c:pt>
                <c:pt idx="433">
                  <c:v>2.5</c:v>
                </c:pt>
                <c:pt idx="434">
                  <c:v>4.7</c:v>
                </c:pt>
                <c:pt idx="435">
                  <c:v>1.3</c:v>
                </c:pt>
                <c:pt idx="436">
                  <c:v>2.5</c:v>
                </c:pt>
                <c:pt idx="437">
                  <c:v>1.7</c:v>
                </c:pt>
                <c:pt idx="438">
                  <c:v>2.8</c:v>
                </c:pt>
                <c:pt idx="439">
                  <c:v>3.1</c:v>
                </c:pt>
                <c:pt idx="440">
                  <c:v>2.1</c:v>
                </c:pt>
                <c:pt idx="441">
                  <c:v>1.3</c:v>
                </c:pt>
                <c:pt idx="442">
                  <c:v>3.3</c:v>
                </c:pt>
                <c:pt idx="443">
                  <c:v>2.1</c:v>
                </c:pt>
                <c:pt idx="444">
                  <c:v>2.5</c:v>
                </c:pt>
                <c:pt idx="445">
                  <c:v>1.5</c:v>
                </c:pt>
                <c:pt idx="446">
                  <c:v>4.3</c:v>
                </c:pt>
                <c:pt idx="447">
                  <c:v>2.6</c:v>
                </c:pt>
                <c:pt idx="448">
                  <c:v>1.7</c:v>
                </c:pt>
                <c:pt idx="449">
                  <c:v>2</c:v>
                </c:pt>
                <c:pt idx="450">
                  <c:v>2.5</c:v>
                </c:pt>
                <c:pt idx="451">
                  <c:v>1.6</c:v>
                </c:pt>
                <c:pt idx="452">
                  <c:v>2.6</c:v>
                </c:pt>
                <c:pt idx="453">
                  <c:v>2.2000000000000002</c:v>
                </c:pt>
                <c:pt idx="454">
                  <c:v>3.6</c:v>
                </c:pt>
                <c:pt idx="455">
                  <c:v>3.9</c:v>
                </c:pt>
                <c:pt idx="456">
                  <c:v>3.5</c:v>
                </c:pt>
                <c:pt idx="457">
                  <c:v>1.8</c:v>
                </c:pt>
                <c:pt idx="458">
                  <c:v>4.5</c:v>
                </c:pt>
                <c:pt idx="459">
                  <c:v>1.2</c:v>
                </c:pt>
                <c:pt idx="460">
                  <c:v>4.8</c:v>
                </c:pt>
                <c:pt idx="461">
                  <c:v>2.8</c:v>
                </c:pt>
                <c:pt idx="462">
                  <c:v>3.5</c:v>
                </c:pt>
                <c:pt idx="463">
                  <c:v>1.6</c:v>
                </c:pt>
                <c:pt idx="464">
                  <c:v>2.7</c:v>
                </c:pt>
                <c:pt idx="465">
                  <c:v>1.8</c:v>
                </c:pt>
                <c:pt idx="466">
                  <c:v>4.8</c:v>
                </c:pt>
                <c:pt idx="467">
                  <c:v>4.2</c:v>
                </c:pt>
                <c:pt idx="468">
                  <c:v>4.0999999999999996</c:v>
                </c:pt>
                <c:pt idx="469">
                  <c:v>3</c:v>
                </c:pt>
                <c:pt idx="470">
                  <c:v>4.5999999999999996</c:v>
                </c:pt>
                <c:pt idx="471">
                  <c:v>4</c:v>
                </c:pt>
                <c:pt idx="472">
                  <c:v>1.1000000000000001</c:v>
                </c:pt>
                <c:pt idx="473">
                  <c:v>2.2999999999999998</c:v>
                </c:pt>
                <c:pt idx="474">
                  <c:v>3.7</c:v>
                </c:pt>
                <c:pt idx="475">
                  <c:v>1.7</c:v>
                </c:pt>
                <c:pt idx="476">
                  <c:v>4.7</c:v>
                </c:pt>
                <c:pt idx="477">
                  <c:v>5</c:v>
                </c:pt>
                <c:pt idx="478">
                  <c:v>2.7</c:v>
                </c:pt>
                <c:pt idx="479">
                  <c:v>1.2</c:v>
                </c:pt>
                <c:pt idx="480">
                  <c:v>3.2</c:v>
                </c:pt>
                <c:pt idx="481">
                  <c:v>1.5</c:v>
                </c:pt>
                <c:pt idx="482">
                  <c:v>2.1</c:v>
                </c:pt>
                <c:pt idx="483">
                  <c:v>1.2</c:v>
                </c:pt>
                <c:pt idx="484">
                  <c:v>1.4</c:v>
                </c:pt>
                <c:pt idx="485">
                  <c:v>3.7</c:v>
                </c:pt>
                <c:pt idx="486">
                  <c:v>4</c:v>
                </c:pt>
                <c:pt idx="487">
                  <c:v>2.7</c:v>
                </c:pt>
                <c:pt idx="488">
                  <c:v>3.7</c:v>
                </c:pt>
                <c:pt idx="489">
                  <c:v>1.4</c:v>
                </c:pt>
                <c:pt idx="490">
                  <c:v>4.5999999999999996</c:v>
                </c:pt>
                <c:pt idx="491">
                  <c:v>1.4</c:v>
                </c:pt>
                <c:pt idx="492">
                  <c:v>2.2999999999999998</c:v>
                </c:pt>
                <c:pt idx="493">
                  <c:v>3</c:v>
                </c:pt>
                <c:pt idx="494">
                  <c:v>3.7</c:v>
                </c:pt>
                <c:pt idx="495">
                  <c:v>4.3</c:v>
                </c:pt>
                <c:pt idx="496">
                  <c:v>3.6</c:v>
                </c:pt>
                <c:pt idx="497">
                  <c:v>4.3</c:v>
                </c:pt>
                <c:pt idx="498">
                  <c:v>4.9000000000000004</c:v>
                </c:pt>
                <c:pt idx="499">
                  <c:v>2.9</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4-B3F3-47B3-81FC-254C8BF9665D}"/>
            </c:ext>
          </c:extLst>
        </c:ser>
        <c:dLbls>
          <c:showLegendKey val="0"/>
          <c:showVal val="0"/>
          <c:showCatName val="0"/>
          <c:showSerName val="0"/>
          <c:showPercent val="0"/>
          <c:showBubbleSize val="0"/>
        </c:dLbls>
        <c:axId val="1050206303"/>
        <c:axId val="1050206783"/>
      </c:scatterChart>
      <c:valAx>
        <c:axId val="1050206303"/>
        <c:scaling>
          <c:orientation val="minMax"/>
        </c:scaling>
        <c:delete val="0"/>
        <c:axPos val="b"/>
        <c:title>
          <c:tx>
            <c:rich>
              <a:bodyPr/>
              <a:lstStyle/>
              <a:p>
                <a:pPr>
                  <a:defRPr/>
                </a:pPr>
                <a:r>
                  <a:rPr lang="en-US"/>
                  <a:t>Engine_Size</a:t>
                </a:r>
              </a:p>
            </c:rich>
          </c:tx>
          <c:overlay val="0"/>
        </c:title>
        <c:numFmt formatCode="General" sourceLinked="1"/>
        <c:majorTickMark val="out"/>
        <c:minorTickMark val="none"/>
        <c:tickLblPos val="nextTo"/>
        <c:crossAx val="1050206783"/>
        <c:crosses val="autoZero"/>
        <c:crossBetween val="midCat"/>
      </c:valAx>
      <c:valAx>
        <c:axId val="105020678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020630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Semi-Automatic  Residual Plot</a:t>
            </a:r>
          </a:p>
        </c:rich>
      </c:tx>
      <c:overlay val="0"/>
    </c:title>
    <c:autoTitleDeleted val="0"/>
    <c:plotArea>
      <c:layout/>
      <c:scatterChart>
        <c:scatterStyle val="lineMarker"/>
        <c:varyColors val="0"/>
        <c:ser>
          <c:idx val="0"/>
          <c:order val="0"/>
          <c:spPr>
            <a:ln w="38100">
              <a:noFill/>
            </a:ln>
          </c:spPr>
          <c:xVal>
            <c:numRef>
              <c:f>'Regression 3 Data '!$E$2:$E$501</c:f>
              <c:numCache>
                <c:formatCode>General</c:formatCode>
                <c:ptCount val="500"/>
                <c:pt idx="0">
                  <c:v>1</c:v>
                </c:pt>
                <c:pt idx="1">
                  <c:v>0</c:v>
                </c:pt>
                <c:pt idx="2">
                  <c:v>0</c:v>
                </c:pt>
                <c:pt idx="3">
                  <c:v>0</c:v>
                </c:pt>
                <c:pt idx="4">
                  <c:v>0</c:v>
                </c:pt>
                <c:pt idx="5">
                  <c:v>0</c:v>
                </c:pt>
                <c:pt idx="6">
                  <c:v>1</c:v>
                </c:pt>
                <c:pt idx="7">
                  <c:v>1</c:v>
                </c:pt>
                <c:pt idx="8">
                  <c:v>0</c:v>
                </c:pt>
                <c:pt idx="9">
                  <c:v>1</c:v>
                </c:pt>
                <c:pt idx="10">
                  <c:v>1</c:v>
                </c:pt>
                <c:pt idx="11">
                  <c:v>1</c:v>
                </c:pt>
                <c:pt idx="12">
                  <c:v>0</c:v>
                </c:pt>
                <c:pt idx="13">
                  <c:v>0</c:v>
                </c:pt>
                <c:pt idx="14">
                  <c:v>0</c:v>
                </c:pt>
                <c:pt idx="15">
                  <c:v>1</c:v>
                </c:pt>
                <c:pt idx="16">
                  <c:v>0</c:v>
                </c:pt>
                <c:pt idx="17">
                  <c:v>1</c:v>
                </c:pt>
                <c:pt idx="18">
                  <c:v>0</c:v>
                </c:pt>
                <c:pt idx="19">
                  <c:v>1</c:v>
                </c:pt>
                <c:pt idx="20">
                  <c:v>0</c:v>
                </c:pt>
                <c:pt idx="21">
                  <c:v>1</c:v>
                </c:pt>
                <c:pt idx="22">
                  <c:v>0</c:v>
                </c:pt>
                <c:pt idx="23">
                  <c:v>0</c:v>
                </c:pt>
                <c:pt idx="24">
                  <c:v>0</c:v>
                </c:pt>
                <c:pt idx="25">
                  <c:v>0</c:v>
                </c:pt>
                <c:pt idx="26">
                  <c:v>0</c:v>
                </c:pt>
                <c:pt idx="27">
                  <c:v>1</c:v>
                </c:pt>
                <c:pt idx="28">
                  <c:v>1</c:v>
                </c:pt>
                <c:pt idx="29">
                  <c:v>0</c:v>
                </c:pt>
                <c:pt idx="30">
                  <c:v>0</c:v>
                </c:pt>
                <c:pt idx="31">
                  <c:v>0</c:v>
                </c:pt>
                <c:pt idx="32">
                  <c:v>0</c:v>
                </c:pt>
                <c:pt idx="33">
                  <c:v>1</c:v>
                </c:pt>
                <c:pt idx="34">
                  <c:v>0</c:v>
                </c:pt>
                <c:pt idx="35">
                  <c:v>1</c:v>
                </c:pt>
                <c:pt idx="36">
                  <c:v>1</c:v>
                </c:pt>
                <c:pt idx="37">
                  <c:v>1</c:v>
                </c:pt>
                <c:pt idx="38">
                  <c:v>0</c:v>
                </c:pt>
                <c:pt idx="39">
                  <c:v>0</c:v>
                </c:pt>
                <c:pt idx="40">
                  <c:v>0</c:v>
                </c:pt>
                <c:pt idx="41">
                  <c:v>1</c:v>
                </c:pt>
                <c:pt idx="42">
                  <c:v>1</c:v>
                </c:pt>
                <c:pt idx="43">
                  <c:v>0</c:v>
                </c:pt>
                <c:pt idx="44">
                  <c:v>0</c:v>
                </c:pt>
                <c:pt idx="45">
                  <c:v>1</c:v>
                </c:pt>
                <c:pt idx="46">
                  <c:v>1</c:v>
                </c:pt>
                <c:pt idx="47">
                  <c:v>1</c:v>
                </c:pt>
                <c:pt idx="48">
                  <c:v>0</c:v>
                </c:pt>
                <c:pt idx="49">
                  <c:v>0</c:v>
                </c:pt>
                <c:pt idx="50">
                  <c:v>0</c:v>
                </c:pt>
                <c:pt idx="51">
                  <c:v>0</c:v>
                </c:pt>
                <c:pt idx="52">
                  <c:v>0</c:v>
                </c:pt>
                <c:pt idx="53">
                  <c:v>0</c:v>
                </c:pt>
                <c:pt idx="54">
                  <c:v>0</c:v>
                </c:pt>
                <c:pt idx="55">
                  <c:v>0</c:v>
                </c:pt>
                <c:pt idx="56">
                  <c:v>1</c:v>
                </c:pt>
                <c:pt idx="57">
                  <c:v>1</c:v>
                </c:pt>
                <c:pt idx="58">
                  <c:v>0</c:v>
                </c:pt>
                <c:pt idx="59">
                  <c:v>0</c:v>
                </c:pt>
                <c:pt idx="60">
                  <c:v>1</c:v>
                </c:pt>
                <c:pt idx="61">
                  <c:v>1</c:v>
                </c:pt>
                <c:pt idx="62">
                  <c:v>0</c:v>
                </c:pt>
                <c:pt idx="63">
                  <c:v>0</c:v>
                </c:pt>
                <c:pt idx="64">
                  <c:v>0</c:v>
                </c:pt>
                <c:pt idx="65">
                  <c:v>1</c:v>
                </c:pt>
                <c:pt idx="66">
                  <c:v>0</c:v>
                </c:pt>
                <c:pt idx="67">
                  <c:v>0</c:v>
                </c:pt>
                <c:pt idx="68">
                  <c:v>0</c:v>
                </c:pt>
                <c:pt idx="69">
                  <c:v>1</c:v>
                </c:pt>
                <c:pt idx="70">
                  <c:v>0</c:v>
                </c:pt>
                <c:pt idx="71">
                  <c:v>0</c:v>
                </c:pt>
                <c:pt idx="72">
                  <c:v>0</c:v>
                </c:pt>
                <c:pt idx="73">
                  <c:v>0</c:v>
                </c:pt>
                <c:pt idx="74">
                  <c:v>0</c:v>
                </c:pt>
                <c:pt idx="75">
                  <c:v>0</c:v>
                </c:pt>
                <c:pt idx="76">
                  <c:v>0</c:v>
                </c:pt>
                <c:pt idx="77">
                  <c:v>1</c:v>
                </c:pt>
                <c:pt idx="78">
                  <c:v>0</c:v>
                </c:pt>
                <c:pt idx="79">
                  <c:v>1</c:v>
                </c:pt>
                <c:pt idx="80">
                  <c:v>0</c:v>
                </c:pt>
                <c:pt idx="81">
                  <c:v>0</c:v>
                </c:pt>
                <c:pt idx="82">
                  <c:v>1</c:v>
                </c:pt>
                <c:pt idx="83">
                  <c:v>1</c:v>
                </c:pt>
                <c:pt idx="84">
                  <c:v>1</c:v>
                </c:pt>
                <c:pt idx="85">
                  <c:v>0</c:v>
                </c:pt>
                <c:pt idx="86">
                  <c:v>0</c:v>
                </c:pt>
                <c:pt idx="87">
                  <c:v>1</c:v>
                </c:pt>
                <c:pt idx="88">
                  <c:v>0</c:v>
                </c:pt>
                <c:pt idx="89">
                  <c:v>1</c:v>
                </c:pt>
                <c:pt idx="90">
                  <c:v>0</c:v>
                </c:pt>
                <c:pt idx="91">
                  <c:v>0</c:v>
                </c:pt>
                <c:pt idx="92">
                  <c:v>0</c:v>
                </c:pt>
                <c:pt idx="93">
                  <c:v>0</c:v>
                </c:pt>
                <c:pt idx="94">
                  <c:v>0</c:v>
                </c:pt>
                <c:pt idx="95">
                  <c:v>0</c:v>
                </c:pt>
                <c:pt idx="96">
                  <c:v>1</c:v>
                </c:pt>
                <c:pt idx="97">
                  <c:v>0</c:v>
                </c:pt>
                <c:pt idx="98">
                  <c:v>0</c:v>
                </c:pt>
                <c:pt idx="99">
                  <c:v>0</c:v>
                </c:pt>
                <c:pt idx="100">
                  <c:v>1</c:v>
                </c:pt>
                <c:pt idx="101">
                  <c:v>1</c:v>
                </c:pt>
                <c:pt idx="102">
                  <c:v>1</c:v>
                </c:pt>
                <c:pt idx="103">
                  <c:v>0</c:v>
                </c:pt>
                <c:pt idx="104">
                  <c:v>0</c:v>
                </c:pt>
                <c:pt idx="105">
                  <c:v>0</c:v>
                </c:pt>
                <c:pt idx="106">
                  <c:v>0</c:v>
                </c:pt>
                <c:pt idx="107">
                  <c:v>0</c:v>
                </c:pt>
                <c:pt idx="108">
                  <c:v>0</c:v>
                </c:pt>
                <c:pt idx="109">
                  <c:v>0</c:v>
                </c:pt>
                <c:pt idx="110">
                  <c:v>0</c:v>
                </c:pt>
                <c:pt idx="111">
                  <c:v>0</c:v>
                </c:pt>
                <c:pt idx="112">
                  <c:v>0</c:v>
                </c:pt>
                <c:pt idx="113">
                  <c:v>0</c:v>
                </c:pt>
                <c:pt idx="114">
                  <c:v>0</c:v>
                </c:pt>
                <c:pt idx="115">
                  <c:v>1</c:v>
                </c:pt>
                <c:pt idx="116">
                  <c:v>1</c:v>
                </c:pt>
                <c:pt idx="117">
                  <c:v>0</c:v>
                </c:pt>
                <c:pt idx="118">
                  <c:v>0</c:v>
                </c:pt>
                <c:pt idx="119">
                  <c:v>1</c:v>
                </c:pt>
                <c:pt idx="120">
                  <c:v>0</c:v>
                </c:pt>
                <c:pt idx="121">
                  <c:v>0</c:v>
                </c:pt>
                <c:pt idx="122">
                  <c:v>0</c:v>
                </c:pt>
                <c:pt idx="123">
                  <c:v>0</c:v>
                </c:pt>
                <c:pt idx="124">
                  <c:v>0</c:v>
                </c:pt>
                <c:pt idx="125">
                  <c:v>0</c:v>
                </c:pt>
                <c:pt idx="126">
                  <c:v>1</c:v>
                </c:pt>
                <c:pt idx="127">
                  <c:v>0</c:v>
                </c:pt>
                <c:pt idx="128">
                  <c:v>1</c:v>
                </c:pt>
                <c:pt idx="129">
                  <c:v>0</c:v>
                </c:pt>
                <c:pt idx="130">
                  <c:v>0</c:v>
                </c:pt>
                <c:pt idx="131">
                  <c:v>0</c:v>
                </c:pt>
                <c:pt idx="132">
                  <c:v>1</c:v>
                </c:pt>
                <c:pt idx="133">
                  <c:v>0</c:v>
                </c:pt>
                <c:pt idx="134">
                  <c:v>1</c:v>
                </c:pt>
                <c:pt idx="135">
                  <c:v>0</c:v>
                </c:pt>
                <c:pt idx="136">
                  <c:v>1</c:v>
                </c:pt>
                <c:pt idx="137">
                  <c:v>0</c:v>
                </c:pt>
                <c:pt idx="138">
                  <c:v>0</c:v>
                </c:pt>
                <c:pt idx="139">
                  <c:v>0</c:v>
                </c:pt>
                <c:pt idx="140">
                  <c:v>0</c:v>
                </c:pt>
                <c:pt idx="141">
                  <c:v>0</c:v>
                </c:pt>
                <c:pt idx="142">
                  <c:v>0</c:v>
                </c:pt>
                <c:pt idx="143">
                  <c:v>1</c:v>
                </c:pt>
                <c:pt idx="144">
                  <c:v>1</c:v>
                </c:pt>
                <c:pt idx="145">
                  <c:v>0</c:v>
                </c:pt>
                <c:pt idx="146">
                  <c:v>0</c:v>
                </c:pt>
                <c:pt idx="147">
                  <c:v>0</c:v>
                </c:pt>
                <c:pt idx="148">
                  <c:v>0</c:v>
                </c:pt>
                <c:pt idx="149">
                  <c:v>1</c:v>
                </c:pt>
                <c:pt idx="150">
                  <c:v>1</c:v>
                </c:pt>
                <c:pt idx="151">
                  <c:v>0</c:v>
                </c:pt>
                <c:pt idx="152">
                  <c:v>0</c:v>
                </c:pt>
                <c:pt idx="153">
                  <c:v>0</c:v>
                </c:pt>
                <c:pt idx="154">
                  <c:v>1</c:v>
                </c:pt>
                <c:pt idx="155">
                  <c:v>1</c:v>
                </c:pt>
                <c:pt idx="156">
                  <c:v>1</c:v>
                </c:pt>
                <c:pt idx="157">
                  <c:v>0</c:v>
                </c:pt>
                <c:pt idx="158">
                  <c:v>0</c:v>
                </c:pt>
                <c:pt idx="159">
                  <c:v>0</c:v>
                </c:pt>
                <c:pt idx="160">
                  <c:v>0</c:v>
                </c:pt>
                <c:pt idx="161">
                  <c:v>1</c:v>
                </c:pt>
                <c:pt idx="162">
                  <c:v>0</c:v>
                </c:pt>
                <c:pt idx="163">
                  <c:v>0</c:v>
                </c:pt>
                <c:pt idx="164">
                  <c:v>0</c:v>
                </c:pt>
                <c:pt idx="165">
                  <c:v>0</c:v>
                </c:pt>
                <c:pt idx="166">
                  <c:v>0</c:v>
                </c:pt>
                <c:pt idx="167">
                  <c:v>1</c:v>
                </c:pt>
                <c:pt idx="168">
                  <c:v>0</c:v>
                </c:pt>
                <c:pt idx="169">
                  <c:v>1</c:v>
                </c:pt>
                <c:pt idx="170">
                  <c:v>1</c:v>
                </c:pt>
                <c:pt idx="171">
                  <c:v>0</c:v>
                </c:pt>
                <c:pt idx="172">
                  <c:v>0</c:v>
                </c:pt>
                <c:pt idx="173">
                  <c:v>0</c:v>
                </c:pt>
                <c:pt idx="174">
                  <c:v>1</c:v>
                </c:pt>
                <c:pt idx="175">
                  <c:v>1</c:v>
                </c:pt>
                <c:pt idx="176">
                  <c:v>0</c:v>
                </c:pt>
                <c:pt idx="177">
                  <c:v>0</c:v>
                </c:pt>
                <c:pt idx="178">
                  <c:v>1</c:v>
                </c:pt>
                <c:pt idx="179">
                  <c:v>1</c:v>
                </c:pt>
                <c:pt idx="180">
                  <c:v>0</c:v>
                </c:pt>
                <c:pt idx="181">
                  <c:v>1</c:v>
                </c:pt>
                <c:pt idx="182">
                  <c:v>1</c:v>
                </c:pt>
                <c:pt idx="183">
                  <c:v>0</c:v>
                </c:pt>
                <c:pt idx="184">
                  <c:v>0</c:v>
                </c:pt>
                <c:pt idx="185">
                  <c:v>0</c:v>
                </c:pt>
                <c:pt idx="186">
                  <c:v>1</c:v>
                </c:pt>
                <c:pt idx="187">
                  <c:v>1</c:v>
                </c:pt>
                <c:pt idx="188">
                  <c:v>0</c:v>
                </c:pt>
                <c:pt idx="189">
                  <c:v>0</c:v>
                </c:pt>
                <c:pt idx="190">
                  <c:v>0</c:v>
                </c:pt>
                <c:pt idx="191">
                  <c:v>0</c:v>
                </c:pt>
                <c:pt idx="192">
                  <c:v>0</c:v>
                </c:pt>
                <c:pt idx="193">
                  <c:v>1</c:v>
                </c:pt>
                <c:pt idx="194">
                  <c:v>0</c:v>
                </c:pt>
                <c:pt idx="195">
                  <c:v>0</c:v>
                </c:pt>
                <c:pt idx="196">
                  <c:v>0</c:v>
                </c:pt>
                <c:pt idx="197">
                  <c:v>1</c:v>
                </c:pt>
                <c:pt idx="198">
                  <c:v>0</c:v>
                </c:pt>
                <c:pt idx="199">
                  <c:v>0</c:v>
                </c:pt>
                <c:pt idx="200">
                  <c:v>0</c:v>
                </c:pt>
                <c:pt idx="201">
                  <c:v>0</c:v>
                </c:pt>
                <c:pt idx="202">
                  <c:v>1</c:v>
                </c:pt>
                <c:pt idx="203">
                  <c:v>0</c:v>
                </c:pt>
                <c:pt idx="204">
                  <c:v>1</c:v>
                </c:pt>
                <c:pt idx="205">
                  <c:v>0</c:v>
                </c:pt>
                <c:pt idx="206">
                  <c:v>0</c:v>
                </c:pt>
                <c:pt idx="207">
                  <c:v>1</c:v>
                </c:pt>
                <c:pt idx="208">
                  <c:v>0</c:v>
                </c:pt>
                <c:pt idx="209">
                  <c:v>0</c:v>
                </c:pt>
                <c:pt idx="210">
                  <c:v>0</c:v>
                </c:pt>
                <c:pt idx="211">
                  <c:v>0</c:v>
                </c:pt>
                <c:pt idx="212">
                  <c:v>1</c:v>
                </c:pt>
                <c:pt idx="213">
                  <c:v>1</c:v>
                </c:pt>
                <c:pt idx="214">
                  <c:v>0</c:v>
                </c:pt>
                <c:pt idx="215">
                  <c:v>1</c:v>
                </c:pt>
                <c:pt idx="216">
                  <c:v>0</c:v>
                </c:pt>
                <c:pt idx="217">
                  <c:v>1</c:v>
                </c:pt>
                <c:pt idx="218">
                  <c:v>1</c:v>
                </c:pt>
                <c:pt idx="219">
                  <c:v>1</c:v>
                </c:pt>
                <c:pt idx="220">
                  <c:v>1</c:v>
                </c:pt>
                <c:pt idx="221">
                  <c:v>1</c:v>
                </c:pt>
                <c:pt idx="222">
                  <c:v>1</c:v>
                </c:pt>
                <c:pt idx="223">
                  <c:v>0</c:v>
                </c:pt>
                <c:pt idx="224">
                  <c:v>0</c:v>
                </c:pt>
                <c:pt idx="225">
                  <c:v>1</c:v>
                </c:pt>
                <c:pt idx="226">
                  <c:v>1</c:v>
                </c:pt>
                <c:pt idx="227">
                  <c:v>1</c:v>
                </c:pt>
                <c:pt idx="228">
                  <c:v>0</c:v>
                </c:pt>
                <c:pt idx="229">
                  <c:v>0</c:v>
                </c:pt>
                <c:pt idx="230">
                  <c:v>0</c:v>
                </c:pt>
                <c:pt idx="231">
                  <c:v>0</c:v>
                </c:pt>
                <c:pt idx="232">
                  <c:v>1</c:v>
                </c:pt>
                <c:pt idx="233">
                  <c:v>0</c:v>
                </c:pt>
                <c:pt idx="234">
                  <c:v>0</c:v>
                </c:pt>
                <c:pt idx="235">
                  <c:v>1</c:v>
                </c:pt>
                <c:pt idx="236">
                  <c:v>0</c:v>
                </c:pt>
                <c:pt idx="237">
                  <c:v>0</c:v>
                </c:pt>
                <c:pt idx="238">
                  <c:v>1</c:v>
                </c:pt>
                <c:pt idx="239">
                  <c:v>0</c:v>
                </c:pt>
                <c:pt idx="240">
                  <c:v>0</c:v>
                </c:pt>
                <c:pt idx="241">
                  <c:v>0</c:v>
                </c:pt>
                <c:pt idx="242">
                  <c:v>1</c:v>
                </c:pt>
                <c:pt idx="243">
                  <c:v>0</c:v>
                </c:pt>
                <c:pt idx="244">
                  <c:v>0</c:v>
                </c:pt>
                <c:pt idx="245">
                  <c:v>0</c:v>
                </c:pt>
                <c:pt idx="246">
                  <c:v>1</c:v>
                </c:pt>
                <c:pt idx="247">
                  <c:v>0</c:v>
                </c:pt>
                <c:pt idx="248">
                  <c:v>0</c:v>
                </c:pt>
                <c:pt idx="249">
                  <c:v>0</c:v>
                </c:pt>
                <c:pt idx="250">
                  <c:v>0</c:v>
                </c:pt>
                <c:pt idx="251">
                  <c:v>0</c:v>
                </c:pt>
                <c:pt idx="252">
                  <c:v>0</c:v>
                </c:pt>
                <c:pt idx="253">
                  <c:v>0</c:v>
                </c:pt>
                <c:pt idx="254">
                  <c:v>0</c:v>
                </c:pt>
                <c:pt idx="255">
                  <c:v>0</c:v>
                </c:pt>
                <c:pt idx="256">
                  <c:v>0</c:v>
                </c:pt>
                <c:pt idx="257">
                  <c:v>1</c:v>
                </c:pt>
                <c:pt idx="258">
                  <c:v>0</c:v>
                </c:pt>
                <c:pt idx="259">
                  <c:v>1</c:v>
                </c:pt>
                <c:pt idx="260">
                  <c:v>0</c:v>
                </c:pt>
                <c:pt idx="261">
                  <c:v>1</c:v>
                </c:pt>
                <c:pt idx="262">
                  <c:v>0</c:v>
                </c:pt>
                <c:pt idx="263">
                  <c:v>1</c:v>
                </c:pt>
                <c:pt idx="264">
                  <c:v>0</c:v>
                </c:pt>
                <c:pt idx="265">
                  <c:v>0</c:v>
                </c:pt>
                <c:pt idx="266">
                  <c:v>0</c:v>
                </c:pt>
                <c:pt idx="267">
                  <c:v>0</c:v>
                </c:pt>
                <c:pt idx="268">
                  <c:v>0</c:v>
                </c:pt>
                <c:pt idx="269">
                  <c:v>0</c:v>
                </c:pt>
                <c:pt idx="270">
                  <c:v>0</c:v>
                </c:pt>
                <c:pt idx="271">
                  <c:v>0</c:v>
                </c:pt>
                <c:pt idx="272">
                  <c:v>1</c:v>
                </c:pt>
                <c:pt idx="273">
                  <c:v>0</c:v>
                </c:pt>
                <c:pt idx="274">
                  <c:v>1</c:v>
                </c:pt>
                <c:pt idx="275">
                  <c:v>1</c:v>
                </c:pt>
                <c:pt idx="276">
                  <c:v>0</c:v>
                </c:pt>
                <c:pt idx="277">
                  <c:v>0</c:v>
                </c:pt>
                <c:pt idx="278">
                  <c:v>1</c:v>
                </c:pt>
                <c:pt idx="279">
                  <c:v>1</c:v>
                </c:pt>
                <c:pt idx="280">
                  <c:v>0</c:v>
                </c:pt>
                <c:pt idx="281">
                  <c:v>0</c:v>
                </c:pt>
                <c:pt idx="282">
                  <c:v>1</c:v>
                </c:pt>
                <c:pt idx="283">
                  <c:v>1</c:v>
                </c:pt>
                <c:pt idx="284">
                  <c:v>1</c:v>
                </c:pt>
                <c:pt idx="285">
                  <c:v>1</c:v>
                </c:pt>
                <c:pt idx="286">
                  <c:v>0</c:v>
                </c:pt>
                <c:pt idx="287">
                  <c:v>0</c:v>
                </c:pt>
                <c:pt idx="288">
                  <c:v>0</c:v>
                </c:pt>
                <c:pt idx="289">
                  <c:v>1</c:v>
                </c:pt>
                <c:pt idx="290">
                  <c:v>1</c:v>
                </c:pt>
                <c:pt idx="291">
                  <c:v>0</c:v>
                </c:pt>
                <c:pt idx="292">
                  <c:v>1</c:v>
                </c:pt>
                <c:pt idx="293">
                  <c:v>1</c:v>
                </c:pt>
                <c:pt idx="294">
                  <c:v>0</c:v>
                </c:pt>
                <c:pt idx="295">
                  <c:v>1</c:v>
                </c:pt>
                <c:pt idx="296">
                  <c:v>1</c:v>
                </c:pt>
                <c:pt idx="297">
                  <c:v>0</c:v>
                </c:pt>
                <c:pt idx="298">
                  <c:v>1</c:v>
                </c:pt>
                <c:pt idx="299">
                  <c:v>0</c:v>
                </c:pt>
                <c:pt idx="300">
                  <c:v>0</c:v>
                </c:pt>
                <c:pt idx="301">
                  <c:v>0</c:v>
                </c:pt>
                <c:pt idx="302">
                  <c:v>0</c:v>
                </c:pt>
                <c:pt idx="303">
                  <c:v>0</c:v>
                </c:pt>
                <c:pt idx="304">
                  <c:v>1</c:v>
                </c:pt>
                <c:pt idx="305">
                  <c:v>0</c:v>
                </c:pt>
                <c:pt idx="306">
                  <c:v>0</c:v>
                </c:pt>
                <c:pt idx="307">
                  <c:v>0</c:v>
                </c:pt>
                <c:pt idx="308">
                  <c:v>0</c:v>
                </c:pt>
                <c:pt idx="309">
                  <c:v>0</c:v>
                </c:pt>
                <c:pt idx="310">
                  <c:v>0</c:v>
                </c:pt>
                <c:pt idx="311">
                  <c:v>1</c:v>
                </c:pt>
                <c:pt idx="312">
                  <c:v>0</c:v>
                </c:pt>
                <c:pt idx="313">
                  <c:v>0</c:v>
                </c:pt>
                <c:pt idx="314">
                  <c:v>1</c:v>
                </c:pt>
                <c:pt idx="315">
                  <c:v>0</c:v>
                </c:pt>
                <c:pt idx="316">
                  <c:v>0</c:v>
                </c:pt>
                <c:pt idx="317">
                  <c:v>1</c:v>
                </c:pt>
                <c:pt idx="318">
                  <c:v>1</c:v>
                </c:pt>
                <c:pt idx="319">
                  <c:v>1</c:v>
                </c:pt>
                <c:pt idx="320">
                  <c:v>1</c:v>
                </c:pt>
                <c:pt idx="321">
                  <c:v>0</c:v>
                </c:pt>
                <c:pt idx="322">
                  <c:v>0</c:v>
                </c:pt>
                <c:pt idx="323">
                  <c:v>0</c:v>
                </c:pt>
                <c:pt idx="324">
                  <c:v>0</c:v>
                </c:pt>
                <c:pt idx="325">
                  <c:v>1</c:v>
                </c:pt>
                <c:pt idx="326">
                  <c:v>0</c:v>
                </c:pt>
                <c:pt idx="327">
                  <c:v>1</c:v>
                </c:pt>
                <c:pt idx="328">
                  <c:v>0</c:v>
                </c:pt>
                <c:pt idx="329">
                  <c:v>1</c:v>
                </c:pt>
                <c:pt idx="330">
                  <c:v>0</c:v>
                </c:pt>
                <c:pt idx="331">
                  <c:v>0</c:v>
                </c:pt>
                <c:pt idx="332">
                  <c:v>0</c:v>
                </c:pt>
                <c:pt idx="333">
                  <c:v>0</c:v>
                </c:pt>
                <c:pt idx="334">
                  <c:v>0</c:v>
                </c:pt>
                <c:pt idx="335">
                  <c:v>0</c:v>
                </c:pt>
                <c:pt idx="336">
                  <c:v>0</c:v>
                </c:pt>
                <c:pt idx="337">
                  <c:v>1</c:v>
                </c:pt>
                <c:pt idx="338">
                  <c:v>1</c:v>
                </c:pt>
                <c:pt idx="339">
                  <c:v>1</c:v>
                </c:pt>
                <c:pt idx="340">
                  <c:v>0</c:v>
                </c:pt>
                <c:pt idx="341">
                  <c:v>0</c:v>
                </c:pt>
                <c:pt idx="342">
                  <c:v>0</c:v>
                </c:pt>
                <c:pt idx="343">
                  <c:v>0</c:v>
                </c:pt>
                <c:pt idx="344">
                  <c:v>0</c:v>
                </c:pt>
                <c:pt idx="345">
                  <c:v>0</c:v>
                </c:pt>
                <c:pt idx="346">
                  <c:v>0</c:v>
                </c:pt>
                <c:pt idx="347">
                  <c:v>0</c:v>
                </c:pt>
                <c:pt idx="348">
                  <c:v>0</c:v>
                </c:pt>
                <c:pt idx="349">
                  <c:v>0</c:v>
                </c:pt>
                <c:pt idx="350">
                  <c:v>1</c:v>
                </c:pt>
                <c:pt idx="351">
                  <c:v>0</c:v>
                </c:pt>
                <c:pt idx="352">
                  <c:v>0</c:v>
                </c:pt>
                <c:pt idx="353">
                  <c:v>0</c:v>
                </c:pt>
                <c:pt idx="354">
                  <c:v>0</c:v>
                </c:pt>
                <c:pt idx="355">
                  <c:v>0</c:v>
                </c:pt>
                <c:pt idx="356">
                  <c:v>1</c:v>
                </c:pt>
                <c:pt idx="357">
                  <c:v>0</c:v>
                </c:pt>
                <c:pt idx="358">
                  <c:v>0</c:v>
                </c:pt>
                <c:pt idx="359">
                  <c:v>0</c:v>
                </c:pt>
                <c:pt idx="360">
                  <c:v>0</c:v>
                </c:pt>
                <c:pt idx="361">
                  <c:v>0</c:v>
                </c:pt>
                <c:pt idx="362">
                  <c:v>1</c:v>
                </c:pt>
                <c:pt idx="363">
                  <c:v>0</c:v>
                </c:pt>
                <c:pt idx="364">
                  <c:v>1</c:v>
                </c:pt>
                <c:pt idx="365">
                  <c:v>0</c:v>
                </c:pt>
                <c:pt idx="366">
                  <c:v>1</c:v>
                </c:pt>
                <c:pt idx="367">
                  <c:v>1</c:v>
                </c:pt>
                <c:pt idx="368">
                  <c:v>0</c:v>
                </c:pt>
                <c:pt idx="369">
                  <c:v>0</c:v>
                </c:pt>
                <c:pt idx="370">
                  <c:v>1</c:v>
                </c:pt>
                <c:pt idx="371">
                  <c:v>0</c:v>
                </c:pt>
                <c:pt idx="372">
                  <c:v>0</c:v>
                </c:pt>
                <c:pt idx="373">
                  <c:v>0</c:v>
                </c:pt>
                <c:pt idx="374">
                  <c:v>0</c:v>
                </c:pt>
                <c:pt idx="375">
                  <c:v>0</c:v>
                </c:pt>
                <c:pt idx="376">
                  <c:v>0</c:v>
                </c:pt>
                <c:pt idx="377">
                  <c:v>0</c:v>
                </c:pt>
                <c:pt idx="378">
                  <c:v>0</c:v>
                </c:pt>
                <c:pt idx="379">
                  <c:v>0</c:v>
                </c:pt>
                <c:pt idx="380">
                  <c:v>0</c:v>
                </c:pt>
                <c:pt idx="381">
                  <c:v>1</c:v>
                </c:pt>
                <c:pt idx="382">
                  <c:v>0</c:v>
                </c:pt>
                <c:pt idx="383">
                  <c:v>1</c:v>
                </c:pt>
                <c:pt idx="384">
                  <c:v>0</c:v>
                </c:pt>
                <c:pt idx="385">
                  <c:v>1</c:v>
                </c:pt>
                <c:pt idx="386">
                  <c:v>1</c:v>
                </c:pt>
                <c:pt idx="387">
                  <c:v>0</c:v>
                </c:pt>
                <c:pt idx="388">
                  <c:v>0</c:v>
                </c:pt>
                <c:pt idx="389">
                  <c:v>1</c:v>
                </c:pt>
                <c:pt idx="390">
                  <c:v>0</c:v>
                </c:pt>
                <c:pt idx="391">
                  <c:v>1</c:v>
                </c:pt>
                <c:pt idx="392">
                  <c:v>1</c:v>
                </c:pt>
                <c:pt idx="393">
                  <c:v>0</c:v>
                </c:pt>
                <c:pt idx="394">
                  <c:v>1</c:v>
                </c:pt>
                <c:pt idx="395">
                  <c:v>1</c:v>
                </c:pt>
                <c:pt idx="396">
                  <c:v>0</c:v>
                </c:pt>
                <c:pt idx="397">
                  <c:v>0</c:v>
                </c:pt>
                <c:pt idx="398">
                  <c:v>1</c:v>
                </c:pt>
                <c:pt idx="399">
                  <c:v>1</c:v>
                </c:pt>
                <c:pt idx="400">
                  <c:v>1</c:v>
                </c:pt>
                <c:pt idx="401">
                  <c:v>1</c:v>
                </c:pt>
                <c:pt idx="402">
                  <c:v>0</c:v>
                </c:pt>
                <c:pt idx="403">
                  <c:v>0</c:v>
                </c:pt>
                <c:pt idx="404">
                  <c:v>0</c:v>
                </c:pt>
                <c:pt idx="405">
                  <c:v>1</c:v>
                </c:pt>
                <c:pt idx="406">
                  <c:v>0</c:v>
                </c:pt>
                <c:pt idx="407">
                  <c:v>0</c:v>
                </c:pt>
                <c:pt idx="408">
                  <c:v>0</c:v>
                </c:pt>
                <c:pt idx="409">
                  <c:v>0</c:v>
                </c:pt>
                <c:pt idx="410">
                  <c:v>1</c:v>
                </c:pt>
                <c:pt idx="411">
                  <c:v>1</c:v>
                </c:pt>
                <c:pt idx="412">
                  <c:v>1</c:v>
                </c:pt>
                <c:pt idx="413">
                  <c:v>0</c:v>
                </c:pt>
                <c:pt idx="414">
                  <c:v>1</c:v>
                </c:pt>
                <c:pt idx="415">
                  <c:v>1</c:v>
                </c:pt>
                <c:pt idx="416">
                  <c:v>1</c:v>
                </c:pt>
                <c:pt idx="417">
                  <c:v>0</c:v>
                </c:pt>
                <c:pt idx="418">
                  <c:v>1</c:v>
                </c:pt>
                <c:pt idx="419">
                  <c:v>0</c:v>
                </c:pt>
                <c:pt idx="420">
                  <c:v>0</c:v>
                </c:pt>
                <c:pt idx="421">
                  <c:v>0</c:v>
                </c:pt>
                <c:pt idx="422">
                  <c:v>0</c:v>
                </c:pt>
                <c:pt idx="423">
                  <c:v>1</c:v>
                </c:pt>
                <c:pt idx="424">
                  <c:v>0</c:v>
                </c:pt>
                <c:pt idx="425">
                  <c:v>0</c:v>
                </c:pt>
                <c:pt idx="426">
                  <c:v>0</c:v>
                </c:pt>
                <c:pt idx="427">
                  <c:v>0</c:v>
                </c:pt>
                <c:pt idx="428">
                  <c:v>1</c:v>
                </c:pt>
                <c:pt idx="429">
                  <c:v>0</c:v>
                </c:pt>
                <c:pt idx="430">
                  <c:v>0</c:v>
                </c:pt>
                <c:pt idx="431">
                  <c:v>0</c:v>
                </c:pt>
                <c:pt idx="432">
                  <c:v>1</c:v>
                </c:pt>
                <c:pt idx="433">
                  <c:v>1</c:v>
                </c:pt>
                <c:pt idx="434">
                  <c:v>0</c:v>
                </c:pt>
                <c:pt idx="435">
                  <c:v>1</c:v>
                </c:pt>
                <c:pt idx="436">
                  <c:v>0</c:v>
                </c:pt>
                <c:pt idx="437">
                  <c:v>1</c:v>
                </c:pt>
                <c:pt idx="438">
                  <c:v>0</c:v>
                </c:pt>
                <c:pt idx="439">
                  <c:v>0</c:v>
                </c:pt>
                <c:pt idx="440">
                  <c:v>0</c:v>
                </c:pt>
                <c:pt idx="441">
                  <c:v>1</c:v>
                </c:pt>
                <c:pt idx="442">
                  <c:v>1</c:v>
                </c:pt>
                <c:pt idx="443">
                  <c:v>0</c:v>
                </c:pt>
                <c:pt idx="444">
                  <c:v>1</c:v>
                </c:pt>
                <c:pt idx="445">
                  <c:v>0</c:v>
                </c:pt>
                <c:pt idx="446">
                  <c:v>0</c:v>
                </c:pt>
                <c:pt idx="447">
                  <c:v>0</c:v>
                </c:pt>
                <c:pt idx="448">
                  <c:v>0</c:v>
                </c:pt>
                <c:pt idx="449">
                  <c:v>0</c:v>
                </c:pt>
                <c:pt idx="450">
                  <c:v>0</c:v>
                </c:pt>
                <c:pt idx="451">
                  <c:v>0</c:v>
                </c:pt>
                <c:pt idx="452">
                  <c:v>0</c:v>
                </c:pt>
                <c:pt idx="453">
                  <c:v>0</c:v>
                </c:pt>
                <c:pt idx="454">
                  <c:v>1</c:v>
                </c:pt>
                <c:pt idx="455">
                  <c:v>1</c:v>
                </c:pt>
                <c:pt idx="456">
                  <c:v>1</c:v>
                </c:pt>
                <c:pt idx="457">
                  <c:v>1</c:v>
                </c:pt>
                <c:pt idx="458">
                  <c:v>1</c:v>
                </c:pt>
                <c:pt idx="459">
                  <c:v>0</c:v>
                </c:pt>
                <c:pt idx="460">
                  <c:v>0</c:v>
                </c:pt>
                <c:pt idx="461">
                  <c:v>0</c:v>
                </c:pt>
                <c:pt idx="462">
                  <c:v>0</c:v>
                </c:pt>
                <c:pt idx="463">
                  <c:v>0</c:v>
                </c:pt>
                <c:pt idx="464">
                  <c:v>1</c:v>
                </c:pt>
                <c:pt idx="465">
                  <c:v>0</c:v>
                </c:pt>
                <c:pt idx="466">
                  <c:v>1</c:v>
                </c:pt>
                <c:pt idx="467">
                  <c:v>1</c:v>
                </c:pt>
                <c:pt idx="468">
                  <c:v>1</c:v>
                </c:pt>
                <c:pt idx="469">
                  <c:v>0</c:v>
                </c:pt>
                <c:pt idx="470">
                  <c:v>1</c:v>
                </c:pt>
                <c:pt idx="471">
                  <c:v>0</c:v>
                </c:pt>
                <c:pt idx="472">
                  <c:v>0</c:v>
                </c:pt>
                <c:pt idx="473">
                  <c:v>0</c:v>
                </c:pt>
                <c:pt idx="474">
                  <c:v>1</c:v>
                </c:pt>
                <c:pt idx="475">
                  <c:v>1</c:v>
                </c:pt>
                <c:pt idx="476">
                  <c:v>0</c:v>
                </c:pt>
                <c:pt idx="477">
                  <c:v>0</c:v>
                </c:pt>
                <c:pt idx="478">
                  <c:v>1</c:v>
                </c:pt>
                <c:pt idx="479">
                  <c:v>1</c:v>
                </c:pt>
                <c:pt idx="480">
                  <c:v>1</c:v>
                </c:pt>
                <c:pt idx="481">
                  <c:v>0</c:v>
                </c:pt>
                <c:pt idx="482">
                  <c:v>1</c:v>
                </c:pt>
                <c:pt idx="483">
                  <c:v>1</c:v>
                </c:pt>
                <c:pt idx="484">
                  <c:v>1</c:v>
                </c:pt>
                <c:pt idx="485">
                  <c:v>1</c:v>
                </c:pt>
                <c:pt idx="486">
                  <c:v>0</c:v>
                </c:pt>
                <c:pt idx="487">
                  <c:v>0</c:v>
                </c:pt>
                <c:pt idx="488">
                  <c:v>0</c:v>
                </c:pt>
                <c:pt idx="489">
                  <c:v>0</c:v>
                </c:pt>
                <c:pt idx="490">
                  <c:v>0</c:v>
                </c:pt>
                <c:pt idx="491">
                  <c:v>1</c:v>
                </c:pt>
                <c:pt idx="492">
                  <c:v>0</c:v>
                </c:pt>
                <c:pt idx="493">
                  <c:v>0</c:v>
                </c:pt>
                <c:pt idx="494">
                  <c:v>1</c:v>
                </c:pt>
                <c:pt idx="495">
                  <c:v>0</c:v>
                </c:pt>
                <c:pt idx="496">
                  <c:v>1</c:v>
                </c:pt>
                <c:pt idx="497">
                  <c:v>0</c:v>
                </c:pt>
                <c:pt idx="498">
                  <c:v>0</c:v>
                </c:pt>
                <c:pt idx="499">
                  <c:v>0</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4-89A9-4F87-9B23-D6F95A95EFAF}"/>
            </c:ext>
          </c:extLst>
        </c:ser>
        <c:dLbls>
          <c:showLegendKey val="0"/>
          <c:showVal val="0"/>
          <c:showCatName val="0"/>
          <c:showSerName val="0"/>
          <c:showPercent val="0"/>
          <c:showBubbleSize val="0"/>
        </c:dLbls>
        <c:axId val="293873039"/>
        <c:axId val="293874959"/>
      </c:scatterChart>
      <c:valAx>
        <c:axId val="293873039"/>
        <c:scaling>
          <c:orientation val="minMax"/>
        </c:scaling>
        <c:delete val="0"/>
        <c:axPos val="b"/>
        <c:title>
          <c:tx>
            <c:rich>
              <a:bodyPr/>
              <a:lstStyle/>
              <a:p>
                <a:pPr>
                  <a:defRPr/>
                </a:pPr>
                <a:r>
                  <a:rPr lang="en-US"/>
                  <a:t>Semi-Automatic</a:t>
                </a:r>
              </a:p>
            </c:rich>
          </c:tx>
          <c:overlay val="0"/>
        </c:title>
        <c:numFmt formatCode="General" sourceLinked="1"/>
        <c:majorTickMark val="out"/>
        <c:minorTickMark val="none"/>
        <c:tickLblPos val="nextTo"/>
        <c:crossAx val="293874959"/>
        <c:crosses val="autoZero"/>
        <c:crossBetween val="midCat"/>
      </c:valAx>
      <c:valAx>
        <c:axId val="2938749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938730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Manual  Residual Plot</a:t>
            </a:r>
          </a:p>
        </c:rich>
      </c:tx>
      <c:overlay val="0"/>
    </c:title>
    <c:autoTitleDeleted val="0"/>
    <c:plotArea>
      <c:layout/>
      <c:scatterChart>
        <c:scatterStyle val="lineMarker"/>
        <c:varyColors val="0"/>
        <c:ser>
          <c:idx val="0"/>
          <c:order val="0"/>
          <c:spPr>
            <a:ln w="38100">
              <a:noFill/>
            </a:ln>
          </c:spPr>
          <c:xVal>
            <c:numRef>
              <c:f>'Regression 3 Data '!$F$2:$F$501</c:f>
              <c:numCache>
                <c:formatCode>General</c:formatCode>
                <c:ptCount val="500"/>
                <c:pt idx="0">
                  <c:v>0</c:v>
                </c:pt>
                <c:pt idx="1">
                  <c:v>0</c:v>
                </c:pt>
                <c:pt idx="2">
                  <c:v>0</c:v>
                </c:pt>
                <c:pt idx="3">
                  <c:v>0</c:v>
                </c:pt>
                <c:pt idx="4">
                  <c:v>1</c:v>
                </c:pt>
                <c:pt idx="5">
                  <c:v>1</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1</c:v>
                </c:pt>
                <c:pt idx="21">
                  <c:v>0</c:v>
                </c:pt>
                <c:pt idx="22">
                  <c:v>1</c:v>
                </c:pt>
                <c:pt idx="23">
                  <c:v>1</c:v>
                </c:pt>
                <c:pt idx="24">
                  <c:v>1</c:v>
                </c:pt>
                <c:pt idx="25">
                  <c:v>1</c:v>
                </c:pt>
                <c:pt idx="26">
                  <c:v>1</c:v>
                </c:pt>
                <c:pt idx="27">
                  <c:v>0</c:v>
                </c:pt>
                <c:pt idx="28">
                  <c:v>0</c:v>
                </c:pt>
                <c:pt idx="29">
                  <c:v>1</c:v>
                </c:pt>
                <c:pt idx="30">
                  <c:v>0</c:v>
                </c:pt>
                <c:pt idx="31">
                  <c:v>0</c:v>
                </c:pt>
                <c:pt idx="32">
                  <c:v>1</c:v>
                </c:pt>
                <c:pt idx="33">
                  <c:v>0</c:v>
                </c:pt>
                <c:pt idx="34">
                  <c:v>1</c:v>
                </c:pt>
                <c:pt idx="35">
                  <c:v>0</c:v>
                </c:pt>
                <c:pt idx="36">
                  <c:v>0</c:v>
                </c:pt>
                <c:pt idx="37">
                  <c:v>0</c:v>
                </c:pt>
                <c:pt idx="38">
                  <c:v>0</c:v>
                </c:pt>
                <c:pt idx="39">
                  <c:v>1</c:v>
                </c:pt>
                <c:pt idx="40">
                  <c:v>0</c:v>
                </c:pt>
                <c:pt idx="41">
                  <c:v>0</c:v>
                </c:pt>
                <c:pt idx="42">
                  <c:v>0</c:v>
                </c:pt>
                <c:pt idx="43">
                  <c:v>1</c:v>
                </c:pt>
                <c:pt idx="44">
                  <c:v>0</c:v>
                </c:pt>
                <c:pt idx="45">
                  <c:v>0</c:v>
                </c:pt>
                <c:pt idx="46">
                  <c:v>0</c:v>
                </c:pt>
                <c:pt idx="47">
                  <c:v>0</c:v>
                </c:pt>
                <c:pt idx="48">
                  <c:v>1</c:v>
                </c:pt>
                <c:pt idx="49">
                  <c:v>0</c:v>
                </c:pt>
                <c:pt idx="50">
                  <c:v>0</c:v>
                </c:pt>
                <c:pt idx="51">
                  <c:v>1</c:v>
                </c:pt>
                <c:pt idx="52">
                  <c:v>0</c:v>
                </c:pt>
                <c:pt idx="53">
                  <c:v>1</c:v>
                </c:pt>
                <c:pt idx="54">
                  <c:v>0</c:v>
                </c:pt>
                <c:pt idx="55">
                  <c:v>0</c:v>
                </c:pt>
                <c:pt idx="56">
                  <c:v>0</c:v>
                </c:pt>
                <c:pt idx="57">
                  <c:v>0</c:v>
                </c:pt>
                <c:pt idx="58">
                  <c:v>0</c:v>
                </c:pt>
                <c:pt idx="59">
                  <c:v>1</c:v>
                </c:pt>
                <c:pt idx="60">
                  <c:v>0</c:v>
                </c:pt>
                <c:pt idx="61">
                  <c:v>0</c:v>
                </c:pt>
                <c:pt idx="62">
                  <c:v>1</c:v>
                </c:pt>
                <c:pt idx="63">
                  <c:v>1</c:v>
                </c:pt>
                <c:pt idx="64">
                  <c:v>0</c:v>
                </c:pt>
                <c:pt idx="65">
                  <c:v>0</c:v>
                </c:pt>
                <c:pt idx="66">
                  <c:v>0</c:v>
                </c:pt>
                <c:pt idx="67">
                  <c:v>0</c:v>
                </c:pt>
                <c:pt idx="68">
                  <c:v>0</c:v>
                </c:pt>
                <c:pt idx="69">
                  <c:v>0</c:v>
                </c:pt>
                <c:pt idx="70">
                  <c:v>0</c:v>
                </c:pt>
                <c:pt idx="71">
                  <c:v>0</c:v>
                </c:pt>
                <c:pt idx="72">
                  <c:v>1</c:v>
                </c:pt>
                <c:pt idx="73">
                  <c:v>0</c:v>
                </c:pt>
                <c:pt idx="74">
                  <c:v>1</c:v>
                </c:pt>
                <c:pt idx="75">
                  <c:v>0</c:v>
                </c:pt>
                <c:pt idx="76">
                  <c:v>0</c:v>
                </c:pt>
                <c:pt idx="77">
                  <c:v>0</c:v>
                </c:pt>
                <c:pt idx="78">
                  <c:v>1</c:v>
                </c:pt>
                <c:pt idx="79">
                  <c:v>0</c:v>
                </c:pt>
                <c:pt idx="80">
                  <c:v>1</c:v>
                </c:pt>
                <c:pt idx="81">
                  <c:v>0</c:v>
                </c:pt>
                <c:pt idx="82">
                  <c:v>0</c:v>
                </c:pt>
                <c:pt idx="83">
                  <c:v>0</c:v>
                </c:pt>
                <c:pt idx="84">
                  <c:v>0</c:v>
                </c:pt>
                <c:pt idx="85">
                  <c:v>1</c:v>
                </c:pt>
                <c:pt idx="86">
                  <c:v>1</c:v>
                </c:pt>
                <c:pt idx="87">
                  <c:v>0</c:v>
                </c:pt>
                <c:pt idx="88">
                  <c:v>1</c:v>
                </c:pt>
                <c:pt idx="89">
                  <c:v>0</c:v>
                </c:pt>
                <c:pt idx="90">
                  <c:v>0</c:v>
                </c:pt>
                <c:pt idx="91">
                  <c:v>0</c:v>
                </c:pt>
                <c:pt idx="92">
                  <c:v>1</c:v>
                </c:pt>
                <c:pt idx="93">
                  <c:v>1</c:v>
                </c:pt>
                <c:pt idx="94">
                  <c:v>1</c:v>
                </c:pt>
                <c:pt idx="95">
                  <c:v>0</c:v>
                </c:pt>
                <c:pt idx="96">
                  <c:v>0</c:v>
                </c:pt>
                <c:pt idx="97">
                  <c:v>1</c:v>
                </c:pt>
                <c:pt idx="98">
                  <c:v>1</c:v>
                </c:pt>
                <c:pt idx="99">
                  <c:v>1</c:v>
                </c:pt>
                <c:pt idx="100">
                  <c:v>0</c:v>
                </c:pt>
                <c:pt idx="101">
                  <c:v>0</c:v>
                </c:pt>
                <c:pt idx="102">
                  <c:v>0</c:v>
                </c:pt>
                <c:pt idx="103">
                  <c:v>0</c:v>
                </c:pt>
                <c:pt idx="104">
                  <c:v>0</c:v>
                </c:pt>
                <c:pt idx="105">
                  <c:v>1</c:v>
                </c:pt>
                <c:pt idx="106">
                  <c:v>0</c:v>
                </c:pt>
                <c:pt idx="107">
                  <c:v>0</c:v>
                </c:pt>
                <c:pt idx="108">
                  <c:v>0</c:v>
                </c:pt>
                <c:pt idx="109">
                  <c:v>1</c:v>
                </c:pt>
                <c:pt idx="110">
                  <c:v>1</c:v>
                </c:pt>
                <c:pt idx="111">
                  <c:v>0</c:v>
                </c:pt>
                <c:pt idx="112">
                  <c:v>0</c:v>
                </c:pt>
                <c:pt idx="113">
                  <c:v>0</c:v>
                </c:pt>
                <c:pt idx="114">
                  <c:v>0</c:v>
                </c:pt>
                <c:pt idx="115">
                  <c:v>0</c:v>
                </c:pt>
                <c:pt idx="116">
                  <c:v>0</c:v>
                </c:pt>
                <c:pt idx="117">
                  <c:v>1</c:v>
                </c:pt>
                <c:pt idx="118">
                  <c:v>1</c:v>
                </c:pt>
                <c:pt idx="119">
                  <c:v>0</c:v>
                </c:pt>
                <c:pt idx="120">
                  <c:v>1</c:v>
                </c:pt>
                <c:pt idx="121">
                  <c:v>0</c:v>
                </c:pt>
                <c:pt idx="122">
                  <c:v>0</c:v>
                </c:pt>
                <c:pt idx="123">
                  <c:v>0</c:v>
                </c:pt>
                <c:pt idx="124">
                  <c:v>0</c:v>
                </c:pt>
                <c:pt idx="125">
                  <c:v>1</c:v>
                </c:pt>
                <c:pt idx="126">
                  <c:v>0</c:v>
                </c:pt>
                <c:pt idx="127">
                  <c:v>0</c:v>
                </c:pt>
                <c:pt idx="128">
                  <c:v>0</c:v>
                </c:pt>
                <c:pt idx="129">
                  <c:v>0</c:v>
                </c:pt>
                <c:pt idx="130">
                  <c:v>1</c:v>
                </c:pt>
                <c:pt idx="131">
                  <c:v>1</c:v>
                </c:pt>
                <c:pt idx="132">
                  <c:v>0</c:v>
                </c:pt>
                <c:pt idx="133">
                  <c:v>1</c:v>
                </c:pt>
                <c:pt idx="134">
                  <c:v>0</c:v>
                </c:pt>
                <c:pt idx="135">
                  <c:v>0</c:v>
                </c:pt>
                <c:pt idx="136">
                  <c:v>0</c:v>
                </c:pt>
                <c:pt idx="137">
                  <c:v>1</c:v>
                </c:pt>
                <c:pt idx="138">
                  <c:v>0</c:v>
                </c:pt>
                <c:pt idx="139">
                  <c:v>0</c:v>
                </c:pt>
                <c:pt idx="140">
                  <c:v>1</c:v>
                </c:pt>
                <c:pt idx="141">
                  <c:v>1</c:v>
                </c:pt>
                <c:pt idx="142">
                  <c:v>0</c:v>
                </c:pt>
                <c:pt idx="143">
                  <c:v>0</c:v>
                </c:pt>
                <c:pt idx="144">
                  <c:v>0</c:v>
                </c:pt>
                <c:pt idx="145">
                  <c:v>0</c:v>
                </c:pt>
                <c:pt idx="146">
                  <c:v>0</c:v>
                </c:pt>
                <c:pt idx="147">
                  <c:v>0</c:v>
                </c:pt>
                <c:pt idx="148">
                  <c:v>1</c:v>
                </c:pt>
                <c:pt idx="149">
                  <c:v>0</c:v>
                </c:pt>
                <c:pt idx="150">
                  <c:v>0</c:v>
                </c:pt>
                <c:pt idx="151">
                  <c:v>0</c:v>
                </c:pt>
                <c:pt idx="152">
                  <c:v>1</c:v>
                </c:pt>
                <c:pt idx="153">
                  <c:v>0</c:v>
                </c:pt>
                <c:pt idx="154">
                  <c:v>0</c:v>
                </c:pt>
                <c:pt idx="155">
                  <c:v>0</c:v>
                </c:pt>
                <c:pt idx="156">
                  <c:v>0</c:v>
                </c:pt>
                <c:pt idx="157">
                  <c:v>1</c:v>
                </c:pt>
                <c:pt idx="158">
                  <c:v>1</c:v>
                </c:pt>
                <c:pt idx="159">
                  <c:v>1</c:v>
                </c:pt>
                <c:pt idx="160">
                  <c:v>0</c:v>
                </c:pt>
                <c:pt idx="161">
                  <c:v>0</c:v>
                </c:pt>
                <c:pt idx="162">
                  <c:v>1</c:v>
                </c:pt>
                <c:pt idx="163">
                  <c:v>1</c:v>
                </c:pt>
                <c:pt idx="164">
                  <c:v>1</c:v>
                </c:pt>
                <c:pt idx="165">
                  <c:v>0</c:v>
                </c:pt>
                <c:pt idx="166">
                  <c:v>1</c:v>
                </c:pt>
                <c:pt idx="167">
                  <c:v>0</c:v>
                </c:pt>
                <c:pt idx="168">
                  <c:v>1</c:v>
                </c:pt>
                <c:pt idx="169">
                  <c:v>0</c:v>
                </c:pt>
                <c:pt idx="170">
                  <c:v>0</c:v>
                </c:pt>
                <c:pt idx="171">
                  <c:v>1</c:v>
                </c:pt>
                <c:pt idx="172">
                  <c:v>1</c:v>
                </c:pt>
                <c:pt idx="173">
                  <c:v>1</c:v>
                </c:pt>
                <c:pt idx="174">
                  <c:v>0</c:v>
                </c:pt>
                <c:pt idx="175">
                  <c:v>0</c:v>
                </c:pt>
                <c:pt idx="176">
                  <c:v>1</c:v>
                </c:pt>
                <c:pt idx="177">
                  <c:v>1</c:v>
                </c:pt>
                <c:pt idx="178">
                  <c:v>0</c:v>
                </c:pt>
                <c:pt idx="179">
                  <c:v>0</c:v>
                </c:pt>
                <c:pt idx="180">
                  <c:v>0</c:v>
                </c:pt>
                <c:pt idx="181">
                  <c:v>0</c:v>
                </c:pt>
                <c:pt idx="182">
                  <c:v>0</c:v>
                </c:pt>
                <c:pt idx="183">
                  <c:v>1</c:v>
                </c:pt>
                <c:pt idx="184">
                  <c:v>0</c:v>
                </c:pt>
                <c:pt idx="185">
                  <c:v>1</c:v>
                </c:pt>
                <c:pt idx="186">
                  <c:v>0</c:v>
                </c:pt>
                <c:pt idx="187">
                  <c:v>0</c:v>
                </c:pt>
                <c:pt idx="188">
                  <c:v>1</c:v>
                </c:pt>
                <c:pt idx="189">
                  <c:v>0</c:v>
                </c:pt>
                <c:pt idx="190">
                  <c:v>1</c:v>
                </c:pt>
                <c:pt idx="191">
                  <c:v>1</c:v>
                </c:pt>
                <c:pt idx="192">
                  <c:v>0</c:v>
                </c:pt>
                <c:pt idx="193">
                  <c:v>0</c:v>
                </c:pt>
                <c:pt idx="194">
                  <c:v>1</c:v>
                </c:pt>
                <c:pt idx="195">
                  <c:v>1</c:v>
                </c:pt>
                <c:pt idx="196">
                  <c:v>0</c:v>
                </c:pt>
                <c:pt idx="197">
                  <c:v>0</c:v>
                </c:pt>
                <c:pt idx="198">
                  <c:v>1</c:v>
                </c:pt>
                <c:pt idx="199">
                  <c:v>0</c:v>
                </c:pt>
                <c:pt idx="200">
                  <c:v>0</c:v>
                </c:pt>
                <c:pt idx="201">
                  <c:v>1</c:v>
                </c:pt>
                <c:pt idx="202">
                  <c:v>0</c:v>
                </c:pt>
                <c:pt idx="203">
                  <c:v>1</c:v>
                </c:pt>
                <c:pt idx="204">
                  <c:v>0</c:v>
                </c:pt>
                <c:pt idx="205">
                  <c:v>1</c:v>
                </c:pt>
                <c:pt idx="206">
                  <c:v>0</c:v>
                </c:pt>
                <c:pt idx="207">
                  <c:v>0</c:v>
                </c:pt>
                <c:pt idx="208">
                  <c:v>1</c:v>
                </c:pt>
                <c:pt idx="209">
                  <c:v>1</c:v>
                </c:pt>
                <c:pt idx="210">
                  <c:v>0</c:v>
                </c:pt>
                <c:pt idx="211">
                  <c:v>0</c:v>
                </c:pt>
                <c:pt idx="212">
                  <c:v>0</c:v>
                </c:pt>
                <c:pt idx="213">
                  <c:v>0</c:v>
                </c:pt>
                <c:pt idx="214">
                  <c:v>0</c:v>
                </c:pt>
                <c:pt idx="215">
                  <c:v>0</c:v>
                </c:pt>
                <c:pt idx="216">
                  <c:v>1</c:v>
                </c:pt>
                <c:pt idx="217">
                  <c:v>0</c:v>
                </c:pt>
                <c:pt idx="218">
                  <c:v>0</c:v>
                </c:pt>
                <c:pt idx="219">
                  <c:v>0</c:v>
                </c:pt>
                <c:pt idx="220">
                  <c:v>0</c:v>
                </c:pt>
                <c:pt idx="221">
                  <c:v>0</c:v>
                </c:pt>
                <c:pt idx="222">
                  <c:v>0</c:v>
                </c:pt>
                <c:pt idx="223">
                  <c:v>1</c:v>
                </c:pt>
                <c:pt idx="224">
                  <c:v>1</c:v>
                </c:pt>
                <c:pt idx="225">
                  <c:v>0</c:v>
                </c:pt>
                <c:pt idx="226">
                  <c:v>0</c:v>
                </c:pt>
                <c:pt idx="227">
                  <c:v>0</c:v>
                </c:pt>
                <c:pt idx="228">
                  <c:v>1</c:v>
                </c:pt>
                <c:pt idx="229">
                  <c:v>1</c:v>
                </c:pt>
                <c:pt idx="230">
                  <c:v>1</c:v>
                </c:pt>
                <c:pt idx="231">
                  <c:v>1</c:v>
                </c:pt>
                <c:pt idx="232">
                  <c:v>0</c:v>
                </c:pt>
                <c:pt idx="233">
                  <c:v>0</c:v>
                </c:pt>
                <c:pt idx="234">
                  <c:v>0</c:v>
                </c:pt>
                <c:pt idx="235">
                  <c:v>0</c:v>
                </c:pt>
                <c:pt idx="236">
                  <c:v>0</c:v>
                </c:pt>
                <c:pt idx="237">
                  <c:v>1</c:v>
                </c:pt>
                <c:pt idx="238">
                  <c:v>0</c:v>
                </c:pt>
                <c:pt idx="239">
                  <c:v>1</c:v>
                </c:pt>
                <c:pt idx="240">
                  <c:v>0</c:v>
                </c:pt>
                <c:pt idx="241">
                  <c:v>1</c:v>
                </c:pt>
                <c:pt idx="242">
                  <c:v>0</c:v>
                </c:pt>
                <c:pt idx="243">
                  <c:v>0</c:v>
                </c:pt>
                <c:pt idx="244">
                  <c:v>0</c:v>
                </c:pt>
                <c:pt idx="245">
                  <c:v>1</c:v>
                </c:pt>
                <c:pt idx="246">
                  <c:v>0</c:v>
                </c:pt>
                <c:pt idx="247">
                  <c:v>1</c:v>
                </c:pt>
                <c:pt idx="248">
                  <c:v>1</c:v>
                </c:pt>
                <c:pt idx="249">
                  <c:v>0</c:v>
                </c:pt>
                <c:pt idx="250">
                  <c:v>1</c:v>
                </c:pt>
                <c:pt idx="251">
                  <c:v>1</c:v>
                </c:pt>
                <c:pt idx="252">
                  <c:v>0</c:v>
                </c:pt>
                <c:pt idx="253">
                  <c:v>0</c:v>
                </c:pt>
                <c:pt idx="254">
                  <c:v>0</c:v>
                </c:pt>
                <c:pt idx="255">
                  <c:v>0</c:v>
                </c:pt>
                <c:pt idx="256">
                  <c:v>0</c:v>
                </c:pt>
                <c:pt idx="257">
                  <c:v>0</c:v>
                </c:pt>
                <c:pt idx="258">
                  <c:v>1</c:v>
                </c:pt>
                <c:pt idx="259">
                  <c:v>0</c:v>
                </c:pt>
                <c:pt idx="260">
                  <c:v>0</c:v>
                </c:pt>
                <c:pt idx="261">
                  <c:v>0</c:v>
                </c:pt>
                <c:pt idx="262">
                  <c:v>0</c:v>
                </c:pt>
                <c:pt idx="263">
                  <c:v>0</c:v>
                </c:pt>
                <c:pt idx="264">
                  <c:v>0</c:v>
                </c:pt>
                <c:pt idx="265">
                  <c:v>0</c:v>
                </c:pt>
                <c:pt idx="266">
                  <c:v>1</c:v>
                </c:pt>
                <c:pt idx="267">
                  <c:v>0</c:v>
                </c:pt>
                <c:pt idx="268">
                  <c:v>0</c:v>
                </c:pt>
                <c:pt idx="269">
                  <c:v>1</c:v>
                </c:pt>
                <c:pt idx="270">
                  <c:v>0</c:v>
                </c:pt>
                <c:pt idx="271">
                  <c:v>1</c:v>
                </c:pt>
                <c:pt idx="272">
                  <c:v>0</c:v>
                </c:pt>
                <c:pt idx="273">
                  <c:v>0</c:v>
                </c:pt>
                <c:pt idx="274">
                  <c:v>0</c:v>
                </c:pt>
                <c:pt idx="275">
                  <c:v>0</c:v>
                </c:pt>
                <c:pt idx="276">
                  <c:v>1</c:v>
                </c:pt>
                <c:pt idx="277">
                  <c:v>1</c:v>
                </c:pt>
                <c:pt idx="278">
                  <c:v>0</c:v>
                </c:pt>
                <c:pt idx="279">
                  <c:v>0</c:v>
                </c:pt>
                <c:pt idx="280">
                  <c:v>0</c:v>
                </c:pt>
                <c:pt idx="281">
                  <c:v>1</c:v>
                </c:pt>
                <c:pt idx="282">
                  <c:v>0</c:v>
                </c:pt>
                <c:pt idx="283">
                  <c:v>0</c:v>
                </c:pt>
                <c:pt idx="284">
                  <c:v>0</c:v>
                </c:pt>
                <c:pt idx="285">
                  <c:v>0</c:v>
                </c:pt>
                <c:pt idx="286">
                  <c:v>1</c:v>
                </c:pt>
                <c:pt idx="287">
                  <c:v>1</c:v>
                </c:pt>
                <c:pt idx="288">
                  <c:v>0</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1</c:v>
                </c:pt>
                <c:pt idx="303">
                  <c:v>0</c:v>
                </c:pt>
                <c:pt idx="304">
                  <c:v>0</c:v>
                </c:pt>
                <c:pt idx="305">
                  <c:v>0</c:v>
                </c:pt>
                <c:pt idx="306">
                  <c:v>1</c:v>
                </c:pt>
                <c:pt idx="307">
                  <c:v>0</c:v>
                </c:pt>
                <c:pt idx="308">
                  <c:v>1</c:v>
                </c:pt>
                <c:pt idx="309">
                  <c:v>0</c:v>
                </c:pt>
                <c:pt idx="310">
                  <c:v>0</c:v>
                </c:pt>
                <c:pt idx="311">
                  <c:v>0</c:v>
                </c:pt>
                <c:pt idx="312">
                  <c:v>1</c:v>
                </c:pt>
                <c:pt idx="313">
                  <c:v>0</c:v>
                </c:pt>
                <c:pt idx="314">
                  <c:v>0</c:v>
                </c:pt>
                <c:pt idx="315">
                  <c:v>0</c:v>
                </c:pt>
                <c:pt idx="316">
                  <c:v>1</c:v>
                </c:pt>
                <c:pt idx="317">
                  <c:v>0</c:v>
                </c:pt>
                <c:pt idx="318">
                  <c:v>0</c:v>
                </c:pt>
                <c:pt idx="319">
                  <c:v>0</c:v>
                </c:pt>
                <c:pt idx="320">
                  <c:v>0</c:v>
                </c:pt>
                <c:pt idx="321">
                  <c:v>1</c:v>
                </c:pt>
                <c:pt idx="322">
                  <c:v>0</c:v>
                </c:pt>
                <c:pt idx="323">
                  <c:v>0</c:v>
                </c:pt>
                <c:pt idx="324">
                  <c:v>0</c:v>
                </c:pt>
                <c:pt idx="325">
                  <c:v>0</c:v>
                </c:pt>
                <c:pt idx="326">
                  <c:v>0</c:v>
                </c:pt>
                <c:pt idx="327">
                  <c:v>0</c:v>
                </c:pt>
                <c:pt idx="328">
                  <c:v>0</c:v>
                </c:pt>
                <c:pt idx="329">
                  <c:v>0</c:v>
                </c:pt>
                <c:pt idx="330">
                  <c:v>0</c:v>
                </c:pt>
                <c:pt idx="331">
                  <c:v>1</c:v>
                </c:pt>
                <c:pt idx="332">
                  <c:v>1</c:v>
                </c:pt>
                <c:pt idx="333">
                  <c:v>1</c:v>
                </c:pt>
                <c:pt idx="334">
                  <c:v>1</c:v>
                </c:pt>
                <c:pt idx="335">
                  <c:v>0</c:v>
                </c:pt>
                <c:pt idx="336">
                  <c:v>1</c:v>
                </c:pt>
                <c:pt idx="337">
                  <c:v>0</c:v>
                </c:pt>
                <c:pt idx="338">
                  <c:v>0</c:v>
                </c:pt>
                <c:pt idx="339">
                  <c:v>0</c:v>
                </c:pt>
                <c:pt idx="340">
                  <c:v>1</c:v>
                </c:pt>
                <c:pt idx="341">
                  <c:v>1</c:v>
                </c:pt>
                <c:pt idx="342">
                  <c:v>1</c:v>
                </c:pt>
                <c:pt idx="343">
                  <c:v>0</c:v>
                </c:pt>
                <c:pt idx="344">
                  <c:v>0</c:v>
                </c:pt>
                <c:pt idx="345">
                  <c:v>1</c:v>
                </c:pt>
                <c:pt idx="346">
                  <c:v>1</c:v>
                </c:pt>
                <c:pt idx="347">
                  <c:v>1</c:v>
                </c:pt>
                <c:pt idx="348">
                  <c:v>0</c:v>
                </c:pt>
                <c:pt idx="349">
                  <c:v>0</c:v>
                </c:pt>
                <c:pt idx="350">
                  <c:v>0</c:v>
                </c:pt>
                <c:pt idx="351">
                  <c:v>1</c:v>
                </c:pt>
                <c:pt idx="352">
                  <c:v>0</c:v>
                </c:pt>
                <c:pt idx="353">
                  <c:v>1</c:v>
                </c:pt>
                <c:pt idx="354">
                  <c:v>0</c:v>
                </c:pt>
                <c:pt idx="355">
                  <c:v>0</c:v>
                </c:pt>
                <c:pt idx="356">
                  <c:v>0</c:v>
                </c:pt>
                <c:pt idx="357">
                  <c:v>0</c:v>
                </c:pt>
                <c:pt idx="358">
                  <c:v>1</c:v>
                </c:pt>
                <c:pt idx="359">
                  <c:v>1</c:v>
                </c:pt>
                <c:pt idx="360">
                  <c:v>0</c:v>
                </c:pt>
                <c:pt idx="361">
                  <c:v>1</c:v>
                </c:pt>
                <c:pt idx="362">
                  <c:v>0</c:v>
                </c:pt>
                <c:pt idx="363">
                  <c:v>0</c:v>
                </c:pt>
                <c:pt idx="364">
                  <c:v>0</c:v>
                </c:pt>
                <c:pt idx="365">
                  <c:v>0</c:v>
                </c:pt>
                <c:pt idx="366">
                  <c:v>0</c:v>
                </c:pt>
                <c:pt idx="367">
                  <c:v>0</c:v>
                </c:pt>
                <c:pt idx="368">
                  <c:v>1</c:v>
                </c:pt>
                <c:pt idx="369">
                  <c:v>1</c:v>
                </c:pt>
                <c:pt idx="370">
                  <c:v>0</c:v>
                </c:pt>
                <c:pt idx="371">
                  <c:v>1</c:v>
                </c:pt>
                <c:pt idx="372">
                  <c:v>1</c:v>
                </c:pt>
                <c:pt idx="373">
                  <c:v>1</c:v>
                </c:pt>
                <c:pt idx="374">
                  <c:v>1</c:v>
                </c:pt>
                <c:pt idx="375">
                  <c:v>0</c:v>
                </c:pt>
                <c:pt idx="376">
                  <c:v>1</c:v>
                </c:pt>
                <c:pt idx="377">
                  <c:v>0</c:v>
                </c:pt>
                <c:pt idx="378">
                  <c:v>1</c:v>
                </c:pt>
                <c:pt idx="379">
                  <c:v>0</c:v>
                </c:pt>
                <c:pt idx="380">
                  <c:v>0</c:v>
                </c:pt>
                <c:pt idx="381">
                  <c:v>0</c:v>
                </c:pt>
                <c:pt idx="382">
                  <c:v>1</c:v>
                </c:pt>
                <c:pt idx="383">
                  <c:v>0</c:v>
                </c:pt>
                <c:pt idx="384">
                  <c:v>1</c:v>
                </c:pt>
                <c:pt idx="385">
                  <c:v>0</c:v>
                </c:pt>
                <c:pt idx="386">
                  <c:v>0</c:v>
                </c:pt>
                <c:pt idx="387">
                  <c:v>0</c:v>
                </c:pt>
                <c:pt idx="388">
                  <c:v>0</c:v>
                </c:pt>
                <c:pt idx="389">
                  <c:v>0</c:v>
                </c:pt>
                <c:pt idx="390">
                  <c:v>1</c:v>
                </c:pt>
                <c:pt idx="391">
                  <c:v>0</c:v>
                </c:pt>
                <c:pt idx="392">
                  <c:v>0</c:v>
                </c:pt>
                <c:pt idx="393">
                  <c:v>1</c:v>
                </c:pt>
                <c:pt idx="394">
                  <c:v>0</c:v>
                </c:pt>
                <c:pt idx="395">
                  <c:v>0</c:v>
                </c:pt>
                <c:pt idx="396">
                  <c:v>1</c:v>
                </c:pt>
                <c:pt idx="397">
                  <c:v>0</c:v>
                </c:pt>
                <c:pt idx="398">
                  <c:v>0</c:v>
                </c:pt>
                <c:pt idx="399">
                  <c:v>0</c:v>
                </c:pt>
                <c:pt idx="400">
                  <c:v>0</c:v>
                </c:pt>
                <c:pt idx="401">
                  <c:v>0</c:v>
                </c:pt>
                <c:pt idx="402">
                  <c:v>0</c:v>
                </c:pt>
                <c:pt idx="403">
                  <c:v>0</c:v>
                </c:pt>
                <c:pt idx="404">
                  <c:v>0</c:v>
                </c:pt>
                <c:pt idx="405">
                  <c:v>0</c:v>
                </c:pt>
                <c:pt idx="406">
                  <c:v>1</c:v>
                </c:pt>
                <c:pt idx="407">
                  <c:v>1</c:v>
                </c:pt>
                <c:pt idx="408">
                  <c:v>1</c:v>
                </c:pt>
                <c:pt idx="409">
                  <c:v>1</c:v>
                </c:pt>
                <c:pt idx="410">
                  <c:v>0</c:v>
                </c:pt>
                <c:pt idx="411">
                  <c:v>0</c:v>
                </c:pt>
                <c:pt idx="412">
                  <c:v>0</c:v>
                </c:pt>
                <c:pt idx="413">
                  <c:v>0</c:v>
                </c:pt>
                <c:pt idx="414">
                  <c:v>0</c:v>
                </c:pt>
                <c:pt idx="415">
                  <c:v>0</c:v>
                </c:pt>
                <c:pt idx="416">
                  <c:v>0</c:v>
                </c:pt>
                <c:pt idx="417">
                  <c:v>0</c:v>
                </c:pt>
                <c:pt idx="418">
                  <c:v>0</c:v>
                </c:pt>
                <c:pt idx="419">
                  <c:v>0</c:v>
                </c:pt>
                <c:pt idx="420">
                  <c:v>0</c:v>
                </c:pt>
                <c:pt idx="421">
                  <c:v>0</c:v>
                </c:pt>
                <c:pt idx="422">
                  <c:v>1</c:v>
                </c:pt>
                <c:pt idx="423">
                  <c:v>0</c:v>
                </c:pt>
                <c:pt idx="424">
                  <c:v>1</c:v>
                </c:pt>
                <c:pt idx="425">
                  <c:v>1</c:v>
                </c:pt>
                <c:pt idx="426">
                  <c:v>1</c:v>
                </c:pt>
                <c:pt idx="427">
                  <c:v>1</c:v>
                </c:pt>
                <c:pt idx="428">
                  <c:v>0</c:v>
                </c:pt>
                <c:pt idx="429">
                  <c:v>1</c:v>
                </c:pt>
                <c:pt idx="430">
                  <c:v>0</c:v>
                </c:pt>
                <c:pt idx="431">
                  <c:v>1</c:v>
                </c:pt>
                <c:pt idx="432">
                  <c:v>0</c:v>
                </c:pt>
                <c:pt idx="433">
                  <c:v>0</c:v>
                </c:pt>
                <c:pt idx="434">
                  <c:v>1</c:v>
                </c:pt>
                <c:pt idx="435">
                  <c:v>0</c:v>
                </c:pt>
                <c:pt idx="436">
                  <c:v>1</c:v>
                </c:pt>
                <c:pt idx="437">
                  <c:v>0</c:v>
                </c:pt>
                <c:pt idx="438">
                  <c:v>1</c:v>
                </c:pt>
                <c:pt idx="439">
                  <c:v>0</c:v>
                </c:pt>
                <c:pt idx="440">
                  <c:v>1</c:v>
                </c:pt>
                <c:pt idx="441">
                  <c:v>0</c:v>
                </c:pt>
                <c:pt idx="442">
                  <c:v>0</c:v>
                </c:pt>
                <c:pt idx="443">
                  <c:v>0</c:v>
                </c:pt>
                <c:pt idx="444">
                  <c:v>0</c:v>
                </c:pt>
                <c:pt idx="445">
                  <c:v>0</c:v>
                </c:pt>
                <c:pt idx="446">
                  <c:v>0</c:v>
                </c:pt>
                <c:pt idx="447">
                  <c:v>1</c:v>
                </c:pt>
                <c:pt idx="448">
                  <c:v>0</c:v>
                </c:pt>
                <c:pt idx="449">
                  <c:v>1</c:v>
                </c:pt>
                <c:pt idx="450">
                  <c:v>0</c:v>
                </c:pt>
                <c:pt idx="451">
                  <c:v>1</c:v>
                </c:pt>
                <c:pt idx="452">
                  <c:v>0</c:v>
                </c:pt>
                <c:pt idx="453">
                  <c:v>0</c:v>
                </c:pt>
                <c:pt idx="454">
                  <c:v>0</c:v>
                </c:pt>
                <c:pt idx="455">
                  <c:v>0</c:v>
                </c:pt>
                <c:pt idx="456">
                  <c:v>0</c:v>
                </c:pt>
                <c:pt idx="457">
                  <c:v>0</c:v>
                </c:pt>
                <c:pt idx="458">
                  <c:v>0</c:v>
                </c:pt>
                <c:pt idx="459">
                  <c:v>0</c:v>
                </c:pt>
                <c:pt idx="460">
                  <c:v>0</c:v>
                </c:pt>
                <c:pt idx="461">
                  <c:v>1</c:v>
                </c:pt>
                <c:pt idx="462">
                  <c:v>1</c:v>
                </c:pt>
                <c:pt idx="463">
                  <c:v>0</c:v>
                </c:pt>
                <c:pt idx="464">
                  <c:v>0</c:v>
                </c:pt>
                <c:pt idx="465">
                  <c:v>1</c:v>
                </c:pt>
                <c:pt idx="466">
                  <c:v>0</c:v>
                </c:pt>
                <c:pt idx="467">
                  <c:v>0</c:v>
                </c:pt>
                <c:pt idx="468">
                  <c:v>0</c:v>
                </c:pt>
                <c:pt idx="469">
                  <c:v>0</c:v>
                </c:pt>
                <c:pt idx="470">
                  <c:v>0</c:v>
                </c:pt>
                <c:pt idx="471">
                  <c:v>0</c:v>
                </c:pt>
                <c:pt idx="472">
                  <c:v>1</c:v>
                </c:pt>
                <c:pt idx="473">
                  <c:v>1</c:v>
                </c:pt>
                <c:pt idx="474">
                  <c:v>0</c:v>
                </c:pt>
                <c:pt idx="475">
                  <c:v>0</c:v>
                </c:pt>
                <c:pt idx="476">
                  <c:v>0</c:v>
                </c:pt>
                <c:pt idx="477">
                  <c:v>1</c:v>
                </c:pt>
                <c:pt idx="478">
                  <c:v>0</c:v>
                </c:pt>
                <c:pt idx="479">
                  <c:v>0</c:v>
                </c:pt>
                <c:pt idx="480">
                  <c:v>0</c:v>
                </c:pt>
                <c:pt idx="481">
                  <c:v>1</c:v>
                </c:pt>
                <c:pt idx="482">
                  <c:v>0</c:v>
                </c:pt>
                <c:pt idx="483">
                  <c:v>0</c:v>
                </c:pt>
                <c:pt idx="484">
                  <c:v>0</c:v>
                </c:pt>
                <c:pt idx="485">
                  <c:v>0</c:v>
                </c:pt>
                <c:pt idx="486">
                  <c:v>1</c:v>
                </c:pt>
                <c:pt idx="487">
                  <c:v>1</c:v>
                </c:pt>
                <c:pt idx="488">
                  <c:v>0</c:v>
                </c:pt>
                <c:pt idx="489">
                  <c:v>0</c:v>
                </c:pt>
                <c:pt idx="490">
                  <c:v>1</c:v>
                </c:pt>
                <c:pt idx="491">
                  <c:v>0</c:v>
                </c:pt>
                <c:pt idx="492">
                  <c:v>1</c:v>
                </c:pt>
                <c:pt idx="493">
                  <c:v>1</c:v>
                </c:pt>
                <c:pt idx="494">
                  <c:v>0</c:v>
                </c:pt>
                <c:pt idx="495">
                  <c:v>0</c:v>
                </c:pt>
                <c:pt idx="496">
                  <c:v>0</c:v>
                </c:pt>
                <c:pt idx="497">
                  <c:v>0</c:v>
                </c:pt>
                <c:pt idx="498">
                  <c:v>0</c:v>
                </c:pt>
                <c:pt idx="499">
                  <c:v>0</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4-5B01-46B9-BF0A-D1A304D7CD6E}"/>
            </c:ext>
          </c:extLst>
        </c:ser>
        <c:dLbls>
          <c:showLegendKey val="0"/>
          <c:showVal val="0"/>
          <c:showCatName val="0"/>
          <c:showSerName val="0"/>
          <c:showPercent val="0"/>
          <c:showBubbleSize val="0"/>
        </c:dLbls>
        <c:axId val="941583151"/>
        <c:axId val="941578831"/>
      </c:scatterChart>
      <c:valAx>
        <c:axId val="941583151"/>
        <c:scaling>
          <c:orientation val="minMax"/>
        </c:scaling>
        <c:delete val="0"/>
        <c:axPos val="b"/>
        <c:title>
          <c:tx>
            <c:rich>
              <a:bodyPr/>
              <a:lstStyle/>
              <a:p>
                <a:pPr>
                  <a:defRPr/>
                </a:pPr>
                <a:r>
                  <a:rPr lang="en-US"/>
                  <a:t>Manual</a:t>
                </a:r>
              </a:p>
            </c:rich>
          </c:tx>
          <c:overlay val="0"/>
        </c:title>
        <c:numFmt formatCode="General" sourceLinked="1"/>
        <c:majorTickMark val="out"/>
        <c:minorTickMark val="none"/>
        <c:tickLblPos val="nextTo"/>
        <c:crossAx val="941578831"/>
        <c:crosses val="autoZero"/>
        <c:crossBetween val="midCat"/>
      </c:valAx>
      <c:valAx>
        <c:axId val="94157883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4158315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Mileage  Residual Plot</a:t>
            </a:r>
          </a:p>
        </c:rich>
      </c:tx>
      <c:overlay val="0"/>
    </c:title>
    <c:autoTitleDeleted val="0"/>
    <c:plotArea>
      <c:layout/>
      <c:scatterChart>
        <c:scatterStyle val="lineMarker"/>
        <c:varyColors val="0"/>
        <c:ser>
          <c:idx val="0"/>
          <c:order val="0"/>
          <c:spPr>
            <a:ln w="38100">
              <a:noFill/>
            </a:ln>
          </c:spPr>
          <c:xVal>
            <c:numRef>
              <c:f>'Regression 3 Data '!$G$2:$G$501</c:f>
              <c:numCache>
                <c:formatCode>General</c:formatCode>
                <c:ptCount val="500"/>
                <c:pt idx="0">
                  <c:v>26126</c:v>
                </c:pt>
                <c:pt idx="1">
                  <c:v>276510</c:v>
                </c:pt>
                <c:pt idx="2">
                  <c:v>203455</c:v>
                </c:pt>
                <c:pt idx="3">
                  <c:v>35975</c:v>
                </c:pt>
                <c:pt idx="4">
                  <c:v>148192</c:v>
                </c:pt>
                <c:pt idx="5">
                  <c:v>30793</c:v>
                </c:pt>
                <c:pt idx="6">
                  <c:v>224051</c:v>
                </c:pt>
                <c:pt idx="7">
                  <c:v>113841</c:v>
                </c:pt>
                <c:pt idx="8">
                  <c:v>298476</c:v>
                </c:pt>
                <c:pt idx="9">
                  <c:v>285867</c:v>
                </c:pt>
                <c:pt idx="10">
                  <c:v>162553</c:v>
                </c:pt>
                <c:pt idx="11">
                  <c:v>85468</c:v>
                </c:pt>
                <c:pt idx="12">
                  <c:v>277409</c:v>
                </c:pt>
                <c:pt idx="13">
                  <c:v>71288</c:v>
                </c:pt>
                <c:pt idx="14">
                  <c:v>123019</c:v>
                </c:pt>
                <c:pt idx="15">
                  <c:v>78428</c:v>
                </c:pt>
                <c:pt idx="16">
                  <c:v>94677</c:v>
                </c:pt>
                <c:pt idx="17">
                  <c:v>50161</c:v>
                </c:pt>
                <c:pt idx="18">
                  <c:v>137670</c:v>
                </c:pt>
                <c:pt idx="19">
                  <c:v>218684</c:v>
                </c:pt>
                <c:pt idx="20">
                  <c:v>288854</c:v>
                </c:pt>
                <c:pt idx="21">
                  <c:v>115892</c:v>
                </c:pt>
                <c:pt idx="22">
                  <c:v>258813</c:v>
                </c:pt>
                <c:pt idx="23">
                  <c:v>245916</c:v>
                </c:pt>
                <c:pt idx="24">
                  <c:v>96697</c:v>
                </c:pt>
                <c:pt idx="25">
                  <c:v>219859</c:v>
                </c:pt>
                <c:pt idx="26">
                  <c:v>37097</c:v>
                </c:pt>
                <c:pt idx="27">
                  <c:v>274994</c:v>
                </c:pt>
                <c:pt idx="28">
                  <c:v>178375</c:v>
                </c:pt>
                <c:pt idx="29">
                  <c:v>110431</c:v>
                </c:pt>
                <c:pt idx="30">
                  <c:v>11372</c:v>
                </c:pt>
                <c:pt idx="31">
                  <c:v>153614</c:v>
                </c:pt>
                <c:pt idx="32">
                  <c:v>101712</c:v>
                </c:pt>
                <c:pt idx="33">
                  <c:v>282260</c:v>
                </c:pt>
                <c:pt idx="34">
                  <c:v>11202</c:v>
                </c:pt>
                <c:pt idx="35">
                  <c:v>113350</c:v>
                </c:pt>
                <c:pt idx="36">
                  <c:v>199728</c:v>
                </c:pt>
                <c:pt idx="37">
                  <c:v>190700</c:v>
                </c:pt>
                <c:pt idx="38">
                  <c:v>249866</c:v>
                </c:pt>
                <c:pt idx="39">
                  <c:v>231301</c:v>
                </c:pt>
                <c:pt idx="40">
                  <c:v>258061</c:v>
                </c:pt>
                <c:pt idx="41">
                  <c:v>151586</c:v>
                </c:pt>
                <c:pt idx="42">
                  <c:v>151460</c:v>
                </c:pt>
                <c:pt idx="43">
                  <c:v>85459</c:v>
                </c:pt>
                <c:pt idx="44">
                  <c:v>19717</c:v>
                </c:pt>
                <c:pt idx="45">
                  <c:v>213139</c:v>
                </c:pt>
                <c:pt idx="46">
                  <c:v>76115</c:v>
                </c:pt>
                <c:pt idx="47">
                  <c:v>72394</c:v>
                </c:pt>
                <c:pt idx="48">
                  <c:v>67087</c:v>
                </c:pt>
                <c:pt idx="49">
                  <c:v>109854</c:v>
                </c:pt>
                <c:pt idx="50">
                  <c:v>38487</c:v>
                </c:pt>
                <c:pt idx="51">
                  <c:v>79217</c:v>
                </c:pt>
                <c:pt idx="52">
                  <c:v>135818</c:v>
                </c:pt>
                <c:pt idx="53">
                  <c:v>297911</c:v>
                </c:pt>
                <c:pt idx="54">
                  <c:v>70334</c:v>
                </c:pt>
                <c:pt idx="55">
                  <c:v>261701</c:v>
                </c:pt>
                <c:pt idx="56">
                  <c:v>1204</c:v>
                </c:pt>
                <c:pt idx="57">
                  <c:v>88059</c:v>
                </c:pt>
                <c:pt idx="58">
                  <c:v>70553</c:v>
                </c:pt>
                <c:pt idx="59">
                  <c:v>231708</c:v>
                </c:pt>
                <c:pt idx="60">
                  <c:v>75401</c:v>
                </c:pt>
                <c:pt idx="61">
                  <c:v>181347</c:v>
                </c:pt>
                <c:pt idx="62">
                  <c:v>35492</c:v>
                </c:pt>
                <c:pt idx="63">
                  <c:v>52526</c:v>
                </c:pt>
                <c:pt idx="64">
                  <c:v>238658</c:v>
                </c:pt>
                <c:pt idx="65">
                  <c:v>294363</c:v>
                </c:pt>
                <c:pt idx="66">
                  <c:v>36065</c:v>
                </c:pt>
                <c:pt idx="67">
                  <c:v>257336</c:v>
                </c:pt>
                <c:pt idx="68">
                  <c:v>295350</c:v>
                </c:pt>
                <c:pt idx="69">
                  <c:v>135181</c:v>
                </c:pt>
                <c:pt idx="70">
                  <c:v>81604</c:v>
                </c:pt>
                <c:pt idx="71">
                  <c:v>294846</c:v>
                </c:pt>
                <c:pt idx="72">
                  <c:v>69739</c:v>
                </c:pt>
                <c:pt idx="73">
                  <c:v>75955</c:v>
                </c:pt>
                <c:pt idx="74">
                  <c:v>52859</c:v>
                </c:pt>
                <c:pt idx="75">
                  <c:v>76461</c:v>
                </c:pt>
                <c:pt idx="76">
                  <c:v>39465</c:v>
                </c:pt>
                <c:pt idx="77">
                  <c:v>267507</c:v>
                </c:pt>
                <c:pt idx="78">
                  <c:v>114799</c:v>
                </c:pt>
                <c:pt idx="79">
                  <c:v>174965</c:v>
                </c:pt>
                <c:pt idx="80">
                  <c:v>233311</c:v>
                </c:pt>
                <c:pt idx="81">
                  <c:v>4398</c:v>
                </c:pt>
                <c:pt idx="82">
                  <c:v>74835</c:v>
                </c:pt>
                <c:pt idx="83">
                  <c:v>98983</c:v>
                </c:pt>
                <c:pt idx="84">
                  <c:v>25650</c:v>
                </c:pt>
                <c:pt idx="85">
                  <c:v>120799</c:v>
                </c:pt>
                <c:pt idx="86">
                  <c:v>141067</c:v>
                </c:pt>
                <c:pt idx="87">
                  <c:v>179450</c:v>
                </c:pt>
                <c:pt idx="88">
                  <c:v>195158</c:v>
                </c:pt>
                <c:pt idx="89">
                  <c:v>250702</c:v>
                </c:pt>
                <c:pt idx="90">
                  <c:v>88330</c:v>
                </c:pt>
                <c:pt idx="91">
                  <c:v>21348</c:v>
                </c:pt>
                <c:pt idx="92">
                  <c:v>288021</c:v>
                </c:pt>
                <c:pt idx="93">
                  <c:v>239996</c:v>
                </c:pt>
                <c:pt idx="94">
                  <c:v>254347</c:v>
                </c:pt>
                <c:pt idx="95">
                  <c:v>278471</c:v>
                </c:pt>
                <c:pt idx="96">
                  <c:v>156582</c:v>
                </c:pt>
                <c:pt idx="97">
                  <c:v>290710</c:v>
                </c:pt>
                <c:pt idx="98">
                  <c:v>181600</c:v>
                </c:pt>
                <c:pt idx="99">
                  <c:v>219068</c:v>
                </c:pt>
                <c:pt idx="100">
                  <c:v>90142</c:v>
                </c:pt>
                <c:pt idx="101">
                  <c:v>278310</c:v>
                </c:pt>
                <c:pt idx="102">
                  <c:v>225791</c:v>
                </c:pt>
                <c:pt idx="103">
                  <c:v>98160</c:v>
                </c:pt>
                <c:pt idx="104">
                  <c:v>218506</c:v>
                </c:pt>
                <c:pt idx="105">
                  <c:v>217224</c:v>
                </c:pt>
                <c:pt idx="106">
                  <c:v>164637</c:v>
                </c:pt>
                <c:pt idx="107">
                  <c:v>277713</c:v>
                </c:pt>
                <c:pt idx="108">
                  <c:v>117550</c:v>
                </c:pt>
                <c:pt idx="109">
                  <c:v>103277</c:v>
                </c:pt>
                <c:pt idx="110">
                  <c:v>248401</c:v>
                </c:pt>
                <c:pt idx="111">
                  <c:v>218978</c:v>
                </c:pt>
                <c:pt idx="112">
                  <c:v>176321</c:v>
                </c:pt>
                <c:pt idx="113">
                  <c:v>175993</c:v>
                </c:pt>
                <c:pt idx="114">
                  <c:v>262282</c:v>
                </c:pt>
                <c:pt idx="115">
                  <c:v>151802</c:v>
                </c:pt>
                <c:pt idx="116">
                  <c:v>126157</c:v>
                </c:pt>
                <c:pt idx="117">
                  <c:v>256501</c:v>
                </c:pt>
                <c:pt idx="118">
                  <c:v>40527</c:v>
                </c:pt>
                <c:pt idx="119">
                  <c:v>81687</c:v>
                </c:pt>
                <c:pt idx="120">
                  <c:v>78652</c:v>
                </c:pt>
                <c:pt idx="121">
                  <c:v>215686</c:v>
                </c:pt>
                <c:pt idx="122">
                  <c:v>48270</c:v>
                </c:pt>
                <c:pt idx="123">
                  <c:v>220489</c:v>
                </c:pt>
                <c:pt idx="124">
                  <c:v>141074</c:v>
                </c:pt>
                <c:pt idx="125">
                  <c:v>271053</c:v>
                </c:pt>
                <c:pt idx="126">
                  <c:v>137384</c:v>
                </c:pt>
                <c:pt idx="127">
                  <c:v>157233</c:v>
                </c:pt>
                <c:pt idx="128">
                  <c:v>284414</c:v>
                </c:pt>
                <c:pt idx="129">
                  <c:v>74299</c:v>
                </c:pt>
                <c:pt idx="130">
                  <c:v>63505</c:v>
                </c:pt>
                <c:pt idx="131">
                  <c:v>50573</c:v>
                </c:pt>
                <c:pt idx="132">
                  <c:v>54813</c:v>
                </c:pt>
                <c:pt idx="133">
                  <c:v>223296</c:v>
                </c:pt>
                <c:pt idx="134">
                  <c:v>291373</c:v>
                </c:pt>
                <c:pt idx="135">
                  <c:v>116682</c:v>
                </c:pt>
                <c:pt idx="136">
                  <c:v>85775</c:v>
                </c:pt>
                <c:pt idx="137">
                  <c:v>98341</c:v>
                </c:pt>
                <c:pt idx="138">
                  <c:v>56643</c:v>
                </c:pt>
                <c:pt idx="139">
                  <c:v>297664</c:v>
                </c:pt>
                <c:pt idx="140">
                  <c:v>25785</c:v>
                </c:pt>
                <c:pt idx="141">
                  <c:v>13050</c:v>
                </c:pt>
                <c:pt idx="142">
                  <c:v>97552</c:v>
                </c:pt>
                <c:pt idx="143">
                  <c:v>80772</c:v>
                </c:pt>
                <c:pt idx="144">
                  <c:v>46915</c:v>
                </c:pt>
                <c:pt idx="145">
                  <c:v>165428</c:v>
                </c:pt>
                <c:pt idx="146">
                  <c:v>155905</c:v>
                </c:pt>
                <c:pt idx="147">
                  <c:v>119000</c:v>
                </c:pt>
                <c:pt idx="148">
                  <c:v>78173</c:v>
                </c:pt>
                <c:pt idx="149">
                  <c:v>127251</c:v>
                </c:pt>
                <c:pt idx="150">
                  <c:v>44277</c:v>
                </c:pt>
                <c:pt idx="151">
                  <c:v>250034</c:v>
                </c:pt>
                <c:pt idx="152">
                  <c:v>278555</c:v>
                </c:pt>
                <c:pt idx="153">
                  <c:v>43610</c:v>
                </c:pt>
                <c:pt idx="154">
                  <c:v>125256</c:v>
                </c:pt>
                <c:pt idx="155">
                  <c:v>199363</c:v>
                </c:pt>
                <c:pt idx="156">
                  <c:v>114292</c:v>
                </c:pt>
                <c:pt idx="157">
                  <c:v>165212</c:v>
                </c:pt>
                <c:pt idx="158">
                  <c:v>211984</c:v>
                </c:pt>
                <c:pt idx="159">
                  <c:v>120794</c:v>
                </c:pt>
                <c:pt idx="160">
                  <c:v>108462</c:v>
                </c:pt>
                <c:pt idx="161">
                  <c:v>98175</c:v>
                </c:pt>
                <c:pt idx="162">
                  <c:v>133708</c:v>
                </c:pt>
                <c:pt idx="163">
                  <c:v>181774</c:v>
                </c:pt>
                <c:pt idx="164">
                  <c:v>83044</c:v>
                </c:pt>
                <c:pt idx="165">
                  <c:v>176791</c:v>
                </c:pt>
                <c:pt idx="166">
                  <c:v>60725</c:v>
                </c:pt>
                <c:pt idx="167">
                  <c:v>291445</c:v>
                </c:pt>
                <c:pt idx="168">
                  <c:v>84648</c:v>
                </c:pt>
                <c:pt idx="169">
                  <c:v>206868</c:v>
                </c:pt>
                <c:pt idx="170">
                  <c:v>275074</c:v>
                </c:pt>
                <c:pt idx="171">
                  <c:v>95579</c:v>
                </c:pt>
                <c:pt idx="172">
                  <c:v>145137</c:v>
                </c:pt>
                <c:pt idx="173">
                  <c:v>170924</c:v>
                </c:pt>
                <c:pt idx="174">
                  <c:v>255979</c:v>
                </c:pt>
                <c:pt idx="175">
                  <c:v>216053</c:v>
                </c:pt>
                <c:pt idx="176">
                  <c:v>151821</c:v>
                </c:pt>
                <c:pt idx="177">
                  <c:v>19253</c:v>
                </c:pt>
                <c:pt idx="178">
                  <c:v>230787</c:v>
                </c:pt>
                <c:pt idx="179">
                  <c:v>21524</c:v>
                </c:pt>
                <c:pt idx="180">
                  <c:v>74435</c:v>
                </c:pt>
                <c:pt idx="181">
                  <c:v>176305</c:v>
                </c:pt>
                <c:pt idx="182">
                  <c:v>265634</c:v>
                </c:pt>
                <c:pt idx="183">
                  <c:v>268193</c:v>
                </c:pt>
                <c:pt idx="184">
                  <c:v>184243</c:v>
                </c:pt>
                <c:pt idx="185">
                  <c:v>27676</c:v>
                </c:pt>
                <c:pt idx="186">
                  <c:v>166661</c:v>
                </c:pt>
                <c:pt idx="187">
                  <c:v>96918</c:v>
                </c:pt>
                <c:pt idx="188">
                  <c:v>101748</c:v>
                </c:pt>
                <c:pt idx="189">
                  <c:v>48668</c:v>
                </c:pt>
                <c:pt idx="190">
                  <c:v>137933</c:v>
                </c:pt>
                <c:pt idx="191">
                  <c:v>29289</c:v>
                </c:pt>
                <c:pt idx="192">
                  <c:v>201173</c:v>
                </c:pt>
                <c:pt idx="193">
                  <c:v>94648</c:v>
                </c:pt>
                <c:pt idx="194">
                  <c:v>192153</c:v>
                </c:pt>
                <c:pt idx="195">
                  <c:v>259817</c:v>
                </c:pt>
                <c:pt idx="196">
                  <c:v>282974</c:v>
                </c:pt>
                <c:pt idx="197">
                  <c:v>261884</c:v>
                </c:pt>
                <c:pt idx="198">
                  <c:v>38815</c:v>
                </c:pt>
                <c:pt idx="199">
                  <c:v>224243</c:v>
                </c:pt>
                <c:pt idx="200">
                  <c:v>107147</c:v>
                </c:pt>
                <c:pt idx="201">
                  <c:v>116379</c:v>
                </c:pt>
                <c:pt idx="202">
                  <c:v>65084</c:v>
                </c:pt>
                <c:pt idx="203">
                  <c:v>246638</c:v>
                </c:pt>
                <c:pt idx="204">
                  <c:v>26905</c:v>
                </c:pt>
                <c:pt idx="205">
                  <c:v>46734</c:v>
                </c:pt>
                <c:pt idx="206">
                  <c:v>220377</c:v>
                </c:pt>
                <c:pt idx="207">
                  <c:v>223950</c:v>
                </c:pt>
                <c:pt idx="208">
                  <c:v>180036</c:v>
                </c:pt>
                <c:pt idx="209">
                  <c:v>205648</c:v>
                </c:pt>
                <c:pt idx="210">
                  <c:v>175090</c:v>
                </c:pt>
                <c:pt idx="211">
                  <c:v>28342</c:v>
                </c:pt>
                <c:pt idx="212">
                  <c:v>226461</c:v>
                </c:pt>
                <c:pt idx="213">
                  <c:v>291049</c:v>
                </c:pt>
                <c:pt idx="214">
                  <c:v>226315</c:v>
                </c:pt>
                <c:pt idx="215">
                  <c:v>8116</c:v>
                </c:pt>
                <c:pt idx="216">
                  <c:v>283017</c:v>
                </c:pt>
                <c:pt idx="217">
                  <c:v>206638</c:v>
                </c:pt>
                <c:pt idx="218">
                  <c:v>89097</c:v>
                </c:pt>
                <c:pt idx="219">
                  <c:v>191491</c:v>
                </c:pt>
                <c:pt idx="220">
                  <c:v>214832</c:v>
                </c:pt>
                <c:pt idx="221">
                  <c:v>48395</c:v>
                </c:pt>
                <c:pt idx="222">
                  <c:v>148261</c:v>
                </c:pt>
                <c:pt idx="223">
                  <c:v>84216</c:v>
                </c:pt>
                <c:pt idx="224">
                  <c:v>159351</c:v>
                </c:pt>
                <c:pt idx="225">
                  <c:v>264575</c:v>
                </c:pt>
                <c:pt idx="226">
                  <c:v>177790</c:v>
                </c:pt>
                <c:pt idx="227">
                  <c:v>162757</c:v>
                </c:pt>
                <c:pt idx="228">
                  <c:v>133781</c:v>
                </c:pt>
                <c:pt idx="229">
                  <c:v>170395</c:v>
                </c:pt>
                <c:pt idx="230">
                  <c:v>245286</c:v>
                </c:pt>
                <c:pt idx="231">
                  <c:v>105670</c:v>
                </c:pt>
                <c:pt idx="232">
                  <c:v>39322</c:v>
                </c:pt>
                <c:pt idx="233">
                  <c:v>2929</c:v>
                </c:pt>
                <c:pt idx="234">
                  <c:v>271941</c:v>
                </c:pt>
                <c:pt idx="235">
                  <c:v>43388</c:v>
                </c:pt>
                <c:pt idx="236">
                  <c:v>17382</c:v>
                </c:pt>
                <c:pt idx="237">
                  <c:v>265062</c:v>
                </c:pt>
                <c:pt idx="238">
                  <c:v>262641</c:v>
                </c:pt>
                <c:pt idx="239">
                  <c:v>167768</c:v>
                </c:pt>
                <c:pt idx="240">
                  <c:v>110514</c:v>
                </c:pt>
                <c:pt idx="241">
                  <c:v>31953</c:v>
                </c:pt>
                <c:pt idx="242">
                  <c:v>246762</c:v>
                </c:pt>
                <c:pt idx="243">
                  <c:v>276911</c:v>
                </c:pt>
                <c:pt idx="244">
                  <c:v>88996</c:v>
                </c:pt>
                <c:pt idx="245">
                  <c:v>5954</c:v>
                </c:pt>
                <c:pt idx="246">
                  <c:v>61596</c:v>
                </c:pt>
                <c:pt idx="247">
                  <c:v>31999</c:v>
                </c:pt>
                <c:pt idx="248">
                  <c:v>271834</c:v>
                </c:pt>
                <c:pt idx="249">
                  <c:v>3415</c:v>
                </c:pt>
                <c:pt idx="250">
                  <c:v>254204</c:v>
                </c:pt>
                <c:pt idx="251">
                  <c:v>9218</c:v>
                </c:pt>
                <c:pt idx="252">
                  <c:v>12234</c:v>
                </c:pt>
                <c:pt idx="253">
                  <c:v>199087</c:v>
                </c:pt>
                <c:pt idx="254">
                  <c:v>85348</c:v>
                </c:pt>
                <c:pt idx="255">
                  <c:v>89148</c:v>
                </c:pt>
                <c:pt idx="256">
                  <c:v>65076</c:v>
                </c:pt>
                <c:pt idx="257">
                  <c:v>143927</c:v>
                </c:pt>
                <c:pt idx="258">
                  <c:v>23752</c:v>
                </c:pt>
                <c:pt idx="259">
                  <c:v>109243</c:v>
                </c:pt>
                <c:pt idx="260">
                  <c:v>200177</c:v>
                </c:pt>
                <c:pt idx="261">
                  <c:v>109966</c:v>
                </c:pt>
                <c:pt idx="262">
                  <c:v>102527</c:v>
                </c:pt>
                <c:pt idx="263">
                  <c:v>170816</c:v>
                </c:pt>
                <c:pt idx="264">
                  <c:v>85143</c:v>
                </c:pt>
                <c:pt idx="265">
                  <c:v>184309</c:v>
                </c:pt>
                <c:pt idx="266">
                  <c:v>109568</c:v>
                </c:pt>
                <c:pt idx="267">
                  <c:v>167296</c:v>
                </c:pt>
                <c:pt idx="268">
                  <c:v>95078</c:v>
                </c:pt>
                <c:pt idx="269">
                  <c:v>185188</c:v>
                </c:pt>
                <c:pt idx="270">
                  <c:v>284711</c:v>
                </c:pt>
                <c:pt idx="271">
                  <c:v>30805</c:v>
                </c:pt>
                <c:pt idx="272">
                  <c:v>111929</c:v>
                </c:pt>
                <c:pt idx="273">
                  <c:v>239501</c:v>
                </c:pt>
                <c:pt idx="274">
                  <c:v>253910</c:v>
                </c:pt>
                <c:pt idx="275">
                  <c:v>8855</c:v>
                </c:pt>
                <c:pt idx="276">
                  <c:v>80426</c:v>
                </c:pt>
                <c:pt idx="277">
                  <c:v>102433</c:v>
                </c:pt>
                <c:pt idx="278">
                  <c:v>66909</c:v>
                </c:pt>
                <c:pt idx="279">
                  <c:v>246787</c:v>
                </c:pt>
                <c:pt idx="280">
                  <c:v>183781</c:v>
                </c:pt>
                <c:pt idx="281">
                  <c:v>266958</c:v>
                </c:pt>
                <c:pt idx="282">
                  <c:v>187954</c:v>
                </c:pt>
                <c:pt idx="283">
                  <c:v>87407</c:v>
                </c:pt>
                <c:pt idx="284">
                  <c:v>49755</c:v>
                </c:pt>
                <c:pt idx="285">
                  <c:v>193922</c:v>
                </c:pt>
                <c:pt idx="286">
                  <c:v>228362</c:v>
                </c:pt>
                <c:pt idx="287">
                  <c:v>282791</c:v>
                </c:pt>
                <c:pt idx="288">
                  <c:v>226998</c:v>
                </c:pt>
                <c:pt idx="289">
                  <c:v>36361</c:v>
                </c:pt>
                <c:pt idx="290">
                  <c:v>21306</c:v>
                </c:pt>
                <c:pt idx="291">
                  <c:v>47950</c:v>
                </c:pt>
                <c:pt idx="292">
                  <c:v>135672</c:v>
                </c:pt>
                <c:pt idx="293">
                  <c:v>200179</c:v>
                </c:pt>
                <c:pt idx="294">
                  <c:v>287222</c:v>
                </c:pt>
                <c:pt idx="295">
                  <c:v>237087</c:v>
                </c:pt>
                <c:pt idx="296">
                  <c:v>2578</c:v>
                </c:pt>
                <c:pt idx="297">
                  <c:v>76512</c:v>
                </c:pt>
                <c:pt idx="298">
                  <c:v>164969</c:v>
                </c:pt>
                <c:pt idx="299">
                  <c:v>36943</c:v>
                </c:pt>
                <c:pt idx="300">
                  <c:v>140190</c:v>
                </c:pt>
                <c:pt idx="301">
                  <c:v>261403</c:v>
                </c:pt>
                <c:pt idx="302">
                  <c:v>244060</c:v>
                </c:pt>
                <c:pt idx="303">
                  <c:v>214385</c:v>
                </c:pt>
                <c:pt idx="304">
                  <c:v>291660</c:v>
                </c:pt>
                <c:pt idx="305">
                  <c:v>112202</c:v>
                </c:pt>
                <c:pt idx="306">
                  <c:v>204252</c:v>
                </c:pt>
                <c:pt idx="307">
                  <c:v>253949</c:v>
                </c:pt>
                <c:pt idx="308">
                  <c:v>219739</c:v>
                </c:pt>
                <c:pt idx="309">
                  <c:v>230958</c:v>
                </c:pt>
                <c:pt idx="310">
                  <c:v>115173</c:v>
                </c:pt>
                <c:pt idx="311">
                  <c:v>278032</c:v>
                </c:pt>
                <c:pt idx="312">
                  <c:v>257726</c:v>
                </c:pt>
                <c:pt idx="313">
                  <c:v>53763</c:v>
                </c:pt>
                <c:pt idx="314">
                  <c:v>110492</c:v>
                </c:pt>
                <c:pt idx="315">
                  <c:v>118322</c:v>
                </c:pt>
                <c:pt idx="316">
                  <c:v>155375</c:v>
                </c:pt>
                <c:pt idx="317">
                  <c:v>90532</c:v>
                </c:pt>
                <c:pt idx="318">
                  <c:v>141850</c:v>
                </c:pt>
                <c:pt idx="319">
                  <c:v>114651</c:v>
                </c:pt>
                <c:pt idx="320">
                  <c:v>56441</c:v>
                </c:pt>
                <c:pt idx="321">
                  <c:v>86943</c:v>
                </c:pt>
                <c:pt idx="322">
                  <c:v>270773</c:v>
                </c:pt>
                <c:pt idx="323">
                  <c:v>203359</c:v>
                </c:pt>
                <c:pt idx="324">
                  <c:v>241576</c:v>
                </c:pt>
                <c:pt idx="325">
                  <c:v>135966</c:v>
                </c:pt>
                <c:pt idx="326">
                  <c:v>246601</c:v>
                </c:pt>
                <c:pt idx="327">
                  <c:v>177686</c:v>
                </c:pt>
                <c:pt idx="328">
                  <c:v>109563</c:v>
                </c:pt>
                <c:pt idx="329">
                  <c:v>263733</c:v>
                </c:pt>
                <c:pt idx="330">
                  <c:v>36708</c:v>
                </c:pt>
                <c:pt idx="331">
                  <c:v>297328</c:v>
                </c:pt>
                <c:pt idx="332">
                  <c:v>25616</c:v>
                </c:pt>
                <c:pt idx="333">
                  <c:v>201403</c:v>
                </c:pt>
                <c:pt idx="334">
                  <c:v>167095</c:v>
                </c:pt>
                <c:pt idx="335">
                  <c:v>223850</c:v>
                </c:pt>
                <c:pt idx="336">
                  <c:v>155927</c:v>
                </c:pt>
                <c:pt idx="337">
                  <c:v>20484</c:v>
                </c:pt>
                <c:pt idx="338">
                  <c:v>184080</c:v>
                </c:pt>
                <c:pt idx="339">
                  <c:v>164325</c:v>
                </c:pt>
                <c:pt idx="340">
                  <c:v>279200</c:v>
                </c:pt>
                <c:pt idx="341">
                  <c:v>24380</c:v>
                </c:pt>
                <c:pt idx="342">
                  <c:v>133567</c:v>
                </c:pt>
                <c:pt idx="343">
                  <c:v>217166</c:v>
                </c:pt>
                <c:pt idx="344">
                  <c:v>10661</c:v>
                </c:pt>
                <c:pt idx="345">
                  <c:v>294566</c:v>
                </c:pt>
                <c:pt idx="346">
                  <c:v>195401</c:v>
                </c:pt>
                <c:pt idx="347">
                  <c:v>117885</c:v>
                </c:pt>
                <c:pt idx="348">
                  <c:v>80248</c:v>
                </c:pt>
                <c:pt idx="349">
                  <c:v>292244</c:v>
                </c:pt>
                <c:pt idx="350">
                  <c:v>111390</c:v>
                </c:pt>
                <c:pt idx="351">
                  <c:v>195310</c:v>
                </c:pt>
                <c:pt idx="352">
                  <c:v>156578</c:v>
                </c:pt>
                <c:pt idx="353">
                  <c:v>250461</c:v>
                </c:pt>
                <c:pt idx="354">
                  <c:v>203634</c:v>
                </c:pt>
                <c:pt idx="355">
                  <c:v>67698</c:v>
                </c:pt>
                <c:pt idx="356">
                  <c:v>145135</c:v>
                </c:pt>
                <c:pt idx="357">
                  <c:v>271567</c:v>
                </c:pt>
                <c:pt idx="358">
                  <c:v>5679</c:v>
                </c:pt>
                <c:pt idx="359">
                  <c:v>170302</c:v>
                </c:pt>
                <c:pt idx="360">
                  <c:v>298576</c:v>
                </c:pt>
                <c:pt idx="361">
                  <c:v>277609</c:v>
                </c:pt>
                <c:pt idx="362">
                  <c:v>228537</c:v>
                </c:pt>
                <c:pt idx="363">
                  <c:v>292643</c:v>
                </c:pt>
                <c:pt idx="364">
                  <c:v>106349</c:v>
                </c:pt>
                <c:pt idx="365">
                  <c:v>276620</c:v>
                </c:pt>
                <c:pt idx="366">
                  <c:v>87318</c:v>
                </c:pt>
                <c:pt idx="367">
                  <c:v>289487</c:v>
                </c:pt>
                <c:pt idx="368">
                  <c:v>286239</c:v>
                </c:pt>
                <c:pt idx="369">
                  <c:v>189411</c:v>
                </c:pt>
                <c:pt idx="370">
                  <c:v>171850</c:v>
                </c:pt>
                <c:pt idx="371">
                  <c:v>7027</c:v>
                </c:pt>
                <c:pt idx="372">
                  <c:v>176497</c:v>
                </c:pt>
                <c:pt idx="373">
                  <c:v>163272</c:v>
                </c:pt>
                <c:pt idx="374">
                  <c:v>66730</c:v>
                </c:pt>
                <c:pt idx="375">
                  <c:v>35778</c:v>
                </c:pt>
                <c:pt idx="376">
                  <c:v>290151</c:v>
                </c:pt>
                <c:pt idx="377">
                  <c:v>275586</c:v>
                </c:pt>
                <c:pt idx="378">
                  <c:v>142491</c:v>
                </c:pt>
                <c:pt idx="379">
                  <c:v>159168</c:v>
                </c:pt>
                <c:pt idx="380">
                  <c:v>192630</c:v>
                </c:pt>
                <c:pt idx="381">
                  <c:v>176391</c:v>
                </c:pt>
                <c:pt idx="382">
                  <c:v>96610</c:v>
                </c:pt>
                <c:pt idx="383">
                  <c:v>284897</c:v>
                </c:pt>
                <c:pt idx="384">
                  <c:v>119486</c:v>
                </c:pt>
                <c:pt idx="385">
                  <c:v>210152</c:v>
                </c:pt>
                <c:pt idx="386">
                  <c:v>133691</c:v>
                </c:pt>
                <c:pt idx="387">
                  <c:v>88752</c:v>
                </c:pt>
                <c:pt idx="388">
                  <c:v>92528</c:v>
                </c:pt>
                <c:pt idx="389">
                  <c:v>59699</c:v>
                </c:pt>
                <c:pt idx="390">
                  <c:v>259162</c:v>
                </c:pt>
                <c:pt idx="391">
                  <c:v>274394</c:v>
                </c:pt>
                <c:pt idx="392">
                  <c:v>21289</c:v>
                </c:pt>
                <c:pt idx="393">
                  <c:v>276618</c:v>
                </c:pt>
                <c:pt idx="394">
                  <c:v>190674</c:v>
                </c:pt>
                <c:pt idx="395">
                  <c:v>268739</c:v>
                </c:pt>
                <c:pt idx="396">
                  <c:v>285701</c:v>
                </c:pt>
                <c:pt idx="397">
                  <c:v>1197</c:v>
                </c:pt>
                <c:pt idx="398">
                  <c:v>38164</c:v>
                </c:pt>
                <c:pt idx="399">
                  <c:v>151771</c:v>
                </c:pt>
                <c:pt idx="400">
                  <c:v>191991</c:v>
                </c:pt>
                <c:pt idx="401">
                  <c:v>160858</c:v>
                </c:pt>
                <c:pt idx="402">
                  <c:v>162517</c:v>
                </c:pt>
                <c:pt idx="403">
                  <c:v>185444</c:v>
                </c:pt>
                <c:pt idx="404">
                  <c:v>205295</c:v>
                </c:pt>
                <c:pt idx="405">
                  <c:v>119323</c:v>
                </c:pt>
                <c:pt idx="406">
                  <c:v>56754</c:v>
                </c:pt>
                <c:pt idx="407">
                  <c:v>49207</c:v>
                </c:pt>
                <c:pt idx="408">
                  <c:v>209293</c:v>
                </c:pt>
                <c:pt idx="409">
                  <c:v>264147</c:v>
                </c:pt>
                <c:pt idx="410">
                  <c:v>210826</c:v>
                </c:pt>
                <c:pt idx="411">
                  <c:v>273477</c:v>
                </c:pt>
                <c:pt idx="412">
                  <c:v>30706</c:v>
                </c:pt>
                <c:pt idx="413">
                  <c:v>23090</c:v>
                </c:pt>
                <c:pt idx="414">
                  <c:v>248432</c:v>
                </c:pt>
                <c:pt idx="415">
                  <c:v>80423</c:v>
                </c:pt>
                <c:pt idx="416">
                  <c:v>93264</c:v>
                </c:pt>
                <c:pt idx="417">
                  <c:v>214248</c:v>
                </c:pt>
                <c:pt idx="418">
                  <c:v>56429</c:v>
                </c:pt>
                <c:pt idx="419">
                  <c:v>21478</c:v>
                </c:pt>
                <c:pt idx="420">
                  <c:v>236942</c:v>
                </c:pt>
                <c:pt idx="421">
                  <c:v>42411</c:v>
                </c:pt>
                <c:pt idx="422">
                  <c:v>181247</c:v>
                </c:pt>
                <c:pt idx="423">
                  <c:v>188952</c:v>
                </c:pt>
                <c:pt idx="424">
                  <c:v>249485</c:v>
                </c:pt>
                <c:pt idx="425">
                  <c:v>158500</c:v>
                </c:pt>
                <c:pt idx="426">
                  <c:v>157634</c:v>
                </c:pt>
                <c:pt idx="427">
                  <c:v>77869</c:v>
                </c:pt>
                <c:pt idx="428">
                  <c:v>132255</c:v>
                </c:pt>
                <c:pt idx="429">
                  <c:v>247383</c:v>
                </c:pt>
                <c:pt idx="430">
                  <c:v>267954</c:v>
                </c:pt>
                <c:pt idx="431">
                  <c:v>11098</c:v>
                </c:pt>
                <c:pt idx="432">
                  <c:v>64381</c:v>
                </c:pt>
                <c:pt idx="433">
                  <c:v>185382</c:v>
                </c:pt>
                <c:pt idx="434">
                  <c:v>182833</c:v>
                </c:pt>
                <c:pt idx="435">
                  <c:v>71617</c:v>
                </c:pt>
                <c:pt idx="436">
                  <c:v>189081</c:v>
                </c:pt>
                <c:pt idx="437">
                  <c:v>224055</c:v>
                </c:pt>
                <c:pt idx="438">
                  <c:v>160349</c:v>
                </c:pt>
                <c:pt idx="439">
                  <c:v>202084</c:v>
                </c:pt>
                <c:pt idx="440">
                  <c:v>223480</c:v>
                </c:pt>
                <c:pt idx="441">
                  <c:v>278024</c:v>
                </c:pt>
                <c:pt idx="442">
                  <c:v>141231</c:v>
                </c:pt>
                <c:pt idx="443">
                  <c:v>93531</c:v>
                </c:pt>
                <c:pt idx="444">
                  <c:v>162133</c:v>
                </c:pt>
                <c:pt idx="445">
                  <c:v>283190</c:v>
                </c:pt>
                <c:pt idx="446">
                  <c:v>124584</c:v>
                </c:pt>
                <c:pt idx="447">
                  <c:v>63914</c:v>
                </c:pt>
                <c:pt idx="448">
                  <c:v>187468</c:v>
                </c:pt>
                <c:pt idx="449">
                  <c:v>265161</c:v>
                </c:pt>
                <c:pt idx="450">
                  <c:v>170703</c:v>
                </c:pt>
                <c:pt idx="451">
                  <c:v>209035</c:v>
                </c:pt>
                <c:pt idx="452">
                  <c:v>199991</c:v>
                </c:pt>
                <c:pt idx="453">
                  <c:v>67973</c:v>
                </c:pt>
                <c:pt idx="454">
                  <c:v>258949</c:v>
                </c:pt>
                <c:pt idx="455">
                  <c:v>7812</c:v>
                </c:pt>
                <c:pt idx="456">
                  <c:v>132329</c:v>
                </c:pt>
                <c:pt idx="457">
                  <c:v>200625</c:v>
                </c:pt>
                <c:pt idx="458">
                  <c:v>18262</c:v>
                </c:pt>
                <c:pt idx="459">
                  <c:v>214493</c:v>
                </c:pt>
                <c:pt idx="460">
                  <c:v>165434</c:v>
                </c:pt>
                <c:pt idx="461">
                  <c:v>199301</c:v>
                </c:pt>
                <c:pt idx="462">
                  <c:v>233614</c:v>
                </c:pt>
                <c:pt idx="463">
                  <c:v>221369</c:v>
                </c:pt>
                <c:pt idx="464">
                  <c:v>267764</c:v>
                </c:pt>
                <c:pt idx="465">
                  <c:v>268663</c:v>
                </c:pt>
                <c:pt idx="466">
                  <c:v>163875</c:v>
                </c:pt>
                <c:pt idx="467">
                  <c:v>155444</c:v>
                </c:pt>
                <c:pt idx="468">
                  <c:v>227114</c:v>
                </c:pt>
                <c:pt idx="469">
                  <c:v>277621</c:v>
                </c:pt>
                <c:pt idx="470">
                  <c:v>12072</c:v>
                </c:pt>
                <c:pt idx="471">
                  <c:v>294825</c:v>
                </c:pt>
                <c:pt idx="472">
                  <c:v>297669</c:v>
                </c:pt>
                <c:pt idx="473">
                  <c:v>186446</c:v>
                </c:pt>
                <c:pt idx="474">
                  <c:v>235589</c:v>
                </c:pt>
                <c:pt idx="475">
                  <c:v>217611</c:v>
                </c:pt>
                <c:pt idx="476">
                  <c:v>79643</c:v>
                </c:pt>
                <c:pt idx="477">
                  <c:v>275991</c:v>
                </c:pt>
                <c:pt idx="478">
                  <c:v>16475</c:v>
                </c:pt>
                <c:pt idx="479">
                  <c:v>55837</c:v>
                </c:pt>
                <c:pt idx="480">
                  <c:v>26067</c:v>
                </c:pt>
                <c:pt idx="481">
                  <c:v>265912</c:v>
                </c:pt>
                <c:pt idx="482">
                  <c:v>10561</c:v>
                </c:pt>
                <c:pt idx="483">
                  <c:v>130798</c:v>
                </c:pt>
                <c:pt idx="484">
                  <c:v>232647</c:v>
                </c:pt>
                <c:pt idx="485">
                  <c:v>244578</c:v>
                </c:pt>
                <c:pt idx="486">
                  <c:v>98066</c:v>
                </c:pt>
                <c:pt idx="487">
                  <c:v>11995</c:v>
                </c:pt>
                <c:pt idx="488">
                  <c:v>109422</c:v>
                </c:pt>
                <c:pt idx="489">
                  <c:v>237379</c:v>
                </c:pt>
                <c:pt idx="490">
                  <c:v>121295</c:v>
                </c:pt>
                <c:pt idx="491">
                  <c:v>5400</c:v>
                </c:pt>
                <c:pt idx="492">
                  <c:v>148290</c:v>
                </c:pt>
                <c:pt idx="493">
                  <c:v>121774</c:v>
                </c:pt>
                <c:pt idx="494">
                  <c:v>287848</c:v>
                </c:pt>
                <c:pt idx="495">
                  <c:v>51674</c:v>
                </c:pt>
                <c:pt idx="496">
                  <c:v>93140</c:v>
                </c:pt>
                <c:pt idx="497">
                  <c:v>147539</c:v>
                </c:pt>
                <c:pt idx="498">
                  <c:v>210409</c:v>
                </c:pt>
                <c:pt idx="499">
                  <c:v>223777</c:v>
                </c:pt>
              </c:numCache>
            </c:numRef>
          </c:xVal>
          <c:yVal>
            <c:numRef>
              <c:f>'Regression residuals'!$C$29:$C$528</c:f>
              <c:numCache>
                <c:formatCode>General</c:formatCode>
                <c:ptCount val="500"/>
                <c:pt idx="0">
                  <c:v>-703.72172900818259</c:v>
                </c:pt>
                <c:pt idx="1">
                  <c:v>-824.23400948393555</c:v>
                </c:pt>
                <c:pt idx="2">
                  <c:v>-705.4762620594156</c:v>
                </c:pt>
                <c:pt idx="3">
                  <c:v>-737.74992519251464</c:v>
                </c:pt>
                <c:pt idx="4">
                  <c:v>1154.4244393299232</c:v>
                </c:pt>
                <c:pt idx="5">
                  <c:v>-904.37387867573489</c:v>
                </c:pt>
                <c:pt idx="6">
                  <c:v>1299.8145501401596</c:v>
                </c:pt>
                <c:pt idx="7">
                  <c:v>250.2673839949457</c:v>
                </c:pt>
                <c:pt idx="8">
                  <c:v>1227.1691493025528</c:v>
                </c:pt>
                <c:pt idx="9">
                  <c:v>-754.60606286360144</c:v>
                </c:pt>
                <c:pt idx="10">
                  <c:v>274.22027717246965</c:v>
                </c:pt>
                <c:pt idx="11">
                  <c:v>253.89667574399755</c:v>
                </c:pt>
                <c:pt idx="12">
                  <c:v>-752.29510330264748</c:v>
                </c:pt>
                <c:pt idx="13">
                  <c:v>1219.9045153443676</c:v>
                </c:pt>
                <c:pt idx="14">
                  <c:v>117.59607292759756</c:v>
                </c:pt>
                <c:pt idx="15">
                  <c:v>251.68732760960847</c:v>
                </c:pt>
                <c:pt idx="16">
                  <c:v>-713.0175543917594</c:v>
                </c:pt>
                <c:pt idx="17">
                  <c:v>140.075859763685</c:v>
                </c:pt>
                <c:pt idx="18">
                  <c:v>1274.3855700117601</c:v>
                </c:pt>
                <c:pt idx="19">
                  <c:v>204.36517770110913</c:v>
                </c:pt>
                <c:pt idx="20">
                  <c:v>197.83252366325723</c:v>
                </c:pt>
                <c:pt idx="21">
                  <c:v>-831.99926272395987</c:v>
                </c:pt>
                <c:pt idx="22">
                  <c:v>-915.24714095341824</c:v>
                </c:pt>
                <c:pt idx="23">
                  <c:v>-883.30002552084079</c:v>
                </c:pt>
                <c:pt idx="24">
                  <c:v>-862.72051925711457</c:v>
                </c:pt>
                <c:pt idx="25">
                  <c:v>1145.8568425701205</c:v>
                </c:pt>
                <c:pt idx="26">
                  <c:v>215.37335242565132</c:v>
                </c:pt>
                <c:pt idx="27">
                  <c:v>-811.33878175469999</c:v>
                </c:pt>
                <c:pt idx="28">
                  <c:v>181.37519932770556</c:v>
                </c:pt>
                <c:pt idx="29">
                  <c:v>1206.5607844777951</c:v>
                </c:pt>
                <c:pt idx="30">
                  <c:v>1288.116288032541</c:v>
                </c:pt>
                <c:pt idx="31">
                  <c:v>1267.1319034609023</c:v>
                </c:pt>
                <c:pt idx="32">
                  <c:v>-924.44729441477648</c:v>
                </c:pt>
                <c:pt idx="33">
                  <c:v>-722.73141439987376</c:v>
                </c:pt>
                <c:pt idx="34">
                  <c:v>-934.55168190952372</c:v>
                </c:pt>
                <c:pt idx="35">
                  <c:v>-704.26499759642684</c:v>
                </c:pt>
                <c:pt idx="36">
                  <c:v>-810.08890444513145</c:v>
                </c:pt>
                <c:pt idx="37">
                  <c:v>1140.7123998941688</c:v>
                </c:pt>
                <c:pt idx="38">
                  <c:v>1183.8045376861483</c:v>
                </c:pt>
                <c:pt idx="39">
                  <c:v>1094.1054570938722</c:v>
                </c:pt>
                <c:pt idx="40">
                  <c:v>309.36885165184867</c:v>
                </c:pt>
                <c:pt idx="41">
                  <c:v>1174.2223247003967</c:v>
                </c:pt>
                <c:pt idx="42">
                  <c:v>-747.44686538393398</c:v>
                </c:pt>
                <c:pt idx="43">
                  <c:v>-917.91092991926234</c:v>
                </c:pt>
                <c:pt idx="44">
                  <c:v>-860.11670281411352</c:v>
                </c:pt>
                <c:pt idx="45">
                  <c:v>325.64653838760933</c:v>
                </c:pt>
                <c:pt idx="46">
                  <c:v>1143.4624258366639</c:v>
                </c:pt>
                <c:pt idx="47">
                  <c:v>-730.42677077292319</c:v>
                </c:pt>
                <c:pt idx="48">
                  <c:v>1073.8989914308495</c:v>
                </c:pt>
                <c:pt idx="49">
                  <c:v>-851.32162455158868</c:v>
                </c:pt>
                <c:pt idx="50">
                  <c:v>-755.25465034385343</c:v>
                </c:pt>
                <c:pt idx="51">
                  <c:v>89.64607003015044</c:v>
                </c:pt>
                <c:pt idx="52">
                  <c:v>-731.44269294197147</c:v>
                </c:pt>
                <c:pt idx="53">
                  <c:v>-640.6490795709542</c:v>
                </c:pt>
                <c:pt idx="54">
                  <c:v>-724.4640768928075</c:v>
                </c:pt>
                <c:pt idx="55">
                  <c:v>-719.049329529651</c:v>
                </c:pt>
                <c:pt idx="56">
                  <c:v>201.34502684504878</c:v>
                </c:pt>
                <c:pt idx="57">
                  <c:v>200.39224727064175</c:v>
                </c:pt>
                <c:pt idx="58">
                  <c:v>299.75008981069004</c:v>
                </c:pt>
                <c:pt idx="59">
                  <c:v>247.07792310055993</c:v>
                </c:pt>
                <c:pt idx="60">
                  <c:v>1157.6868581504696</c:v>
                </c:pt>
                <c:pt idx="61">
                  <c:v>-723.19096105908466</c:v>
                </c:pt>
                <c:pt idx="62">
                  <c:v>-791.21344702874012</c:v>
                </c:pt>
                <c:pt idx="63">
                  <c:v>1214.5466762876495</c:v>
                </c:pt>
                <c:pt idx="64">
                  <c:v>1208.7957035958379</c:v>
                </c:pt>
                <c:pt idx="65">
                  <c:v>1180.4631775625367</c:v>
                </c:pt>
                <c:pt idx="66">
                  <c:v>1218.8835950401954</c:v>
                </c:pt>
                <c:pt idx="67">
                  <c:v>-808.22416609300126</c:v>
                </c:pt>
                <c:pt idx="68">
                  <c:v>-744.19441250343789</c:v>
                </c:pt>
                <c:pt idx="69">
                  <c:v>-837.95738134682506</c:v>
                </c:pt>
                <c:pt idx="70">
                  <c:v>1241.2780681762524</c:v>
                </c:pt>
                <c:pt idx="71">
                  <c:v>-802.25563349643107</c:v>
                </c:pt>
                <c:pt idx="72">
                  <c:v>-795.7124406099847</c:v>
                </c:pt>
                <c:pt idx="73">
                  <c:v>1189.0581106613972</c:v>
                </c:pt>
                <c:pt idx="74">
                  <c:v>-847.09169406770525</c:v>
                </c:pt>
                <c:pt idx="75">
                  <c:v>184.50075888245738</c:v>
                </c:pt>
                <c:pt idx="76">
                  <c:v>-718.39145615442249</c:v>
                </c:pt>
                <c:pt idx="77">
                  <c:v>1151.1226422631717</c:v>
                </c:pt>
                <c:pt idx="78">
                  <c:v>122.76908274563539</c:v>
                </c:pt>
                <c:pt idx="79">
                  <c:v>-763.61836421006956</c:v>
                </c:pt>
                <c:pt idx="80">
                  <c:v>101.54293712181425</c:v>
                </c:pt>
                <c:pt idx="81">
                  <c:v>1290.4374481007908</c:v>
                </c:pt>
                <c:pt idx="82">
                  <c:v>1258.2053027794082</c:v>
                </c:pt>
                <c:pt idx="83">
                  <c:v>160.10999166388683</c:v>
                </c:pt>
                <c:pt idx="84">
                  <c:v>-713.63776499298547</c:v>
                </c:pt>
                <c:pt idx="85">
                  <c:v>112.99381899854052</c:v>
                </c:pt>
                <c:pt idx="86">
                  <c:v>-925.60912389195528</c:v>
                </c:pt>
                <c:pt idx="87">
                  <c:v>1266.9747977031948</c:v>
                </c:pt>
                <c:pt idx="88">
                  <c:v>-862.49707270108593</c:v>
                </c:pt>
                <c:pt idx="89">
                  <c:v>1180.2383034500435</c:v>
                </c:pt>
                <c:pt idx="90">
                  <c:v>-840.11469274233787</c:v>
                </c:pt>
                <c:pt idx="91">
                  <c:v>-761.53291026709849</c:v>
                </c:pt>
                <c:pt idx="92">
                  <c:v>117.91128667162684</c:v>
                </c:pt>
                <c:pt idx="93">
                  <c:v>-783.80235970941794</c:v>
                </c:pt>
                <c:pt idx="94">
                  <c:v>174.80713219467998</c:v>
                </c:pt>
                <c:pt idx="95">
                  <c:v>-674.74990164931296</c:v>
                </c:pt>
                <c:pt idx="96">
                  <c:v>1184.1815598048051</c:v>
                </c:pt>
                <c:pt idx="97">
                  <c:v>147.85055162888239</c:v>
                </c:pt>
                <c:pt idx="98">
                  <c:v>1249.0380657159985</c:v>
                </c:pt>
                <c:pt idx="99">
                  <c:v>127.10396677332574</c:v>
                </c:pt>
                <c:pt idx="100">
                  <c:v>-734.17492290683003</c:v>
                </c:pt>
                <c:pt idx="101">
                  <c:v>-777.05670310983805</c:v>
                </c:pt>
                <c:pt idx="102">
                  <c:v>190.30632835726738</c:v>
                </c:pt>
                <c:pt idx="103">
                  <c:v>282.92147157481668</c:v>
                </c:pt>
                <c:pt idx="104">
                  <c:v>-734.70934996840151</c:v>
                </c:pt>
                <c:pt idx="105">
                  <c:v>-861.54036136236573</c:v>
                </c:pt>
                <c:pt idx="106">
                  <c:v>1154.7448564305923</c:v>
                </c:pt>
                <c:pt idx="107">
                  <c:v>1229.1452950155644</c:v>
                </c:pt>
                <c:pt idx="108">
                  <c:v>254.71254724212304</c:v>
                </c:pt>
                <c:pt idx="109">
                  <c:v>-846.69901461696281</c:v>
                </c:pt>
                <c:pt idx="110">
                  <c:v>-801.5660496414248</c:v>
                </c:pt>
                <c:pt idx="111">
                  <c:v>261.15342951495222</c:v>
                </c:pt>
                <c:pt idx="112">
                  <c:v>-755.62755539619866</c:v>
                </c:pt>
                <c:pt idx="113">
                  <c:v>1256.7847994708027</c:v>
                </c:pt>
                <c:pt idx="114">
                  <c:v>-818.77916412852392</c:v>
                </c:pt>
                <c:pt idx="115">
                  <c:v>-692.40724931472323</c:v>
                </c:pt>
                <c:pt idx="116">
                  <c:v>-799.57519312194927</c:v>
                </c:pt>
                <c:pt idx="117">
                  <c:v>-863.57698022919158</c:v>
                </c:pt>
                <c:pt idx="118">
                  <c:v>82.752286187784193</c:v>
                </c:pt>
                <c:pt idx="119">
                  <c:v>-814.3245928116994</c:v>
                </c:pt>
                <c:pt idx="120">
                  <c:v>1150.3189973124881</c:v>
                </c:pt>
                <c:pt idx="121">
                  <c:v>-816.68270726804076</c:v>
                </c:pt>
                <c:pt idx="122">
                  <c:v>1283.5407583981105</c:v>
                </c:pt>
                <c:pt idx="123">
                  <c:v>-788.44758279683901</c:v>
                </c:pt>
                <c:pt idx="124">
                  <c:v>-722.39069382743946</c:v>
                </c:pt>
                <c:pt idx="125">
                  <c:v>112.81017224516927</c:v>
                </c:pt>
                <c:pt idx="126">
                  <c:v>-775.78075290495508</c:v>
                </c:pt>
                <c:pt idx="127">
                  <c:v>303.4885443260082</c:v>
                </c:pt>
                <c:pt idx="128">
                  <c:v>-736.73379314960584</c:v>
                </c:pt>
                <c:pt idx="129">
                  <c:v>-813.68126823435705</c:v>
                </c:pt>
                <c:pt idx="130">
                  <c:v>-830.42500875074256</c:v>
                </c:pt>
                <c:pt idx="131">
                  <c:v>1160.3890996420541</c:v>
                </c:pt>
                <c:pt idx="132">
                  <c:v>1243.1402658098741</c:v>
                </c:pt>
                <c:pt idx="133">
                  <c:v>-173.4756365254907</c:v>
                </c:pt>
                <c:pt idx="134">
                  <c:v>1245.2359921703683</c:v>
                </c:pt>
                <c:pt idx="135">
                  <c:v>-758.8434880480836</c:v>
                </c:pt>
                <c:pt idx="136">
                  <c:v>-718.76320999283416</c:v>
                </c:pt>
                <c:pt idx="137">
                  <c:v>-892.24351088799631</c:v>
                </c:pt>
                <c:pt idx="138">
                  <c:v>-743.63319753649921</c:v>
                </c:pt>
                <c:pt idx="139">
                  <c:v>1295.4699787949921</c:v>
                </c:pt>
                <c:pt idx="140">
                  <c:v>73.32448922653748</c:v>
                </c:pt>
                <c:pt idx="141">
                  <c:v>-938.16170647048966</c:v>
                </c:pt>
                <c:pt idx="142">
                  <c:v>173.1894584785332</c:v>
                </c:pt>
                <c:pt idx="143">
                  <c:v>144.3846112485644</c:v>
                </c:pt>
                <c:pt idx="144">
                  <c:v>-801.54738760403416</c:v>
                </c:pt>
                <c:pt idx="145">
                  <c:v>167.7547336018506</c:v>
                </c:pt>
                <c:pt idx="146">
                  <c:v>1203.9638051703569</c:v>
                </c:pt>
                <c:pt idx="147">
                  <c:v>1143.9713933715066</c:v>
                </c:pt>
                <c:pt idx="148">
                  <c:v>174.28646099613798</c:v>
                </c:pt>
                <c:pt idx="149">
                  <c:v>-871.4947079876074</c:v>
                </c:pt>
                <c:pt idx="150">
                  <c:v>226.06693777059263</c:v>
                </c:pt>
                <c:pt idx="151">
                  <c:v>1291.4453022530761</c:v>
                </c:pt>
                <c:pt idx="152">
                  <c:v>1093.042765058467</c:v>
                </c:pt>
                <c:pt idx="153">
                  <c:v>197.95444759606835</c:v>
                </c:pt>
                <c:pt idx="154">
                  <c:v>-834.73902034639013</c:v>
                </c:pt>
                <c:pt idx="155">
                  <c:v>-832.26206039260069</c:v>
                </c:pt>
                <c:pt idx="156">
                  <c:v>-784.23572665227948</c:v>
                </c:pt>
                <c:pt idx="157">
                  <c:v>-898.75576078316772</c:v>
                </c:pt>
                <c:pt idx="158">
                  <c:v>-847.09504805686447</c:v>
                </c:pt>
                <c:pt idx="159">
                  <c:v>107.76586053029314</c:v>
                </c:pt>
                <c:pt idx="160">
                  <c:v>1257.1224077613933</c:v>
                </c:pt>
                <c:pt idx="161">
                  <c:v>1257.718723790158</c:v>
                </c:pt>
                <c:pt idx="162">
                  <c:v>145.20245527347015</c:v>
                </c:pt>
                <c:pt idx="163">
                  <c:v>124.34420821319327</c:v>
                </c:pt>
                <c:pt idx="164">
                  <c:v>1116.027079065263</c:v>
                </c:pt>
                <c:pt idx="165">
                  <c:v>-757.44602615479926</c:v>
                </c:pt>
                <c:pt idx="166">
                  <c:v>-820.6076636961152</c:v>
                </c:pt>
                <c:pt idx="167">
                  <c:v>186.79662646343422</c:v>
                </c:pt>
                <c:pt idx="168">
                  <c:v>-808.49188050378507</c:v>
                </c:pt>
                <c:pt idx="169">
                  <c:v>-756.3919345414879</c:v>
                </c:pt>
                <c:pt idx="170">
                  <c:v>1277.9990603448932</c:v>
                </c:pt>
                <c:pt idx="171">
                  <c:v>-845.53119689829509</c:v>
                </c:pt>
                <c:pt idx="172">
                  <c:v>-869.30161971747293</c:v>
                </c:pt>
                <c:pt idx="173">
                  <c:v>1142.140387509804</c:v>
                </c:pt>
                <c:pt idx="174">
                  <c:v>-746.70695644993066</c:v>
                </c:pt>
                <c:pt idx="175">
                  <c:v>-740.78038400249352</c:v>
                </c:pt>
                <c:pt idx="176">
                  <c:v>-941.17977199768984</c:v>
                </c:pt>
                <c:pt idx="177">
                  <c:v>1137.4866199609405</c:v>
                </c:pt>
                <c:pt idx="178">
                  <c:v>-755.22702846736956</c:v>
                </c:pt>
                <c:pt idx="179">
                  <c:v>248.28727771610647</c:v>
                </c:pt>
                <c:pt idx="180">
                  <c:v>-721.96288822515635</c:v>
                </c:pt>
                <c:pt idx="181">
                  <c:v>-795.60457812422828</c:v>
                </c:pt>
                <c:pt idx="182">
                  <c:v>-719.17182014090577</c:v>
                </c:pt>
                <c:pt idx="183">
                  <c:v>1196.7544475014001</c:v>
                </c:pt>
                <c:pt idx="184">
                  <c:v>1122.4891179052815</c:v>
                </c:pt>
                <c:pt idx="185">
                  <c:v>1237.9913754054123</c:v>
                </c:pt>
                <c:pt idx="186">
                  <c:v>1163.54480963267</c:v>
                </c:pt>
                <c:pt idx="187">
                  <c:v>-751.64889304616736</c:v>
                </c:pt>
                <c:pt idx="188">
                  <c:v>1046.3313740622625</c:v>
                </c:pt>
                <c:pt idx="189">
                  <c:v>-823.11929995965147</c:v>
                </c:pt>
                <c:pt idx="190">
                  <c:v>191.26438804912868</c:v>
                </c:pt>
                <c:pt idx="191">
                  <c:v>-857.50380584776394</c:v>
                </c:pt>
                <c:pt idx="192">
                  <c:v>1143.2350482381889</c:v>
                </c:pt>
                <c:pt idx="193">
                  <c:v>179.03576310890458</c:v>
                </c:pt>
                <c:pt idx="194">
                  <c:v>-814.12642396477895</c:v>
                </c:pt>
                <c:pt idx="195">
                  <c:v>166.13295106821533</c:v>
                </c:pt>
                <c:pt idx="196">
                  <c:v>1163.948925725188</c:v>
                </c:pt>
                <c:pt idx="197">
                  <c:v>-739.26367243141522</c:v>
                </c:pt>
                <c:pt idx="198">
                  <c:v>1176.9274819120237</c:v>
                </c:pt>
                <c:pt idx="199">
                  <c:v>-799.04076214612905</c:v>
                </c:pt>
                <c:pt idx="200">
                  <c:v>-731.51505333195564</c:v>
                </c:pt>
                <c:pt idx="201">
                  <c:v>1159.9261230929478</c:v>
                </c:pt>
                <c:pt idx="202">
                  <c:v>247.76578382890511</c:v>
                </c:pt>
                <c:pt idx="203">
                  <c:v>139.24572001431261</c:v>
                </c:pt>
                <c:pt idx="204">
                  <c:v>-778.94078592367623</c:v>
                </c:pt>
                <c:pt idx="205">
                  <c:v>177.94080846875477</c:v>
                </c:pt>
                <c:pt idx="206">
                  <c:v>1283.9087585477901</c:v>
                </c:pt>
                <c:pt idx="207">
                  <c:v>-846.98873518265736</c:v>
                </c:pt>
                <c:pt idx="208">
                  <c:v>-844.37969861742386</c:v>
                </c:pt>
                <c:pt idx="209">
                  <c:v>-915.8246925081894</c:v>
                </c:pt>
                <c:pt idx="210">
                  <c:v>-714.22268617103691</c:v>
                </c:pt>
                <c:pt idx="211">
                  <c:v>293.87300244529069</c:v>
                </c:pt>
                <c:pt idx="212">
                  <c:v>1266.4675899826434</c:v>
                </c:pt>
                <c:pt idx="213">
                  <c:v>1247.986139362516</c:v>
                </c:pt>
                <c:pt idx="214">
                  <c:v>1224.4592705173691</c:v>
                </c:pt>
                <c:pt idx="215">
                  <c:v>172.39764566545455</c:v>
                </c:pt>
                <c:pt idx="216">
                  <c:v>-890.4651185634275</c:v>
                </c:pt>
                <c:pt idx="217">
                  <c:v>-808.72083320554702</c:v>
                </c:pt>
                <c:pt idx="218">
                  <c:v>1213.1309983376013</c:v>
                </c:pt>
                <c:pt idx="219">
                  <c:v>-803.8223358329069</c:v>
                </c:pt>
                <c:pt idx="220">
                  <c:v>1250.6777287135292</c:v>
                </c:pt>
                <c:pt idx="221">
                  <c:v>-801.54731422398436</c:v>
                </c:pt>
                <c:pt idx="222">
                  <c:v>-778.75494752182021</c:v>
                </c:pt>
                <c:pt idx="223">
                  <c:v>-815.11512944003334</c:v>
                </c:pt>
                <c:pt idx="224">
                  <c:v>1071.53362051965</c:v>
                </c:pt>
                <c:pt idx="225">
                  <c:v>1150.7355642816719</c:v>
                </c:pt>
                <c:pt idx="226">
                  <c:v>-817.34640717503498</c:v>
                </c:pt>
                <c:pt idx="227">
                  <c:v>-684.66293908792431</c:v>
                </c:pt>
                <c:pt idx="228">
                  <c:v>-903.86382273934578</c:v>
                </c:pt>
                <c:pt idx="229">
                  <c:v>-871.01827523329121</c:v>
                </c:pt>
                <c:pt idx="230">
                  <c:v>-772.70873171612038</c:v>
                </c:pt>
                <c:pt idx="231">
                  <c:v>-775.78580413786403</c:v>
                </c:pt>
                <c:pt idx="232">
                  <c:v>1241.0561850128379</c:v>
                </c:pt>
                <c:pt idx="233">
                  <c:v>204.20804888293242</c:v>
                </c:pt>
                <c:pt idx="234">
                  <c:v>-722.45508782834258</c:v>
                </c:pt>
                <c:pt idx="235">
                  <c:v>268.8769274521328</c:v>
                </c:pt>
                <c:pt idx="236">
                  <c:v>-864.4127138988315</c:v>
                </c:pt>
                <c:pt idx="237">
                  <c:v>-902.35904757577464</c:v>
                </c:pt>
                <c:pt idx="238">
                  <c:v>236.12021702361199</c:v>
                </c:pt>
                <c:pt idx="239">
                  <c:v>-923.45369613702633</c:v>
                </c:pt>
                <c:pt idx="240">
                  <c:v>1290.2450780236904</c:v>
                </c:pt>
                <c:pt idx="241">
                  <c:v>148.34768773753967</c:v>
                </c:pt>
                <c:pt idx="242">
                  <c:v>-682.97214973056725</c:v>
                </c:pt>
                <c:pt idx="243">
                  <c:v>-784.59805149038766</c:v>
                </c:pt>
                <c:pt idx="244">
                  <c:v>1280.7553665846917</c:v>
                </c:pt>
                <c:pt idx="245">
                  <c:v>102.29358436701477</c:v>
                </c:pt>
                <c:pt idx="246">
                  <c:v>-710.74011264076034</c:v>
                </c:pt>
                <c:pt idx="247">
                  <c:v>-903.74768896370733</c:v>
                </c:pt>
                <c:pt idx="248">
                  <c:v>1067.5503067172331</c:v>
                </c:pt>
                <c:pt idx="249">
                  <c:v>-872.22817137739548</c:v>
                </c:pt>
                <c:pt idx="250">
                  <c:v>-885.54298642739013</c:v>
                </c:pt>
                <c:pt idx="251">
                  <c:v>1209.2824749618921</c:v>
                </c:pt>
                <c:pt idx="252">
                  <c:v>321.24093693209943</c:v>
                </c:pt>
                <c:pt idx="253">
                  <c:v>-684.05992096235423</c:v>
                </c:pt>
                <c:pt idx="254">
                  <c:v>-824.2007649558891</c:v>
                </c:pt>
                <c:pt idx="255">
                  <c:v>-743.8050908729947</c:v>
                </c:pt>
                <c:pt idx="256">
                  <c:v>1289.7226472840266</c:v>
                </c:pt>
                <c:pt idx="257">
                  <c:v>1157.0219368142589</c:v>
                </c:pt>
                <c:pt idx="258">
                  <c:v>-786.18418241439576</c:v>
                </c:pt>
                <c:pt idx="259">
                  <c:v>1143.0820668147899</c:v>
                </c:pt>
                <c:pt idx="260">
                  <c:v>-713.6043686285193</c:v>
                </c:pt>
                <c:pt idx="261">
                  <c:v>-752.28599102160842</c:v>
                </c:pt>
                <c:pt idx="262">
                  <c:v>-845.91030780738583</c:v>
                </c:pt>
                <c:pt idx="263">
                  <c:v>1308.1625261458266</c:v>
                </c:pt>
                <c:pt idx="264">
                  <c:v>-839.08439568409995</c:v>
                </c:pt>
                <c:pt idx="265">
                  <c:v>-692.16023863001828</c:v>
                </c:pt>
                <c:pt idx="266">
                  <c:v>1097.2209672141016</c:v>
                </c:pt>
                <c:pt idx="267">
                  <c:v>-767.64222092717318</c:v>
                </c:pt>
                <c:pt idx="268">
                  <c:v>-702.19777740310928</c:v>
                </c:pt>
                <c:pt idx="269">
                  <c:v>-746.91545297912307</c:v>
                </c:pt>
                <c:pt idx="270">
                  <c:v>212.64166905690217</c:v>
                </c:pt>
                <c:pt idx="271">
                  <c:v>-858.67800291548156</c:v>
                </c:pt>
                <c:pt idx="272">
                  <c:v>-827.44864732644055</c:v>
                </c:pt>
                <c:pt idx="273">
                  <c:v>-750.1535578421317</c:v>
                </c:pt>
                <c:pt idx="274">
                  <c:v>-753.50801413810495</c:v>
                </c:pt>
                <c:pt idx="275">
                  <c:v>1204.3358296577244</c:v>
                </c:pt>
                <c:pt idx="276">
                  <c:v>1210.5224065246675</c:v>
                </c:pt>
                <c:pt idx="277">
                  <c:v>-852.28666219385377</c:v>
                </c:pt>
                <c:pt idx="278">
                  <c:v>-712.59297123600481</c:v>
                </c:pt>
                <c:pt idx="279">
                  <c:v>1239.2844028561149</c:v>
                </c:pt>
                <c:pt idx="280">
                  <c:v>313.4679432898447</c:v>
                </c:pt>
                <c:pt idx="281">
                  <c:v>-777.79108934325723</c:v>
                </c:pt>
                <c:pt idx="282">
                  <c:v>-803.10173975794805</c:v>
                </c:pt>
                <c:pt idx="283">
                  <c:v>-773.54951424713727</c:v>
                </c:pt>
                <c:pt idx="284">
                  <c:v>-690.97168982343283</c:v>
                </c:pt>
                <c:pt idx="285">
                  <c:v>1196.7103752502726</c:v>
                </c:pt>
                <c:pt idx="286">
                  <c:v>-791.0529437109999</c:v>
                </c:pt>
                <c:pt idx="287">
                  <c:v>181.47407592718446</c:v>
                </c:pt>
                <c:pt idx="288">
                  <c:v>241.17200963953292</c:v>
                </c:pt>
                <c:pt idx="289">
                  <c:v>1270.2366992467996</c:v>
                </c:pt>
                <c:pt idx="290">
                  <c:v>1178.4829324855928</c:v>
                </c:pt>
                <c:pt idx="291">
                  <c:v>1226.3799537737959</c:v>
                </c:pt>
                <c:pt idx="292">
                  <c:v>280.14262297749519</c:v>
                </c:pt>
                <c:pt idx="293">
                  <c:v>290.97890497957815</c:v>
                </c:pt>
                <c:pt idx="294">
                  <c:v>-419.05492944499656</c:v>
                </c:pt>
                <c:pt idx="295">
                  <c:v>1202.0002896374453</c:v>
                </c:pt>
                <c:pt idx="296">
                  <c:v>1275.771091960587</c:v>
                </c:pt>
                <c:pt idx="297">
                  <c:v>194.54670636367882</c:v>
                </c:pt>
                <c:pt idx="298">
                  <c:v>-716.44630304320708</c:v>
                </c:pt>
                <c:pt idx="299">
                  <c:v>1269.4556689941164</c:v>
                </c:pt>
                <c:pt idx="300">
                  <c:v>-803.90298852915475</c:v>
                </c:pt>
                <c:pt idx="301">
                  <c:v>219.12924592538366</c:v>
                </c:pt>
                <c:pt idx="302">
                  <c:v>128.83986584363083</c:v>
                </c:pt>
                <c:pt idx="303">
                  <c:v>1282.4615152800252</c:v>
                </c:pt>
                <c:pt idx="304">
                  <c:v>260.48447136240065</c:v>
                </c:pt>
                <c:pt idx="305">
                  <c:v>-794.46380867387597</c:v>
                </c:pt>
                <c:pt idx="306">
                  <c:v>1216.0487832154267</c:v>
                </c:pt>
                <c:pt idx="307">
                  <c:v>1230.8362548291898</c:v>
                </c:pt>
                <c:pt idx="308">
                  <c:v>-792.43345314101498</c:v>
                </c:pt>
                <c:pt idx="309">
                  <c:v>-723.52122739358674</c:v>
                </c:pt>
                <c:pt idx="310">
                  <c:v>132.35762007217454</c:v>
                </c:pt>
                <c:pt idx="311">
                  <c:v>-754.31723143699855</c:v>
                </c:pt>
                <c:pt idx="312">
                  <c:v>87.694574480614392</c:v>
                </c:pt>
                <c:pt idx="313">
                  <c:v>257.79253209295166</c:v>
                </c:pt>
                <c:pt idx="314">
                  <c:v>1144.2899859433228</c:v>
                </c:pt>
                <c:pt idx="315">
                  <c:v>-743.73535320191149</c:v>
                </c:pt>
                <c:pt idx="316">
                  <c:v>1157.3247023149161</c:v>
                </c:pt>
                <c:pt idx="317">
                  <c:v>-838.73956179160996</c:v>
                </c:pt>
                <c:pt idx="318">
                  <c:v>191.15671671409473</c:v>
                </c:pt>
                <c:pt idx="319">
                  <c:v>-801.64057126341322</c:v>
                </c:pt>
                <c:pt idx="320">
                  <c:v>-770.1156287957383</c:v>
                </c:pt>
                <c:pt idx="321">
                  <c:v>-816.61309533204076</c:v>
                </c:pt>
                <c:pt idx="322">
                  <c:v>1229.4057045793406</c:v>
                </c:pt>
                <c:pt idx="323">
                  <c:v>-687.66235423399849</c:v>
                </c:pt>
                <c:pt idx="324">
                  <c:v>-689.90607598282077</c:v>
                </c:pt>
                <c:pt idx="325">
                  <c:v>226.5144906146561</c:v>
                </c:pt>
                <c:pt idx="326">
                  <c:v>282.10194903840602</c:v>
                </c:pt>
                <c:pt idx="327">
                  <c:v>-852.09675469650028</c:v>
                </c:pt>
                <c:pt idx="328">
                  <c:v>1174.2671946453229</c:v>
                </c:pt>
                <c:pt idx="329">
                  <c:v>-807.94726811880446</c:v>
                </c:pt>
                <c:pt idx="330">
                  <c:v>1213.8731616062687</c:v>
                </c:pt>
                <c:pt idx="331">
                  <c:v>182.47953125276672</c:v>
                </c:pt>
                <c:pt idx="332">
                  <c:v>1184.3006814088512</c:v>
                </c:pt>
                <c:pt idx="333">
                  <c:v>-862.09762525231781</c:v>
                </c:pt>
                <c:pt idx="334">
                  <c:v>155.380777537217</c:v>
                </c:pt>
                <c:pt idx="335">
                  <c:v>-795.85499236993746</c:v>
                </c:pt>
                <c:pt idx="336">
                  <c:v>163.1518474564582</c:v>
                </c:pt>
                <c:pt idx="337">
                  <c:v>1293.6281391039283</c:v>
                </c:pt>
                <c:pt idx="338">
                  <c:v>288.48049817122592</c:v>
                </c:pt>
                <c:pt idx="339">
                  <c:v>-744.98995000802097</c:v>
                </c:pt>
                <c:pt idx="340">
                  <c:v>1243.8199155068905</c:v>
                </c:pt>
                <c:pt idx="341">
                  <c:v>153.30674088744854</c:v>
                </c:pt>
                <c:pt idx="342">
                  <c:v>-874.21672686824968</c:v>
                </c:pt>
                <c:pt idx="343">
                  <c:v>-867.52163885772006</c:v>
                </c:pt>
                <c:pt idx="344">
                  <c:v>1158.9338327296609</c:v>
                </c:pt>
                <c:pt idx="345">
                  <c:v>-768.65494591160405</c:v>
                </c:pt>
                <c:pt idx="346">
                  <c:v>1173.0695706320676</c:v>
                </c:pt>
                <c:pt idx="347">
                  <c:v>1149.3988595204828</c:v>
                </c:pt>
                <c:pt idx="348">
                  <c:v>219.79591726478975</c:v>
                </c:pt>
                <c:pt idx="349">
                  <c:v>-716.77181483324603</c:v>
                </c:pt>
                <c:pt idx="350">
                  <c:v>-796.09666344591642</c:v>
                </c:pt>
                <c:pt idx="351">
                  <c:v>1179.088141912277</c:v>
                </c:pt>
                <c:pt idx="352">
                  <c:v>-742.60616612369267</c:v>
                </c:pt>
                <c:pt idx="353">
                  <c:v>1164.7521100106324</c:v>
                </c:pt>
                <c:pt idx="354">
                  <c:v>-779.84615474989732</c:v>
                </c:pt>
                <c:pt idx="355">
                  <c:v>-808.48618836119749</c:v>
                </c:pt>
                <c:pt idx="356">
                  <c:v>1155.9448168033896</c:v>
                </c:pt>
                <c:pt idx="357">
                  <c:v>1203.8142626636445</c:v>
                </c:pt>
                <c:pt idx="358">
                  <c:v>-778.98767259701526</c:v>
                </c:pt>
                <c:pt idx="359">
                  <c:v>107.60405267705846</c:v>
                </c:pt>
                <c:pt idx="360">
                  <c:v>262.24891609372571</c:v>
                </c:pt>
                <c:pt idx="361">
                  <c:v>521.64019528581866</c:v>
                </c:pt>
                <c:pt idx="362">
                  <c:v>198.54784961354017</c:v>
                </c:pt>
                <c:pt idx="363">
                  <c:v>-677.68860639436025</c:v>
                </c:pt>
                <c:pt idx="364">
                  <c:v>-707.61355545890001</c:v>
                </c:pt>
                <c:pt idx="365">
                  <c:v>-716.34814432831627</c:v>
                </c:pt>
                <c:pt idx="366">
                  <c:v>243.68666294027389</c:v>
                </c:pt>
                <c:pt idx="367">
                  <c:v>280.02718830315007</c:v>
                </c:pt>
                <c:pt idx="368">
                  <c:v>509.18503060669082</c:v>
                </c:pt>
                <c:pt idx="369">
                  <c:v>1107.671686645087</c:v>
                </c:pt>
                <c:pt idx="370">
                  <c:v>-758.55251913090797</c:v>
                </c:pt>
                <c:pt idx="371">
                  <c:v>118.42777479047618</c:v>
                </c:pt>
                <c:pt idx="372">
                  <c:v>-875.61782288162613</c:v>
                </c:pt>
                <c:pt idx="373">
                  <c:v>1144.7696529155746</c:v>
                </c:pt>
                <c:pt idx="374">
                  <c:v>104.4957916937592</c:v>
                </c:pt>
                <c:pt idx="375">
                  <c:v>-791.64706473321894</c:v>
                </c:pt>
                <c:pt idx="376">
                  <c:v>-849.29695453980639</c:v>
                </c:pt>
                <c:pt idx="377">
                  <c:v>-803.89311258641919</c:v>
                </c:pt>
                <c:pt idx="378">
                  <c:v>-772.83076276354586</c:v>
                </c:pt>
                <c:pt idx="379">
                  <c:v>221.40521004435141</c:v>
                </c:pt>
                <c:pt idx="380">
                  <c:v>-786.24065327757489</c:v>
                </c:pt>
                <c:pt idx="381">
                  <c:v>1233.119002436114</c:v>
                </c:pt>
                <c:pt idx="382">
                  <c:v>-920.2803607976939</c:v>
                </c:pt>
                <c:pt idx="383">
                  <c:v>192.89730525373761</c:v>
                </c:pt>
                <c:pt idx="384">
                  <c:v>100.22048504557461</c:v>
                </c:pt>
                <c:pt idx="385">
                  <c:v>-705.89199932544216</c:v>
                </c:pt>
                <c:pt idx="386">
                  <c:v>1306.9243130960676</c:v>
                </c:pt>
                <c:pt idx="387">
                  <c:v>-742.50070192204839</c:v>
                </c:pt>
                <c:pt idx="388">
                  <c:v>-789.87709988862662</c:v>
                </c:pt>
                <c:pt idx="389">
                  <c:v>-704.57623807216987</c:v>
                </c:pt>
                <c:pt idx="390">
                  <c:v>1152.4442114030198</c:v>
                </c:pt>
                <c:pt idx="391">
                  <c:v>133.02981616138186</c:v>
                </c:pt>
                <c:pt idx="392">
                  <c:v>307.43172553659861</c:v>
                </c:pt>
                <c:pt idx="393">
                  <c:v>225.540384393973</c:v>
                </c:pt>
                <c:pt idx="394">
                  <c:v>-729.87890759267611</c:v>
                </c:pt>
                <c:pt idx="395">
                  <c:v>-748.15226659733162</c:v>
                </c:pt>
                <c:pt idx="396">
                  <c:v>-868.62531138713257</c:v>
                </c:pt>
                <c:pt idx="397">
                  <c:v>-769.5229366846379</c:v>
                </c:pt>
                <c:pt idx="398">
                  <c:v>237.93207398733284</c:v>
                </c:pt>
                <c:pt idx="399">
                  <c:v>171.47536004032463</c:v>
                </c:pt>
                <c:pt idx="400">
                  <c:v>-837.82893807357686</c:v>
                </c:pt>
                <c:pt idx="401">
                  <c:v>-869.79499856942948</c:v>
                </c:pt>
                <c:pt idx="402">
                  <c:v>182.47889961866531</c:v>
                </c:pt>
                <c:pt idx="403">
                  <c:v>-689.01055664631349</c:v>
                </c:pt>
                <c:pt idx="404">
                  <c:v>1261.0145637949754</c:v>
                </c:pt>
                <c:pt idx="405">
                  <c:v>1273.0092532893232</c:v>
                </c:pt>
                <c:pt idx="406">
                  <c:v>-806.57801095778086</c:v>
                </c:pt>
                <c:pt idx="407">
                  <c:v>1152.9859743142842</c:v>
                </c:pt>
                <c:pt idx="408">
                  <c:v>1097.6974732546878</c:v>
                </c:pt>
                <c:pt idx="409">
                  <c:v>1250.452250689119</c:v>
                </c:pt>
                <c:pt idx="410">
                  <c:v>-770.06718692699724</c:v>
                </c:pt>
                <c:pt idx="411">
                  <c:v>-814.67160401064666</c:v>
                </c:pt>
                <c:pt idx="412">
                  <c:v>-707.13952980357317</c:v>
                </c:pt>
                <c:pt idx="413">
                  <c:v>1242.4459361312711</c:v>
                </c:pt>
                <c:pt idx="414">
                  <c:v>178.40069962345206</c:v>
                </c:pt>
                <c:pt idx="415">
                  <c:v>151.76031764167783</c:v>
                </c:pt>
                <c:pt idx="416">
                  <c:v>-726.89592043890298</c:v>
                </c:pt>
                <c:pt idx="417">
                  <c:v>-852.3477718417962</c:v>
                </c:pt>
                <c:pt idx="418">
                  <c:v>-738.66890818511456</c:v>
                </c:pt>
                <c:pt idx="419">
                  <c:v>1190.6985791735151</c:v>
                </c:pt>
                <c:pt idx="420">
                  <c:v>-757.5372732347596</c:v>
                </c:pt>
                <c:pt idx="421">
                  <c:v>-694.85411444428246</c:v>
                </c:pt>
                <c:pt idx="422">
                  <c:v>1092.3560903021071</c:v>
                </c:pt>
                <c:pt idx="423">
                  <c:v>179.81193041807728</c:v>
                </c:pt>
                <c:pt idx="424">
                  <c:v>1063.0142837717058</c:v>
                </c:pt>
                <c:pt idx="425">
                  <c:v>1111.4140090614619</c:v>
                </c:pt>
                <c:pt idx="426">
                  <c:v>243.92987183849618</c:v>
                </c:pt>
                <c:pt idx="427">
                  <c:v>-816.07532400068703</c:v>
                </c:pt>
                <c:pt idx="428">
                  <c:v>1294.7063213548627</c:v>
                </c:pt>
                <c:pt idx="429">
                  <c:v>136.02691376268467</c:v>
                </c:pt>
                <c:pt idx="430">
                  <c:v>-785.55724312287475</c:v>
                </c:pt>
                <c:pt idx="431">
                  <c:v>-844.52399535048789</c:v>
                </c:pt>
                <c:pt idx="432">
                  <c:v>262.51964716913426</c:v>
                </c:pt>
                <c:pt idx="433">
                  <c:v>-794.74837902658783</c:v>
                </c:pt>
                <c:pt idx="434">
                  <c:v>-752.94679407733383</c:v>
                </c:pt>
                <c:pt idx="435">
                  <c:v>-729.07974125514374</c:v>
                </c:pt>
                <c:pt idx="436">
                  <c:v>-799.45461235886978</c:v>
                </c:pt>
                <c:pt idx="437">
                  <c:v>-764.30163149129112</c:v>
                </c:pt>
                <c:pt idx="438">
                  <c:v>-798.00838158471561</c:v>
                </c:pt>
                <c:pt idx="439">
                  <c:v>1174.7029966984901</c:v>
                </c:pt>
                <c:pt idx="440">
                  <c:v>161.84625945668995</c:v>
                </c:pt>
                <c:pt idx="441">
                  <c:v>169.42989080172629</c:v>
                </c:pt>
                <c:pt idx="442">
                  <c:v>269.79379953613716</c:v>
                </c:pt>
                <c:pt idx="443">
                  <c:v>1147.2974941471384</c:v>
                </c:pt>
                <c:pt idx="444">
                  <c:v>-707.98431669103957</c:v>
                </c:pt>
                <c:pt idx="445">
                  <c:v>214.94634631717054</c:v>
                </c:pt>
                <c:pt idx="446">
                  <c:v>-766.27342941092684</c:v>
                </c:pt>
                <c:pt idx="447">
                  <c:v>-852.97859238068122</c:v>
                </c:pt>
                <c:pt idx="448">
                  <c:v>-724.44045532188647</c:v>
                </c:pt>
                <c:pt idx="449">
                  <c:v>89.835512966048555</c:v>
                </c:pt>
                <c:pt idx="450">
                  <c:v>282.94299131941079</c:v>
                </c:pt>
                <c:pt idx="451">
                  <c:v>169.91809985726377</c:v>
                </c:pt>
                <c:pt idx="452">
                  <c:v>161.65184176389812</c:v>
                </c:pt>
                <c:pt idx="453">
                  <c:v>-824.24402041823851</c:v>
                </c:pt>
                <c:pt idx="454">
                  <c:v>1275.5688349998973</c:v>
                </c:pt>
                <c:pt idx="455">
                  <c:v>-852.62616939331747</c:v>
                </c:pt>
                <c:pt idx="456">
                  <c:v>293.44876987316457</c:v>
                </c:pt>
                <c:pt idx="457">
                  <c:v>1257.5034240932691</c:v>
                </c:pt>
                <c:pt idx="458">
                  <c:v>-763.80245028342688</c:v>
                </c:pt>
                <c:pt idx="459">
                  <c:v>1198.7445576452992</c:v>
                </c:pt>
                <c:pt idx="460">
                  <c:v>301.70266385317518</c:v>
                </c:pt>
                <c:pt idx="461">
                  <c:v>233.68129837765446</c:v>
                </c:pt>
                <c:pt idx="462">
                  <c:v>1215.0472361884149</c:v>
                </c:pt>
                <c:pt idx="463">
                  <c:v>284.54638478248489</c:v>
                </c:pt>
                <c:pt idx="464">
                  <c:v>-296.71633296636355</c:v>
                </c:pt>
                <c:pt idx="465">
                  <c:v>1154.3520889538449</c:v>
                </c:pt>
                <c:pt idx="466">
                  <c:v>-822.34905704276389</c:v>
                </c:pt>
                <c:pt idx="467">
                  <c:v>155.82125533904218</c:v>
                </c:pt>
                <c:pt idx="468">
                  <c:v>-795.87321782836625</c:v>
                </c:pt>
                <c:pt idx="469">
                  <c:v>245.8086426728587</c:v>
                </c:pt>
                <c:pt idx="470">
                  <c:v>1303.4830913743663</c:v>
                </c:pt>
                <c:pt idx="471">
                  <c:v>1206.8595137303118</c:v>
                </c:pt>
                <c:pt idx="472">
                  <c:v>351.21032785596526</c:v>
                </c:pt>
                <c:pt idx="473">
                  <c:v>1176.2277391269363</c:v>
                </c:pt>
                <c:pt idx="474">
                  <c:v>-754.90583620100733</c:v>
                </c:pt>
                <c:pt idx="475">
                  <c:v>205.76853444938388</c:v>
                </c:pt>
                <c:pt idx="476">
                  <c:v>-735.6410215770884</c:v>
                </c:pt>
                <c:pt idx="477">
                  <c:v>272.81489493543813</c:v>
                </c:pt>
                <c:pt idx="478">
                  <c:v>1289.8462785500269</c:v>
                </c:pt>
                <c:pt idx="479">
                  <c:v>1187.7104180286051</c:v>
                </c:pt>
                <c:pt idx="480">
                  <c:v>-785.12624411403158</c:v>
                </c:pt>
                <c:pt idx="481">
                  <c:v>1135.960751502319</c:v>
                </c:pt>
                <c:pt idx="482">
                  <c:v>1193.7217107679608</c:v>
                </c:pt>
                <c:pt idx="483">
                  <c:v>-732.23835441992014</c:v>
                </c:pt>
                <c:pt idx="484">
                  <c:v>-699.70600947946696</c:v>
                </c:pt>
                <c:pt idx="485">
                  <c:v>-783.94140725363468</c:v>
                </c:pt>
                <c:pt idx="486">
                  <c:v>-834.41485169391126</c:v>
                </c:pt>
                <c:pt idx="487">
                  <c:v>-796.31387153473952</c:v>
                </c:pt>
                <c:pt idx="488">
                  <c:v>-774.49419687022419</c:v>
                </c:pt>
                <c:pt idx="489">
                  <c:v>-716.22926558318431</c:v>
                </c:pt>
                <c:pt idx="490">
                  <c:v>-780.90721408572972</c:v>
                </c:pt>
                <c:pt idx="491">
                  <c:v>1134.5074242926539</c:v>
                </c:pt>
                <c:pt idx="492">
                  <c:v>209.97428053138901</c:v>
                </c:pt>
                <c:pt idx="493">
                  <c:v>126.82644131375855</c:v>
                </c:pt>
                <c:pt idx="494">
                  <c:v>168.2338106826719</c:v>
                </c:pt>
                <c:pt idx="495">
                  <c:v>-764.92083051649388</c:v>
                </c:pt>
                <c:pt idx="496">
                  <c:v>151.37389732018801</c:v>
                </c:pt>
                <c:pt idx="497">
                  <c:v>-793.87206162136317</c:v>
                </c:pt>
                <c:pt idx="498">
                  <c:v>320.6948305902697</c:v>
                </c:pt>
                <c:pt idx="499">
                  <c:v>-789.04006315039624</c:v>
                </c:pt>
              </c:numCache>
            </c:numRef>
          </c:yVal>
          <c:smooth val="0"/>
          <c:extLst>
            <c:ext xmlns:c16="http://schemas.microsoft.com/office/drawing/2014/chart" uri="{C3380CC4-5D6E-409C-BE32-E72D297353CC}">
              <c16:uniqueId val="{00000004-AEF2-4BC3-87FB-57D4BC11410F}"/>
            </c:ext>
          </c:extLst>
        </c:ser>
        <c:dLbls>
          <c:showLegendKey val="0"/>
          <c:showVal val="0"/>
          <c:showCatName val="0"/>
          <c:showSerName val="0"/>
          <c:showPercent val="0"/>
          <c:showBubbleSize val="0"/>
        </c:dLbls>
        <c:axId val="1017017167"/>
        <c:axId val="1017009007"/>
      </c:scatterChart>
      <c:valAx>
        <c:axId val="1017017167"/>
        <c:scaling>
          <c:orientation val="minMax"/>
        </c:scaling>
        <c:delete val="0"/>
        <c:axPos val="b"/>
        <c:title>
          <c:tx>
            <c:rich>
              <a:bodyPr/>
              <a:lstStyle/>
              <a:p>
                <a:pPr>
                  <a:defRPr/>
                </a:pPr>
                <a:r>
                  <a:rPr lang="en-US"/>
                  <a:t>Mileage</a:t>
                </a:r>
              </a:p>
            </c:rich>
          </c:tx>
          <c:overlay val="0"/>
        </c:title>
        <c:numFmt formatCode="General" sourceLinked="1"/>
        <c:majorTickMark val="out"/>
        <c:minorTickMark val="none"/>
        <c:tickLblPos val="nextTo"/>
        <c:crossAx val="1017009007"/>
        <c:crosses val="autoZero"/>
        <c:crossBetween val="midCat"/>
      </c:valAx>
      <c:valAx>
        <c:axId val="101700900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170171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plotArea>
      <cx:plotAreaRegion>
        <cx:series layoutId="boxWhisker" uniqueId="{87861093-B847-4508-A511-A24A3975FF18}">
          <cx:tx>
            <cx:txData>
              <cx:f>_xlchart.v1.4</cx:f>
              <cx:v>Price</cx:v>
            </cx:txData>
          </cx:tx>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title>
          <cx:tx>
            <cx:txData>
              <cx:v>Price of Cars (Dollars)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Price of Cars (Dollars)</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7078318F-B8C4-4665-AEBF-37B77494ADEE}">
          <cx:tx>
            <cx:txData>
              <cx:f>_xlchart.v1.0</cx:f>
              <cx:v>Owner_Count</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tle>
          <cx:tx>
            <cx:txData>
              <cx:v>Number of Owners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Owners</a:t>
              </a:r>
            </a:p>
          </cx:txPr>
        </cx:titl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plotArea>
      <cx:plotAreaRegion>
        <cx:series layoutId="boxWhisker" uniqueId="{A135C0DC-AD26-4D2D-BF94-280E413706EE}">
          <cx:tx>
            <cx:txData>
              <cx:f>_xlchart.v1.6</cx:f>
              <cx:v>Mileage</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tle>
          <cx:tx>
            <cx:txData>
              <cx:v>Mileage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Mileage</a:t>
              </a:r>
            </a:p>
          </cx:txPr>
        </cx:titl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boxWhisker" uniqueId="{92C53C05-8C30-4441-8E5B-28AB96904DCE}">
          <cx:tx>
            <cx:txData>
              <cx:f>_xlchart.v1.2</cx:f>
              <cx:v>Engine_Size</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title>
          <cx:tx>
            <cx:txData>
              <cx:v>Engine Size (Liters)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Engine Size (Liters)</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4.xml"/><Relationship Id="rId4" Type="http://schemas.openxmlformats.org/officeDocument/2006/relationships/chart" Target="../charts/chart4.xml"/><Relationship Id="rId9" Type="http://schemas.microsoft.com/office/2014/relationships/chartEx" Target="../charts/chartEx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12</xdr:col>
      <xdr:colOff>38100</xdr:colOff>
      <xdr:row>1</xdr:row>
      <xdr:rowOff>165100</xdr:rowOff>
    </xdr:from>
    <xdr:to>
      <xdr:col>16</xdr:col>
      <xdr:colOff>520700</xdr:colOff>
      <xdr:row>12</xdr:row>
      <xdr:rowOff>69850</xdr:rowOff>
    </xdr:to>
    <xdr:sp macro="" textlink="">
      <xdr:nvSpPr>
        <xdr:cNvPr id="2" name="TextBox 1">
          <a:extLst>
            <a:ext uri="{FF2B5EF4-FFF2-40B4-BE49-F238E27FC236}">
              <a16:creationId xmlns:a16="http://schemas.microsoft.com/office/drawing/2014/main" id="{D16C1938-701D-1308-5E47-BE6CC0393026}"/>
            </a:ext>
          </a:extLst>
        </xdr:cNvPr>
        <xdr:cNvSpPr txBox="1"/>
      </xdr:nvSpPr>
      <xdr:spPr>
        <a:xfrm>
          <a:off x="8229600" y="349250"/>
          <a:ext cx="2921000" cy="193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a:t>
          </a:r>
          <a:r>
            <a:rPr lang="en-US" sz="1100" baseline="0"/>
            <a:t>gave each row a random number so we could collect a random sample of 500 data points out of the 10,000 from the raw data. By giving each row a random number we could then sort the rows based on the random column and take the first 500. We put that output onto the Car Price Data (edited) Sheet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44450</xdr:colOff>
      <xdr:row>0</xdr:row>
      <xdr:rowOff>120650</xdr:rowOff>
    </xdr:from>
    <xdr:to>
      <xdr:col>16</xdr:col>
      <xdr:colOff>298450</xdr:colOff>
      <xdr:row>15</xdr:row>
      <xdr:rowOff>38100</xdr:rowOff>
    </xdr:to>
    <xdr:sp macro="" textlink="">
      <xdr:nvSpPr>
        <xdr:cNvPr id="23" name="TextBox 22">
          <a:extLst>
            <a:ext uri="{FF2B5EF4-FFF2-40B4-BE49-F238E27FC236}">
              <a16:creationId xmlns:a16="http://schemas.microsoft.com/office/drawing/2014/main" id="{19CFB685-4358-249E-30D4-11BCCE1D4D90}"/>
            </a:ext>
          </a:extLst>
        </xdr:cNvPr>
        <xdr:cNvSpPr txBox="1"/>
      </xdr:nvSpPr>
      <xdr:spPr>
        <a:xfrm>
          <a:off x="7550150" y="120650"/>
          <a:ext cx="3302000" cy="267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Data has been</a:t>
          </a:r>
          <a:r>
            <a:rPr lang="en-US" sz="1100" baseline="0"/>
            <a:t> shrunken from 10,000 rows to 500 rows by using simple random sampling of the larger data set2025</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748846</xdr:colOff>
      <xdr:row>2</xdr:row>
      <xdr:rowOff>28121</xdr:rowOff>
    </xdr:from>
    <xdr:to>
      <xdr:col>10</xdr:col>
      <xdr:colOff>300718</xdr:colOff>
      <xdr:row>17</xdr:row>
      <xdr:rowOff>9071</xdr:rowOff>
    </xdr:to>
    <xdr:graphicFrame macro="">
      <xdr:nvGraphicFramePr>
        <xdr:cNvPr id="3994" name="Chart 1">
          <a:extLst>
            <a:ext uri="{FF2B5EF4-FFF2-40B4-BE49-F238E27FC236}">
              <a16:creationId xmlns:a16="http://schemas.microsoft.com/office/drawing/2014/main" id="{38DE2B7B-662B-F454-B6D0-1481B862C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734786</xdr:colOff>
      <xdr:row>21</xdr:row>
      <xdr:rowOff>27214</xdr:rowOff>
    </xdr:from>
    <xdr:to>
      <xdr:col>12</xdr:col>
      <xdr:colOff>7257</xdr:colOff>
      <xdr:row>36</xdr:row>
      <xdr:rowOff>17235</xdr:rowOff>
    </xdr:to>
    <xdr:graphicFrame macro="">
      <xdr:nvGraphicFramePr>
        <xdr:cNvPr id="4027" name="Chart 3">
          <a:extLst>
            <a:ext uri="{FF2B5EF4-FFF2-40B4-BE49-F238E27FC236}">
              <a16:creationId xmlns:a16="http://schemas.microsoft.com/office/drawing/2014/main" id="{C1060A9B-689A-984C-B3CA-A3150308A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707572</xdr:colOff>
      <xdr:row>114</xdr:row>
      <xdr:rowOff>172357</xdr:rowOff>
    </xdr:from>
    <xdr:to>
      <xdr:col>9</xdr:col>
      <xdr:colOff>453572</xdr:colOff>
      <xdr:row>129</xdr:row>
      <xdr:rowOff>58056</xdr:rowOff>
    </xdr:to>
    <xdr:graphicFrame macro="">
      <xdr:nvGraphicFramePr>
        <xdr:cNvPr id="4167" name="Chart 11">
          <a:extLst>
            <a:ext uri="{FF2B5EF4-FFF2-40B4-BE49-F238E27FC236}">
              <a16:creationId xmlns:a16="http://schemas.microsoft.com/office/drawing/2014/main" id="{8A3D1C39-CAF8-77BB-444B-C1DC30342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78015</xdr:colOff>
      <xdr:row>4</xdr:row>
      <xdr:rowOff>78015</xdr:rowOff>
    </xdr:from>
    <xdr:to>
      <xdr:col>17</xdr:col>
      <xdr:colOff>111761</xdr:colOff>
      <xdr:row>13</xdr:row>
      <xdr:rowOff>152400</xdr:rowOff>
    </xdr:to>
    <xdr:sp macro="" textlink="">
      <xdr:nvSpPr>
        <xdr:cNvPr id="3642" name="TextBox 20">
          <a:extLst>
            <a:ext uri="{FF2B5EF4-FFF2-40B4-BE49-F238E27FC236}">
              <a16:creationId xmlns:a16="http://schemas.microsoft.com/office/drawing/2014/main" id="{961866C4-0473-C28A-AF7F-ED0C9F71BE7A}"/>
            </a:ext>
          </a:extLst>
        </xdr:cNvPr>
        <xdr:cNvSpPr txBox="1"/>
      </xdr:nvSpPr>
      <xdr:spPr>
        <a:xfrm>
          <a:off x="8388895" y="850175"/>
          <a:ext cx="4057106" cy="1811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brand is measuring which brand each of the cars are.</a:t>
          </a:r>
        </a:p>
        <a:p>
          <a:endParaRPr lang="en-US" sz="1100" baseline="0"/>
        </a:p>
        <a:p>
          <a:r>
            <a:rPr lang="en-US" sz="1100" baseline="0"/>
            <a:t>Brand is categorical data with 10 different car brands being the categories.</a:t>
          </a:r>
        </a:p>
        <a:p>
          <a:endParaRPr lang="en-US" sz="1100" baseline="0"/>
        </a:p>
        <a:p>
          <a:r>
            <a:rPr lang="en-US" sz="1100" baseline="0"/>
            <a:t>The most common car brand among the cars was Hyundai totaling 69 of the 500 cars. </a:t>
          </a:r>
        </a:p>
        <a:p>
          <a:endParaRPr lang="en-US" sz="1100" baseline="0"/>
        </a:p>
        <a:p>
          <a:r>
            <a:rPr lang="en-US" sz="1100" baseline="0"/>
            <a:t>The least common car brand was Mercedez with only 41 cars. </a:t>
          </a:r>
        </a:p>
        <a:p>
          <a:endParaRPr lang="en-US" sz="1100"/>
        </a:p>
      </xdr:txBody>
    </xdr:sp>
    <xdr:clientData/>
  </xdr:twoCellAnchor>
  <xdr:twoCellAnchor>
    <xdr:from>
      <xdr:col>12</xdr:col>
      <xdr:colOff>294640</xdr:colOff>
      <xdr:row>22</xdr:row>
      <xdr:rowOff>152401</xdr:rowOff>
    </xdr:from>
    <xdr:to>
      <xdr:col>17</xdr:col>
      <xdr:colOff>629920</xdr:colOff>
      <xdr:row>33</xdr:row>
      <xdr:rowOff>101600</xdr:rowOff>
    </xdr:to>
    <xdr:sp macro="" textlink="">
      <xdr:nvSpPr>
        <xdr:cNvPr id="3948" name="TextBox 21">
          <a:extLst>
            <a:ext uri="{FF2B5EF4-FFF2-40B4-BE49-F238E27FC236}">
              <a16:creationId xmlns:a16="http://schemas.microsoft.com/office/drawing/2014/main" id="{EC05E65E-A98D-4D41-B33F-F9052C5759FD}"/>
            </a:ext>
          </a:extLst>
        </xdr:cNvPr>
        <xdr:cNvSpPr txBox="1"/>
      </xdr:nvSpPr>
      <xdr:spPr>
        <a:xfrm>
          <a:off x="9276080" y="4399281"/>
          <a:ext cx="3688080" cy="2072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model tracks</a:t>
          </a:r>
          <a:r>
            <a:rPr lang="en-US" sz="1100" baseline="0"/>
            <a:t> which model each other cars are within the brand.</a:t>
          </a:r>
        </a:p>
        <a:p>
          <a:endParaRPr lang="en-US" sz="1100" baseline="0"/>
        </a:p>
        <a:p>
          <a:r>
            <a:rPr lang="en-US" sz="1100" baseline="0"/>
            <a:t>Model is categorical data seperated into 30 different categories among all of the cars.</a:t>
          </a:r>
        </a:p>
        <a:p>
          <a:endParaRPr lang="en-US" sz="1100" baseline="0"/>
        </a:p>
        <a:p>
          <a:r>
            <a:rPr lang="en-US" sz="1100" baseline="0"/>
            <a:t>The most common model among the cars was an Accord which is a Honda that totaled 29 out of the 500 cars.</a:t>
          </a:r>
        </a:p>
        <a:p>
          <a:endParaRPr lang="en-US" sz="1100" baseline="0"/>
        </a:p>
        <a:p>
          <a:r>
            <a:rPr lang="en-US" sz="1100" baseline="0"/>
            <a:t>The least common model was a RAV4 which is a Toyota. It counted for 8 of the 500 cars.</a:t>
          </a:r>
          <a:endParaRPr lang="en-US" sz="1100"/>
        </a:p>
      </xdr:txBody>
    </xdr:sp>
    <xdr:clientData/>
  </xdr:twoCellAnchor>
  <xdr:twoCellAnchor>
    <xdr:from>
      <xdr:col>10</xdr:col>
      <xdr:colOff>30480</xdr:colOff>
      <xdr:row>117</xdr:row>
      <xdr:rowOff>40640</xdr:rowOff>
    </xdr:from>
    <xdr:to>
      <xdr:col>15</xdr:col>
      <xdr:colOff>396240</xdr:colOff>
      <xdr:row>126</xdr:row>
      <xdr:rowOff>152399</xdr:rowOff>
    </xdr:to>
    <xdr:sp macro="" textlink="">
      <xdr:nvSpPr>
        <xdr:cNvPr id="2338" name="TextBox 22">
          <a:extLst>
            <a:ext uri="{FF2B5EF4-FFF2-40B4-BE49-F238E27FC236}">
              <a16:creationId xmlns:a16="http://schemas.microsoft.com/office/drawing/2014/main" id="{13195748-FD42-400B-9426-BDEA4BF5A18A}"/>
            </a:ext>
          </a:extLst>
        </xdr:cNvPr>
        <xdr:cNvSpPr txBox="1"/>
      </xdr:nvSpPr>
      <xdr:spPr>
        <a:xfrm>
          <a:off x="8077200" y="22646640"/>
          <a:ext cx="3718560" cy="18491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t</a:t>
          </a:r>
          <a:r>
            <a:rPr lang="en-US" sz="1100"/>
            <a:t>ransmission tracks what kind of transmission the cars used. </a:t>
          </a:r>
        </a:p>
        <a:p>
          <a:endParaRPr lang="en-US" sz="1100"/>
        </a:p>
        <a:p>
          <a:r>
            <a:rPr lang="en-US" sz="1100"/>
            <a:t>This is categorical data with automatic,</a:t>
          </a:r>
          <a:r>
            <a:rPr lang="en-US" sz="1100" baseline="0"/>
            <a:t> manual, and semi-automatic being the three categories. The most common transmission among the cars were semi-automatic transmission that accounted for 179 of the 500 cars.</a:t>
          </a:r>
        </a:p>
        <a:p>
          <a:endParaRPr lang="en-US" sz="1100" baseline="0"/>
        </a:p>
        <a:p>
          <a:r>
            <a:rPr lang="en-US" sz="1100" baseline="0"/>
            <a:t>The least common transmission type among the cars was automatic with 156 out of the 500 cars.</a:t>
          </a:r>
          <a:endParaRPr lang="en-US" sz="1100"/>
        </a:p>
      </xdr:txBody>
    </xdr:sp>
    <xdr:clientData/>
  </xdr:twoCellAnchor>
  <xdr:twoCellAnchor>
    <xdr:from>
      <xdr:col>3</xdr:col>
      <xdr:colOff>235856</xdr:colOff>
      <xdr:row>81</xdr:row>
      <xdr:rowOff>20320</xdr:rowOff>
    </xdr:from>
    <xdr:to>
      <xdr:col>7</xdr:col>
      <xdr:colOff>640079</xdr:colOff>
      <xdr:row>93</xdr:row>
      <xdr:rowOff>18144</xdr:rowOff>
    </xdr:to>
    <xdr:graphicFrame macro="">
      <xdr:nvGraphicFramePr>
        <xdr:cNvPr id="4079" name="Chart 23">
          <a:extLst>
            <a:ext uri="{FF2B5EF4-FFF2-40B4-BE49-F238E27FC236}">
              <a16:creationId xmlns:a16="http://schemas.microsoft.com/office/drawing/2014/main" id="{39C40BDE-DAB6-1DC7-394C-4596CDFF1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190863</xdr:colOff>
      <xdr:row>81</xdr:row>
      <xdr:rowOff>119743</xdr:rowOff>
    </xdr:from>
    <xdr:to>
      <xdr:col>14</xdr:col>
      <xdr:colOff>499291</xdr:colOff>
      <xdr:row>92</xdr:row>
      <xdr:rowOff>40640</xdr:rowOff>
    </xdr:to>
    <xdr:sp macro="" textlink="">
      <xdr:nvSpPr>
        <xdr:cNvPr id="3082" name="TextBox 24">
          <a:extLst>
            <a:ext uri="{FF2B5EF4-FFF2-40B4-BE49-F238E27FC236}">
              <a16:creationId xmlns:a16="http://schemas.microsoft.com/office/drawing/2014/main" id="{DDD4CD12-8672-16C6-D854-B639D7F370E6}"/>
            </a:ext>
          </a:extLst>
        </xdr:cNvPr>
        <xdr:cNvSpPr txBox="1"/>
      </xdr:nvSpPr>
      <xdr:spPr>
        <a:xfrm>
          <a:off x="6490063" y="15755983"/>
          <a:ext cx="4331788" cy="2044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Fuel type tracks the kind of fuel the car runs on. </a:t>
          </a:r>
        </a:p>
        <a:p>
          <a:endParaRPr lang="en-US" sz="1100"/>
        </a:p>
        <a:p>
          <a:r>
            <a:rPr lang="en-US" sz="1100"/>
            <a:t>The data is categorical with diesel,</a:t>
          </a:r>
          <a:r>
            <a:rPr lang="en-US" sz="1100" baseline="0"/>
            <a:t> electric, hybrid, and petrol being the categories.</a:t>
          </a:r>
        </a:p>
        <a:p>
          <a:endParaRPr lang="en-US" sz="1100" baseline="0"/>
        </a:p>
        <a:p>
          <a:r>
            <a:rPr lang="en-US" sz="1100" baseline="0"/>
            <a:t>- Diesel = 24.0%</a:t>
          </a:r>
        </a:p>
        <a:p>
          <a:r>
            <a:rPr lang="en-US" sz="1100" baseline="0"/>
            <a:t>- Electric = 26.8%</a:t>
          </a:r>
        </a:p>
        <a:p>
          <a:r>
            <a:rPr lang="en-US" sz="1100" baseline="0"/>
            <a:t>- Hybrid = 25.0%</a:t>
          </a:r>
        </a:p>
        <a:p>
          <a:r>
            <a:rPr lang="en-US" sz="1100" baseline="0"/>
            <a:t>- Petrol = 24.2%</a:t>
          </a:r>
        </a:p>
        <a:p>
          <a:endParaRPr lang="en-US" sz="1100" baseline="0"/>
        </a:p>
        <a:p>
          <a:r>
            <a:rPr lang="en-US" sz="1100" baseline="0"/>
            <a:t>Fuel types were almost evenly distributed.</a:t>
          </a:r>
        </a:p>
        <a:p>
          <a:endParaRPr lang="en-US" sz="1100" baseline="0"/>
        </a:p>
        <a:p>
          <a:endParaRPr lang="en-US" sz="1100" baseline="0"/>
        </a:p>
        <a:p>
          <a:endParaRPr lang="en-US" sz="1100"/>
        </a:p>
      </xdr:txBody>
    </xdr:sp>
    <xdr:clientData/>
  </xdr:twoCellAnchor>
  <xdr:twoCellAnchor>
    <xdr:from>
      <xdr:col>8</xdr:col>
      <xdr:colOff>561340</xdr:colOff>
      <xdr:row>94</xdr:row>
      <xdr:rowOff>70395</xdr:rowOff>
    </xdr:from>
    <xdr:to>
      <xdr:col>14</xdr:col>
      <xdr:colOff>558800</xdr:colOff>
      <xdr:row>107</xdr:row>
      <xdr:rowOff>163120</xdr:rowOff>
    </xdr:to>
    <xdr:sp macro="" textlink="">
      <xdr:nvSpPr>
        <xdr:cNvPr id="2784" name="TextBox 26">
          <a:extLst>
            <a:ext uri="{FF2B5EF4-FFF2-40B4-BE49-F238E27FC236}">
              <a16:creationId xmlns:a16="http://schemas.microsoft.com/office/drawing/2014/main" id="{51895EA3-BC57-CF49-62F1-BB7C3E2A1705}"/>
            </a:ext>
          </a:extLst>
        </xdr:cNvPr>
        <xdr:cNvSpPr txBox="1"/>
      </xdr:nvSpPr>
      <xdr:spPr>
        <a:xfrm>
          <a:off x="7295835" y="17605716"/>
          <a:ext cx="4052139" cy="2516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engine size measures</a:t>
          </a:r>
          <a:r>
            <a:rPr lang="en-US" sz="1100" baseline="0"/>
            <a:t> the total number of volume of the engine's cylinders in liters.</a:t>
          </a:r>
        </a:p>
        <a:p>
          <a:endParaRPr lang="en-US" sz="1100" baseline="0"/>
        </a:p>
        <a:p>
          <a:r>
            <a:rPr lang="en-US" sz="1100" baseline="0"/>
            <a:t>- Average = 2.98 liters</a:t>
          </a:r>
        </a:p>
        <a:p>
          <a:r>
            <a:rPr lang="en-US" sz="1100" baseline="0"/>
            <a:t>- Median = 2.9 liters</a:t>
          </a:r>
        </a:p>
        <a:p>
          <a:r>
            <a:rPr lang="en-US" sz="1100" baseline="0"/>
            <a:t>- Standard deviation = 1.12 liters</a:t>
          </a:r>
        </a:p>
        <a:p>
          <a:r>
            <a:rPr lang="en-US" sz="1100" baseline="0"/>
            <a:t>- Minimum = 1 liters</a:t>
          </a:r>
        </a:p>
        <a:p>
          <a:r>
            <a:rPr lang="en-US" sz="1100" baseline="0"/>
            <a:t>- Maximum = 5 liters</a:t>
          </a:r>
        </a:p>
        <a:p>
          <a:endParaRPr lang="en-US" sz="1100" baseline="0"/>
        </a:p>
        <a:p>
          <a:r>
            <a:rPr lang="en-US" sz="1100" baseline="0"/>
            <a:t>Engine size is numerical data and the distribution appears to be relatively symmetric meaning there is no significant skewness. A majority of the engine sizes were between 2.1 liters and 3.98 liters.</a:t>
          </a:r>
        </a:p>
        <a:p>
          <a:endParaRPr lang="en-US" sz="1100" baseline="0"/>
        </a:p>
        <a:p>
          <a:r>
            <a:rPr lang="en-US" sz="1100" baseline="0"/>
            <a:t>There are no outliers on the box plot.</a:t>
          </a:r>
        </a:p>
        <a:p>
          <a:endParaRPr lang="en-US" sz="1100"/>
        </a:p>
      </xdr:txBody>
    </xdr:sp>
    <xdr:clientData/>
  </xdr:twoCellAnchor>
  <xdr:twoCellAnchor>
    <xdr:from>
      <xdr:col>3</xdr:col>
      <xdr:colOff>49893</xdr:colOff>
      <xdr:row>53</xdr:row>
      <xdr:rowOff>143329</xdr:rowOff>
    </xdr:from>
    <xdr:to>
      <xdr:col>10</xdr:col>
      <xdr:colOff>367393</xdr:colOff>
      <xdr:row>68</xdr:row>
      <xdr:rowOff>172720</xdr:rowOff>
    </xdr:to>
    <xdr:graphicFrame macro="">
      <xdr:nvGraphicFramePr>
        <xdr:cNvPr id="4069" name="Chart 27">
          <a:extLst>
            <a:ext uri="{FF2B5EF4-FFF2-40B4-BE49-F238E27FC236}">
              <a16:creationId xmlns:a16="http://schemas.microsoft.com/office/drawing/2014/main" id="{693E72D9-F93E-E021-B98E-00DA1A004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195943</xdr:colOff>
      <xdr:row>57</xdr:row>
      <xdr:rowOff>101601</xdr:rowOff>
    </xdr:from>
    <xdr:to>
      <xdr:col>16</xdr:col>
      <xdr:colOff>132080</xdr:colOff>
      <xdr:row>65</xdr:row>
      <xdr:rowOff>111760</xdr:rowOff>
    </xdr:to>
    <xdr:sp macro="" textlink="">
      <xdr:nvSpPr>
        <xdr:cNvPr id="3375" name="TextBox 28">
          <a:extLst>
            <a:ext uri="{FF2B5EF4-FFF2-40B4-BE49-F238E27FC236}">
              <a16:creationId xmlns:a16="http://schemas.microsoft.com/office/drawing/2014/main" id="{B4408430-D974-40EE-8629-0713E889371E}"/>
            </a:ext>
          </a:extLst>
        </xdr:cNvPr>
        <xdr:cNvSpPr txBox="1"/>
      </xdr:nvSpPr>
      <xdr:spPr>
        <a:xfrm>
          <a:off x="8506823" y="11104881"/>
          <a:ext cx="3288937" cy="1554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year is measuring which year the make of the car is.</a:t>
          </a:r>
        </a:p>
        <a:p>
          <a:endParaRPr lang="en-US" sz="1100" baseline="0"/>
        </a:p>
        <a:p>
          <a:r>
            <a:rPr lang="en-US" sz="1100" baseline="0"/>
            <a:t>The year would be categorical data with the years ranging from 2000 to 2023. The most common year of the cars was 2018 with 33 of the 500 cars.</a:t>
          </a:r>
        </a:p>
        <a:p>
          <a:endParaRPr lang="en-US" sz="1100" baseline="0"/>
        </a:p>
        <a:p>
          <a:r>
            <a:rPr lang="en-US" sz="1100" baseline="0"/>
            <a:t>2019 had significantly lower cars with only having 6 of the 500 cars being from that year</a:t>
          </a:r>
          <a:endParaRPr lang="en-US" sz="1100"/>
        </a:p>
      </xdr:txBody>
    </xdr:sp>
    <xdr:clientData/>
  </xdr:twoCellAnchor>
  <xdr:twoCellAnchor>
    <xdr:from>
      <xdr:col>10</xdr:col>
      <xdr:colOff>231501</xdr:colOff>
      <xdr:row>131</xdr:row>
      <xdr:rowOff>37375</xdr:rowOff>
    </xdr:from>
    <xdr:to>
      <xdr:col>18</xdr:col>
      <xdr:colOff>649877</xdr:colOff>
      <xdr:row>143</xdr:row>
      <xdr:rowOff>40641</xdr:rowOff>
    </xdr:to>
    <xdr:sp macro="" textlink="">
      <xdr:nvSpPr>
        <xdr:cNvPr id="2464" name="TextBox 30">
          <a:extLst>
            <a:ext uri="{FF2B5EF4-FFF2-40B4-BE49-F238E27FC236}">
              <a16:creationId xmlns:a16="http://schemas.microsoft.com/office/drawing/2014/main" id="{A65E64CC-4785-4C53-A4D0-7E863C1643F1}"/>
            </a:ext>
          </a:extLst>
        </xdr:cNvPr>
        <xdr:cNvSpPr txBox="1"/>
      </xdr:nvSpPr>
      <xdr:spPr>
        <a:xfrm>
          <a:off x="8278221" y="25356095"/>
          <a:ext cx="5782856" cy="2319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mileage tracks how many miles are on the car from previous use.</a:t>
          </a:r>
        </a:p>
        <a:p>
          <a:endParaRPr lang="en-US" sz="1100" baseline="0"/>
        </a:p>
        <a:p>
          <a:r>
            <a:rPr lang="en-US" sz="1100" baseline="0"/>
            <a:t>- Average = 154,637.95 miles</a:t>
          </a:r>
        </a:p>
        <a:p>
          <a:r>
            <a:rPr lang="en-US" sz="1100" baseline="0"/>
            <a:t>- Median = 158,067 miles</a:t>
          </a:r>
        </a:p>
        <a:p>
          <a:r>
            <a:rPr lang="en-US" sz="1100" baseline="0"/>
            <a:t>- Standard deviation = 87,141.67 miles</a:t>
          </a:r>
        </a:p>
        <a:p>
          <a:r>
            <a:rPr lang="en-US" sz="1100" baseline="0"/>
            <a:t>- Minimum = 1,197 miles</a:t>
          </a:r>
        </a:p>
        <a:p>
          <a:r>
            <a:rPr lang="en-US" sz="1100" baseline="0"/>
            <a:t>- Maximum = 298,576 miles</a:t>
          </a:r>
        </a:p>
        <a:p>
          <a:endParaRPr lang="en-US" sz="1100" baseline="0"/>
        </a:p>
        <a:p>
          <a:r>
            <a:rPr lang="en-US" sz="1100" baseline="0"/>
            <a:t>The distrubution is relatively symmetric meaning there is no significant skewness. The average mileage for the cars was 154,637.95 miles and a majority of the cars had between 80,512.5 and 228,050 miles.</a:t>
          </a:r>
        </a:p>
        <a:p>
          <a:endParaRPr lang="en-US" sz="1100" baseline="0"/>
        </a:p>
        <a:p>
          <a:r>
            <a:rPr lang="en-US" sz="1100" baseline="0"/>
            <a:t>There are no outliers on the box plot.</a:t>
          </a:r>
          <a:endParaRPr lang="en-US" sz="1100"/>
        </a:p>
      </xdr:txBody>
    </xdr:sp>
    <xdr:clientData/>
  </xdr:twoCellAnchor>
  <xdr:twoCellAnchor>
    <xdr:from>
      <xdr:col>2</xdr:col>
      <xdr:colOff>489857</xdr:colOff>
      <xdr:row>145</xdr:row>
      <xdr:rowOff>161471</xdr:rowOff>
    </xdr:from>
    <xdr:to>
      <xdr:col>10</xdr:col>
      <xdr:colOff>54429</xdr:colOff>
      <xdr:row>161</xdr:row>
      <xdr:rowOff>1814</xdr:rowOff>
    </xdr:to>
    <xdr:graphicFrame macro="">
      <xdr:nvGraphicFramePr>
        <xdr:cNvPr id="4266" name="Chart 32">
          <a:extLst>
            <a:ext uri="{FF2B5EF4-FFF2-40B4-BE49-F238E27FC236}">
              <a16:creationId xmlns:a16="http://schemas.microsoft.com/office/drawing/2014/main" id="{83893478-121B-B9C1-C03A-A0D8DAADD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294641</xdr:colOff>
      <xdr:row>149</xdr:row>
      <xdr:rowOff>10161</xdr:rowOff>
    </xdr:from>
    <xdr:to>
      <xdr:col>16</xdr:col>
      <xdr:colOff>619761</xdr:colOff>
      <xdr:row>158</xdr:row>
      <xdr:rowOff>101601</xdr:rowOff>
    </xdr:to>
    <xdr:sp macro="" textlink="">
      <xdr:nvSpPr>
        <xdr:cNvPr id="1612" name="TextBox 33">
          <a:extLst>
            <a:ext uri="{FF2B5EF4-FFF2-40B4-BE49-F238E27FC236}">
              <a16:creationId xmlns:a16="http://schemas.microsoft.com/office/drawing/2014/main" id="{6218EF51-0690-4A99-ABEC-4317908BDEB9}"/>
            </a:ext>
          </a:extLst>
        </xdr:cNvPr>
        <xdr:cNvSpPr txBox="1"/>
      </xdr:nvSpPr>
      <xdr:spPr>
        <a:xfrm>
          <a:off x="8341361" y="28813761"/>
          <a:ext cx="43484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doors tracks the number of doors that each car has.</a:t>
          </a:r>
        </a:p>
        <a:p>
          <a:endParaRPr lang="en-US" sz="1100" baseline="0"/>
        </a:p>
        <a:p>
          <a:r>
            <a:rPr lang="en-US" sz="1100" baseline="0"/>
            <a:t>This is numerical data and has been analyzed by a frequency tabel to count the number of cars with each door amount. </a:t>
          </a:r>
        </a:p>
        <a:p>
          <a:endParaRPr lang="en-US" sz="1100" baseline="0"/>
        </a:p>
        <a:p>
          <a:r>
            <a:rPr lang="en-US" sz="1100" baseline="0"/>
            <a:t>2 was the most common amount of doors on a car as137 of the 500 cars had 2 doors.</a:t>
          </a:r>
        </a:p>
        <a:p>
          <a:endParaRPr lang="en-US" sz="1100" baseline="0"/>
        </a:p>
        <a:p>
          <a:r>
            <a:rPr lang="en-US" sz="1100" baseline="0"/>
            <a:t>All of the door amounts (2-5) were typically in the same range as none of the car doors had a lot less or a lot more cars with that amount of doors. </a:t>
          </a:r>
        </a:p>
      </xdr:txBody>
    </xdr:sp>
    <xdr:clientData/>
  </xdr:twoCellAnchor>
  <xdr:twoCellAnchor>
    <xdr:from>
      <xdr:col>8</xdr:col>
      <xdr:colOff>611414</xdr:colOff>
      <xdr:row>164</xdr:row>
      <xdr:rowOff>21047</xdr:rowOff>
    </xdr:from>
    <xdr:to>
      <xdr:col>17</xdr:col>
      <xdr:colOff>296455</xdr:colOff>
      <xdr:row>175</xdr:row>
      <xdr:rowOff>71120</xdr:rowOff>
    </xdr:to>
    <xdr:sp macro="" textlink="">
      <xdr:nvSpPr>
        <xdr:cNvPr id="2453" name="TextBox 35">
          <a:extLst>
            <a:ext uri="{FF2B5EF4-FFF2-40B4-BE49-F238E27FC236}">
              <a16:creationId xmlns:a16="http://schemas.microsoft.com/office/drawing/2014/main" id="{C3B0EAFA-DD37-445C-AF42-2D5F3642FED7}"/>
            </a:ext>
          </a:extLst>
        </xdr:cNvPr>
        <xdr:cNvSpPr txBox="1"/>
      </xdr:nvSpPr>
      <xdr:spPr>
        <a:xfrm>
          <a:off x="7317014" y="31730407"/>
          <a:ext cx="5720081" cy="2173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owner count is measuring how many previous owners the car has had. </a:t>
          </a:r>
        </a:p>
        <a:p>
          <a:r>
            <a:rPr lang="en-US" sz="1100" baseline="0"/>
            <a:t>- Average = 2.85</a:t>
          </a:r>
        </a:p>
        <a:p>
          <a:r>
            <a:rPr lang="en-US" sz="1100" baseline="0"/>
            <a:t>- Median = 3</a:t>
          </a:r>
        </a:p>
        <a:p>
          <a:r>
            <a:rPr lang="en-US" sz="1100" baseline="0"/>
            <a:t>- Standard deviation = 1.43</a:t>
          </a:r>
        </a:p>
        <a:p>
          <a:r>
            <a:rPr lang="en-US" sz="1100" baseline="0"/>
            <a:t>- Minimum = 1</a:t>
          </a:r>
        </a:p>
        <a:p>
          <a:r>
            <a:rPr lang="en-US" sz="1100" baseline="0"/>
            <a:t>- Maximum = 5</a:t>
          </a:r>
        </a:p>
        <a:p>
          <a:endParaRPr lang="en-US" sz="1100" baseline="0"/>
        </a:p>
        <a:p>
          <a:r>
            <a:rPr lang="en-US" sz="1100" baseline="0"/>
            <a:t>The distribution is relatively symmetric as the box plot appears to be distributed evenly. Most cars in the dataset had between 2 and 4 previous owners and the typical car had 3 previous owners.</a:t>
          </a:r>
        </a:p>
        <a:p>
          <a:endParaRPr lang="en-US" sz="1100" baseline="0"/>
        </a:p>
        <a:p>
          <a:endParaRPr lang="en-US" sz="1100" baseline="0"/>
        </a:p>
        <a:p>
          <a:r>
            <a:rPr lang="en-US" sz="1100" baseline="0"/>
            <a:t>There are no outliers for the plot because the range is only 4 spanning from 1-5. </a:t>
          </a:r>
        </a:p>
      </xdr:txBody>
    </xdr:sp>
    <xdr:clientData/>
  </xdr:twoCellAnchor>
  <xdr:twoCellAnchor>
    <xdr:from>
      <xdr:col>8</xdr:col>
      <xdr:colOff>609963</xdr:colOff>
      <xdr:row>180</xdr:row>
      <xdr:rowOff>138974</xdr:rowOff>
    </xdr:from>
    <xdr:to>
      <xdr:col>17</xdr:col>
      <xdr:colOff>295004</xdr:colOff>
      <xdr:row>194</xdr:row>
      <xdr:rowOff>13804</xdr:rowOff>
    </xdr:to>
    <xdr:sp macro="" textlink="">
      <xdr:nvSpPr>
        <xdr:cNvPr id="2752" name="TextBox 36">
          <a:extLst>
            <a:ext uri="{FF2B5EF4-FFF2-40B4-BE49-F238E27FC236}">
              <a16:creationId xmlns:a16="http://schemas.microsoft.com/office/drawing/2014/main" id="{442FF67E-6983-4CEF-9F8C-8A6951258A49}"/>
            </a:ext>
          </a:extLst>
        </xdr:cNvPr>
        <xdr:cNvSpPr txBox="1"/>
      </xdr:nvSpPr>
      <xdr:spPr>
        <a:xfrm>
          <a:off x="7346485" y="35022561"/>
          <a:ext cx="5772758" cy="2580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price is measuring the dollar amount for the car listing.</a:t>
          </a:r>
        </a:p>
        <a:p>
          <a:r>
            <a:rPr lang="en-US" sz="1100" baseline="0"/>
            <a:t>- Average = $8,746.24</a:t>
          </a:r>
        </a:p>
        <a:p>
          <a:r>
            <a:rPr lang="en-US" sz="1100" baseline="0"/>
            <a:t>- Median = $8,652.50</a:t>
          </a:r>
        </a:p>
        <a:p>
          <a:r>
            <a:rPr lang="en-US" sz="1100" baseline="0"/>
            <a:t>- Standard deviation = $3,240.97</a:t>
          </a:r>
        </a:p>
        <a:p>
          <a:r>
            <a:rPr lang="en-US" sz="1100" baseline="0"/>
            <a:t>- Minimum = $2,000</a:t>
          </a:r>
        </a:p>
        <a:p>
          <a:r>
            <a:rPr lang="en-US" sz="1100" baseline="0"/>
            <a:t>- Maximum = $18,255</a:t>
          </a:r>
        </a:p>
        <a:p>
          <a:endParaRPr lang="en-US" sz="1100" baseline="0"/>
        </a:p>
        <a:p>
          <a:r>
            <a:rPr lang="en-US" sz="1100" baseline="0"/>
            <a:t>The distribution is slightly right skewed as the upper whisker extends further than the lower one. A majority of the cars are on the cheaper end with a smaller number of cars being more expensive. Most of the car prices are clustered between $6,506 and &amp;11,104.24. </a:t>
          </a:r>
        </a:p>
        <a:p>
          <a:endParaRPr lang="en-US" sz="1100" baseline="0"/>
        </a:p>
        <a:p>
          <a:endParaRPr lang="en-US" sz="1100" baseline="0"/>
        </a:p>
        <a:p>
          <a:r>
            <a:rPr lang="en-US" sz="1100" baseline="0"/>
            <a:t>The outliers do not appear to be errors because there are cars that cost $18,255 so it will not be removed. </a:t>
          </a:r>
          <a:endParaRPr lang="en-US" sz="1100"/>
        </a:p>
      </xdr:txBody>
    </xdr:sp>
    <xdr:clientData/>
  </xdr:twoCellAnchor>
  <xdr:twoCellAnchor>
    <xdr:from>
      <xdr:col>2</xdr:col>
      <xdr:colOff>281215</xdr:colOff>
      <xdr:row>180</xdr:row>
      <xdr:rowOff>99785</xdr:rowOff>
    </xdr:from>
    <xdr:to>
      <xdr:col>8</xdr:col>
      <xdr:colOff>381001</xdr:colOff>
      <xdr:row>193</xdr:row>
      <xdr:rowOff>163285</xdr:rowOff>
    </xdr:to>
    <mc:AlternateContent xmlns:mc="http://schemas.openxmlformats.org/markup-compatibility/2006">
      <mc:Choice xmlns:cx1="http://schemas.microsoft.com/office/drawing/2015/9/8/chartex" Requires="cx1">
        <xdr:graphicFrame macro="">
          <xdr:nvGraphicFramePr>
            <xdr:cNvPr id="4293" name="Chart 37">
              <a:extLst>
                <a:ext uri="{FF2B5EF4-FFF2-40B4-BE49-F238E27FC236}">
                  <a16:creationId xmlns:a16="http://schemas.microsoft.com/office/drawing/2014/main" id="{8CA04389-5305-40D8-A5E6-DCF5EE4A64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86365" y="34456460"/>
              <a:ext cx="3862161" cy="2540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xdr:colOff>
      <xdr:row>163</xdr:row>
      <xdr:rowOff>0</xdr:rowOff>
    </xdr:from>
    <xdr:to>
      <xdr:col>8</xdr:col>
      <xdr:colOff>371928</xdr:colOff>
      <xdr:row>176</xdr:row>
      <xdr:rowOff>117928</xdr:rowOff>
    </xdr:to>
    <mc:AlternateContent xmlns:mc="http://schemas.openxmlformats.org/markup-compatibility/2006">
      <mc:Choice xmlns:cx1="http://schemas.microsoft.com/office/drawing/2015/9/8/chartex" Requires="cx1">
        <xdr:graphicFrame macro="">
          <xdr:nvGraphicFramePr>
            <xdr:cNvPr id="4287" name="Chart 38">
              <a:extLst>
                <a:ext uri="{FF2B5EF4-FFF2-40B4-BE49-F238E27FC236}">
                  <a16:creationId xmlns:a16="http://schemas.microsoft.com/office/drawing/2014/main" id="{C3C0A62D-FACF-4D1B-A19F-6C0946B04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819524" y="31099125"/>
              <a:ext cx="3419929" cy="25944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130</xdr:row>
      <xdr:rowOff>0</xdr:rowOff>
    </xdr:from>
    <xdr:to>
      <xdr:col>10</xdr:col>
      <xdr:colOff>63500</xdr:colOff>
      <xdr:row>144</xdr:row>
      <xdr:rowOff>36286</xdr:rowOff>
    </xdr:to>
    <mc:AlternateContent xmlns:mc="http://schemas.openxmlformats.org/markup-compatibility/2006">
      <mc:Choice xmlns:cx1="http://schemas.microsoft.com/office/drawing/2015/9/8/chartex" Requires="cx1">
        <xdr:graphicFrame macro="">
          <xdr:nvGraphicFramePr>
            <xdr:cNvPr id="4179" name="Chart 39">
              <a:extLst>
                <a:ext uri="{FF2B5EF4-FFF2-40B4-BE49-F238E27FC236}">
                  <a16:creationId xmlns:a16="http://schemas.microsoft.com/office/drawing/2014/main" id="{FF477E20-2CD9-45D2-BB2C-B52D95FE4A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819525" y="24793575"/>
              <a:ext cx="4330700" cy="27128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417286</xdr:colOff>
      <xdr:row>94</xdr:row>
      <xdr:rowOff>27214</xdr:rowOff>
    </xdr:from>
    <xdr:to>
      <xdr:col>8</xdr:col>
      <xdr:colOff>408215</xdr:colOff>
      <xdr:row>107</xdr:row>
      <xdr:rowOff>81642</xdr:rowOff>
    </xdr:to>
    <mc:AlternateContent xmlns:mc="http://schemas.openxmlformats.org/markup-compatibility/2006">
      <mc:Choice xmlns:cx1="http://schemas.microsoft.com/office/drawing/2015/9/8/chartex" Requires="cx1">
        <xdr:graphicFrame macro="">
          <xdr:nvGraphicFramePr>
            <xdr:cNvPr id="4103" name="Chart 40">
              <a:extLst>
                <a:ext uri="{FF2B5EF4-FFF2-40B4-BE49-F238E27FC236}">
                  <a16:creationId xmlns:a16="http://schemas.microsoft.com/office/drawing/2014/main" id="{7656115E-75C6-4378-A285-A77D30B46E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522436" y="17943739"/>
              <a:ext cx="3753304" cy="25309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196850</xdr:colOff>
      <xdr:row>14</xdr:row>
      <xdr:rowOff>152400</xdr:rowOff>
    </xdr:from>
    <xdr:to>
      <xdr:col>14</xdr:col>
      <xdr:colOff>69850</xdr:colOff>
      <xdr:row>26</xdr:row>
      <xdr:rowOff>152400</xdr:rowOff>
    </xdr:to>
    <xdr:sp macro="" textlink="">
      <xdr:nvSpPr>
        <xdr:cNvPr id="2" name="TextBox 1">
          <a:extLst>
            <a:ext uri="{FF2B5EF4-FFF2-40B4-BE49-F238E27FC236}">
              <a16:creationId xmlns:a16="http://schemas.microsoft.com/office/drawing/2014/main" id="{83C14019-335B-18F2-9790-383E20082A89}"/>
            </a:ext>
          </a:extLst>
        </xdr:cNvPr>
        <xdr:cNvSpPr txBox="1"/>
      </xdr:nvSpPr>
      <xdr:spPr>
        <a:xfrm>
          <a:off x="8318500" y="2755900"/>
          <a:ext cx="2921000"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this</a:t>
          </a:r>
          <a:r>
            <a:rPr lang="en-US" sz="1100" baseline="0"/>
            <a:t> model our alpha is .05</a:t>
          </a:r>
          <a:endParaRPr lang="en-US" sz="1100"/>
        </a:p>
        <a:p>
          <a:endParaRPr lang="en-US" sz="1100"/>
        </a:p>
        <a:p>
          <a:r>
            <a:rPr lang="en-US" sz="1100"/>
            <a:t>This regression has an adjusted R-Square of .99 which means this</a:t>
          </a:r>
          <a:r>
            <a:rPr lang="en-US" sz="1100" baseline="0"/>
            <a:t> model accounts for 99% of the cars prices.</a:t>
          </a:r>
        </a:p>
        <a:p>
          <a:endParaRPr lang="en-US" sz="1100" baseline="0"/>
        </a:p>
        <a:p>
          <a:r>
            <a:rPr lang="en-US" sz="1100" baseline="0"/>
            <a:t>The dummy variable is not working in this model because Diesel has a p value above the alpha and so do the Doors and Owner_Count variables so we are going to do a regression without them starting by removing the dummy variable for Fuel Type.</a:t>
          </a:r>
          <a:endParaRPr lang="en-US" sz="1100"/>
        </a:p>
      </xdr:txBody>
    </xdr:sp>
    <xdr:clientData/>
  </xdr:twoCellAnchor>
  <xdr:twoCellAnchor>
    <xdr:from>
      <xdr:col>9</xdr:col>
      <xdr:colOff>304800</xdr:colOff>
      <xdr:row>44</xdr:row>
      <xdr:rowOff>31750</xdr:rowOff>
    </xdr:from>
    <xdr:to>
      <xdr:col>14</xdr:col>
      <xdr:colOff>209550</xdr:colOff>
      <xdr:row>52</xdr:row>
      <xdr:rowOff>146050</xdr:rowOff>
    </xdr:to>
    <xdr:sp macro="" textlink="">
      <xdr:nvSpPr>
        <xdr:cNvPr id="3" name="TextBox 2">
          <a:extLst>
            <a:ext uri="{FF2B5EF4-FFF2-40B4-BE49-F238E27FC236}">
              <a16:creationId xmlns:a16="http://schemas.microsoft.com/office/drawing/2014/main" id="{BBDA0963-0614-818C-7A9C-80A42F5B7BAC}"/>
            </a:ext>
          </a:extLst>
        </xdr:cNvPr>
        <xdr:cNvSpPr txBox="1"/>
      </xdr:nvSpPr>
      <xdr:spPr>
        <a:xfrm>
          <a:off x="8426450" y="8204200"/>
          <a:ext cx="2952750" cy="158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a:t>
          </a:r>
          <a:r>
            <a:rPr lang="en-US" sz="1100" baseline="0">
              <a:solidFill>
                <a:schemeClr val="dk1"/>
              </a:solidFill>
              <a:effectLst/>
              <a:latin typeface="+mn-lt"/>
              <a:ea typeface="+mn-ea"/>
              <a:cs typeface="+mn-cs"/>
            </a:rPr>
            <a:t> regression again shows that Doors and Owner_Count are insignificant so for the next regression we will get rid of them</a:t>
          </a:r>
          <a:endParaRPr lang="en-US">
            <a:effectLst/>
          </a:endParaRPr>
        </a:p>
        <a:p>
          <a:endParaRPr lang="en-US" sz="1100"/>
        </a:p>
      </xdr:txBody>
    </xdr:sp>
    <xdr:clientData/>
  </xdr:twoCellAnchor>
  <xdr:twoCellAnchor>
    <xdr:from>
      <xdr:col>9</xdr:col>
      <xdr:colOff>311150</xdr:colOff>
      <xdr:row>65</xdr:row>
      <xdr:rowOff>120650</xdr:rowOff>
    </xdr:from>
    <xdr:to>
      <xdr:col>13</xdr:col>
      <xdr:colOff>552450</xdr:colOff>
      <xdr:row>84</xdr:row>
      <xdr:rowOff>82550</xdr:rowOff>
    </xdr:to>
    <xdr:sp macro="" textlink="">
      <xdr:nvSpPr>
        <xdr:cNvPr id="4" name="TextBox 3">
          <a:extLst>
            <a:ext uri="{FF2B5EF4-FFF2-40B4-BE49-F238E27FC236}">
              <a16:creationId xmlns:a16="http://schemas.microsoft.com/office/drawing/2014/main" id="{E670BDB6-E7EB-C1F8-68DE-4724EC766893}"/>
            </a:ext>
          </a:extLst>
        </xdr:cNvPr>
        <xdr:cNvSpPr txBox="1"/>
      </xdr:nvSpPr>
      <xdr:spPr>
        <a:xfrm>
          <a:off x="8432800" y="12185650"/>
          <a:ext cx="2679700" cy="347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This is our Final Regression Model to predict Car price using the varaibles, Year, Engine size, Transmission Type(Dummy Variable),</a:t>
          </a:r>
          <a:r>
            <a:rPr lang="en-US" sz="1100" baseline="0">
              <a:solidFill>
                <a:schemeClr val="dk1"/>
              </a:solidFill>
              <a:effectLst/>
              <a:latin typeface="+mn-lt"/>
              <a:ea typeface="+mn-ea"/>
              <a:cs typeface="+mn-cs"/>
            </a:rPr>
            <a:t> and Mileage.</a:t>
          </a:r>
          <a:endParaRPr lang="en-US">
            <a:effectLst/>
          </a:endParaRPr>
        </a:p>
        <a:p>
          <a:r>
            <a:rPr lang="en-US" sz="1100" baseline="0">
              <a:solidFill>
                <a:schemeClr val="dk1"/>
              </a:solidFill>
              <a:effectLst/>
              <a:latin typeface="+mn-lt"/>
              <a:ea typeface="+mn-ea"/>
              <a:cs typeface="+mn-cs"/>
            </a:rPr>
            <a:t>Our Adjusted R-Squared value is .93  and each variable is highly significant.</a:t>
          </a:r>
          <a:endParaRPr lang="en-US">
            <a:effectLst/>
          </a:endParaRPr>
        </a:p>
        <a:p>
          <a:r>
            <a:rPr lang="en-US" sz="1100" baseline="0">
              <a:solidFill>
                <a:schemeClr val="dk1"/>
              </a:solidFill>
              <a:effectLst/>
              <a:latin typeface="+mn-lt"/>
              <a:ea typeface="+mn-ea"/>
              <a:cs typeface="+mn-cs"/>
            </a:rPr>
            <a:t>Interpretation of Coeficients:</a:t>
          </a:r>
          <a:endParaRPr lang="en-US">
            <a:effectLst/>
          </a:endParaRPr>
        </a:p>
        <a:p>
          <a:r>
            <a:rPr lang="en-US" sz="1100" baseline="0">
              <a:solidFill>
                <a:schemeClr val="dk1"/>
              </a:solidFill>
              <a:effectLst/>
              <a:latin typeface="+mn-lt"/>
              <a:ea typeface="+mn-ea"/>
              <a:cs typeface="+mn-cs"/>
            </a:rPr>
            <a:t>- For every 1 year increase in the price of a car increases by about $293</a:t>
          </a:r>
          <a:endParaRPr lang="en-US">
            <a:effectLst/>
          </a:endParaRPr>
        </a:p>
        <a:p>
          <a:r>
            <a:rPr lang="en-US" sz="1100" baseline="0">
              <a:solidFill>
                <a:schemeClr val="dk1"/>
              </a:solidFill>
              <a:effectLst/>
              <a:latin typeface="+mn-lt"/>
              <a:ea typeface="+mn-ea"/>
              <a:cs typeface="+mn-cs"/>
            </a:rPr>
            <a:t>- For every 1 engine size increase the price increases by about $989</a:t>
          </a:r>
          <a:endParaRPr lang="en-US">
            <a:effectLst/>
          </a:endParaRPr>
        </a:p>
        <a:p>
          <a:r>
            <a:rPr lang="en-US" sz="1100" baseline="0">
              <a:solidFill>
                <a:schemeClr val="dk1"/>
              </a:solidFill>
              <a:effectLst/>
              <a:latin typeface="+mn-lt"/>
              <a:ea typeface="+mn-ea"/>
              <a:cs typeface="+mn-cs"/>
            </a:rPr>
            <a:t>- In comparison to an automatic car a Semi- automatic car is about $1502 cheaper</a:t>
          </a:r>
          <a:endParaRPr lang="en-US">
            <a:effectLst/>
          </a:endParaRPr>
        </a:p>
        <a:p>
          <a:r>
            <a:rPr lang="en-US" sz="1100" baseline="0">
              <a:solidFill>
                <a:schemeClr val="dk1"/>
              </a:solidFill>
              <a:effectLst/>
              <a:latin typeface="+mn-lt"/>
              <a:ea typeface="+mn-ea"/>
              <a:cs typeface="+mn-cs"/>
            </a:rPr>
            <a:t>- In comparison to an automatic car a Manual Car is $1430 cheaper</a:t>
          </a:r>
          <a:endParaRPr lang="en-US">
            <a:effectLst/>
          </a:endParaRPr>
        </a:p>
        <a:p>
          <a:r>
            <a:rPr lang="en-US" sz="1100" baseline="0">
              <a:solidFill>
                <a:schemeClr val="dk1"/>
              </a:solidFill>
              <a:effectLst/>
              <a:latin typeface="+mn-lt"/>
              <a:ea typeface="+mn-ea"/>
              <a:cs typeface="+mn-cs"/>
            </a:rPr>
            <a:t>- For every mile a car has driven the price of the car goes down by about $0.02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9</xdr:row>
      <xdr:rowOff>84666</xdr:rowOff>
    </xdr:from>
    <xdr:to>
      <xdr:col>7</xdr:col>
      <xdr:colOff>222250</xdr:colOff>
      <xdr:row>18</xdr:row>
      <xdr:rowOff>21166</xdr:rowOff>
    </xdr:to>
    <xdr:sp macro="" textlink="">
      <xdr:nvSpPr>
        <xdr:cNvPr id="2" name="TextBox 1">
          <a:extLst>
            <a:ext uri="{FF2B5EF4-FFF2-40B4-BE49-F238E27FC236}">
              <a16:creationId xmlns:a16="http://schemas.microsoft.com/office/drawing/2014/main" id="{9B89B836-5745-2AD4-CAAF-FCF9EC09C8C4}"/>
            </a:ext>
          </a:extLst>
        </xdr:cNvPr>
        <xdr:cNvSpPr txBox="1"/>
      </xdr:nvSpPr>
      <xdr:spPr>
        <a:xfrm>
          <a:off x="1587500" y="1725083"/>
          <a:ext cx="4699000" cy="155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Correlation Matrix</a:t>
          </a:r>
          <a:r>
            <a:rPr lang="en-US" sz="1100" baseline="0"/>
            <a:t> Interpretation:</a:t>
          </a:r>
        </a:p>
        <a:p>
          <a:r>
            <a:rPr lang="en-US" sz="1100" baseline="0"/>
            <a:t>None of the variables have a correlation &gt;0 .8 or  &lt; -0.8 which shows there is little to no collinearity. One thing that stands out is the correlation between Year and Price is high at 0.7 which suggests that as the years go on car prices go up which is of course what we would expect to see.</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586316</xdr:colOff>
      <xdr:row>2</xdr:row>
      <xdr:rowOff>175684</xdr:rowOff>
    </xdr:from>
    <xdr:to>
      <xdr:col>12</xdr:col>
      <xdr:colOff>586316</xdr:colOff>
      <xdr:row>13</xdr:row>
      <xdr:rowOff>4233</xdr:rowOff>
    </xdr:to>
    <xdr:graphicFrame macro="">
      <xdr:nvGraphicFramePr>
        <xdr:cNvPr id="2" name="Chart 1">
          <a:extLst>
            <a:ext uri="{FF2B5EF4-FFF2-40B4-BE49-F238E27FC236}">
              <a16:creationId xmlns:a16="http://schemas.microsoft.com/office/drawing/2014/main" id="{2C46708E-1205-4356-829A-0A15DDE7C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596899</xdr:colOff>
      <xdr:row>2</xdr:row>
      <xdr:rowOff>182033</xdr:rowOff>
    </xdr:from>
    <xdr:to>
      <xdr:col>18</xdr:col>
      <xdr:colOff>596899</xdr:colOff>
      <xdr:row>13</xdr:row>
      <xdr:rowOff>4233</xdr:rowOff>
    </xdr:to>
    <xdr:graphicFrame macro="">
      <xdr:nvGraphicFramePr>
        <xdr:cNvPr id="3" name="Chart 2">
          <a:extLst>
            <a:ext uri="{FF2B5EF4-FFF2-40B4-BE49-F238E27FC236}">
              <a16:creationId xmlns:a16="http://schemas.microsoft.com/office/drawing/2014/main" id="{B1A19BF2-CFDF-45AF-9A1B-BCBCDF30F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596900</xdr:colOff>
      <xdr:row>2</xdr:row>
      <xdr:rowOff>182033</xdr:rowOff>
    </xdr:from>
    <xdr:to>
      <xdr:col>24</xdr:col>
      <xdr:colOff>596900</xdr:colOff>
      <xdr:row>13</xdr:row>
      <xdr:rowOff>10583</xdr:rowOff>
    </xdr:to>
    <xdr:graphicFrame macro="">
      <xdr:nvGraphicFramePr>
        <xdr:cNvPr id="4" name="Chart 3">
          <a:extLst>
            <a:ext uri="{FF2B5EF4-FFF2-40B4-BE49-F238E27FC236}">
              <a16:creationId xmlns:a16="http://schemas.microsoft.com/office/drawing/2014/main" id="{580AD521-FC61-485D-ADB3-2D0A8A41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596899</xdr:colOff>
      <xdr:row>13</xdr:row>
      <xdr:rowOff>12700</xdr:rowOff>
    </xdr:from>
    <xdr:to>
      <xdr:col>18</xdr:col>
      <xdr:colOff>596899</xdr:colOff>
      <xdr:row>23</xdr:row>
      <xdr:rowOff>38099</xdr:rowOff>
    </xdr:to>
    <xdr:graphicFrame macro="">
      <xdr:nvGraphicFramePr>
        <xdr:cNvPr id="5" name="Chart 4">
          <a:extLst>
            <a:ext uri="{FF2B5EF4-FFF2-40B4-BE49-F238E27FC236}">
              <a16:creationId xmlns:a16="http://schemas.microsoft.com/office/drawing/2014/main" id="{3CECBBC6-FFC1-46A7-B4D3-6FEC12C3D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575732</xdr:colOff>
      <xdr:row>13</xdr:row>
      <xdr:rowOff>8467</xdr:rowOff>
    </xdr:from>
    <xdr:to>
      <xdr:col>12</xdr:col>
      <xdr:colOff>575732</xdr:colOff>
      <xdr:row>23</xdr:row>
      <xdr:rowOff>27517</xdr:rowOff>
    </xdr:to>
    <xdr:graphicFrame macro="">
      <xdr:nvGraphicFramePr>
        <xdr:cNvPr id="6" name="Chart 5">
          <a:extLst>
            <a:ext uri="{FF2B5EF4-FFF2-40B4-BE49-F238E27FC236}">
              <a16:creationId xmlns:a16="http://schemas.microsoft.com/office/drawing/2014/main" id="{4865D504-3116-4531-815D-0F9AFC418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10583</xdr:colOff>
      <xdr:row>24</xdr:row>
      <xdr:rowOff>21167</xdr:rowOff>
    </xdr:from>
    <xdr:to>
      <xdr:col>13</xdr:col>
      <xdr:colOff>306917</xdr:colOff>
      <xdr:row>35</xdr:row>
      <xdr:rowOff>52916</xdr:rowOff>
    </xdr:to>
    <xdr:sp macro="" textlink="">
      <xdr:nvSpPr>
        <xdr:cNvPr id="7" name="TextBox 6">
          <a:extLst>
            <a:ext uri="{FF2B5EF4-FFF2-40B4-BE49-F238E27FC236}">
              <a16:creationId xmlns:a16="http://schemas.microsoft.com/office/drawing/2014/main" id="{77F05032-682E-5A81-95BC-E6918304B544}"/>
            </a:ext>
          </a:extLst>
        </xdr:cNvPr>
        <xdr:cNvSpPr txBox="1"/>
      </xdr:nvSpPr>
      <xdr:spPr>
        <a:xfrm>
          <a:off x="6011333" y="4349750"/>
          <a:ext cx="3979334" cy="2010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Residual</a:t>
          </a:r>
          <a:r>
            <a:rPr lang="en-US" sz="1100" baseline="0"/>
            <a:t> Plots Interpretation:</a:t>
          </a:r>
        </a:p>
        <a:p>
          <a:r>
            <a:rPr lang="en-US"/>
            <a:t>The residual plots for </a:t>
          </a:r>
          <a:r>
            <a:rPr lang="en-US" b="1"/>
            <a:t>Year</a:t>
          </a:r>
          <a:r>
            <a:rPr lang="en-US"/>
            <a:t>, </a:t>
          </a:r>
          <a:r>
            <a:rPr lang="en-US" b="1"/>
            <a:t>Engine Size</a:t>
          </a:r>
          <a:r>
            <a:rPr lang="en-US"/>
            <a:t>, and </a:t>
          </a:r>
          <a:r>
            <a:rPr lang="en-US" b="1"/>
            <a:t>Mileage</a:t>
          </a:r>
          <a:r>
            <a:rPr lang="en-US"/>
            <a:t> reveal similar structured horizontal banding, suggesting that the dependent variable may be grouped or discrete. Residuals are not randomly scattered, indicating potential model misspecification. Additionally, in the </a:t>
          </a:r>
          <a:r>
            <a:rPr lang="en-US" b="1"/>
            <a:t>Mileage</a:t>
          </a:r>
          <a:r>
            <a:rPr lang="en-US"/>
            <a:t> plot, residual spread narrows at higher mileage, suggesting </a:t>
          </a:r>
          <a:r>
            <a:rPr lang="en-US" b="1"/>
            <a:t>heteroscedasticity</a:t>
          </a:r>
          <a:r>
            <a:rPr lang="en-US"/>
            <a:t>. The </a:t>
          </a:r>
          <a:r>
            <a:rPr lang="en-US" b="1"/>
            <a:t>Manual</a:t>
          </a:r>
          <a:r>
            <a:rPr lang="en-US"/>
            <a:t> and </a:t>
          </a:r>
          <a:r>
            <a:rPr lang="en-US" b="1"/>
            <a:t>Semi-Automatic</a:t>
          </a:r>
          <a:r>
            <a:rPr lang="en-US"/>
            <a:t> plots (dummy variables) show vertical clustering of residuals at binary values (0 or 1), as expected. However, the consistent patterning across plots points to a possiblrneed for refining the model</a:t>
          </a:r>
          <a:endParaRPr lang="en-US" sz="1100"/>
        </a:p>
      </xdr:txBody>
    </xdr:sp>
    <xdr:clientData/>
  </xdr:twoCellAnchor>
  <xdr:twoCellAnchor>
    <xdr:from>
      <xdr:col>6</xdr:col>
      <xdr:colOff>502709</xdr:colOff>
      <xdr:row>35</xdr:row>
      <xdr:rowOff>125942</xdr:rowOff>
    </xdr:from>
    <xdr:to>
      <xdr:col>14</xdr:col>
      <xdr:colOff>164043</xdr:colOff>
      <xdr:row>50</xdr:row>
      <xdr:rowOff>170392</xdr:rowOff>
    </xdr:to>
    <xdr:graphicFrame macro="">
      <xdr:nvGraphicFramePr>
        <xdr:cNvPr id="8" name="Chart 7">
          <a:extLst>
            <a:ext uri="{FF2B5EF4-FFF2-40B4-BE49-F238E27FC236}">
              <a16:creationId xmlns:a16="http://schemas.microsoft.com/office/drawing/2014/main" id="{8A4B196F-E789-9F8E-B93B-4B41A1C74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264584</xdr:colOff>
      <xdr:row>35</xdr:row>
      <xdr:rowOff>148166</xdr:rowOff>
    </xdr:from>
    <xdr:to>
      <xdr:col>21</xdr:col>
      <xdr:colOff>370416</xdr:colOff>
      <xdr:row>50</xdr:row>
      <xdr:rowOff>31750</xdr:rowOff>
    </xdr:to>
    <xdr:sp macro="" textlink="">
      <xdr:nvSpPr>
        <xdr:cNvPr id="9" name="TextBox 8">
          <a:extLst>
            <a:ext uri="{FF2B5EF4-FFF2-40B4-BE49-F238E27FC236}">
              <a16:creationId xmlns:a16="http://schemas.microsoft.com/office/drawing/2014/main" id="{FB302644-55EA-BDC0-3195-12C2D9F03710}"/>
            </a:ext>
          </a:extLst>
        </xdr:cNvPr>
        <xdr:cNvSpPr txBox="1"/>
      </xdr:nvSpPr>
      <xdr:spPr>
        <a:xfrm>
          <a:off x="10562167" y="6455833"/>
          <a:ext cx="4402666" cy="2582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Residuals</a:t>
          </a:r>
          <a:r>
            <a:rPr lang="en-US" baseline="0"/>
            <a:t> Vs. Actual plot  interpretation:</a:t>
          </a:r>
          <a:endParaRPr lang="en-US"/>
        </a:p>
        <a:p>
          <a:r>
            <a:rPr lang="en-US"/>
            <a:t>The residual plot reveals three distinct horizontal bands, indicating that the dependent variable may be discrete or grouped. Additionally, the spread of residuals is wider at lower predicted values, suggesting heteroscedasticity—violating the assumption of constant variance. These patterns imply that the current regression model may be too</a:t>
          </a:r>
          <a:r>
            <a:rPr lang="en-US" baseline="0"/>
            <a:t> simple. There could probably be a better model but this is the best one we found.</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171450</xdr:colOff>
      <xdr:row>1</xdr:row>
      <xdr:rowOff>25400</xdr:rowOff>
    </xdr:from>
    <xdr:to>
      <xdr:col>20</xdr:col>
      <xdr:colOff>381000</xdr:colOff>
      <xdr:row>10</xdr:row>
      <xdr:rowOff>31750</xdr:rowOff>
    </xdr:to>
    <xdr:sp macro="" textlink="">
      <xdr:nvSpPr>
        <xdr:cNvPr id="2" name="TextBox 1">
          <a:extLst>
            <a:ext uri="{FF2B5EF4-FFF2-40B4-BE49-F238E27FC236}">
              <a16:creationId xmlns:a16="http://schemas.microsoft.com/office/drawing/2014/main" id="{AAE52713-2445-77CB-458F-A5B8F55EA943}"/>
            </a:ext>
          </a:extLst>
        </xdr:cNvPr>
        <xdr:cNvSpPr txBox="1"/>
      </xdr:nvSpPr>
      <xdr:spPr>
        <a:xfrm>
          <a:off x="10623550" y="209550"/>
          <a:ext cx="4476750" cy="166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a:t>
          </a:r>
          <a:r>
            <a:rPr lang="en-US" sz="1100" baseline="0"/>
            <a:t> are preparing the data for regression so we can use all the dummy varaibles and numercal variables to perform the test</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171450</xdr:colOff>
      <xdr:row>1</xdr:row>
      <xdr:rowOff>25400</xdr:rowOff>
    </xdr:from>
    <xdr:to>
      <xdr:col>17</xdr:col>
      <xdr:colOff>381000</xdr:colOff>
      <xdr:row>10</xdr:row>
      <xdr:rowOff>31750</xdr:rowOff>
    </xdr:to>
    <xdr:sp macro="" textlink="">
      <xdr:nvSpPr>
        <xdr:cNvPr id="2" name="TextBox 1">
          <a:extLst>
            <a:ext uri="{FF2B5EF4-FFF2-40B4-BE49-F238E27FC236}">
              <a16:creationId xmlns:a16="http://schemas.microsoft.com/office/drawing/2014/main" id="{75175612-9C04-4112-A48A-A543B270DFDE}"/>
            </a:ext>
          </a:extLst>
        </xdr:cNvPr>
        <xdr:cNvSpPr txBox="1"/>
      </xdr:nvSpPr>
      <xdr:spPr>
        <a:xfrm>
          <a:off x="9258300" y="209550"/>
          <a:ext cx="4476750" cy="166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a:t>
          </a:r>
          <a:r>
            <a:rPr lang="en-US" sz="1100" baseline="0"/>
            <a:t> are preparing the data for regression 2 so we use all the variables minus the Dummy variable for Fuel Type.</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247650</xdr:colOff>
      <xdr:row>0</xdr:row>
      <xdr:rowOff>177800</xdr:rowOff>
    </xdr:from>
    <xdr:to>
      <xdr:col>15</xdr:col>
      <xdr:colOff>247650</xdr:colOff>
      <xdr:row>10</xdr:row>
      <xdr:rowOff>177800</xdr:rowOff>
    </xdr:to>
    <xdr:graphicFrame macro="">
      <xdr:nvGraphicFramePr>
        <xdr:cNvPr id="2" name="Chart 1">
          <a:extLst>
            <a:ext uri="{FF2B5EF4-FFF2-40B4-BE49-F238E27FC236}">
              <a16:creationId xmlns:a16="http://schemas.microsoft.com/office/drawing/2014/main" id="{A722B8E3-3F40-22ED-8EE5-6F650D2C0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247650</xdr:colOff>
      <xdr:row>2</xdr:row>
      <xdr:rowOff>177800</xdr:rowOff>
    </xdr:from>
    <xdr:to>
      <xdr:col>16</xdr:col>
      <xdr:colOff>247650</xdr:colOff>
      <xdr:row>12</xdr:row>
      <xdr:rowOff>177800</xdr:rowOff>
    </xdr:to>
    <xdr:graphicFrame macro="">
      <xdr:nvGraphicFramePr>
        <xdr:cNvPr id="3" name="Chart 2">
          <a:extLst>
            <a:ext uri="{FF2B5EF4-FFF2-40B4-BE49-F238E27FC236}">
              <a16:creationId xmlns:a16="http://schemas.microsoft.com/office/drawing/2014/main" id="{2E36863C-8980-43D1-5B1D-368BCB824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247650</xdr:colOff>
      <xdr:row>4</xdr:row>
      <xdr:rowOff>177800</xdr:rowOff>
    </xdr:from>
    <xdr:to>
      <xdr:col>17</xdr:col>
      <xdr:colOff>247650</xdr:colOff>
      <xdr:row>14</xdr:row>
      <xdr:rowOff>177800</xdr:rowOff>
    </xdr:to>
    <xdr:graphicFrame macro="">
      <xdr:nvGraphicFramePr>
        <xdr:cNvPr id="4" name="Chart 3">
          <a:extLst>
            <a:ext uri="{FF2B5EF4-FFF2-40B4-BE49-F238E27FC236}">
              <a16:creationId xmlns:a16="http://schemas.microsoft.com/office/drawing/2014/main" id="{D27B0EEB-4A0B-0DBA-9588-F73066F09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247650</xdr:colOff>
      <xdr:row>6</xdr:row>
      <xdr:rowOff>177800</xdr:rowOff>
    </xdr:from>
    <xdr:to>
      <xdr:col>18</xdr:col>
      <xdr:colOff>247650</xdr:colOff>
      <xdr:row>16</xdr:row>
      <xdr:rowOff>177800</xdr:rowOff>
    </xdr:to>
    <xdr:graphicFrame macro="">
      <xdr:nvGraphicFramePr>
        <xdr:cNvPr id="5" name="Chart 4">
          <a:extLst>
            <a:ext uri="{FF2B5EF4-FFF2-40B4-BE49-F238E27FC236}">
              <a16:creationId xmlns:a16="http://schemas.microsoft.com/office/drawing/2014/main" id="{14FFE6D6-789D-21A4-6EAF-F781821C3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247650</xdr:colOff>
      <xdr:row>8</xdr:row>
      <xdr:rowOff>177800</xdr:rowOff>
    </xdr:from>
    <xdr:to>
      <xdr:col>19</xdr:col>
      <xdr:colOff>247650</xdr:colOff>
      <xdr:row>18</xdr:row>
      <xdr:rowOff>177800</xdr:rowOff>
    </xdr:to>
    <xdr:graphicFrame macro="">
      <xdr:nvGraphicFramePr>
        <xdr:cNvPr id="6" name="Chart 5">
          <a:extLst>
            <a:ext uri="{FF2B5EF4-FFF2-40B4-BE49-F238E27FC236}">
              <a16:creationId xmlns:a16="http://schemas.microsoft.com/office/drawing/2014/main" id="{1D0FC9BC-17B6-944E-18A0-B388101B7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171450</xdr:colOff>
      <xdr:row>1</xdr:row>
      <xdr:rowOff>25400</xdr:rowOff>
    </xdr:from>
    <xdr:to>
      <xdr:col>15</xdr:col>
      <xdr:colOff>381000</xdr:colOff>
      <xdr:row>10</xdr:row>
      <xdr:rowOff>31750</xdr:rowOff>
    </xdr:to>
    <xdr:sp macro="" textlink="">
      <xdr:nvSpPr>
        <xdr:cNvPr id="2" name="TextBox 1">
          <a:extLst>
            <a:ext uri="{FF2B5EF4-FFF2-40B4-BE49-F238E27FC236}">
              <a16:creationId xmlns:a16="http://schemas.microsoft.com/office/drawing/2014/main" id="{8D666508-6BCA-4113-9A50-6AF666BB5E91}"/>
            </a:ext>
          </a:extLst>
        </xdr:cNvPr>
        <xdr:cNvSpPr txBox="1"/>
      </xdr:nvSpPr>
      <xdr:spPr>
        <a:xfrm>
          <a:off x="7429500" y="209550"/>
          <a:ext cx="4476750" cy="166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a:t>
          </a:r>
          <a:r>
            <a:rPr lang="en-US" sz="1100" baseline="0"/>
            <a:t> are preparing the data for regression 3so we use all the variables minus the Dummy variable for Fuel Type and the Doors and Owner Count variables.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Johnsen" refreshedDate="45775.791148379627" createdVersion="8" refreshedVersion="8" minRefreshableVersion="3" recordCount="500" xr:uid="{4A369CA0-5835-498C-A95D-60852BBAD20C}">
  <cacheSource type="worksheet">
    <worksheetSource ref="A1:J501" sheet="Car Price Data (edited)"/>
  </cacheSource>
  <cacheFields count="10">
    <cacheField name="Brand" numFmtId="0">
      <sharedItems count="10">
        <s v="BMW"/>
        <s v="Ford"/>
        <s v="Volkswagen"/>
        <s v="Chevrolet"/>
        <s v="Hyundai"/>
        <s v="Mercedes"/>
        <s v="Kia"/>
        <s v="Honda"/>
        <s v="Audi"/>
        <s v="Toyota"/>
      </sharedItems>
    </cacheField>
    <cacheField name="Model" numFmtId="0">
      <sharedItems/>
    </cacheField>
    <cacheField name="Year" numFmtId="0">
      <sharedItems containsSemiMixedTypes="0" containsString="0" containsNumber="1" containsInteger="1" minValue="2000" maxValue="2023" count="24">
        <n v="2022"/>
        <n v="2006"/>
        <n v="2018"/>
        <n v="2016"/>
        <n v="2014"/>
        <n v="2007"/>
        <n v="2023"/>
        <n v="2011"/>
        <n v="2015"/>
        <n v="2019"/>
        <n v="2010"/>
        <n v="2004"/>
        <n v="2021"/>
        <n v="2002"/>
        <n v="2005"/>
        <n v="2003"/>
        <n v="2001"/>
        <n v="2012"/>
        <n v="2008"/>
        <n v="2020"/>
        <n v="2017"/>
        <n v="2000"/>
        <n v="2009"/>
        <n v="2013"/>
      </sharedItems>
    </cacheField>
    <cacheField name="Engine_Size" numFmtId="0">
      <sharedItems containsSemiMixedTypes="0" containsString="0" containsNumber="1" minValue="1" maxValue="5" count="41">
        <n v="3.2"/>
        <n v="1.4"/>
        <n v="4.5999999999999996"/>
        <n v="4.2"/>
        <n v="1.3"/>
        <n v="1.5"/>
        <n v="2.4"/>
        <n v="2.5"/>
        <n v="2.1"/>
        <n v="4.9000000000000004"/>
        <n v="1"/>
        <n v="4.5"/>
        <n v="4.0999999999999996"/>
        <n v="4.8"/>
        <n v="2.8"/>
        <n v="2.7"/>
        <n v="2.2999999999999998"/>
        <n v="2.6"/>
        <n v="1.6"/>
        <n v="3.6"/>
        <n v="2.9"/>
        <n v="4.3"/>
        <n v="1.1000000000000001"/>
        <n v="3.4"/>
        <n v="1.2"/>
        <n v="3"/>
        <n v="3.8"/>
        <n v="1.7"/>
        <n v="3.7"/>
        <n v="3.9"/>
        <n v="3.3"/>
        <n v="4.4000000000000004"/>
        <n v="2.2000000000000002"/>
        <n v="4.7"/>
        <n v="1.9"/>
        <n v="5"/>
        <n v="3.5"/>
        <n v="4"/>
        <n v="1.8"/>
        <n v="2"/>
        <n v="3.1"/>
      </sharedItems>
    </cacheField>
    <cacheField name="Fuel_Type" numFmtId="0">
      <sharedItems count="4">
        <s v="Diesel"/>
        <s v="Petrol"/>
        <s v="Electric"/>
        <s v="Hybrid"/>
      </sharedItems>
    </cacheField>
    <cacheField name="Transmission" numFmtId="0">
      <sharedItems count="3">
        <s v="Semi-Automatic"/>
        <s v="Automatic"/>
        <s v="Manual"/>
      </sharedItems>
    </cacheField>
    <cacheField name="Mileage" numFmtId="0">
      <sharedItems containsSemiMixedTypes="0" containsString="0" containsNumber="1" containsInteger="1" minValue="1197" maxValue="298576" count="500">
        <n v="26126"/>
        <n v="276510"/>
        <n v="203455"/>
        <n v="35975"/>
        <n v="148192"/>
        <n v="30793"/>
        <n v="224051"/>
        <n v="113841"/>
        <n v="298476"/>
        <n v="285867"/>
        <n v="162553"/>
        <n v="85468"/>
        <n v="277409"/>
        <n v="71288"/>
        <n v="123019"/>
        <n v="78428"/>
        <n v="94677"/>
        <n v="50161"/>
        <n v="137670"/>
        <n v="218684"/>
        <n v="288854"/>
        <n v="115892"/>
        <n v="258813"/>
        <n v="245916"/>
        <n v="96697"/>
        <n v="219859"/>
        <n v="37097"/>
        <n v="274994"/>
        <n v="178375"/>
        <n v="110431"/>
        <n v="11372"/>
        <n v="153614"/>
        <n v="101712"/>
        <n v="282260"/>
        <n v="11202"/>
        <n v="113350"/>
        <n v="199728"/>
        <n v="190700"/>
        <n v="249866"/>
        <n v="231301"/>
        <n v="258061"/>
        <n v="151586"/>
        <n v="151460"/>
        <n v="85459"/>
        <n v="19717"/>
        <n v="213139"/>
        <n v="76115"/>
        <n v="72394"/>
        <n v="67087"/>
        <n v="109854"/>
        <n v="38487"/>
        <n v="79217"/>
        <n v="135818"/>
        <n v="297911"/>
        <n v="70334"/>
        <n v="261701"/>
        <n v="1204"/>
        <n v="88059"/>
        <n v="70553"/>
        <n v="231708"/>
        <n v="75401"/>
        <n v="181347"/>
        <n v="35492"/>
        <n v="52526"/>
        <n v="238658"/>
        <n v="294363"/>
        <n v="36065"/>
        <n v="257336"/>
        <n v="295350"/>
        <n v="135181"/>
        <n v="81604"/>
        <n v="294846"/>
        <n v="69739"/>
        <n v="75955"/>
        <n v="52859"/>
        <n v="76461"/>
        <n v="39465"/>
        <n v="267507"/>
        <n v="114799"/>
        <n v="174965"/>
        <n v="233311"/>
        <n v="4398"/>
        <n v="74835"/>
        <n v="98983"/>
        <n v="25650"/>
        <n v="120799"/>
        <n v="141067"/>
        <n v="179450"/>
        <n v="195158"/>
        <n v="250702"/>
        <n v="88330"/>
        <n v="21348"/>
        <n v="288021"/>
        <n v="239996"/>
        <n v="254347"/>
        <n v="278471"/>
        <n v="156582"/>
        <n v="290710"/>
        <n v="181600"/>
        <n v="219068"/>
        <n v="90142"/>
        <n v="278310"/>
        <n v="225791"/>
        <n v="98160"/>
        <n v="218506"/>
        <n v="217224"/>
        <n v="164637"/>
        <n v="277713"/>
        <n v="117550"/>
        <n v="103277"/>
        <n v="248401"/>
        <n v="218978"/>
        <n v="176321"/>
        <n v="175993"/>
        <n v="262282"/>
        <n v="151802"/>
        <n v="126157"/>
        <n v="256501"/>
        <n v="40527"/>
        <n v="81687"/>
        <n v="78652"/>
        <n v="215686"/>
        <n v="48270"/>
        <n v="220489"/>
        <n v="141074"/>
        <n v="271053"/>
        <n v="137384"/>
        <n v="157233"/>
        <n v="284414"/>
        <n v="74299"/>
        <n v="63505"/>
        <n v="50573"/>
        <n v="54813"/>
        <n v="223296"/>
        <n v="291373"/>
        <n v="116682"/>
        <n v="85775"/>
        <n v="98341"/>
        <n v="56643"/>
        <n v="297664"/>
        <n v="25785"/>
        <n v="13050"/>
        <n v="97552"/>
        <n v="80772"/>
        <n v="46915"/>
        <n v="165428"/>
        <n v="155905"/>
        <n v="119000"/>
        <n v="78173"/>
        <n v="127251"/>
        <n v="44277"/>
        <n v="250034"/>
        <n v="278555"/>
        <n v="43610"/>
        <n v="125256"/>
        <n v="199363"/>
        <n v="114292"/>
        <n v="165212"/>
        <n v="211984"/>
        <n v="120794"/>
        <n v="108462"/>
        <n v="98175"/>
        <n v="133708"/>
        <n v="181774"/>
        <n v="83044"/>
        <n v="176791"/>
        <n v="60725"/>
        <n v="291445"/>
        <n v="84648"/>
        <n v="206868"/>
        <n v="275074"/>
        <n v="95579"/>
        <n v="145137"/>
        <n v="170924"/>
        <n v="255979"/>
        <n v="216053"/>
        <n v="151821"/>
        <n v="19253"/>
        <n v="230787"/>
        <n v="21524"/>
        <n v="74435"/>
        <n v="176305"/>
        <n v="265634"/>
        <n v="268193"/>
        <n v="184243"/>
        <n v="27676"/>
        <n v="166661"/>
        <n v="96918"/>
        <n v="101748"/>
        <n v="48668"/>
        <n v="137933"/>
        <n v="29289"/>
        <n v="201173"/>
        <n v="94648"/>
        <n v="192153"/>
        <n v="259817"/>
        <n v="282974"/>
        <n v="261884"/>
        <n v="38815"/>
        <n v="224243"/>
        <n v="107147"/>
        <n v="116379"/>
        <n v="65084"/>
        <n v="246638"/>
        <n v="26905"/>
        <n v="46734"/>
        <n v="220377"/>
        <n v="223950"/>
        <n v="180036"/>
        <n v="205648"/>
        <n v="175090"/>
        <n v="28342"/>
        <n v="226461"/>
        <n v="291049"/>
        <n v="226315"/>
        <n v="8116"/>
        <n v="283017"/>
        <n v="206638"/>
        <n v="89097"/>
        <n v="191491"/>
        <n v="214832"/>
        <n v="48395"/>
        <n v="148261"/>
        <n v="84216"/>
        <n v="159351"/>
        <n v="264575"/>
        <n v="177790"/>
        <n v="162757"/>
        <n v="133781"/>
        <n v="170395"/>
        <n v="245286"/>
        <n v="105670"/>
        <n v="39322"/>
        <n v="2929"/>
        <n v="271941"/>
        <n v="43388"/>
        <n v="17382"/>
        <n v="265062"/>
        <n v="262641"/>
        <n v="167768"/>
        <n v="110514"/>
        <n v="31953"/>
        <n v="246762"/>
        <n v="276911"/>
        <n v="88996"/>
        <n v="5954"/>
        <n v="61596"/>
        <n v="31999"/>
        <n v="271834"/>
        <n v="3415"/>
        <n v="254204"/>
        <n v="9218"/>
        <n v="12234"/>
        <n v="199087"/>
        <n v="85348"/>
        <n v="89148"/>
        <n v="65076"/>
        <n v="143927"/>
        <n v="23752"/>
        <n v="109243"/>
        <n v="200177"/>
        <n v="109966"/>
        <n v="102527"/>
        <n v="170816"/>
        <n v="85143"/>
        <n v="184309"/>
        <n v="109568"/>
        <n v="167296"/>
        <n v="95078"/>
        <n v="185188"/>
        <n v="284711"/>
        <n v="30805"/>
        <n v="111929"/>
        <n v="239501"/>
        <n v="253910"/>
        <n v="8855"/>
        <n v="80426"/>
        <n v="102433"/>
        <n v="66909"/>
        <n v="246787"/>
        <n v="183781"/>
        <n v="266958"/>
        <n v="187954"/>
        <n v="87407"/>
        <n v="49755"/>
        <n v="193922"/>
        <n v="228362"/>
        <n v="282791"/>
        <n v="226998"/>
        <n v="36361"/>
        <n v="21306"/>
        <n v="47950"/>
        <n v="135672"/>
        <n v="200179"/>
        <n v="287222"/>
        <n v="237087"/>
        <n v="2578"/>
        <n v="76512"/>
        <n v="164969"/>
        <n v="36943"/>
        <n v="140190"/>
        <n v="261403"/>
        <n v="244060"/>
        <n v="214385"/>
        <n v="291660"/>
        <n v="112202"/>
        <n v="204252"/>
        <n v="253949"/>
        <n v="219739"/>
        <n v="230958"/>
        <n v="115173"/>
        <n v="278032"/>
        <n v="257726"/>
        <n v="53763"/>
        <n v="110492"/>
        <n v="118322"/>
        <n v="155375"/>
        <n v="90532"/>
        <n v="141850"/>
        <n v="114651"/>
        <n v="56441"/>
        <n v="86943"/>
        <n v="270773"/>
        <n v="203359"/>
        <n v="241576"/>
        <n v="135966"/>
        <n v="246601"/>
        <n v="177686"/>
        <n v="109563"/>
        <n v="263733"/>
        <n v="36708"/>
        <n v="297328"/>
        <n v="25616"/>
        <n v="201403"/>
        <n v="167095"/>
        <n v="223850"/>
        <n v="155927"/>
        <n v="20484"/>
        <n v="184080"/>
        <n v="164325"/>
        <n v="279200"/>
        <n v="24380"/>
        <n v="133567"/>
        <n v="217166"/>
        <n v="10661"/>
        <n v="294566"/>
        <n v="195401"/>
        <n v="117885"/>
        <n v="80248"/>
        <n v="292244"/>
        <n v="111390"/>
        <n v="195310"/>
        <n v="156578"/>
        <n v="250461"/>
        <n v="203634"/>
        <n v="67698"/>
        <n v="145135"/>
        <n v="271567"/>
        <n v="5679"/>
        <n v="170302"/>
        <n v="298576"/>
        <n v="277609"/>
        <n v="228537"/>
        <n v="292643"/>
        <n v="106349"/>
        <n v="276620"/>
        <n v="87318"/>
        <n v="289487"/>
        <n v="286239"/>
        <n v="189411"/>
        <n v="171850"/>
        <n v="7027"/>
        <n v="176497"/>
        <n v="163272"/>
        <n v="66730"/>
        <n v="35778"/>
        <n v="290151"/>
        <n v="275586"/>
        <n v="142491"/>
        <n v="159168"/>
        <n v="192630"/>
        <n v="176391"/>
        <n v="96610"/>
        <n v="284897"/>
        <n v="119486"/>
        <n v="210152"/>
        <n v="133691"/>
        <n v="88752"/>
        <n v="92528"/>
        <n v="59699"/>
        <n v="259162"/>
        <n v="274394"/>
        <n v="21289"/>
        <n v="276618"/>
        <n v="190674"/>
        <n v="268739"/>
        <n v="285701"/>
        <n v="1197"/>
        <n v="38164"/>
        <n v="151771"/>
        <n v="191991"/>
        <n v="160858"/>
        <n v="162517"/>
        <n v="185444"/>
        <n v="205295"/>
        <n v="119323"/>
        <n v="56754"/>
        <n v="49207"/>
        <n v="209293"/>
        <n v="264147"/>
        <n v="210826"/>
        <n v="273477"/>
        <n v="30706"/>
        <n v="23090"/>
        <n v="248432"/>
        <n v="80423"/>
        <n v="93264"/>
        <n v="214248"/>
        <n v="56429"/>
        <n v="21478"/>
        <n v="236942"/>
        <n v="42411"/>
        <n v="181247"/>
        <n v="188952"/>
        <n v="249485"/>
        <n v="158500"/>
        <n v="157634"/>
        <n v="77869"/>
        <n v="132255"/>
        <n v="247383"/>
        <n v="267954"/>
        <n v="11098"/>
        <n v="64381"/>
        <n v="185382"/>
        <n v="182833"/>
        <n v="71617"/>
        <n v="189081"/>
        <n v="224055"/>
        <n v="160349"/>
        <n v="202084"/>
        <n v="223480"/>
        <n v="278024"/>
        <n v="141231"/>
        <n v="93531"/>
        <n v="162133"/>
        <n v="283190"/>
        <n v="124584"/>
        <n v="63914"/>
        <n v="187468"/>
        <n v="265161"/>
        <n v="170703"/>
        <n v="209035"/>
        <n v="199991"/>
        <n v="67973"/>
        <n v="258949"/>
        <n v="7812"/>
        <n v="132329"/>
        <n v="200625"/>
        <n v="18262"/>
        <n v="214493"/>
        <n v="165434"/>
        <n v="199301"/>
        <n v="233614"/>
        <n v="221369"/>
        <n v="267764"/>
        <n v="268663"/>
        <n v="163875"/>
        <n v="155444"/>
        <n v="227114"/>
        <n v="277621"/>
        <n v="12072"/>
        <n v="294825"/>
        <n v="297669"/>
        <n v="186446"/>
        <n v="235589"/>
        <n v="217611"/>
        <n v="79643"/>
        <n v="275991"/>
        <n v="16475"/>
        <n v="55837"/>
        <n v="26067"/>
        <n v="265912"/>
        <n v="10561"/>
        <n v="130798"/>
        <n v="232647"/>
        <n v="244578"/>
        <n v="98066"/>
        <n v="11995"/>
        <n v="109422"/>
        <n v="237379"/>
        <n v="121295"/>
        <n v="5400"/>
        <n v="148290"/>
        <n v="121774"/>
        <n v="287848"/>
        <n v="51674"/>
        <n v="93140"/>
        <n v="147539"/>
        <n v="210409"/>
        <n v="223777"/>
      </sharedItems>
    </cacheField>
    <cacheField name="Doors" numFmtId="0">
      <sharedItems containsSemiMixedTypes="0" containsString="0" containsNumber="1" containsInteger="1" minValue="2" maxValue="5"/>
    </cacheField>
    <cacheField name="Owner_Count" numFmtId="0">
      <sharedItems containsSemiMixedTypes="0" containsString="0" containsNumber="1" containsInteger="1" minValue="1" maxValue="5"/>
    </cacheField>
    <cacheField name="Price" numFmtId="0">
      <sharedItems containsSemiMixedTypes="0" containsString="0" containsNumber="1" containsInteger="1" minValue="2000" maxValue="182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Johnsen" refreshedDate="45775.793672337961" createdVersion="8" refreshedVersion="8" minRefreshableVersion="3" recordCount="500" xr:uid="{B2F35701-3DEB-464E-8961-19B798274D35}">
  <cacheSource type="worksheet">
    <worksheetSource ref="A1:J501" sheet="Car Price Data (edited)"/>
  </cacheSource>
  <cacheFields count="10">
    <cacheField name="Brand" numFmtId="0">
      <sharedItems/>
    </cacheField>
    <cacheField name="Model" numFmtId="0">
      <sharedItems count="30">
        <s v="5 Series"/>
        <s v="Fiesta"/>
        <s v="Tiguan"/>
        <s v="X5"/>
        <s v="Equinox"/>
        <s v="Elantra"/>
        <s v="GLA"/>
        <s v="Optima"/>
        <s v="Rio"/>
        <s v="Civic"/>
        <s v="Q5"/>
        <s v="Passat"/>
        <s v="Sportage"/>
        <s v="C-Class"/>
        <s v="Impala"/>
        <s v="Focus"/>
        <s v="Accord"/>
        <s v="CR-V"/>
        <s v="Sonata"/>
        <s v="Camry"/>
        <s v="Explorer"/>
        <s v="Tucson"/>
        <s v="3 Series"/>
        <s v="Corolla"/>
        <s v="E-Class"/>
        <s v="A3"/>
        <s v="Malibu"/>
        <s v="Golf"/>
        <s v="RAV4"/>
        <s v="A4"/>
      </sharedItems>
    </cacheField>
    <cacheField name="Year" numFmtId="0">
      <sharedItems containsSemiMixedTypes="0" containsString="0" containsNumber="1" containsInteger="1" minValue="2000" maxValue="2023"/>
    </cacheField>
    <cacheField name="Engine_Size" numFmtId="0">
      <sharedItems containsSemiMixedTypes="0" containsString="0" containsNumber="1" minValue="1" maxValue="5"/>
    </cacheField>
    <cacheField name="Fuel_Type" numFmtId="0">
      <sharedItems/>
    </cacheField>
    <cacheField name="Transmission" numFmtId="0">
      <sharedItems/>
    </cacheField>
    <cacheField name="Mileage" numFmtId="0">
      <sharedItems containsSemiMixedTypes="0" containsString="0" containsNumber="1" containsInteger="1" minValue="1197" maxValue="298576"/>
    </cacheField>
    <cacheField name="Doors" numFmtId="0">
      <sharedItems containsSemiMixedTypes="0" containsString="0" containsNumber="1" containsInteger="1" minValue="2" maxValue="5"/>
    </cacheField>
    <cacheField name="Owner_Count" numFmtId="0">
      <sharedItems containsSemiMixedTypes="0" containsString="0" containsNumber="1" containsInteger="1" minValue="1" maxValue="5"/>
    </cacheField>
    <cacheField name="Price" numFmtId="0">
      <sharedItems containsSemiMixedTypes="0" containsString="0" containsNumber="1" containsInteger="1" minValue="2000" maxValue="1825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ob Johnsen" refreshedDate="45784.575208912036" createdVersion="8" refreshedVersion="8" minRefreshableVersion="3" recordCount="500" xr:uid="{11EE3B87-0769-43AE-BCE5-4095ECE0B427}">
  <cacheSource type="worksheet">
    <worksheetSource ref="H1:H501" sheet="Car Price Data (edited)"/>
  </cacheSource>
  <cacheFields count="1">
    <cacheField name="Doors" numFmtId="0">
      <sharedItems containsSemiMixedTypes="0" containsString="0" containsNumber="1" containsInteger="1" minValue="2" maxValue="5" count="4">
        <n v="3"/>
        <n v="2"/>
        <n v="5"/>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5 Series"/>
    <x v="0"/>
    <x v="0"/>
    <x v="0"/>
    <x v="0"/>
    <x v="0"/>
    <n v="3"/>
    <n v="1"/>
    <n v="13377"/>
  </r>
  <r>
    <x v="1"/>
    <s v="Fiesta"/>
    <x v="1"/>
    <x v="1"/>
    <x v="0"/>
    <x v="1"/>
    <x v="1"/>
    <n v="3"/>
    <n v="2"/>
    <n v="3269"/>
  </r>
  <r>
    <x v="2"/>
    <s v="Tiguan"/>
    <x v="2"/>
    <x v="2"/>
    <x v="1"/>
    <x v="1"/>
    <x v="2"/>
    <n v="3"/>
    <n v="3"/>
    <n v="11530"/>
  </r>
  <r>
    <x v="0"/>
    <s v="X5"/>
    <x v="3"/>
    <x v="3"/>
    <x v="0"/>
    <x v="1"/>
    <x v="3"/>
    <n v="2"/>
    <n v="5"/>
    <n v="13880"/>
  </r>
  <r>
    <x v="3"/>
    <s v="Equinox"/>
    <x v="4"/>
    <x v="4"/>
    <x v="2"/>
    <x v="2"/>
    <x v="4"/>
    <n v="2"/>
    <n v="2"/>
    <n v="8636"/>
  </r>
  <r>
    <x v="4"/>
    <s v="Elantra"/>
    <x v="5"/>
    <x v="5"/>
    <x v="0"/>
    <x v="2"/>
    <x v="5"/>
    <n v="5"/>
    <n v="1"/>
    <n v="7084"/>
  </r>
  <r>
    <x v="5"/>
    <s v="GLA"/>
    <x v="6"/>
    <x v="5"/>
    <x v="2"/>
    <x v="0"/>
    <x v="6"/>
    <n v="2"/>
    <n v="2"/>
    <n v="10018"/>
  </r>
  <r>
    <x v="6"/>
    <s v="Optima"/>
    <x v="3"/>
    <x v="6"/>
    <x v="3"/>
    <x v="0"/>
    <x v="7"/>
    <n v="2"/>
    <n v="2"/>
    <n v="10023"/>
  </r>
  <r>
    <x v="6"/>
    <s v="Rio"/>
    <x v="7"/>
    <x v="7"/>
    <x v="2"/>
    <x v="1"/>
    <x v="8"/>
    <n v="4"/>
    <n v="4"/>
    <n v="7430"/>
  </r>
  <r>
    <x v="7"/>
    <s v="Civic"/>
    <x v="4"/>
    <x v="8"/>
    <x v="1"/>
    <x v="0"/>
    <x v="9"/>
    <n v="4"/>
    <n v="2"/>
    <n v="4682"/>
  </r>
  <r>
    <x v="6"/>
    <s v="Optima"/>
    <x v="8"/>
    <x v="9"/>
    <x v="3"/>
    <x v="0"/>
    <x v="10"/>
    <n v="2"/>
    <n v="3"/>
    <n v="11248"/>
  </r>
  <r>
    <x v="2"/>
    <s v="Tiguan"/>
    <x v="9"/>
    <x v="10"/>
    <x v="3"/>
    <x v="0"/>
    <x v="11"/>
    <n v="4"/>
    <n v="5"/>
    <n v="10090"/>
  </r>
  <r>
    <x v="8"/>
    <s v="Q5"/>
    <x v="7"/>
    <x v="11"/>
    <x v="1"/>
    <x v="1"/>
    <x v="12"/>
    <n v="3"/>
    <n v="5"/>
    <n v="7851"/>
  </r>
  <r>
    <x v="2"/>
    <s v="Passat"/>
    <x v="10"/>
    <x v="12"/>
    <x v="2"/>
    <x v="1"/>
    <x v="13"/>
    <n v="5"/>
    <n v="2"/>
    <n v="13274"/>
  </r>
  <r>
    <x v="5"/>
    <s v="GLA"/>
    <x v="11"/>
    <x v="13"/>
    <x v="3"/>
    <x v="2"/>
    <x v="14"/>
    <n v="5"/>
    <n v="4"/>
    <n v="8639"/>
  </r>
  <r>
    <x v="6"/>
    <s v="Sportage"/>
    <x v="3"/>
    <x v="14"/>
    <x v="3"/>
    <x v="0"/>
    <x v="15"/>
    <n v="4"/>
    <n v="5"/>
    <n v="11131"/>
  </r>
  <r>
    <x v="5"/>
    <s v="C-Class"/>
    <x v="12"/>
    <x v="15"/>
    <x v="0"/>
    <x v="1"/>
    <x v="16"/>
    <n v="3"/>
    <n v="5"/>
    <n v="12706"/>
  </r>
  <r>
    <x v="7"/>
    <s v="Civic"/>
    <x v="13"/>
    <x v="16"/>
    <x v="3"/>
    <x v="0"/>
    <x v="17"/>
    <n v="2"/>
    <n v="3"/>
    <n v="6996"/>
  </r>
  <r>
    <x v="3"/>
    <s v="Impala"/>
    <x v="9"/>
    <x v="17"/>
    <x v="2"/>
    <x v="1"/>
    <x v="18"/>
    <n v="5"/>
    <n v="4"/>
    <n v="13146"/>
  </r>
  <r>
    <x v="7"/>
    <s v="Civic"/>
    <x v="14"/>
    <x v="13"/>
    <x v="3"/>
    <x v="0"/>
    <x v="19"/>
    <n v="5"/>
    <n v="1"/>
    <n v="7026"/>
  </r>
  <r>
    <x v="1"/>
    <s v="Focus"/>
    <x v="2"/>
    <x v="18"/>
    <x v="3"/>
    <x v="2"/>
    <x v="20"/>
    <n v="3"/>
    <n v="1"/>
    <n v="6322"/>
  </r>
  <r>
    <x v="6"/>
    <s v="Rio"/>
    <x v="15"/>
    <x v="19"/>
    <x v="1"/>
    <x v="0"/>
    <x v="21"/>
    <n v="5"/>
    <n v="5"/>
    <n v="6282"/>
  </r>
  <r>
    <x v="6"/>
    <s v="Sportage"/>
    <x v="16"/>
    <x v="20"/>
    <x v="0"/>
    <x v="2"/>
    <x v="22"/>
    <n v="4"/>
    <n v="5"/>
    <n v="2123"/>
  </r>
  <r>
    <x v="2"/>
    <s v="Passat"/>
    <x v="14"/>
    <x v="0"/>
    <x v="0"/>
    <x v="2"/>
    <x v="23"/>
    <n v="2"/>
    <n v="2"/>
    <n v="3881"/>
  </r>
  <r>
    <x v="7"/>
    <s v="Accord"/>
    <x v="7"/>
    <x v="8"/>
    <x v="0"/>
    <x v="2"/>
    <x v="24"/>
    <n v="5"/>
    <n v="2"/>
    <n v="7566"/>
  </r>
  <r>
    <x v="6"/>
    <s v="Rio"/>
    <x v="17"/>
    <x v="1"/>
    <x v="2"/>
    <x v="2"/>
    <x v="25"/>
    <n v="3"/>
    <n v="4"/>
    <n v="6702"/>
  </r>
  <r>
    <x v="0"/>
    <s v="X5"/>
    <x v="12"/>
    <x v="20"/>
    <x v="3"/>
    <x v="2"/>
    <x v="26"/>
    <n v="2"/>
    <n v="2"/>
    <n v="13558"/>
  </r>
  <r>
    <x v="6"/>
    <s v="Rio"/>
    <x v="15"/>
    <x v="21"/>
    <x v="1"/>
    <x v="0"/>
    <x v="27"/>
    <n v="4"/>
    <n v="1"/>
    <n v="3800"/>
  </r>
  <r>
    <x v="7"/>
    <s v="CR-V"/>
    <x v="18"/>
    <x v="22"/>
    <x v="3"/>
    <x v="0"/>
    <x v="28"/>
    <n v="5"/>
    <n v="2"/>
    <n v="5032"/>
  </r>
  <r>
    <x v="3"/>
    <s v="Impala"/>
    <x v="3"/>
    <x v="9"/>
    <x v="2"/>
    <x v="2"/>
    <x v="29"/>
    <n v="5"/>
    <n v="2"/>
    <n v="13591"/>
  </r>
  <r>
    <x v="3"/>
    <s v="Impala"/>
    <x v="12"/>
    <x v="23"/>
    <x v="2"/>
    <x v="1"/>
    <x v="30"/>
    <n v="3"/>
    <n v="1"/>
    <n v="17072"/>
  </r>
  <r>
    <x v="3"/>
    <s v="Impala"/>
    <x v="19"/>
    <x v="24"/>
    <x v="2"/>
    <x v="1"/>
    <x v="31"/>
    <n v="5"/>
    <n v="3"/>
    <n v="11727"/>
  </r>
  <r>
    <x v="4"/>
    <s v="Elantra"/>
    <x v="16"/>
    <x v="0"/>
    <x v="1"/>
    <x v="2"/>
    <x v="32"/>
    <n v="5"/>
    <n v="5"/>
    <n v="5565"/>
  </r>
  <r>
    <x v="4"/>
    <s v="Sonata"/>
    <x v="20"/>
    <x v="25"/>
    <x v="0"/>
    <x v="0"/>
    <x v="33"/>
    <n v="5"/>
    <n v="2"/>
    <n v="6554"/>
  </r>
  <r>
    <x v="7"/>
    <s v="CR-V"/>
    <x v="11"/>
    <x v="10"/>
    <x v="0"/>
    <x v="2"/>
    <x v="34"/>
    <n v="3"/>
    <n v="3"/>
    <n v="6075"/>
  </r>
  <r>
    <x v="1"/>
    <s v="Focus"/>
    <x v="19"/>
    <x v="26"/>
    <x v="1"/>
    <x v="0"/>
    <x v="35"/>
    <n v="3"/>
    <n v="5"/>
    <n v="11633"/>
  </r>
  <r>
    <x v="8"/>
    <s v="Q5"/>
    <x v="18"/>
    <x v="27"/>
    <x v="1"/>
    <x v="0"/>
    <x v="36"/>
    <n v="2"/>
    <n v="1"/>
    <n v="4205"/>
  </r>
  <r>
    <x v="3"/>
    <s v="Impala"/>
    <x v="21"/>
    <x v="17"/>
    <x v="2"/>
    <x v="0"/>
    <x v="37"/>
    <n v="2"/>
    <n v="3"/>
    <n v="4886"/>
  </r>
  <r>
    <x v="6"/>
    <s v="Rio"/>
    <x v="11"/>
    <x v="19"/>
    <x v="2"/>
    <x v="1"/>
    <x v="38"/>
    <n v="3"/>
    <n v="5"/>
    <n v="7402"/>
  </r>
  <r>
    <x v="7"/>
    <s v="Civic"/>
    <x v="21"/>
    <x v="2"/>
    <x v="2"/>
    <x v="2"/>
    <x v="39"/>
    <n v="5"/>
    <n v="5"/>
    <n v="6073"/>
  </r>
  <r>
    <x v="0"/>
    <s v="5 Series"/>
    <x v="0"/>
    <x v="20"/>
    <x v="3"/>
    <x v="1"/>
    <x v="40"/>
    <n v="3"/>
    <n v="4"/>
    <n v="10938"/>
  </r>
  <r>
    <x v="2"/>
    <s v="Passat"/>
    <x v="14"/>
    <x v="17"/>
    <x v="2"/>
    <x v="0"/>
    <x v="41"/>
    <n v="2"/>
    <n v="4"/>
    <n v="7168"/>
  </r>
  <r>
    <x v="9"/>
    <s v="Camry"/>
    <x v="4"/>
    <x v="28"/>
    <x v="0"/>
    <x v="0"/>
    <x v="42"/>
    <n v="5"/>
    <n v="4"/>
    <n v="8970"/>
  </r>
  <r>
    <x v="7"/>
    <s v="Civic"/>
    <x v="16"/>
    <x v="29"/>
    <x v="1"/>
    <x v="2"/>
    <x v="43"/>
    <n v="5"/>
    <n v="2"/>
    <n v="6590"/>
  </r>
  <r>
    <x v="4"/>
    <s v="Sonata"/>
    <x v="16"/>
    <x v="30"/>
    <x v="0"/>
    <x v="1"/>
    <x v="44"/>
    <n v="5"/>
    <n v="2"/>
    <n v="8805"/>
  </r>
  <r>
    <x v="7"/>
    <s v="Accord"/>
    <x v="6"/>
    <x v="26"/>
    <x v="3"/>
    <x v="0"/>
    <x v="45"/>
    <n v="5"/>
    <n v="1"/>
    <n v="11537"/>
  </r>
  <r>
    <x v="1"/>
    <s v="Fiesta"/>
    <x v="11"/>
    <x v="22"/>
    <x v="2"/>
    <x v="0"/>
    <x v="46"/>
    <n v="3"/>
    <n v="2"/>
    <n v="6877"/>
  </r>
  <r>
    <x v="6"/>
    <s v="Sportage"/>
    <x v="3"/>
    <x v="31"/>
    <x v="1"/>
    <x v="0"/>
    <x v="47"/>
    <n v="3"/>
    <n v="2"/>
    <n v="11852"/>
  </r>
  <r>
    <x v="3"/>
    <s v="Impala"/>
    <x v="13"/>
    <x v="17"/>
    <x v="2"/>
    <x v="2"/>
    <x v="48"/>
    <n v="3"/>
    <n v="1"/>
    <n v="7958"/>
  </r>
  <r>
    <x v="1"/>
    <s v="Explorer"/>
    <x v="11"/>
    <x v="5"/>
    <x v="0"/>
    <x v="1"/>
    <x v="49"/>
    <n v="3"/>
    <n v="3"/>
    <n v="6102"/>
  </r>
  <r>
    <x v="4"/>
    <s v="Tucson"/>
    <x v="2"/>
    <x v="4"/>
    <x v="0"/>
    <x v="1"/>
    <x v="50"/>
    <n v="5"/>
    <n v="1"/>
    <n v="11530"/>
  </r>
  <r>
    <x v="0"/>
    <s v="3 Series"/>
    <x v="16"/>
    <x v="2"/>
    <x v="3"/>
    <x v="2"/>
    <x v="51"/>
    <n v="4"/>
    <n v="4"/>
    <n v="8415"/>
  </r>
  <r>
    <x v="0"/>
    <s v="5 Series"/>
    <x v="9"/>
    <x v="8"/>
    <x v="1"/>
    <x v="1"/>
    <x v="52"/>
    <n v="5"/>
    <n v="3"/>
    <n v="10683"/>
  </r>
  <r>
    <x v="9"/>
    <s v="Corolla"/>
    <x v="15"/>
    <x v="15"/>
    <x v="0"/>
    <x v="2"/>
    <x v="53"/>
    <n v="3"/>
    <n v="2"/>
    <n v="2000"/>
  </r>
  <r>
    <x v="8"/>
    <s v="Q5"/>
    <x v="19"/>
    <x v="7"/>
    <x v="1"/>
    <x v="1"/>
    <x v="54"/>
    <n v="4"/>
    <n v="4"/>
    <n v="12693"/>
  </r>
  <r>
    <x v="2"/>
    <s v="Passat"/>
    <x v="3"/>
    <x v="21"/>
    <x v="0"/>
    <x v="1"/>
    <x v="55"/>
    <n v="3"/>
    <n v="2"/>
    <n v="9465"/>
  </r>
  <r>
    <x v="0"/>
    <s v="5 Series"/>
    <x v="7"/>
    <x v="32"/>
    <x v="3"/>
    <x v="0"/>
    <x v="56"/>
    <n v="4"/>
    <n v="1"/>
    <n v="10575"/>
  </r>
  <r>
    <x v="8"/>
    <s v="Q5"/>
    <x v="22"/>
    <x v="14"/>
    <x v="3"/>
    <x v="0"/>
    <x v="57"/>
    <n v="3"/>
    <n v="4"/>
    <n v="8838"/>
  </r>
  <r>
    <x v="4"/>
    <s v="Sonata"/>
    <x v="19"/>
    <x v="33"/>
    <x v="3"/>
    <x v="1"/>
    <x v="58"/>
    <n v="2"/>
    <n v="2"/>
    <n v="15888"/>
  </r>
  <r>
    <x v="5"/>
    <s v="E-Class"/>
    <x v="12"/>
    <x v="31"/>
    <x v="3"/>
    <x v="2"/>
    <x v="59"/>
    <n v="4"/>
    <n v="2"/>
    <n v="11165"/>
  </r>
  <r>
    <x v="4"/>
    <s v="Sonata"/>
    <x v="13"/>
    <x v="28"/>
    <x v="2"/>
    <x v="0"/>
    <x v="60"/>
    <n v="4"/>
    <n v="5"/>
    <n v="8891"/>
  </r>
  <r>
    <x v="1"/>
    <s v="Explorer"/>
    <x v="9"/>
    <x v="16"/>
    <x v="0"/>
    <x v="0"/>
    <x v="61"/>
    <n v="5"/>
    <n v="4"/>
    <n v="8473"/>
  </r>
  <r>
    <x v="5"/>
    <s v="GLA"/>
    <x v="2"/>
    <x v="21"/>
    <x v="1"/>
    <x v="2"/>
    <x v="62"/>
    <n v="2"/>
    <n v="2"/>
    <n v="13090"/>
  </r>
  <r>
    <x v="1"/>
    <s v="Fiesta"/>
    <x v="0"/>
    <x v="8"/>
    <x v="2"/>
    <x v="2"/>
    <x v="63"/>
    <n v="5"/>
    <n v="2"/>
    <n v="13749"/>
  </r>
  <r>
    <x v="4"/>
    <s v="Tucson"/>
    <x v="1"/>
    <x v="2"/>
    <x v="2"/>
    <x v="1"/>
    <x v="64"/>
    <n v="3"/>
    <n v="1"/>
    <n v="9226"/>
  </r>
  <r>
    <x v="0"/>
    <s v="5 Series"/>
    <x v="16"/>
    <x v="13"/>
    <x v="2"/>
    <x v="0"/>
    <x v="65"/>
    <n v="5"/>
    <n v="5"/>
    <n v="5312"/>
  </r>
  <r>
    <x v="2"/>
    <s v="Passat"/>
    <x v="10"/>
    <x v="21"/>
    <x v="2"/>
    <x v="1"/>
    <x v="66"/>
    <n v="5"/>
    <n v="2"/>
    <n v="14178"/>
  </r>
  <r>
    <x v="8"/>
    <s v="A3"/>
    <x v="18"/>
    <x v="18"/>
    <x v="1"/>
    <x v="1"/>
    <x v="67"/>
    <n v="2"/>
    <n v="2"/>
    <n v="4453"/>
  </r>
  <r>
    <x v="8"/>
    <s v="A3"/>
    <x v="8"/>
    <x v="6"/>
    <x v="0"/>
    <x v="1"/>
    <x v="68"/>
    <n v="4"/>
    <n v="2"/>
    <n v="6593"/>
  </r>
  <r>
    <x v="3"/>
    <s v="Malibu"/>
    <x v="11"/>
    <x v="16"/>
    <x v="0"/>
    <x v="0"/>
    <x v="69"/>
    <n v="5"/>
    <n v="2"/>
    <n v="4896"/>
  </r>
  <r>
    <x v="2"/>
    <s v="Tiguan"/>
    <x v="20"/>
    <x v="1"/>
    <x v="2"/>
    <x v="1"/>
    <x v="70"/>
    <n v="2"/>
    <n v="2"/>
    <n v="12467"/>
  </r>
  <r>
    <x v="3"/>
    <s v="Malibu"/>
    <x v="5"/>
    <x v="7"/>
    <x v="1"/>
    <x v="1"/>
    <x v="71"/>
    <n v="4"/>
    <n v="5"/>
    <n v="4303"/>
  </r>
  <r>
    <x v="2"/>
    <s v="Golf"/>
    <x v="12"/>
    <x v="27"/>
    <x v="1"/>
    <x v="2"/>
    <x v="72"/>
    <n v="4"/>
    <n v="5"/>
    <n v="10705"/>
  </r>
  <r>
    <x v="5"/>
    <s v="E-Class"/>
    <x v="18"/>
    <x v="15"/>
    <x v="2"/>
    <x v="1"/>
    <x v="73"/>
    <n v="3"/>
    <n v="1"/>
    <n v="11180"/>
  </r>
  <r>
    <x v="2"/>
    <s v="Tiguan"/>
    <x v="4"/>
    <x v="34"/>
    <x v="1"/>
    <x v="2"/>
    <x v="74"/>
    <n v="2"/>
    <n v="2"/>
    <n v="9142"/>
  </r>
  <r>
    <x v="4"/>
    <s v="Tucson"/>
    <x v="11"/>
    <x v="9"/>
    <x v="3"/>
    <x v="1"/>
    <x v="75"/>
    <n v="4"/>
    <n v="2"/>
    <n v="11170"/>
  </r>
  <r>
    <x v="7"/>
    <s v="Civic"/>
    <x v="2"/>
    <x v="2"/>
    <x v="0"/>
    <x v="1"/>
    <x v="76"/>
    <n v="5"/>
    <n v="1"/>
    <n v="14810"/>
  </r>
  <r>
    <x v="4"/>
    <s v="Tucson"/>
    <x v="16"/>
    <x v="6"/>
    <x v="2"/>
    <x v="0"/>
    <x v="77"/>
    <n v="4"/>
    <n v="2"/>
    <n v="3449"/>
  </r>
  <r>
    <x v="9"/>
    <s v="Corolla"/>
    <x v="5"/>
    <x v="30"/>
    <x v="3"/>
    <x v="2"/>
    <x v="78"/>
    <n v="3"/>
    <n v="2"/>
    <n v="8204"/>
  </r>
  <r>
    <x v="0"/>
    <s v="3 Series"/>
    <x v="17"/>
    <x v="23"/>
    <x v="1"/>
    <x v="0"/>
    <x v="79"/>
    <n v="5"/>
    <n v="3"/>
    <n v="7600"/>
  </r>
  <r>
    <x v="9"/>
    <s v="RAV4"/>
    <x v="1"/>
    <x v="4"/>
    <x v="3"/>
    <x v="2"/>
    <x v="80"/>
    <n v="5"/>
    <n v="2"/>
    <n v="3533"/>
  </r>
  <r>
    <x v="9"/>
    <s v="Camry"/>
    <x v="6"/>
    <x v="16"/>
    <x v="2"/>
    <x v="1"/>
    <x v="81"/>
    <n v="5"/>
    <n v="5"/>
    <n v="16712"/>
  </r>
  <r>
    <x v="9"/>
    <s v="Corolla"/>
    <x v="4"/>
    <x v="33"/>
    <x v="2"/>
    <x v="0"/>
    <x v="82"/>
    <n v="3"/>
    <n v="5"/>
    <n v="13503"/>
  </r>
  <r>
    <x v="5"/>
    <s v="C-Class"/>
    <x v="21"/>
    <x v="35"/>
    <x v="3"/>
    <x v="0"/>
    <x v="83"/>
    <n v="5"/>
    <n v="2"/>
    <n v="8120"/>
  </r>
  <r>
    <x v="7"/>
    <s v="Accord"/>
    <x v="2"/>
    <x v="9"/>
    <x v="0"/>
    <x v="0"/>
    <x v="84"/>
    <n v="5"/>
    <n v="5"/>
    <n v="13887"/>
  </r>
  <r>
    <x v="7"/>
    <s v="CR-V"/>
    <x v="14"/>
    <x v="28"/>
    <x v="3"/>
    <x v="2"/>
    <x v="85"/>
    <n v="2"/>
    <n v="2"/>
    <n v="7884"/>
  </r>
  <r>
    <x v="7"/>
    <s v="CR-V"/>
    <x v="15"/>
    <x v="5"/>
    <x v="0"/>
    <x v="2"/>
    <x v="86"/>
    <n v="2"/>
    <n v="4"/>
    <n v="3678"/>
  </r>
  <r>
    <x v="5"/>
    <s v="E-Class"/>
    <x v="3"/>
    <x v="23"/>
    <x v="2"/>
    <x v="0"/>
    <x v="87"/>
    <n v="4"/>
    <n v="1"/>
    <n v="10711"/>
  </r>
  <r>
    <x v="8"/>
    <s v="A4"/>
    <x v="22"/>
    <x v="14"/>
    <x v="0"/>
    <x v="2"/>
    <x v="88"/>
    <n v="4"/>
    <n v="2"/>
    <n v="5696"/>
  </r>
  <r>
    <x v="8"/>
    <s v="A3"/>
    <x v="15"/>
    <x v="26"/>
    <x v="2"/>
    <x v="0"/>
    <x v="89"/>
    <n v="5"/>
    <n v="1"/>
    <n v="5785"/>
  </r>
  <r>
    <x v="9"/>
    <s v="Corolla"/>
    <x v="11"/>
    <x v="17"/>
    <x v="1"/>
    <x v="1"/>
    <x v="90"/>
    <n v="2"/>
    <n v="4"/>
    <n v="7633"/>
  </r>
  <r>
    <x v="3"/>
    <s v="Equinox"/>
    <x v="20"/>
    <x v="5"/>
    <x v="0"/>
    <x v="1"/>
    <x v="91"/>
    <n v="2"/>
    <n v="3"/>
    <n v="11773"/>
  </r>
  <r>
    <x v="4"/>
    <s v="Elantra"/>
    <x v="14"/>
    <x v="25"/>
    <x v="3"/>
    <x v="2"/>
    <x v="92"/>
    <n v="3"/>
    <n v="1"/>
    <n v="3839"/>
  </r>
  <r>
    <x v="1"/>
    <s v="Focus"/>
    <x v="2"/>
    <x v="36"/>
    <x v="1"/>
    <x v="2"/>
    <x v="93"/>
    <n v="4"/>
    <n v="1"/>
    <n v="8200"/>
  </r>
  <r>
    <x v="6"/>
    <s v="Optima"/>
    <x v="23"/>
    <x v="25"/>
    <x v="3"/>
    <x v="2"/>
    <x v="94"/>
    <n v="2"/>
    <n v="2"/>
    <n v="6913"/>
  </r>
  <r>
    <x v="0"/>
    <s v="X5"/>
    <x v="12"/>
    <x v="13"/>
    <x v="1"/>
    <x v="1"/>
    <x v="95"/>
    <n v="3"/>
    <n v="3"/>
    <n v="11130"/>
  </r>
  <r>
    <x v="1"/>
    <s v="Fiesta"/>
    <x v="1"/>
    <x v="14"/>
    <x v="2"/>
    <x v="0"/>
    <x v="96"/>
    <n v="3"/>
    <n v="3"/>
    <n v="7568"/>
  </r>
  <r>
    <x v="4"/>
    <s v="Tucson"/>
    <x v="1"/>
    <x v="35"/>
    <x v="3"/>
    <x v="2"/>
    <x v="97"/>
    <n v="4"/>
    <n v="1"/>
    <n v="6085"/>
  </r>
  <r>
    <x v="4"/>
    <s v="Elantra"/>
    <x v="0"/>
    <x v="3"/>
    <x v="2"/>
    <x v="2"/>
    <x v="98"/>
    <n v="3"/>
    <n v="3"/>
    <n v="13268"/>
  </r>
  <r>
    <x v="1"/>
    <s v="Focus"/>
    <x v="5"/>
    <x v="25"/>
    <x v="3"/>
    <x v="2"/>
    <x v="99"/>
    <n v="3"/>
    <n v="5"/>
    <n v="5818"/>
  </r>
  <r>
    <x v="7"/>
    <s v="Accord"/>
    <x v="8"/>
    <x v="2"/>
    <x v="0"/>
    <x v="0"/>
    <x v="100"/>
    <n v="2"/>
    <n v="1"/>
    <n v="11397"/>
  </r>
  <r>
    <x v="0"/>
    <s v="5 Series"/>
    <x v="21"/>
    <x v="23"/>
    <x v="1"/>
    <x v="0"/>
    <x v="101"/>
    <n v="5"/>
    <n v="3"/>
    <n v="2000"/>
  </r>
  <r>
    <x v="5"/>
    <s v="E-Class"/>
    <x v="15"/>
    <x v="13"/>
    <x v="3"/>
    <x v="0"/>
    <x v="102"/>
    <n v="5"/>
    <n v="3"/>
    <n v="6284"/>
  </r>
  <r>
    <x v="6"/>
    <s v="Sportage"/>
    <x v="19"/>
    <x v="25"/>
    <x v="3"/>
    <x v="1"/>
    <x v="103"/>
    <n v="2"/>
    <n v="5"/>
    <n v="13636"/>
  </r>
  <r>
    <x v="8"/>
    <s v="A4"/>
    <x v="2"/>
    <x v="34"/>
    <x v="1"/>
    <x v="1"/>
    <x v="104"/>
    <n v="4"/>
    <n v="4"/>
    <n v="8529"/>
  </r>
  <r>
    <x v="7"/>
    <s v="Accord"/>
    <x v="22"/>
    <x v="15"/>
    <x v="1"/>
    <x v="2"/>
    <x v="105"/>
    <n v="4"/>
    <n v="5"/>
    <n v="5155"/>
  </r>
  <r>
    <x v="6"/>
    <s v="Rio"/>
    <x v="13"/>
    <x v="20"/>
    <x v="2"/>
    <x v="1"/>
    <x v="106"/>
    <n v="5"/>
    <n v="2"/>
    <n v="7807"/>
  </r>
  <r>
    <x v="1"/>
    <s v="Fiesta"/>
    <x v="10"/>
    <x v="36"/>
    <x v="2"/>
    <x v="1"/>
    <x v="107"/>
    <n v="3"/>
    <n v="2"/>
    <n v="8545"/>
  </r>
  <r>
    <x v="0"/>
    <s v="5 Series"/>
    <x v="2"/>
    <x v="18"/>
    <x v="3"/>
    <x v="1"/>
    <x v="108"/>
    <n v="2"/>
    <n v="2"/>
    <n v="11249"/>
  </r>
  <r>
    <x v="6"/>
    <s v="Optima"/>
    <x v="23"/>
    <x v="32"/>
    <x v="0"/>
    <x v="2"/>
    <x v="109"/>
    <n v="5"/>
    <n v="3"/>
    <n v="8134"/>
  </r>
  <r>
    <x v="7"/>
    <s v="Accord"/>
    <x v="20"/>
    <x v="17"/>
    <x v="0"/>
    <x v="2"/>
    <x v="110"/>
    <n v="5"/>
    <n v="5"/>
    <n v="6831"/>
  </r>
  <r>
    <x v="2"/>
    <s v="Golf"/>
    <x v="3"/>
    <x v="14"/>
    <x v="3"/>
    <x v="1"/>
    <x v="111"/>
    <n v="2"/>
    <n v="1"/>
    <n v="9820"/>
  </r>
  <r>
    <x v="5"/>
    <s v="GLA"/>
    <x v="7"/>
    <x v="9"/>
    <x v="0"/>
    <x v="1"/>
    <x v="112"/>
    <n v="5"/>
    <n v="2"/>
    <n v="10273"/>
  </r>
  <r>
    <x v="7"/>
    <s v="CR-V"/>
    <x v="4"/>
    <x v="37"/>
    <x v="2"/>
    <x v="1"/>
    <x v="113"/>
    <n v="2"/>
    <n v="4"/>
    <n v="12280"/>
  </r>
  <r>
    <x v="1"/>
    <s v="Focus"/>
    <x v="14"/>
    <x v="17"/>
    <x v="1"/>
    <x v="1"/>
    <x v="114"/>
    <n v="5"/>
    <n v="5"/>
    <n v="4454"/>
  </r>
  <r>
    <x v="0"/>
    <s v="5 Series"/>
    <x v="6"/>
    <x v="15"/>
    <x v="0"/>
    <x v="0"/>
    <x v="115"/>
    <n v="5"/>
    <n v="4"/>
    <n v="10663"/>
  </r>
  <r>
    <x v="1"/>
    <s v="Focus"/>
    <x v="1"/>
    <x v="11"/>
    <x v="1"/>
    <x v="0"/>
    <x v="116"/>
    <n v="5"/>
    <n v="3"/>
    <n v="7876"/>
  </r>
  <r>
    <x v="6"/>
    <s v="Optima"/>
    <x v="14"/>
    <x v="9"/>
    <x v="0"/>
    <x v="2"/>
    <x v="117"/>
    <n v="3"/>
    <n v="4"/>
    <n v="5369"/>
  </r>
  <r>
    <x v="9"/>
    <s v="Corolla"/>
    <x v="21"/>
    <x v="9"/>
    <x v="3"/>
    <x v="2"/>
    <x v="118"/>
    <n v="3"/>
    <n v="1"/>
    <n v="9189"/>
  </r>
  <r>
    <x v="4"/>
    <s v="Elantra"/>
    <x v="5"/>
    <x v="14"/>
    <x v="0"/>
    <x v="0"/>
    <x v="119"/>
    <n v="3"/>
    <n v="1"/>
    <n v="7366"/>
  </r>
  <r>
    <x v="4"/>
    <s v="Elantra"/>
    <x v="4"/>
    <x v="5"/>
    <x v="2"/>
    <x v="2"/>
    <x v="120"/>
    <n v="4"/>
    <n v="5"/>
    <n v="10226"/>
  </r>
  <r>
    <x v="2"/>
    <s v="Tiguan"/>
    <x v="5"/>
    <x v="38"/>
    <x v="0"/>
    <x v="1"/>
    <x v="121"/>
    <n v="2"/>
    <n v="1"/>
    <n v="5186"/>
  </r>
  <r>
    <x v="8"/>
    <s v="Q5"/>
    <x v="2"/>
    <x v="33"/>
    <x v="2"/>
    <x v="1"/>
    <x v="122"/>
    <n v="2"/>
    <n v="1"/>
    <n v="16734"/>
  </r>
  <r>
    <x v="3"/>
    <s v="Equinox"/>
    <x v="10"/>
    <x v="16"/>
    <x v="0"/>
    <x v="1"/>
    <x v="123"/>
    <n v="4"/>
    <n v="1"/>
    <n v="6490"/>
  </r>
  <r>
    <x v="0"/>
    <s v="3 Series"/>
    <x v="19"/>
    <x v="32"/>
    <x v="0"/>
    <x v="1"/>
    <x v="124"/>
    <n v="5"/>
    <n v="4"/>
    <n v="10978"/>
  </r>
  <r>
    <x v="3"/>
    <s v="Equinox"/>
    <x v="14"/>
    <x v="15"/>
    <x v="3"/>
    <x v="2"/>
    <x v="125"/>
    <n v="2"/>
    <n v="3"/>
    <n v="3878"/>
  </r>
  <r>
    <x v="0"/>
    <s v="X5"/>
    <x v="23"/>
    <x v="34"/>
    <x v="0"/>
    <x v="0"/>
    <x v="126"/>
    <n v="5"/>
    <n v="2"/>
    <n v="7152"/>
  </r>
  <r>
    <x v="7"/>
    <s v="Civic"/>
    <x v="6"/>
    <x v="6"/>
    <x v="3"/>
    <x v="1"/>
    <x v="127"/>
    <n v="2"/>
    <n v="3"/>
    <n v="12755"/>
  </r>
  <r>
    <x v="4"/>
    <s v="Sonata"/>
    <x v="4"/>
    <x v="28"/>
    <x v="0"/>
    <x v="0"/>
    <x v="128"/>
    <n v="5"/>
    <n v="1"/>
    <n v="6311"/>
  </r>
  <r>
    <x v="6"/>
    <s v="Rio"/>
    <x v="1"/>
    <x v="28"/>
    <x v="0"/>
    <x v="1"/>
    <x v="129"/>
    <n v="3"/>
    <n v="1"/>
    <n v="9614"/>
  </r>
  <r>
    <x v="7"/>
    <s v="Accord"/>
    <x v="3"/>
    <x v="39"/>
    <x v="0"/>
    <x v="2"/>
    <x v="130"/>
    <n v="4"/>
    <n v="5"/>
    <n v="9629"/>
  </r>
  <r>
    <x v="1"/>
    <s v="Focus"/>
    <x v="8"/>
    <x v="34"/>
    <x v="2"/>
    <x v="2"/>
    <x v="131"/>
    <n v="4"/>
    <n v="5"/>
    <n v="11488"/>
  </r>
  <r>
    <x v="0"/>
    <s v="5 Series"/>
    <x v="23"/>
    <x v="3"/>
    <x v="2"/>
    <x v="0"/>
    <x v="132"/>
    <n v="4"/>
    <n v="5"/>
    <n v="13103"/>
  </r>
  <r>
    <x v="0"/>
    <s v="X5"/>
    <x v="21"/>
    <x v="18"/>
    <x v="1"/>
    <x v="2"/>
    <x v="133"/>
    <n v="2"/>
    <n v="4"/>
    <n v="2000"/>
  </r>
  <r>
    <x v="2"/>
    <s v="Tiguan"/>
    <x v="7"/>
    <x v="37"/>
    <x v="2"/>
    <x v="0"/>
    <x v="134"/>
    <n v="4"/>
    <n v="5"/>
    <n v="7572"/>
  </r>
  <r>
    <x v="4"/>
    <s v="Tucson"/>
    <x v="8"/>
    <x v="6"/>
    <x v="1"/>
    <x v="1"/>
    <x v="135"/>
    <n v="2"/>
    <n v="3"/>
    <n v="10166"/>
  </r>
  <r>
    <x v="0"/>
    <s v="3 Series"/>
    <x v="12"/>
    <x v="8"/>
    <x v="0"/>
    <x v="0"/>
    <x v="136"/>
    <n v="4"/>
    <n v="2"/>
    <n v="10784"/>
  </r>
  <r>
    <x v="3"/>
    <s v="Equinox"/>
    <x v="5"/>
    <x v="8"/>
    <x v="0"/>
    <x v="2"/>
    <x v="137"/>
    <n v="2"/>
    <n v="3"/>
    <n v="6333"/>
  </r>
  <r>
    <x v="7"/>
    <s v="CR-V"/>
    <x v="3"/>
    <x v="36"/>
    <x v="1"/>
    <x v="1"/>
    <x v="138"/>
    <n v="4"/>
    <n v="1"/>
    <n v="12767"/>
  </r>
  <r>
    <x v="6"/>
    <s v="Rio"/>
    <x v="2"/>
    <x v="37"/>
    <x v="2"/>
    <x v="1"/>
    <x v="139"/>
    <n v="2"/>
    <n v="3"/>
    <n v="11046"/>
  </r>
  <r>
    <x v="4"/>
    <s v="Tucson"/>
    <x v="16"/>
    <x v="36"/>
    <x v="3"/>
    <x v="2"/>
    <x v="140"/>
    <n v="4"/>
    <n v="4"/>
    <n v="8384"/>
  </r>
  <r>
    <x v="2"/>
    <s v="Passat"/>
    <x v="21"/>
    <x v="0"/>
    <x v="1"/>
    <x v="2"/>
    <x v="141"/>
    <n v="5"/>
    <n v="2"/>
    <n v="7039"/>
  </r>
  <r>
    <x v="4"/>
    <s v="Sonata"/>
    <x v="5"/>
    <x v="38"/>
    <x v="3"/>
    <x v="1"/>
    <x v="142"/>
    <n v="3"/>
    <n v="4"/>
    <n v="8548"/>
  </r>
  <r>
    <x v="9"/>
    <s v="RAV4"/>
    <x v="16"/>
    <x v="40"/>
    <x v="3"/>
    <x v="0"/>
    <x v="143"/>
    <n v="2"/>
    <n v="5"/>
    <n v="6884"/>
  </r>
  <r>
    <x v="8"/>
    <s v="A4"/>
    <x v="7"/>
    <x v="18"/>
    <x v="0"/>
    <x v="0"/>
    <x v="144"/>
    <n v="4"/>
    <n v="1"/>
    <n v="8061"/>
  </r>
  <r>
    <x v="2"/>
    <s v="Passat"/>
    <x v="14"/>
    <x v="8"/>
    <x v="3"/>
    <x v="1"/>
    <x v="145"/>
    <n v="3"/>
    <n v="1"/>
    <n v="6891"/>
  </r>
  <r>
    <x v="4"/>
    <s v="Sonata"/>
    <x v="22"/>
    <x v="14"/>
    <x v="2"/>
    <x v="1"/>
    <x v="146"/>
    <n v="2"/>
    <n v="1"/>
    <n v="9981"/>
  </r>
  <r>
    <x v="7"/>
    <s v="Accord"/>
    <x v="16"/>
    <x v="20"/>
    <x v="2"/>
    <x v="1"/>
    <x v="147"/>
    <n v="3"/>
    <n v="2"/>
    <n v="8420"/>
  </r>
  <r>
    <x v="5"/>
    <s v="GLA"/>
    <x v="17"/>
    <x v="9"/>
    <x v="3"/>
    <x v="2"/>
    <x v="148"/>
    <n v="3"/>
    <n v="3"/>
    <n v="12036"/>
  </r>
  <r>
    <x v="1"/>
    <s v="Fiesta"/>
    <x v="16"/>
    <x v="1"/>
    <x v="1"/>
    <x v="0"/>
    <x v="149"/>
    <n v="4"/>
    <n v="1"/>
    <n v="3254"/>
  </r>
  <r>
    <x v="1"/>
    <s v="Explorer"/>
    <x v="10"/>
    <x v="33"/>
    <x v="3"/>
    <x v="0"/>
    <x v="150"/>
    <n v="5"/>
    <n v="5"/>
    <n v="11914"/>
  </r>
  <r>
    <x v="1"/>
    <s v="Fiesta"/>
    <x v="20"/>
    <x v="2"/>
    <x v="2"/>
    <x v="1"/>
    <x v="151"/>
    <n v="3"/>
    <n v="4"/>
    <n v="12299"/>
  </r>
  <r>
    <x v="7"/>
    <s v="Accord"/>
    <x v="15"/>
    <x v="32"/>
    <x v="2"/>
    <x v="2"/>
    <x v="152"/>
    <n v="2"/>
    <n v="3"/>
    <n v="3628"/>
  </r>
  <r>
    <x v="0"/>
    <s v="X5"/>
    <x v="10"/>
    <x v="6"/>
    <x v="3"/>
    <x v="1"/>
    <x v="153"/>
    <n v="5"/>
    <n v="5"/>
    <n v="11127"/>
  </r>
  <r>
    <x v="8"/>
    <s v="A3"/>
    <x v="11"/>
    <x v="15"/>
    <x v="0"/>
    <x v="0"/>
    <x v="154"/>
    <n v="2"/>
    <n v="1"/>
    <n v="5494"/>
  </r>
  <r>
    <x v="0"/>
    <s v="3 Series"/>
    <x v="21"/>
    <x v="35"/>
    <x v="1"/>
    <x v="0"/>
    <x v="155"/>
    <n v="5"/>
    <n v="1"/>
    <n v="5112"/>
  </r>
  <r>
    <x v="3"/>
    <s v="Equinox"/>
    <x v="23"/>
    <x v="4"/>
    <x v="1"/>
    <x v="0"/>
    <x v="156"/>
    <n v="2"/>
    <n v="2"/>
    <n v="7014"/>
  </r>
  <r>
    <x v="9"/>
    <s v="Corolla"/>
    <x v="5"/>
    <x v="22"/>
    <x v="1"/>
    <x v="2"/>
    <x v="157"/>
    <n v="3"/>
    <n v="5"/>
    <n v="3995"/>
  </r>
  <r>
    <x v="4"/>
    <s v="Tucson"/>
    <x v="22"/>
    <x v="37"/>
    <x v="1"/>
    <x v="2"/>
    <x v="158"/>
    <n v="2"/>
    <n v="1"/>
    <n v="6560"/>
  </r>
  <r>
    <x v="2"/>
    <s v="Tiguan"/>
    <x v="11"/>
    <x v="29"/>
    <x v="3"/>
    <x v="2"/>
    <x v="159"/>
    <n v="3"/>
    <n v="3"/>
    <n v="7784"/>
  </r>
  <r>
    <x v="6"/>
    <s v="Sportage"/>
    <x v="20"/>
    <x v="17"/>
    <x v="2"/>
    <x v="1"/>
    <x v="160"/>
    <n v="2"/>
    <n v="1"/>
    <n v="13130"/>
  </r>
  <r>
    <x v="4"/>
    <s v="Tucson"/>
    <x v="3"/>
    <x v="0"/>
    <x v="2"/>
    <x v="0"/>
    <x v="161"/>
    <n v="5"/>
    <n v="4"/>
    <n v="12136"/>
  </r>
  <r>
    <x v="4"/>
    <s v="Tucson"/>
    <x v="23"/>
    <x v="4"/>
    <x v="3"/>
    <x v="2"/>
    <x v="162"/>
    <n v="4"/>
    <n v="3"/>
    <n v="7625"/>
  </r>
  <r>
    <x v="6"/>
    <s v="Optima"/>
    <x v="22"/>
    <x v="27"/>
    <x v="3"/>
    <x v="2"/>
    <x v="163"/>
    <n v="3"/>
    <n v="3"/>
    <n v="5864"/>
  </r>
  <r>
    <x v="5"/>
    <s v="C-Class"/>
    <x v="11"/>
    <x v="9"/>
    <x v="2"/>
    <x v="2"/>
    <x v="164"/>
    <n v="3"/>
    <n v="3"/>
    <n v="10539"/>
  </r>
  <r>
    <x v="3"/>
    <s v="Malibu"/>
    <x v="7"/>
    <x v="33"/>
    <x v="1"/>
    <x v="1"/>
    <x v="165"/>
    <n v="4"/>
    <n v="2"/>
    <n v="10064"/>
  </r>
  <r>
    <x v="5"/>
    <s v="C-Class"/>
    <x v="20"/>
    <x v="32"/>
    <x v="1"/>
    <x v="2"/>
    <x v="166"/>
    <n v="4"/>
    <n v="1"/>
    <n v="10185"/>
  </r>
  <r>
    <x v="4"/>
    <s v="Sonata"/>
    <x v="13"/>
    <x v="8"/>
    <x v="3"/>
    <x v="0"/>
    <x v="167"/>
    <n v="3"/>
    <n v="1"/>
    <n v="2000"/>
  </r>
  <r>
    <x v="3"/>
    <s v="Impala"/>
    <x v="19"/>
    <x v="22"/>
    <x v="1"/>
    <x v="2"/>
    <x v="168"/>
    <n v="3"/>
    <n v="2"/>
    <n v="9507"/>
  </r>
  <r>
    <x v="7"/>
    <s v="CR-V"/>
    <x v="4"/>
    <x v="7"/>
    <x v="0"/>
    <x v="0"/>
    <x v="169"/>
    <n v="2"/>
    <n v="3"/>
    <n v="6662"/>
  </r>
  <r>
    <x v="7"/>
    <s v="CR-V"/>
    <x v="8"/>
    <x v="31"/>
    <x v="2"/>
    <x v="0"/>
    <x v="170"/>
    <n v="5"/>
    <n v="1"/>
    <n v="9498"/>
  </r>
  <r>
    <x v="5"/>
    <s v="E-Class"/>
    <x v="4"/>
    <x v="27"/>
    <x v="1"/>
    <x v="2"/>
    <x v="171"/>
    <n v="3"/>
    <n v="3"/>
    <n v="8088"/>
  </r>
  <r>
    <x v="3"/>
    <s v="Impala"/>
    <x v="22"/>
    <x v="7"/>
    <x v="0"/>
    <x v="2"/>
    <x v="172"/>
    <n v="2"/>
    <n v="2"/>
    <n v="6397"/>
  </r>
  <r>
    <x v="7"/>
    <s v="Accord"/>
    <x v="10"/>
    <x v="15"/>
    <x v="2"/>
    <x v="2"/>
    <x v="173"/>
    <n v="4"/>
    <n v="1"/>
    <n v="8381"/>
  </r>
  <r>
    <x v="6"/>
    <s v="Rio"/>
    <x v="17"/>
    <x v="21"/>
    <x v="0"/>
    <x v="0"/>
    <x v="174"/>
    <n v="3"/>
    <n v="4"/>
    <n v="6880"/>
  </r>
  <r>
    <x v="0"/>
    <s v="5 Series"/>
    <x v="23"/>
    <x v="11"/>
    <x v="1"/>
    <x v="0"/>
    <x v="175"/>
    <n v="3"/>
    <n v="1"/>
    <n v="8178"/>
  </r>
  <r>
    <x v="3"/>
    <s v="Malibu"/>
    <x v="21"/>
    <x v="39"/>
    <x v="0"/>
    <x v="2"/>
    <x v="176"/>
    <n v="4"/>
    <n v="4"/>
    <n v="3063"/>
  </r>
  <r>
    <x v="4"/>
    <s v="Elantra"/>
    <x v="10"/>
    <x v="23"/>
    <x v="2"/>
    <x v="2"/>
    <x v="177"/>
    <n v="3"/>
    <n v="3"/>
    <n v="12114"/>
  </r>
  <r>
    <x v="8"/>
    <s v="Q5"/>
    <x v="4"/>
    <x v="6"/>
    <x v="1"/>
    <x v="0"/>
    <x v="178"/>
    <n v="3"/>
    <n v="1"/>
    <n v="6084"/>
  </r>
  <r>
    <x v="1"/>
    <s v="Focus"/>
    <x v="2"/>
    <x v="18"/>
    <x v="3"/>
    <x v="0"/>
    <x v="179"/>
    <n v="3"/>
    <n v="1"/>
    <n v="11669"/>
  </r>
  <r>
    <x v="3"/>
    <s v="Impala"/>
    <x v="2"/>
    <x v="37"/>
    <x v="1"/>
    <x v="1"/>
    <x v="180"/>
    <n v="4"/>
    <n v="5"/>
    <n v="13511"/>
  </r>
  <r>
    <x v="6"/>
    <s v="Sportage"/>
    <x v="1"/>
    <x v="11"/>
    <x v="1"/>
    <x v="0"/>
    <x v="181"/>
    <n v="2"/>
    <n v="3"/>
    <n v="6873"/>
  </r>
  <r>
    <x v="3"/>
    <s v="Malibu"/>
    <x v="8"/>
    <x v="33"/>
    <x v="0"/>
    <x v="0"/>
    <x v="182"/>
    <n v="5"/>
    <n v="2"/>
    <n v="7987"/>
  </r>
  <r>
    <x v="9"/>
    <s v="Corolla"/>
    <x v="4"/>
    <x v="3"/>
    <x v="2"/>
    <x v="2"/>
    <x v="183"/>
    <n v="4"/>
    <n v="4"/>
    <n v="9136"/>
  </r>
  <r>
    <x v="6"/>
    <s v="Optima"/>
    <x v="21"/>
    <x v="24"/>
    <x v="2"/>
    <x v="1"/>
    <x v="184"/>
    <n v="2"/>
    <n v="2"/>
    <n v="5115"/>
  </r>
  <r>
    <x v="1"/>
    <s v="Focus"/>
    <x v="6"/>
    <x v="28"/>
    <x v="2"/>
    <x v="2"/>
    <x v="185"/>
    <n v="2"/>
    <n v="3"/>
    <n v="16146"/>
  </r>
  <r>
    <x v="7"/>
    <s v="Accord"/>
    <x v="15"/>
    <x v="20"/>
    <x v="2"/>
    <x v="0"/>
    <x v="186"/>
    <n v="4"/>
    <n v="2"/>
    <n v="6566"/>
  </r>
  <r>
    <x v="6"/>
    <s v="Optima"/>
    <x v="4"/>
    <x v="28"/>
    <x v="1"/>
    <x v="0"/>
    <x v="187"/>
    <n v="4"/>
    <n v="5"/>
    <n v="10061"/>
  </r>
  <r>
    <x v="7"/>
    <s v="CR-V"/>
    <x v="21"/>
    <x v="24"/>
    <x v="2"/>
    <x v="2"/>
    <x v="188"/>
    <n v="4"/>
    <n v="1"/>
    <n v="5265"/>
  </r>
  <r>
    <x v="4"/>
    <s v="Tucson"/>
    <x v="1"/>
    <x v="40"/>
    <x v="1"/>
    <x v="1"/>
    <x v="189"/>
    <n v="4"/>
    <n v="3"/>
    <n v="9526"/>
  </r>
  <r>
    <x v="4"/>
    <s v="Tucson"/>
    <x v="8"/>
    <x v="37"/>
    <x v="3"/>
    <x v="2"/>
    <x v="190"/>
    <n v="2"/>
    <n v="5"/>
    <n v="10841"/>
  </r>
  <r>
    <x v="1"/>
    <s v="Focus"/>
    <x v="17"/>
    <x v="6"/>
    <x v="1"/>
    <x v="2"/>
    <x v="191"/>
    <n v="2"/>
    <n v="4"/>
    <n v="9514"/>
  </r>
  <r>
    <x v="5"/>
    <s v="GLA"/>
    <x v="16"/>
    <x v="16"/>
    <x v="2"/>
    <x v="1"/>
    <x v="192"/>
    <n v="3"/>
    <n v="5"/>
    <n v="6176"/>
  </r>
  <r>
    <x v="6"/>
    <s v="Rio"/>
    <x v="5"/>
    <x v="8"/>
    <x v="3"/>
    <x v="0"/>
    <x v="193"/>
    <n v="5"/>
    <n v="2"/>
    <n v="7407"/>
  </r>
  <r>
    <x v="7"/>
    <s v="Accord"/>
    <x v="23"/>
    <x v="11"/>
    <x v="0"/>
    <x v="2"/>
    <x v="194"/>
    <n v="2"/>
    <n v="4"/>
    <n v="8656"/>
  </r>
  <r>
    <x v="6"/>
    <s v="Optima"/>
    <x v="17"/>
    <x v="20"/>
    <x v="3"/>
    <x v="2"/>
    <x v="195"/>
    <n v="3"/>
    <n v="5"/>
    <n v="6403"/>
  </r>
  <r>
    <x v="5"/>
    <s v="GLA"/>
    <x v="13"/>
    <x v="20"/>
    <x v="2"/>
    <x v="1"/>
    <x v="196"/>
    <n v="2"/>
    <n v="5"/>
    <n v="5440"/>
  </r>
  <r>
    <x v="0"/>
    <s v="5 Series"/>
    <x v="4"/>
    <x v="19"/>
    <x v="1"/>
    <x v="0"/>
    <x v="197"/>
    <n v="3"/>
    <n v="5"/>
    <n v="6662"/>
  </r>
  <r>
    <x v="1"/>
    <s v="Fiesta"/>
    <x v="2"/>
    <x v="5"/>
    <x v="2"/>
    <x v="2"/>
    <x v="198"/>
    <n v="4"/>
    <n v="3"/>
    <n v="12223"/>
  </r>
  <r>
    <x v="1"/>
    <s v="Fiesta"/>
    <x v="14"/>
    <x v="2"/>
    <x v="1"/>
    <x v="1"/>
    <x v="199"/>
    <n v="3"/>
    <n v="1"/>
    <n v="7215"/>
  </r>
  <r>
    <x v="8"/>
    <s v="A4"/>
    <x v="2"/>
    <x v="20"/>
    <x v="1"/>
    <x v="1"/>
    <x v="200"/>
    <n v="3"/>
    <n v="5"/>
    <n v="11757"/>
  </r>
  <r>
    <x v="0"/>
    <s v="3 Series"/>
    <x v="7"/>
    <x v="37"/>
    <x v="2"/>
    <x v="2"/>
    <x v="201"/>
    <n v="5"/>
    <n v="4"/>
    <n v="11072"/>
  </r>
  <r>
    <x v="2"/>
    <s v="Passat"/>
    <x v="23"/>
    <x v="11"/>
    <x v="3"/>
    <x v="0"/>
    <x v="202"/>
    <n v="3"/>
    <n v="3"/>
    <n v="12198"/>
  </r>
  <r>
    <x v="6"/>
    <s v="Sportage"/>
    <x v="1"/>
    <x v="11"/>
    <x v="3"/>
    <x v="2"/>
    <x v="203"/>
    <n v="4"/>
    <n v="2"/>
    <n v="6467"/>
  </r>
  <r>
    <x v="6"/>
    <s v="Rio"/>
    <x v="4"/>
    <x v="38"/>
    <x v="1"/>
    <x v="0"/>
    <x v="204"/>
    <n v="5"/>
    <n v="3"/>
    <n v="9561"/>
  </r>
  <r>
    <x v="2"/>
    <s v="Golf"/>
    <x v="2"/>
    <x v="5"/>
    <x v="3"/>
    <x v="2"/>
    <x v="205"/>
    <n v="3"/>
    <n v="5"/>
    <n v="11065"/>
  </r>
  <r>
    <x v="0"/>
    <s v="5 Series"/>
    <x v="2"/>
    <x v="36"/>
    <x v="2"/>
    <x v="1"/>
    <x v="206"/>
    <n v="5"/>
    <n v="3"/>
    <n v="12092"/>
  </r>
  <r>
    <x v="2"/>
    <s v="Passat"/>
    <x v="16"/>
    <x v="14"/>
    <x v="0"/>
    <x v="0"/>
    <x v="207"/>
    <n v="4"/>
    <n v="2"/>
    <n v="2721"/>
  </r>
  <r>
    <x v="7"/>
    <s v="CR-V"/>
    <x v="17"/>
    <x v="7"/>
    <x v="0"/>
    <x v="2"/>
    <x v="208"/>
    <n v="5"/>
    <n v="4"/>
    <n v="6599"/>
  </r>
  <r>
    <x v="2"/>
    <s v="Golf"/>
    <x v="11"/>
    <x v="24"/>
    <x v="1"/>
    <x v="2"/>
    <x v="209"/>
    <n v="5"/>
    <n v="5"/>
    <n v="2387"/>
  </r>
  <r>
    <x v="8"/>
    <s v="Q5"/>
    <x v="12"/>
    <x v="39"/>
    <x v="0"/>
    <x v="1"/>
    <x v="210"/>
    <n v="2"/>
    <n v="3"/>
    <n v="10398"/>
  </r>
  <r>
    <x v="4"/>
    <s v="Sonata"/>
    <x v="0"/>
    <x v="40"/>
    <x v="3"/>
    <x v="1"/>
    <x v="211"/>
    <n v="3"/>
    <n v="5"/>
    <n v="15733"/>
  </r>
  <r>
    <x v="0"/>
    <s v="X5"/>
    <x v="4"/>
    <x v="31"/>
    <x v="2"/>
    <x v="0"/>
    <x v="212"/>
    <n v="5"/>
    <n v="2"/>
    <n v="10170"/>
  </r>
  <r>
    <x v="7"/>
    <s v="Accord"/>
    <x v="7"/>
    <x v="3"/>
    <x v="2"/>
    <x v="0"/>
    <x v="213"/>
    <n v="4"/>
    <n v="2"/>
    <n v="7779"/>
  </r>
  <r>
    <x v="4"/>
    <s v="Sonata"/>
    <x v="22"/>
    <x v="12"/>
    <x v="2"/>
    <x v="1"/>
    <x v="214"/>
    <n v="4"/>
    <n v="2"/>
    <n v="9873"/>
  </r>
  <r>
    <x v="4"/>
    <s v="Elantra"/>
    <x v="15"/>
    <x v="13"/>
    <x v="3"/>
    <x v="0"/>
    <x v="215"/>
    <n v="2"/>
    <n v="4"/>
    <n v="10637"/>
  </r>
  <r>
    <x v="9"/>
    <s v="Camry"/>
    <x v="14"/>
    <x v="16"/>
    <x v="1"/>
    <x v="2"/>
    <x v="216"/>
    <n v="2"/>
    <n v="1"/>
    <n v="2239"/>
  </r>
  <r>
    <x v="2"/>
    <s v="Tiguan"/>
    <x v="22"/>
    <x v="22"/>
    <x v="1"/>
    <x v="0"/>
    <x v="217"/>
    <n v="4"/>
    <n v="5"/>
    <n v="3767"/>
  </r>
  <r>
    <x v="3"/>
    <s v="Impala"/>
    <x v="10"/>
    <x v="0"/>
    <x v="2"/>
    <x v="0"/>
    <x v="218"/>
    <n v="3"/>
    <n v="3"/>
    <n v="10518"/>
  </r>
  <r>
    <x v="9"/>
    <s v="Camry"/>
    <x v="1"/>
    <x v="19"/>
    <x v="1"/>
    <x v="0"/>
    <x v="219"/>
    <n v="2"/>
    <n v="1"/>
    <n v="5670"/>
  </r>
  <r>
    <x v="6"/>
    <s v="Rio"/>
    <x v="23"/>
    <x v="28"/>
    <x v="2"/>
    <x v="0"/>
    <x v="220"/>
    <n v="3"/>
    <n v="4"/>
    <n v="9403"/>
  </r>
  <r>
    <x v="7"/>
    <s v="Accord"/>
    <x v="18"/>
    <x v="36"/>
    <x v="1"/>
    <x v="0"/>
    <x v="221"/>
    <n v="4"/>
    <n v="1"/>
    <n v="9032"/>
  </r>
  <r>
    <x v="5"/>
    <s v="GLA"/>
    <x v="23"/>
    <x v="18"/>
    <x v="0"/>
    <x v="0"/>
    <x v="222"/>
    <n v="3"/>
    <n v="5"/>
    <n v="6634"/>
  </r>
  <r>
    <x v="4"/>
    <s v="Elantra"/>
    <x v="4"/>
    <x v="11"/>
    <x v="1"/>
    <x v="2"/>
    <x v="223"/>
    <n v="3"/>
    <n v="2"/>
    <n v="11115"/>
  </r>
  <r>
    <x v="7"/>
    <s v="CR-V"/>
    <x v="13"/>
    <x v="38"/>
    <x v="2"/>
    <x v="2"/>
    <x v="224"/>
    <n v="2"/>
    <n v="3"/>
    <n v="5312"/>
  </r>
  <r>
    <x v="2"/>
    <s v="Passat"/>
    <x v="13"/>
    <x v="27"/>
    <x v="2"/>
    <x v="0"/>
    <x v="225"/>
    <n v="4"/>
    <n v="1"/>
    <n v="3108"/>
  </r>
  <r>
    <x v="8"/>
    <s v="A4"/>
    <x v="1"/>
    <x v="7"/>
    <x v="0"/>
    <x v="0"/>
    <x v="226"/>
    <n v="4"/>
    <n v="2"/>
    <n v="4844"/>
  </r>
  <r>
    <x v="7"/>
    <s v="Accord"/>
    <x v="6"/>
    <x v="30"/>
    <x v="1"/>
    <x v="0"/>
    <x v="227"/>
    <n v="2"/>
    <n v="1"/>
    <n v="11044"/>
  </r>
  <r>
    <x v="9"/>
    <s v="RAV4"/>
    <x v="11"/>
    <x v="14"/>
    <x v="1"/>
    <x v="2"/>
    <x v="228"/>
    <n v="2"/>
    <n v="1"/>
    <n v="5424"/>
  </r>
  <r>
    <x v="7"/>
    <s v="Civic"/>
    <x v="10"/>
    <x v="5"/>
    <x v="0"/>
    <x v="2"/>
    <x v="229"/>
    <n v="3"/>
    <n v="4"/>
    <n v="5192"/>
  </r>
  <r>
    <x v="1"/>
    <s v="Explorer"/>
    <x v="12"/>
    <x v="7"/>
    <x v="0"/>
    <x v="2"/>
    <x v="230"/>
    <n v="3"/>
    <n v="5"/>
    <n v="7994"/>
  </r>
  <r>
    <x v="1"/>
    <s v="Focus"/>
    <x v="19"/>
    <x v="29"/>
    <x v="1"/>
    <x v="2"/>
    <x v="231"/>
    <n v="5"/>
    <n v="1"/>
    <n v="11886"/>
  </r>
  <r>
    <x v="9"/>
    <s v="Corolla"/>
    <x v="8"/>
    <x v="14"/>
    <x v="2"/>
    <x v="0"/>
    <x v="232"/>
    <n v="3"/>
    <n v="3"/>
    <n v="12613"/>
  </r>
  <r>
    <x v="4"/>
    <s v="Sonata"/>
    <x v="17"/>
    <x v="34"/>
    <x v="3"/>
    <x v="1"/>
    <x v="233"/>
    <n v="2"/>
    <n v="3"/>
    <n v="12041"/>
  </r>
  <r>
    <x v="0"/>
    <s v="5 Series"/>
    <x v="20"/>
    <x v="0"/>
    <x v="0"/>
    <x v="1"/>
    <x v="234"/>
    <n v="3"/>
    <n v="2"/>
    <n v="8461"/>
  </r>
  <r>
    <x v="9"/>
    <s v="RAV4"/>
    <x v="20"/>
    <x v="29"/>
    <x v="3"/>
    <x v="0"/>
    <x v="235"/>
    <n v="5"/>
    <n v="3"/>
    <n v="13232"/>
  </r>
  <r>
    <x v="8"/>
    <s v="A3"/>
    <x v="15"/>
    <x v="18"/>
    <x v="1"/>
    <x v="1"/>
    <x v="236"/>
    <n v="4"/>
    <n v="4"/>
    <n v="7752"/>
  </r>
  <r>
    <x v="0"/>
    <s v="5 Series"/>
    <x v="16"/>
    <x v="37"/>
    <x v="0"/>
    <x v="2"/>
    <x v="237"/>
    <n v="5"/>
    <n v="1"/>
    <n v="3098"/>
  </r>
  <r>
    <x v="6"/>
    <s v="Sportage"/>
    <x v="4"/>
    <x v="1"/>
    <x v="3"/>
    <x v="0"/>
    <x v="238"/>
    <n v="4"/>
    <n v="1"/>
    <n v="5447"/>
  </r>
  <r>
    <x v="8"/>
    <s v="A4"/>
    <x v="15"/>
    <x v="5"/>
    <x v="0"/>
    <x v="2"/>
    <x v="239"/>
    <n v="5"/>
    <n v="2"/>
    <n v="3144"/>
  </r>
  <r>
    <x v="1"/>
    <s v="Explorer"/>
    <x v="12"/>
    <x v="20"/>
    <x v="2"/>
    <x v="1"/>
    <x v="240"/>
    <n v="3"/>
    <n v="5"/>
    <n v="14589"/>
  </r>
  <r>
    <x v="7"/>
    <s v="Civic"/>
    <x v="8"/>
    <x v="10"/>
    <x v="3"/>
    <x v="2"/>
    <x v="241"/>
    <n v="4"/>
    <n v="4"/>
    <n v="9960"/>
  </r>
  <r>
    <x v="5"/>
    <s v="C-Class"/>
    <x v="0"/>
    <x v="36"/>
    <x v="0"/>
    <x v="0"/>
    <x v="242"/>
    <n v="3"/>
    <n v="2"/>
    <n v="9264"/>
  </r>
  <r>
    <x v="9"/>
    <s v="Camry"/>
    <x v="18"/>
    <x v="19"/>
    <x v="1"/>
    <x v="1"/>
    <x v="243"/>
    <n v="5"/>
    <n v="2"/>
    <n v="6061"/>
  </r>
  <r>
    <x v="8"/>
    <s v="A3"/>
    <x v="0"/>
    <x v="5"/>
    <x v="2"/>
    <x v="1"/>
    <x v="244"/>
    <n v="5"/>
    <n v="5"/>
    <n v="13920"/>
  </r>
  <r>
    <x v="6"/>
    <s v="Sportage"/>
    <x v="11"/>
    <x v="21"/>
    <x v="3"/>
    <x v="2"/>
    <x v="245"/>
    <n v="2"/>
    <n v="3"/>
    <n v="10480"/>
  </r>
  <r>
    <x v="2"/>
    <s v="Passat"/>
    <x v="19"/>
    <x v="19"/>
    <x v="1"/>
    <x v="0"/>
    <x v="246"/>
    <n v="3"/>
    <n v="1"/>
    <n v="12468"/>
  </r>
  <r>
    <x v="2"/>
    <s v="Passat"/>
    <x v="11"/>
    <x v="36"/>
    <x v="0"/>
    <x v="2"/>
    <x v="247"/>
    <n v="3"/>
    <n v="5"/>
    <n v="8160"/>
  </r>
  <r>
    <x v="7"/>
    <s v="Civic"/>
    <x v="21"/>
    <x v="34"/>
    <x v="2"/>
    <x v="2"/>
    <x v="248"/>
    <n v="3"/>
    <n v="1"/>
    <n v="2563"/>
  </r>
  <r>
    <x v="9"/>
    <s v="Camry"/>
    <x v="21"/>
    <x v="25"/>
    <x v="0"/>
    <x v="1"/>
    <x v="249"/>
    <n v="2"/>
    <n v="2"/>
    <n v="8531"/>
  </r>
  <r>
    <x v="7"/>
    <s v="Civic"/>
    <x v="18"/>
    <x v="10"/>
    <x v="0"/>
    <x v="2"/>
    <x v="250"/>
    <n v="3"/>
    <n v="4"/>
    <n v="2415"/>
  </r>
  <r>
    <x v="5"/>
    <s v="GLA"/>
    <x v="6"/>
    <x v="4"/>
    <x v="2"/>
    <x v="2"/>
    <x v="251"/>
    <n v="2"/>
    <n v="5"/>
    <n v="14115"/>
  </r>
  <r>
    <x v="8"/>
    <s v="A3"/>
    <x v="6"/>
    <x v="35"/>
    <x v="3"/>
    <x v="1"/>
    <x v="252"/>
    <n v="5"/>
    <n v="5"/>
    <n v="18255"/>
  </r>
  <r>
    <x v="4"/>
    <s v="Elantra"/>
    <x v="6"/>
    <x v="0"/>
    <x v="1"/>
    <x v="1"/>
    <x v="253"/>
    <n v="2"/>
    <n v="1"/>
    <n v="11718"/>
  </r>
  <r>
    <x v="1"/>
    <s v="Fiesta"/>
    <x v="11"/>
    <x v="37"/>
    <x v="0"/>
    <x v="1"/>
    <x v="254"/>
    <n v="3"/>
    <n v="3"/>
    <n v="9093"/>
  </r>
  <r>
    <x v="5"/>
    <s v="C-Class"/>
    <x v="8"/>
    <x v="29"/>
    <x v="1"/>
    <x v="1"/>
    <x v="255"/>
    <n v="2"/>
    <n v="1"/>
    <n v="12217"/>
  </r>
  <r>
    <x v="4"/>
    <s v="Sonata"/>
    <x v="0"/>
    <x v="7"/>
    <x v="2"/>
    <x v="1"/>
    <x v="256"/>
    <n v="5"/>
    <n v="4"/>
    <n v="15398"/>
  </r>
  <r>
    <x v="9"/>
    <s v="Corolla"/>
    <x v="11"/>
    <x v="38"/>
    <x v="2"/>
    <x v="0"/>
    <x v="257"/>
    <n v="2"/>
    <n v="3"/>
    <n v="6221"/>
  </r>
  <r>
    <x v="0"/>
    <s v="5 Series"/>
    <x v="2"/>
    <x v="9"/>
    <x v="0"/>
    <x v="2"/>
    <x v="258"/>
    <n v="4"/>
    <n v="2"/>
    <n v="13924"/>
  </r>
  <r>
    <x v="5"/>
    <s v="C-Class"/>
    <x v="21"/>
    <x v="23"/>
    <x v="2"/>
    <x v="0"/>
    <x v="259"/>
    <n v="2"/>
    <n v="1"/>
    <n v="7315"/>
  </r>
  <r>
    <x v="5"/>
    <s v="C-Class"/>
    <x v="12"/>
    <x v="34"/>
    <x v="1"/>
    <x v="1"/>
    <x v="260"/>
    <n v="2"/>
    <n v="2"/>
    <n v="9796"/>
  </r>
  <r>
    <x v="4"/>
    <s v="Elantra"/>
    <x v="8"/>
    <x v="20"/>
    <x v="1"/>
    <x v="0"/>
    <x v="261"/>
    <n v="2"/>
    <n v="5"/>
    <n v="9300"/>
  </r>
  <r>
    <x v="7"/>
    <s v="Accord"/>
    <x v="13"/>
    <x v="30"/>
    <x v="0"/>
    <x v="1"/>
    <x v="262"/>
    <n v="3"/>
    <n v="3"/>
    <n v="7449"/>
  </r>
  <r>
    <x v="0"/>
    <s v="X5"/>
    <x v="12"/>
    <x v="29"/>
    <x v="2"/>
    <x v="0"/>
    <x v="263"/>
    <n v="3"/>
    <n v="1"/>
    <n v="12883"/>
  </r>
  <r>
    <x v="4"/>
    <s v="Elantra"/>
    <x v="13"/>
    <x v="37"/>
    <x v="1"/>
    <x v="1"/>
    <x v="264"/>
    <n v="2"/>
    <n v="1"/>
    <n v="8497"/>
  </r>
  <r>
    <x v="9"/>
    <s v="Camry"/>
    <x v="19"/>
    <x v="2"/>
    <x v="1"/>
    <x v="1"/>
    <x v="265"/>
    <n v="2"/>
    <n v="4"/>
    <n v="12513"/>
  </r>
  <r>
    <x v="4"/>
    <s v="Elantra"/>
    <x v="13"/>
    <x v="31"/>
    <x v="2"/>
    <x v="2"/>
    <x v="266"/>
    <n v="4"/>
    <n v="2"/>
    <n v="8908"/>
  </r>
  <r>
    <x v="3"/>
    <s v="Equinox"/>
    <x v="17"/>
    <x v="0"/>
    <x v="0"/>
    <x v="1"/>
    <x v="267"/>
    <n v="3"/>
    <n v="1"/>
    <n v="9054"/>
  </r>
  <r>
    <x v="7"/>
    <s v="CR-V"/>
    <x v="0"/>
    <x v="25"/>
    <x v="0"/>
    <x v="1"/>
    <x v="268"/>
    <n v="5"/>
    <n v="2"/>
    <n v="13298"/>
  </r>
  <r>
    <x v="0"/>
    <s v="3 Series"/>
    <x v="6"/>
    <x v="29"/>
    <x v="1"/>
    <x v="2"/>
    <x v="269"/>
    <n v="3"/>
    <n v="2"/>
    <n v="11196"/>
  </r>
  <r>
    <x v="1"/>
    <s v="Explorer"/>
    <x v="18"/>
    <x v="30"/>
    <x v="3"/>
    <x v="1"/>
    <x v="270"/>
    <n v="3"/>
    <n v="5"/>
    <n v="6605"/>
  </r>
  <r>
    <x v="6"/>
    <s v="Optima"/>
    <x v="7"/>
    <x v="25"/>
    <x v="0"/>
    <x v="2"/>
    <x v="271"/>
    <n v="5"/>
    <n v="3"/>
    <n v="9783"/>
  </r>
  <r>
    <x v="3"/>
    <s v="Malibu"/>
    <x v="11"/>
    <x v="23"/>
    <x v="0"/>
    <x v="0"/>
    <x v="272"/>
    <n v="3"/>
    <n v="5"/>
    <n v="6461"/>
  </r>
  <r>
    <x v="2"/>
    <s v="Tiguan"/>
    <x v="3"/>
    <x v="27"/>
    <x v="1"/>
    <x v="1"/>
    <x v="273"/>
    <n v="5"/>
    <n v="3"/>
    <n v="7309"/>
  </r>
  <r>
    <x v="3"/>
    <s v="Impala"/>
    <x v="7"/>
    <x v="31"/>
    <x v="0"/>
    <x v="0"/>
    <x v="274"/>
    <n v="4"/>
    <n v="5"/>
    <n v="6721"/>
  </r>
  <r>
    <x v="0"/>
    <s v="3 Series"/>
    <x v="23"/>
    <x v="22"/>
    <x v="2"/>
    <x v="0"/>
    <x v="275"/>
    <n v="3"/>
    <n v="2"/>
    <n v="10922"/>
  </r>
  <r>
    <x v="4"/>
    <s v="Elantra"/>
    <x v="12"/>
    <x v="32"/>
    <x v="2"/>
    <x v="2"/>
    <x v="276"/>
    <n v="5"/>
    <n v="2"/>
    <n v="12991"/>
  </r>
  <r>
    <x v="4"/>
    <s v="Sonata"/>
    <x v="23"/>
    <x v="27"/>
    <x v="1"/>
    <x v="2"/>
    <x v="277"/>
    <n v="3"/>
    <n v="3"/>
    <n v="7651"/>
  </r>
  <r>
    <x v="2"/>
    <s v="Tiguan"/>
    <x v="6"/>
    <x v="5"/>
    <x v="1"/>
    <x v="0"/>
    <x v="278"/>
    <n v="5"/>
    <n v="3"/>
    <n v="11161"/>
  </r>
  <r>
    <x v="8"/>
    <s v="Q5"/>
    <x v="4"/>
    <x v="38"/>
    <x v="2"/>
    <x v="0"/>
    <x v="279"/>
    <n v="2"/>
    <n v="1"/>
    <n v="7164"/>
  </r>
  <r>
    <x v="5"/>
    <s v="E-Class"/>
    <x v="6"/>
    <x v="40"/>
    <x v="3"/>
    <x v="1"/>
    <x v="280"/>
    <n v="3"/>
    <n v="1"/>
    <n v="12924"/>
  </r>
  <r>
    <x v="1"/>
    <s v="Focus"/>
    <x v="19"/>
    <x v="17"/>
    <x v="0"/>
    <x v="2"/>
    <x v="281"/>
    <n v="5"/>
    <n v="3"/>
    <n v="7360"/>
  </r>
  <r>
    <x v="4"/>
    <s v="Sonata"/>
    <x v="5"/>
    <x v="40"/>
    <x v="1"/>
    <x v="0"/>
    <x v="282"/>
    <n v="5"/>
    <n v="4"/>
    <n v="5540"/>
  </r>
  <r>
    <x v="8"/>
    <s v="A4"/>
    <x v="23"/>
    <x v="7"/>
    <x v="1"/>
    <x v="0"/>
    <x v="283"/>
    <n v="5"/>
    <n v="4"/>
    <n v="8751"/>
  </r>
  <r>
    <x v="2"/>
    <s v="Passat"/>
    <x v="0"/>
    <x v="3"/>
    <x v="1"/>
    <x v="0"/>
    <x v="284"/>
    <n v="4"/>
    <n v="1"/>
    <n v="13904"/>
  </r>
  <r>
    <x v="2"/>
    <s v="Passat"/>
    <x v="22"/>
    <x v="27"/>
    <x v="2"/>
    <x v="0"/>
    <x v="285"/>
    <n v="2"/>
    <n v="3"/>
    <n v="6621"/>
  </r>
  <r>
    <x v="9"/>
    <s v="Corolla"/>
    <x v="2"/>
    <x v="25"/>
    <x v="0"/>
    <x v="2"/>
    <x v="286"/>
    <n v="5"/>
    <n v="2"/>
    <n v="7932"/>
  </r>
  <r>
    <x v="2"/>
    <s v="Tiguan"/>
    <x v="23"/>
    <x v="23"/>
    <x v="3"/>
    <x v="2"/>
    <x v="287"/>
    <n v="3"/>
    <n v="2"/>
    <n v="6744"/>
  </r>
  <r>
    <x v="3"/>
    <s v="Equinox"/>
    <x v="23"/>
    <x v="20"/>
    <x v="3"/>
    <x v="1"/>
    <x v="288"/>
    <n v="2"/>
    <n v="1"/>
    <n v="8860"/>
  </r>
  <r>
    <x v="5"/>
    <s v="C-Class"/>
    <x v="12"/>
    <x v="5"/>
    <x v="2"/>
    <x v="0"/>
    <x v="289"/>
    <n v="3"/>
    <n v="2"/>
    <n v="13172"/>
  </r>
  <r>
    <x v="9"/>
    <s v="Corolla"/>
    <x v="1"/>
    <x v="30"/>
    <x v="2"/>
    <x v="0"/>
    <x v="290"/>
    <n v="4"/>
    <n v="4"/>
    <n v="10773"/>
  </r>
  <r>
    <x v="3"/>
    <s v="Malibu"/>
    <x v="4"/>
    <x v="32"/>
    <x v="2"/>
    <x v="1"/>
    <x v="291"/>
    <n v="3"/>
    <n v="1"/>
    <n v="13041"/>
  </r>
  <r>
    <x v="7"/>
    <s v="Accord"/>
    <x v="0"/>
    <x v="10"/>
    <x v="3"/>
    <x v="0"/>
    <x v="292"/>
    <n v="3"/>
    <n v="1"/>
    <n v="9986"/>
  </r>
  <r>
    <x v="9"/>
    <s v="Corolla"/>
    <x v="19"/>
    <x v="14"/>
    <x v="3"/>
    <x v="0"/>
    <x v="293"/>
    <n v="2"/>
    <n v="3"/>
    <n v="9896"/>
  </r>
  <r>
    <x v="0"/>
    <s v="3 Series"/>
    <x v="21"/>
    <x v="27"/>
    <x v="1"/>
    <x v="1"/>
    <x v="294"/>
    <n v="5"/>
    <n v="1"/>
    <n v="2000"/>
  </r>
  <r>
    <x v="4"/>
    <s v="Elantra"/>
    <x v="1"/>
    <x v="26"/>
    <x v="2"/>
    <x v="0"/>
    <x v="295"/>
    <n v="4"/>
    <n v="5"/>
    <n v="6958"/>
  </r>
  <r>
    <x v="0"/>
    <s v="5 Series"/>
    <x v="12"/>
    <x v="32"/>
    <x v="2"/>
    <x v="0"/>
    <x v="296"/>
    <n v="5"/>
    <n v="4"/>
    <n v="14548"/>
  </r>
  <r>
    <x v="7"/>
    <s v="Civic"/>
    <x v="2"/>
    <x v="14"/>
    <x v="3"/>
    <x v="2"/>
    <x v="297"/>
    <n v="5"/>
    <n v="4"/>
    <n v="11769"/>
  </r>
  <r>
    <x v="2"/>
    <s v="Golf"/>
    <x v="0"/>
    <x v="22"/>
    <x v="1"/>
    <x v="0"/>
    <x v="298"/>
    <n v="2"/>
    <n v="2"/>
    <n v="8500"/>
  </r>
  <r>
    <x v="2"/>
    <s v="Passat"/>
    <x v="3"/>
    <x v="13"/>
    <x v="2"/>
    <x v="1"/>
    <x v="299"/>
    <n v="5"/>
    <n v="1"/>
    <n v="16461"/>
  </r>
  <r>
    <x v="7"/>
    <s v="Accord"/>
    <x v="8"/>
    <x v="31"/>
    <x v="1"/>
    <x v="2"/>
    <x v="300"/>
    <n v="2"/>
    <n v="1"/>
    <n v="10196"/>
  </r>
  <r>
    <x v="2"/>
    <s v="Golf"/>
    <x v="22"/>
    <x v="23"/>
    <x v="3"/>
    <x v="1"/>
    <x v="301"/>
    <n v="4"/>
    <n v="1"/>
    <n v="7471"/>
  </r>
  <r>
    <x v="5"/>
    <s v="E-Class"/>
    <x v="14"/>
    <x v="21"/>
    <x v="3"/>
    <x v="2"/>
    <x v="302"/>
    <n v="2"/>
    <n v="3"/>
    <n v="6018"/>
  </r>
  <r>
    <x v="8"/>
    <s v="Q5"/>
    <x v="2"/>
    <x v="23"/>
    <x v="2"/>
    <x v="1"/>
    <x v="303"/>
    <n v="2"/>
    <n v="1"/>
    <n v="12112"/>
  </r>
  <r>
    <x v="9"/>
    <s v="Camry"/>
    <x v="3"/>
    <x v="8"/>
    <x v="3"/>
    <x v="0"/>
    <x v="304"/>
    <n v="5"/>
    <n v="2"/>
    <n v="6166"/>
  </r>
  <r>
    <x v="4"/>
    <s v="Sonata"/>
    <x v="10"/>
    <x v="17"/>
    <x v="1"/>
    <x v="1"/>
    <x v="305"/>
    <n v="4"/>
    <n v="2"/>
    <n v="8955"/>
  </r>
  <r>
    <x v="6"/>
    <s v="Sportage"/>
    <x v="0"/>
    <x v="24"/>
    <x v="2"/>
    <x v="2"/>
    <x v="306"/>
    <n v="3"/>
    <n v="5"/>
    <n v="9814"/>
  </r>
  <r>
    <x v="5"/>
    <s v="C-Class"/>
    <x v="7"/>
    <x v="40"/>
    <x v="2"/>
    <x v="1"/>
    <x v="307"/>
    <n v="3"/>
    <n v="5"/>
    <n v="8921"/>
  </r>
  <r>
    <x v="2"/>
    <s v="Passat"/>
    <x v="3"/>
    <x v="3"/>
    <x v="0"/>
    <x v="2"/>
    <x v="308"/>
    <n v="2"/>
    <n v="4"/>
    <n v="8705"/>
  </r>
  <r>
    <x v="3"/>
    <s v="Malibu"/>
    <x v="2"/>
    <x v="14"/>
    <x v="1"/>
    <x v="1"/>
    <x v="309"/>
    <n v="4"/>
    <n v="1"/>
    <n v="9180"/>
  </r>
  <r>
    <x v="5"/>
    <s v="C-Class"/>
    <x v="21"/>
    <x v="17"/>
    <x v="3"/>
    <x v="1"/>
    <x v="310"/>
    <n v="2"/>
    <n v="4"/>
    <n v="6896"/>
  </r>
  <r>
    <x v="4"/>
    <s v="Sonata"/>
    <x v="8"/>
    <x v="5"/>
    <x v="0"/>
    <x v="0"/>
    <x v="311"/>
    <n v="3"/>
    <n v="5"/>
    <n v="4539"/>
  </r>
  <r>
    <x v="1"/>
    <s v="Focus"/>
    <x v="21"/>
    <x v="26"/>
    <x v="3"/>
    <x v="2"/>
    <x v="312"/>
    <n v="4"/>
    <n v="2"/>
    <n v="3745"/>
  </r>
  <r>
    <x v="8"/>
    <s v="A4"/>
    <x v="3"/>
    <x v="28"/>
    <x v="3"/>
    <x v="1"/>
    <x v="313"/>
    <n v="5"/>
    <n v="1"/>
    <n v="14024"/>
  </r>
  <r>
    <x v="7"/>
    <s v="CR-V"/>
    <x v="21"/>
    <x v="36"/>
    <x v="2"/>
    <x v="0"/>
    <x v="314"/>
    <n v="2"/>
    <n v="4"/>
    <n v="7390"/>
  </r>
  <r>
    <x v="5"/>
    <s v="C-Class"/>
    <x v="4"/>
    <x v="31"/>
    <x v="1"/>
    <x v="1"/>
    <x v="315"/>
    <n v="3"/>
    <n v="1"/>
    <n v="11833"/>
  </r>
  <r>
    <x v="8"/>
    <s v="A4"/>
    <x v="7"/>
    <x v="36"/>
    <x v="2"/>
    <x v="2"/>
    <x v="316"/>
    <n v="2"/>
    <n v="4"/>
    <n v="9792"/>
  </r>
  <r>
    <x v="1"/>
    <s v="Fiesta"/>
    <x v="15"/>
    <x v="0"/>
    <x v="1"/>
    <x v="0"/>
    <x v="317"/>
    <n v="3"/>
    <n v="3"/>
    <n v="6389"/>
  </r>
  <r>
    <x v="8"/>
    <s v="A4"/>
    <x v="11"/>
    <x v="13"/>
    <x v="3"/>
    <x v="0"/>
    <x v="318"/>
    <n v="3"/>
    <n v="2"/>
    <n v="8263"/>
  </r>
  <r>
    <x v="0"/>
    <s v="3 Series"/>
    <x v="18"/>
    <x v="40"/>
    <x v="1"/>
    <x v="0"/>
    <x v="319"/>
    <n v="5"/>
    <n v="2"/>
    <n v="7306"/>
  </r>
  <r>
    <x v="3"/>
    <s v="Malibu"/>
    <x v="3"/>
    <x v="10"/>
    <x v="0"/>
    <x v="0"/>
    <x v="320"/>
    <n v="2"/>
    <n v="3"/>
    <n v="8771"/>
  </r>
  <r>
    <x v="9"/>
    <s v="Camry"/>
    <x v="4"/>
    <x v="21"/>
    <x v="1"/>
    <x v="2"/>
    <x v="321"/>
    <n v="2"/>
    <n v="3"/>
    <n v="10861"/>
  </r>
  <r>
    <x v="0"/>
    <s v="5 Series"/>
    <x v="7"/>
    <x v="20"/>
    <x v="2"/>
    <x v="1"/>
    <x v="322"/>
    <n v="5"/>
    <n v="5"/>
    <n v="8384"/>
  </r>
  <r>
    <x v="1"/>
    <s v="Explorer"/>
    <x v="6"/>
    <x v="20"/>
    <x v="0"/>
    <x v="1"/>
    <x v="323"/>
    <n v="2"/>
    <n v="1"/>
    <n v="11332"/>
  </r>
  <r>
    <x v="2"/>
    <s v="Tiguan"/>
    <x v="6"/>
    <x v="6"/>
    <x v="0"/>
    <x v="1"/>
    <x v="324"/>
    <n v="4"/>
    <n v="3"/>
    <n v="10068"/>
  </r>
  <r>
    <x v="7"/>
    <s v="Accord"/>
    <x v="17"/>
    <x v="14"/>
    <x v="3"/>
    <x v="0"/>
    <x v="325"/>
    <n v="3"/>
    <n v="1"/>
    <n v="8780"/>
  </r>
  <r>
    <x v="8"/>
    <s v="Q5"/>
    <x v="2"/>
    <x v="0"/>
    <x v="3"/>
    <x v="1"/>
    <x v="326"/>
    <n v="5"/>
    <n v="5"/>
    <n v="10267"/>
  </r>
  <r>
    <x v="4"/>
    <s v="Tucson"/>
    <x v="16"/>
    <x v="15"/>
    <x v="1"/>
    <x v="0"/>
    <x v="327"/>
    <n v="3"/>
    <n v="2"/>
    <n v="3546"/>
  </r>
  <r>
    <x v="4"/>
    <s v="Tucson"/>
    <x v="14"/>
    <x v="40"/>
    <x v="2"/>
    <x v="1"/>
    <x v="328"/>
    <n v="4"/>
    <n v="2"/>
    <n v="10008"/>
  </r>
  <r>
    <x v="2"/>
    <s v="Golf"/>
    <x v="15"/>
    <x v="33"/>
    <x v="0"/>
    <x v="0"/>
    <x v="329"/>
    <n v="4"/>
    <n v="2"/>
    <n v="4425"/>
  </r>
  <r>
    <x v="3"/>
    <s v="Malibu"/>
    <x v="23"/>
    <x v="34"/>
    <x v="2"/>
    <x v="1"/>
    <x v="330"/>
    <n v="2"/>
    <n v="2"/>
    <n v="12665"/>
  </r>
  <r>
    <x v="5"/>
    <s v="E-Class"/>
    <x v="8"/>
    <x v="8"/>
    <x v="3"/>
    <x v="2"/>
    <x v="331"/>
    <n v="2"/>
    <n v="3"/>
    <n v="5753"/>
  </r>
  <r>
    <x v="7"/>
    <s v="CR-V"/>
    <x v="20"/>
    <x v="20"/>
    <x v="2"/>
    <x v="2"/>
    <x v="332"/>
    <n v="2"/>
    <n v="5"/>
    <n v="13587"/>
  </r>
  <r>
    <x v="7"/>
    <s v="CR-V"/>
    <x v="22"/>
    <x v="14"/>
    <x v="0"/>
    <x v="2"/>
    <x v="333"/>
    <n v="3"/>
    <n v="5"/>
    <n v="5571"/>
  </r>
  <r>
    <x v="8"/>
    <s v="Q5"/>
    <x v="23"/>
    <x v="34"/>
    <x v="3"/>
    <x v="2"/>
    <x v="334"/>
    <n v="2"/>
    <n v="1"/>
    <n v="7558"/>
  </r>
  <r>
    <x v="1"/>
    <s v="Fiesta"/>
    <x v="10"/>
    <x v="18"/>
    <x v="0"/>
    <x v="1"/>
    <x v="335"/>
    <n v="2"/>
    <n v="3"/>
    <n v="5723"/>
  </r>
  <r>
    <x v="6"/>
    <s v="Rio"/>
    <x v="23"/>
    <x v="15"/>
    <x v="3"/>
    <x v="2"/>
    <x v="336"/>
    <n v="5"/>
    <n v="4"/>
    <n v="8581"/>
  </r>
  <r>
    <x v="7"/>
    <s v="CR-V"/>
    <x v="19"/>
    <x v="21"/>
    <x v="2"/>
    <x v="0"/>
    <x v="337"/>
    <n v="3"/>
    <n v="2"/>
    <n v="15990"/>
  </r>
  <r>
    <x v="7"/>
    <s v="Accord"/>
    <x v="2"/>
    <x v="37"/>
    <x v="3"/>
    <x v="0"/>
    <x v="338"/>
    <n v="3"/>
    <n v="4"/>
    <n v="10818"/>
  </r>
  <r>
    <x v="1"/>
    <s v="Explorer"/>
    <x v="4"/>
    <x v="26"/>
    <x v="0"/>
    <x v="0"/>
    <x v="339"/>
    <n v="3"/>
    <n v="4"/>
    <n v="8813"/>
  </r>
  <r>
    <x v="7"/>
    <s v="Accord"/>
    <x v="12"/>
    <x v="28"/>
    <x v="2"/>
    <x v="2"/>
    <x v="340"/>
    <n v="2"/>
    <n v="1"/>
    <n v="10516"/>
  </r>
  <r>
    <x v="5"/>
    <s v="E-Class"/>
    <x v="4"/>
    <x v="8"/>
    <x v="3"/>
    <x v="2"/>
    <x v="341"/>
    <n v="4"/>
    <n v="1"/>
    <n v="10912"/>
  </r>
  <r>
    <x v="8"/>
    <s v="A3"/>
    <x v="14"/>
    <x v="13"/>
    <x v="1"/>
    <x v="2"/>
    <x v="342"/>
    <n v="5"/>
    <n v="2"/>
    <n v="7728"/>
  </r>
  <r>
    <x v="6"/>
    <s v="Rio"/>
    <x v="21"/>
    <x v="34"/>
    <x v="1"/>
    <x v="1"/>
    <x v="343"/>
    <n v="4"/>
    <n v="5"/>
    <n v="3156"/>
  </r>
  <r>
    <x v="2"/>
    <s v="Passat"/>
    <x v="11"/>
    <x v="40"/>
    <x v="2"/>
    <x v="1"/>
    <x v="344"/>
    <n v="5"/>
    <n v="5"/>
    <n v="11686"/>
  </r>
  <r>
    <x v="0"/>
    <s v="3 Series"/>
    <x v="19"/>
    <x v="0"/>
    <x v="0"/>
    <x v="2"/>
    <x v="345"/>
    <n v="3"/>
    <n v="2"/>
    <n v="7408"/>
  </r>
  <r>
    <x v="5"/>
    <s v="C-Class"/>
    <x v="17"/>
    <x v="37"/>
    <x v="2"/>
    <x v="2"/>
    <x v="346"/>
    <n v="2"/>
    <n v="4"/>
    <n v="9791"/>
  </r>
  <r>
    <x v="1"/>
    <s v="Focus"/>
    <x v="10"/>
    <x v="28"/>
    <x v="2"/>
    <x v="2"/>
    <x v="347"/>
    <n v="4"/>
    <n v="2"/>
    <n v="10442"/>
  </r>
  <r>
    <x v="6"/>
    <s v="Rio"/>
    <x v="17"/>
    <x v="15"/>
    <x v="3"/>
    <x v="1"/>
    <x v="348"/>
    <n v="5"/>
    <n v="4"/>
    <n v="11295"/>
  </r>
  <r>
    <x v="7"/>
    <s v="Civic"/>
    <x v="2"/>
    <x v="20"/>
    <x v="0"/>
    <x v="1"/>
    <x v="349"/>
    <n v="3"/>
    <n v="4"/>
    <n v="8055"/>
  </r>
  <r>
    <x v="9"/>
    <s v="Corolla"/>
    <x v="5"/>
    <x v="3"/>
    <x v="1"/>
    <x v="0"/>
    <x v="350"/>
    <n v="4"/>
    <n v="3"/>
    <n v="8172"/>
  </r>
  <r>
    <x v="6"/>
    <s v="Rio"/>
    <x v="3"/>
    <x v="34"/>
    <x v="2"/>
    <x v="2"/>
    <x v="351"/>
    <n v="4"/>
    <n v="3"/>
    <n v="8893"/>
  </r>
  <r>
    <x v="0"/>
    <s v="5 Series"/>
    <x v="2"/>
    <x v="18"/>
    <x v="1"/>
    <x v="1"/>
    <x v="352"/>
    <n v="5"/>
    <n v="1"/>
    <n v="9468"/>
  </r>
  <r>
    <x v="6"/>
    <s v="Rio"/>
    <x v="23"/>
    <x v="32"/>
    <x v="2"/>
    <x v="2"/>
    <x v="353"/>
    <n v="3"/>
    <n v="5"/>
    <n v="7190"/>
  </r>
  <r>
    <x v="9"/>
    <s v="RAV4"/>
    <x v="18"/>
    <x v="11"/>
    <x v="0"/>
    <x v="1"/>
    <x v="354"/>
    <n v="3"/>
    <n v="2"/>
    <n v="8427"/>
  </r>
  <r>
    <x v="4"/>
    <s v="Tucson"/>
    <x v="18"/>
    <x v="20"/>
    <x v="1"/>
    <x v="1"/>
    <x v="355"/>
    <n v="4"/>
    <n v="2"/>
    <n v="9546"/>
  </r>
  <r>
    <x v="5"/>
    <s v="C-Class"/>
    <x v="21"/>
    <x v="21"/>
    <x v="2"/>
    <x v="0"/>
    <x v="356"/>
    <n v="5"/>
    <n v="1"/>
    <n v="7497"/>
  </r>
  <r>
    <x v="2"/>
    <s v="Tiguan"/>
    <x v="18"/>
    <x v="17"/>
    <x v="2"/>
    <x v="1"/>
    <x v="357"/>
    <n v="2"/>
    <n v="2"/>
    <n v="7168"/>
  </r>
  <r>
    <x v="3"/>
    <s v="Malibu"/>
    <x v="0"/>
    <x v="25"/>
    <x v="0"/>
    <x v="2"/>
    <x v="358"/>
    <n v="2"/>
    <n v="4"/>
    <n v="13586"/>
  </r>
  <r>
    <x v="9"/>
    <s v="RAV4"/>
    <x v="1"/>
    <x v="16"/>
    <x v="3"/>
    <x v="2"/>
    <x v="359"/>
    <n v="2"/>
    <n v="4"/>
    <n v="5793"/>
  </r>
  <r>
    <x v="7"/>
    <s v="Accord"/>
    <x v="23"/>
    <x v="21"/>
    <x v="3"/>
    <x v="1"/>
    <x v="360"/>
    <n v="2"/>
    <n v="3"/>
    <n v="8828"/>
  </r>
  <r>
    <x v="1"/>
    <s v="Focus"/>
    <x v="21"/>
    <x v="39"/>
    <x v="3"/>
    <x v="2"/>
    <x v="361"/>
    <n v="3"/>
    <n v="4"/>
    <n v="2000"/>
  </r>
  <r>
    <x v="4"/>
    <s v="Elantra"/>
    <x v="5"/>
    <x v="20"/>
    <x v="3"/>
    <x v="0"/>
    <x v="362"/>
    <n v="2"/>
    <n v="4"/>
    <n v="5529"/>
  </r>
  <r>
    <x v="7"/>
    <s v="Accord"/>
    <x v="12"/>
    <x v="31"/>
    <x v="0"/>
    <x v="1"/>
    <x v="363"/>
    <n v="5"/>
    <n v="4"/>
    <n v="10447"/>
  </r>
  <r>
    <x v="7"/>
    <s v="Civic"/>
    <x v="12"/>
    <x v="20"/>
    <x v="0"/>
    <x v="0"/>
    <x v="364"/>
    <n v="2"/>
    <n v="2"/>
    <n v="11173"/>
  </r>
  <r>
    <x v="6"/>
    <s v="Optima"/>
    <x v="3"/>
    <x v="31"/>
    <x v="1"/>
    <x v="1"/>
    <x v="365"/>
    <n v="4"/>
    <n v="1"/>
    <n v="9267"/>
  </r>
  <r>
    <x v="8"/>
    <s v="A3"/>
    <x v="8"/>
    <x v="15"/>
    <x v="3"/>
    <x v="0"/>
    <x v="366"/>
    <n v="2"/>
    <n v="1"/>
    <n v="10553"/>
  </r>
  <r>
    <x v="3"/>
    <s v="Malibu"/>
    <x v="3"/>
    <x v="26"/>
    <x v="3"/>
    <x v="0"/>
    <x v="367"/>
    <n v="4"/>
    <n v="3"/>
    <n v="7910"/>
  </r>
  <r>
    <x v="1"/>
    <s v="Focus"/>
    <x v="15"/>
    <x v="4"/>
    <x v="3"/>
    <x v="2"/>
    <x v="368"/>
    <n v="3"/>
    <n v="5"/>
    <n v="2000"/>
  </r>
  <r>
    <x v="1"/>
    <s v="Fiesta"/>
    <x v="5"/>
    <x v="5"/>
    <x v="2"/>
    <x v="2"/>
    <x v="369"/>
    <n v="4"/>
    <n v="1"/>
    <n v="5911"/>
  </r>
  <r>
    <x v="8"/>
    <s v="A3"/>
    <x v="4"/>
    <x v="7"/>
    <x v="0"/>
    <x v="0"/>
    <x v="370"/>
    <n v="3"/>
    <n v="2"/>
    <n v="7363"/>
  </r>
  <r>
    <x v="2"/>
    <s v="Tiguan"/>
    <x v="7"/>
    <x v="22"/>
    <x v="3"/>
    <x v="2"/>
    <x v="371"/>
    <n v="3"/>
    <n v="1"/>
    <n v="9359"/>
  </r>
  <r>
    <x v="4"/>
    <s v="Elantra"/>
    <x v="22"/>
    <x v="27"/>
    <x v="1"/>
    <x v="2"/>
    <x v="372"/>
    <n v="5"/>
    <n v="4"/>
    <n v="4970"/>
  </r>
  <r>
    <x v="8"/>
    <s v="A3"/>
    <x v="18"/>
    <x v="21"/>
    <x v="2"/>
    <x v="2"/>
    <x v="373"/>
    <n v="4"/>
    <n v="2"/>
    <n v="9534"/>
  </r>
  <r>
    <x v="8"/>
    <s v="A4"/>
    <x v="18"/>
    <x v="1"/>
    <x v="3"/>
    <x v="2"/>
    <x v="374"/>
    <n v="3"/>
    <n v="4"/>
    <n v="7565"/>
  </r>
  <r>
    <x v="3"/>
    <s v="Equinox"/>
    <x v="22"/>
    <x v="37"/>
    <x v="1"/>
    <x v="1"/>
    <x v="375"/>
    <n v="5"/>
    <n v="4"/>
    <n v="11584"/>
  </r>
  <r>
    <x v="9"/>
    <s v="Camry"/>
    <x v="7"/>
    <x v="39"/>
    <x v="0"/>
    <x v="2"/>
    <x v="376"/>
    <n v="2"/>
    <n v="5"/>
    <n v="3596"/>
  </r>
  <r>
    <x v="8"/>
    <s v="A3"/>
    <x v="22"/>
    <x v="24"/>
    <x v="1"/>
    <x v="1"/>
    <x v="377"/>
    <n v="3"/>
    <n v="5"/>
    <n v="3988"/>
  </r>
  <r>
    <x v="5"/>
    <s v="E-Class"/>
    <x v="6"/>
    <x v="34"/>
    <x v="1"/>
    <x v="2"/>
    <x v="378"/>
    <n v="3"/>
    <n v="1"/>
    <n v="10050"/>
  </r>
  <r>
    <x v="9"/>
    <s v="Camry"/>
    <x v="22"/>
    <x v="21"/>
    <x v="3"/>
    <x v="1"/>
    <x v="379"/>
    <n v="2"/>
    <n v="5"/>
    <n v="10416"/>
  </r>
  <r>
    <x v="3"/>
    <s v="Malibu"/>
    <x v="17"/>
    <x v="1"/>
    <x v="0"/>
    <x v="1"/>
    <x v="380"/>
    <n v="4"/>
    <n v="2"/>
    <n v="6747"/>
  </r>
  <r>
    <x v="5"/>
    <s v="E-Class"/>
    <x v="23"/>
    <x v="6"/>
    <x v="2"/>
    <x v="0"/>
    <x v="381"/>
    <n v="2"/>
    <n v="4"/>
    <n v="8872"/>
  </r>
  <r>
    <x v="5"/>
    <s v="E-Class"/>
    <x v="15"/>
    <x v="16"/>
    <x v="1"/>
    <x v="2"/>
    <x v="382"/>
    <n v="4"/>
    <n v="1"/>
    <n v="5367"/>
  </r>
  <r>
    <x v="1"/>
    <s v="Explorer"/>
    <x v="15"/>
    <x v="2"/>
    <x v="3"/>
    <x v="0"/>
    <x v="383"/>
    <n v="5"/>
    <n v="2"/>
    <n v="4902"/>
  </r>
  <r>
    <x v="8"/>
    <s v="A4"/>
    <x v="14"/>
    <x v="17"/>
    <x v="3"/>
    <x v="2"/>
    <x v="384"/>
    <n v="2"/>
    <n v="3"/>
    <n v="6810"/>
  </r>
  <r>
    <x v="3"/>
    <s v="Equinox"/>
    <x v="12"/>
    <x v="6"/>
    <x v="0"/>
    <x v="0"/>
    <x v="385"/>
    <n v="4"/>
    <n v="5"/>
    <n v="8596"/>
  </r>
  <r>
    <x v="9"/>
    <s v="Camry"/>
    <x v="6"/>
    <x v="15"/>
    <x v="2"/>
    <x v="0"/>
    <x v="386"/>
    <n v="3"/>
    <n v="3"/>
    <n v="13026"/>
  </r>
  <r>
    <x v="4"/>
    <s v="Tucson"/>
    <x v="8"/>
    <x v="12"/>
    <x v="1"/>
    <x v="1"/>
    <x v="387"/>
    <n v="4"/>
    <n v="5"/>
    <n v="12424"/>
  </r>
  <r>
    <x v="7"/>
    <s v="Accord"/>
    <x v="10"/>
    <x v="40"/>
    <x v="0"/>
    <x v="1"/>
    <x v="388"/>
    <n v="3"/>
    <n v="1"/>
    <n v="9849"/>
  </r>
  <r>
    <x v="8"/>
    <s v="A4"/>
    <x v="12"/>
    <x v="36"/>
    <x v="0"/>
    <x v="0"/>
    <x v="389"/>
    <n v="3"/>
    <n v="3"/>
    <n v="12706"/>
  </r>
  <r>
    <x v="8"/>
    <s v="A3"/>
    <x v="17"/>
    <x v="27"/>
    <x v="2"/>
    <x v="2"/>
    <x v="390"/>
    <n v="2"/>
    <n v="4"/>
    <n v="6216"/>
  </r>
  <r>
    <x v="4"/>
    <s v="Elantra"/>
    <x v="21"/>
    <x v="6"/>
    <x v="0"/>
    <x v="0"/>
    <x v="391"/>
    <n v="5"/>
    <n v="2"/>
    <n v="2000"/>
  </r>
  <r>
    <x v="6"/>
    <s v="Rio"/>
    <x v="0"/>
    <x v="3"/>
    <x v="3"/>
    <x v="0"/>
    <x v="392"/>
    <n v="2"/>
    <n v="5"/>
    <n v="15474"/>
  </r>
  <r>
    <x v="9"/>
    <s v="Camry"/>
    <x v="0"/>
    <x v="5"/>
    <x v="3"/>
    <x v="2"/>
    <x v="393"/>
    <n v="5"/>
    <n v="5"/>
    <n v="7667"/>
  </r>
  <r>
    <x v="3"/>
    <s v="Malibu"/>
    <x v="8"/>
    <x v="21"/>
    <x v="1"/>
    <x v="0"/>
    <x v="394"/>
    <n v="4"/>
    <n v="1"/>
    <n v="9086"/>
  </r>
  <r>
    <x v="9"/>
    <s v="RAV4"/>
    <x v="8"/>
    <x v="8"/>
    <x v="1"/>
    <x v="0"/>
    <x v="395"/>
    <n v="5"/>
    <n v="4"/>
    <n v="5325"/>
  </r>
  <r>
    <x v="6"/>
    <s v="Rio"/>
    <x v="11"/>
    <x v="9"/>
    <x v="1"/>
    <x v="2"/>
    <x v="396"/>
    <n v="4"/>
    <n v="5"/>
    <n v="4485"/>
  </r>
  <r>
    <x v="8"/>
    <s v="A3"/>
    <x v="4"/>
    <x v="20"/>
    <x v="0"/>
    <x v="1"/>
    <x v="397"/>
    <n v="2"/>
    <n v="5"/>
    <n v="12676"/>
  </r>
  <r>
    <x v="9"/>
    <s v="Camry"/>
    <x v="4"/>
    <x v="0"/>
    <x v="3"/>
    <x v="0"/>
    <x v="398"/>
    <n v="4"/>
    <n v="3"/>
    <n v="11736"/>
  </r>
  <r>
    <x v="0"/>
    <s v="X5"/>
    <x v="16"/>
    <x v="35"/>
    <x v="3"/>
    <x v="0"/>
    <x v="399"/>
    <n v="3"/>
    <n v="2"/>
    <n v="7364"/>
  </r>
  <r>
    <x v="0"/>
    <s v="X5"/>
    <x v="13"/>
    <x v="0"/>
    <x v="1"/>
    <x v="0"/>
    <x v="400"/>
    <n v="2"/>
    <n v="5"/>
    <n v="4060"/>
  </r>
  <r>
    <x v="7"/>
    <s v="Civic"/>
    <x v="16"/>
    <x v="4"/>
    <x v="1"/>
    <x v="0"/>
    <x v="401"/>
    <n v="3"/>
    <n v="1"/>
    <n v="2482"/>
  </r>
  <r>
    <x v="1"/>
    <s v="Fiesta"/>
    <x v="11"/>
    <x v="12"/>
    <x v="3"/>
    <x v="1"/>
    <x v="402"/>
    <n v="4"/>
    <n v="4"/>
    <n v="8649"/>
  </r>
  <r>
    <x v="2"/>
    <s v="Passat"/>
    <x v="0"/>
    <x v="36"/>
    <x v="0"/>
    <x v="1"/>
    <x v="403"/>
    <n v="2"/>
    <n v="5"/>
    <n v="11991"/>
  </r>
  <r>
    <x v="8"/>
    <s v="A4"/>
    <x v="20"/>
    <x v="32"/>
    <x v="2"/>
    <x v="1"/>
    <x v="404"/>
    <n v="4"/>
    <n v="1"/>
    <n v="10794"/>
  </r>
  <r>
    <x v="4"/>
    <s v="Sonata"/>
    <x v="2"/>
    <x v="40"/>
    <x v="2"/>
    <x v="0"/>
    <x v="405"/>
    <n v="3"/>
    <n v="3"/>
    <n v="12213"/>
  </r>
  <r>
    <x v="1"/>
    <s v="Fiesta"/>
    <x v="9"/>
    <x v="32"/>
    <x v="1"/>
    <x v="2"/>
    <x v="406"/>
    <n v="4"/>
    <n v="1"/>
    <n v="10864"/>
  </r>
  <r>
    <x v="0"/>
    <s v="3 Series"/>
    <x v="7"/>
    <x v="29"/>
    <x v="2"/>
    <x v="2"/>
    <x v="407"/>
    <n v="3"/>
    <n v="5"/>
    <n v="12315"/>
  </r>
  <r>
    <x v="6"/>
    <s v="Rio"/>
    <x v="21"/>
    <x v="35"/>
    <x v="2"/>
    <x v="2"/>
    <x v="408"/>
    <n v="4"/>
    <n v="4"/>
    <n v="6914"/>
  </r>
  <r>
    <x v="2"/>
    <s v="Passat"/>
    <x v="12"/>
    <x v="31"/>
    <x v="2"/>
    <x v="2"/>
    <x v="409"/>
    <n v="3"/>
    <n v="1"/>
    <n v="11517"/>
  </r>
  <r>
    <x v="7"/>
    <s v="Civic"/>
    <x v="23"/>
    <x v="34"/>
    <x v="0"/>
    <x v="0"/>
    <x v="410"/>
    <n v="3"/>
    <n v="4"/>
    <n v="5683"/>
  </r>
  <r>
    <x v="0"/>
    <s v="5 Series"/>
    <x v="13"/>
    <x v="33"/>
    <x v="0"/>
    <x v="0"/>
    <x v="411"/>
    <n v="4"/>
    <n v="4"/>
    <n v="3930"/>
  </r>
  <r>
    <x v="6"/>
    <s v="Optima"/>
    <x v="0"/>
    <x v="20"/>
    <x v="1"/>
    <x v="0"/>
    <x v="412"/>
    <n v="2"/>
    <n v="2"/>
    <n v="12985"/>
  </r>
  <r>
    <x v="9"/>
    <s v="RAV4"/>
    <x v="2"/>
    <x v="24"/>
    <x v="2"/>
    <x v="1"/>
    <x v="413"/>
    <n v="2"/>
    <n v="2"/>
    <n v="13738"/>
  </r>
  <r>
    <x v="4"/>
    <s v="Elantra"/>
    <x v="15"/>
    <x v="19"/>
    <x v="3"/>
    <x v="0"/>
    <x v="414"/>
    <n v="2"/>
    <n v="1"/>
    <n v="4631"/>
  </r>
  <r>
    <x v="2"/>
    <s v="Golf"/>
    <x v="13"/>
    <x v="40"/>
    <x v="3"/>
    <x v="0"/>
    <x v="415"/>
    <n v="3"/>
    <n v="3"/>
    <n v="7191"/>
  </r>
  <r>
    <x v="4"/>
    <s v="Tucson"/>
    <x v="19"/>
    <x v="39"/>
    <x v="1"/>
    <x v="0"/>
    <x v="416"/>
    <n v="3"/>
    <n v="3"/>
    <n v="10234"/>
  </r>
  <r>
    <x v="1"/>
    <s v="Focus"/>
    <x v="13"/>
    <x v="34"/>
    <x v="0"/>
    <x v="1"/>
    <x v="417"/>
    <n v="3"/>
    <n v="2"/>
    <n v="3815"/>
  </r>
  <r>
    <x v="8"/>
    <s v="A3"/>
    <x v="2"/>
    <x v="7"/>
    <x v="0"/>
    <x v="0"/>
    <x v="418"/>
    <n v="2"/>
    <n v="1"/>
    <n v="10871"/>
  </r>
  <r>
    <x v="7"/>
    <s v="Accord"/>
    <x v="1"/>
    <x v="11"/>
    <x v="2"/>
    <x v="1"/>
    <x v="419"/>
    <n v="4"/>
    <n v="4"/>
    <n v="13470"/>
  </r>
  <r>
    <x v="4"/>
    <s v="Sonata"/>
    <x v="4"/>
    <x v="16"/>
    <x v="0"/>
    <x v="1"/>
    <x v="420"/>
    <n v="2"/>
    <n v="3"/>
    <n v="7361"/>
  </r>
  <r>
    <x v="1"/>
    <s v="Explorer"/>
    <x v="6"/>
    <x v="23"/>
    <x v="1"/>
    <x v="1"/>
    <x v="421"/>
    <n v="5"/>
    <n v="4"/>
    <n v="15051"/>
  </r>
  <r>
    <x v="9"/>
    <s v="Camry"/>
    <x v="11"/>
    <x v="8"/>
    <x v="2"/>
    <x v="2"/>
    <x v="422"/>
    <n v="5"/>
    <n v="2"/>
    <n v="5775"/>
  </r>
  <r>
    <x v="8"/>
    <s v="A3"/>
    <x v="15"/>
    <x v="3"/>
    <x v="3"/>
    <x v="0"/>
    <x v="423"/>
    <n v="5"/>
    <n v="3"/>
    <n v="6420"/>
  </r>
  <r>
    <x v="5"/>
    <s v="GLA"/>
    <x v="16"/>
    <x v="10"/>
    <x v="2"/>
    <x v="2"/>
    <x v="424"/>
    <n v="4"/>
    <n v="4"/>
    <n v="2410"/>
  </r>
  <r>
    <x v="3"/>
    <s v="Impala"/>
    <x v="15"/>
    <x v="2"/>
    <x v="2"/>
    <x v="2"/>
    <x v="425"/>
    <n v="4"/>
    <n v="2"/>
    <n v="8430"/>
  </r>
  <r>
    <x v="4"/>
    <s v="Tucson"/>
    <x v="12"/>
    <x v="2"/>
    <x v="3"/>
    <x v="2"/>
    <x v="426"/>
    <n v="2"/>
    <n v="4"/>
    <n v="12847"/>
  </r>
  <r>
    <x v="1"/>
    <s v="Explorer"/>
    <x v="8"/>
    <x v="26"/>
    <x v="1"/>
    <x v="2"/>
    <x v="427"/>
    <n v="4"/>
    <n v="1"/>
    <n v="10842"/>
  </r>
  <r>
    <x v="4"/>
    <s v="Tucson"/>
    <x v="12"/>
    <x v="25"/>
    <x v="2"/>
    <x v="0"/>
    <x v="428"/>
    <n v="5"/>
    <n v="5"/>
    <n v="12754"/>
  </r>
  <r>
    <x v="0"/>
    <s v="5 Series"/>
    <x v="10"/>
    <x v="18"/>
    <x v="3"/>
    <x v="2"/>
    <x v="429"/>
    <n v="3"/>
    <n v="2"/>
    <n v="4752"/>
  </r>
  <r>
    <x v="4"/>
    <s v="Tucson"/>
    <x v="1"/>
    <x v="9"/>
    <x v="0"/>
    <x v="1"/>
    <x v="430"/>
    <n v="2"/>
    <n v="5"/>
    <n v="6940"/>
  </r>
  <r>
    <x v="2"/>
    <s v="Passat"/>
    <x v="8"/>
    <x v="27"/>
    <x v="0"/>
    <x v="2"/>
    <x v="431"/>
    <n v="4"/>
    <n v="2"/>
    <n v="10078"/>
  </r>
  <r>
    <x v="1"/>
    <s v="Explorer"/>
    <x v="20"/>
    <x v="0"/>
    <x v="3"/>
    <x v="0"/>
    <x v="432"/>
    <n v="2"/>
    <n v="2"/>
    <n v="12112"/>
  </r>
  <r>
    <x v="7"/>
    <s v="Accord"/>
    <x v="22"/>
    <x v="7"/>
    <x v="1"/>
    <x v="0"/>
    <x v="433"/>
    <n v="4"/>
    <n v="1"/>
    <n v="5592"/>
  </r>
  <r>
    <x v="1"/>
    <s v="Fiesta"/>
    <x v="12"/>
    <x v="33"/>
    <x v="1"/>
    <x v="2"/>
    <x v="434"/>
    <n v="4"/>
    <n v="4"/>
    <n v="11443"/>
  </r>
  <r>
    <x v="3"/>
    <s v="Equinox"/>
    <x v="12"/>
    <x v="4"/>
    <x v="0"/>
    <x v="0"/>
    <x v="435"/>
    <n v="4"/>
    <n v="4"/>
    <n v="10267"/>
  </r>
  <r>
    <x v="4"/>
    <s v="Elantra"/>
    <x v="2"/>
    <x v="7"/>
    <x v="1"/>
    <x v="2"/>
    <x v="436"/>
    <n v="2"/>
    <n v="1"/>
    <n v="8218"/>
  </r>
  <r>
    <x v="3"/>
    <s v="Malibu"/>
    <x v="4"/>
    <x v="27"/>
    <x v="0"/>
    <x v="0"/>
    <x v="437"/>
    <n v="2"/>
    <n v="3"/>
    <n v="5518"/>
  </r>
  <r>
    <x v="4"/>
    <s v="Tucson"/>
    <x v="2"/>
    <x v="14"/>
    <x v="1"/>
    <x v="2"/>
    <x v="438"/>
    <n v="4"/>
    <n v="3"/>
    <n v="9093"/>
  </r>
  <r>
    <x v="4"/>
    <s v="Elantra"/>
    <x v="11"/>
    <x v="40"/>
    <x v="2"/>
    <x v="1"/>
    <x v="439"/>
    <n v="2"/>
    <n v="1"/>
    <n v="7858"/>
  </r>
  <r>
    <x v="1"/>
    <s v="Explorer"/>
    <x v="23"/>
    <x v="8"/>
    <x v="3"/>
    <x v="2"/>
    <x v="440"/>
    <n v="5"/>
    <n v="5"/>
    <n v="6630"/>
  </r>
  <r>
    <x v="5"/>
    <s v="E-Class"/>
    <x v="14"/>
    <x v="4"/>
    <x v="3"/>
    <x v="0"/>
    <x v="441"/>
    <n v="5"/>
    <n v="3"/>
    <n v="2339"/>
  </r>
  <r>
    <x v="5"/>
    <s v="C-Class"/>
    <x v="20"/>
    <x v="30"/>
    <x v="3"/>
    <x v="0"/>
    <x v="442"/>
    <n v="3"/>
    <n v="1"/>
    <n v="10675"/>
  </r>
  <r>
    <x v="6"/>
    <s v="Sportage"/>
    <x v="15"/>
    <x v="8"/>
    <x v="2"/>
    <x v="1"/>
    <x v="443"/>
    <n v="5"/>
    <n v="5"/>
    <n v="8729"/>
  </r>
  <r>
    <x v="8"/>
    <s v="Q5"/>
    <x v="12"/>
    <x v="7"/>
    <x v="1"/>
    <x v="0"/>
    <x v="444"/>
    <n v="3"/>
    <n v="3"/>
    <n v="9657"/>
  </r>
  <r>
    <x v="9"/>
    <s v="Camry"/>
    <x v="7"/>
    <x v="5"/>
    <x v="3"/>
    <x v="1"/>
    <x v="445"/>
    <n v="3"/>
    <n v="5"/>
    <n v="5736"/>
  </r>
  <r>
    <x v="2"/>
    <s v="Passat"/>
    <x v="7"/>
    <x v="21"/>
    <x v="0"/>
    <x v="1"/>
    <x v="446"/>
    <n v="2"/>
    <n v="2"/>
    <n v="10708"/>
  </r>
  <r>
    <x v="6"/>
    <s v="Optima"/>
    <x v="17"/>
    <x v="17"/>
    <x v="0"/>
    <x v="2"/>
    <x v="447"/>
    <n v="2"/>
    <n v="3"/>
    <n v="9021"/>
  </r>
  <r>
    <x v="6"/>
    <s v="Sportage"/>
    <x v="19"/>
    <x v="27"/>
    <x v="1"/>
    <x v="1"/>
    <x v="448"/>
    <n v="3"/>
    <n v="4"/>
    <n v="9550"/>
  </r>
  <r>
    <x v="8"/>
    <s v="Q5"/>
    <x v="15"/>
    <x v="39"/>
    <x v="3"/>
    <x v="2"/>
    <x v="449"/>
    <n v="2"/>
    <n v="3"/>
    <n v="2696"/>
  </r>
  <r>
    <x v="0"/>
    <s v="3 Series"/>
    <x v="19"/>
    <x v="7"/>
    <x v="3"/>
    <x v="1"/>
    <x v="450"/>
    <n v="5"/>
    <n v="4"/>
    <n v="11685"/>
  </r>
  <r>
    <x v="8"/>
    <s v="A4"/>
    <x v="8"/>
    <x v="18"/>
    <x v="3"/>
    <x v="2"/>
    <x v="451"/>
    <n v="4"/>
    <n v="1"/>
    <n v="7019"/>
  </r>
  <r>
    <x v="3"/>
    <s v="Equinox"/>
    <x v="15"/>
    <x v="17"/>
    <x v="3"/>
    <x v="1"/>
    <x v="452"/>
    <n v="4"/>
    <n v="5"/>
    <n v="6100"/>
  </r>
  <r>
    <x v="9"/>
    <s v="Camry"/>
    <x v="5"/>
    <x v="32"/>
    <x v="1"/>
    <x v="1"/>
    <x v="453"/>
    <n v="2"/>
    <n v="1"/>
    <n v="8540"/>
  </r>
  <r>
    <x v="0"/>
    <s v="5 Series"/>
    <x v="3"/>
    <x v="19"/>
    <x v="2"/>
    <x v="0"/>
    <x v="454"/>
    <n v="5"/>
    <n v="4"/>
    <n v="9321"/>
  </r>
  <r>
    <x v="0"/>
    <s v="5 Series"/>
    <x v="16"/>
    <x v="29"/>
    <x v="0"/>
    <x v="0"/>
    <x v="455"/>
    <n v="2"/>
    <n v="3"/>
    <n v="8143"/>
  </r>
  <r>
    <x v="8"/>
    <s v="A4"/>
    <x v="19"/>
    <x v="36"/>
    <x v="3"/>
    <x v="0"/>
    <x v="456"/>
    <n v="2"/>
    <n v="2"/>
    <n v="11953"/>
  </r>
  <r>
    <x v="4"/>
    <s v="Elantra"/>
    <x v="20"/>
    <x v="38"/>
    <x v="2"/>
    <x v="0"/>
    <x v="457"/>
    <n v="5"/>
    <n v="5"/>
    <n v="8987"/>
  </r>
  <r>
    <x v="4"/>
    <s v="Sonata"/>
    <x v="17"/>
    <x v="11"/>
    <x v="0"/>
    <x v="0"/>
    <x v="458"/>
    <n v="4"/>
    <n v="4"/>
    <n v="11834"/>
  </r>
  <r>
    <x v="1"/>
    <s v="Focus"/>
    <x v="10"/>
    <x v="24"/>
    <x v="2"/>
    <x v="1"/>
    <x v="459"/>
    <n v="5"/>
    <n v="3"/>
    <n v="7510"/>
  </r>
  <r>
    <x v="0"/>
    <s v="5 Series"/>
    <x v="9"/>
    <x v="13"/>
    <x v="3"/>
    <x v="1"/>
    <x v="460"/>
    <n v="4"/>
    <n v="5"/>
    <n v="13791"/>
  </r>
  <r>
    <x v="8"/>
    <s v="A4"/>
    <x v="0"/>
    <x v="14"/>
    <x v="3"/>
    <x v="2"/>
    <x v="461"/>
    <n v="4"/>
    <n v="1"/>
    <n v="10513"/>
  </r>
  <r>
    <x v="4"/>
    <s v="Sonata"/>
    <x v="2"/>
    <x v="36"/>
    <x v="2"/>
    <x v="2"/>
    <x v="462"/>
    <n v="4"/>
    <n v="2"/>
    <n v="10327"/>
  </r>
  <r>
    <x v="6"/>
    <s v="Optima"/>
    <x v="12"/>
    <x v="18"/>
    <x v="3"/>
    <x v="1"/>
    <x v="463"/>
    <n v="2"/>
    <n v="2"/>
    <n v="10072"/>
  </r>
  <r>
    <x v="3"/>
    <s v="Malibu"/>
    <x v="21"/>
    <x v="15"/>
    <x v="0"/>
    <x v="0"/>
    <x v="464"/>
    <n v="2"/>
    <n v="1"/>
    <n v="2000"/>
  </r>
  <r>
    <x v="4"/>
    <s v="Sonata"/>
    <x v="17"/>
    <x v="38"/>
    <x v="2"/>
    <x v="2"/>
    <x v="465"/>
    <n v="3"/>
    <n v="5"/>
    <n v="6126"/>
  </r>
  <r>
    <x v="7"/>
    <s v="CR-V"/>
    <x v="13"/>
    <x v="13"/>
    <x v="0"/>
    <x v="0"/>
    <x v="466"/>
    <n v="2"/>
    <n v="5"/>
    <n v="6222"/>
  </r>
  <r>
    <x v="6"/>
    <s v="Sportage"/>
    <x v="21"/>
    <x v="3"/>
    <x v="3"/>
    <x v="0"/>
    <x v="467"/>
    <n v="3"/>
    <n v="5"/>
    <n v="6191"/>
  </r>
  <r>
    <x v="0"/>
    <s v="3 Series"/>
    <x v="1"/>
    <x v="12"/>
    <x v="1"/>
    <x v="0"/>
    <x v="468"/>
    <n v="5"/>
    <n v="5"/>
    <n v="5457"/>
  </r>
  <r>
    <x v="2"/>
    <s v="Golf"/>
    <x v="23"/>
    <x v="25"/>
    <x v="3"/>
    <x v="1"/>
    <x v="469"/>
    <n v="4"/>
    <n v="4"/>
    <n v="7947"/>
  </r>
  <r>
    <x v="8"/>
    <s v="A3"/>
    <x v="12"/>
    <x v="2"/>
    <x v="2"/>
    <x v="0"/>
    <x v="470"/>
    <n v="2"/>
    <n v="1"/>
    <n v="16758"/>
  </r>
  <r>
    <x v="4"/>
    <s v="Elantra"/>
    <x v="1"/>
    <x v="37"/>
    <x v="2"/>
    <x v="1"/>
    <x v="471"/>
    <n v="2"/>
    <n v="2"/>
    <n v="7503"/>
  </r>
  <r>
    <x v="4"/>
    <s v="Sonata"/>
    <x v="14"/>
    <x v="22"/>
    <x v="1"/>
    <x v="2"/>
    <x v="472"/>
    <n v="2"/>
    <n v="1"/>
    <n v="2000"/>
  </r>
  <r>
    <x v="3"/>
    <s v="Equinox"/>
    <x v="8"/>
    <x v="16"/>
    <x v="2"/>
    <x v="2"/>
    <x v="473"/>
    <n v="2"/>
    <n v="1"/>
    <n v="9171"/>
  </r>
  <r>
    <x v="9"/>
    <s v="Corolla"/>
    <x v="17"/>
    <x v="28"/>
    <x v="0"/>
    <x v="0"/>
    <x v="474"/>
    <n v="5"/>
    <n v="1"/>
    <n v="6688"/>
  </r>
  <r>
    <x v="4"/>
    <s v="Sonata"/>
    <x v="10"/>
    <x v="27"/>
    <x v="3"/>
    <x v="0"/>
    <x v="475"/>
    <n v="4"/>
    <n v="2"/>
    <n v="5447"/>
  </r>
  <r>
    <x v="4"/>
    <s v="Elantra"/>
    <x v="8"/>
    <x v="33"/>
    <x v="0"/>
    <x v="1"/>
    <x v="476"/>
    <n v="4"/>
    <n v="4"/>
    <n v="13207"/>
  </r>
  <r>
    <x v="7"/>
    <s v="CR-V"/>
    <x v="6"/>
    <x v="35"/>
    <x v="3"/>
    <x v="2"/>
    <x v="477"/>
    <n v="3"/>
    <n v="4"/>
    <n v="11480"/>
  </r>
  <r>
    <x v="1"/>
    <s v="Explorer"/>
    <x v="0"/>
    <x v="15"/>
    <x v="2"/>
    <x v="0"/>
    <x v="478"/>
    <n v="4"/>
    <n v="4"/>
    <n v="15070"/>
  </r>
  <r>
    <x v="1"/>
    <s v="Fiesta"/>
    <x v="10"/>
    <x v="24"/>
    <x v="2"/>
    <x v="0"/>
    <x v="479"/>
    <n v="4"/>
    <n v="1"/>
    <n v="9183"/>
  </r>
  <r>
    <x v="3"/>
    <s v="Equinox"/>
    <x v="7"/>
    <x v="0"/>
    <x v="0"/>
    <x v="0"/>
    <x v="480"/>
    <n v="3"/>
    <n v="2"/>
    <n v="10078"/>
  </r>
  <r>
    <x v="9"/>
    <s v="Camry"/>
    <x v="10"/>
    <x v="5"/>
    <x v="2"/>
    <x v="2"/>
    <x v="481"/>
    <n v="2"/>
    <n v="1"/>
    <n v="5281"/>
  </r>
  <r>
    <x v="6"/>
    <s v="Sportage"/>
    <x v="10"/>
    <x v="8"/>
    <x v="2"/>
    <x v="0"/>
    <x v="482"/>
    <n v="3"/>
    <n v="2"/>
    <n v="10988"/>
  </r>
  <r>
    <x v="3"/>
    <s v="Impala"/>
    <x v="19"/>
    <x v="24"/>
    <x v="0"/>
    <x v="0"/>
    <x v="483"/>
    <n v="4"/>
    <n v="3"/>
    <n v="8684"/>
  </r>
  <r>
    <x v="2"/>
    <s v="Tiguan"/>
    <x v="6"/>
    <x v="1"/>
    <x v="1"/>
    <x v="0"/>
    <x v="484"/>
    <n v="2"/>
    <n v="2"/>
    <n v="7747"/>
  </r>
  <r>
    <x v="7"/>
    <s v="Accord"/>
    <x v="18"/>
    <x v="28"/>
    <x v="0"/>
    <x v="0"/>
    <x v="485"/>
    <n v="5"/>
    <n v="4"/>
    <n v="5308"/>
  </r>
  <r>
    <x v="6"/>
    <s v="Rio"/>
    <x v="17"/>
    <x v="37"/>
    <x v="1"/>
    <x v="2"/>
    <x v="486"/>
    <n v="2"/>
    <n v="3"/>
    <n v="9738"/>
  </r>
  <r>
    <x v="9"/>
    <s v="Camry"/>
    <x v="19"/>
    <x v="15"/>
    <x v="0"/>
    <x v="2"/>
    <x v="487"/>
    <n v="3"/>
    <n v="3"/>
    <n v="12560"/>
  </r>
  <r>
    <x v="4"/>
    <s v="Sonata"/>
    <x v="7"/>
    <x v="28"/>
    <x v="0"/>
    <x v="1"/>
    <x v="488"/>
    <n v="2"/>
    <n v="4"/>
    <n v="10411"/>
  </r>
  <r>
    <x v="5"/>
    <s v="GLA"/>
    <x v="12"/>
    <x v="1"/>
    <x v="1"/>
    <x v="1"/>
    <x v="489"/>
    <n v="5"/>
    <n v="3"/>
    <n v="8552"/>
  </r>
  <r>
    <x v="7"/>
    <s v="Accord"/>
    <x v="2"/>
    <x v="2"/>
    <x v="1"/>
    <x v="2"/>
    <x v="490"/>
    <n v="5"/>
    <n v="4"/>
    <n v="11674"/>
  </r>
  <r>
    <x v="0"/>
    <s v="5 Series"/>
    <x v="15"/>
    <x v="1"/>
    <x v="2"/>
    <x v="0"/>
    <x v="491"/>
    <n v="4"/>
    <n v="5"/>
    <n v="8292"/>
  </r>
  <r>
    <x v="1"/>
    <s v="Fiesta"/>
    <x v="19"/>
    <x v="16"/>
    <x v="3"/>
    <x v="2"/>
    <x v="492"/>
    <n v="5"/>
    <n v="2"/>
    <n v="10434"/>
  </r>
  <r>
    <x v="5"/>
    <s v="GLA"/>
    <x v="18"/>
    <x v="25"/>
    <x v="3"/>
    <x v="2"/>
    <x v="493"/>
    <n v="3"/>
    <n v="3"/>
    <n v="8064"/>
  </r>
  <r>
    <x v="8"/>
    <s v="Q5"/>
    <x v="16"/>
    <x v="28"/>
    <x v="3"/>
    <x v="0"/>
    <x v="494"/>
    <n v="4"/>
    <n v="2"/>
    <n v="3343"/>
  </r>
  <r>
    <x v="5"/>
    <s v="C-Class"/>
    <x v="17"/>
    <x v="21"/>
    <x v="0"/>
    <x v="1"/>
    <x v="495"/>
    <n v="5"/>
    <n v="2"/>
    <n v="12466"/>
  </r>
  <r>
    <x v="3"/>
    <s v="Equinox"/>
    <x v="16"/>
    <x v="19"/>
    <x v="3"/>
    <x v="0"/>
    <x v="496"/>
    <n v="2"/>
    <n v="1"/>
    <n v="7137"/>
  </r>
  <r>
    <x v="9"/>
    <s v="Corolla"/>
    <x v="5"/>
    <x v="21"/>
    <x v="0"/>
    <x v="1"/>
    <x v="497"/>
    <n v="4"/>
    <n v="1"/>
    <n v="9049"/>
  </r>
  <r>
    <x v="7"/>
    <s v="Accord"/>
    <x v="12"/>
    <x v="9"/>
    <x v="3"/>
    <x v="1"/>
    <x v="498"/>
    <n v="2"/>
    <n v="5"/>
    <n v="13591"/>
  </r>
  <r>
    <x v="6"/>
    <s v="Sportage"/>
    <x v="22"/>
    <x v="20"/>
    <x v="1"/>
    <x v="1"/>
    <x v="499"/>
    <n v="4"/>
    <n v="3"/>
    <n v="67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MW"/>
    <x v="0"/>
    <n v="2022"/>
    <n v="3.2"/>
    <s v="Diesel"/>
    <s v="Semi-Automatic"/>
    <n v="26126"/>
    <n v="3"/>
    <n v="1"/>
    <n v="13377"/>
  </r>
  <r>
    <s v="Ford"/>
    <x v="1"/>
    <n v="2006"/>
    <n v="1.4"/>
    <s v="Diesel"/>
    <s v="Automatic"/>
    <n v="276510"/>
    <n v="3"/>
    <n v="2"/>
    <n v="3269"/>
  </r>
  <r>
    <s v="Volkswagen"/>
    <x v="2"/>
    <n v="2018"/>
    <n v="4.5999999999999996"/>
    <s v="Petrol"/>
    <s v="Automatic"/>
    <n v="203455"/>
    <n v="3"/>
    <n v="3"/>
    <n v="11530"/>
  </r>
  <r>
    <s v="BMW"/>
    <x v="3"/>
    <n v="2016"/>
    <n v="4.2"/>
    <s v="Diesel"/>
    <s v="Automatic"/>
    <n v="35975"/>
    <n v="2"/>
    <n v="5"/>
    <n v="13880"/>
  </r>
  <r>
    <s v="Chevrolet"/>
    <x v="4"/>
    <n v="2014"/>
    <n v="1.3"/>
    <s v="Electric"/>
    <s v="Manual"/>
    <n v="148192"/>
    <n v="2"/>
    <n v="2"/>
    <n v="8636"/>
  </r>
  <r>
    <s v="Hyundai"/>
    <x v="5"/>
    <n v="2007"/>
    <n v="1.5"/>
    <s v="Diesel"/>
    <s v="Manual"/>
    <n v="30793"/>
    <n v="5"/>
    <n v="1"/>
    <n v="7084"/>
  </r>
  <r>
    <s v="Mercedes"/>
    <x v="6"/>
    <n v="2023"/>
    <n v="1.5"/>
    <s v="Electric"/>
    <s v="Semi-Automatic"/>
    <n v="224051"/>
    <n v="2"/>
    <n v="2"/>
    <n v="10018"/>
  </r>
  <r>
    <s v="Kia"/>
    <x v="7"/>
    <n v="2016"/>
    <n v="2.4"/>
    <s v="Hybrid"/>
    <s v="Semi-Automatic"/>
    <n v="113841"/>
    <n v="2"/>
    <n v="2"/>
    <n v="10023"/>
  </r>
  <r>
    <s v="Kia"/>
    <x v="8"/>
    <n v="2011"/>
    <n v="2.5"/>
    <s v="Electric"/>
    <s v="Automatic"/>
    <n v="298476"/>
    <n v="4"/>
    <n v="4"/>
    <n v="7430"/>
  </r>
  <r>
    <s v="Honda"/>
    <x v="9"/>
    <n v="2014"/>
    <n v="2.1"/>
    <s v="Petrol"/>
    <s v="Semi-Automatic"/>
    <n v="285867"/>
    <n v="4"/>
    <n v="2"/>
    <n v="4682"/>
  </r>
  <r>
    <s v="Kia"/>
    <x v="7"/>
    <n v="2015"/>
    <n v="4.9000000000000004"/>
    <s v="Hybrid"/>
    <s v="Semi-Automatic"/>
    <n v="162553"/>
    <n v="2"/>
    <n v="3"/>
    <n v="11248"/>
  </r>
  <r>
    <s v="Volkswagen"/>
    <x v="2"/>
    <n v="2019"/>
    <n v="1"/>
    <s v="Hybrid"/>
    <s v="Semi-Automatic"/>
    <n v="85468"/>
    <n v="4"/>
    <n v="5"/>
    <n v="10090"/>
  </r>
  <r>
    <s v="Audi"/>
    <x v="10"/>
    <n v="2011"/>
    <n v="4.5"/>
    <s v="Petrol"/>
    <s v="Automatic"/>
    <n v="277409"/>
    <n v="3"/>
    <n v="5"/>
    <n v="7851"/>
  </r>
  <r>
    <s v="Volkswagen"/>
    <x v="11"/>
    <n v="2010"/>
    <n v="4.0999999999999996"/>
    <s v="Electric"/>
    <s v="Automatic"/>
    <n v="71288"/>
    <n v="5"/>
    <n v="2"/>
    <n v="13274"/>
  </r>
  <r>
    <s v="Mercedes"/>
    <x v="6"/>
    <n v="2004"/>
    <n v="4.8"/>
    <s v="Hybrid"/>
    <s v="Manual"/>
    <n v="123019"/>
    <n v="5"/>
    <n v="4"/>
    <n v="8639"/>
  </r>
  <r>
    <s v="Kia"/>
    <x v="12"/>
    <n v="2016"/>
    <n v="2.8"/>
    <s v="Hybrid"/>
    <s v="Semi-Automatic"/>
    <n v="78428"/>
    <n v="4"/>
    <n v="5"/>
    <n v="11131"/>
  </r>
  <r>
    <s v="Mercedes"/>
    <x v="13"/>
    <n v="2021"/>
    <n v="2.7"/>
    <s v="Diesel"/>
    <s v="Automatic"/>
    <n v="94677"/>
    <n v="3"/>
    <n v="5"/>
    <n v="12706"/>
  </r>
  <r>
    <s v="Honda"/>
    <x v="9"/>
    <n v="2002"/>
    <n v="2.2999999999999998"/>
    <s v="Hybrid"/>
    <s v="Semi-Automatic"/>
    <n v="50161"/>
    <n v="2"/>
    <n v="3"/>
    <n v="6996"/>
  </r>
  <r>
    <s v="Chevrolet"/>
    <x v="14"/>
    <n v="2019"/>
    <n v="2.6"/>
    <s v="Electric"/>
    <s v="Automatic"/>
    <n v="137670"/>
    <n v="5"/>
    <n v="4"/>
    <n v="13146"/>
  </r>
  <r>
    <s v="Honda"/>
    <x v="9"/>
    <n v="2005"/>
    <n v="4.8"/>
    <s v="Hybrid"/>
    <s v="Semi-Automatic"/>
    <n v="218684"/>
    <n v="5"/>
    <n v="1"/>
    <n v="7026"/>
  </r>
  <r>
    <s v="Ford"/>
    <x v="15"/>
    <n v="2018"/>
    <n v="1.6"/>
    <s v="Hybrid"/>
    <s v="Manual"/>
    <n v="288854"/>
    <n v="3"/>
    <n v="1"/>
    <n v="6322"/>
  </r>
  <r>
    <s v="Kia"/>
    <x v="8"/>
    <n v="2003"/>
    <n v="3.6"/>
    <s v="Petrol"/>
    <s v="Semi-Automatic"/>
    <n v="115892"/>
    <n v="5"/>
    <n v="5"/>
    <n v="6282"/>
  </r>
  <r>
    <s v="Kia"/>
    <x v="12"/>
    <n v="2001"/>
    <n v="2.9"/>
    <s v="Diesel"/>
    <s v="Manual"/>
    <n v="258813"/>
    <n v="4"/>
    <n v="5"/>
    <n v="2123"/>
  </r>
  <r>
    <s v="Volkswagen"/>
    <x v="11"/>
    <n v="2005"/>
    <n v="3.2"/>
    <s v="Diesel"/>
    <s v="Manual"/>
    <n v="245916"/>
    <n v="2"/>
    <n v="2"/>
    <n v="3881"/>
  </r>
  <r>
    <s v="Honda"/>
    <x v="16"/>
    <n v="2011"/>
    <n v="2.1"/>
    <s v="Diesel"/>
    <s v="Manual"/>
    <n v="96697"/>
    <n v="5"/>
    <n v="2"/>
    <n v="7566"/>
  </r>
  <r>
    <s v="Kia"/>
    <x v="8"/>
    <n v="2012"/>
    <n v="1.4"/>
    <s v="Electric"/>
    <s v="Manual"/>
    <n v="219859"/>
    <n v="3"/>
    <n v="4"/>
    <n v="6702"/>
  </r>
  <r>
    <s v="BMW"/>
    <x v="3"/>
    <n v="2021"/>
    <n v="2.9"/>
    <s v="Hybrid"/>
    <s v="Manual"/>
    <n v="37097"/>
    <n v="2"/>
    <n v="2"/>
    <n v="13558"/>
  </r>
  <r>
    <s v="Kia"/>
    <x v="8"/>
    <n v="2003"/>
    <n v="4.3"/>
    <s v="Petrol"/>
    <s v="Semi-Automatic"/>
    <n v="274994"/>
    <n v="4"/>
    <n v="1"/>
    <n v="3800"/>
  </r>
  <r>
    <s v="Honda"/>
    <x v="17"/>
    <n v="2008"/>
    <n v="1.1000000000000001"/>
    <s v="Hybrid"/>
    <s v="Semi-Automatic"/>
    <n v="178375"/>
    <n v="5"/>
    <n v="2"/>
    <n v="5032"/>
  </r>
  <r>
    <s v="Chevrolet"/>
    <x v="14"/>
    <n v="2016"/>
    <n v="4.9000000000000004"/>
    <s v="Electric"/>
    <s v="Manual"/>
    <n v="110431"/>
    <n v="5"/>
    <n v="2"/>
    <n v="13591"/>
  </r>
  <r>
    <s v="Chevrolet"/>
    <x v="14"/>
    <n v="2021"/>
    <n v="3.4"/>
    <s v="Electric"/>
    <s v="Automatic"/>
    <n v="11372"/>
    <n v="3"/>
    <n v="1"/>
    <n v="17072"/>
  </r>
  <r>
    <s v="Chevrolet"/>
    <x v="14"/>
    <n v="2020"/>
    <n v="1.2"/>
    <s v="Electric"/>
    <s v="Automatic"/>
    <n v="153614"/>
    <n v="5"/>
    <n v="3"/>
    <n v="11727"/>
  </r>
  <r>
    <s v="Hyundai"/>
    <x v="5"/>
    <n v="2001"/>
    <n v="3.2"/>
    <s v="Petrol"/>
    <s v="Manual"/>
    <n v="101712"/>
    <n v="5"/>
    <n v="5"/>
    <n v="5565"/>
  </r>
  <r>
    <s v="Hyundai"/>
    <x v="18"/>
    <n v="2017"/>
    <n v="3"/>
    <s v="Diesel"/>
    <s v="Semi-Automatic"/>
    <n v="282260"/>
    <n v="5"/>
    <n v="2"/>
    <n v="6554"/>
  </r>
  <r>
    <s v="Honda"/>
    <x v="17"/>
    <n v="2004"/>
    <n v="1"/>
    <s v="Diesel"/>
    <s v="Manual"/>
    <n v="11202"/>
    <n v="3"/>
    <n v="3"/>
    <n v="6075"/>
  </r>
  <r>
    <s v="Ford"/>
    <x v="15"/>
    <n v="2020"/>
    <n v="3.8"/>
    <s v="Petrol"/>
    <s v="Semi-Automatic"/>
    <n v="113350"/>
    <n v="3"/>
    <n v="5"/>
    <n v="11633"/>
  </r>
  <r>
    <s v="Audi"/>
    <x v="10"/>
    <n v="2008"/>
    <n v="1.7"/>
    <s v="Petrol"/>
    <s v="Semi-Automatic"/>
    <n v="199728"/>
    <n v="2"/>
    <n v="1"/>
    <n v="4205"/>
  </r>
  <r>
    <s v="Chevrolet"/>
    <x v="14"/>
    <n v="2000"/>
    <n v="2.6"/>
    <s v="Electric"/>
    <s v="Semi-Automatic"/>
    <n v="190700"/>
    <n v="2"/>
    <n v="3"/>
    <n v="4886"/>
  </r>
  <r>
    <s v="Kia"/>
    <x v="8"/>
    <n v="2004"/>
    <n v="3.6"/>
    <s v="Electric"/>
    <s v="Automatic"/>
    <n v="249866"/>
    <n v="3"/>
    <n v="5"/>
    <n v="7402"/>
  </r>
  <r>
    <s v="Honda"/>
    <x v="9"/>
    <n v="2000"/>
    <n v="4.5999999999999996"/>
    <s v="Electric"/>
    <s v="Manual"/>
    <n v="231301"/>
    <n v="5"/>
    <n v="5"/>
    <n v="6073"/>
  </r>
  <r>
    <s v="BMW"/>
    <x v="0"/>
    <n v="2022"/>
    <n v="2.9"/>
    <s v="Hybrid"/>
    <s v="Automatic"/>
    <n v="258061"/>
    <n v="3"/>
    <n v="4"/>
    <n v="10938"/>
  </r>
  <r>
    <s v="Volkswagen"/>
    <x v="11"/>
    <n v="2005"/>
    <n v="2.6"/>
    <s v="Electric"/>
    <s v="Semi-Automatic"/>
    <n v="151586"/>
    <n v="2"/>
    <n v="4"/>
    <n v="7168"/>
  </r>
  <r>
    <s v="Toyota"/>
    <x v="19"/>
    <n v="2014"/>
    <n v="3.7"/>
    <s v="Diesel"/>
    <s v="Semi-Automatic"/>
    <n v="151460"/>
    <n v="5"/>
    <n v="4"/>
    <n v="8970"/>
  </r>
  <r>
    <s v="Honda"/>
    <x v="9"/>
    <n v="2001"/>
    <n v="3.9"/>
    <s v="Petrol"/>
    <s v="Manual"/>
    <n v="85459"/>
    <n v="5"/>
    <n v="2"/>
    <n v="6590"/>
  </r>
  <r>
    <s v="Hyundai"/>
    <x v="18"/>
    <n v="2001"/>
    <n v="3.3"/>
    <s v="Diesel"/>
    <s v="Automatic"/>
    <n v="19717"/>
    <n v="5"/>
    <n v="2"/>
    <n v="8805"/>
  </r>
  <r>
    <s v="Honda"/>
    <x v="16"/>
    <n v="2023"/>
    <n v="3.8"/>
    <s v="Hybrid"/>
    <s v="Semi-Automatic"/>
    <n v="213139"/>
    <n v="5"/>
    <n v="1"/>
    <n v="11537"/>
  </r>
  <r>
    <s v="Ford"/>
    <x v="1"/>
    <n v="2004"/>
    <n v="1.1000000000000001"/>
    <s v="Electric"/>
    <s v="Semi-Automatic"/>
    <n v="76115"/>
    <n v="3"/>
    <n v="2"/>
    <n v="6877"/>
  </r>
  <r>
    <s v="Kia"/>
    <x v="12"/>
    <n v="2016"/>
    <n v="4.4000000000000004"/>
    <s v="Petrol"/>
    <s v="Semi-Automatic"/>
    <n v="72394"/>
    <n v="3"/>
    <n v="2"/>
    <n v="11852"/>
  </r>
  <r>
    <s v="Chevrolet"/>
    <x v="14"/>
    <n v="2002"/>
    <n v="2.6"/>
    <s v="Electric"/>
    <s v="Manual"/>
    <n v="67087"/>
    <n v="3"/>
    <n v="1"/>
    <n v="7958"/>
  </r>
  <r>
    <s v="Ford"/>
    <x v="20"/>
    <n v="2004"/>
    <n v="1.5"/>
    <s v="Diesel"/>
    <s v="Automatic"/>
    <n v="109854"/>
    <n v="3"/>
    <n v="3"/>
    <n v="6102"/>
  </r>
  <r>
    <s v="Hyundai"/>
    <x v="21"/>
    <n v="2018"/>
    <n v="1.3"/>
    <s v="Diesel"/>
    <s v="Automatic"/>
    <n v="38487"/>
    <n v="5"/>
    <n v="1"/>
    <n v="11530"/>
  </r>
  <r>
    <s v="BMW"/>
    <x v="22"/>
    <n v="2001"/>
    <n v="4.5999999999999996"/>
    <s v="Hybrid"/>
    <s v="Manual"/>
    <n v="79217"/>
    <n v="4"/>
    <n v="4"/>
    <n v="8415"/>
  </r>
  <r>
    <s v="BMW"/>
    <x v="0"/>
    <n v="2019"/>
    <n v="2.1"/>
    <s v="Petrol"/>
    <s v="Automatic"/>
    <n v="135818"/>
    <n v="5"/>
    <n v="3"/>
    <n v="10683"/>
  </r>
  <r>
    <s v="Toyota"/>
    <x v="23"/>
    <n v="2003"/>
    <n v="2.7"/>
    <s v="Diesel"/>
    <s v="Manual"/>
    <n v="297911"/>
    <n v="3"/>
    <n v="2"/>
    <n v="2000"/>
  </r>
  <r>
    <s v="Audi"/>
    <x v="10"/>
    <n v="2020"/>
    <n v="2.5"/>
    <s v="Petrol"/>
    <s v="Automatic"/>
    <n v="70334"/>
    <n v="4"/>
    <n v="4"/>
    <n v="12693"/>
  </r>
  <r>
    <s v="Volkswagen"/>
    <x v="11"/>
    <n v="2016"/>
    <n v="4.3"/>
    <s v="Diesel"/>
    <s v="Automatic"/>
    <n v="261701"/>
    <n v="3"/>
    <n v="2"/>
    <n v="9465"/>
  </r>
  <r>
    <s v="BMW"/>
    <x v="0"/>
    <n v="2011"/>
    <n v="2.2000000000000002"/>
    <s v="Hybrid"/>
    <s v="Semi-Automatic"/>
    <n v="1204"/>
    <n v="4"/>
    <n v="1"/>
    <n v="10575"/>
  </r>
  <r>
    <s v="Audi"/>
    <x v="10"/>
    <n v="2009"/>
    <n v="2.8"/>
    <s v="Hybrid"/>
    <s v="Semi-Automatic"/>
    <n v="88059"/>
    <n v="3"/>
    <n v="4"/>
    <n v="8838"/>
  </r>
  <r>
    <s v="Hyundai"/>
    <x v="18"/>
    <n v="2020"/>
    <n v="4.7"/>
    <s v="Hybrid"/>
    <s v="Automatic"/>
    <n v="70553"/>
    <n v="2"/>
    <n v="2"/>
    <n v="15888"/>
  </r>
  <r>
    <s v="Mercedes"/>
    <x v="24"/>
    <n v="2021"/>
    <n v="4.4000000000000004"/>
    <s v="Hybrid"/>
    <s v="Manual"/>
    <n v="231708"/>
    <n v="4"/>
    <n v="2"/>
    <n v="11165"/>
  </r>
  <r>
    <s v="Hyundai"/>
    <x v="18"/>
    <n v="2002"/>
    <n v="3.7"/>
    <s v="Electric"/>
    <s v="Semi-Automatic"/>
    <n v="75401"/>
    <n v="4"/>
    <n v="5"/>
    <n v="8891"/>
  </r>
  <r>
    <s v="Ford"/>
    <x v="20"/>
    <n v="2019"/>
    <n v="2.2999999999999998"/>
    <s v="Diesel"/>
    <s v="Semi-Automatic"/>
    <n v="181347"/>
    <n v="5"/>
    <n v="4"/>
    <n v="8473"/>
  </r>
  <r>
    <s v="Mercedes"/>
    <x v="6"/>
    <n v="2018"/>
    <n v="4.3"/>
    <s v="Petrol"/>
    <s v="Manual"/>
    <n v="35492"/>
    <n v="2"/>
    <n v="2"/>
    <n v="13090"/>
  </r>
  <r>
    <s v="Ford"/>
    <x v="1"/>
    <n v="2022"/>
    <n v="2.1"/>
    <s v="Electric"/>
    <s v="Manual"/>
    <n v="52526"/>
    <n v="5"/>
    <n v="2"/>
    <n v="13749"/>
  </r>
  <r>
    <s v="Hyundai"/>
    <x v="21"/>
    <n v="2006"/>
    <n v="4.5999999999999996"/>
    <s v="Electric"/>
    <s v="Automatic"/>
    <n v="238658"/>
    <n v="3"/>
    <n v="1"/>
    <n v="9226"/>
  </r>
  <r>
    <s v="BMW"/>
    <x v="0"/>
    <n v="2001"/>
    <n v="4.8"/>
    <s v="Electric"/>
    <s v="Semi-Automatic"/>
    <n v="294363"/>
    <n v="5"/>
    <n v="5"/>
    <n v="5312"/>
  </r>
  <r>
    <s v="Volkswagen"/>
    <x v="11"/>
    <n v="2010"/>
    <n v="4.3"/>
    <s v="Electric"/>
    <s v="Automatic"/>
    <n v="36065"/>
    <n v="5"/>
    <n v="2"/>
    <n v="14178"/>
  </r>
  <r>
    <s v="Audi"/>
    <x v="25"/>
    <n v="2008"/>
    <n v="1.6"/>
    <s v="Petrol"/>
    <s v="Automatic"/>
    <n v="257336"/>
    <n v="2"/>
    <n v="2"/>
    <n v="4453"/>
  </r>
  <r>
    <s v="Audi"/>
    <x v="25"/>
    <n v="2015"/>
    <n v="2.4"/>
    <s v="Diesel"/>
    <s v="Automatic"/>
    <n v="295350"/>
    <n v="4"/>
    <n v="2"/>
    <n v="6593"/>
  </r>
  <r>
    <s v="Chevrolet"/>
    <x v="26"/>
    <n v="2004"/>
    <n v="2.2999999999999998"/>
    <s v="Diesel"/>
    <s v="Semi-Automatic"/>
    <n v="135181"/>
    <n v="5"/>
    <n v="2"/>
    <n v="4896"/>
  </r>
  <r>
    <s v="Volkswagen"/>
    <x v="2"/>
    <n v="2017"/>
    <n v="1.4"/>
    <s v="Electric"/>
    <s v="Automatic"/>
    <n v="81604"/>
    <n v="2"/>
    <n v="2"/>
    <n v="12467"/>
  </r>
  <r>
    <s v="Chevrolet"/>
    <x v="26"/>
    <n v="2007"/>
    <n v="2.5"/>
    <s v="Petrol"/>
    <s v="Automatic"/>
    <n v="294846"/>
    <n v="4"/>
    <n v="5"/>
    <n v="4303"/>
  </r>
  <r>
    <s v="Volkswagen"/>
    <x v="27"/>
    <n v="2021"/>
    <n v="1.7"/>
    <s v="Petrol"/>
    <s v="Manual"/>
    <n v="69739"/>
    <n v="4"/>
    <n v="5"/>
    <n v="10705"/>
  </r>
  <r>
    <s v="Mercedes"/>
    <x v="24"/>
    <n v="2008"/>
    <n v="2.7"/>
    <s v="Electric"/>
    <s v="Automatic"/>
    <n v="75955"/>
    <n v="3"/>
    <n v="1"/>
    <n v="11180"/>
  </r>
  <r>
    <s v="Volkswagen"/>
    <x v="2"/>
    <n v="2014"/>
    <n v="1.9"/>
    <s v="Petrol"/>
    <s v="Manual"/>
    <n v="52859"/>
    <n v="2"/>
    <n v="2"/>
    <n v="9142"/>
  </r>
  <r>
    <s v="Hyundai"/>
    <x v="21"/>
    <n v="2004"/>
    <n v="4.9000000000000004"/>
    <s v="Hybrid"/>
    <s v="Automatic"/>
    <n v="76461"/>
    <n v="4"/>
    <n v="2"/>
    <n v="11170"/>
  </r>
  <r>
    <s v="Honda"/>
    <x v="9"/>
    <n v="2018"/>
    <n v="4.5999999999999996"/>
    <s v="Diesel"/>
    <s v="Automatic"/>
    <n v="39465"/>
    <n v="5"/>
    <n v="1"/>
    <n v="14810"/>
  </r>
  <r>
    <s v="Hyundai"/>
    <x v="21"/>
    <n v="2001"/>
    <n v="2.4"/>
    <s v="Electric"/>
    <s v="Semi-Automatic"/>
    <n v="267507"/>
    <n v="4"/>
    <n v="2"/>
    <n v="3449"/>
  </r>
  <r>
    <s v="Toyota"/>
    <x v="23"/>
    <n v="2007"/>
    <n v="3.3"/>
    <s v="Hybrid"/>
    <s v="Manual"/>
    <n v="114799"/>
    <n v="3"/>
    <n v="2"/>
    <n v="8204"/>
  </r>
  <r>
    <s v="BMW"/>
    <x v="22"/>
    <n v="2012"/>
    <n v="3.4"/>
    <s v="Petrol"/>
    <s v="Semi-Automatic"/>
    <n v="174965"/>
    <n v="5"/>
    <n v="3"/>
    <n v="7600"/>
  </r>
  <r>
    <s v="Toyota"/>
    <x v="28"/>
    <n v="2006"/>
    <n v="1.3"/>
    <s v="Hybrid"/>
    <s v="Manual"/>
    <n v="233311"/>
    <n v="5"/>
    <n v="2"/>
    <n v="3533"/>
  </r>
  <r>
    <s v="Toyota"/>
    <x v="19"/>
    <n v="2023"/>
    <n v="2.2999999999999998"/>
    <s v="Electric"/>
    <s v="Automatic"/>
    <n v="4398"/>
    <n v="5"/>
    <n v="5"/>
    <n v="16712"/>
  </r>
  <r>
    <s v="Toyota"/>
    <x v="23"/>
    <n v="2014"/>
    <n v="4.7"/>
    <s v="Electric"/>
    <s v="Semi-Automatic"/>
    <n v="74835"/>
    <n v="3"/>
    <n v="5"/>
    <n v="13503"/>
  </r>
  <r>
    <s v="Mercedes"/>
    <x v="13"/>
    <n v="2000"/>
    <n v="5"/>
    <s v="Hybrid"/>
    <s v="Semi-Automatic"/>
    <n v="98983"/>
    <n v="5"/>
    <n v="2"/>
    <n v="8120"/>
  </r>
  <r>
    <s v="Honda"/>
    <x v="16"/>
    <n v="2018"/>
    <n v="4.9000000000000004"/>
    <s v="Diesel"/>
    <s v="Semi-Automatic"/>
    <n v="25650"/>
    <n v="5"/>
    <n v="5"/>
    <n v="13887"/>
  </r>
  <r>
    <s v="Honda"/>
    <x v="17"/>
    <n v="2005"/>
    <n v="3.7"/>
    <s v="Hybrid"/>
    <s v="Manual"/>
    <n v="120799"/>
    <n v="2"/>
    <n v="2"/>
    <n v="7884"/>
  </r>
  <r>
    <s v="Honda"/>
    <x v="17"/>
    <n v="2003"/>
    <n v="1.5"/>
    <s v="Diesel"/>
    <s v="Manual"/>
    <n v="141067"/>
    <n v="2"/>
    <n v="4"/>
    <n v="3678"/>
  </r>
  <r>
    <s v="Mercedes"/>
    <x v="24"/>
    <n v="2016"/>
    <n v="3.4"/>
    <s v="Electric"/>
    <s v="Semi-Automatic"/>
    <n v="179450"/>
    <n v="4"/>
    <n v="1"/>
    <n v="10711"/>
  </r>
  <r>
    <s v="Audi"/>
    <x v="29"/>
    <n v="2009"/>
    <n v="2.8"/>
    <s v="Diesel"/>
    <s v="Manual"/>
    <n v="195158"/>
    <n v="4"/>
    <n v="2"/>
    <n v="5696"/>
  </r>
  <r>
    <s v="Audi"/>
    <x v="25"/>
    <n v="2003"/>
    <n v="3.8"/>
    <s v="Electric"/>
    <s v="Semi-Automatic"/>
    <n v="250702"/>
    <n v="5"/>
    <n v="1"/>
    <n v="5785"/>
  </r>
  <r>
    <s v="Toyota"/>
    <x v="23"/>
    <n v="2004"/>
    <n v="2.6"/>
    <s v="Petrol"/>
    <s v="Automatic"/>
    <n v="88330"/>
    <n v="2"/>
    <n v="4"/>
    <n v="7633"/>
  </r>
  <r>
    <s v="Chevrolet"/>
    <x v="4"/>
    <n v="2017"/>
    <n v="1.5"/>
    <s v="Diesel"/>
    <s v="Automatic"/>
    <n v="21348"/>
    <n v="2"/>
    <n v="3"/>
    <n v="11773"/>
  </r>
  <r>
    <s v="Hyundai"/>
    <x v="5"/>
    <n v="2005"/>
    <n v="3"/>
    <s v="Hybrid"/>
    <s v="Manual"/>
    <n v="288021"/>
    <n v="3"/>
    <n v="1"/>
    <n v="3839"/>
  </r>
  <r>
    <s v="Ford"/>
    <x v="15"/>
    <n v="2018"/>
    <n v="3.5"/>
    <s v="Petrol"/>
    <s v="Manual"/>
    <n v="239996"/>
    <n v="4"/>
    <n v="1"/>
    <n v="8200"/>
  </r>
  <r>
    <s v="Kia"/>
    <x v="7"/>
    <n v="2013"/>
    <n v="3"/>
    <s v="Hybrid"/>
    <s v="Manual"/>
    <n v="254347"/>
    <n v="2"/>
    <n v="2"/>
    <n v="6913"/>
  </r>
  <r>
    <s v="BMW"/>
    <x v="3"/>
    <n v="2021"/>
    <n v="4.8"/>
    <s v="Petrol"/>
    <s v="Automatic"/>
    <n v="278471"/>
    <n v="3"/>
    <n v="3"/>
    <n v="11130"/>
  </r>
  <r>
    <s v="Ford"/>
    <x v="1"/>
    <n v="2006"/>
    <n v="2.8"/>
    <s v="Electric"/>
    <s v="Semi-Automatic"/>
    <n v="156582"/>
    <n v="3"/>
    <n v="3"/>
    <n v="7568"/>
  </r>
  <r>
    <s v="Hyundai"/>
    <x v="21"/>
    <n v="2006"/>
    <n v="5"/>
    <s v="Hybrid"/>
    <s v="Manual"/>
    <n v="290710"/>
    <n v="4"/>
    <n v="1"/>
    <n v="6085"/>
  </r>
  <r>
    <s v="Hyundai"/>
    <x v="5"/>
    <n v="2022"/>
    <n v="4.2"/>
    <s v="Electric"/>
    <s v="Manual"/>
    <n v="181600"/>
    <n v="3"/>
    <n v="3"/>
    <n v="13268"/>
  </r>
  <r>
    <s v="Ford"/>
    <x v="15"/>
    <n v="2007"/>
    <n v="3"/>
    <s v="Hybrid"/>
    <s v="Manual"/>
    <n v="219068"/>
    <n v="3"/>
    <n v="5"/>
    <n v="5818"/>
  </r>
  <r>
    <s v="Honda"/>
    <x v="16"/>
    <n v="2015"/>
    <n v="4.5999999999999996"/>
    <s v="Diesel"/>
    <s v="Semi-Automatic"/>
    <n v="90142"/>
    <n v="2"/>
    <n v="1"/>
    <n v="11397"/>
  </r>
  <r>
    <s v="BMW"/>
    <x v="0"/>
    <n v="2000"/>
    <n v="3.4"/>
    <s v="Petrol"/>
    <s v="Semi-Automatic"/>
    <n v="278310"/>
    <n v="5"/>
    <n v="3"/>
    <n v="2000"/>
  </r>
  <r>
    <s v="Mercedes"/>
    <x v="24"/>
    <n v="2003"/>
    <n v="4.8"/>
    <s v="Hybrid"/>
    <s v="Semi-Automatic"/>
    <n v="225791"/>
    <n v="5"/>
    <n v="3"/>
    <n v="6284"/>
  </r>
  <r>
    <s v="Kia"/>
    <x v="12"/>
    <n v="2020"/>
    <n v="3"/>
    <s v="Hybrid"/>
    <s v="Automatic"/>
    <n v="98160"/>
    <n v="2"/>
    <n v="5"/>
    <n v="13636"/>
  </r>
  <r>
    <s v="Audi"/>
    <x v="29"/>
    <n v="2018"/>
    <n v="1.9"/>
    <s v="Petrol"/>
    <s v="Automatic"/>
    <n v="218506"/>
    <n v="4"/>
    <n v="4"/>
    <n v="8529"/>
  </r>
  <r>
    <s v="Honda"/>
    <x v="16"/>
    <n v="2009"/>
    <n v="2.7"/>
    <s v="Petrol"/>
    <s v="Manual"/>
    <n v="217224"/>
    <n v="4"/>
    <n v="5"/>
    <n v="5155"/>
  </r>
  <r>
    <s v="Kia"/>
    <x v="8"/>
    <n v="2002"/>
    <n v="2.9"/>
    <s v="Electric"/>
    <s v="Automatic"/>
    <n v="164637"/>
    <n v="5"/>
    <n v="2"/>
    <n v="7807"/>
  </r>
  <r>
    <s v="Ford"/>
    <x v="1"/>
    <n v="2010"/>
    <n v="3.5"/>
    <s v="Electric"/>
    <s v="Automatic"/>
    <n v="277713"/>
    <n v="3"/>
    <n v="2"/>
    <n v="8545"/>
  </r>
  <r>
    <s v="BMW"/>
    <x v="0"/>
    <n v="2018"/>
    <n v="1.6"/>
    <s v="Hybrid"/>
    <s v="Automatic"/>
    <n v="117550"/>
    <n v="2"/>
    <n v="2"/>
    <n v="11249"/>
  </r>
  <r>
    <s v="Kia"/>
    <x v="7"/>
    <n v="2013"/>
    <n v="2.2000000000000002"/>
    <s v="Diesel"/>
    <s v="Manual"/>
    <n v="103277"/>
    <n v="5"/>
    <n v="3"/>
    <n v="8134"/>
  </r>
  <r>
    <s v="Honda"/>
    <x v="16"/>
    <n v="2017"/>
    <n v="2.6"/>
    <s v="Diesel"/>
    <s v="Manual"/>
    <n v="248401"/>
    <n v="5"/>
    <n v="5"/>
    <n v="6831"/>
  </r>
  <r>
    <s v="Volkswagen"/>
    <x v="27"/>
    <n v="2016"/>
    <n v="2.8"/>
    <s v="Hybrid"/>
    <s v="Automatic"/>
    <n v="218978"/>
    <n v="2"/>
    <n v="1"/>
    <n v="9820"/>
  </r>
  <r>
    <s v="Mercedes"/>
    <x v="6"/>
    <n v="2011"/>
    <n v="4.9000000000000004"/>
    <s v="Diesel"/>
    <s v="Automatic"/>
    <n v="176321"/>
    <n v="5"/>
    <n v="2"/>
    <n v="10273"/>
  </r>
  <r>
    <s v="Honda"/>
    <x v="17"/>
    <n v="2014"/>
    <n v="4"/>
    <s v="Electric"/>
    <s v="Automatic"/>
    <n v="175993"/>
    <n v="2"/>
    <n v="4"/>
    <n v="12280"/>
  </r>
  <r>
    <s v="Ford"/>
    <x v="15"/>
    <n v="2005"/>
    <n v="2.6"/>
    <s v="Petrol"/>
    <s v="Automatic"/>
    <n v="262282"/>
    <n v="5"/>
    <n v="5"/>
    <n v="4454"/>
  </r>
  <r>
    <s v="BMW"/>
    <x v="0"/>
    <n v="2023"/>
    <n v="2.7"/>
    <s v="Diesel"/>
    <s v="Semi-Automatic"/>
    <n v="151802"/>
    <n v="5"/>
    <n v="4"/>
    <n v="10663"/>
  </r>
  <r>
    <s v="Ford"/>
    <x v="15"/>
    <n v="2006"/>
    <n v="4.5"/>
    <s v="Petrol"/>
    <s v="Semi-Automatic"/>
    <n v="126157"/>
    <n v="5"/>
    <n v="3"/>
    <n v="7876"/>
  </r>
  <r>
    <s v="Kia"/>
    <x v="7"/>
    <n v="2005"/>
    <n v="4.9000000000000004"/>
    <s v="Diesel"/>
    <s v="Manual"/>
    <n v="256501"/>
    <n v="3"/>
    <n v="4"/>
    <n v="5369"/>
  </r>
  <r>
    <s v="Toyota"/>
    <x v="23"/>
    <n v="2000"/>
    <n v="4.9000000000000004"/>
    <s v="Hybrid"/>
    <s v="Manual"/>
    <n v="40527"/>
    <n v="3"/>
    <n v="1"/>
    <n v="9189"/>
  </r>
  <r>
    <s v="Hyundai"/>
    <x v="5"/>
    <n v="2007"/>
    <n v="2.8"/>
    <s v="Diesel"/>
    <s v="Semi-Automatic"/>
    <n v="81687"/>
    <n v="3"/>
    <n v="1"/>
    <n v="7366"/>
  </r>
  <r>
    <s v="Hyundai"/>
    <x v="5"/>
    <n v="2014"/>
    <n v="1.5"/>
    <s v="Electric"/>
    <s v="Manual"/>
    <n v="78652"/>
    <n v="4"/>
    <n v="5"/>
    <n v="10226"/>
  </r>
  <r>
    <s v="Volkswagen"/>
    <x v="2"/>
    <n v="2007"/>
    <n v="1.8"/>
    <s v="Diesel"/>
    <s v="Automatic"/>
    <n v="215686"/>
    <n v="2"/>
    <n v="1"/>
    <n v="5186"/>
  </r>
  <r>
    <s v="Audi"/>
    <x v="10"/>
    <n v="2018"/>
    <n v="4.7"/>
    <s v="Electric"/>
    <s v="Automatic"/>
    <n v="48270"/>
    <n v="2"/>
    <n v="1"/>
    <n v="16734"/>
  </r>
  <r>
    <s v="Chevrolet"/>
    <x v="4"/>
    <n v="2010"/>
    <n v="2.2999999999999998"/>
    <s v="Diesel"/>
    <s v="Automatic"/>
    <n v="220489"/>
    <n v="4"/>
    <n v="1"/>
    <n v="6490"/>
  </r>
  <r>
    <s v="BMW"/>
    <x v="22"/>
    <n v="2020"/>
    <n v="2.2000000000000002"/>
    <s v="Diesel"/>
    <s v="Automatic"/>
    <n v="141074"/>
    <n v="5"/>
    <n v="4"/>
    <n v="10978"/>
  </r>
  <r>
    <s v="Chevrolet"/>
    <x v="4"/>
    <n v="2005"/>
    <n v="2.7"/>
    <s v="Hybrid"/>
    <s v="Manual"/>
    <n v="271053"/>
    <n v="2"/>
    <n v="3"/>
    <n v="3878"/>
  </r>
  <r>
    <s v="BMW"/>
    <x v="3"/>
    <n v="2013"/>
    <n v="1.9"/>
    <s v="Diesel"/>
    <s v="Semi-Automatic"/>
    <n v="137384"/>
    <n v="5"/>
    <n v="2"/>
    <n v="7152"/>
  </r>
  <r>
    <s v="Honda"/>
    <x v="9"/>
    <n v="2023"/>
    <n v="2.4"/>
    <s v="Hybrid"/>
    <s v="Automatic"/>
    <n v="157233"/>
    <n v="2"/>
    <n v="3"/>
    <n v="12755"/>
  </r>
  <r>
    <s v="Hyundai"/>
    <x v="18"/>
    <n v="2014"/>
    <n v="3.7"/>
    <s v="Diesel"/>
    <s v="Semi-Automatic"/>
    <n v="284414"/>
    <n v="5"/>
    <n v="1"/>
    <n v="6311"/>
  </r>
  <r>
    <s v="Kia"/>
    <x v="8"/>
    <n v="2006"/>
    <n v="3.7"/>
    <s v="Diesel"/>
    <s v="Automatic"/>
    <n v="74299"/>
    <n v="3"/>
    <n v="1"/>
    <n v="9614"/>
  </r>
  <r>
    <s v="Honda"/>
    <x v="16"/>
    <n v="2016"/>
    <n v="2"/>
    <s v="Diesel"/>
    <s v="Manual"/>
    <n v="63505"/>
    <n v="4"/>
    <n v="5"/>
    <n v="9629"/>
  </r>
  <r>
    <s v="Ford"/>
    <x v="15"/>
    <n v="2015"/>
    <n v="1.9"/>
    <s v="Electric"/>
    <s v="Manual"/>
    <n v="50573"/>
    <n v="4"/>
    <n v="5"/>
    <n v="11488"/>
  </r>
  <r>
    <s v="BMW"/>
    <x v="0"/>
    <n v="2013"/>
    <n v="4.2"/>
    <s v="Electric"/>
    <s v="Semi-Automatic"/>
    <n v="54813"/>
    <n v="4"/>
    <n v="5"/>
    <n v="13103"/>
  </r>
  <r>
    <s v="BMW"/>
    <x v="3"/>
    <n v="2000"/>
    <n v="1.6"/>
    <s v="Petrol"/>
    <s v="Manual"/>
    <n v="223296"/>
    <n v="2"/>
    <n v="4"/>
    <n v="2000"/>
  </r>
  <r>
    <s v="Volkswagen"/>
    <x v="2"/>
    <n v="2011"/>
    <n v="4"/>
    <s v="Electric"/>
    <s v="Semi-Automatic"/>
    <n v="291373"/>
    <n v="4"/>
    <n v="5"/>
    <n v="7572"/>
  </r>
  <r>
    <s v="Hyundai"/>
    <x v="21"/>
    <n v="2015"/>
    <n v="2.4"/>
    <s v="Petrol"/>
    <s v="Automatic"/>
    <n v="116682"/>
    <n v="2"/>
    <n v="3"/>
    <n v="10166"/>
  </r>
  <r>
    <s v="BMW"/>
    <x v="22"/>
    <n v="2021"/>
    <n v="2.1"/>
    <s v="Diesel"/>
    <s v="Semi-Automatic"/>
    <n v="85775"/>
    <n v="4"/>
    <n v="2"/>
    <n v="10784"/>
  </r>
  <r>
    <s v="Chevrolet"/>
    <x v="4"/>
    <n v="2007"/>
    <n v="2.1"/>
    <s v="Diesel"/>
    <s v="Manual"/>
    <n v="98341"/>
    <n v="2"/>
    <n v="3"/>
    <n v="6333"/>
  </r>
  <r>
    <s v="Honda"/>
    <x v="17"/>
    <n v="2016"/>
    <n v="3.5"/>
    <s v="Petrol"/>
    <s v="Automatic"/>
    <n v="56643"/>
    <n v="4"/>
    <n v="1"/>
    <n v="12767"/>
  </r>
  <r>
    <s v="Kia"/>
    <x v="8"/>
    <n v="2018"/>
    <n v="4"/>
    <s v="Electric"/>
    <s v="Automatic"/>
    <n v="297664"/>
    <n v="2"/>
    <n v="3"/>
    <n v="11046"/>
  </r>
  <r>
    <s v="Hyundai"/>
    <x v="21"/>
    <n v="2001"/>
    <n v="3.5"/>
    <s v="Hybrid"/>
    <s v="Manual"/>
    <n v="25785"/>
    <n v="4"/>
    <n v="4"/>
    <n v="8384"/>
  </r>
  <r>
    <s v="Volkswagen"/>
    <x v="11"/>
    <n v="2000"/>
    <n v="3.2"/>
    <s v="Petrol"/>
    <s v="Manual"/>
    <n v="13050"/>
    <n v="5"/>
    <n v="2"/>
    <n v="7039"/>
  </r>
  <r>
    <s v="Hyundai"/>
    <x v="18"/>
    <n v="2007"/>
    <n v="1.8"/>
    <s v="Hybrid"/>
    <s v="Automatic"/>
    <n v="97552"/>
    <n v="3"/>
    <n v="4"/>
    <n v="8548"/>
  </r>
  <r>
    <s v="Toyota"/>
    <x v="28"/>
    <n v="2001"/>
    <n v="3.1"/>
    <s v="Hybrid"/>
    <s v="Semi-Automatic"/>
    <n v="80772"/>
    <n v="2"/>
    <n v="5"/>
    <n v="6884"/>
  </r>
  <r>
    <s v="Audi"/>
    <x v="29"/>
    <n v="2011"/>
    <n v="1.6"/>
    <s v="Diesel"/>
    <s v="Semi-Automatic"/>
    <n v="46915"/>
    <n v="4"/>
    <n v="1"/>
    <n v="8061"/>
  </r>
  <r>
    <s v="Volkswagen"/>
    <x v="11"/>
    <n v="2005"/>
    <n v="2.1"/>
    <s v="Hybrid"/>
    <s v="Automatic"/>
    <n v="165428"/>
    <n v="3"/>
    <n v="1"/>
    <n v="6891"/>
  </r>
  <r>
    <s v="Hyundai"/>
    <x v="18"/>
    <n v="2009"/>
    <n v="2.8"/>
    <s v="Electric"/>
    <s v="Automatic"/>
    <n v="155905"/>
    <n v="2"/>
    <n v="1"/>
    <n v="9981"/>
  </r>
  <r>
    <s v="Honda"/>
    <x v="16"/>
    <n v="2001"/>
    <n v="2.9"/>
    <s v="Electric"/>
    <s v="Automatic"/>
    <n v="119000"/>
    <n v="3"/>
    <n v="2"/>
    <n v="8420"/>
  </r>
  <r>
    <s v="Mercedes"/>
    <x v="6"/>
    <n v="2012"/>
    <n v="4.9000000000000004"/>
    <s v="Hybrid"/>
    <s v="Manual"/>
    <n v="78173"/>
    <n v="3"/>
    <n v="3"/>
    <n v="12036"/>
  </r>
  <r>
    <s v="Ford"/>
    <x v="1"/>
    <n v="2001"/>
    <n v="1.4"/>
    <s v="Petrol"/>
    <s v="Semi-Automatic"/>
    <n v="127251"/>
    <n v="4"/>
    <n v="1"/>
    <n v="3254"/>
  </r>
  <r>
    <s v="Ford"/>
    <x v="20"/>
    <n v="2010"/>
    <n v="4.7"/>
    <s v="Hybrid"/>
    <s v="Semi-Automatic"/>
    <n v="44277"/>
    <n v="5"/>
    <n v="5"/>
    <n v="11914"/>
  </r>
  <r>
    <s v="Ford"/>
    <x v="1"/>
    <n v="2017"/>
    <n v="4.5999999999999996"/>
    <s v="Electric"/>
    <s v="Automatic"/>
    <n v="250034"/>
    <n v="3"/>
    <n v="4"/>
    <n v="12299"/>
  </r>
  <r>
    <s v="Honda"/>
    <x v="16"/>
    <n v="2003"/>
    <n v="2.2000000000000002"/>
    <s v="Electric"/>
    <s v="Manual"/>
    <n v="278555"/>
    <n v="2"/>
    <n v="3"/>
    <n v="3628"/>
  </r>
  <r>
    <s v="BMW"/>
    <x v="3"/>
    <n v="2010"/>
    <n v="2.4"/>
    <s v="Hybrid"/>
    <s v="Automatic"/>
    <n v="43610"/>
    <n v="5"/>
    <n v="5"/>
    <n v="11127"/>
  </r>
  <r>
    <s v="Audi"/>
    <x v="25"/>
    <n v="2004"/>
    <n v="2.7"/>
    <s v="Diesel"/>
    <s v="Semi-Automatic"/>
    <n v="125256"/>
    <n v="2"/>
    <n v="1"/>
    <n v="5494"/>
  </r>
  <r>
    <s v="BMW"/>
    <x v="22"/>
    <n v="2000"/>
    <n v="5"/>
    <s v="Petrol"/>
    <s v="Semi-Automatic"/>
    <n v="199363"/>
    <n v="5"/>
    <n v="1"/>
    <n v="5112"/>
  </r>
  <r>
    <s v="Chevrolet"/>
    <x v="4"/>
    <n v="2013"/>
    <n v="1.3"/>
    <s v="Petrol"/>
    <s v="Semi-Automatic"/>
    <n v="114292"/>
    <n v="2"/>
    <n v="2"/>
    <n v="7014"/>
  </r>
  <r>
    <s v="Toyota"/>
    <x v="23"/>
    <n v="2007"/>
    <n v="1.1000000000000001"/>
    <s v="Petrol"/>
    <s v="Manual"/>
    <n v="165212"/>
    <n v="3"/>
    <n v="5"/>
    <n v="3995"/>
  </r>
  <r>
    <s v="Hyundai"/>
    <x v="21"/>
    <n v="2009"/>
    <n v="4"/>
    <s v="Petrol"/>
    <s v="Manual"/>
    <n v="211984"/>
    <n v="2"/>
    <n v="1"/>
    <n v="6560"/>
  </r>
  <r>
    <s v="Volkswagen"/>
    <x v="2"/>
    <n v="2004"/>
    <n v="3.9"/>
    <s v="Hybrid"/>
    <s v="Manual"/>
    <n v="120794"/>
    <n v="3"/>
    <n v="3"/>
    <n v="7784"/>
  </r>
  <r>
    <s v="Kia"/>
    <x v="12"/>
    <n v="2017"/>
    <n v="2.6"/>
    <s v="Electric"/>
    <s v="Automatic"/>
    <n v="108462"/>
    <n v="2"/>
    <n v="1"/>
    <n v="13130"/>
  </r>
  <r>
    <s v="Hyundai"/>
    <x v="21"/>
    <n v="2016"/>
    <n v="3.2"/>
    <s v="Electric"/>
    <s v="Semi-Automatic"/>
    <n v="98175"/>
    <n v="5"/>
    <n v="4"/>
    <n v="12136"/>
  </r>
  <r>
    <s v="Hyundai"/>
    <x v="21"/>
    <n v="2013"/>
    <n v="1.3"/>
    <s v="Hybrid"/>
    <s v="Manual"/>
    <n v="133708"/>
    <n v="4"/>
    <n v="3"/>
    <n v="7625"/>
  </r>
  <r>
    <s v="Kia"/>
    <x v="7"/>
    <n v="2009"/>
    <n v="1.7"/>
    <s v="Hybrid"/>
    <s v="Manual"/>
    <n v="181774"/>
    <n v="3"/>
    <n v="3"/>
    <n v="5864"/>
  </r>
  <r>
    <s v="Mercedes"/>
    <x v="13"/>
    <n v="2004"/>
    <n v="4.9000000000000004"/>
    <s v="Electric"/>
    <s v="Manual"/>
    <n v="83044"/>
    <n v="3"/>
    <n v="3"/>
    <n v="10539"/>
  </r>
  <r>
    <s v="Chevrolet"/>
    <x v="26"/>
    <n v="2011"/>
    <n v="4.7"/>
    <s v="Petrol"/>
    <s v="Automatic"/>
    <n v="176791"/>
    <n v="4"/>
    <n v="2"/>
    <n v="10064"/>
  </r>
  <r>
    <s v="Mercedes"/>
    <x v="13"/>
    <n v="2017"/>
    <n v="2.2000000000000002"/>
    <s v="Petrol"/>
    <s v="Manual"/>
    <n v="60725"/>
    <n v="4"/>
    <n v="1"/>
    <n v="10185"/>
  </r>
  <r>
    <s v="Hyundai"/>
    <x v="18"/>
    <n v="2002"/>
    <n v="2.1"/>
    <s v="Hybrid"/>
    <s v="Semi-Automatic"/>
    <n v="291445"/>
    <n v="3"/>
    <n v="1"/>
    <n v="2000"/>
  </r>
  <r>
    <s v="Chevrolet"/>
    <x v="14"/>
    <n v="2020"/>
    <n v="1.1000000000000001"/>
    <s v="Petrol"/>
    <s v="Manual"/>
    <n v="84648"/>
    <n v="3"/>
    <n v="2"/>
    <n v="9507"/>
  </r>
  <r>
    <s v="Honda"/>
    <x v="17"/>
    <n v="2014"/>
    <n v="2.5"/>
    <s v="Diesel"/>
    <s v="Semi-Automatic"/>
    <n v="206868"/>
    <n v="2"/>
    <n v="3"/>
    <n v="6662"/>
  </r>
  <r>
    <s v="Honda"/>
    <x v="17"/>
    <n v="2015"/>
    <n v="4.4000000000000004"/>
    <s v="Electric"/>
    <s v="Semi-Automatic"/>
    <n v="275074"/>
    <n v="5"/>
    <n v="1"/>
    <n v="9498"/>
  </r>
  <r>
    <s v="Mercedes"/>
    <x v="24"/>
    <n v="2014"/>
    <n v="1.7"/>
    <s v="Petrol"/>
    <s v="Manual"/>
    <n v="95579"/>
    <n v="3"/>
    <n v="3"/>
    <n v="8088"/>
  </r>
  <r>
    <s v="Chevrolet"/>
    <x v="14"/>
    <n v="2009"/>
    <n v="2.5"/>
    <s v="Diesel"/>
    <s v="Manual"/>
    <n v="145137"/>
    <n v="2"/>
    <n v="2"/>
    <n v="6397"/>
  </r>
  <r>
    <s v="Honda"/>
    <x v="16"/>
    <n v="2010"/>
    <n v="2.7"/>
    <s v="Electric"/>
    <s v="Manual"/>
    <n v="170924"/>
    <n v="4"/>
    <n v="1"/>
    <n v="8381"/>
  </r>
  <r>
    <s v="Kia"/>
    <x v="8"/>
    <n v="2012"/>
    <n v="4.3"/>
    <s v="Diesel"/>
    <s v="Semi-Automatic"/>
    <n v="255979"/>
    <n v="3"/>
    <n v="4"/>
    <n v="6880"/>
  </r>
  <r>
    <s v="BMW"/>
    <x v="0"/>
    <n v="2013"/>
    <n v="4.5"/>
    <s v="Petrol"/>
    <s v="Semi-Automatic"/>
    <n v="216053"/>
    <n v="3"/>
    <n v="1"/>
    <n v="8178"/>
  </r>
  <r>
    <s v="Chevrolet"/>
    <x v="26"/>
    <n v="2000"/>
    <n v="2"/>
    <s v="Diesel"/>
    <s v="Manual"/>
    <n v="151821"/>
    <n v="4"/>
    <n v="4"/>
    <n v="3063"/>
  </r>
  <r>
    <s v="Hyundai"/>
    <x v="5"/>
    <n v="2010"/>
    <n v="3.4"/>
    <s v="Electric"/>
    <s v="Manual"/>
    <n v="19253"/>
    <n v="3"/>
    <n v="3"/>
    <n v="12114"/>
  </r>
  <r>
    <s v="Audi"/>
    <x v="10"/>
    <n v="2014"/>
    <n v="2.4"/>
    <s v="Petrol"/>
    <s v="Semi-Automatic"/>
    <n v="230787"/>
    <n v="3"/>
    <n v="1"/>
    <n v="6084"/>
  </r>
  <r>
    <s v="Ford"/>
    <x v="15"/>
    <n v="2018"/>
    <n v="1.6"/>
    <s v="Hybrid"/>
    <s v="Semi-Automatic"/>
    <n v="21524"/>
    <n v="3"/>
    <n v="1"/>
    <n v="11669"/>
  </r>
  <r>
    <s v="Chevrolet"/>
    <x v="14"/>
    <n v="2018"/>
    <n v="4"/>
    <s v="Petrol"/>
    <s v="Automatic"/>
    <n v="74435"/>
    <n v="4"/>
    <n v="5"/>
    <n v="13511"/>
  </r>
  <r>
    <s v="Kia"/>
    <x v="12"/>
    <n v="2006"/>
    <n v="4.5"/>
    <s v="Petrol"/>
    <s v="Semi-Automatic"/>
    <n v="176305"/>
    <n v="2"/>
    <n v="3"/>
    <n v="6873"/>
  </r>
  <r>
    <s v="Chevrolet"/>
    <x v="26"/>
    <n v="2015"/>
    <n v="4.7"/>
    <s v="Diesel"/>
    <s v="Semi-Automatic"/>
    <n v="265634"/>
    <n v="5"/>
    <n v="2"/>
    <n v="7987"/>
  </r>
  <r>
    <s v="Toyota"/>
    <x v="23"/>
    <n v="2014"/>
    <n v="4.2"/>
    <s v="Electric"/>
    <s v="Manual"/>
    <n v="268193"/>
    <n v="4"/>
    <n v="4"/>
    <n v="9136"/>
  </r>
  <r>
    <s v="Kia"/>
    <x v="7"/>
    <n v="2000"/>
    <n v="1.2"/>
    <s v="Electric"/>
    <s v="Automatic"/>
    <n v="184243"/>
    <n v="2"/>
    <n v="2"/>
    <n v="5115"/>
  </r>
  <r>
    <s v="Ford"/>
    <x v="15"/>
    <n v="2023"/>
    <n v="3.7"/>
    <s v="Electric"/>
    <s v="Manual"/>
    <n v="27676"/>
    <n v="2"/>
    <n v="3"/>
    <n v="16146"/>
  </r>
  <r>
    <s v="Honda"/>
    <x v="16"/>
    <n v="2003"/>
    <n v="2.9"/>
    <s v="Electric"/>
    <s v="Semi-Automatic"/>
    <n v="166661"/>
    <n v="4"/>
    <n v="2"/>
    <n v="6566"/>
  </r>
  <r>
    <s v="Kia"/>
    <x v="7"/>
    <n v="2014"/>
    <n v="3.7"/>
    <s v="Petrol"/>
    <s v="Semi-Automatic"/>
    <n v="96918"/>
    <n v="4"/>
    <n v="5"/>
    <n v="10061"/>
  </r>
  <r>
    <s v="Honda"/>
    <x v="17"/>
    <n v="2000"/>
    <n v="1.2"/>
    <s v="Electric"/>
    <s v="Manual"/>
    <n v="101748"/>
    <n v="4"/>
    <n v="1"/>
    <n v="5265"/>
  </r>
  <r>
    <s v="Hyundai"/>
    <x v="21"/>
    <n v="2006"/>
    <n v="3.1"/>
    <s v="Petrol"/>
    <s v="Automatic"/>
    <n v="48668"/>
    <n v="4"/>
    <n v="3"/>
    <n v="9526"/>
  </r>
  <r>
    <s v="Hyundai"/>
    <x v="21"/>
    <n v="2015"/>
    <n v="4"/>
    <s v="Hybrid"/>
    <s v="Manual"/>
    <n v="137933"/>
    <n v="2"/>
    <n v="5"/>
    <n v="10841"/>
  </r>
  <r>
    <s v="Ford"/>
    <x v="15"/>
    <n v="2012"/>
    <n v="2.4"/>
    <s v="Petrol"/>
    <s v="Manual"/>
    <n v="29289"/>
    <n v="2"/>
    <n v="4"/>
    <n v="9514"/>
  </r>
  <r>
    <s v="Mercedes"/>
    <x v="6"/>
    <n v="2001"/>
    <n v="2.2999999999999998"/>
    <s v="Electric"/>
    <s v="Automatic"/>
    <n v="201173"/>
    <n v="3"/>
    <n v="5"/>
    <n v="6176"/>
  </r>
  <r>
    <s v="Kia"/>
    <x v="8"/>
    <n v="2007"/>
    <n v="2.1"/>
    <s v="Hybrid"/>
    <s v="Semi-Automatic"/>
    <n v="94648"/>
    <n v="5"/>
    <n v="2"/>
    <n v="7407"/>
  </r>
  <r>
    <s v="Honda"/>
    <x v="16"/>
    <n v="2013"/>
    <n v="4.5"/>
    <s v="Diesel"/>
    <s v="Manual"/>
    <n v="192153"/>
    <n v="2"/>
    <n v="4"/>
    <n v="8656"/>
  </r>
  <r>
    <s v="Kia"/>
    <x v="7"/>
    <n v="2012"/>
    <n v="2.9"/>
    <s v="Hybrid"/>
    <s v="Manual"/>
    <n v="259817"/>
    <n v="3"/>
    <n v="5"/>
    <n v="6403"/>
  </r>
  <r>
    <s v="Mercedes"/>
    <x v="6"/>
    <n v="2002"/>
    <n v="2.9"/>
    <s v="Electric"/>
    <s v="Automatic"/>
    <n v="282974"/>
    <n v="2"/>
    <n v="5"/>
    <n v="5440"/>
  </r>
  <r>
    <s v="BMW"/>
    <x v="0"/>
    <n v="2014"/>
    <n v="3.6"/>
    <s v="Petrol"/>
    <s v="Semi-Automatic"/>
    <n v="261884"/>
    <n v="3"/>
    <n v="5"/>
    <n v="6662"/>
  </r>
  <r>
    <s v="Ford"/>
    <x v="1"/>
    <n v="2018"/>
    <n v="1.5"/>
    <s v="Electric"/>
    <s v="Manual"/>
    <n v="38815"/>
    <n v="4"/>
    <n v="3"/>
    <n v="12223"/>
  </r>
  <r>
    <s v="Ford"/>
    <x v="1"/>
    <n v="2005"/>
    <n v="4.5999999999999996"/>
    <s v="Petrol"/>
    <s v="Automatic"/>
    <n v="224243"/>
    <n v="3"/>
    <n v="1"/>
    <n v="7215"/>
  </r>
  <r>
    <s v="Audi"/>
    <x v="29"/>
    <n v="2018"/>
    <n v="2.9"/>
    <s v="Petrol"/>
    <s v="Automatic"/>
    <n v="107147"/>
    <n v="3"/>
    <n v="5"/>
    <n v="11757"/>
  </r>
  <r>
    <s v="BMW"/>
    <x v="22"/>
    <n v="2011"/>
    <n v="4"/>
    <s v="Electric"/>
    <s v="Manual"/>
    <n v="116379"/>
    <n v="5"/>
    <n v="4"/>
    <n v="11072"/>
  </r>
  <r>
    <s v="Volkswagen"/>
    <x v="11"/>
    <n v="2013"/>
    <n v="4.5"/>
    <s v="Hybrid"/>
    <s v="Semi-Automatic"/>
    <n v="65084"/>
    <n v="3"/>
    <n v="3"/>
    <n v="12198"/>
  </r>
  <r>
    <s v="Kia"/>
    <x v="12"/>
    <n v="2006"/>
    <n v="4.5"/>
    <s v="Hybrid"/>
    <s v="Manual"/>
    <n v="246638"/>
    <n v="4"/>
    <n v="2"/>
    <n v="6467"/>
  </r>
  <r>
    <s v="Kia"/>
    <x v="8"/>
    <n v="2014"/>
    <n v="1.8"/>
    <s v="Petrol"/>
    <s v="Semi-Automatic"/>
    <n v="26905"/>
    <n v="5"/>
    <n v="3"/>
    <n v="9561"/>
  </r>
  <r>
    <s v="Volkswagen"/>
    <x v="27"/>
    <n v="2018"/>
    <n v="1.5"/>
    <s v="Hybrid"/>
    <s v="Manual"/>
    <n v="46734"/>
    <n v="3"/>
    <n v="5"/>
    <n v="11065"/>
  </r>
  <r>
    <s v="BMW"/>
    <x v="0"/>
    <n v="2018"/>
    <n v="3.5"/>
    <s v="Electric"/>
    <s v="Automatic"/>
    <n v="220377"/>
    <n v="5"/>
    <n v="3"/>
    <n v="12092"/>
  </r>
  <r>
    <s v="Volkswagen"/>
    <x v="11"/>
    <n v="2001"/>
    <n v="2.8"/>
    <s v="Diesel"/>
    <s v="Semi-Automatic"/>
    <n v="223950"/>
    <n v="4"/>
    <n v="2"/>
    <n v="2721"/>
  </r>
  <r>
    <s v="Honda"/>
    <x v="17"/>
    <n v="2012"/>
    <n v="2.5"/>
    <s v="Diesel"/>
    <s v="Manual"/>
    <n v="180036"/>
    <n v="5"/>
    <n v="4"/>
    <n v="6599"/>
  </r>
  <r>
    <s v="Volkswagen"/>
    <x v="27"/>
    <n v="2004"/>
    <n v="1.2"/>
    <s v="Petrol"/>
    <s v="Manual"/>
    <n v="205648"/>
    <n v="5"/>
    <n v="5"/>
    <n v="2387"/>
  </r>
  <r>
    <s v="Audi"/>
    <x v="10"/>
    <n v="2021"/>
    <n v="2"/>
    <s v="Diesel"/>
    <s v="Automatic"/>
    <n v="175090"/>
    <n v="2"/>
    <n v="3"/>
    <n v="10398"/>
  </r>
  <r>
    <s v="Hyundai"/>
    <x v="18"/>
    <n v="2022"/>
    <n v="3.1"/>
    <s v="Hybrid"/>
    <s v="Automatic"/>
    <n v="28342"/>
    <n v="3"/>
    <n v="5"/>
    <n v="15733"/>
  </r>
  <r>
    <s v="BMW"/>
    <x v="3"/>
    <n v="2014"/>
    <n v="4.4000000000000004"/>
    <s v="Electric"/>
    <s v="Semi-Automatic"/>
    <n v="226461"/>
    <n v="5"/>
    <n v="2"/>
    <n v="10170"/>
  </r>
  <r>
    <s v="Honda"/>
    <x v="16"/>
    <n v="2011"/>
    <n v="4.2"/>
    <s v="Electric"/>
    <s v="Semi-Automatic"/>
    <n v="291049"/>
    <n v="4"/>
    <n v="2"/>
    <n v="7779"/>
  </r>
  <r>
    <s v="Hyundai"/>
    <x v="18"/>
    <n v="2009"/>
    <n v="4.0999999999999996"/>
    <s v="Electric"/>
    <s v="Automatic"/>
    <n v="226315"/>
    <n v="4"/>
    <n v="2"/>
    <n v="9873"/>
  </r>
  <r>
    <s v="Hyundai"/>
    <x v="5"/>
    <n v="2003"/>
    <n v="4.8"/>
    <s v="Hybrid"/>
    <s v="Semi-Automatic"/>
    <n v="8116"/>
    <n v="2"/>
    <n v="4"/>
    <n v="10637"/>
  </r>
  <r>
    <s v="Toyota"/>
    <x v="19"/>
    <n v="2005"/>
    <n v="2.2999999999999998"/>
    <s v="Petrol"/>
    <s v="Manual"/>
    <n v="283017"/>
    <n v="2"/>
    <n v="1"/>
    <n v="2239"/>
  </r>
  <r>
    <s v="Volkswagen"/>
    <x v="2"/>
    <n v="2009"/>
    <n v="1.1000000000000001"/>
    <s v="Petrol"/>
    <s v="Semi-Automatic"/>
    <n v="206638"/>
    <n v="4"/>
    <n v="5"/>
    <n v="3767"/>
  </r>
  <r>
    <s v="Chevrolet"/>
    <x v="14"/>
    <n v="2010"/>
    <n v="3.2"/>
    <s v="Electric"/>
    <s v="Semi-Automatic"/>
    <n v="89097"/>
    <n v="3"/>
    <n v="3"/>
    <n v="10518"/>
  </r>
  <r>
    <s v="Toyota"/>
    <x v="19"/>
    <n v="2006"/>
    <n v="3.6"/>
    <s v="Petrol"/>
    <s v="Semi-Automatic"/>
    <n v="191491"/>
    <n v="2"/>
    <n v="1"/>
    <n v="5670"/>
  </r>
  <r>
    <s v="Kia"/>
    <x v="8"/>
    <n v="2013"/>
    <n v="3.7"/>
    <s v="Electric"/>
    <s v="Semi-Automatic"/>
    <n v="214832"/>
    <n v="3"/>
    <n v="4"/>
    <n v="9403"/>
  </r>
  <r>
    <s v="Honda"/>
    <x v="16"/>
    <n v="2008"/>
    <n v="3.5"/>
    <s v="Petrol"/>
    <s v="Semi-Automatic"/>
    <n v="48395"/>
    <n v="4"/>
    <n v="1"/>
    <n v="9032"/>
  </r>
  <r>
    <s v="Mercedes"/>
    <x v="6"/>
    <n v="2013"/>
    <n v="1.6"/>
    <s v="Diesel"/>
    <s v="Semi-Automatic"/>
    <n v="148261"/>
    <n v="3"/>
    <n v="5"/>
    <n v="6634"/>
  </r>
  <r>
    <s v="Hyundai"/>
    <x v="5"/>
    <n v="2014"/>
    <n v="4.5"/>
    <s v="Petrol"/>
    <s v="Manual"/>
    <n v="84216"/>
    <n v="3"/>
    <n v="2"/>
    <n v="11115"/>
  </r>
  <r>
    <s v="Honda"/>
    <x v="17"/>
    <n v="2002"/>
    <n v="1.8"/>
    <s v="Electric"/>
    <s v="Manual"/>
    <n v="159351"/>
    <n v="2"/>
    <n v="3"/>
    <n v="5312"/>
  </r>
  <r>
    <s v="Volkswagen"/>
    <x v="11"/>
    <n v="2002"/>
    <n v="1.7"/>
    <s v="Electric"/>
    <s v="Semi-Automatic"/>
    <n v="264575"/>
    <n v="4"/>
    <n v="1"/>
    <n v="3108"/>
  </r>
  <r>
    <s v="Audi"/>
    <x v="29"/>
    <n v="2006"/>
    <n v="2.5"/>
    <s v="Diesel"/>
    <s v="Semi-Automatic"/>
    <n v="177790"/>
    <n v="4"/>
    <n v="2"/>
    <n v="4844"/>
  </r>
  <r>
    <s v="Honda"/>
    <x v="16"/>
    <n v="2023"/>
    <n v="3.3"/>
    <s v="Petrol"/>
    <s v="Semi-Automatic"/>
    <n v="162757"/>
    <n v="2"/>
    <n v="1"/>
    <n v="11044"/>
  </r>
  <r>
    <s v="Toyota"/>
    <x v="28"/>
    <n v="2004"/>
    <n v="2.8"/>
    <s v="Petrol"/>
    <s v="Manual"/>
    <n v="133781"/>
    <n v="2"/>
    <n v="1"/>
    <n v="5424"/>
  </r>
  <r>
    <s v="Honda"/>
    <x v="9"/>
    <n v="2010"/>
    <n v="1.5"/>
    <s v="Diesel"/>
    <s v="Manual"/>
    <n v="170395"/>
    <n v="3"/>
    <n v="4"/>
    <n v="5192"/>
  </r>
  <r>
    <s v="Ford"/>
    <x v="20"/>
    <n v="2021"/>
    <n v="2.5"/>
    <s v="Diesel"/>
    <s v="Manual"/>
    <n v="245286"/>
    <n v="3"/>
    <n v="5"/>
    <n v="7994"/>
  </r>
  <r>
    <s v="Ford"/>
    <x v="15"/>
    <n v="2020"/>
    <n v="3.9"/>
    <s v="Petrol"/>
    <s v="Manual"/>
    <n v="105670"/>
    <n v="5"/>
    <n v="1"/>
    <n v="11886"/>
  </r>
  <r>
    <s v="Toyota"/>
    <x v="23"/>
    <n v="2015"/>
    <n v="2.8"/>
    <s v="Electric"/>
    <s v="Semi-Automatic"/>
    <n v="39322"/>
    <n v="3"/>
    <n v="3"/>
    <n v="12613"/>
  </r>
  <r>
    <s v="Hyundai"/>
    <x v="18"/>
    <n v="2012"/>
    <n v="1.9"/>
    <s v="Hybrid"/>
    <s v="Automatic"/>
    <n v="2929"/>
    <n v="2"/>
    <n v="3"/>
    <n v="12041"/>
  </r>
  <r>
    <s v="BMW"/>
    <x v="0"/>
    <n v="2017"/>
    <n v="3.2"/>
    <s v="Diesel"/>
    <s v="Automatic"/>
    <n v="271941"/>
    <n v="3"/>
    <n v="2"/>
    <n v="8461"/>
  </r>
  <r>
    <s v="Toyota"/>
    <x v="28"/>
    <n v="2017"/>
    <n v="3.9"/>
    <s v="Hybrid"/>
    <s v="Semi-Automatic"/>
    <n v="43388"/>
    <n v="5"/>
    <n v="3"/>
    <n v="13232"/>
  </r>
  <r>
    <s v="Audi"/>
    <x v="25"/>
    <n v="2003"/>
    <n v="1.6"/>
    <s v="Petrol"/>
    <s v="Automatic"/>
    <n v="17382"/>
    <n v="4"/>
    <n v="4"/>
    <n v="7752"/>
  </r>
  <r>
    <s v="BMW"/>
    <x v="0"/>
    <n v="2001"/>
    <n v="4"/>
    <s v="Diesel"/>
    <s v="Manual"/>
    <n v="265062"/>
    <n v="5"/>
    <n v="1"/>
    <n v="3098"/>
  </r>
  <r>
    <s v="Kia"/>
    <x v="12"/>
    <n v="2014"/>
    <n v="1.4"/>
    <s v="Hybrid"/>
    <s v="Semi-Automatic"/>
    <n v="262641"/>
    <n v="4"/>
    <n v="1"/>
    <n v="5447"/>
  </r>
  <r>
    <s v="Audi"/>
    <x v="29"/>
    <n v="2003"/>
    <n v="1.5"/>
    <s v="Diesel"/>
    <s v="Manual"/>
    <n v="167768"/>
    <n v="5"/>
    <n v="2"/>
    <n v="3144"/>
  </r>
  <r>
    <s v="Ford"/>
    <x v="20"/>
    <n v="2021"/>
    <n v="2.9"/>
    <s v="Electric"/>
    <s v="Automatic"/>
    <n v="110514"/>
    <n v="3"/>
    <n v="5"/>
    <n v="14589"/>
  </r>
  <r>
    <s v="Honda"/>
    <x v="9"/>
    <n v="2015"/>
    <n v="1"/>
    <s v="Hybrid"/>
    <s v="Manual"/>
    <n v="31953"/>
    <n v="4"/>
    <n v="4"/>
    <n v="9960"/>
  </r>
  <r>
    <s v="Mercedes"/>
    <x v="13"/>
    <n v="2022"/>
    <n v="3.5"/>
    <s v="Diesel"/>
    <s v="Semi-Automatic"/>
    <n v="246762"/>
    <n v="3"/>
    <n v="2"/>
    <n v="9264"/>
  </r>
  <r>
    <s v="Toyota"/>
    <x v="19"/>
    <n v="2008"/>
    <n v="3.6"/>
    <s v="Petrol"/>
    <s v="Automatic"/>
    <n v="276911"/>
    <n v="5"/>
    <n v="2"/>
    <n v="6061"/>
  </r>
  <r>
    <s v="Audi"/>
    <x v="25"/>
    <n v="2022"/>
    <n v="1.5"/>
    <s v="Electric"/>
    <s v="Automatic"/>
    <n v="88996"/>
    <n v="5"/>
    <n v="5"/>
    <n v="13920"/>
  </r>
  <r>
    <s v="Kia"/>
    <x v="12"/>
    <n v="2004"/>
    <n v="4.3"/>
    <s v="Hybrid"/>
    <s v="Manual"/>
    <n v="5954"/>
    <n v="2"/>
    <n v="3"/>
    <n v="10480"/>
  </r>
  <r>
    <s v="Volkswagen"/>
    <x v="11"/>
    <n v="2020"/>
    <n v="3.6"/>
    <s v="Petrol"/>
    <s v="Semi-Automatic"/>
    <n v="61596"/>
    <n v="3"/>
    <n v="1"/>
    <n v="12468"/>
  </r>
  <r>
    <s v="Volkswagen"/>
    <x v="11"/>
    <n v="2004"/>
    <n v="3.5"/>
    <s v="Diesel"/>
    <s v="Manual"/>
    <n v="31999"/>
    <n v="3"/>
    <n v="5"/>
    <n v="8160"/>
  </r>
  <r>
    <s v="Honda"/>
    <x v="9"/>
    <n v="2000"/>
    <n v="1.9"/>
    <s v="Electric"/>
    <s v="Manual"/>
    <n v="271834"/>
    <n v="3"/>
    <n v="1"/>
    <n v="2563"/>
  </r>
  <r>
    <s v="Toyota"/>
    <x v="19"/>
    <n v="2000"/>
    <n v="3"/>
    <s v="Diesel"/>
    <s v="Automatic"/>
    <n v="3415"/>
    <n v="2"/>
    <n v="2"/>
    <n v="8531"/>
  </r>
  <r>
    <s v="Honda"/>
    <x v="9"/>
    <n v="2008"/>
    <n v="1"/>
    <s v="Diesel"/>
    <s v="Manual"/>
    <n v="254204"/>
    <n v="3"/>
    <n v="4"/>
    <n v="2415"/>
  </r>
  <r>
    <s v="Mercedes"/>
    <x v="6"/>
    <n v="2023"/>
    <n v="1.3"/>
    <s v="Electric"/>
    <s v="Manual"/>
    <n v="9218"/>
    <n v="2"/>
    <n v="5"/>
    <n v="14115"/>
  </r>
  <r>
    <s v="Audi"/>
    <x v="25"/>
    <n v="2023"/>
    <n v="5"/>
    <s v="Hybrid"/>
    <s v="Automatic"/>
    <n v="12234"/>
    <n v="5"/>
    <n v="5"/>
    <n v="18255"/>
  </r>
  <r>
    <s v="Hyundai"/>
    <x v="5"/>
    <n v="2023"/>
    <n v="3.2"/>
    <s v="Petrol"/>
    <s v="Automatic"/>
    <n v="199087"/>
    <n v="2"/>
    <n v="1"/>
    <n v="11718"/>
  </r>
  <r>
    <s v="Ford"/>
    <x v="1"/>
    <n v="2004"/>
    <n v="4"/>
    <s v="Diesel"/>
    <s v="Automatic"/>
    <n v="85348"/>
    <n v="3"/>
    <n v="3"/>
    <n v="9093"/>
  </r>
  <r>
    <s v="Mercedes"/>
    <x v="13"/>
    <n v="2015"/>
    <n v="3.9"/>
    <s v="Petrol"/>
    <s v="Automatic"/>
    <n v="89148"/>
    <n v="2"/>
    <n v="1"/>
    <n v="12217"/>
  </r>
  <r>
    <s v="Hyundai"/>
    <x v="18"/>
    <n v="2022"/>
    <n v="2.5"/>
    <s v="Electric"/>
    <s v="Automatic"/>
    <n v="65076"/>
    <n v="5"/>
    <n v="4"/>
    <n v="15398"/>
  </r>
  <r>
    <s v="Toyota"/>
    <x v="23"/>
    <n v="2004"/>
    <n v="1.8"/>
    <s v="Electric"/>
    <s v="Semi-Automatic"/>
    <n v="143927"/>
    <n v="2"/>
    <n v="3"/>
    <n v="6221"/>
  </r>
  <r>
    <s v="BMW"/>
    <x v="0"/>
    <n v="2018"/>
    <n v="4.9000000000000004"/>
    <s v="Diesel"/>
    <s v="Manual"/>
    <n v="23752"/>
    <n v="4"/>
    <n v="2"/>
    <n v="13924"/>
  </r>
  <r>
    <s v="Mercedes"/>
    <x v="13"/>
    <n v="2000"/>
    <n v="3.4"/>
    <s v="Electric"/>
    <s v="Semi-Automatic"/>
    <n v="109243"/>
    <n v="2"/>
    <n v="1"/>
    <n v="7315"/>
  </r>
  <r>
    <s v="Mercedes"/>
    <x v="13"/>
    <n v="2021"/>
    <n v="1.9"/>
    <s v="Petrol"/>
    <s v="Automatic"/>
    <n v="200177"/>
    <n v="2"/>
    <n v="2"/>
    <n v="9796"/>
  </r>
  <r>
    <s v="Hyundai"/>
    <x v="5"/>
    <n v="2015"/>
    <n v="2.9"/>
    <s v="Petrol"/>
    <s v="Semi-Automatic"/>
    <n v="109966"/>
    <n v="2"/>
    <n v="5"/>
    <n v="9300"/>
  </r>
  <r>
    <s v="Honda"/>
    <x v="16"/>
    <n v="2002"/>
    <n v="3.3"/>
    <s v="Diesel"/>
    <s v="Automatic"/>
    <n v="102527"/>
    <n v="3"/>
    <n v="3"/>
    <n v="7449"/>
  </r>
  <r>
    <s v="BMW"/>
    <x v="3"/>
    <n v="2021"/>
    <n v="3.9"/>
    <s v="Electric"/>
    <s v="Semi-Automatic"/>
    <n v="170816"/>
    <n v="3"/>
    <n v="1"/>
    <n v="12883"/>
  </r>
  <r>
    <s v="Hyundai"/>
    <x v="5"/>
    <n v="2002"/>
    <n v="4"/>
    <s v="Petrol"/>
    <s v="Automatic"/>
    <n v="85143"/>
    <n v="2"/>
    <n v="1"/>
    <n v="8497"/>
  </r>
  <r>
    <s v="Toyota"/>
    <x v="19"/>
    <n v="2020"/>
    <n v="4.5999999999999996"/>
    <s v="Petrol"/>
    <s v="Automatic"/>
    <n v="184309"/>
    <n v="2"/>
    <n v="4"/>
    <n v="12513"/>
  </r>
  <r>
    <s v="Hyundai"/>
    <x v="5"/>
    <n v="2002"/>
    <n v="4.4000000000000004"/>
    <s v="Electric"/>
    <s v="Manual"/>
    <n v="109568"/>
    <n v="4"/>
    <n v="2"/>
    <n v="8908"/>
  </r>
  <r>
    <s v="Chevrolet"/>
    <x v="4"/>
    <n v="2012"/>
    <n v="3.2"/>
    <s v="Diesel"/>
    <s v="Automatic"/>
    <n v="167296"/>
    <n v="3"/>
    <n v="1"/>
    <n v="9054"/>
  </r>
  <r>
    <s v="Honda"/>
    <x v="17"/>
    <n v="2022"/>
    <n v="3"/>
    <s v="Diesel"/>
    <s v="Automatic"/>
    <n v="95078"/>
    <n v="5"/>
    <n v="2"/>
    <n v="13298"/>
  </r>
  <r>
    <s v="BMW"/>
    <x v="22"/>
    <n v="2023"/>
    <n v="3.9"/>
    <s v="Petrol"/>
    <s v="Manual"/>
    <n v="185188"/>
    <n v="3"/>
    <n v="2"/>
    <n v="11196"/>
  </r>
  <r>
    <s v="Ford"/>
    <x v="20"/>
    <n v="2008"/>
    <n v="3.3"/>
    <s v="Hybrid"/>
    <s v="Automatic"/>
    <n v="284711"/>
    <n v="3"/>
    <n v="5"/>
    <n v="6605"/>
  </r>
  <r>
    <s v="Kia"/>
    <x v="7"/>
    <n v="2011"/>
    <n v="3"/>
    <s v="Diesel"/>
    <s v="Manual"/>
    <n v="30805"/>
    <n v="5"/>
    <n v="3"/>
    <n v="9783"/>
  </r>
  <r>
    <s v="Chevrolet"/>
    <x v="26"/>
    <n v="2004"/>
    <n v="3.4"/>
    <s v="Diesel"/>
    <s v="Semi-Automatic"/>
    <n v="111929"/>
    <n v="3"/>
    <n v="5"/>
    <n v="6461"/>
  </r>
  <r>
    <s v="Volkswagen"/>
    <x v="2"/>
    <n v="2016"/>
    <n v="1.7"/>
    <s v="Petrol"/>
    <s v="Automatic"/>
    <n v="239501"/>
    <n v="5"/>
    <n v="3"/>
    <n v="7309"/>
  </r>
  <r>
    <s v="Chevrolet"/>
    <x v="14"/>
    <n v="2011"/>
    <n v="4.4000000000000004"/>
    <s v="Diesel"/>
    <s v="Semi-Automatic"/>
    <n v="253910"/>
    <n v="4"/>
    <n v="5"/>
    <n v="6721"/>
  </r>
  <r>
    <s v="BMW"/>
    <x v="22"/>
    <n v="2013"/>
    <n v="1.1000000000000001"/>
    <s v="Electric"/>
    <s v="Semi-Automatic"/>
    <n v="8855"/>
    <n v="3"/>
    <n v="2"/>
    <n v="10922"/>
  </r>
  <r>
    <s v="Hyundai"/>
    <x v="5"/>
    <n v="2021"/>
    <n v="2.2000000000000002"/>
    <s v="Electric"/>
    <s v="Manual"/>
    <n v="80426"/>
    <n v="5"/>
    <n v="2"/>
    <n v="12991"/>
  </r>
  <r>
    <s v="Hyundai"/>
    <x v="18"/>
    <n v="2013"/>
    <n v="1.7"/>
    <s v="Petrol"/>
    <s v="Manual"/>
    <n v="102433"/>
    <n v="3"/>
    <n v="3"/>
    <n v="7651"/>
  </r>
  <r>
    <s v="Volkswagen"/>
    <x v="2"/>
    <n v="2023"/>
    <n v="1.5"/>
    <s v="Petrol"/>
    <s v="Semi-Automatic"/>
    <n v="66909"/>
    <n v="5"/>
    <n v="3"/>
    <n v="11161"/>
  </r>
  <r>
    <s v="Audi"/>
    <x v="10"/>
    <n v="2014"/>
    <n v="1.8"/>
    <s v="Electric"/>
    <s v="Semi-Automatic"/>
    <n v="246787"/>
    <n v="2"/>
    <n v="1"/>
    <n v="7164"/>
  </r>
  <r>
    <s v="Mercedes"/>
    <x v="24"/>
    <n v="2023"/>
    <n v="3.1"/>
    <s v="Hybrid"/>
    <s v="Automatic"/>
    <n v="183781"/>
    <n v="3"/>
    <n v="1"/>
    <n v="12924"/>
  </r>
  <r>
    <s v="Ford"/>
    <x v="15"/>
    <n v="2020"/>
    <n v="2.6"/>
    <s v="Diesel"/>
    <s v="Manual"/>
    <n v="266958"/>
    <n v="5"/>
    <n v="3"/>
    <n v="7360"/>
  </r>
  <r>
    <s v="Hyundai"/>
    <x v="18"/>
    <n v="2007"/>
    <n v="3.1"/>
    <s v="Petrol"/>
    <s v="Semi-Automatic"/>
    <n v="187954"/>
    <n v="5"/>
    <n v="4"/>
    <n v="5540"/>
  </r>
  <r>
    <s v="Audi"/>
    <x v="29"/>
    <n v="2013"/>
    <n v="2.5"/>
    <s v="Petrol"/>
    <s v="Semi-Automatic"/>
    <n v="87407"/>
    <n v="5"/>
    <n v="4"/>
    <n v="8751"/>
  </r>
  <r>
    <s v="Volkswagen"/>
    <x v="11"/>
    <n v="2022"/>
    <n v="4.2"/>
    <s v="Petrol"/>
    <s v="Semi-Automatic"/>
    <n v="49755"/>
    <n v="4"/>
    <n v="1"/>
    <n v="13904"/>
  </r>
  <r>
    <s v="Volkswagen"/>
    <x v="11"/>
    <n v="2009"/>
    <n v="1.7"/>
    <s v="Electric"/>
    <s v="Semi-Automatic"/>
    <n v="193922"/>
    <n v="2"/>
    <n v="3"/>
    <n v="6621"/>
  </r>
  <r>
    <s v="Toyota"/>
    <x v="23"/>
    <n v="2018"/>
    <n v="3"/>
    <s v="Diesel"/>
    <s v="Manual"/>
    <n v="228362"/>
    <n v="5"/>
    <n v="2"/>
    <n v="7932"/>
  </r>
  <r>
    <s v="Volkswagen"/>
    <x v="2"/>
    <n v="2013"/>
    <n v="3.4"/>
    <s v="Hybrid"/>
    <s v="Manual"/>
    <n v="282791"/>
    <n v="3"/>
    <n v="2"/>
    <n v="6744"/>
  </r>
  <r>
    <s v="Chevrolet"/>
    <x v="4"/>
    <n v="2013"/>
    <n v="2.9"/>
    <s v="Hybrid"/>
    <s v="Automatic"/>
    <n v="226998"/>
    <n v="2"/>
    <n v="1"/>
    <n v="8860"/>
  </r>
  <r>
    <s v="Mercedes"/>
    <x v="13"/>
    <n v="2021"/>
    <n v="1.5"/>
    <s v="Electric"/>
    <s v="Semi-Automatic"/>
    <n v="36361"/>
    <n v="3"/>
    <n v="2"/>
    <n v="13172"/>
  </r>
  <r>
    <s v="Toyota"/>
    <x v="23"/>
    <n v="2006"/>
    <n v="3.3"/>
    <s v="Electric"/>
    <s v="Semi-Automatic"/>
    <n v="21306"/>
    <n v="4"/>
    <n v="4"/>
    <n v="10773"/>
  </r>
  <r>
    <s v="Chevrolet"/>
    <x v="26"/>
    <n v="2014"/>
    <n v="2.2000000000000002"/>
    <s v="Electric"/>
    <s v="Automatic"/>
    <n v="47950"/>
    <n v="3"/>
    <n v="1"/>
    <n v="13041"/>
  </r>
  <r>
    <s v="Honda"/>
    <x v="16"/>
    <n v="2022"/>
    <n v="1"/>
    <s v="Hybrid"/>
    <s v="Semi-Automatic"/>
    <n v="135672"/>
    <n v="3"/>
    <n v="1"/>
    <n v="9986"/>
  </r>
  <r>
    <s v="Toyota"/>
    <x v="23"/>
    <n v="2020"/>
    <n v="2.8"/>
    <s v="Hybrid"/>
    <s v="Semi-Automatic"/>
    <n v="200179"/>
    <n v="2"/>
    <n v="3"/>
    <n v="9896"/>
  </r>
  <r>
    <s v="BMW"/>
    <x v="22"/>
    <n v="2000"/>
    <n v="1.7"/>
    <s v="Petrol"/>
    <s v="Automatic"/>
    <n v="287222"/>
    <n v="5"/>
    <n v="1"/>
    <n v="2000"/>
  </r>
  <r>
    <s v="Hyundai"/>
    <x v="5"/>
    <n v="2006"/>
    <n v="3.8"/>
    <s v="Electric"/>
    <s v="Semi-Automatic"/>
    <n v="237087"/>
    <n v="4"/>
    <n v="5"/>
    <n v="6958"/>
  </r>
  <r>
    <s v="BMW"/>
    <x v="0"/>
    <n v="2021"/>
    <n v="2.2000000000000002"/>
    <s v="Electric"/>
    <s v="Semi-Automatic"/>
    <n v="2578"/>
    <n v="5"/>
    <n v="4"/>
    <n v="14548"/>
  </r>
  <r>
    <s v="Honda"/>
    <x v="9"/>
    <n v="2018"/>
    <n v="2.8"/>
    <s v="Hybrid"/>
    <s v="Manual"/>
    <n v="76512"/>
    <n v="5"/>
    <n v="4"/>
    <n v="11769"/>
  </r>
  <r>
    <s v="Volkswagen"/>
    <x v="27"/>
    <n v="2022"/>
    <n v="1.1000000000000001"/>
    <s v="Petrol"/>
    <s v="Semi-Automatic"/>
    <n v="164969"/>
    <n v="2"/>
    <n v="2"/>
    <n v="8500"/>
  </r>
  <r>
    <s v="Volkswagen"/>
    <x v="11"/>
    <n v="2016"/>
    <n v="4.8"/>
    <s v="Electric"/>
    <s v="Automatic"/>
    <n v="36943"/>
    <n v="5"/>
    <n v="1"/>
    <n v="16461"/>
  </r>
  <r>
    <s v="Honda"/>
    <x v="16"/>
    <n v="2015"/>
    <n v="4.4000000000000004"/>
    <s v="Petrol"/>
    <s v="Manual"/>
    <n v="140190"/>
    <n v="2"/>
    <n v="1"/>
    <n v="10196"/>
  </r>
  <r>
    <s v="Volkswagen"/>
    <x v="27"/>
    <n v="2009"/>
    <n v="3.4"/>
    <s v="Hybrid"/>
    <s v="Automatic"/>
    <n v="261403"/>
    <n v="4"/>
    <n v="1"/>
    <n v="7471"/>
  </r>
  <r>
    <s v="Mercedes"/>
    <x v="24"/>
    <n v="2005"/>
    <n v="4.3"/>
    <s v="Hybrid"/>
    <s v="Manual"/>
    <n v="244060"/>
    <n v="2"/>
    <n v="3"/>
    <n v="6018"/>
  </r>
  <r>
    <s v="Audi"/>
    <x v="10"/>
    <n v="2018"/>
    <n v="3.4"/>
    <s v="Electric"/>
    <s v="Automatic"/>
    <n v="214385"/>
    <n v="2"/>
    <n v="1"/>
    <n v="12112"/>
  </r>
  <r>
    <s v="Toyota"/>
    <x v="19"/>
    <n v="2016"/>
    <n v="2.1"/>
    <s v="Hybrid"/>
    <s v="Semi-Automatic"/>
    <n v="291660"/>
    <n v="5"/>
    <n v="2"/>
    <n v="6166"/>
  </r>
  <r>
    <s v="Hyundai"/>
    <x v="18"/>
    <n v="2010"/>
    <n v="2.6"/>
    <s v="Petrol"/>
    <s v="Automatic"/>
    <n v="112202"/>
    <n v="4"/>
    <n v="2"/>
    <n v="8955"/>
  </r>
  <r>
    <s v="Kia"/>
    <x v="12"/>
    <n v="2022"/>
    <n v="1.2"/>
    <s v="Electric"/>
    <s v="Manual"/>
    <n v="204252"/>
    <n v="3"/>
    <n v="5"/>
    <n v="9814"/>
  </r>
  <r>
    <s v="Mercedes"/>
    <x v="13"/>
    <n v="2011"/>
    <n v="3.1"/>
    <s v="Electric"/>
    <s v="Automatic"/>
    <n v="253949"/>
    <n v="3"/>
    <n v="5"/>
    <n v="8921"/>
  </r>
  <r>
    <s v="Volkswagen"/>
    <x v="11"/>
    <n v="2016"/>
    <n v="4.2"/>
    <s v="Diesel"/>
    <s v="Manual"/>
    <n v="219739"/>
    <n v="2"/>
    <n v="4"/>
    <n v="8705"/>
  </r>
  <r>
    <s v="Chevrolet"/>
    <x v="26"/>
    <n v="2018"/>
    <n v="2.8"/>
    <s v="Petrol"/>
    <s v="Automatic"/>
    <n v="230958"/>
    <n v="4"/>
    <n v="1"/>
    <n v="9180"/>
  </r>
  <r>
    <s v="Mercedes"/>
    <x v="13"/>
    <n v="2000"/>
    <n v="2.6"/>
    <s v="Hybrid"/>
    <s v="Automatic"/>
    <n v="115173"/>
    <n v="2"/>
    <n v="4"/>
    <n v="6896"/>
  </r>
  <r>
    <s v="Hyundai"/>
    <x v="18"/>
    <n v="2015"/>
    <n v="1.5"/>
    <s v="Diesel"/>
    <s v="Semi-Automatic"/>
    <n v="278032"/>
    <n v="3"/>
    <n v="5"/>
    <n v="4539"/>
  </r>
  <r>
    <s v="Ford"/>
    <x v="15"/>
    <n v="2000"/>
    <n v="3.8"/>
    <s v="Hybrid"/>
    <s v="Manual"/>
    <n v="257726"/>
    <n v="4"/>
    <n v="2"/>
    <n v="3745"/>
  </r>
  <r>
    <s v="Audi"/>
    <x v="29"/>
    <n v="2016"/>
    <n v="3.7"/>
    <s v="Hybrid"/>
    <s v="Automatic"/>
    <n v="53763"/>
    <n v="5"/>
    <n v="1"/>
    <n v="14024"/>
  </r>
  <r>
    <s v="Honda"/>
    <x v="17"/>
    <n v="2000"/>
    <n v="3.5"/>
    <s v="Electric"/>
    <s v="Semi-Automatic"/>
    <n v="110492"/>
    <n v="2"/>
    <n v="4"/>
    <n v="7390"/>
  </r>
  <r>
    <s v="Mercedes"/>
    <x v="13"/>
    <n v="2014"/>
    <n v="4.4000000000000004"/>
    <s v="Petrol"/>
    <s v="Automatic"/>
    <n v="118322"/>
    <n v="3"/>
    <n v="1"/>
    <n v="11833"/>
  </r>
  <r>
    <s v="Audi"/>
    <x v="29"/>
    <n v="2011"/>
    <n v="3.5"/>
    <s v="Electric"/>
    <s v="Manual"/>
    <n v="155375"/>
    <n v="2"/>
    <n v="4"/>
    <n v="9792"/>
  </r>
  <r>
    <s v="Ford"/>
    <x v="1"/>
    <n v="2003"/>
    <n v="3.2"/>
    <s v="Petrol"/>
    <s v="Semi-Automatic"/>
    <n v="90532"/>
    <n v="3"/>
    <n v="3"/>
    <n v="6389"/>
  </r>
  <r>
    <s v="Audi"/>
    <x v="29"/>
    <n v="2004"/>
    <n v="4.8"/>
    <s v="Hybrid"/>
    <s v="Semi-Automatic"/>
    <n v="141850"/>
    <n v="3"/>
    <n v="2"/>
    <n v="8263"/>
  </r>
  <r>
    <s v="BMW"/>
    <x v="22"/>
    <n v="2008"/>
    <n v="3.1"/>
    <s v="Petrol"/>
    <s v="Semi-Automatic"/>
    <n v="114651"/>
    <n v="5"/>
    <n v="2"/>
    <n v="7306"/>
  </r>
  <r>
    <s v="Chevrolet"/>
    <x v="26"/>
    <n v="2016"/>
    <n v="1"/>
    <s v="Diesel"/>
    <s v="Semi-Automatic"/>
    <n v="56441"/>
    <n v="2"/>
    <n v="3"/>
    <n v="8771"/>
  </r>
  <r>
    <s v="Toyota"/>
    <x v="19"/>
    <n v="2014"/>
    <n v="4.3"/>
    <s v="Petrol"/>
    <s v="Manual"/>
    <n v="86943"/>
    <n v="2"/>
    <n v="3"/>
    <n v="10861"/>
  </r>
  <r>
    <s v="BMW"/>
    <x v="0"/>
    <n v="2011"/>
    <n v="2.9"/>
    <s v="Electric"/>
    <s v="Automatic"/>
    <n v="270773"/>
    <n v="5"/>
    <n v="5"/>
    <n v="8384"/>
  </r>
  <r>
    <s v="Ford"/>
    <x v="20"/>
    <n v="2023"/>
    <n v="2.9"/>
    <s v="Diesel"/>
    <s v="Automatic"/>
    <n v="203359"/>
    <n v="2"/>
    <n v="1"/>
    <n v="11332"/>
  </r>
  <r>
    <s v="Volkswagen"/>
    <x v="2"/>
    <n v="2023"/>
    <n v="2.4"/>
    <s v="Diesel"/>
    <s v="Automatic"/>
    <n v="241576"/>
    <n v="4"/>
    <n v="3"/>
    <n v="10068"/>
  </r>
  <r>
    <s v="Honda"/>
    <x v="16"/>
    <n v="2012"/>
    <n v="2.8"/>
    <s v="Hybrid"/>
    <s v="Semi-Automatic"/>
    <n v="135966"/>
    <n v="3"/>
    <n v="1"/>
    <n v="8780"/>
  </r>
  <r>
    <s v="Audi"/>
    <x v="10"/>
    <n v="2018"/>
    <n v="3.2"/>
    <s v="Hybrid"/>
    <s v="Automatic"/>
    <n v="246601"/>
    <n v="5"/>
    <n v="5"/>
    <n v="10267"/>
  </r>
  <r>
    <s v="Hyundai"/>
    <x v="21"/>
    <n v="2001"/>
    <n v="2.7"/>
    <s v="Petrol"/>
    <s v="Semi-Automatic"/>
    <n v="177686"/>
    <n v="3"/>
    <n v="2"/>
    <n v="3546"/>
  </r>
  <r>
    <s v="Hyundai"/>
    <x v="21"/>
    <n v="2005"/>
    <n v="3.1"/>
    <s v="Electric"/>
    <s v="Automatic"/>
    <n v="109563"/>
    <n v="4"/>
    <n v="2"/>
    <n v="10008"/>
  </r>
  <r>
    <s v="Volkswagen"/>
    <x v="27"/>
    <n v="2003"/>
    <n v="4.7"/>
    <s v="Diesel"/>
    <s v="Semi-Automatic"/>
    <n v="263733"/>
    <n v="4"/>
    <n v="2"/>
    <n v="4425"/>
  </r>
  <r>
    <s v="Chevrolet"/>
    <x v="26"/>
    <n v="2013"/>
    <n v="1.9"/>
    <s v="Electric"/>
    <s v="Automatic"/>
    <n v="36708"/>
    <n v="2"/>
    <n v="2"/>
    <n v="12665"/>
  </r>
  <r>
    <s v="Mercedes"/>
    <x v="24"/>
    <n v="2015"/>
    <n v="2.1"/>
    <s v="Hybrid"/>
    <s v="Manual"/>
    <n v="297328"/>
    <n v="2"/>
    <n v="3"/>
    <n v="5753"/>
  </r>
  <r>
    <s v="Honda"/>
    <x v="17"/>
    <n v="2017"/>
    <n v="2.9"/>
    <s v="Electric"/>
    <s v="Manual"/>
    <n v="25616"/>
    <n v="2"/>
    <n v="5"/>
    <n v="13587"/>
  </r>
  <r>
    <s v="Honda"/>
    <x v="17"/>
    <n v="2009"/>
    <n v="2.8"/>
    <s v="Diesel"/>
    <s v="Manual"/>
    <n v="201403"/>
    <n v="3"/>
    <n v="5"/>
    <n v="5571"/>
  </r>
  <r>
    <s v="Audi"/>
    <x v="10"/>
    <n v="2013"/>
    <n v="1.9"/>
    <s v="Hybrid"/>
    <s v="Manual"/>
    <n v="167095"/>
    <n v="2"/>
    <n v="1"/>
    <n v="7558"/>
  </r>
  <r>
    <s v="Ford"/>
    <x v="1"/>
    <n v="2010"/>
    <n v="1.6"/>
    <s v="Diesel"/>
    <s v="Automatic"/>
    <n v="223850"/>
    <n v="2"/>
    <n v="3"/>
    <n v="5723"/>
  </r>
  <r>
    <s v="Kia"/>
    <x v="8"/>
    <n v="2013"/>
    <n v="2.7"/>
    <s v="Hybrid"/>
    <s v="Manual"/>
    <n v="155927"/>
    <n v="5"/>
    <n v="4"/>
    <n v="8581"/>
  </r>
  <r>
    <s v="Honda"/>
    <x v="17"/>
    <n v="2020"/>
    <n v="4.3"/>
    <s v="Electric"/>
    <s v="Semi-Automatic"/>
    <n v="20484"/>
    <n v="3"/>
    <n v="2"/>
    <n v="15990"/>
  </r>
  <r>
    <s v="Honda"/>
    <x v="16"/>
    <n v="2018"/>
    <n v="4"/>
    <s v="Hybrid"/>
    <s v="Semi-Automatic"/>
    <n v="184080"/>
    <n v="3"/>
    <n v="4"/>
    <n v="10818"/>
  </r>
  <r>
    <s v="Ford"/>
    <x v="20"/>
    <n v="2014"/>
    <n v="3.8"/>
    <s v="Diesel"/>
    <s v="Semi-Automatic"/>
    <n v="164325"/>
    <n v="3"/>
    <n v="4"/>
    <n v="8813"/>
  </r>
  <r>
    <s v="Honda"/>
    <x v="16"/>
    <n v="2021"/>
    <n v="3.7"/>
    <s v="Electric"/>
    <s v="Manual"/>
    <n v="279200"/>
    <n v="2"/>
    <n v="1"/>
    <n v="10516"/>
  </r>
  <r>
    <s v="Mercedes"/>
    <x v="24"/>
    <n v="2014"/>
    <n v="2.1"/>
    <s v="Hybrid"/>
    <s v="Manual"/>
    <n v="24380"/>
    <n v="4"/>
    <n v="1"/>
    <n v="10912"/>
  </r>
  <r>
    <s v="Audi"/>
    <x v="25"/>
    <n v="2005"/>
    <n v="4.8"/>
    <s v="Petrol"/>
    <s v="Manual"/>
    <n v="133567"/>
    <n v="5"/>
    <n v="2"/>
    <n v="7728"/>
  </r>
  <r>
    <s v="Kia"/>
    <x v="8"/>
    <n v="2000"/>
    <n v="1.9"/>
    <s v="Petrol"/>
    <s v="Automatic"/>
    <n v="217166"/>
    <n v="4"/>
    <n v="5"/>
    <n v="3156"/>
  </r>
  <r>
    <s v="Volkswagen"/>
    <x v="11"/>
    <n v="2004"/>
    <n v="3.1"/>
    <s v="Electric"/>
    <s v="Automatic"/>
    <n v="10661"/>
    <n v="5"/>
    <n v="5"/>
    <n v="11686"/>
  </r>
  <r>
    <s v="BMW"/>
    <x v="22"/>
    <n v="2020"/>
    <n v="3.2"/>
    <s v="Diesel"/>
    <s v="Manual"/>
    <n v="294566"/>
    <n v="3"/>
    <n v="2"/>
    <n v="7408"/>
  </r>
  <r>
    <s v="Mercedes"/>
    <x v="13"/>
    <n v="2012"/>
    <n v="4"/>
    <s v="Electric"/>
    <s v="Manual"/>
    <n v="195401"/>
    <n v="2"/>
    <n v="4"/>
    <n v="9791"/>
  </r>
  <r>
    <s v="Ford"/>
    <x v="15"/>
    <n v="2010"/>
    <n v="3.7"/>
    <s v="Electric"/>
    <s v="Manual"/>
    <n v="117885"/>
    <n v="4"/>
    <n v="2"/>
    <n v="10442"/>
  </r>
  <r>
    <s v="Kia"/>
    <x v="8"/>
    <n v="2012"/>
    <n v="2.7"/>
    <s v="Hybrid"/>
    <s v="Automatic"/>
    <n v="80248"/>
    <n v="5"/>
    <n v="4"/>
    <n v="11295"/>
  </r>
  <r>
    <s v="Honda"/>
    <x v="9"/>
    <n v="2018"/>
    <n v="2.9"/>
    <s v="Diesel"/>
    <s v="Automatic"/>
    <n v="292244"/>
    <n v="3"/>
    <n v="4"/>
    <n v="8055"/>
  </r>
  <r>
    <s v="Toyota"/>
    <x v="23"/>
    <n v="2007"/>
    <n v="4.2"/>
    <s v="Petrol"/>
    <s v="Semi-Automatic"/>
    <n v="111390"/>
    <n v="4"/>
    <n v="3"/>
    <n v="8172"/>
  </r>
  <r>
    <s v="Kia"/>
    <x v="8"/>
    <n v="2016"/>
    <n v="1.9"/>
    <s v="Electric"/>
    <s v="Manual"/>
    <n v="195310"/>
    <n v="4"/>
    <n v="3"/>
    <n v="8893"/>
  </r>
  <r>
    <s v="BMW"/>
    <x v="0"/>
    <n v="2018"/>
    <n v="1.6"/>
    <s v="Petrol"/>
    <s v="Automatic"/>
    <n v="156578"/>
    <n v="5"/>
    <n v="1"/>
    <n v="9468"/>
  </r>
  <r>
    <s v="Kia"/>
    <x v="8"/>
    <n v="2013"/>
    <n v="2.2000000000000002"/>
    <s v="Electric"/>
    <s v="Manual"/>
    <n v="250461"/>
    <n v="3"/>
    <n v="5"/>
    <n v="7190"/>
  </r>
  <r>
    <s v="Toyota"/>
    <x v="28"/>
    <n v="2008"/>
    <n v="4.5"/>
    <s v="Diesel"/>
    <s v="Automatic"/>
    <n v="203634"/>
    <n v="3"/>
    <n v="2"/>
    <n v="8427"/>
  </r>
  <r>
    <s v="Hyundai"/>
    <x v="21"/>
    <n v="2008"/>
    <n v="2.9"/>
    <s v="Petrol"/>
    <s v="Automatic"/>
    <n v="67698"/>
    <n v="4"/>
    <n v="2"/>
    <n v="9546"/>
  </r>
  <r>
    <s v="Mercedes"/>
    <x v="13"/>
    <n v="2000"/>
    <n v="4.3"/>
    <s v="Electric"/>
    <s v="Semi-Automatic"/>
    <n v="145135"/>
    <n v="5"/>
    <n v="1"/>
    <n v="7497"/>
  </r>
  <r>
    <s v="Volkswagen"/>
    <x v="2"/>
    <n v="2008"/>
    <n v="2.6"/>
    <s v="Electric"/>
    <s v="Automatic"/>
    <n v="271567"/>
    <n v="2"/>
    <n v="2"/>
    <n v="7168"/>
  </r>
  <r>
    <s v="Chevrolet"/>
    <x v="26"/>
    <n v="2022"/>
    <n v="3"/>
    <s v="Diesel"/>
    <s v="Manual"/>
    <n v="5679"/>
    <n v="2"/>
    <n v="4"/>
    <n v="13586"/>
  </r>
  <r>
    <s v="Toyota"/>
    <x v="28"/>
    <n v="2006"/>
    <n v="2.2999999999999998"/>
    <s v="Hybrid"/>
    <s v="Manual"/>
    <n v="170302"/>
    <n v="2"/>
    <n v="4"/>
    <n v="5793"/>
  </r>
  <r>
    <s v="Honda"/>
    <x v="16"/>
    <n v="2013"/>
    <n v="4.3"/>
    <s v="Hybrid"/>
    <s v="Automatic"/>
    <n v="298576"/>
    <n v="2"/>
    <n v="3"/>
    <n v="8828"/>
  </r>
  <r>
    <s v="Ford"/>
    <x v="15"/>
    <n v="2000"/>
    <n v="2"/>
    <s v="Hybrid"/>
    <s v="Manual"/>
    <n v="277609"/>
    <n v="3"/>
    <n v="4"/>
    <n v="2000"/>
  </r>
  <r>
    <s v="Hyundai"/>
    <x v="5"/>
    <n v="2007"/>
    <n v="2.9"/>
    <s v="Hybrid"/>
    <s v="Semi-Automatic"/>
    <n v="228537"/>
    <n v="2"/>
    <n v="4"/>
    <n v="5529"/>
  </r>
  <r>
    <s v="Honda"/>
    <x v="16"/>
    <n v="2021"/>
    <n v="4.4000000000000004"/>
    <s v="Diesel"/>
    <s v="Automatic"/>
    <n v="292643"/>
    <n v="5"/>
    <n v="4"/>
    <n v="10447"/>
  </r>
  <r>
    <s v="Honda"/>
    <x v="9"/>
    <n v="2021"/>
    <n v="2.9"/>
    <s v="Diesel"/>
    <s v="Semi-Automatic"/>
    <n v="106349"/>
    <n v="2"/>
    <n v="2"/>
    <n v="11173"/>
  </r>
  <r>
    <s v="Kia"/>
    <x v="7"/>
    <n v="2016"/>
    <n v="4.4000000000000004"/>
    <s v="Petrol"/>
    <s v="Automatic"/>
    <n v="276620"/>
    <n v="4"/>
    <n v="1"/>
    <n v="9267"/>
  </r>
  <r>
    <s v="Audi"/>
    <x v="25"/>
    <n v="2015"/>
    <n v="2.7"/>
    <s v="Hybrid"/>
    <s v="Semi-Automatic"/>
    <n v="87318"/>
    <n v="2"/>
    <n v="1"/>
    <n v="10553"/>
  </r>
  <r>
    <s v="Chevrolet"/>
    <x v="26"/>
    <n v="2016"/>
    <n v="3.8"/>
    <s v="Hybrid"/>
    <s v="Semi-Automatic"/>
    <n v="289487"/>
    <n v="4"/>
    <n v="3"/>
    <n v="7910"/>
  </r>
  <r>
    <s v="Ford"/>
    <x v="15"/>
    <n v="2003"/>
    <n v="1.3"/>
    <s v="Hybrid"/>
    <s v="Manual"/>
    <n v="286239"/>
    <n v="3"/>
    <n v="5"/>
    <n v="2000"/>
  </r>
  <r>
    <s v="Ford"/>
    <x v="1"/>
    <n v="2007"/>
    <n v="1.5"/>
    <s v="Electric"/>
    <s v="Manual"/>
    <n v="189411"/>
    <n v="4"/>
    <n v="1"/>
    <n v="5911"/>
  </r>
  <r>
    <s v="Audi"/>
    <x v="25"/>
    <n v="2014"/>
    <n v="2.5"/>
    <s v="Diesel"/>
    <s v="Semi-Automatic"/>
    <n v="171850"/>
    <n v="3"/>
    <n v="2"/>
    <n v="7363"/>
  </r>
  <r>
    <s v="Volkswagen"/>
    <x v="2"/>
    <n v="2011"/>
    <n v="1.1000000000000001"/>
    <s v="Hybrid"/>
    <s v="Manual"/>
    <n v="7027"/>
    <n v="3"/>
    <n v="1"/>
    <n v="9359"/>
  </r>
  <r>
    <s v="Hyundai"/>
    <x v="5"/>
    <n v="2009"/>
    <n v="1.7"/>
    <s v="Petrol"/>
    <s v="Manual"/>
    <n v="176497"/>
    <n v="5"/>
    <n v="4"/>
    <n v="4970"/>
  </r>
  <r>
    <s v="Audi"/>
    <x v="25"/>
    <n v="2008"/>
    <n v="4.3"/>
    <s v="Electric"/>
    <s v="Manual"/>
    <n v="163272"/>
    <n v="4"/>
    <n v="2"/>
    <n v="9534"/>
  </r>
  <r>
    <s v="Audi"/>
    <x v="29"/>
    <n v="2008"/>
    <n v="1.4"/>
    <s v="Hybrid"/>
    <s v="Manual"/>
    <n v="66730"/>
    <n v="3"/>
    <n v="4"/>
    <n v="7565"/>
  </r>
  <r>
    <s v="Chevrolet"/>
    <x v="4"/>
    <n v="2009"/>
    <n v="4"/>
    <s v="Petrol"/>
    <s v="Automatic"/>
    <n v="35778"/>
    <n v="5"/>
    <n v="4"/>
    <n v="11584"/>
  </r>
  <r>
    <s v="Toyota"/>
    <x v="19"/>
    <n v="2011"/>
    <n v="2"/>
    <s v="Diesel"/>
    <s v="Manual"/>
    <n v="290151"/>
    <n v="2"/>
    <n v="5"/>
    <n v="3596"/>
  </r>
  <r>
    <s v="Audi"/>
    <x v="25"/>
    <n v="2009"/>
    <n v="1.2"/>
    <s v="Petrol"/>
    <s v="Automatic"/>
    <n v="275586"/>
    <n v="3"/>
    <n v="5"/>
    <n v="3988"/>
  </r>
  <r>
    <s v="Mercedes"/>
    <x v="24"/>
    <n v="2023"/>
    <n v="1.9"/>
    <s v="Petrol"/>
    <s v="Manual"/>
    <n v="142491"/>
    <n v="3"/>
    <n v="1"/>
    <n v="10050"/>
  </r>
  <r>
    <s v="Toyota"/>
    <x v="19"/>
    <n v="2009"/>
    <n v="4.3"/>
    <s v="Hybrid"/>
    <s v="Automatic"/>
    <n v="159168"/>
    <n v="2"/>
    <n v="5"/>
    <n v="10416"/>
  </r>
  <r>
    <s v="Chevrolet"/>
    <x v="26"/>
    <n v="2012"/>
    <n v="1.4"/>
    <s v="Diesel"/>
    <s v="Automatic"/>
    <n v="192630"/>
    <n v="4"/>
    <n v="2"/>
    <n v="6747"/>
  </r>
  <r>
    <s v="Mercedes"/>
    <x v="24"/>
    <n v="2013"/>
    <n v="2.4"/>
    <s v="Electric"/>
    <s v="Semi-Automatic"/>
    <n v="176391"/>
    <n v="2"/>
    <n v="4"/>
    <n v="8872"/>
  </r>
  <r>
    <s v="Mercedes"/>
    <x v="24"/>
    <n v="2003"/>
    <n v="2.2999999999999998"/>
    <s v="Petrol"/>
    <s v="Manual"/>
    <n v="96610"/>
    <n v="4"/>
    <n v="1"/>
    <n v="5367"/>
  </r>
  <r>
    <s v="Ford"/>
    <x v="20"/>
    <n v="2003"/>
    <n v="4.5999999999999996"/>
    <s v="Hybrid"/>
    <s v="Semi-Automatic"/>
    <n v="284897"/>
    <n v="5"/>
    <n v="2"/>
    <n v="4902"/>
  </r>
  <r>
    <s v="Audi"/>
    <x v="29"/>
    <n v="2005"/>
    <n v="2.6"/>
    <s v="Hybrid"/>
    <s v="Manual"/>
    <n v="119486"/>
    <n v="2"/>
    <n v="3"/>
    <n v="6810"/>
  </r>
  <r>
    <s v="Chevrolet"/>
    <x v="4"/>
    <n v="2021"/>
    <n v="2.4"/>
    <s v="Diesel"/>
    <s v="Semi-Automatic"/>
    <n v="210152"/>
    <n v="4"/>
    <n v="5"/>
    <n v="8596"/>
  </r>
  <r>
    <s v="Toyota"/>
    <x v="19"/>
    <n v="2023"/>
    <n v="2.7"/>
    <s v="Electric"/>
    <s v="Semi-Automatic"/>
    <n v="133691"/>
    <n v="3"/>
    <n v="3"/>
    <n v="13026"/>
  </r>
  <r>
    <s v="Hyundai"/>
    <x v="21"/>
    <n v="2015"/>
    <n v="4.0999999999999996"/>
    <s v="Petrol"/>
    <s v="Automatic"/>
    <n v="88752"/>
    <n v="4"/>
    <n v="5"/>
    <n v="12424"/>
  </r>
  <r>
    <s v="Honda"/>
    <x v="16"/>
    <n v="2010"/>
    <n v="3.1"/>
    <s v="Diesel"/>
    <s v="Automatic"/>
    <n v="92528"/>
    <n v="3"/>
    <n v="1"/>
    <n v="9849"/>
  </r>
  <r>
    <s v="Audi"/>
    <x v="29"/>
    <n v="2021"/>
    <n v="3.5"/>
    <s v="Diesel"/>
    <s v="Semi-Automatic"/>
    <n v="59699"/>
    <n v="3"/>
    <n v="3"/>
    <n v="12706"/>
  </r>
  <r>
    <s v="Audi"/>
    <x v="25"/>
    <n v="2012"/>
    <n v="1.7"/>
    <s v="Electric"/>
    <s v="Manual"/>
    <n v="259162"/>
    <n v="2"/>
    <n v="4"/>
    <n v="6216"/>
  </r>
  <r>
    <s v="Hyundai"/>
    <x v="5"/>
    <n v="2000"/>
    <n v="2.4"/>
    <s v="Diesel"/>
    <s v="Semi-Automatic"/>
    <n v="274394"/>
    <n v="5"/>
    <n v="2"/>
    <n v="2000"/>
  </r>
  <r>
    <s v="Kia"/>
    <x v="8"/>
    <n v="2022"/>
    <n v="4.2"/>
    <s v="Hybrid"/>
    <s v="Semi-Automatic"/>
    <n v="21289"/>
    <n v="2"/>
    <n v="5"/>
    <n v="15474"/>
  </r>
  <r>
    <s v="Toyota"/>
    <x v="19"/>
    <n v="2022"/>
    <n v="1.5"/>
    <s v="Hybrid"/>
    <s v="Manual"/>
    <n v="276618"/>
    <n v="5"/>
    <n v="5"/>
    <n v="7667"/>
  </r>
  <r>
    <s v="Chevrolet"/>
    <x v="26"/>
    <n v="2015"/>
    <n v="4.3"/>
    <s v="Petrol"/>
    <s v="Semi-Automatic"/>
    <n v="190674"/>
    <n v="4"/>
    <n v="1"/>
    <n v="9086"/>
  </r>
  <r>
    <s v="Toyota"/>
    <x v="28"/>
    <n v="2015"/>
    <n v="2.1"/>
    <s v="Petrol"/>
    <s v="Semi-Automatic"/>
    <n v="268739"/>
    <n v="5"/>
    <n v="4"/>
    <n v="5325"/>
  </r>
  <r>
    <s v="Kia"/>
    <x v="8"/>
    <n v="2004"/>
    <n v="4.9000000000000004"/>
    <s v="Petrol"/>
    <s v="Manual"/>
    <n v="285701"/>
    <n v="4"/>
    <n v="5"/>
    <n v="4485"/>
  </r>
  <r>
    <s v="Audi"/>
    <x v="25"/>
    <n v="2014"/>
    <n v="2.9"/>
    <s v="Diesel"/>
    <s v="Automatic"/>
    <n v="1197"/>
    <n v="2"/>
    <n v="5"/>
    <n v="12676"/>
  </r>
  <r>
    <s v="Toyota"/>
    <x v="19"/>
    <n v="2014"/>
    <n v="3.2"/>
    <s v="Hybrid"/>
    <s v="Semi-Automatic"/>
    <n v="38164"/>
    <n v="4"/>
    <n v="3"/>
    <n v="11736"/>
  </r>
  <r>
    <s v="BMW"/>
    <x v="3"/>
    <n v="2001"/>
    <n v="5"/>
    <s v="Hybrid"/>
    <s v="Semi-Automatic"/>
    <n v="151771"/>
    <n v="3"/>
    <n v="2"/>
    <n v="7364"/>
  </r>
  <r>
    <s v="BMW"/>
    <x v="3"/>
    <n v="2002"/>
    <n v="3.2"/>
    <s v="Petrol"/>
    <s v="Semi-Automatic"/>
    <n v="191991"/>
    <n v="2"/>
    <n v="5"/>
    <n v="4060"/>
  </r>
  <r>
    <s v="Honda"/>
    <x v="9"/>
    <n v="2001"/>
    <n v="1.3"/>
    <s v="Petrol"/>
    <s v="Semi-Automatic"/>
    <n v="160858"/>
    <n v="3"/>
    <n v="1"/>
    <n v="2482"/>
  </r>
  <r>
    <s v="Ford"/>
    <x v="1"/>
    <n v="2004"/>
    <n v="4.0999999999999996"/>
    <s v="Hybrid"/>
    <s v="Automatic"/>
    <n v="162517"/>
    <n v="4"/>
    <n v="4"/>
    <n v="8649"/>
  </r>
  <r>
    <s v="Volkswagen"/>
    <x v="11"/>
    <n v="2022"/>
    <n v="3.5"/>
    <s v="Diesel"/>
    <s v="Automatic"/>
    <n v="185444"/>
    <n v="2"/>
    <n v="5"/>
    <n v="11991"/>
  </r>
  <r>
    <s v="Audi"/>
    <x v="29"/>
    <n v="2017"/>
    <n v="2.2000000000000002"/>
    <s v="Electric"/>
    <s v="Automatic"/>
    <n v="205295"/>
    <n v="4"/>
    <n v="1"/>
    <n v="10794"/>
  </r>
  <r>
    <s v="Hyundai"/>
    <x v="18"/>
    <n v="2018"/>
    <n v="3.1"/>
    <s v="Electric"/>
    <s v="Semi-Automatic"/>
    <n v="119323"/>
    <n v="3"/>
    <n v="3"/>
    <n v="12213"/>
  </r>
  <r>
    <s v="Ford"/>
    <x v="1"/>
    <n v="2019"/>
    <n v="2.2000000000000002"/>
    <s v="Petrol"/>
    <s v="Manual"/>
    <n v="56754"/>
    <n v="4"/>
    <n v="1"/>
    <n v="10864"/>
  </r>
  <r>
    <s v="BMW"/>
    <x v="22"/>
    <n v="2011"/>
    <n v="3.9"/>
    <s v="Electric"/>
    <s v="Manual"/>
    <n v="49207"/>
    <n v="3"/>
    <n v="5"/>
    <n v="12315"/>
  </r>
  <r>
    <s v="Kia"/>
    <x v="8"/>
    <n v="2000"/>
    <n v="5"/>
    <s v="Electric"/>
    <s v="Manual"/>
    <n v="209293"/>
    <n v="4"/>
    <n v="4"/>
    <n v="6914"/>
  </r>
  <r>
    <s v="Volkswagen"/>
    <x v="11"/>
    <n v="2021"/>
    <n v="4.4000000000000004"/>
    <s v="Electric"/>
    <s v="Manual"/>
    <n v="264147"/>
    <n v="3"/>
    <n v="1"/>
    <n v="11517"/>
  </r>
  <r>
    <s v="Honda"/>
    <x v="9"/>
    <n v="2013"/>
    <n v="1.9"/>
    <s v="Diesel"/>
    <s v="Semi-Automatic"/>
    <n v="210826"/>
    <n v="3"/>
    <n v="4"/>
    <n v="5683"/>
  </r>
  <r>
    <s v="BMW"/>
    <x v="0"/>
    <n v="2002"/>
    <n v="4.7"/>
    <s v="Diesel"/>
    <s v="Semi-Automatic"/>
    <n v="273477"/>
    <n v="4"/>
    <n v="4"/>
    <n v="3930"/>
  </r>
  <r>
    <s v="Kia"/>
    <x v="7"/>
    <n v="2022"/>
    <n v="2.9"/>
    <s v="Petrol"/>
    <s v="Semi-Automatic"/>
    <n v="30706"/>
    <n v="2"/>
    <n v="2"/>
    <n v="12985"/>
  </r>
  <r>
    <s v="Toyota"/>
    <x v="28"/>
    <n v="2018"/>
    <n v="1.2"/>
    <s v="Electric"/>
    <s v="Automatic"/>
    <n v="23090"/>
    <n v="2"/>
    <n v="2"/>
    <n v="13738"/>
  </r>
  <r>
    <s v="Hyundai"/>
    <x v="5"/>
    <n v="2003"/>
    <n v="3.6"/>
    <s v="Hybrid"/>
    <s v="Semi-Automatic"/>
    <n v="248432"/>
    <n v="2"/>
    <n v="1"/>
    <n v="4631"/>
  </r>
  <r>
    <s v="Volkswagen"/>
    <x v="27"/>
    <n v="2002"/>
    <n v="3.1"/>
    <s v="Hybrid"/>
    <s v="Semi-Automatic"/>
    <n v="80423"/>
    <n v="3"/>
    <n v="3"/>
    <n v="7191"/>
  </r>
  <r>
    <s v="Hyundai"/>
    <x v="21"/>
    <n v="2020"/>
    <n v="2"/>
    <s v="Petrol"/>
    <s v="Semi-Automatic"/>
    <n v="93264"/>
    <n v="3"/>
    <n v="3"/>
    <n v="10234"/>
  </r>
  <r>
    <s v="Ford"/>
    <x v="15"/>
    <n v="2002"/>
    <n v="1.9"/>
    <s v="Diesel"/>
    <s v="Automatic"/>
    <n v="214248"/>
    <n v="3"/>
    <n v="2"/>
    <n v="3815"/>
  </r>
  <r>
    <s v="Audi"/>
    <x v="25"/>
    <n v="2018"/>
    <n v="2.5"/>
    <s v="Diesel"/>
    <s v="Semi-Automatic"/>
    <n v="56429"/>
    <n v="2"/>
    <n v="1"/>
    <n v="10871"/>
  </r>
  <r>
    <s v="Honda"/>
    <x v="16"/>
    <n v="2006"/>
    <n v="4.5"/>
    <s v="Electric"/>
    <s v="Automatic"/>
    <n v="21478"/>
    <n v="4"/>
    <n v="4"/>
    <n v="13470"/>
  </r>
  <r>
    <s v="Hyundai"/>
    <x v="18"/>
    <n v="2014"/>
    <n v="2.2999999999999998"/>
    <s v="Diesel"/>
    <s v="Automatic"/>
    <n v="236942"/>
    <n v="2"/>
    <n v="3"/>
    <n v="7361"/>
  </r>
  <r>
    <s v="Ford"/>
    <x v="20"/>
    <n v="2023"/>
    <n v="3.4"/>
    <s v="Petrol"/>
    <s v="Automatic"/>
    <n v="42411"/>
    <n v="5"/>
    <n v="4"/>
    <n v="15051"/>
  </r>
  <r>
    <s v="Toyota"/>
    <x v="19"/>
    <n v="2004"/>
    <n v="2.1"/>
    <s v="Electric"/>
    <s v="Manual"/>
    <n v="181247"/>
    <n v="5"/>
    <n v="2"/>
    <n v="5775"/>
  </r>
  <r>
    <s v="Audi"/>
    <x v="25"/>
    <n v="2003"/>
    <n v="4.2"/>
    <s v="Hybrid"/>
    <s v="Semi-Automatic"/>
    <n v="188952"/>
    <n v="5"/>
    <n v="3"/>
    <n v="6420"/>
  </r>
  <r>
    <s v="Mercedes"/>
    <x v="6"/>
    <n v="2001"/>
    <n v="1"/>
    <s v="Electric"/>
    <s v="Manual"/>
    <n v="249485"/>
    <n v="4"/>
    <n v="4"/>
    <n v="2410"/>
  </r>
  <r>
    <s v="Chevrolet"/>
    <x v="14"/>
    <n v="2003"/>
    <n v="4.5999999999999996"/>
    <s v="Electric"/>
    <s v="Manual"/>
    <n v="158500"/>
    <n v="4"/>
    <n v="2"/>
    <n v="8430"/>
  </r>
  <r>
    <s v="Hyundai"/>
    <x v="21"/>
    <n v="2021"/>
    <n v="4.5999999999999996"/>
    <s v="Hybrid"/>
    <s v="Manual"/>
    <n v="157634"/>
    <n v="2"/>
    <n v="4"/>
    <n v="12847"/>
  </r>
  <r>
    <s v="Ford"/>
    <x v="20"/>
    <n v="2015"/>
    <n v="3.8"/>
    <s v="Petrol"/>
    <s v="Manual"/>
    <n v="77869"/>
    <n v="4"/>
    <n v="1"/>
    <n v="10842"/>
  </r>
  <r>
    <s v="Hyundai"/>
    <x v="21"/>
    <n v="2021"/>
    <n v="3"/>
    <s v="Electric"/>
    <s v="Semi-Automatic"/>
    <n v="132255"/>
    <n v="5"/>
    <n v="5"/>
    <n v="12754"/>
  </r>
  <r>
    <s v="BMW"/>
    <x v="0"/>
    <n v="2010"/>
    <n v="1.6"/>
    <s v="Hybrid"/>
    <s v="Manual"/>
    <n v="247383"/>
    <n v="3"/>
    <n v="2"/>
    <n v="4752"/>
  </r>
  <r>
    <s v="Hyundai"/>
    <x v="21"/>
    <n v="2006"/>
    <n v="4.9000000000000004"/>
    <s v="Diesel"/>
    <s v="Automatic"/>
    <n v="267954"/>
    <n v="2"/>
    <n v="5"/>
    <n v="6940"/>
  </r>
  <r>
    <s v="Volkswagen"/>
    <x v="11"/>
    <n v="2015"/>
    <n v="1.7"/>
    <s v="Diesel"/>
    <s v="Manual"/>
    <n v="11098"/>
    <n v="4"/>
    <n v="2"/>
    <n v="10078"/>
  </r>
  <r>
    <s v="Ford"/>
    <x v="20"/>
    <n v="2017"/>
    <n v="3.2"/>
    <s v="Hybrid"/>
    <s v="Semi-Automatic"/>
    <n v="64381"/>
    <n v="2"/>
    <n v="2"/>
    <n v="12112"/>
  </r>
  <r>
    <s v="Honda"/>
    <x v="16"/>
    <n v="2009"/>
    <n v="2.5"/>
    <s v="Petrol"/>
    <s v="Semi-Automatic"/>
    <n v="185382"/>
    <n v="4"/>
    <n v="1"/>
    <n v="5592"/>
  </r>
  <r>
    <s v="Ford"/>
    <x v="1"/>
    <n v="2021"/>
    <n v="4.7"/>
    <s v="Petrol"/>
    <s v="Manual"/>
    <n v="182833"/>
    <n v="4"/>
    <n v="4"/>
    <n v="11443"/>
  </r>
  <r>
    <s v="Chevrolet"/>
    <x v="4"/>
    <n v="2021"/>
    <n v="1.3"/>
    <s v="Diesel"/>
    <s v="Semi-Automatic"/>
    <n v="71617"/>
    <n v="4"/>
    <n v="4"/>
    <n v="10267"/>
  </r>
  <r>
    <s v="Hyundai"/>
    <x v="5"/>
    <n v="2018"/>
    <n v="2.5"/>
    <s v="Petrol"/>
    <s v="Manual"/>
    <n v="189081"/>
    <n v="2"/>
    <n v="1"/>
    <n v="8218"/>
  </r>
  <r>
    <s v="Chevrolet"/>
    <x v="26"/>
    <n v="2014"/>
    <n v="1.7"/>
    <s v="Diesel"/>
    <s v="Semi-Automatic"/>
    <n v="224055"/>
    <n v="2"/>
    <n v="3"/>
    <n v="5518"/>
  </r>
  <r>
    <s v="Hyundai"/>
    <x v="21"/>
    <n v="2018"/>
    <n v="2.8"/>
    <s v="Petrol"/>
    <s v="Manual"/>
    <n v="160349"/>
    <n v="4"/>
    <n v="3"/>
    <n v="9093"/>
  </r>
  <r>
    <s v="Hyundai"/>
    <x v="5"/>
    <n v="2004"/>
    <n v="3.1"/>
    <s v="Electric"/>
    <s v="Automatic"/>
    <n v="202084"/>
    <n v="2"/>
    <n v="1"/>
    <n v="7858"/>
  </r>
  <r>
    <s v="Ford"/>
    <x v="20"/>
    <n v="2013"/>
    <n v="2.1"/>
    <s v="Hybrid"/>
    <s v="Manual"/>
    <n v="223480"/>
    <n v="5"/>
    <n v="5"/>
    <n v="6630"/>
  </r>
  <r>
    <s v="Mercedes"/>
    <x v="24"/>
    <n v="2005"/>
    <n v="1.3"/>
    <s v="Hybrid"/>
    <s v="Semi-Automatic"/>
    <n v="278024"/>
    <n v="5"/>
    <n v="3"/>
    <n v="2339"/>
  </r>
  <r>
    <s v="Mercedes"/>
    <x v="13"/>
    <n v="2017"/>
    <n v="3.3"/>
    <s v="Hybrid"/>
    <s v="Semi-Automatic"/>
    <n v="141231"/>
    <n v="3"/>
    <n v="1"/>
    <n v="10675"/>
  </r>
  <r>
    <s v="Kia"/>
    <x v="12"/>
    <n v="2003"/>
    <n v="2.1"/>
    <s v="Electric"/>
    <s v="Automatic"/>
    <n v="93531"/>
    <n v="5"/>
    <n v="5"/>
    <n v="8729"/>
  </r>
  <r>
    <s v="Audi"/>
    <x v="10"/>
    <n v="2021"/>
    <n v="2.5"/>
    <s v="Petrol"/>
    <s v="Semi-Automatic"/>
    <n v="162133"/>
    <n v="3"/>
    <n v="3"/>
    <n v="9657"/>
  </r>
  <r>
    <s v="Toyota"/>
    <x v="19"/>
    <n v="2011"/>
    <n v="1.5"/>
    <s v="Hybrid"/>
    <s v="Automatic"/>
    <n v="283190"/>
    <n v="3"/>
    <n v="5"/>
    <n v="5736"/>
  </r>
  <r>
    <s v="Volkswagen"/>
    <x v="11"/>
    <n v="2011"/>
    <n v="4.3"/>
    <s v="Diesel"/>
    <s v="Automatic"/>
    <n v="124584"/>
    <n v="2"/>
    <n v="2"/>
    <n v="10708"/>
  </r>
  <r>
    <s v="Kia"/>
    <x v="7"/>
    <n v="2012"/>
    <n v="2.6"/>
    <s v="Diesel"/>
    <s v="Manual"/>
    <n v="63914"/>
    <n v="2"/>
    <n v="3"/>
    <n v="9021"/>
  </r>
  <r>
    <s v="Kia"/>
    <x v="12"/>
    <n v="2020"/>
    <n v="1.7"/>
    <s v="Petrol"/>
    <s v="Automatic"/>
    <n v="187468"/>
    <n v="3"/>
    <n v="4"/>
    <n v="9550"/>
  </r>
  <r>
    <s v="Audi"/>
    <x v="10"/>
    <n v="2003"/>
    <n v="2"/>
    <s v="Hybrid"/>
    <s v="Manual"/>
    <n v="265161"/>
    <n v="2"/>
    <n v="3"/>
    <n v="2696"/>
  </r>
  <r>
    <s v="BMW"/>
    <x v="22"/>
    <n v="2020"/>
    <n v="2.5"/>
    <s v="Hybrid"/>
    <s v="Automatic"/>
    <n v="170703"/>
    <n v="5"/>
    <n v="4"/>
    <n v="11685"/>
  </r>
  <r>
    <s v="Audi"/>
    <x v="29"/>
    <n v="2015"/>
    <n v="1.6"/>
    <s v="Hybrid"/>
    <s v="Manual"/>
    <n v="209035"/>
    <n v="4"/>
    <n v="1"/>
    <n v="7019"/>
  </r>
  <r>
    <s v="Chevrolet"/>
    <x v="4"/>
    <n v="2003"/>
    <n v="2.6"/>
    <s v="Hybrid"/>
    <s v="Automatic"/>
    <n v="199991"/>
    <n v="4"/>
    <n v="5"/>
    <n v="6100"/>
  </r>
  <r>
    <s v="Toyota"/>
    <x v="19"/>
    <n v="2007"/>
    <n v="2.2000000000000002"/>
    <s v="Petrol"/>
    <s v="Automatic"/>
    <n v="67973"/>
    <n v="2"/>
    <n v="1"/>
    <n v="8540"/>
  </r>
  <r>
    <s v="BMW"/>
    <x v="0"/>
    <n v="2016"/>
    <n v="3.6"/>
    <s v="Electric"/>
    <s v="Semi-Automatic"/>
    <n v="258949"/>
    <n v="5"/>
    <n v="4"/>
    <n v="9321"/>
  </r>
  <r>
    <s v="BMW"/>
    <x v="0"/>
    <n v="2001"/>
    <n v="3.9"/>
    <s v="Diesel"/>
    <s v="Semi-Automatic"/>
    <n v="7812"/>
    <n v="2"/>
    <n v="3"/>
    <n v="8143"/>
  </r>
  <r>
    <s v="Audi"/>
    <x v="29"/>
    <n v="2020"/>
    <n v="3.5"/>
    <s v="Hybrid"/>
    <s v="Semi-Automatic"/>
    <n v="132329"/>
    <n v="2"/>
    <n v="2"/>
    <n v="11953"/>
  </r>
  <r>
    <s v="Hyundai"/>
    <x v="5"/>
    <n v="2017"/>
    <n v="1.8"/>
    <s v="Electric"/>
    <s v="Semi-Automatic"/>
    <n v="200625"/>
    <n v="5"/>
    <n v="5"/>
    <n v="8987"/>
  </r>
  <r>
    <s v="Hyundai"/>
    <x v="18"/>
    <n v="2012"/>
    <n v="4.5"/>
    <s v="Diesel"/>
    <s v="Semi-Automatic"/>
    <n v="18262"/>
    <n v="4"/>
    <n v="4"/>
    <n v="11834"/>
  </r>
  <r>
    <s v="Ford"/>
    <x v="15"/>
    <n v="2010"/>
    <n v="1.2"/>
    <s v="Electric"/>
    <s v="Automatic"/>
    <n v="214493"/>
    <n v="5"/>
    <n v="3"/>
    <n v="7510"/>
  </r>
  <r>
    <s v="BMW"/>
    <x v="0"/>
    <n v="2019"/>
    <n v="4.8"/>
    <s v="Hybrid"/>
    <s v="Automatic"/>
    <n v="165434"/>
    <n v="4"/>
    <n v="5"/>
    <n v="13791"/>
  </r>
  <r>
    <s v="Audi"/>
    <x v="29"/>
    <n v="2022"/>
    <n v="2.8"/>
    <s v="Hybrid"/>
    <s v="Manual"/>
    <n v="199301"/>
    <n v="4"/>
    <n v="1"/>
    <n v="10513"/>
  </r>
  <r>
    <s v="Hyundai"/>
    <x v="18"/>
    <n v="2018"/>
    <n v="3.5"/>
    <s v="Electric"/>
    <s v="Manual"/>
    <n v="233614"/>
    <n v="4"/>
    <n v="2"/>
    <n v="10327"/>
  </r>
  <r>
    <s v="Kia"/>
    <x v="7"/>
    <n v="2021"/>
    <n v="1.6"/>
    <s v="Hybrid"/>
    <s v="Automatic"/>
    <n v="221369"/>
    <n v="2"/>
    <n v="2"/>
    <n v="10072"/>
  </r>
  <r>
    <s v="Chevrolet"/>
    <x v="26"/>
    <n v="2000"/>
    <n v="2.7"/>
    <s v="Diesel"/>
    <s v="Semi-Automatic"/>
    <n v="267764"/>
    <n v="2"/>
    <n v="1"/>
    <n v="2000"/>
  </r>
  <r>
    <s v="Hyundai"/>
    <x v="18"/>
    <n v="2012"/>
    <n v="1.8"/>
    <s v="Electric"/>
    <s v="Manual"/>
    <n v="268663"/>
    <n v="3"/>
    <n v="5"/>
    <n v="6126"/>
  </r>
  <r>
    <s v="Honda"/>
    <x v="17"/>
    <n v="2002"/>
    <n v="4.8"/>
    <s v="Diesel"/>
    <s v="Semi-Automatic"/>
    <n v="163875"/>
    <n v="2"/>
    <n v="5"/>
    <n v="6222"/>
  </r>
  <r>
    <s v="Kia"/>
    <x v="12"/>
    <n v="2000"/>
    <n v="4.2"/>
    <s v="Hybrid"/>
    <s v="Semi-Automatic"/>
    <n v="155444"/>
    <n v="3"/>
    <n v="5"/>
    <n v="6191"/>
  </r>
  <r>
    <s v="BMW"/>
    <x v="22"/>
    <n v="2006"/>
    <n v="4.0999999999999996"/>
    <s v="Petrol"/>
    <s v="Semi-Automatic"/>
    <n v="227114"/>
    <n v="5"/>
    <n v="5"/>
    <n v="5457"/>
  </r>
  <r>
    <s v="Volkswagen"/>
    <x v="27"/>
    <n v="2013"/>
    <n v="3"/>
    <s v="Hybrid"/>
    <s v="Automatic"/>
    <n v="277621"/>
    <n v="4"/>
    <n v="4"/>
    <n v="7947"/>
  </r>
  <r>
    <s v="Audi"/>
    <x v="25"/>
    <n v="2021"/>
    <n v="4.5999999999999996"/>
    <s v="Electric"/>
    <s v="Semi-Automatic"/>
    <n v="12072"/>
    <n v="2"/>
    <n v="1"/>
    <n v="16758"/>
  </r>
  <r>
    <s v="Hyundai"/>
    <x v="5"/>
    <n v="2006"/>
    <n v="4"/>
    <s v="Electric"/>
    <s v="Automatic"/>
    <n v="294825"/>
    <n v="2"/>
    <n v="2"/>
    <n v="7503"/>
  </r>
  <r>
    <s v="Hyundai"/>
    <x v="18"/>
    <n v="2005"/>
    <n v="1.1000000000000001"/>
    <s v="Petrol"/>
    <s v="Manual"/>
    <n v="297669"/>
    <n v="2"/>
    <n v="1"/>
    <n v="2000"/>
  </r>
  <r>
    <s v="Chevrolet"/>
    <x v="4"/>
    <n v="2015"/>
    <n v="2.2999999999999998"/>
    <s v="Electric"/>
    <s v="Manual"/>
    <n v="186446"/>
    <n v="2"/>
    <n v="1"/>
    <n v="9171"/>
  </r>
  <r>
    <s v="Toyota"/>
    <x v="23"/>
    <n v="2012"/>
    <n v="3.7"/>
    <s v="Diesel"/>
    <s v="Semi-Automatic"/>
    <n v="235589"/>
    <n v="5"/>
    <n v="1"/>
    <n v="6688"/>
  </r>
  <r>
    <s v="Hyundai"/>
    <x v="18"/>
    <n v="2010"/>
    <n v="1.7"/>
    <s v="Hybrid"/>
    <s v="Semi-Automatic"/>
    <n v="217611"/>
    <n v="4"/>
    <n v="2"/>
    <n v="5447"/>
  </r>
  <r>
    <s v="Hyundai"/>
    <x v="5"/>
    <n v="2015"/>
    <n v="4.7"/>
    <s v="Diesel"/>
    <s v="Automatic"/>
    <n v="79643"/>
    <n v="4"/>
    <n v="4"/>
    <n v="13207"/>
  </r>
  <r>
    <s v="Honda"/>
    <x v="17"/>
    <n v="2023"/>
    <n v="5"/>
    <s v="Hybrid"/>
    <s v="Manual"/>
    <n v="275991"/>
    <n v="3"/>
    <n v="4"/>
    <n v="11480"/>
  </r>
  <r>
    <s v="Ford"/>
    <x v="20"/>
    <n v="2022"/>
    <n v="2.7"/>
    <s v="Electric"/>
    <s v="Semi-Automatic"/>
    <n v="16475"/>
    <n v="4"/>
    <n v="4"/>
    <n v="15070"/>
  </r>
  <r>
    <s v="Ford"/>
    <x v="1"/>
    <n v="2010"/>
    <n v="1.2"/>
    <s v="Electric"/>
    <s v="Semi-Automatic"/>
    <n v="55837"/>
    <n v="4"/>
    <n v="1"/>
    <n v="9183"/>
  </r>
  <r>
    <s v="Chevrolet"/>
    <x v="4"/>
    <n v="2011"/>
    <n v="3.2"/>
    <s v="Diesel"/>
    <s v="Semi-Automatic"/>
    <n v="26067"/>
    <n v="3"/>
    <n v="2"/>
    <n v="10078"/>
  </r>
  <r>
    <s v="Toyota"/>
    <x v="19"/>
    <n v="2010"/>
    <n v="1.5"/>
    <s v="Electric"/>
    <s v="Manual"/>
    <n v="265912"/>
    <n v="2"/>
    <n v="1"/>
    <n v="5281"/>
  </r>
  <r>
    <s v="Kia"/>
    <x v="12"/>
    <n v="2010"/>
    <n v="2.1"/>
    <s v="Electric"/>
    <s v="Semi-Automatic"/>
    <n v="10561"/>
    <n v="3"/>
    <n v="2"/>
    <n v="10988"/>
  </r>
  <r>
    <s v="Chevrolet"/>
    <x v="14"/>
    <n v="2020"/>
    <n v="1.2"/>
    <s v="Diesel"/>
    <s v="Semi-Automatic"/>
    <n v="130798"/>
    <n v="4"/>
    <n v="3"/>
    <n v="8684"/>
  </r>
  <r>
    <s v="Volkswagen"/>
    <x v="2"/>
    <n v="2023"/>
    <n v="1.4"/>
    <s v="Petrol"/>
    <s v="Semi-Automatic"/>
    <n v="232647"/>
    <n v="2"/>
    <n v="2"/>
    <n v="7747"/>
  </r>
  <r>
    <s v="Honda"/>
    <x v="16"/>
    <n v="2008"/>
    <n v="3.7"/>
    <s v="Diesel"/>
    <s v="Semi-Automatic"/>
    <n v="244578"/>
    <n v="5"/>
    <n v="4"/>
    <n v="5308"/>
  </r>
  <r>
    <s v="Kia"/>
    <x v="8"/>
    <n v="2012"/>
    <n v="4"/>
    <s v="Petrol"/>
    <s v="Manual"/>
    <n v="98066"/>
    <n v="2"/>
    <n v="3"/>
    <n v="9738"/>
  </r>
  <r>
    <s v="Toyota"/>
    <x v="19"/>
    <n v="2020"/>
    <n v="2.7"/>
    <s v="Diesel"/>
    <s v="Manual"/>
    <n v="11995"/>
    <n v="3"/>
    <n v="3"/>
    <n v="12560"/>
  </r>
  <r>
    <s v="Hyundai"/>
    <x v="18"/>
    <n v="2011"/>
    <n v="3.7"/>
    <s v="Diesel"/>
    <s v="Automatic"/>
    <n v="109422"/>
    <n v="2"/>
    <n v="4"/>
    <n v="10411"/>
  </r>
  <r>
    <s v="Mercedes"/>
    <x v="6"/>
    <n v="2021"/>
    <n v="1.4"/>
    <s v="Petrol"/>
    <s v="Automatic"/>
    <n v="237379"/>
    <n v="5"/>
    <n v="3"/>
    <n v="8552"/>
  </r>
  <r>
    <s v="Honda"/>
    <x v="16"/>
    <n v="2018"/>
    <n v="4.5999999999999996"/>
    <s v="Petrol"/>
    <s v="Manual"/>
    <n v="121295"/>
    <n v="5"/>
    <n v="4"/>
    <n v="11674"/>
  </r>
  <r>
    <s v="BMW"/>
    <x v="0"/>
    <n v="2003"/>
    <n v="1.4"/>
    <s v="Electric"/>
    <s v="Semi-Automatic"/>
    <n v="5400"/>
    <n v="4"/>
    <n v="5"/>
    <n v="8292"/>
  </r>
  <r>
    <s v="Ford"/>
    <x v="1"/>
    <n v="2020"/>
    <n v="2.2999999999999998"/>
    <s v="Hybrid"/>
    <s v="Manual"/>
    <n v="148290"/>
    <n v="5"/>
    <n v="2"/>
    <n v="10434"/>
  </r>
  <r>
    <s v="Mercedes"/>
    <x v="6"/>
    <n v="2008"/>
    <n v="3"/>
    <s v="Hybrid"/>
    <s v="Manual"/>
    <n v="121774"/>
    <n v="3"/>
    <n v="3"/>
    <n v="8064"/>
  </r>
  <r>
    <s v="Audi"/>
    <x v="10"/>
    <n v="2001"/>
    <n v="3.7"/>
    <s v="Hybrid"/>
    <s v="Semi-Automatic"/>
    <n v="287848"/>
    <n v="4"/>
    <n v="2"/>
    <n v="3343"/>
  </r>
  <r>
    <s v="Mercedes"/>
    <x v="13"/>
    <n v="2012"/>
    <n v="4.3"/>
    <s v="Diesel"/>
    <s v="Automatic"/>
    <n v="51674"/>
    <n v="5"/>
    <n v="2"/>
    <n v="12466"/>
  </r>
  <r>
    <s v="Chevrolet"/>
    <x v="4"/>
    <n v="2001"/>
    <n v="3.6"/>
    <s v="Hybrid"/>
    <s v="Semi-Automatic"/>
    <n v="93140"/>
    <n v="2"/>
    <n v="1"/>
    <n v="7137"/>
  </r>
  <r>
    <s v="Toyota"/>
    <x v="23"/>
    <n v="2007"/>
    <n v="4.3"/>
    <s v="Diesel"/>
    <s v="Automatic"/>
    <n v="147539"/>
    <n v="4"/>
    <n v="1"/>
    <n v="9049"/>
  </r>
  <r>
    <s v="Honda"/>
    <x v="16"/>
    <n v="2021"/>
    <n v="4.9000000000000004"/>
    <s v="Hybrid"/>
    <s v="Automatic"/>
    <n v="210409"/>
    <n v="2"/>
    <n v="5"/>
    <n v="13591"/>
  </r>
  <r>
    <s v="Kia"/>
    <x v="12"/>
    <n v="2009"/>
    <n v="2.9"/>
    <s v="Petrol"/>
    <s v="Automatic"/>
    <n v="223777"/>
    <n v="4"/>
    <n v="3"/>
    <n v="67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r>
  <r>
    <x v="0"/>
  </r>
  <r>
    <x v="0"/>
  </r>
  <r>
    <x v="1"/>
  </r>
  <r>
    <x v="1"/>
  </r>
  <r>
    <x v="2"/>
  </r>
  <r>
    <x v="1"/>
  </r>
  <r>
    <x v="1"/>
  </r>
  <r>
    <x v="3"/>
  </r>
  <r>
    <x v="3"/>
  </r>
  <r>
    <x v="1"/>
  </r>
  <r>
    <x v="3"/>
  </r>
  <r>
    <x v="0"/>
  </r>
  <r>
    <x v="2"/>
  </r>
  <r>
    <x v="2"/>
  </r>
  <r>
    <x v="3"/>
  </r>
  <r>
    <x v="0"/>
  </r>
  <r>
    <x v="1"/>
  </r>
  <r>
    <x v="2"/>
  </r>
  <r>
    <x v="2"/>
  </r>
  <r>
    <x v="0"/>
  </r>
  <r>
    <x v="2"/>
  </r>
  <r>
    <x v="3"/>
  </r>
  <r>
    <x v="1"/>
  </r>
  <r>
    <x v="2"/>
  </r>
  <r>
    <x v="0"/>
  </r>
  <r>
    <x v="1"/>
  </r>
  <r>
    <x v="3"/>
  </r>
  <r>
    <x v="2"/>
  </r>
  <r>
    <x v="2"/>
  </r>
  <r>
    <x v="0"/>
  </r>
  <r>
    <x v="2"/>
  </r>
  <r>
    <x v="2"/>
  </r>
  <r>
    <x v="2"/>
  </r>
  <r>
    <x v="0"/>
  </r>
  <r>
    <x v="0"/>
  </r>
  <r>
    <x v="1"/>
  </r>
  <r>
    <x v="1"/>
  </r>
  <r>
    <x v="0"/>
  </r>
  <r>
    <x v="2"/>
  </r>
  <r>
    <x v="0"/>
  </r>
  <r>
    <x v="1"/>
  </r>
  <r>
    <x v="2"/>
  </r>
  <r>
    <x v="2"/>
  </r>
  <r>
    <x v="2"/>
  </r>
  <r>
    <x v="2"/>
  </r>
  <r>
    <x v="0"/>
  </r>
  <r>
    <x v="0"/>
  </r>
  <r>
    <x v="0"/>
  </r>
  <r>
    <x v="0"/>
  </r>
  <r>
    <x v="2"/>
  </r>
  <r>
    <x v="3"/>
  </r>
  <r>
    <x v="2"/>
  </r>
  <r>
    <x v="0"/>
  </r>
  <r>
    <x v="3"/>
  </r>
  <r>
    <x v="0"/>
  </r>
  <r>
    <x v="3"/>
  </r>
  <r>
    <x v="0"/>
  </r>
  <r>
    <x v="1"/>
  </r>
  <r>
    <x v="3"/>
  </r>
  <r>
    <x v="3"/>
  </r>
  <r>
    <x v="2"/>
  </r>
  <r>
    <x v="1"/>
  </r>
  <r>
    <x v="2"/>
  </r>
  <r>
    <x v="0"/>
  </r>
  <r>
    <x v="2"/>
  </r>
  <r>
    <x v="2"/>
  </r>
  <r>
    <x v="1"/>
  </r>
  <r>
    <x v="3"/>
  </r>
  <r>
    <x v="2"/>
  </r>
  <r>
    <x v="1"/>
  </r>
  <r>
    <x v="3"/>
  </r>
  <r>
    <x v="3"/>
  </r>
  <r>
    <x v="0"/>
  </r>
  <r>
    <x v="1"/>
  </r>
  <r>
    <x v="3"/>
  </r>
  <r>
    <x v="2"/>
  </r>
  <r>
    <x v="3"/>
  </r>
  <r>
    <x v="0"/>
  </r>
  <r>
    <x v="2"/>
  </r>
  <r>
    <x v="2"/>
  </r>
  <r>
    <x v="2"/>
  </r>
  <r>
    <x v="0"/>
  </r>
  <r>
    <x v="2"/>
  </r>
  <r>
    <x v="2"/>
  </r>
  <r>
    <x v="1"/>
  </r>
  <r>
    <x v="1"/>
  </r>
  <r>
    <x v="3"/>
  </r>
  <r>
    <x v="3"/>
  </r>
  <r>
    <x v="2"/>
  </r>
  <r>
    <x v="1"/>
  </r>
  <r>
    <x v="1"/>
  </r>
  <r>
    <x v="0"/>
  </r>
  <r>
    <x v="3"/>
  </r>
  <r>
    <x v="1"/>
  </r>
  <r>
    <x v="0"/>
  </r>
  <r>
    <x v="0"/>
  </r>
  <r>
    <x v="3"/>
  </r>
  <r>
    <x v="0"/>
  </r>
  <r>
    <x v="0"/>
  </r>
  <r>
    <x v="1"/>
  </r>
  <r>
    <x v="2"/>
  </r>
  <r>
    <x v="2"/>
  </r>
  <r>
    <x v="1"/>
  </r>
  <r>
    <x v="3"/>
  </r>
  <r>
    <x v="3"/>
  </r>
  <r>
    <x v="2"/>
  </r>
  <r>
    <x v="0"/>
  </r>
  <r>
    <x v="1"/>
  </r>
  <r>
    <x v="2"/>
  </r>
  <r>
    <x v="2"/>
  </r>
  <r>
    <x v="1"/>
  </r>
  <r>
    <x v="2"/>
  </r>
  <r>
    <x v="1"/>
  </r>
  <r>
    <x v="2"/>
  </r>
  <r>
    <x v="2"/>
  </r>
  <r>
    <x v="2"/>
  </r>
  <r>
    <x v="0"/>
  </r>
  <r>
    <x v="0"/>
  </r>
  <r>
    <x v="0"/>
  </r>
  <r>
    <x v="3"/>
  </r>
  <r>
    <x v="1"/>
  </r>
  <r>
    <x v="1"/>
  </r>
  <r>
    <x v="3"/>
  </r>
  <r>
    <x v="2"/>
  </r>
  <r>
    <x v="1"/>
  </r>
  <r>
    <x v="2"/>
  </r>
  <r>
    <x v="1"/>
  </r>
  <r>
    <x v="2"/>
  </r>
  <r>
    <x v="0"/>
  </r>
  <r>
    <x v="3"/>
  </r>
  <r>
    <x v="3"/>
  </r>
  <r>
    <x v="3"/>
  </r>
  <r>
    <x v="1"/>
  </r>
  <r>
    <x v="3"/>
  </r>
  <r>
    <x v="1"/>
  </r>
  <r>
    <x v="3"/>
  </r>
  <r>
    <x v="1"/>
  </r>
  <r>
    <x v="3"/>
  </r>
  <r>
    <x v="1"/>
  </r>
  <r>
    <x v="3"/>
  </r>
  <r>
    <x v="2"/>
  </r>
  <r>
    <x v="0"/>
  </r>
  <r>
    <x v="1"/>
  </r>
  <r>
    <x v="3"/>
  </r>
  <r>
    <x v="0"/>
  </r>
  <r>
    <x v="1"/>
  </r>
  <r>
    <x v="0"/>
  </r>
  <r>
    <x v="0"/>
  </r>
  <r>
    <x v="3"/>
  </r>
  <r>
    <x v="2"/>
  </r>
  <r>
    <x v="0"/>
  </r>
  <r>
    <x v="1"/>
  </r>
  <r>
    <x v="2"/>
  </r>
  <r>
    <x v="1"/>
  </r>
  <r>
    <x v="2"/>
  </r>
  <r>
    <x v="1"/>
  </r>
  <r>
    <x v="0"/>
  </r>
  <r>
    <x v="1"/>
  </r>
  <r>
    <x v="0"/>
  </r>
  <r>
    <x v="1"/>
  </r>
  <r>
    <x v="2"/>
  </r>
  <r>
    <x v="3"/>
  </r>
  <r>
    <x v="0"/>
  </r>
  <r>
    <x v="0"/>
  </r>
  <r>
    <x v="3"/>
  </r>
  <r>
    <x v="3"/>
  </r>
  <r>
    <x v="0"/>
  </r>
  <r>
    <x v="0"/>
  </r>
  <r>
    <x v="1"/>
  </r>
  <r>
    <x v="2"/>
  </r>
  <r>
    <x v="0"/>
  </r>
  <r>
    <x v="1"/>
  </r>
  <r>
    <x v="3"/>
  </r>
  <r>
    <x v="0"/>
  </r>
  <r>
    <x v="0"/>
  </r>
  <r>
    <x v="3"/>
  </r>
  <r>
    <x v="0"/>
  </r>
  <r>
    <x v="0"/>
  </r>
  <r>
    <x v="0"/>
  </r>
  <r>
    <x v="3"/>
  </r>
  <r>
    <x v="1"/>
  </r>
  <r>
    <x v="2"/>
  </r>
  <r>
    <x v="3"/>
  </r>
  <r>
    <x v="1"/>
  </r>
  <r>
    <x v="1"/>
  </r>
  <r>
    <x v="3"/>
  </r>
  <r>
    <x v="3"/>
  </r>
  <r>
    <x v="3"/>
  </r>
  <r>
    <x v="3"/>
  </r>
  <r>
    <x v="1"/>
  </r>
  <r>
    <x v="1"/>
  </r>
  <r>
    <x v="0"/>
  </r>
  <r>
    <x v="2"/>
  </r>
  <r>
    <x v="1"/>
  </r>
  <r>
    <x v="0"/>
  </r>
  <r>
    <x v="1"/>
  </r>
  <r>
    <x v="0"/>
  </r>
  <r>
    <x v="3"/>
  </r>
  <r>
    <x v="0"/>
  </r>
  <r>
    <x v="0"/>
  </r>
  <r>
    <x v="2"/>
  </r>
  <r>
    <x v="0"/>
  </r>
  <r>
    <x v="3"/>
  </r>
  <r>
    <x v="2"/>
  </r>
  <r>
    <x v="0"/>
  </r>
  <r>
    <x v="2"/>
  </r>
  <r>
    <x v="3"/>
  </r>
  <r>
    <x v="2"/>
  </r>
  <r>
    <x v="2"/>
  </r>
  <r>
    <x v="1"/>
  </r>
  <r>
    <x v="0"/>
  </r>
  <r>
    <x v="2"/>
  </r>
  <r>
    <x v="3"/>
  </r>
  <r>
    <x v="3"/>
  </r>
  <r>
    <x v="1"/>
  </r>
  <r>
    <x v="1"/>
  </r>
  <r>
    <x v="3"/>
  </r>
  <r>
    <x v="0"/>
  </r>
  <r>
    <x v="1"/>
  </r>
  <r>
    <x v="0"/>
  </r>
  <r>
    <x v="3"/>
  </r>
  <r>
    <x v="0"/>
  </r>
  <r>
    <x v="0"/>
  </r>
  <r>
    <x v="1"/>
  </r>
  <r>
    <x v="3"/>
  </r>
  <r>
    <x v="3"/>
  </r>
  <r>
    <x v="1"/>
  </r>
  <r>
    <x v="1"/>
  </r>
  <r>
    <x v="0"/>
  </r>
  <r>
    <x v="0"/>
  </r>
  <r>
    <x v="2"/>
  </r>
  <r>
    <x v="0"/>
  </r>
  <r>
    <x v="1"/>
  </r>
  <r>
    <x v="0"/>
  </r>
  <r>
    <x v="2"/>
  </r>
  <r>
    <x v="3"/>
  </r>
  <r>
    <x v="2"/>
  </r>
  <r>
    <x v="3"/>
  </r>
  <r>
    <x v="2"/>
  </r>
  <r>
    <x v="0"/>
  </r>
  <r>
    <x v="3"/>
  </r>
  <r>
    <x v="0"/>
  </r>
  <r>
    <x v="2"/>
  </r>
  <r>
    <x v="2"/>
  </r>
  <r>
    <x v="1"/>
  </r>
  <r>
    <x v="0"/>
  </r>
  <r>
    <x v="0"/>
  </r>
  <r>
    <x v="0"/>
  </r>
  <r>
    <x v="1"/>
  </r>
  <r>
    <x v="0"/>
  </r>
  <r>
    <x v="1"/>
  </r>
  <r>
    <x v="2"/>
  </r>
  <r>
    <x v="1"/>
  </r>
  <r>
    <x v="0"/>
  </r>
  <r>
    <x v="1"/>
  </r>
  <r>
    <x v="2"/>
  </r>
  <r>
    <x v="1"/>
  </r>
  <r>
    <x v="3"/>
  </r>
  <r>
    <x v="1"/>
  </r>
  <r>
    <x v="1"/>
  </r>
  <r>
    <x v="1"/>
  </r>
  <r>
    <x v="0"/>
  </r>
  <r>
    <x v="0"/>
  </r>
  <r>
    <x v="1"/>
  </r>
  <r>
    <x v="1"/>
  </r>
  <r>
    <x v="3"/>
  </r>
  <r>
    <x v="0"/>
  </r>
  <r>
    <x v="2"/>
  </r>
  <r>
    <x v="0"/>
  </r>
  <r>
    <x v="0"/>
  </r>
  <r>
    <x v="2"/>
  </r>
  <r>
    <x v="0"/>
  </r>
  <r>
    <x v="2"/>
  </r>
  <r>
    <x v="3"/>
  </r>
  <r>
    <x v="0"/>
  </r>
  <r>
    <x v="2"/>
  </r>
  <r>
    <x v="0"/>
  </r>
  <r>
    <x v="2"/>
  </r>
  <r>
    <x v="1"/>
  </r>
  <r>
    <x v="0"/>
  </r>
  <r>
    <x v="2"/>
  </r>
  <r>
    <x v="2"/>
  </r>
  <r>
    <x v="2"/>
  </r>
  <r>
    <x v="3"/>
  </r>
  <r>
    <x v="1"/>
  </r>
  <r>
    <x v="2"/>
  </r>
  <r>
    <x v="0"/>
  </r>
  <r>
    <x v="1"/>
  </r>
  <r>
    <x v="0"/>
  </r>
  <r>
    <x v="3"/>
  </r>
  <r>
    <x v="0"/>
  </r>
  <r>
    <x v="0"/>
  </r>
  <r>
    <x v="1"/>
  </r>
  <r>
    <x v="2"/>
  </r>
  <r>
    <x v="3"/>
  </r>
  <r>
    <x v="2"/>
  </r>
  <r>
    <x v="2"/>
  </r>
  <r>
    <x v="1"/>
  </r>
  <r>
    <x v="2"/>
  </r>
  <r>
    <x v="1"/>
  </r>
  <r>
    <x v="3"/>
  </r>
  <r>
    <x v="1"/>
  </r>
  <r>
    <x v="1"/>
  </r>
  <r>
    <x v="2"/>
  </r>
  <r>
    <x v="3"/>
  </r>
  <r>
    <x v="0"/>
  </r>
  <r>
    <x v="0"/>
  </r>
  <r>
    <x v="1"/>
  </r>
  <r>
    <x v="3"/>
  </r>
  <r>
    <x v="1"/>
  </r>
  <r>
    <x v="0"/>
  </r>
  <r>
    <x v="3"/>
  </r>
  <r>
    <x v="2"/>
  </r>
  <r>
    <x v="1"/>
  </r>
  <r>
    <x v="0"/>
  </r>
  <r>
    <x v="1"/>
  </r>
  <r>
    <x v="0"/>
  </r>
  <r>
    <x v="0"/>
  </r>
  <r>
    <x v="2"/>
  </r>
  <r>
    <x v="1"/>
  </r>
  <r>
    <x v="1"/>
  </r>
  <r>
    <x v="2"/>
  </r>
  <r>
    <x v="1"/>
  </r>
  <r>
    <x v="3"/>
  </r>
  <r>
    <x v="0"/>
  </r>
  <r>
    <x v="2"/>
  </r>
  <r>
    <x v="0"/>
  </r>
  <r>
    <x v="3"/>
  </r>
  <r>
    <x v="3"/>
  </r>
  <r>
    <x v="1"/>
  </r>
  <r>
    <x v="1"/>
  </r>
  <r>
    <x v="1"/>
  </r>
  <r>
    <x v="0"/>
  </r>
  <r>
    <x v="1"/>
  </r>
  <r>
    <x v="1"/>
  </r>
  <r>
    <x v="2"/>
  </r>
  <r>
    <x v="0"/>
  </r>
  <r>
    <x v="0"/>
  </r>
  <r>
    <x v="0"/>
  </r>
  <r>
    <x v="1"/>
  </r>
  <r>
    <x v="3"/>
  </r>
  <r>
    <x v="2"/>
  </r>
  <r>
    <x v="3"/>
  </r>
  <r>
    <x v="2"/>
  </r>
  <r>
    <x v="0"/>
  </r>
  <r>
    <x v="1"/>
  </r>
  <r>
    <x v="3"/>
  </r>
  <r>
    <x v="2"/>
  </r>
  <r>
    <x v="0"/>
  </r>
  <r>
    <x v="3"/>
  </r>
  <r>
    <x v="3"/>
  </r>
  <r>
    <x v="2"/>
  </r>
  <r>
    <x v="0"/>
  </r>
  <r>
    <x v="0"/>
  </r>
  <r>
    <x v="3"/>
  </r>
  <r>
    <x v="2"/>
  </r>
  <r>
    <x v="1"/>
  </r>
  <r>
    <x v="1"/>
  </r>
  <r>
    <x v="1"/>
  </r>
  <r>
    <x v="1"/>
  </r>
  <r>
    <x v="0"/>
  </r>
  <r>
    <x v="1"/>
  </r>
  <r>
    <x v="2"/>
  </r>
  <r>
    <x v="1"/>
  </r>
  <r>
    <x v="3"/>
  </r>
  <r>
    <x v="1"/>
  </r>
  <r>
    <x v="3"/>
  </r>
  <r>
    <x v="0"/>
  </r>
  <r>
    <x v="3"/>
  </r>
  <r>
    <x v="0"/>
  </r>
  <r>
    <x v="0"/>
  </r>
  <r>
    <x v="2"/>
  </r>
  <r>
    <x v="3"/>
  </r>
  <r>
    <x v="0"/>
  </r>
  <r>
    <x v="2"/>
  </r>
  <r>
    <x v="1"/>
  </r>
  <r>
    <x v="0"/>
  </r>
  <r>
    <x v="0"/>
  </r>
  <r>
    <x v="1"/>
  </r>
  <r>
    <x v="3"/>
  </r>
  <r>
    <x v="1"/>
  </r>
  <r>
    <x v="3"/>
  </r>
  <r>
    <x v="2"/>
  </r>
  <r>
    <x v="1"/>
  </r>
  <r>
    <x v="3"/>
  </r>
  <r>
    <x v="0"/>
  </r>
  <r>
    <x v="3"/>
  </r>
  <r>
    <x v="0"/>
  </r>
  <r>
    <x v="0"/>
  </r>
  <r>
    <x v="1"/>
  </r>
  <r>
    <x v="2"/>
  </r>
  <r>
    <x v="1"/>
  </r>
  <r>
    <x v="2"/>
  </r>
  <r>
    <x v="3"/>
  </r>
  <r>
    <x v="2"/>
  </r>
  <r>
    <x v="3"/>
  </r>
  <r>
    <x v="1"/>
  </r>
  <r>
    <x v="3"/>
  </r>
  <r>
    <x v="0"/>
  </r>
  <r>
    <x v="1"/>
  </r>
  <r>
    <x v="0"/>
  </r>
  <r>
    <x v="3"/>
  </r>
  <r>
    <x v="1"/>
  </r>
  <r>
    <x v="3"/>
  </r>
  <r>
    <x v="0"/>
  </r>
  <r>
    <x v="3"/>
  </r>
  <r>
    <x v="0"/>
  </r>
  <r>
    <x v="3"/>
  </r>
  <r>
    <x v="0"/>
  </r>
  <r>
    <x v="0"/>
  </r>
  <r>
    <x v="3"/>
  </r>
  <r>
    <x v="1"/>
  </r>
  <r>
    <x v="1"/>
  </r>
  <r>
    <x v="1"/>
  </r>
  <r>
    <x v="0"/>
  </r>
  <r>
    <x v="0"/>
  </r>
  <r>
    <x v="0"/>
  </r>
  <r>
    <x v="1"/>
  </r>
  <r>
    <x v="3"/>
  </r>
  <r>
    <x v="1"/>
  </r>
  <r>
    <x v="2"/>
  </r>
  <r>
    <x v="2"/>
  </r>
  <r>
    <x v="2"/>
  </r>
  <r>
    <x v="3"/>
  </r>
  <r>
    <x v="3"/>
  </r>
  <r>
    <x v="1"/>
  </r>
  <r>
    <x v="3"/>
  </r>
  <r>
    <x v="2"/>
  </r>
  <r>
    <x v="0"/>
  </r>
  <r>
    <x v="1"/>
  </r>
  <r>
    <x v="3"/>
  </r>
  <r>
    <x v="1"/>
  </r>
  <r>
    <x v="3"/>
  </r>
  <r>
    <x v="3"/>
  </r>
  <r>
    <x v="3"/>
  </r>
  <r>
    <x v="1"/>
  </r>
  <r>
    <x v="1"/>
  </r>
  <r>
    <x v="3"/>
  </r>
  <r>
    <x v="1"/>
  </r>
  <r>
    <x v="2"/>
  </r>
  <r>
    <x v="2"/>
  </r>
  <r>
    <x v="0"/>
  </r>
  <r>
    <x v="2"/>
  </r>
  <r>
    <x v="0"/>
  </r>
  <r>
    <x v="0"/>
  </r>
  <r>
    <x v="1"/>
  </r>
  <r>
    <x v="1"/>
  </r>
  <r>
    <x v="0"/>
  </r>
  <r>
    <x v="1"/>
  </r>
  <r>
    <x v="2"/>
  </r>
  <r>
    <x v="3"/>
  </r>
  <r>
    <x v="3"/>
  </r>
  <r>
    <x v="1"/>
  </r>
  <r>
    <x v="2"/>
  </r>
  <r>
    <x v="1"/>
  </r>
  <r>
    <x v="1"/>
  </r>
  <r>
    <x v="2"/>
  </r>
  <r>
    <x v="3"/>
  </r>
  <r>
    <x v="2"/>
  </r>
  <r>
    <x v="3"/>
  </r>
  <r>
    <x v="3"/>
  </r>
  <r>
    <x v="3"/>
  </r>
  <r>
    <x v="1"/>
  </r>
  <r>
    <x v="1"/>
  </r>
  <r>
    <x v="0"/>
  </r>
  <r>
    <x v="1"/>
  </r>
  <r>
    <x v="0"/>
  </r>
  <r>
    <x v="2"/>
  </r>
  <r>
    <x v="3"/>
  </r>
  <r>
    <x v="1"/>
  </r>
  <r>
    <x v="1"/>
  </r>
  <r>
    <x v="1"/>
  </r>
  <r>
    <x v="1"/>
  </r>
  <r>
    <x v="2"/>
  </r>
  <r>
    <x v="3"/>
  </r>
  <r>
    <x v="3"/>
  </r>
  <r>
    <x v="0"/>
  </r>
  <r>
    <x v="3"/>
  </r>
  <r>
    <x v="3"/>
  </r>
  <r>
    <x v="0"/>
  </r>
  <r>
    <x v="1"/>
  </r>
  <r>
    <x v="0"/>
  </r>
  <r>
    <x v="3"/>
  </r>
  <r>
    <x v="1"/>
  </r>
  <r>
    <x v="2"/>
  </r>
  <r>
    <x v="1"/>
  </r>
  <r>
    <x v="0"/>
  </r>
  <r>
    <x v="1"/>
  </r>
  <r>
    <x v="2"/>
  </r>
  <r>
    <x v="2"/>
  </r>
  <r>
    <x v="3"/>
  </r>
  <r>
    <x v="2"/>
  </r>
  <r>
    <x v="0"/>
  </r>
  <r>
    <x v="3"/>
  </r>
  <r>
    <x v="2"/>
  </r>
  <r>
    <x v="1"/>
  </r>
  <r>
    <x v="3"/>
  </r>
  <r>
    <x v="1"/>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62568-BDBC-4143-B8B3-D91235CB30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B89" firstHeaderRow="1" firstDataRow="1" firstDataCol="1"/>
  <pivotFields count="10">
    <pivotField showAll="0">
      <items count="11">
        <item x="8"/>
        <item x="0"/>
        <item x="3"/>
        <item x="1"/>
        <item x="7"/>
        <item x="4"/>
        <item x="6"/>
        <item x="5"/>
        <item x="9"/>
        <item x="2"/>
        <item t="default"/>
      </items>
    </pivotField>
    <pivotField showAll="0"/>
    <pivotField showAll="0"/>
    <pivotField showAll="0">
      <items count="42">
        <item x="10"/>
        <item x="22"/>
        <item x="24"/>
        <item x="4"/>
        <item x="1"/>
        <item x="5"/>
        <item x="18"/>
        <item x="27"/>
        <item x="38"/>
        <item x="34"/>
        <item x="39"/>
        <item x="8"/>
        <item x="32"/>
        <item x="16"/>
        <item x="6"/>
        <item x="7"/>
        <item x="17"/>
        <item x="15"/>
        <item x="14"/>
        <item x="20"/>
        <item x="25"/>
        <item x="40"/>
        <item x="0"/>
        <item x="30"/>
        <item x="23"/>
        <item x="36"/>
        <item x="19"/>
        <item x="28"/>
        <item x="26"/>
        <item x="29"/>
        <item x="37"/>
        <item x="12"/>
        <item x="3"/>
        <item x="21"/>
        <item x="31"/>
        <item x="11"/>
        <item x="2"/>
        <item x="33"/>
        <item x="13"/>
        <item x="9"/>
        <item x="35"/>
        <item t="default"/>
      </items>
    </pivotField>
    <pivotField axis="axisRow" dataField="1" showAll="0">
      <items count="5">
        <item x="0"/>
        <item x="2"/>
        <item x="3"/>
        <item x="1"/>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Fuel_Type" fld="4" subtotal="count"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D6F0A-A966-E24F-837B-75743C9918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80" firstHeaderRow="1" firstDataRow="1" firstDataCol="1"/>
  <pivotFields count="10">
    <pivotField showAll="0">
      <items count="11">
        <item x="8"/>
        <item x="0"/>
        <item x="3"/>
        <item x="1"/>
        <item x="7"/>
        <item x="4"/>
        <item x="6"/>
        <item x="5"/>
        <item x="9"/>
        <item x="2"/>
        <item t="default"/>
      </items>
    </pivotField>
    <pivotField showAll="0"/>
    <pivotField axis="axisRow" dataField="1" showAll="0">
      <items count="25">
        <item x="21"/>
        <item x="16"/>
        <item x="13"/>
        <item x="15"/>
        <item x="11"/>
        <item x="14"/>
        <item x="1"/>
        <item x="5"/>
        <item x="18"/>
        <item x="22"/>
        <item x="10"/>
        <item x="7"/>
        <item x="17"/>
        <item x="23"/>
        <item x="4"/>
        <item x="8"/>
        <item x="3"/>
        <item x="20"/>
        <item x="2"/>
        <item x="9"/>
        <item x="19"/>
        <item x="12"/>
        <item x="0"/>
        <item x="6"/>
        <item t="default"/>
      </items>
    </pivotField>
    <pivotField showAll="0"/>
    <pivotField showAll="0"/>
    <pivotField showAll="0"/>
    <pivotField showAll="0"/>
    <pivotField showAll="0"/>
    <pivotField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Year" fld="2" subtotal="count" baseField="0" baseItem="0"/>
  </dataFields>
  <formats count="1">
    <format dxfId="0">
      <pivotArea collapsedLevelsAreSubtotals="1" fieldPosition="0">
        <references count="1">
          <reference field="2" count="1">
            <x v="18"/>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97A2E-7B37-4D4F-94FA-212EBAB7A04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22:B52"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0">
        <item x="22"/>
        <item x="0"/>
        <item x="25"/>
        <item x="29"/>
        <item x="16"/>
        <item x="19"/>
        <item x="13"/>
        <item x="9"/>
        <item x="23"/>
        <item x="17"/>
        <item x="24"/>
        <item x="5"/>
        <item x="4"/>
        <item x="20"/>
        <item x="1"/>
        <item x="15"/>
        <item x="6"/>
        <item x="27"/>
        <item x="14"/>
        <item x="26"/>
        <item x="7"/>
        <item x="11"/>
        <item x="10"/>
        <item x="28"/>
        <item x="8"/>
        <item x="18"/>
        <item x="12"/>
        <item x="2"/>
        <item x="2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Count of Model" fld="1" subtotal="count" baseField="0" baseItem="0"/>
  </dataFields>
  <formats count="1">
    <format dxfId="1">
      <pivotArea outline="0" fieldPosition="0">
        <references count="1">
          <reference field="1" count="1" selected="0">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B3170E-DBA8-4E1C-A907-438D47CDA9A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13" firstHeaderRow="1" firstDataRow="1" firstDataCol="1"/>
  <pivotFields count="10">
    <pivotField axis="axisRow" dataField="1" compact="0" outline="0" showAll="0" defaultSubtotal="0">
      <items count="10">
        <item x="8"/>
        <item x="0"/>
        <item x="3"/>
        <item x="1"/>
        <item x="7"/>
        <item x="4"/>
        <item x="6"/>
        <item x="5"/>
        <item x="9"/>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10">
    <i>
      <x/>
    </i>
    <i>
      <x v="1"/>
    </i>
    <i>
      <x v="2"/>
    </i>
    <i>
      <x v="3"/>
    </i>
    <i>
      <x v="4"/>
    </i>
    <i>
      <x v="5"/>
    </i>
    <i>
      <x v="6"/>
    </i>
    <i>
      <x v="7"/>
    </i>
    <i>
      <x v="8"/>
    </i>
    <i>
      <x v="9"/>
    </i>
  </rowItems>
  <colItems count="1">
    <i/>
  </colItems>
  <dataFields count="1">
    <dataField name="Count of Brand" fld="0" subtotal="count" baseField="0" baseItem="0"/>
  </dataFields>
  <formats count="1">
    <format dxfId="2">
      <pivotArea outline="0" fieldPosition="0">
        <references count="1">
          <reference field="0" count="1" selected="0">
            <x v="5"/>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79860-CB42-44E4-8F32-278CA0C24118}" name="PivotTable23"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147:B152" firstHeaderRow="1" firstDataRow="1" firstDataCol="1"/>
  <pivotFields count="1">
    <pivotField axis="axisRow" dataField="1" showAll="0">
      <items count="5">
        <item x="1"/>
        <item x="0"/>
        <item x="3"/>
        <item x="2"/>
        <item t="default"/>
      </items>
    </pivotField>
  </pivotFields>
  <rowFields count="1">
    <field x="0"/>
  </rowFields>
  <rowItems count="5">
    <i>
      <x/>
    </i>
    <i>
      <x v="1"/>
    </i>
    <i>
      <x v="2"/>
    </i>
    <i>
      <x v="3"/>
    </i>
    <i t="grand">
      <x/>
    </i>
  </rowItems>
  <colItems count="1">
    <i/>
  </colItems>
  <dataFields count="1">
    <dataField name="Count of Doors"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BB931-9E1C-C040-9C10-B3E20737C40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6:B120" firstHeaderRow="1" firstDataRow="1" firstDataCol="1"/>
  <pivotFields count="10">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Transmission" fld="5" subtotal="count" baseField="0" baseItem="0"/>
  </dataFields>
  <formats count="1">
    <format dxfId="3">
      <pivotArea collapsedLevelsAreSubtotals="1" fieldPosition="0">
        <references count="1">
          <reference field="5" count="1">
            <x v="2"/>
          </reference>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6A776-7137-4CBA-A788-49A70AD369B9}" name="Table1" displayName="Table1" ref="A3:J72" totalsRowShown="0">
  <autoFilter ref="A3:J72" xr:uid="{B3A6A776-7137-4CBA-A788-49A70AD369B9}"/>
  <sortState xmlns:xlrd2="http://schemas.microsoft.com/office/spreadsheetml/2017/richdata2" ref="A4:J72">
    <sortCondition ref="A3:A72"/>
  </sortState>
  <tableColumns count="10">
    <tableColumn id="1" xr3:uid="{BF403684-23DE-4646-A33E-677F6E6F18A7}" name="Brand"/>
    <tableColumn id="2" xr3:uid="{2E12796C-3895-493B-9758-29F5BA6F7652}" name="Model"/>
    <tableColumn id="3" xr3:uid="{77DBA1F8-68A5-4FCB-A2E6-23CA7FAD76DE}" name="Year"/>
    <tableColumn id="4" xr3:uid="{04A3FF48-5F85-462A-81B8-DCA6B3DC0795}" name="Engine_Size"/>
    <tableColumn id="5" xr3:uid="{3727087C-270A-4895-8795-6F2B6BAB3962}" name="Fuel_Type"/>
    <tableColumn id="6" xr3:uid="{F1742D8B-29EC-4F6F-8854-C17297F3D4ED}" name="Transmission"/>
    <tableColumn id="7" xr3:uid="{B983473E-3822-40F4-A8D3-1F6C5EC02713}" name="Mileage"/>
    <tableColumn id="8" xr3:uid="{3777A81C-D9F7-4D54-8FCD-7DCC8A2F7015}" name="Doors"/>
    <tableColumn id="9" xr3:uid="{97B56368-BECF-4EB6-BB43-7621A61DED8D}" name="Owner_Count"/>
    <tableColumn id="10" xr3:uid="{306E88F9-1422-4C08-BCC8-10EDC78DBD38}" name="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B0B9-B561-4674-A9CA-93CA44FDE906}">
  <dimension ref="A1:J10001"/>
  <sheetViews>
    <sheetView workbookViewId="0">
      <selection activeCell="R10" sqref="R10"/>
    </sheetView>
  </sheetViews>
  <sheetFormatPr defaultRowHeight="15" x14ac:dyDescent="0.25"/>
  <cols>
    <col min="1" max="1" width="10.42578125" bestFit="1" customWidth="1"/>
    <col min="4" max="4" width="10.28515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v>2020</v>
      </c>
      <c r="D2">
        <v>4.2</v>
      </c>
      <c r="E2" t="s">
        <v>12</v>
      </c>
      <c r="F2" t="s">
        <v>13</v>
      </c>
      <c r="G2">
        <v>289944</v>
      </c>
      <c r="H2">
        <v>3</v>
      </c>
      <c r="I2">
        <v>5</v>
      </c>
      <c r="J2">
        <v>8501</v>
      </c>
    </row>
    <row r="3" spans="1:10" x14ac:dyDescent="0.25">
      <c r="A3" t="s">
        <v>14</v>
      </c>
      <c r="B3" t="s">
        <v>15</v>
      </c>
      <c r="C3">
        <v>2012</v>
      </c>
      <c r="D3">
        <v>2</v>
      </c>
      <c r="E3" t="s">
        <v>16</v>
      </c>
      <c r="F3" t="s">
        <v>17</v>
      </c>
      <c r="G3">
        <v>5356</v>
      </c>
      <c r="H3">
        <v>2</v>
      </c>
      <c r="I3">
        <v>3</v>
      </c>
      <c r="J3">
        <v>12092</v>
      </c>
    </row>
    <row r="4" spans="1:10" x14ac:dyDescent="0.25">
      <c r="A4" t="s">
        <v>18</v>
      </c>
      <c r="B4" t="s">
        <v>19</v>
      </c>
      <c r="C4">
        <v>2020</v>
      </c>
      <c r="D4">
        <v>4.2</v>
      </c>
      <c r="E4" t="s">
        <v>12</v>
      </c>
      <c r="F4" t="s">
        <v>17</v>
      </c>
      <c r="G4">
        <v>231440</v>
      </c>
      <c r="H4">
        <v>4</v>
      </c>
      <c r="I4">
        <v>2</v>
      </c>
      <c r="J4">
        <v>11171</v>
      </c>
    </row>
    <row r="5" spans="1:10" x14ac:dyDescent="0.25">
      <c r="A5" t="s">
        <v>20</v>
      </c>
      <c r="B5" t="s">
        <v>21</v>
      </c>
      <c r="C5">
        <v>2023</v>
      </c>
      <c r="D5">
        <v>2</v>
      </c>
      <c r="E5" t="s">
        <v>22</v>
      </c>
      <c r="F5" t="s">
        <v>13</v>
      </c>
      <c r="G5">
        <v>160971</v>
      </c>
      <c r="H5">
        <v>2</v>
      </c>
      <c r="I5">
        <v>1</v>
      </c>
      <c r="J5">
        <v>11780</v>
      </c>
    </row>
    <row r="6" spans="1:10" x14ac:dyDescent="0.25">
      <c r="A6" t="s">
        <v>23</v>
      </c>
      <c r="B6" t="s">
        <v>24</v>
      </c>
      <c r="C6">
        <v>2003</v>
      </c>
      <c r="D6">
        <v>2.6</v>
      </c>
      <c r="E6" t="s">
        <v>16</v>
      </c>
      <c r="F6" t="s">
        <v>25</v>
      </c>
      <c r="G6">
        <v>286618</v>
      </c>
      <c r="H6">
        <v>3</v>
      </c>
      <c r="I6">
        <v>3</v>
      </c>
      <c r="J6">
        <v>2867</v>
      </c>
    </row>
    <row r="7" spans="1:10" x14ac:dyDescent="0.25">
      <c r="A7" t="s">
        <v>26</v>
      </c>
      <c r="B7" t="s">
        <v>27</v>
      </c>
      <c r="C7">
        <v>2007</v>
      </c>
      <c r="D7">
        <v>2.7</v>
      </c>
      <c r="E7" t="s">
        <v>28</v>
      </c>
      <c r="F7" t="s">
        <v>17</v>
      </c>
      <c r="G7">
        <v>157889</v>
      </c>
      <c r="H7">
        <v>4</v>
      </c>
      <c r="I7">
        <v>4</v>
      </c>
      <c r="J7">
        <v>7242</v>
      </c>
    </row>
    <row r="8" spans="1:10" x14ac:dyDescent="0.25">
      <c r="A8" t="s">
        <v>29</v>
      </c>
      <c r="B8" t="s">
        <v>30</v>
      </c>
      <c r="C8">
        <v>2010</v>
      </c>
      <c r="D8">
        <v>3.4</v>
      </c>
      <c r="E8" t="s">
        <v>22</v>
      </c>
      <c r="F8" t="s">
        <v>17</v>
      </c>
      <c r="G8">
        <v>139584</v>
      </c>
      <c r="H8">
        <v>3</v>
      </c>
      <c r="I8">
        <v>1</v>
      </c>
      <c r="J8">
        <v>11208</v>
      </c>
    </row>
    <row r="9" spans="1:10" x14ac:dyDescent="0.25">
      <c r="A9" t="s">
        <v>10</v>
      </c>
      <c r="B9" t="s">
        <v>31</v>
      </c>
      <c r="C9">
        <v>2001</v>
      </c>
      <c r="D9">
        <v>4.7</v>
      </c>
      <c r="E9" t="s">
        <v>22</v>
      </c>
      <c r="F9" t="s">
        <v>25</v>
      </c>
      <c r="G9">
        <v>157495</v>
      </c>
      <c r="H9">
        <v>2</v>
      </c>
      <c r="I9">
        <v>2</v>
      </c>
      <c r="J9">
        <v>7950</v>
      </c>
    </row>
    <row r="10" spans="1:10" x14ac:dyDescent="0.25">
      <c r="A10" t="s">
        <v>10</v>
      </c>
      <c r="B10" t="s">
        <v>31</v>
      </c>
      <c r="C10">
        <v>2014</v>
      </c>
      <c r="D10">
        <v>2.6</v>
      </c>
      <c r="E10" t="s">
        <v>16</v>
      </c>
      <c r="F10" t="s">
        <v>13</v>
      </c>
      <c r="G10">
        <v>98700</v>
      </c>
      <c r="H10">
        <v>3</v>
      </c>
      <c r="I10">
        <v>4</v>
      </c>
      <c r="J10">
        <v>9926</v>
      </c>
    </row>
    <row r="11" spans="1:10" x14ac:dyDescent="0.25">
      <c r="A11" t="s">
        <v>26</v>
      </c>
      <c r="B11" t="s">
        <v>32</v>
      </c>
      <c r="C11">
        <v>2005</v>
      </c>
      <c r="D11">
        <v>3.1</v>
      </c>
      <c r="E11" t="s">
        <v>28</v>
      </c>
      <c r="F11" t="s">
        <v>13</v>
      </c>
      <c r="G11">
        <v>107724</v>
      </c>
      <c r="H11">
        <v>2</v>
      </c>
      <c r="I11">
        <v>5</v>
      </c>
      <c r="J11">
        <v>6545</v>
      </c>
    </row>
    <row r="12" spans="1:10" x14ac:dyDescent="0.25">
      <c r="A12" t="s">
        <v>33</v>
      </c>
      <c r="B12" t="s">
        <v>34</v>
      </c>
      <c r="C12">
        <v>2013</v>
      </c>
      <c r="D12">
        <v>1.3</v>
      </c>
      <c r="E12" t="s">
        <v>16</v>
      </c>
      <c r="F12" t="s">
        <v>17</v>
      </c>
      <c r="G12">
        <v>296824</v>
      </c>
      <c r="H12">
        <v>2</v>
      </c>
      <c r="I12">
        <v>3</v>
      </c>
      <c r="J12">
        <v>5863</v>
      </c>
    </row>
    <row r="13" spans="1:10" x14ac:dyDescent="0.25">
      <c r="A13" t="s">
        <v>23</v>
      </c>
      <c r="B13" t="s">
        <v>24</v>
      </c>
      <c r="C13">
        <v>2009</v>
      </c>
      <c r="D13">
        <v>4.5</v>
      </c>
      <c r="E13" t="s">
        <v>16</v>
      </c>
      <c r="F13" t="s">
        <v>13</v>
      </c>
      <c r="G13">
        <v>42795</v>
      </c>
      <c r="H13">
        <v>4</v>
      </c>
      <c r="I13">
        <v>3</v>
      </c>
      <c r="J13">
        <v>11444</v>
      </c>
    </row>
    <row r="14" spans="1:10" x14ac:dyDescent="0.25">
      <c r="A14" t="s">
        <v>29</v>
      </c>
      <c r="B14" t="s">
        <v>35</v>
      </c>
      <c r="C14">
        <v>2007</v>
      </c>
      <c r="D14">
        <v>4.8</v>
      </c>
      <c r="E14" t="s">
        <v>16</v>
      </c>
      <c r="F14" t="s">
        <v>17</v>
      </c>
      <c r="G14">
        <v>132875</v>
      </c>
      <c r="H14">
        <v>3</v>
      </c>
      <c r="I14">
        <v>4</v>
      </c>
      <c r="J14">
        <v>10842</v>
      </c>
    </row>
    <row r="15" spans="1:10" x14ac:dyDescent="0.25">
      <c r="A15" t="s">
        <v>36</v>
      </c>
      <c r="B15" t="s">
        <v>37</v>
      </c>
      <c r="C15">
        <v>2004</v>
      </c>
      <c r="D15">
        <v>2.2999999999999998</v>
      </c>
      <c r="E15" t="s">
        <v>16</v>
      </c>
      <c r="F15" t="s">
        <v>25</v>
      </c>
      <c r="G15">
        <v>188996</v>
      </c>
      <c r="H15">
        <v>2</v>
      </c>
      <c r="I15">
        <v>1</v>
      </c>
      <c r="J15">
        <v>4820</v>
      </c>
    </row>
    <row r="16" spans="1:10" x14ac:dyDescent="0.25">
      <c r="A16" t="s">
        <v>23</v>
      </c>
      <c r="B16" t="s">
        <v>24</v>
      </c>
      <c r="C16">
        <v>2003</v>
      </c>
      <c r="D16">
        <v>2.4</v>
      </c>
      <c r="E16" t="s">
        <v>28</v>
      </c>
      <c r="F16" t="s">
        <v>17</v>
      </c>
      <c r="G16">
        <v>145921</v>
      </c>
      <c r="H16">
        <v>5</v>
      </c>
      <c r="I16">
        <v>2</v>
      </c>
      <c r="J16">
        <v>5981</v>
      </c>
    </row>
    <row r="17" spans="1:10" x14ac:dyDescent="0.25">
      <c r="A17" t="s">
        <v>23</v>
      </c>
      <c r="B17" t="s">
        <v>24</v>
      </c>
      <c r="C17">
        <v>2007</v>
      </c>
      <c r="D17">
        <v>3.2</v>
      </c>
      <c r="E17" t="s">
        <v>12</v>
      </c>
      <c r="F17" t="s">
        <v>17</v>
      </c>
      <c r="G17">
        <v>60103</v>
      </c>
      <c r="H17">
        <v>2</v>
      </c>
      <c r="I17">
        <v>1</v>
      </c>
      <c r="J17">
        <v>9697</v>
      </c>
    </row>
    <row r="18" spans="1:10" x14ac:dyDescent="0.25">
      <c r="A18" t="s">
        <v>36</v>
      </c>
      <c r="B18" t="s">
        <v>37</v>
      </c>
      <c r="C18">
        <v>2017</v>
      </c>
      <c r="D18">
        <v>2.9</v>
      </c>
      <c r="E18" t="s">
        <v>22</v>
      </c>
      <c r="F18" t="s">
        <v>17</v>
      </c>
      <c r="G18">
        <v>38133</v>
      </c>
      <c r="H18">
        <v>5</v>
      </c>
      <c r="I18">
        <v>2</v>
      </c>
      <c r="J18">
        <v>14837</v>
      </c>
    </row>
    <row r="19" spans="1:10" x14ac:dyDescent="0.25">
      <c r="A19" t="s">
        <v>23</v>
      </c>
      <c r="B19" t="s">
        <v>38</v>
      </c>
      <c r="C19">
        <v>2006</v>
      </c>
      <c r="D19">
        <v>4.5</v>
      </c>
      <c r="E19" t="s">
        <v>22</v>
      </c>
      <c r="F19" t="s">
        <v>13</v>
      </c>
      <c r="G19">
        <v>41161</v>
      </c>
      <c r="H19">
        <v>2</v>
      </c>
      <c r="I19">
        <v>2</v>
      </c>
      <c r="J19">
        <v>11576</v>
      </c>
    </row>
    <row r="20" spans="1:10" x14ac:dyDescent="0.25">
      <c r="A20" t="s">
        <v>10</v>
      </c>
      <c r="B20" t="s">
        <v>11</v>
      </c>
      <c r="C20">
        <v>2000</v>
      </c>
      <c r="D20">
        <v>3.4</v>
      </c>
      <c r="E20" t="s">
        <v>12</v>
      </c>
      <c r="F20" t="s">
        <v>25</v>
      </c>
      <c r="G20">
        <v>257427</v>
      </c>
      <c r="H20">
        <v>3</v>
      </c>
      <c r="I20">
        <v>3</v>
      </c>
      <c r="J20">
        <v>2351</v>
      </c>
    </row>
    <row r="21" spans="1:10" x14ac:dyDescent="0.25">
      <c r="A21" t="s">
        <v>18</v>
      </c>
      <c r="B21" t="s">
        <v>19</v>
      </c>
      <c r="C21">
        <v>2021</v>
      </c>
      <c r="D21">
        <v>1.5</v>
      </c>
      <c r="E21" t="s">
        <v>28</v>
      </c>
      <c r="F21" t="s">
        <v>13</v>
      </c>
      <c r="G21">
        <v>34640</v>
      </c>
      <c r="H21">
        <v>2</v>
      </c>
      <c r="I21">
        <v>1</v>
      </c>
      <c r="J21">
        <v>11207</v>
      </c>
    </row>
    <row r="22" spans="1:10" x14ac:dyDescent="0.25">
      <c r="A22" t="s">
        <v>14</v>
      </c>
      <c r="B22" t="s">
        <v>39</v>
      </c>
      <c r="C22">
        <v>2018</v>
      </c>
      <c r="D22">
        <v>1.8</v>
      </c>
      <c r="E22" t="s">
        <v>16</v>
      </c>
      <c r="F22" t="s">
        <v>17</v>
      </c>
      <c r="G22">
        <v>21261</v>
      </c>
      <c r="H22">
        <v>2</v>
      </c>
      <c r="I22">
        <v>1</v>
      </c>
      <c r="J22">
        <v>13374</v>
      </c>
    </row>
    <row r="23" spans="1:10" x14ac:dyDescent="0.25">
      <c r="A23" t="s">
        <v>26</v>
      </c>
      <c r="B23" t="s">
        <v>32</v>
      </c>
      <c r="C23">
        <v>2000</v>
      </c>
      <c r="D23">
        <v>4.5999999999999996</v>
      </c>
      <c r="E23" t="s">
        <v>16</v>
      </c>
      <c r="F23" t="s">
        <v>25</v>
      </c>
      <c r="G23">
        <v>41814</v>
      </c>
      <c r="H23">
        <v>2</v>
      </c>
      <c r="I23">
        <v>2</v>
      </c>
      <c r="J23">
        <v>8863</v>
      </c>
    </row>
    <row r="24" spans="1:10" x14ac:dyDescent="0.25">
      <c r="A24" t="s">
        <v>26</v>
      </c>
      <c r="B24" t="s">
        <v>32</v>
      </c>
      <c r="C24">
        <v>2003</v>
      </c>
      <c r="D24">
        <v>2</v>
      </c>
      <c r="E24" t="s">
        <v>22</v>
      </c>
      <c r="F24" t="s">
        <v>13</v>
      </c>
      <c r="G24">
        <v>136662</v>
      </c>
      <c r="H24">
        <v>5</v>
      </c>
      <c r="I24">
        <v>4</v>
      </c>
      <c r="J24">
        <v>6266</v>
      </c>
    </row>
    <row r="25" spans="1:10" x14ac:dyDescent="0.25">
      <c r="A25" t="s">
        <v>40</v>
      </c>
      <c r="B25" t="s">
        <v>41</v>
      </c>
      <c r="C25">
        <v>2006</v>
      </c>
      <c r="D25">
        <v>2.8</v>
      </c>
      <c r="E25" t="s">
        <v>16</v>
      </c>
      <c r="F25" t="s">
        <v>13</v>
      </c>
      <c r="G25">
        <v>99921</v>
      </c>
      <c r="H25">
        <v>4</v>
      </c>
      <c r="I25">
        <v>2</v>
      </c>
      <c r="J25">
        <v>7701</v>
      </c>
    </row>
    <row r="26" spans="1:10" x14ac:dyDescent="0.25">
      <c r="A26" t="s">
        <v>18</v>
      </c>
      <c r="B26" t="s">
        <v>19</v>
      </c>
      <c r="C26">
        <v>2016</v>
      </c>
      <c r="D26">
        <v>3.9</v>
      </c>
      <c r="E26" t="s">
        <v>28</v>
      </c>
      <c r="F26" t="s">
        <v>25</v>
      </c>
      <c r="G26">
        <v>19868</v>
      </c>
      <c r="H26">
        <v>3</v>
      </c>
      <c r="I26">
        <v>4</v>
      </c>
      <c r="J26">
        <v>12402</v>
      </c>
    </row>
    <row r="27" spans="1:10" x14ac:dyDescent="0.25">
      <c r="A27" t="s">
        <v>10</v>
      </c>
      <c r="B27" t="s">
        <v>31</v>
      </c>
      <c r="C27">
        <v>2011</v>
      </c>
      <c r="D27">
        <v>1.8</v>
      </c>
      <c r="E27" t="s">
        <v>12</v>
      </c>
      <c r="F27" t="s">
        <v>17</v>
      </c>
      <c r="G27">
        <v>92188</v>
      </c>
      <c r="H27">
        <v>2</v>
      </c>
      <c r="I27">
        <v>4</v>
      </c>
      <c r="J27">
        <v>8856</v>
      </c>
    </row>
    <row r="28" spans="1:10" x14ac:dyDescent="0.25">
      <c r="A28" t="s">
        <v>20</v>
      </c>
      <c r="B28" t="s">
        <v>42</v>
      </c>
      <c r="C28">
        <v>2022</v>
      </c>
      <c r="D28">
        <v>3.3</v>
      </c>
      <c r="E28" t="s">
        <v>22</v>
      </c>
      <c r="F28" t="s">
        <v>13</v>
      </c>
      <c r="G28">
        <v>79350</v>
      </c>
      <c r="H28">
        <v>5</v>
      </c>
      <c r="I28">
        <v>3</v>
      </c>
      <c r="J28">
        <v>14413</v>
      </c>
    </row>
    <row r="29" spans="1:10" x14ac:dyDescent="0.25">
      <c r="A29" t="s">
        <v>33</v>
      </c>
      <c r="B29" t="s">
        <v>43</v>
      </c>
      <c r="C29">
        <v>2017</v>
      </c>
      <c r="D29">
        <v>2.2999999999999998</v>
      </c>
      <c r="E29" t="s">
        <v>22</v>
      </c>
      <c r="F29" t="s">
        <v>25</v>
      </c>
      <c r="G29">
        <v>142701</v>
      </c>
      <c r="H29">
        <v>5</v>
      </c>
      <c r="I29">
        <v>3</v>
      </c>
      <c r="J29">
        <v>10645</v>
      </c>
    </row>
    <row r="30" spans="1:10" x14ac:dyDescent="0.25">
      <c r="A30" t="s">
        <v>33</v>
      </c>
      <c r="B30" t="s">
        <v>43</v>
      </c>
      <c r="C30">
        <v>2020</v>
      </c>
      <c r="D30">
        <v>4.7</v>
      </c>
      <c r="E30" t="s">
        <v>22</v>
      </c>
      <c r="F30" t="s">
        <v>25</v>
      </c>
      <c r="G30">
        <v>210767</v>
      </c>
      <c r="H30">
        <v>3</v>
      </c>
      <c r="I30">
        <v>3</v>
      </c>
      <c r="J30">
        <v>12584</v>
      </c>
    </row>
    <row r="31" spans="1:10" x14ac:dyDescent="0.25">
      <c r="A31" t="s">
        <v>14</v>
      </c>
      <c r="B31" t="s">
        <v>39</v>
      </c>
      <c r="C31">
        <v>2013</v>
      </c>
      <c r="D31">
        <v>1.9</v>
      </c>
      <c r="E31" t="s">
        <v>16</v>
      </c>
      <c r="F31" t="s">
        <v>17</v>
      </c>
      <c r="G31">
        <v>121816</v>
      </c>
      <c r="H31">
        <v>4</v>
      </c>
      <c r="I31">
        <v>4</v>
      </c>
      <c r="J31">
        <v>9963</v>
      </c>
    </row>
    <row r="32" spans="1:10" x14ac:dyDescent="0.25">
      <c r="A32" t="s">
        <v>36</v>
      </c>
      <c r="B32" t="s">
        <v>44</v>
      </c>
      <c r="C32">
        <v>2007</v>
      </c>
      <c r="D32">
        <v>3.9</v>
      </c>
      <c r="E32" t="s">
        <v>22</v>
      </c>
      <c r="F32" t="s">
        <v>17</v>
      </c>
      <c r="G32">
        <v>213643</v>
      </c>
      <c r="H32">
        <v>4</v>
      </c>
      <c r="I32">
        <v>5</v>
      </c>
      <c r="J32">
        <v>9327</v>
      </c>
    </row>
    <row r="33" spans="1:10" x14ac:dyDescent="0.25">
      <c r="A33" t="s">
        <v>23</v>
      </c>
      <c r="B33" t="s">
        <v>45</v>
      </c>
      <c r="C33">
        <v>2008</v>
      </c>
      <c r="D33">
        <v>3.5</v>
      </c>
      <c r="E33" t="s">
        <v>22</v>
      </c>
      <c r="F33" t="s">
        <v>13</v>
      </c>
      <c r="G33">
        <v>88381</v>
      </c>
      <c r="H33">
        <v>3</v>
      </c>
      <c r="I33">
        <v>1</v>
      </c>
      <c r="J33">
        <v>10232</v>
      </c>
    </row>
    <row r="34" spans="1:10" x14ac:dyDescent="0.25">
      <c r="A34" t="s">
        <v>14</v>
      </c>
      <c r="B34" t="s">
        <v>46</v>
      </c>
      <c r="C34">
        <v>2017</v>
      </c>
      <c r="D34">
        <v>2.2999999999999998</v>
      </c>
      <c r="E34" t="s">
        <v>28</v>
      </c>
      <c r="F34" t="s">
        <v>17</v>
      </c>
      <c r="G34">
        <v>183619</v>
      </c>
      <c r="H34">
        <v>5</v>
      </c>
      <c r="I34">
        <v>1</v>
      </c>
      <c r="J34">
        <v>9327</v>
      </c>
    </row>
    <row r="35" spans="1:10" x14ac:dyDescent="0.25">
      <c r="A35" t="s">
        <v>18</v>
      </c>
      <c r="B35" t="s">
        <v>19</v>
      </c>
      <c r="C35">
        <v>2013</v>
      </c>
      <c r="D35">
        <v>3.3</v>
      </c>
      <c r="E35" t="s">
        <v>22</v>
      </c>
      <c r="F35" t="s">
        <v>25</v>
      </c>
      <c r="G35">
        <v>80184</v>
      </c>
      <c r="H35">
        <v>3</v>
      </c>
      <c r="I35">
        <v>5</v>
      </c>
      <c r="J35">
        <v>11696</v>
      </c>
    </row>
    <row r="36" spans="1:10" x14ac:dyDescent="0.25">
      <c r="A36" t="s">
        <v>26</v>
      </c>
      <c r="B36" t="s">
        <v>47</v>
      </c>
      <c r="C36">
        <v>2010</v>
      </c>
      <c r="D36">
        <v>3.2</v>
      </c>
      <c r="E36" t="s">
        <v>12</v>
      </c>
      <c r="F36" t="s">
        <v>17</v>
      </c>
      <c r="G36">
        <v>132454</v>
      </c>
      <c r="H36">
        <v>4</v>
      </c>
      <c r="I36">
        <v>4</v>
      </c>
      <c r="J36">
        <v>9150</v>
      </c>
    </row>
    <row r="37" spans="1:10" x14ac:dyDescent="0.25">
      <c r="A37" t="s">
        <v>10</v>
      </c>
      <c r="B37" t="s">
        <v>48</v>
      </c>
      <c r="C37">
        <v>2005</v>
      </c>
      <c r="D37">
        <v>4.5</v>
      </c>
      <c r="E37" t="s">
        <v>28</v>
      </c>
      <c r="F37" t="s">
        <v>13</v>
      </c>
      <c r="G37">
        <v>18590</v>
      </c>
      <c r="H37">
        <v>2</v>
      </c>
      <c r="I37">
        <v>5</v>
      </c>
      <c r="J37">
        <v>9728</v>
      </c>
    </row>
    <row r="38" spans="1:10" x14ac:dyDescent="0.25">
      <c r="A38" t="s">
        <v>20</v>
      </c>
      <c r="B38" t="s">
        <v>21</v>
      </c>
      <c r="C38">
        <v>2013</v>
      </c>
      <c r="D38">
        <v>3.5</v>
      </c>
      <c r="E38" t="s">
        <v>16</v>
      </c>
      <c r="F38" t="s">
        <v>25</v>
      </c>
      <c r="G38">
        <v>263411</v>
      </c>
      <c r="H38">
        <v>4</v>
      </c>
      <c r="I38">
        <v>1</v>
      </c>
      <c r="J38">
        <v>7231</v>
      </c>
    </row>
    <row r="39" spans="1:10" x14ac:dyDescent="0.25">
      <c r="A39" t="s">
        <v>10</v>
      </c>
      <c r="B39" t="s">
        <v>31</v>
      </c>
      <c r="C39">
        <v>2000</v>
      </c>
      <c r="D39">
        <v>1.4</v>
      </c>
      <c r="E39" t="s">
        <v>22</v>
      </c>
      <c r="F39" t="s">
        <v>13</v>
      </c>
      <c r="G39">
        <v>167050</v>
      </c>
      <c r="H39">
        <v>5</v>
      </c>
      <c r="I39">
        <v>4</v>
      </c>
      <c r="J39">
        <v>4159</v>
      </c>
    </row>
    <row r="40" spans="1:10" x14ac:dyDescent="0.25">
      <c r="A40" t="s">
        <v>40</v>
      </c>
      <c r="B40" t="s">
        <v>49</v>
      </c>
      <c r="C40">
        <v>2017</v>
      </c>
      <c r="D40">
        <v>2.2000000000000002</v>
      </c>
      <c r="E40" t="s">
        <v>16</v>
      </c>
      <c r="F40" t="s">
        <v>13</v>
      </c>
      <c r="G40">
        <v>277363</v>
      </c>
      <c r="H40">
        <v>2</v>
      </c>
      <c r="I40">
        <v>4</v>
      </c>
      <c r="J40">
        <v>6852</v>
      </c>
    </row>
    <row r="41" spans="1:10" x14ac:dyDescent="0.25">
      <c r="A41" t="s">
        <v>20</v>
      </c>
      <c r="B41" t="s">
        <v>50</v>
      </c>
      <c r="C41">
        <v>2004</v>
      </c>
      <c r="D41">
        <v>1</v>
      </c>
      <c r="E41" t="s">
        <v>28</v>
      </c>
      <c r="F41" t="s">
        <v>13</v>
      </c>
      <c r="G41">
        <v>94415</v>
      </c>
      <c r="H41">
        <v>2</v>
      </c>
      <c r="I41">
        <v>1</v>
      </c>
      <c r="J41">
        <v>4411</v>
      </c>
    </row>
    <row r="42" spans="1:10" x14ac:dyDescent="0.25">
      <c r="A42" t="s">
        <v>40</v>
      </c>
      <c r="B42" t="s">
        <v>51</v>
      </c>
      <c r="C42">
        <v>2004</v>
      </c>
      <c r="D42">
        <v>1.2</v>
      </c>
      <c r="E42" t="s">
        <v>22</v>
      </c>
      <c r="F42" t="s">
        <v>13</v>
      </c>
      <c r="G42">
        <v>93645</v>
      </c>
      <c r="H42">
        <v>3</v>
      </c>
      <c r="I42">
        <v>3</v>
      </c>
      <c r="J42">
        <v>6627</v>
      </c>
    </row>
    <row r="43" spans="1:10" x14ac:dyDescent="0.25">
      <c r="A43" t="s">
        <v>33</v>
      </c>
      <c r="B43" t="s">
        <v>34</v>
      </c>
      <c r="C43">
        <v>2007</v>
      </c>
      <c r="D43">
        <v>4.9000000000000004</v>
      </c>
      <c r="E43" t="s">
        <v>28</v>
      </c>
      <c r="F43" t="s">
        <v>13</v>
      </c>
      <c r="G43">
        <v>120491</v>
      </c>
      <c r="H43">
        <v>2</v>
      </c>
      <c r="I43">
        <v>1</v>
      </c>
      <c r="J43">
        <v>8690</v>
      </c>
    </row>
    <row r="44" spans="1:10" x14ac:dyDescent="0.25">
      <c r="A44" t="s">
        <v>29</v>
      </c>
      <c r="B44" t="s">
        <v>30</v>
      </c>
      <c r="C44">
        <v>2000</v>
      </c>
      <c r="D44">
        <v>3.9</v>
      </c>
      <c r="E44" t="s">
        <v>16</v>
      </c>
      <c r="F44" t="s">
        <v>13</v>
      </c>
      <c r="G44">
        <v>56020</v>
      </c>
      <c r="H44">
        <v>2</v>
      </c>
      <c r="I44">
        <v>4</v>
      </c>
      <c r="J44">
        <v>7879</v>
      </c>
    </row>
    <row r="45" spans="1:10" x14ac:dyDescent="0.25">
      <c r="A45" t="s">
        <v>26</v>
      </c>
      <c r="B45" t="s">
        <v>32</v>
      </c>
      <c r="C45">
        <v>2003</v>
      </c>
      <c r="D45">
        <v>3.9</v>
      </c>
      <c r="E45" t="s">
        <v>22</v>
      </c>
      <c r="F45" t="s">
        <v>17</v>
      </c>
      <c r="G45">
        <v>131868</v>
      </c>
      <c r="H45">
        <v>5</v>
      </c>
      <c r="I45">
        <v>3</v>
      </c>
      <c r="J45">
        <v>9762</v>
      </c>
    </row>
    <row r="46" spans="1:10" x14ac:dyDescent="0.25">
      <c r="A46" t="s">
        <v>20</v>
      </c>
      <c r="B46" t="s">
        <v>21</v>
      </c>
      <c r="C46">
        <v>2023</v>
      </c>
      <c r="D46">
        <v>3.6</v>
      </c>
      <c r="E46" t="s">
        <v>22</v>
      </c>
      <c r="F46" t="s">
        <v>13</v>
      </c>
      <c r="G46">
        <v>238306</v>
      </c>
      <c r="H46">
        <v>5</v>
      </c>
      <c r="I46">
        <v>2</v>
      </c>
      <c r="J46">
        <v>11833</v>
      </c>
    </row>
    <row r="47" spans="1:10" x14ac:dyDescent="0.25">
      <c r="A47" t="s">
        <v>40</v>
      </c>
      <c r="B47" t="s">
        <v>51</v>
      </c>
      <c r="C47">
        <v>2011</v>
      </c>
      <c r="D47">
        <v>2.2999999999999998</v>
      </c>
      <c r="E47" t="s">
        <v>12</v>
      </c>
      <c r="F47" t="s">
        <v>17</v>
      </c>
      <c r="G47">
        <v>255372</v>
      </c>
      <c r="H47">
        <v>5</v>
      </c>
      <c r="I47">
        <v>5</v>
      </c>
      <c r="J47">
        <v>6092</v>
      </c>
    </row>
    <row r="48" spans="1:10" x14ac:dyDescent="0.25">
      <c r="A48" t="s">
        <v>20</v>
      </c>
      <c r="B48" t="s">
        <v>50</v>
      </c>
      <c r="C48">
        <v>2009</v>
      </c>
      <c r="D48">
        <v>2.4</v>
      </c>
      <c r="E48" t="s">
        <v>12</v>
      </c>
      <c r="F48" t="s">
        <v>13</v>
      </c>
      <c r="G48">
        <v>263797</v>
      </c>
      <c r="H48">
        <v>2</v>
      </c>
      <c r="I48">
        <v>5</v>
      </c>
      <c r="J48">
        <v>3924</v>
      </c>
    </row>
    <row r="49" spans="1:10" x14ac:dyDescent="0.25">
      <c r="A49" t="s">
        <v>36</v>
      </c>
      <c r="B49" t="s">
        <v>37</v>
      </c>
      <c r="C49">
        <v>2006</v>
      </c>
      <c r="D49">
        <v>2.8</v>
      </c>
      <c r="E49" t="s">
        <v>22</v>
      </c>
      <c r="F49" t="s">
        <v>13</v>
      </c>
      <c r="G49">
        <v>110280</v>
      </c>
      <c r="H49">
        <v>3</v>
      </c>
      <c r="I49">
        <v>3</v>
      </c>
      <c r="J49">
        <v>8494</v>
      </c>
    </row>
    <row r="50" spans="1:10" x14ac:dyDescent="0.25">
      <c r="A50" t="s">
        <v>20</v>
      </c>
      <c r="B50" t="s">
        <v>42</v>
      </c>
      <c r="C50">
        <v>2009</v>
      </c>
      <c r="D50">
        <v>1.2</v>
      </c>
      <c r="E50" t="s">
        <v>22</v>
      </c>
      <c r="F50" t="s">
        <v>17</v>
      </c>
      <c r="G50">
        <v>111448</v>
      </c>
      <c r="H50">
        <v>5</v>
      </c>
      <c r="I50">
        <v>1</v>
      </c>
      <c r="J50">
        <v>9271</v>
      </c>
    </row>
    <row r="51" spans="1:10" x14ac:dyDescent="0.25">
      <c r="A51" t="s">
        <v>18</v>
      </c>
      <c r="B51" t="s">
        <v>19</v>
      </c>
      <c r="C51">
        <v>2013</v>
      </c>
      <c r="D51">
        <v>1.9</v>
      </c>
      <c r="E51" t="s">
        <v>28</v>
      </c>
      <c r="F51" t="s">
        <v>13</v>
      </c>
      <c r="G51">
        <v>205005</v>
      </c>
      <c r="H51">
        <v>2</v>
      </c>
      <c r="I51">
        <v>2</v>
      </c>
      <c r="J51">
        <v>5799</v>
      </c>
    </row>
    <row r="52" spans="1:10" x14ac:dyDescent="0.25">
      <c r="A52" t="s">
        <v>18</v>
      </c>
      <c r="B52" t="s">
        <v>52</v>
      </c>
      <c r="C52">
        <v>2004</v>
      </c>
      <c r="D52">
        <v>4.9000000000000004</v>
      </c>
      <c r="E52" t="s">
        <v>28</v>
      </c>
      <c r="F52" t="s">
        <v>25</v>
      </c>
      <c r="G52">
        <v>175273</v>
      </c>
      <c r="H52">
        <v>3</v>
      </c>
      <c r="I52">
        <v>5</v>
      </c>
      <c r="J52">
        <v>6694</v>
      </c>
    </row>
    <row r="53" spans="1:10" x14ac:dyDescent="0.25">
      <c r="A53" t="s">
        <v>18</v>
      </c>
      <c r="B53" t="s">
        <v>19</v>
      </c>
      <c r="C53">
        <v>2022</v>
      </c>
      <c r="D53">
        <v>3.8</v>
      </c>
      <c r="E53" t="s">
        <v>12</v>
      </c>
      <c r="F53" t="s">
        <v>13</v>
      </c>
      <c r="G53">
        <v>191466</v>
      </c>
      <c r="H53">
        <v>3</v>
      </c>
      <c r="I53">
        <v>2</v>
      </c>
      <c r="J53">
        <v>10670</v>
      </c>
    </row>
    <row r="54" spans="1:10" x14ac:dyDescent="0.25">
      <c r="A54" t="s">
        <v>40</v>
      </c>
      <c r="B54" t="s">
        <v>51</v>
      </c>
      <c r="C54">
        <v>2008</v>
      </c>
      <c r="D54">
        <v>1.8</v>
      </c>
      <c r="E54" t="s">
        <v>22</v>
      </c>
      <c r="F54" t="s">
        <v>25</v>
      </c>
      <c r="G54">
        <v>280713</v>
      </c>
      <c r="H54">
        <v>3</v>
      </c>
      <c r="I54">
        <v>1</v>
      </c>
      <c r="J54">
        <v>4685</v>
      </c>
    </row>
    <row r="55" spans="1:10" x14ac:dyDescent="0.25">
      <c r="A55" t="s">
        <v>29</v>
      </c>
      <c r="B55" t="s">
        <v>30</v>
      </c>
      <c r="C55">
        <v>2015</v>
      </c>
      <c r="D55">
        <v>2.6</v>
      </c>
      <c r="E55" t="s">
        <v>22</v>
      </c>
      <c r="F55" t="s">
        <v>25</v>
      </c>
      <c r="G55">
        <v>66777</v>
      </c>
      <c r="H55">
        <v>5</v>
      </c>
      <c r="I55">
        <v>1</v>
      </c>
      <c r="J55">
        <v>11864</v>
      </c>
    </row>
    <row r="56" spans="1:10" x14ac:dyDescent="0.25">
      <c r="A56" t="s">
        <v>10</v>
      </c>
      <c r="B56" t="s">
        <v>48</v>
      </c>
      <c r="C56">
        <v>2020</v>
      </c>
      <c r="D56">
        <v>3.2</v>
      </c>
      <c r="E56" t="s">
        <v>22</v>
      </c>
      <c r="F56" t="s">
        <v>13</v>
      </c>
      <c r="G56">
        <v>88070</v>
      </c>
      <c r="H56">
        <v>3</v>
      </c>
      <c r="I56">
        <v>5</v>
      </c>
      <c r="J56">
        <v>13538</v>
      </c>
    </row>
    <row r="57" spans="1:10" x14ac:dyDescent="0.25">
      <c r="A57" t="s">
        <v>33</v>
      </c>
      <c r="B57" t="s">
        <v>43</v>
      </c>
      <c r="C57">
        <v>2011</v>
      </c>
      <c r="D57">
        <v>2.9</v>
      </c>
      <c r="E57" t="s">
        <v>22</v>
      </c>
      <c r="F57" t="s">
        <v>25</v>
      </c>
      <c r="G57">
        <v>281020</v>
      </c>
      <c r="H57">
        <v>3</v>
      </c>
      <c r="I57">
        <v>5</v>
      </c>
      <c r="J57">
        <v>6679</v>
      </c>
    </row>
    <row r="58" spans="1:10" x14ac:dyDescent="0.25">
      <c r="A58" t="s">
        <v>14</v>
      </c>
      <c r="B58" t="s">
        <v>46</v>
      </c>
      <c r="C58">
        <v>2017</v>
      </c>
      <c r="D58">
        <v>1.8</v>
      </c>
      <c r="E58" t="s">
        <v>12</v>
      </c>
      <c r="F58" t="s">
        <v>25</v>
      </c>
      <c r="G58">
        <v>22175</v>
      </c>
      <c r="H58">
        <v>2</v>
      </c>
      <c r="I58">
        <v>2</v>
      </c>
      <c r="J58">
        <v>10556</v>
      </c>
    </row>
    <row r="59" spans="1:10" x14ac:dyDescent="0.25">
      <c r="A59" t="s">
        <v>23</v>
      </c>
      <c r="B59" t="s">
        <v>45</v>
      </c>
      <c r="C59">
        <v>2003</v>
      </c>
      <c r="D59">
        <v>2</v>
      </c>
      <c r="E59" t="s">
        <v>22</v>
      </c>
      <c r="F59" t="s">
        <v>13</v>
      </c>
      <c r="G59">
        <v>287728</v>
      </c>
      <c r="H59">
        <v>3</v>
      </c>
      <c r="I59">
        <v>3</v>
      </c>
      <c r="J59">
        <v>3245</v>
      </c>
    </row>
    <row r="60" spans="1:10" x14ac:dyDescent="0.25">
      <c r="A60" t="s">
        <v>36</v>
      </c>
      <c r="B60" t="s">
        <v>53</v>
      </c>
      <c r="C60">
        <v>2007</v>
      </c>
      <c r="D60">
        <v>3.6</v>
      </c>
      <c r="E60" t="s">
        <v>22</v>
      </c>
      <c r="F60" t="s">
        <v>17</v>
      </c>
      <c r="G60">
        <v>102907</v>
      </c>
      <c r="H60">
        <v>3</v>
      </c>
      <c r="I60">
        <v>3</v>
      </c>
      <c r="J60">
        <v>11241</v>
      </c>
    </row>
    <row r="61" spans="1:10" x14ac:dyDescent="0.25">
      <c r="A61" t="s">
        <v>29</v>
      </c>
      <c r="B61" t="s">
        <v>30</v>
      </c>
      <c r="C61">
        <v>2005</v>
      </c>
      <c r="D61">
        <v>2.4</v>
      </c>
      <c r="E61" t="s">
        <v>28</v>
      </c>
      <c r="F61" t="s">
        <v>17</v>
      </c>
      <c r="G61">
        <v>60316</v>
      </c>
      <c r="H61">
        <v>2</v>
      </c>
      <c r="I61">
        <v>5</v>
      </c>
      <c r="J61">
        <v>8293</v>
      </c>
    </row>
    <row r="62" spans="1:10" x14ac:dyDescent="0.25">
      <c r="A62" t="s">
        <v>26</v>
      </c>
      <c r="B62" t="s">
        <v>27</v>
      </c>
      <c r="C62">
        <v>2008</v>
      </c>
      <c r="D62">
        <v>1.3</v>
      </c>
      <c r="E62" t="s">
        <v>28</v>
      </c>
      <c r="F62" t="s">
        <v>17</v>
      </c>
      <c r="G62">
        <v>188097</v>
      </c>
      <c r="H62">
        <v>2</v>
      </c>
      <c r="I62">
        <v>2</v>
      </c>
      <c r="J62">
        <v>5538</v>
      </c>
    </row>
    <row r="63" spans="1:10" x14ac:dyDescent="0.25">
      <c r="A63" t="s">
        <v>40</v>
      </c>
      <c r="B63" t="s">
        <v>49</v>
      </c>
      <c r="C63">
        <v>2004</v>
      </c>
      <c r="D63">
        <v>4</v>
      </c>
      <c r="E63" t="s">
        <v>12</v>
      </c>
      <c r="F63" t="s">
        <v>17</v>
      </c>
      <c r="G63">
        <v>85348</v>
      </c>
      <c r="H63">
        <v>3</v>
      </c>
      <c r="I63">
        <v>3</v>
      </c>
      <c r="J63">
        <v>9093</v>
      </c>
    </row>
    <row r="64" spans="1:10" x14ac:dyDescent="0.25">
      <c r="A64" t="s">
        <v>40</v>
      </c>
      <c r="B64" t="s">
        <v>51</v>
      </c>
      <c r="C64">
        <v>2015</v>
      </c>
      <c r="D64">
        <v>4.8</v>
      </c>
      <c r="E64" t="s">
        <v>22</v>
      </c>
      <c r="F64" t="s">
        <v>17</v>
      </c>
      <c r="G64">
        <v>100603</v>
      </c>
      <c r="H64">
        <v>4</v>
      </c>
      <c r="I64">
        <v>2</v>
      </c>
      <c r="J64">
        <v>14887</v>
      </c>
    </row>
    <row r="65" spans="1:10" x14ac:dyDescent="0.25">
      <c r="A65" t="s">
        <v>18</v>
      </c>
      <c r="B65" t="s">
        <v>54</v>
      </c>
      <c r="C65">
        <v>2007</v>
      </c>
      <c r="D65">
        <v>2.7</v>
      </c>
      <c r="E65" t="s">
        <v>16</v>
      </c>
      <c r="F65" t="s">
        <v>13</v>
      </c>
      <c r="G65">
        <v>147310</v>
      </c>
      <c r="H65">
        <v>5</v>
      </c>
      <c r="I65">
        <v>2</v>
      </c>
      <c r="J65">
        <v>6953</v>
      </c>
    </row>
    <row r="66" spans="1:10" x14ac:dyDescent="0.25">
      <c r="A66" t="s">
        <v>18</v>
      </c>
      <c r="B66" t="s">
        <v>19</v>
      </c>
      <c r="C66">
        <v>2011</v>
      </c>
      <c r="D66">
        <v>4</v>
      </c>
      <c r="E66" t="s">
        <v>12</v>
      </c>
      <c r="F66" t="s">
        <v>13</v>
      </c>
      <c r="G66">
        <v>140263</v>
      </c>
      <c r="H66">
        <v>4</v>
      </c>
      <c r="I66">
        <v>5</v>
      </c>
      <c r="J66">
        <v>8594</v>
      </c>
    </row>
    <row r="67" spans="1:10" x14ac:dyDescent="0.25">
      <c r="A67" t="s">
        <v>23</v>
      </c>
      <c r="B67" t="s">
        <v>45</v>
      </c>
      <c r="C67">
        <v>2005</v>
      </c>
      <c r="D67">
        <v>3.2</v>
      </c>
      <c r="E67" t="s">
        <v>22</v>
      </c>
      <c r="F67" t="s">
        <v>25</v>
      </c>
      <c r="G67">
        <v>155550</v>
      </c>
      <c r="H67">
        <v>5</v>
      </c>
      <c r="I67">
        <v>4</v>
      </c>
      <c r="J67">
        <v>7689</v>
      </c>
    </row>
    <row r="68" spans="1:10" x14ac:dyDescent="0.25">
      <c r="A68" t="s">
        <v>23</v>
      </c>
      <c r="B68" t="s">
        <v>24</v>
      </c>
      <c r="C68">
        <v>2000</v>
      </c>
      <c r="D68">
        <v>4</v>
      </c>
      <c r="E68" t="s">
        <v>16</v>
      </c>
      <c r="F68" t="s">
        <v>13</v>
      </c>
      <c r="G68">
        <v>237232</v>
      </c>
      <c r="H68">
        <v>4</v>
      </c>
      <c r="I68">
        <v>5</v>
      </c>
      <c r="J68">
        <v>4355</v>
      </c>
    </row>
    <row r="69" spans="1:10" x14ac:dyDescent="0.25">
      <c r="A69" t="s">
        <v>40</v>
      </c>
      <c r="B69" t="s">
        <v>49</v>
      </c>
      <c r="C69">
        <v>2002</v>
      </c>
      <c r="D69">
        <v>4</v>
      </c>
      <c r="E69" t="s">
        <v>16</v>
      </c>
      <c r="F69" t="s">
        <v>25</v>
      </c>
      <c r="G69">
        <v>272351</v>
      </c>
      <c r="H69">
        <v>3</v>
      </c>
      <c r="I69">
        <v>3</v>
      </c>
      <c r="J69">
        <v>4252</v>
      </c>
    </row>
    <row r="70" spans="1:10" x14ac:dyDescent="0.25">
      <c r="A70" t="s">
        <v>10</v>
      </c>
      <c r="B70" t="s">
        <v>48</v>
      </c>
      <c r="C70">
        <v>2008</v>
      </c>
      <c r="D70">
        <v>4.5999999999999996</v>
      </c>
      <c r="E70" t="s">
        <v>28</v>
      </c>
      <c r="F70" t="s">
        <v>13</v>
      </c>
      <c r="G70">
        <v>164879</v>
      </c>
      <c r="H70">
        <v>2</v>
      </c>
      <c r="I70">
        <v>4</v>
      </c>
      <c r="J70">
        <v>7802</v>
      </c>
    </row>
    <row r="71" spans="1:10" x14ac:dyDescent="0.25">
      <c r="A71" t="s">
        <v>36</v>
      </c>
      <c r="B71" t="s">
        <v>44</v>
      </c>
      <c r="C71">
        <v>2018</v>
      </c>
      <c r="D71">
        <v>2.8</v>
      </c>
      <c r="E71" t="s">
        <v>28</v>
      </c>
      <c r="F71" t="s">
        <v>13</v>
      </c>
      <c r="G71">
        <v>160349</v>
      </c>
      <c r="H71">
        <v>4</v>
      </c>
      <c r="I71">
        <v>3</v>
      </c>
      <c r="J71">
        <v>9093</v>
      </c>
    </row>
    <row r="72" spans="1:10" x14ac:dyDescent="0.25">
      <c r="A72" t="s">
        <v>36</v>
      </c>
      <c r="B72" t="s">
        <v>37</v>
      </c>
      <c r="C72">
        <v>2007</v>
      </c>
      <c r="D72">
        <v>1.5</v>
      </c>
      <c r="E72" t="s">
        <v>12</v>
      </c>
      <c r="F72" t="s">
        <v>13</v>
      </c>
      <c r="G72">
        <v>30793</v>
      </c>
      <c r="H72">
        <v>5</v>
      </c>
      <c r="I72">
        <v>1</v>
      </c>
      <c r="J72">
        <v>7084</v>
      </c>
    </row>
    <row r="73" spans="1:10" x14ac:dyDescent="0.25">
      <c r="A73" t="s">
        <v>33</v>
      </c>
      <c r="B73" t="s">
        <v>43</v>
      </c>
      <c r="C73">
        <v>2019</v>
      </c>
      <c r="D73">
        <v>1.9</v>
      </c>
      <c r="E73" t="s">
        <v>22</v>
      </c>
      <c r="F73" t="s">
        <v>17</v>
      </c>
      <c r="G73">
        <v>6745</v>
      </c>
      <c r="H73">
        <v>2</v>
      </c>
      <c r="I73">
        <v>1</v>
      </c>
      <c r="J73">
        <v>15065</v>
      </c>
    </row>
    <row r="74" spans="1:10" x14ac:dyDescent="0.25">
      <c r="A74" t="s">
        <v>26</v>
      </c>
      <c r="B74" t="s">
        <v>27</v>
      </c>
      <c r="C74">
        <v>2007</v>
      </c>
      <c r="D74">
        <v>4.9000000000000004</v>
      </c>
      <c r="E74" t="s">
        <v>16</v>
      </c>
      <c r="F74" t="s">
        <v>13</v>
      </c>
      <c r="G74">
        <v>23217</v>
      </c>
      <c r="H74">
        <v>2</v>
      </c>
      <c r="I74">
        <v>4</v>
      </c>
      <c r="J74">
        <v>11635</v>
      </c>
    </row>
    <row r="75" spans="1:10" x14ac:dyDescent="0.25">
      <c r="A75" t="s">
        <v>10</v>
      </c>
      <c r="B75" t="s">
        <v>31</v>
      </c>
      <c r="C75">
        <v>2017</v>
      </c>
      <c r="D75">
        <v>2.7</v>
      </c>
      <c r="E75" t="s">
        <v>16</v>
      </c>
      <c r="F75" t="s">
        <v>17</v>
      </c>
      <c r="G75">
        <v>242456</v>
      </c>
      <c r="H75">
        <v>2</v>
      </c>
      <c r="I75">
        <v>5</v>
      </c>
      <c r="J75">
        <v>9550</v>
      </c>
    </row>
    <row r="76" spans="1:10" x14ac:dyDescent="0.25">
      <c r="A76" t="s">
        <v>36</v>
      </c>
      <c r="B76" t="s">
        <v>53</v>
      </c>
      <c r="C76">
        <v>2017</v>
      </c>
      <c r="D76">
        <v>1.3</v>
      </c>
      <c r="E76" t="s">
        <v>16</v>
      </c>
      <c r="F76" t="s">
        <v>17</v>
      </c>
      <c r="G76">
        <v>152123</v>
      </c>
      <c r="H76">
        <v>5</v>
      </c>
      <c r="I76">
        <v>5</v>
      </c>
      <c r="J76">
        <v>9957</v>
      </c>
    </row>
    <row r="77" spans="1:10" x14ac:dyDescent="0.25">
      <c r="A77" t="s">
        <v>29</v>
      </c>
      <c r="B77" t="s">
        <v>35</v>
      </c>
      <c r="C77">
        <v>2022</v>
      </c>
      <c r="D77">
        <v>3.4</v>
      </c>
      <c r="E77" t="s">
        <v>12</v>
      </c>
      <c r="F77" t="s">
        <v>17</v>
      </c>
      <c r="G77">
        <v>248894</v>
      </c>
      <c r="H77">
        <v>5</v>
      </c>
      <c r="I77">
        <v>2</v>
      </c>
      <c r="J77">
        <v>10622</v>
      </c>
    </row>
    <row r="78" spans="1:10" x14ac:dyDescent="0.25">
      <c r="A78" t="s">
        <v>18</v>
      </c>
      <c r="B78" t="s">
        <v>19</v>
      </c>
      <c r="C78">
        <v>2007</v>
      </c>
      <c r="D78">
        <v>2.2999999999999998</v>
      </c>
      <c r="E78" t="s">
        <v>22</v>
      </c>
      <c r="F78" t="s">
        <v>13</v>
      </c>
      <c r="G78">
        <v>76458</v>
      </c>
      <c r="H78">
        <v>3</v>
      </c>
      <c r="I78">
        <v>5</v>
      </c>
      <c r="J78">
        <v>8970</v>
      </c>
    </row>
    <row r="79" spans="1:10" x14ac:dyDescent="0.25">
      <c r="A79" t="s">
        <v>33</v>
      </c>
      <c r="B79" t="s">
        <v>55</v>
      </c>
      <c r="C79">
        <v>2017</v>
      </c>
      <c r="D79">
        <v>3.9</v>
      </c>
      <c r="E79" t="s">
        <v>16</v>
      </c>
      <c r="F79" t="s">
        <v>25</v>
      </c>
      <c r="G79">
        <v>2020</v>
      </c>
      <c r="H79">
        <v>3</v>
      </c>
      <c r="I79">
        <v>2</v>
      </c>
      <c r="J79">
        <v>14059</v>
      </c>
    </row>
    <row r="80" spans="1:10" x14ac:dyDescent="0.25">
      <c r="A80" t="s">
        <v>36</v>
      </c>
      <c r="B80" t="s">
        <v>53</v>
      </c>
      <c r="C80">
        <v>2018</v>
      </c>
      <c r="D80">
        <v>2</v>
      </c>
      <c r="E80" t="s">
        <v>16</v>
      </c>
      <c r="F80" t="s">
        <v>17</v>
      </c>
      <c r="G80">
        <v>121567</v>
      </c>
      <c r="H80">
        <v>4</v>
      </c>
      <c r="I80">
        <v>4</v>
      </c>
      <c r="J80">
        <v>11568</v>
      </c>
    </row>
    <row r="81" spans="1:10" x14ac:dyDescent="0.25">
      <c r="A81" t="s">
        <v>23</v>
      </c>
      <c r="B81" t="s">
        <v>24</v>
      </c>
      <c r="C81">
        <v>2023</v>
      </c>
      <c r="D81">
        <v>3.5</v>
      </c>
      <c r="E81" t="s">
        <v>28</v>
      </c>
      <c r="F81" t="s">
        <v>25</v>
      </c>
      <c r="G81">
        <v>139477</v>
      </c>
      <c r="H81">
        <v>2</v>
      </c>
      <c r="I81">
        <v>5</v>
      </c>
      <c r="J81">
        <v>11710</v>
      </c>
    </row>
    <row r="82" spans="1:10" x14ac:dyDescent="0.25">
      <c r="A82" t="s">
        <v>40</v>
      </c>
      <c r="B82" t="s">
        <v>49</v>
      </c>
      <c r="C82">
        <v>2007</v>
      </c>
      <c r="D82">
        <v>4.5</v>
      </c>
      <c r="E82" t="s">
        <v>22</v>
      </c>
      <c r="F82" t="s">
        <v>13</v>
      </c>
      <c r="G82">
        <v>53088</v>
      </c>
      <c r="H82">
        <v>3</v>
      </c>
      <c r="I82">
        <v>2</v>
      </c>
      <c r="J82">
        <v>11638</v>
      </c>
    </row>
    <row r="83" spans="1:10" x14ac:dyDescent="0.25">
      <c r="A83" t="s">
        <v>23</v>
      </c>
      <c r="B83" t="s">
        <v>38</v>
      </c>
      <c r="C83">
        <v>2020</v>
      </c>
      <c r="D83">
        <v>1.7</v>
      </c>
      <c r="E83" t="s">
        <v>28</v>
      </c>
      <c r="F83" t="s">
        <v>17</v>
      </c>
      <c r="G83">
        <v>195565</v>
      </c>
      <c r="H83">
        <v>2</v>
      </c>
      <c r="I83">
        <v>5</v>
      </c>
      <c r="J83">
        <v>9388</v>
      </c>
    </row>
    <row r="84" spans="1:10" x14ac:dyDescent="0.25">
      <c r="A84" t="s">
        <v>20</v>
      </c>
      <c r="B84" t="s">
        <v>50</v>
      </c>
      <c r="C84">
        <v>2004</v>
      </c>
      <c r="D84">
        <v>4.8</v>
      </c>
      <c r="E84" t="s">
        <v>16</v>
      </c>
      <c r="F84" t="s">
        <v>25</v>
      </c>
      <c r="G84">
        <v>141850</v>
      </c>
      <c r="H84">
        <v>3</v>
      </c>
      <c r="I84">
        <v>2</v>
      </c>
      <c r="J84">
        <v>8263</v>
      </c>
    </row>
    <row r="85" spans="1:10" x14ac:dyDescent="0.25">
      <c r="A85" t="s">
        <v>29</v>
      </c>
      <c r="B85" t="s">
        <v>30</v>
      </c>
      <c r="C85">
        <v>2020</v>
      </c>
      <c r="D85">
        <v>4.5999999999999996</v>
      </c>
      <c r="E85" t="s">
        <v>28</v>
      </c>
      <c r="F85" t="s">
        <v>13</v>
      </c>
      <c r="G85">
        <v>191397</v>
      </c>
      <c r="H85">
        <v>3</v>
      </c>
      <c r="I85">
        <v>4</v>
      </c>
      <c r="J85">
        <v>10872</v>
      </c>
    </row>
    <row r="86" spans="1:10" x14ac:dyDescent="0.25">
      <c r="A86" t="s">
        <v>36</v>
      </c>
      <c r="B86" t="s">
        <v>44</v>
      </c>
      <c r="C86">
        <v>2015</v>
      </c>
      <c r="D86">
        <v>1.6</v>
      </c>
      <c r="E86" t="s">
        <v>22</v>
      </c>
      <c r="F86" t="s">
        <v>13</v>
      </c>
      <c r="G86">
        <v>259533</v>
      </c>
      <c r="H86">
        <v>2</v>
      </c>
      <c r="I86">
        <v>4</v>
      </c>
      <c r="J86">
        <v>7009</v>
      </c>
    </row>
    <row r="87" spans="1:10" x14ac:dyDescent="0.25">
      <c r="A87" t="s">
        <v>18</v>
      </c>
      <c r="B87" t="s">
        <v>54</v>
      </c>
      <c r="C87">
        <v>2015</v>
      </c>
      <c r="D87">
        <v>4.0999999999999996</v>
      </c>
      <c r="E87" t="s">
        <v>28</v>
      </c>
      <c r="F87" t="s">
        <v>17</v>
      </c>
      <c r="G87">
        <v>197249</v>
      </c>
      <c r="H87">
        <v>3</v>
      </c>
      <c r="I87">
        <v>1</v>
      </c>
      <c r="J87">
        <v>10255</v>
      </c>
    </row>
    <row r="88" spans="1:10" x14ac:dyDescent="0.25">
      <c r="A88" t="s">
        <v>23</v>
      </c>
      <c r="B88" t="s">
        <v>45</v>
      </c>
      <c r="C88">
        <v>2007</v>
      </c>
      <c r="D88">
        <v>3.8</v>
      </c>
      <c r="E88" t="s">
        <v>22</v>
      </c>
      <c r="F88" t="s">
        <v>13</v>
      </c>
      <c r="G88">
        <v>272609</v>
      </c>
      <c r="H88">
        <v>4</v>
      </c>
      <c r="I88">
        <v>5</v>
      </c>
      <c r="J88">
        <v>6547</v>
      </c>
    </row>
    <row r="89" spans="1:10" x14ac:dyDescent="0.25">
      <c r="A89" t="s">
        <v>40</v>
      </c>
      <c r="B89" t="s">
        <v>51</v>
      </c>
      <c r="C89">
        <v>2013</v>
      </c>
      <c r="D89">
        <v>1.1000000000000001</v>
      </c>
      <c r="E89" t="s">
        <v>12</v>
      </c>
      <c r="F89" t="s">
        <v>13</v>
      </c>
      <c r="G89">
        <v>294516</v>
      </c>
      <c r="H89">
        <v>4</v>
      </c>
      <c r="I89">
        <v>1</v>
      </c>
      <c r="J89">
        <v>3209</v>
      </c>
    </row>
    <row r="90" spans="1:10" x14ac:dyDescent="0.25">
      <c r="A90" t="s">
        <v>10</v>
      </c>
      <c r="B90" t="s">
        <v>31</v>
      </c>
      <c r="C90">
        <v>2001</v>
      </c>
      <c r="D90">
        <v>2.9</v>
      </c>
      <c r="E90" t="s">
        <v>12</v>
      </c>
      <c r="F90" t="s">
        <v>13</v>
      </c>
      <c r="G90">
        <v>258813</v>
      </c>
      <c r="H90">
        <v>4</v>
      </c>
      <c r="I90">
        <v>5</v>
      </c>
      <c r="J90">
        <v>2123</v>
      </c>
    </row>
    <row r="91" spans="1:10" x14ac:dyDescent="0.25">
      <c r="A91" t="s">
        <v>26</v>
      </c>
      <c r="B91" t="s">
        <v>47</v>
      </c>
      <c r="C91">
        <v>2014</v>
      </c>
      <c r="D91">
        <v>4.0999999999999996</v>
      </c>
      <c r="E91" t="s">
        <v>28</v>
      </c>
      <c r="F91" t="s">
        <v>17</v>
      </c>
      <c r="G91">
        <v>17100</v>
      </c>
      <c r="H91">
        <v>5</v>
      </c>
      <c r="I91">
        <v>5</v>
      </c>
      <c r="J91">
        <v>13558</v>
      </c>
    </row>
    <row r="92" spans="1:10" x14ac:dyDescent="0.25">
      <c r="A92" t="s">
        <v>10</v>
      </c>
      <c r="B92" t="s">
        <v>48</v>
      </c>
      <c r="C92">
        <v>2017</v>
      </c>
      <c r="D92">
        <v>4.5999999999999996</v>
      </c>
      <c r="E92" t="s">
        <v>12</v>
      </c>
      <c r="F92" t="s">
        <v>13</v>
      </c>
      <c r="G92">
        <v>197307</v>
      </c>
      <c r="H92">
        <v>3</v>
      </c>
      <c r="I92">
        <v>1</v>
      </c>
      <c r="J92">
        <v>9853</v>
      </c>
    </row>
    <row r="93" spans="1:10" x14ac:dyDescent="0.25">
      <c r="A93" t="s">
        <v>33</v>
      </c>
      <c r="B93" t="s">
        <v>55</v>
      </c>
      <c r="C93">
        <v>2007</v>
      </c>
      <c r="D93">
        <v>4.2</v>
      </c>
      <c r="E93" t="s">
        <v>28</v>
      </c>
      <c r="F93" t="s">
        <v>17</v>
      </c>
      <c r="G93">
        <v>129851</v>
      </c>
      <c r="H93">
        <v>3</v>
      </c>
      <c r="I93">
        <v>4</v>
      </c>
      <c r="J93">
        <v>9302</v>
      </c>
    </row>
    <row r="94" spans="1:10" x14ac:dyDescent="0.25">
      <c r="A94" t="s">
        <v>18</v>
      </c>
      <c r="B94" t="s">
        <v>52</v>
      </c>
      <c r="C94">
        <v>2011</v>
      </c>
      <c r="D94">
        <v>1.8</v>
      </c>
      <c r="E94" t="s">
        <v>12</v>
      </c>
      <c r="F94" t="s">
        <v>25</v>
      </c>
      <c r="G94">
        <v>261247</v>
      </c>
      <c r="H94">
        <v>3</v>
      </c>
      <c r="I94">
        <v>4</v>
      </c>
      <c r="J94">
        <v>3975</v>
      </c>
    </row>
    <row r="95" spans="1:10" x14ac:dyDescent="0.25">
      <c r="A95" t="s">
        <v>20</v>
      </c>
      <c r="B95" t="s">
        <v>21</v>
      </c>
      <c r="C95">
        <v>2016</v>
      </c>
      <c r="D95">
        <v>2.5</v>
      </c>
      <c r="E95" t="s">
        <v>22</v>
      </c>
      <c r="F95" t="s">
        <v>25</v>
      </c>
      <c r="G95">
        <v>121855</v>
      </c>
      <c r="H95">
        <v>5</v>
      </c>
      <c r="I95">
        <v>5</v>
      </c>
      <c r="J95">
        <v>10962</v>
      </c>
    </row>
    <row r="96" spans="1:10" x14ac:dyDescent="0.25">
      <c r="A96" t="s">
        <v>33</v>
      </c>
      <c r="B96" t="s">
        <v>43</v>
      </c>
      <c r="C96">
        <v>2011</v>
      </c>
      <c r="D96">
        <v>2.6</v>
      </c>
      <c r="E96" t="s">
        <v>28</v>
      </c>
      <c r="F96" t="s">
        <v>13</v>
      </c>
      <c r="G96">
        <v>107928</v>
      </c>
      <c r="H96">
        <v>4</v>
      </c>
      <c r="I96">
        <v>2</v>
      </c>
      <c r="J96">
        <v>7841</v>
      </c>
    </row>
    <row r="97" spans="1:10" x14ac:dyDescent="0.25">
      <c r="A97" t="s">
        <v>23</v>
      </c>
      <c r="B97" t="s">
        <v>45</v>
      </c>
      <c r="C97">
        <v>2011</v>
      </c>
      <c r="D97">
        <v>4.7</v>
      </c>
      <c r="E97" t="s">
        <v>28</v>
      </c>
      <c r="F97" t="s">
        <v>17</v>
      </c>
      <c r="G97">
        <v>203960</v>
      </c>
      <c r="H97">
        <v>5</v>
      </c>
      <c r="I97">
        <v>3</v>
      </c>
      <c r="J97">
        <v>9520</v>
      </c>
    </row>
    <row r="98" spans="1:10" x14ac:dyDescent="0.25">
      <c r="A98" t="s">
        <v>33</v>
      </c>
      <c r="B98" t="s">
        <v>34</v>
      </c>
      <c r="C98">
        <v>2009</v>
      </c>
      <c r="D98">
        <v>3</v>
      </c>
      <c r="E98" t="s">
        <v>22</v>
      </c>
      <c r="F98" t="s">
        <v>13</v>
      </c>
      <c r="G98">
        <v>17260</v>
      </c>
      <c r="H98">
        <v>5</v>
      </c>
      <c r="I98">
        <v>5</v>
      </c>
      <c r="J98">
        <v>11454</v>
      </c>
    </row>
    <row r="99" spans="1:10" x14ac:dyDescent="0.25">
      <c r="A99" t="s">
        <v>20</v>
      </c>
      <c r="B99" t="s">
        <v>42</v>
      </c>
      <c r="C99">
        <v>2022</v>
      </c>
      <c r="D99">
        <v>3.8</v>
      </c>
      <c r="E99" t="s">
        <v>22</v>
      </c>
      <c r="F99" t="s">
        <v>25</v>
      </c>
      <c r="G99">
        <v>275109</v>
      </c>
      <c r="H99">
        <v>2</v>
      </c>
      <c r="I99">
        <v>5</v>
      </c>
      <c r="J99">
        <v>10997</v>
      </c>
    </row>
    <row r="100" spans="1:10" x14ac:dyDescent="0.25">
      <c r="A100" t="s">
        <v>26</v>
      </c>
      <c r="B100" t="s">
        <v>47</v>
      </c>
      <c r="C100">
        <v>2016</v>
      </c>
      <c r="D100">
        <v>2.8</v>
      </c>
      <c r="E100" t="s">
        <v>16</v>
      </c>
      <c r="F100" t="s">
        <v>25</v>
      </c>
      <c r="G100">
        <v>203314</v>
      </c>
      <c r="H100">
        <v>3</v>
      </c>
      <c r="I100">
        <v>3</v>
      </c>
      <c r="J100">
        <v>8633</v>
      </c>
    </row>
    <row r="101" spans="1:10" x14ac:dyDescent="0.25">
      <c r="A101" t="s">
        <v>26</v>
      </c>
      <c r="B101" t="s">
        <v>47</v>
      </c>
      <c r="C101">
        <v>2014</v>
      </c>
      <c r="D101">
        <v>2.8</v>
      </c>
      <c r="E101" t="s">
        <v>16</v>
      </c>
      <c r="F101" t="s">
        <v>17</v>
      </c>
      <c r="G101">
        <v>190214</v>
      </c>
      <c r="H101">
        <v>5</v>
      </c>
      <c r="I101">
        <v>2</v>
      </c>
      <c r="J101">
        <v>9795</v>
      </c>
    </row>
    <row r="102" spans="1:10" x14ac:dyDescent="0.25">
      <c r="A102" t="s">
        <v>40</v>
      </c>
      <c r="B102" t="s">
        <v>41</v>
      </c>
      <c r="C102">
        <v>2013</v>
      </c>
      <c r="D102">
        <v>5</v>
      </c>
      <c r="E102" t="s">
        <v>22</v>
      </c>
      <c r="F102" t="s">
        <v>17</v>
      </c>
      <c r="G102">
        <v>188195</v>
      </c>
      <c r="H102">
        <v>5</v>
      </c>
      <c r="I102">
        <v>3</v>
      </c>
      <c r="J102">
        <v>12736</v>
      </c>
    </row>
    <row r="103" spans="1:10" x14ac:dyDescent="0.25">
      <c r="A103" t="s">
        <v>20</v>
      </c>
      <c r="B103" t="s">
        <v>50</v>
      </c>
      <c r="C103">
        <v>2010</v>
      </c>
      <c r="D103">
        <v>2</v>
      </c>
      <c r="E103" t="s">
        <v>16</v>
      </c>
      <c r="F103" t="s">
        <v>13</v>
      </c>
      <c r="G103">
        <v>228204</v>
      </c>
      <c r="H103">
        <v>3</v>
      </c>
      <c r="I103">
        <v>4</v>
      </c>
      <c r="J103">
        <v>5535</v>
      </c>
    </row>
    <row r="104" spans="1:10" x14ac:dyDescent="0.25">
      <c r="A104" t="s">
        <v>33</v>
      </c>
      <c r="B104" t="s">
        <v>34</v>
      </c>
      <c r="C104">
        <v>2001</v>
      </c>
      <c r="D104">
        <v>2.2999999999999998</v>
      </c>
      <c r="E104" t="s">
        <v>12</v>
      </c>
      <c r="F104" t="s">
        <v>25</v>
      </c>
      <c r="G104">
        <v>66264</v>
      </c>
      <c r="H104">
        <v>2</v>
      </c>
      <c r="I104">
        <v>1</v>
      </c>
      <c r="J104">
        <v>5374</v>
      </c>
    </row>
    <row r="105" spans="1:10" x14ac:dyDescent="0.25">
      <c r="A105" t="s">
        <v>26</v>
      </c>
      <c r="B105" t="s">
        <v>27</v>
      </c>
      <c r="C105">
        <v>2022</v>
      </c>
      <c r="D105">
        <v>4.5</v>
      </c>
      <c r="E105" t="s">
        <v>22</v>
      </c>
      <c r="F105" t="s">
        <v>25</v>
      </c>
      <c r="G105">
        <v>162696</v>
      </c>
      <c r="H105">
        <v>4</v>
      </c>
      <c r="I105">
        <v>2</v>
      </c>
      <c r="J105">
        <v>13946</v>
      </c>
    </row>
    <row r="106" spans="1:10" x14ac:dyDescent="0.25">
      <c r="A106" t="s">
        <v>14</v>
      </c>
      <c r="B106" t="s">
        <v>15</v>
      </c>
      <c r="C106">
        <v>2005</v>
      </c>
      <c r="D106">
        <v>2.2000000000000002</v>
      </c>
      <c r="E106" t="s">
        <v>12</v>
      </c>
      <c r="F106" t="s">
        <v>13</v>
      </c>
      <c r="G106">
        <v>191462</v>
      </c>
      <c r="H106">
        <v>2</v>
      </c>
      <c r="I106">
        <v>4</v>
      </c>
      <c r="J106">
        <v>3970</v>
      </c>
    </row>
    <row r="107" spans="1:10" x14ac:dyDescent="0.25">
      <c r="A107" t="s">
        <v>29</v>
      </c>
      <c r="B107" t="s">
        <v>56</v>
      </c>
      <c r="C107">
        <v>2001</v>
      </c>
      <c r="D107">
        <v>4</v>
      </c>
      <c r="E107" t="s">
        <v>12</v>
      </c>
      <c r="F107" t="s">
        <v>13</v>
      </c>
      <c r="G107">
        <v>8958</v>
      </c>
      <c r="H107">
        <v>5</v>
      </c>
      <c r="I107">
        <v>1</v>
      </c>
      <c r="J107">
        <v>8220</v>
      </c>
    </row>
    <row r="108" spans="1:10" x14ac:dyDescent="0.25">
      <c r="A108" t="s">
        <v>36</v>
      </c>
      <c r="B108" t="s">
        <v>37</v>
      </c>
      <c r="C108">
        <v>2012</v>
      </c>
      <c r="D108">
        <v>2.6</v>
      </c>
      <c r="E108" t="s">
        <v>16</v>
      </c>
      <c r="F108" t="s">
        <v>13</v>
      </c>
      <c r="G108">
        <v>11213</v>
      </c>
      <c r="H108">
        <v>5</v>
      </c>
      <c r="I108">
        <v>5</v>
      </c>
      <c r="J108">
        <v>11075</v>
      </c>
    </row>
    <row r="109" spans="1:10" x14ac:dyDescent="0.25">
      <c r="A109" t="s">
        <v>29</v>
      </c>
      <c r="B109" t="s">
        <v>56</v>
      </c>
      <c r="C109">
        <v>2003</v>
      </c>
      <c r="D109">
        <v>3.8</v>
      </c>
      <c r="E109" t="s">
        <v>22</v>
      </c>
      <c r="F109" t="s">
        <v>25</v>
      </c>
      <c r="G109">
        <v>236022</v>
      </c>
      <c r="H109">
        <v>3</v>
      </c>
      <c r="I109">
        <v>2</v>
      </c>
      <c r="J109">
        <v>6079</v>
      </c>
    </row>
    <row r="110" spans="1:10" x14ac:dyDescent="0.25">
      <c r="A110" t="s">
        <v>14</v>
      </c>
      <c r="B110" t="s">
        <v>39</v>
      </c>
      <c r="C110">
        <v>2019</v>
      </c>
      <c r="D110">
        <v>3.9</v>
      </c>
      <c r="E110" t="s">
        <v>16</v>
      </c>
      <c r="F110" t="s">
        <v>25</v>
      </c>
      <c r="G110">
        <v>13333</v>
      </c>
      <c r="H110">
        <v>5</v>
      </c>
      <c r="I110">
        <v>1</v>
      </c>
      <c r="J110">
        <v>14433</v>
      </c>
    </row>
    <row r="111" spans="1:10" x14ac:dyDescent="0.25">
      <c r="A111" t="s">
        <v>18</v>
      </c>
      <c r="B111" t="s">
        <v>54</v>
      </c>
      <c r="C111">
        <v>2023</v>
      </c>
      <c r="D111">
        <v>4.5999999999999996</v>
      </c>
      <c r="E111" t="s">
        <v>22</v>
      </c>
      <c r="F111" t="s">
        <v>25</v>
      </c>
      <c r="G111">
        <v>274137</v>
      </c>
      <c r="H111">
        <v>2</v>
      </c>
      <c r="I111">
        <v>3</v>
      </c>
      <c r="J111">
        <v>12117</v>
      </c>
    </row>
    <row r="112" spans="1:10" x14ac:dyDescent="0.25">
      <c r="A112" t="s">
        <v>23</v>
      </c>
      <c r="B112" t="s">
        <v>45</v>
      </c>
      <c r="C112">
        <v>2010</v>
      </c>
      <c r="D112">
        <v>3.4</v>
      </c>
      <c r="E112" t="s">
        <v>12</v>
      </c>
      <c r="F112" t="s">
        <v>13</v>
      </c>
      <c r="G112">
        <v>8662</v>
      </c>
      <c r="H112">
        <v>4</v>
      </c>
      <c r="I112">
        <v>3</v>
      </c>
      <c r="J112">
        <v>10326</v>
      </c>
    </row>
    <row r="113" spans="1:10" x14ac:dyDescent="0.25">
      <c r="A113" t="s">
        <v>33</v>
      </c>
      <c r="B113" t="s">
        <v>43</v>
      </c>
      <c r="C113">
        <v>2018</v>
      </c>
      <c r="D113">
        <v>2.2999999999999998</v>
      </c>
      <c r="E113" t="s">
        <v>22</v>
      </c>
      <c r="F113" t="s">
        <v>25</v>
      </c>
      <c r="G113">
        <v>99243</v>
      </c>
      <c r="H113">
        <v>3</v>
      </c>
      <c r="I113">
        <v>3</v>
      </c>
      <c r="J113">
        <v>11815</v>
      </c>
    </row>
    <row r="114" spans="1:10" x14ac:dyDescent="0.25">
      <c r="A114" t="s">
        <v>40</v>
      </c>
      <c r="B114" t="s">
        <v>49</v>
      </c>
      <c r="C114">
        <v>2013</v>
      </c>
      <c r="D114">
        <v>3.5</v>
      </c>
      <c r="E114" t="s">
        <v>16</v>
      </c>
      <c r="F114" t="s">
        <v>25</v>
      </c>
      <c r="G114">
        <v>167809</v>
      </c>
      <c r="H114">
        <v>2</v>
      </c>
      <c r="I114">
        <v>3</v>
      </c>
      <c r="J114">
        <v>9143</v>
      </c>
    </row>
    <row r="115" spans="1:10" x14ac:dyDescent="0.25">
      <c r="A115" t="s">
        <v>29</v>
      </c>
      <c r="B115" t="s">
        <v>35</v>
      </c>
      <c r="C115">
        <v>2018</v>
      </c>
      <c r="D115">
        <v>3</v>
      </c>
      <c r="E115" t="s">
        <v>16</v>
      </c>
      <c r="F115" t="s">
        <v>25</v>
      </c>
      <c r="G115">
        <v>180938</v>
      </c>
      <c r="H115">
        <v>4</v>
      </c>
      <c r="I115">
        <v>3</v>
      </c>
      <c r="J115">
        <v>9881</v>
      </c>
    </row>
    <row r="116" spans="1:10" x14ac:dyDescent="0.25">
      <c r="A116" t="s">
        <v>18</v>
      </c>
      <c r="B116" t="s">
        <v>54</v>
      </c>
      <c r="C116">
        <v>2018</v>
      </c>
      <c r="D116">
        <v>4</v>
      </c>
      <c r="E116" t="s">
        <v>28</v>
      </c>
      <c r="F116" t="s">
        <v>13</v>
      </c>
      <c r="G116">
        <v>66347</v>
      </c>
      <c r="H116">
        <v>3</v>
      </c>
      <c r="I116">
        <v>2</v>
      </c>
      <c r="J116">
        <v>12173</v>
      </c>
    </row>
    <row r="117" spans="1:10" x14ac:dyDescent="0.25">
      <c r="A117" t="s">
        <v>29</v>
      </c>
      <c r="B117" t="s">
        <v>30</v>
      </c>
      <c r="C117">
        <v>2007</v>
      </c>
      <c r="D117">
        <v>1.4</v>
      </c>
      <c r="E117" t="s">
        <v>28</v>
      </c>
      <c r="F117" t="s">
        <v>13</v>
      </c>
      <c r="G117">
        <v>279031</v>
      </c>
      <c r="H117">
        <v>5</v>
      </c>
      <c r="I117">
        <v>3</v>
      </c>
      <c r="J117">
        <v>2019</v>
      </c>
    </row>
    <row r="118" spans="1:10" x14ac:dyDescent="0.25">
      <c r="A118" t="s">
        <v>14</v>
      </c>
      <c r="B118" t="s">
        <v>39</v>
      </c>
      <c r="C118">
        <v>2013</v>
      </c>
      <c r="D118">
        <v>2.8</v>
      </c>
      <c r="E118" t="s">
        <v>28</v>
      </c>
      <c r="F118" t="s">
        <v>13</v>
      </c>
      <c r="G118">
        <v>63430</v>
      </c>
      <c r="H118">
        <v>4</v>
      </c>
      <c r="I118">
        <v>5</v>
      </c>
      <c r="J118">
        <v>9531</v>
      </c>
    </row>
    <row r="119" spans="1:10" x14ac:dyDescent="0.25">
      <c r="A119" t="s">
        <v>33</v>
      </c>
      <c r="B119" t="s">
        <v>43</v>
      </c>
      <c r="C119">
        <v>2014</v>
      </c>
      <c r="D119">
        <v>2.1</v>
      </c>
      <c r="E119" t="s">
        <v>28</v>
      </c>
      <c r="F119" t="s">
        <v>13</v>
      </c>
      <c r="G119">
        <v>191744</v>
      </c>
      <c r="H119">
        <v>5</v>
      </c>
      <c r="I119">
        <v>1</v>
      </c>
      <c r="J119">
        <v>6565</v>
      </c>
    </row>
    <row r="120" spans="1:10" x14ac:dyDescent="0.25">
      <c r="A120" t="s">
        <v>18</v>
      </c>
      <c r="B120" t="s">
        <v>52</v>
      </c>
      <c r="C120">
        <v>2023</v>
      </c>
      <c r="D120">
        <v>3.9</v>
      </c>
      <c r="E120" t="s">
        <v>16</v>
      </c>
      <c r="F120" t="s">
        <v>25</v>
      </c>
      <c r="G120">
        <v>58107</v>
      </c>
      <c r="H120">
        <v>3</v>
      </c>
      <c r="I120">
        <v>2</v>
      </c>
      <c r="J120">
        <v>14737</v>
      </c>
    </row>
    <row r="121" spans="1:10" x14ac:dyDescent="0.25">
      <c r="A121" t="s">
        <v>33</v>
      </c>
      <c r="B121" t="s">
        <v>55</v>
      </c>
      <c r="C121">
        <v>2002</v>
      </c>
      <c r="D121">
        <v>4.5</v>
      </c>
      <c r="E121" t="s">
        <v>12</v>
      </c>
      <c r="F121" t="s">
        <v>13</v>
      </c>
      <c r="G121">
        <v>86763</v>
      </c>
      <c r="H121">
        <v>2</v>
      </c>
      <c r="I121">
        <v>5</v>
      </c>
      <c r="J121">
        <v>7464</v>
      </c>
    </row>
    <row r="122" spans="1:10" x14ac:dyDescent="0.25">
      <c r="A122" t="s">
        <v>23</v>
      </c>
      <c r="B122" t="s">
        <v>24</v>
      </c>
      <c r="C122">
        <v>2020</v>
      </c>
      <c r="D122">
        <v>3.8</v>
      </c>
      <c r="E122" t="s">
        <v>12</v>
      </c>
      <c r="F122" t="s">
        <v>17</v>
      </c>
      <c r="G122">
        <v>257521</v>
      </c>
      <c r="H122">
        <v>3</v>
      </c>
      <c r="I122">
        <v>3</v>
      </c>
      <c r="J122">
        <v>10249</v>
      </c>
    </row>
    <row r="123" spans="1:10" x14ac:dyDescent="0.25">
      <c r="A123" t="s">
        <v>26</v>
      </c>
      <c r="B123" t="s">
        <v>47</v>
      </c>
      <c r="C123">
        <v>2013</v>
      </c>
      <c r="D123">
        <v>4</v>
      </c>
      <c r="E123" t="s">
        <v>12</v>
      </c>
      <c r="F123" t="s">
        <v>13</v>
      </c>
      <c r="G123">
        <v>213052</v>
      </c>
      <c r="H123">
        <v>4</v>
      </c>
      <c r="I123">
        <v>4</v>
      </c>
      <c r="J123">
        <v>7738</v>
      </c>
    </row>
    <row r="124" spans="1:10" x14ac:dyDescent="0.25">
      <c r="A124" t="s">
        <v>33</v>
      </c>
      <c r="B124" t="s">
        <v>43</v>
      </c>
      <c r="C124">
        <v>2017</v>
      </c>
      <c r="D124">
        <v>1.9</v>
      </c>
      <c r="E124" t="s">
        <v>28</v>
      </c>
      <c r="F124" t="s">
        <v>25</v>
      </c>
      <c r="G124">
        <v>117943</v>
      </c>
      <c r="H124">
        <v>2</v>
      </c>
      <c r="I124">
        <v>4</v>
      </c>
      <c r="J124">
        <v>8741</v>
      </c>
    </row>
    <row r="125" spans="1:10" x14ac:dyDescent="0.25">
      <c r="A125" t="s">
        <v>23</v>
      </c>
      <c r="B125" t="s">
        <v>38</v>
      </c>
      <c r="C125">
        <v>2008</v>
      </c>
      <c r="D125">
        <v>4.5</v>
      </c>
      <c r="E125" t="s">
        <v>22</v>
      </c>
      <c r="F125" t="s">
        <v>25</v>
      </c>
      <c r="G125">
        <v>178837</v>
      </c>
      <c r="H125">
        <v>3</v>
      </c>
      <c r="I125">
        <v>4</v>
      </c>
      <c r="J125">
        <v>9423</v>
      </c>
    </row>
    <row r="126" spans="1:10" x14ac:dyDescent="0.25">
      <c r="A126" t="s">
        <v>26</v>
      </c>
      <c r="B126" t="s">
        <v>47</v>
      </c>
      <c r="C126">
        <v>2002</v>
      </c>
      <c r="D126">
        <v>3.9</v>
      </c>
      <c r="E126" t="s">
        <v>12</v>
      </c>
      <c r="F126" t="s">
        <v>25</v>
      </c>
      <c r="G126">
        <v>281616</v>
      </c>
      <c r="H126">
        <v>2</v>
      </c>
      <c r="I126">
        <v>3</v>
      </c>
      <c r="J126">
        <v>2967</v>
      </c>
    </row>
    <row r="127" spans="1:10" x14ac:dyDescent="0.25">
      <c r="A127" t="s">
        <v>14</v>
      </c>
      <c r="B127" t="s">
        <v>15</v>
      </c>
      <c r="C127">
        <v>2013</v>
      </c>
      <c r="D127">
        <v>1.4</v>
      </c>
      <c r="E127" t="s">
        <v>12</v>
      </c>
      <c r="F127" t="s">
        <v>17</v>
      </c>
      <c r="G127">
        <v>131485</v>
      </c>
      <c r="H127">
        <v>3</v>
      </c>
      <c r="I127">
        <v>5</v>
      </c>
      <c r="J127">
        <v>8270</v>
      </c>
    </row>
    <row r="128" spans="1:10" x14ac:dyDescent="0.25">
      <c r="A128" t="s">
        <v>20</v>
      </c>
      <c r="B128" t="s">
        <v>50</v>
      </c>
      <c r="C128">
        <v>2013</v>
      </c>
      <c r="D128">
        <v>3.9</v>
      </c>
      <c r="E128" t="s">
        <v>22</v>
      </c>
      <c r="F128" t="s">
        <v>13</v>
      </c>
      <c r="G128">
        <v>21399</v>
      </c>
      <c r="H128">
        <v>5</v>
      </c>
      <c r="I128">
        <v>3</v>
      </c>
      <c r="J128">
        <v>13472</v>
      </c>
    </row>
    <row r="129" spans="1:10" x14ac:dyDescent="0.25">
      <c r="A129" t="s">
        <v>18</v>
      </c>
      <c r="B129" t="s">
        <v>54</v>
      </c>
      <c r="C129">
        <v>2020</v>
      </c>
      <c r="D129">
        <v>3.7</v>
      </c>
      <c r="E129" t="s">
        <v>28</v>
      </c>
      <c r="F129" t="s">
        <v>25</v>
      </c>
      <c r="G129">
        <v>148489</v>
      </c>
      <c r="H129">
        <v>3</v>
      </c>
      <c r="I129">
        <v>5</v>
      </c>
      <c r="J129">
        <v>10830</v>
      </c>
    </row>
    <row r="130" spans="1:10" x14ac:dyDescent="0.25">
      <c r="A130" t="s">
        <v>14</v>
      </c>
      <c r="B130" t="s">
        <v>39</v>
      </c>
      <c r="C130">
        <v>2017</v>
      </c>
      <c r="D130">
        <v>3.1</v>
      </c>
      <c r="E130" t="s">
        <v>22</v>
      </c>
      <c r="F130" t="s">
        <v>13</v>
      </c>
      <c r="G130">
        <v>189399</v>
      </c>
      <c r="H130">
        <v>5</v>
      </c>
      <c r="I130">
        <v>4</v>
      </c>
      <c r="J130">
        <v>10512</v>
      </c>
    </row>
    <row r="131" spans="1:10" x14ac:dyDescent="0.25">
      <c r="A131" t="s">
        <v>23</v>
      </c>
      <c r="B131" t="s">
        <v>38</v>
      </c>
      <c r="C131">
        <v>2008</v>
      </c>
      <c r="D131">
        <v>3.5</v>
      </c>
      <c r="E131" t="s">
        <v>28</v>
      </c>
      <c r="F131" t="s">
        <v>25</v>
      </c>
      <c r="G131">
        <v>179107</v>
      </c>
      <c r="H131">
        <v>2</v>
      </c>
      <c r="I131">
        <v>3</v>
      </c>
      <c r="J131">
        <v>6417</v>
      </c>
    </row>
    <row r="132" spans="1:10" x14ac:dyDescent="0.25">
      <c r="A132" t="s">
        <v>23</v>
      </c>
      <c r="B132" t="s">
        <v>45</v>
      </c>
      <c r="C132">
        <v>2015</v>
      </c>
      <c r="D132">
        <v>4.7</v>
      </c>
      <c r="E132" t="s">
        <v>12</v>
      </c>
      <c r="F132" t="s">
        <v>13</v>
      </c>
      <c r="G132">
        <v>220366</v>
      </c>
      <c r="H132">
        <v>5</v>
      </c>
      <c r="I132">
        <v>1</v>
      </c>
      <c r="J132">
        <v>8892</v>
      </c>
    </row>
    <row r="133" spans="1:10" x14ac:dyDescent="0.25">
      <c r="A133" t="s">
        <v>10</v>
      </c>
      <c r="B133" t="s">
        <v>48</v>
      </c>
      <c r="C133">
        <v>2020</v>
      </c>
      <c r="D133">
        <v>4.7</v>
      </c>
      <c r="E133" t="s">
        <v>28</v>
      </c>
      <c r="F133" t="s">
        <v>13</v>
      </c>
      <c r="G133">
        <v>132200</v>
      </c>
      <c r="H133">
        <v>2</v>
      </c>
      <c r="I133">
        <v>1</v>
      </c>
      <c r="J133">
        <v>12156</v>
      </c>
    </row>
    <row r="134" spans="1:10" x14ac:dyDescent="0.25">
      <c r="A134" t="s">
        <v>14</v>
      </c>
      <c r="B134" t="s">
        <v>46</v>
      </c>
      <c r="C134">
        <v>2009</v>
      </c>
      <c r="D134">
        <v>1.8</v>
      </c>
      <c r="E134" t="s">
        <v>12</v>
      </c>
      <c r="F134" t="s">
        <v>17</v>
      </c>
      <c r="G134">
        <v>151249</v>
      </c>
      <c r="H134">
        <v>4</v>
      </c>
      <c r="I134">
        <v>1</v>
      </c>
      <c r="J134">
        <v>7075</v>
      </c>
    </row>
    <row r="135" spans="1:10" x14ac:dyDescent="0.25">
      <c r="A135" t="s">
        <v>14</v>
      </c>
      <c r="B135" t="s">
        <v>46</v>
      </c>
      <c r="C135">
        <v>2009</v>
      </c>
      <c r="D135">
        <v>2</v>
      </c>
      <c r="E135" t="s">
        <v>28</v>
      </c>
      <c r="F135" t="s">
        <v>13</v>
      </c>
      <c r="G135">
        <v>184695</v>
      </c>
      <c r="H135">
        <v>5</v>
      </c>
      <c r="I135">
        <v>1</v>
      </c>
      <c r="J135">
        <v>5106</v>
      </c>
    </row>
    <row r="136" spans="1:10" x14ac:dyDescent="0.25">
      <c r="A136" t="s">
        <v>23</v>
      </c>
      <c r="B136" t="s">
        <v>24</v>
      </c>
      <c r="C136">
        <v>2001</v>
      </c>
      <c r="D136">
        <v>4.0999999999999996</v>
      </c>
      <c r="E136" t="s">
        <v>28</v>
      </c>
      <c r="F136" t="s">
        <v>17</v>
      </c>
      <c r="G136">
        <v>32602</v>
      </c>
      <c r="H136">
        <v>3</v>
      </c>
      <c r="I136">
        <v>4</v>
      </c>
      <c r="J136">
        <v>9347</v>
      </c>
    </row>
    <row r="137" spans="1:10" x14ac:dyDescent="0.25">
      <c r="A137" t="s">
        <v>20</v>
      </c>
      <c r="B137" t="s">
        <v>42</v>
      </c>
      <c r="C137">
        <v>2013</v>
      </c>
      <c r="D137">
        <v>3.2</v>
      </c>
      <c r="E137" t="s">
        <v>22</v>
      </c>
      <c r="F137" t="s">
        <v>13</v>
      </c>
      <c r="G137">
        <v>253611</v>
      </c>
      <c r="H137">
        <v>2</v>
      </c>
      <c r="I137">
        <v>4</v>
      </c>
      <c r="J137">
        <v>8127</v>
      </c>
    </row>
    <row r="138" spans="1:10" x14ac:dyDescent="0.25">
      <c r="A138" t="s">
        <v>26</v>
      </c>
      <c r="B138" t="s">
        <v>32</v>
      </c>
      <c r="C138">
        <v>2020</v>
      </c>
      <c r="D138">
        <v>4.3</v>
      </c>
      <c r="E138" t="s">
        <v>16</v>
      </c>
      <c r="F138" t="s">
        <v>13</v>
      </c>
      <c r="G138">
        <v>187223</v>
      </c>
      <c r="H138">
        <v>5</v>
      </c>
      <c r="I138">
        <v>3</v>
      </c>
      <c r="J138">
        <v>11655</v>
      </c>
    </row>
    <row r="139" spans="1:10" x14ac:dyDescent="0.25">
      <c r="A139" t="s">
        <v>18</v>
      </c>
      <c r="B139" t="s">
        <v>52</v>
      </c>
      <c r="C139">
        <v>2004</v>
      </c>
      <c r="D139">
        <v>3</v>
      </c>
      <c r="E139" t="s">
        <v>16</v>
      </c>
      <c r="F139" t="s">
        <v>13</v>
      </c>
      <c r="G139">
        <v>232438</v>
      </c>
      <c r="H139">
        <v>3</v>
      </c>
      <c r="I139">
        <v>3</v>
      </c>
      <c r="J139">
        <v>4651</v>
      </c>
    </row>
    <row r="140" spans="1:10" x14ac:dyDescent="0.25">
      <c r="A140" t="s">
        <v>26</v>
      </c>
      <c r="B140" t="s">
        <v>27</v>
      </c>
      <c r="C140">
        <v>2019</v>
      </c>
      <c r="D140">
        <v>4.7</v>
      </c>
      <c r="E140" t="s">
        <v>28</v>
      </c>
      <c r="F140" t="s">
        <v>13</v>
      </c>
      <c r="G140">
        <v>114139</v>
      </c>
      <c r="H140">
        <v>5</v>
      </c>
      <c r="I140">
        <v>4</v>
      </c>
      <c r="J140">
        <v>12217</v>
      </c>
    </row>
    <row r="141" spans="1:10" x14ac:dyDescent="0.25">
      <c r="A141" t="s">
        <v>26</v>
      </c>
      <c r="B141" t="s">
        <v>32</v>
      </c>
      <c r="C141">
        <v>2004</v>
      </c>
      <c r="D141">
        <v>1.3</v>
      </c>
      <c r="E141" t="s">
        <v>22</v>
      </c>
      <c r="F141" t="s">
        <v>17</v>
      </c>
      <c r="G141">
        <v>79437</v>
      </c>
      <c r="H141">
        <v>4</v>
      </c>
      <c r="I141">
        <v>4</v>
      </c>
      <c r="J141">
        <v>8511</v>
      </c>
    </row>
    <row r="142" spans="1:10" x14ac:dyDescent="0.25">
      <c r="A142" t="s">
        <v>29</v>
      </c>
      <c r="B142" t="s">
        <v>56</v>
      </c>
      <c r="C142">
        <v>2019</v>
      </c>
      <c r="D142">
        <v>2.2000000000000002</v>
      </c>
      <c r="E142" t="s">
        <v>12</v>
      </c>
      <c r="F142" t="s">
        <v>13</v>
      </c>
      <c r="G142">
        <v>127801</v>
      </c>
      <c r="H142">
        <v>5</v>
      </c>
      <c r="I142">
        <v>5</v>
      </c>
      <c r="J142">
        <v>9443</v>
      </c>
    </row>
    <row r="143" spans="1:10" x14ac:dyDescent="0.25">
      <c r="A143" t="s">
        <v>26</v>
      </c>
      <c r="B143" t="s">
        <v>27</v>
      </c>
      <c r="C143">
        <v>2002</v>
      </c>
      <c r="D143">
        <v>1.5</v>
      </c>
      <c r="E143" t="s">
        <v>28</v>
      </c>
      <c r="F143" t="s">
        <v>17</v>
      </c>
      <c r="G143">
        <v>23115</v>
      </c>
      <c r="H143">
        <v>2</v>
      </c>
      <c r="I143">
        <v>1</v>
      </c>
      <c r="J143">
        <v>7237</v>
      </c>
    </row>
    <row r="144" spans="1:10" x14ac:dyDescent="0.25">
      <c r="A144" t="s">
        <v>10</v>
      </c>
      <c r="B144" t="s">
        <v>48</v>
      </c>
      <c r="C144">
        <v>2010</v>
      </c>
      <c r="D144">
        <v>3.9</v>
      </c>
      <c r="E144" t="s">
        <v>28</v>
      </c>
      <c r="F144" t="s">
        <v>17</v>
      </c>
      <c r="G144">
        <v>26930</v>
      </c>
      <c r="H144">
        <v>3</v>
      </c>
      <c r="I144">
        <v>3</v>
      </c>
      <c r="J144">
        <v>11961</v>
      </c>
    </row>
    <row r="145" spans="1:10" x14ac:dyDescent="0.25">
      <c r="A145" t="s">
        <v>26</v>
      </c>
      <c r="B145" t="s">
        <v>32</v>
      </c>
      <c r="C145">
        <v>2021</v>
      </c>
      <c r="D145">
        <v>2.1</v>
      </c>
      <c r="E145" t="s">
        <v>28</v>
      </c>
      <c r="F145" t="s">
        <v>13</v>
      </c>
      <c r="G145">
        <v>289967</v>
      </c>
      <c r="H145">
        <v>4</v>
      </c>
      <c r="I145">
        <v>3</v>
      </c>
      <c r="J145">
        <v>6700</v>
      </c>
    </row>
    <row r="146" spans="1:10" x14ac:dyDescent="0.25">
      <c r="A146" t="s">
        <v>40</v>
      </c>
      <c r="B146" t="s">
        <v>51</v>
      </c>
      <c r="C146">
        <v>2001</v>
      </c>
      <c r="D146">
        <v>3.2</v>
      </c>
      <c r="E146" t="s">
        <v>28</v>
      </c>
      <c r="F146" t="s">
        <v>13</v>
      </c>
      <c r="G146">
        <v>42064</v>
      </c>
      <c r="H146">
        <v>2</v>
      </c>
      <c r="I146">
        <v>3</v>
      </c>
      <c r="J146">
        <v>6758</v>
      </c>
    </row>
    <row r="147" spans="1:10" x14ac:dyDescent="0.25">
      <c r="A147" t="s">
        <v>36</v>
      </c>
      <c r="B147" t="s">
        <v>53</v>
      </c>
      <c r="C147">
        <v>2018</v>
      </c>
      <c r="D147">
        <v>3.5</v>
      </c>
      <c r="E147" t="s">
        <v>22</v>
      </c>
      <c r="F147" t="s">
        <v>13</v>
      </c>
      <c r="G147">
        <v>233614</v>
      </c>
      <c r="H147">
        <v>4</v>
      </c>
      <c r="I147">
        <v>2</v>
      </c>
      <c r="J147">
        <v>10327</v>
      </c>
    </row>
    <row r="148" spans="1:10" x14ac:dyDescent="0.25">
      <c r="A148" t="s">
        <v>40</v>
      </c>
      <c r="B148" t="s">
        <v>41</v>
      </c>
      <c r="C148">
        <v>2023</v>
      </c>
      <c r="D148">
        <v>4.0999999999999996</v>
      </c>
      <c r="E148" t="s">
        <v>22</v>
      </c>
      <c r="F148" t="s">
        <v>17</v>
      </c>
      <c r="G148">
        <v>67072</v>
      </c>
      <c r="H148">
        <v>4</v>
      </c>
      <c r="I148">
        <v>3</v>
      </c>
      <c r="J148">
        <v>17258</v>
      </c>
    </row>
    <row r="149" spans="1:10" x14ac:dyDescent="0.25">
      <c r="A149" t="s">
        <v>33</v>
      </c>
      <c r="B149" t="s">
        <v>55</v>
      </c>
      <c r="C149">
        <v>2017</v>
      </c>
      <c r="D149">
        <v>2.5</v>
      </c>
      <c r="E149" t="s">
        <v>22</v>
      </c>
      <c r="F149" t="s">
        <v>13</v>
      </c>
      <c r="G149">
        <v>256380</v>
      </c>
      <c r="H149">
        <v>2</v>
      </c>
      <c r="I149">
        <v>1</v>
      </c>
      <c r="J149">
        <v>8572</v>
      </c>
    </row>
    <row r="150" spans="1:10" x14ac:dyDescent="0.25">
      <c r="A150" t="s">
        <v>18</v>
      </c>
      <c r="B150" t="s">
        <v>54</v>
      </c>
      <c r="C150">
        <v>2010</v>
      </c>
      <c r="D150">
        <v>1.9</v>
      </c>
      <c r="E150" t="s">
        <v>28</v>
      </c>
      <c r="F150" t="s">
        <v>25</v>
      </c>
      <c r="G150">
        <v>159546</v>
      </c>
      <c r="H150">
        <v>2</v>
      </c>
      <c r="I150">
        <v>4</v>
      </c>
      <c r="J150">
        <v>5809</v>
      </c>
    </row>
    <row r="151" spans="1:10" x14ac:dyDescent="0.25">
      <c r="A151" t="s">
        <v>18</v>
      </c>
      <c r="B151" t="s">
        <v>52</v>
      </c>
      <c r="C151">
        <v>2014</v>
      </c>
      <c r="D151">
        <v>3.8</v>
      </c>
      <c r="E151" t="s">
        <v>22</v>
      </c>
      <c r="F151" t="s">
        <v>25</v>
      </c>
      <c r="G151">
        <v>5877</v>
      </c>
      <c r="H151">
        <v>5</v>
      </c>
      <c r="I151">
        <v>5</v>
      </c>
      <c r="J151">
        <v>13982</v>
      </c>
    </row>
    <row r="152" spans="1:10" x14ac:dyDescent="0.25">
      <c r="A152" t="s">
        <v>36</v>
      </c>
      <c r="B152" t="s">
        <v>44</v>
      </c>
      <c r="C152">
        <v>2002</v>
      </c>
      <c r="D152">
        <v>4.9000000000000004</v>
      </c>
      <c r="E152" t="s">
        <v>16</v>
      </c>
      <c r="F152" t="s">
        <v>17</v>
      </c>
      <c r="G152">
        <v>33244</v>
      </c>
      <c r="H152">
        <v>2</v>
      </c>
      <c r="I152">
        <v>2</v>
      </c>
      <c r="J152">
        <v>11435</v>
      </c>
    </row>
    <row r="153" spans="1:10" x14ac:dyDescent="0.25">
      <c r="A153" t="s">
        <v>14</v>
      </c>
      <c r="B153" t="s">
        <v>46</v>
      </c>
      <c r="C153">
        <v>2013</v>
      </c>
      <c r="D153">
        <v>4.8</v>
      </c>
      <c r="E153" t="s">
        <v>28</v>
      </c>
      <c r="F153" t="s">
        <v>13</v>
      </c>
      <c r="G153">
        <v>206381</v>
      </c>
      <c r="H153">
        <v>4</v>
      </c>
      <c r="I153">
        <v>4</v>
      </c>
      <c r="J153">
        <v>8672</v>
      </c>
    </row>
    <row r="154" spans="1:10" x14ac:dyDescent="0.25">
      <c r="A154" t="s">
        <v>29</v>
      </c>
      <c r="B154" t="s">
        <v>30</v>
      </c>
      <c r="C154">
        <v>2016</v>
      </c>
      <c r="D154">
        <v>4</v>
      </c>
      <c r="E154" t="s">
        <v>12</v>
      </c>
      <c r="F154" t="s">
        <v>17</v>
      </c>
      <c r="G154">
        <v>175833</v>
      </c>
      <c r="H154">
        <v>3</v>
      </c>
      <c r="I154">
        <v>5</v>
      </c>
      <c r="J154">
        <v>10883</v>
      </c>
    </row>
    <row r="155" spans="1:10" x14ac:dyDescent="0.25">
      <c r="A155" t="s">
        <v>36</v>
      </c>
      <c r="B155" t="s">
        <v>44</v>
      </c>
      <c r="C155">
        <v>2005</v>
      </c>
      <c r="D155">
        <v>3.6</v>
      </c>
      <c r="E155" t="s">
        <v>28</v>
      </c>
      <c r="F155" t="s">
        <v>25</v>
      </c>
      <c r="G155">
        <v>157073</v>
      </c>
      <c r="H155">
        <v>2</v>
      </c>
      <c r="I155">
        <v>1</v>
      </c>
      <c r="J155">
        <v>6058</v>
      </c>
    </row>
    <row r="156" spans="1:10" x14ac:dyDescent="0.25">
      <c r="A156" t="s">
        <v>33</v>
      </c>
      <c r="B156" t="s">
        <v>43</v>
      </c>
      <c r="C156">
        <v>2015</v>
      </c>
      <c r="D156">
        <v>2.9</v>
      </c>
      <c r="E156" t="s">
        <v>22</v>
      </c>
      <c r="F156" t="s">
        <v>17</v>
      </c>
      <c r="G156">
        <v>131766</v>
      </c>
      <c r="H156">
        <v>2</v>
      </c>
      <c r="I156">
        <v>3</v>
      </c>
      <c r="J156">
        <v>12364</v>
      </c>
    </row>
    <row r="157" spans="1:10" x14ac:dyDescent="0.25">
      <c r="A157" t="s">
        <v>40</v>
      </c>
      <c r="B157" t="s">
        <v>41</v>
      </c>
      <c r="C157">
        <v>2001</v>
      </c>
      <c r="D157">
        <v>2.2000000000000002</v>
      </c>
      <c r="E157" t="s">
        <v>28</v>
      </c>
      <c r="F157" t="s">
        <v>13</v>
      </c>
      <c r="G157">
        <v>18630</v>
      </c>
      <c r="H157">
        <v>3</v>
      </c>
      <c r="I157">
        <v>5</v>
      </c>
      <c r="J157">
        <v>6227</v>
      </c>
    </row>
    <row r="158" spans="1:10" x14ac:dyDescent="0.25">
      <c r="A158" t="s">
        <v>20</v>
      </c>
      <c r="B158" t="s">
        <v>50</v>
      </c>
      <c r="C158">
        <v>2015</v>
      </c>
      <c r="D158">
        <v>2.1</v>
      </c>
      <c r="E158" t="s">
        <v>12</v>
      </c>
      <c r="F158" t="s">
        <v>17</v>
      </c>
      <c r="G158">
        <v>54522</v>
      </c>
      <c r="H158">
        <v>3</v>
      </c>
      <c r="I158">
        <v>5</v>
      </c>
      <c r="J158">
        <v>11109</v>
      </c>
    </row>
    <row r="159" spans="1:10" x14ac:dyDescent="0.25">
      <c r="A159" t="s">
        <v>18</v>
      </c>
      <c r="B159" t="s">
        <v>19</v>
      </c>
      <c r="C159">
        <v>2013</v>
      </c>
      <c r="D159">
        <v>1.4</v>
      </c>
      <c r="E159" t="s">
        <v>22</v>
      </c>
      <c r="F159" t="s">
        <v>25</v>
      </c>
      <c r="G159">
        <v>231290</v>
      </c>
      <c r="H159">
        <v>3</v>
      </c>
      <c r="I159">
        <v>3</v>
      </c>
      <c r="J159">
        <v>6774</v>
      </c>
    </row>
    <row r="160" spans="1:10" x14ac:dyDescent="0.25">
      <c r="A160" t="s">
        <v>10</v>
      </c>
      <c r="B160" t="s">
        <v>48</v>
      </c>
      <c r="C160">
        <v>2000</v>
      </c>
      <c r="D160">
        <v>3.7</v>
      </c>
      <c r="E160" t="s">
        <v>22</v>
      </c>
      <c r="F160" t="s">
        <v>13</v>
      </c>
      <c r="G160">
        <v>166776</v>
      </c>
      <c r="H160">
        <v>2</v>
      </c>
      <c r="I160">
        <v>2</v>
      </c>
      <c r="J160">
        <v>6464</v>
      </c>
    </row>
    <row r="161" spans="1:10" x14ac:dyDescent="0.25">
      <c r="A161" t="s">
        <v>20</v>
      </c>
      <c r="B161" t="s">
        <v>42</v>
      </c>
      <c r="C161">
        <v>2002</v>
      </c>
      <c r="D161">
        <v>4</v>
      </c>
      <c r="E161" t="s">
        <v>12</v>
      </c>
      <c r="F161" t="s">
        <v>13</v>
      </c>
      <c r="G161">
        <v>16302</v>
      </c>
      <c r="H161">
        <v>5</v>
      </c>
      <c r="I161">
        <v>2</v>
      </c>
      <c r="J161">
        <v>8373</v>
      </c>
    </row>
    <row r="162" spans="1:10" x14ac:dyDescent="0.25">
      <c r="A162" t="s">
        <v>20</v>
      </c>
      <c r="B162" t="s">
        <v>21</v>
      </c>
      <c r="C162">
        <v>2015</v>
      </c>
      <c r="D162">
        <v>2.9</v>
      </c>
      <c r="E162" t="s">
        <v>16</v>
      </c>
      <c r="F162" t="s">
        <v>25</v>
      </c>
      <c r="G162">
        <v>252824</v>
      </c>
      <c r="H162">
        <v>3</v>
      </c>
      <c r="I162">
        <v>1</v>
      </c>
      <c r="J162">
        <v>7443</v>
      </c>
    </row>
    <row r="163" spans="1:10" x14ac:dyDescent="0.25">
      <c r="A163" t="s">
        <v>10</v>
      </c>
      <c r="B163" t="s">
        <v>31</v>
      </c>
      <c r="C163">
        <v>2007</v>
      </c>
      <c r="D163">
        <v>1.2</v>
      </c>
      <c r="E163" t="s">
        <v>16</v>
      </c>
      <c r="F163" t="s">
        <v>17</v>
      </c>
      <c r="G163">
        <v>269614</v>
      </c>
      <c r="H163">
        <v>3</v>
      </c>
      <c r="I163">
        <v>4</v>
      </c>
      <c r="J163">
        <v>4507</v>
      </c>
    </row>
    <row r="164" spans="1:10" x14ac:dyDescent="0.25">
      <c r="A164" t="s">
        <v>10</v>
      </c>
      <c r="B164" t="s">
        <v>31</v>
      </c>
      <c r="C164">
        <v>2000</v>
      </c>
      <c r="D164">
        <v>2.8</v>
      </c>
      <c r="E164" t="s">
        <v>22</v>
      </c>
      <c r="F164" t="s">
        <v>25</v>
      </c>
      <c r="G164">
        <v>264697</v>
      </c>
      <c r="H164">
        <v>2</v>
      </c>
      <c r="I164">
        <v>5</v>
      </c>
      <c r="J164">
        <v>3606</v>
      </c>
    </row>
    <row r="165" spans="1:10" x14ac:dyDescent="0.25">
      <c r="A165" t="s">
        <v>29</v>
      </c>
      <c r="B165" t="s">
        <v>35</v>
      </c>
      <c r="C165">
        <v>2014</v>
      </c>
      <c r="D165">
        <v>4</v>
      </c>
      <c r="E165" t="s">
        <v>28</v>
      </c>
      <c r="F165" t="s">
        <v>13</v>
      </c>
      <c r="G165">
        <v>287926</v>
      </c>
      <c r="H165">
        <v>5</v>
      </c>
      <c r="I165">
        <v>2</v>
      </c>
      <c r="J165">
        <v>6541</v>
      </c>
    </row>
    <row r="166" spans="1:10" x14ac:dyDescent="0.25">
      <c r="A166" t="s">
        <v>20</v>
      </c>
      <c r="B166" t="s">
        <v>42</v>
      </c>
      <c r="C166">
        <v>2001</v>
      </c>
      <c r="D166">
        <v>1.8</v>
      </c>
      <c r="E166" t="s">
        <v>28</v>
      </c>
      <c r="F166" t="s">
        <v>17</v>
      </c>
      <c r="G166">
        <v>43196</v>
      </c>
      <c r="H166">
        <v>5</v>
      </c>
      <c r="I166">
        <v>2</v>
      </c>
      <c r="J166">
        <v>6836</v>
      </c>
    </row>
    <row r="167" spans="1:10" x14ac:dyDescent="0.25">
      <c r="A167" t="s">
        <v>26</v>
      </c>
      <c r="B167" t="s">
        <v>32</v>
      </c>
      <c r="C167">
        <v>2001</v>
      </c>
      <c r="D167">
        <v>4.5</v>
      </c>
      <c r="E167" t="s">
        <v>12</v>
      </c>
      <c r="F167" t="s">
        <v>25</v>
      </c>
      <c r="G167">
        <v>279971</v>
      </c>
      <c r="H167">
        <v>3</v>
      </c>
      <c r="I167">
        <v>1</v>
      </c>
      <c r="J167">
        <v>3300</v>
      </c>
    </row>
    <row r="168" spans="1:10" x14ac:dyDescent="0.25">
      <c r="A168" t="s">
        <v>36</v>
      </c>
      <c r="B168" t="s">
        <v>53</v>
      </c>
      <c r="C168">
        <v>2009</v>
      </c>
      <c r="D168">
        <v>1</v>
      </c>
      <c r="E168" t="s">
        <v>28</v>
      </c>
      <c r="F168" t="s">
        <v>13</v>
      </c>
      <c r="G168">
        <v>286745</v>
      </c>
      <c r="H168">
        <v>2</v>
      </c>
      <c r="I168">
        <v>5</v>
      </c>
      <c r="J168">
        <v>2065</v>
      </c>
    </row>
    <row r="169" spans="1:10" x14ac:dyDescent="0.25">
      <c r="A169" t="s">
        <v>18</v>
      </c>
      <c r="B169" t="s">
        <v>54</v>
      </c>
      <c r="C169">
        <v>2011</v>
      </c>
      <c r="D169">
        <v>2.2999999999999998</v>
      </c>
      <c r="E169" t="s">
        <v>22</v>
      </c>
      <c r="F169" t="s">
        <v>25</v>
      </c>
      <c r="G169">
        <v>885</v>
      </c>
      <c r="H169">
        <v>3</v>
      </c>
      <c r="I169">
        <v>2</v>
      </c>
      <c r="J169">
        <v>11682</v>
      </c>
    </row>
    <row r="170" spans="1:10" x14ac:dyDescent="0.25">
      <c r="A170" t="s">
        <v>29</v>
      </c>
      <c r="B170" t="s">
        <v>30</v>
      </c>
      <c r="C170">
        <v>2013</v>
      </c>
      <c r="D170">
        <v>3.5</v>
      </c>
      <c r="E170" t="s">
        <v>16</v>
      </c>
      <c r="F170" t="s">
        <v>25</v>
      </c>
      <c r="G170">
        <v>93273</v>
      </c>
      <c r="H170">
        <v>2</v>
      </c>
      <c r="I170">
        <v>4</v>
      </c>
      <c r="J170">
        <v>10634</v>
      </c>
    </row>
    <row r="171" spans="1:10" x14ac:dyDescent="0.25">
      <c r="A171" t="s">
        <v>33</v>
      </c>
      <c r="B171" t="s">
        <v>55</v>
      </c>
      <c r="C171">
        <v>2004</v>
      </c>
      <c r="D171">
        <v>3.7</v>
      </c>
      <c r="E171" t="s">
        <v>12</v>
      </c>
      <c r="F171" t="s">
        <v>25</v>
      </c>
      <c r="G171">
        <v>110947</v>
      </c>
      <c r="H171">
        <v>3</v>
      </c>
      <c r="I171">
        <v>2</v>
      </c>
      <c r="J171">
        <v>6781</v>
      </c>
    </row>
    <row r="172" spans="1:10" x14ac:dyDescent="0.25">
      <c r="A172" t="s">
        <v>29</v>
      </c>
      <c r="B172" t="s">
        <v>35</v>
      </c>
      <c r="C172">
        <v>2018</v>
      </c>
      <c r="D172">
        <v>1.2</v>
      </c>
      <c r="E172" t="s">
        <v>28</v>
      </c>
      <c r="F172" t="s">
        <v>13</v>
      </c>
      <c r="G172">
        <v>166808</v>
      </c>
      <c r="H172">
        <v>5</v>
      </c>
      <c r="I172">
        <v>2</v>
      </c>
      <c r="J172">
        <v>7363</v>
      </c>
    </row>
    <row r="173" spans="1:10" x14ac:dyDescent="0.25">
      <c r="A173" t="s">
        <v>20</v>
      </c>
      <c r="B173" t="s">
        <v>21</v>
      </c>
      <c r="C173">
        <v>2022</v>
      </c>
      <c r="D173">
        <v>3.8</v>
      </c>
      <c r="E173" t="s">
        <v>12</v>
      </c>
      <c r="F173" t="s">
        <v>17</v>
      </c>
      <c r="G173">
        <v>186035</v>
      </c>
      <c r="H173">
        <v>4</v>
      </c>
      <c r="I173">
        <v>3</v>
      </c>
      <c r="J173">
        <v>12279</v>
      </c>
    </row>
    <row r="174" spans="1:10" x14ac:dyDescent="0.25">
      <c r="A174" t="s">
        <v>40</v>
      </c>
      <c r="B174" t="s">
        <v>49</v>
      </c>
      <c r="C174">
        <v>2005</v>
      </c>
      <c r="D174">
        <v>1</v>
      </c>
      <c r="E174" t="s">
        <v>16</v>
      </c>
      <c r="F174" t="s">
        <v>25</v>
      </c>
      <c r="G174">
        <v>68819</v>
      </c>
      <c r="H174">
        <v>2</v>
      </c>
      <c r="I174">
        <v>3</v>
      </c>
      <c r="J174">
        <v>6223</v>
      </c>
    </row>
    <row r="175" spans="1:10" x14ac:dyDescent="0.25">
      <c r="A175" t="s">
        <v>14</v>
      </c>
      <c r="B175" t="s">
        <v>46</v>
      </c>
      <c r="C175">
        <v>2018</v>
      </c>
      <c r="D175">
        <v>3.7</v>
      </c>
      <c r="E175" t="s">
        <v>28</v>
      </c>
      <c r="F175" t="s">
        <v>25</v>
      </c>
      <c r="G175">
        <v>157181</v>
      </c>
      <c r="H175">
        <v>5</v>
      </c>
      <c r="I175">
        <v>2</v>
      </c>
      <c r="J175">
        <v>10056</v>
      </c>
    </row>
    <row r="176" spans="1:10" x14ac:dyDescent="0.25">
      <c r="A176" t="s">
        <v>18</v>
      </c>
      <c r="B176" t="s">
        <v>54</v>
      </c>
      <c r="C176">
        <v>2007</v>
      </c>
      <c r="D176">
        <v>3.9</v>
      </c>
      <c r="E176" t="s">
        <v>28</v>
      </c>
      <c r="F176" t="s">
        <v>25</v>
      </c>
      <c r="G176">
        <v>97350</v>
      </c>
      <c r="H176">
        <v>3</v>
      </c>
      <c r="I176">
        <v>3</v>
      </c>
      <c r="J176">
        <v>8153</v>
      </c>
    </row>
    <row r="177" spans="1:10" x14ac:dyDescent="0.25">
      <c r="A177" t="s">
        <v>23</v>
      </c>
      <c r="B177" t="s">
        <v>45</v>
      </c>
      <c r="C177">
        <v>2016</v>
      </c>
      <c r="D177">
        <v>3.5</v>
      </c>
      <c r="E177" t="s">
        <v>12</v>
      </c>
      <c r="F177" t="s">
        <v>13</v>
      </c>
      <c r="G177">
        <v>271497</v>
      </c>
      <c r="H177">
        <v>5</v>
      </c>
      <c r="I177">
        <v>4</v>
      </c>
      <c r="J177">
        <v>6970</v>
      </c>
    </row>
    <row r="178" spans="1:10" x14ac:dyDescent="0.25">
      <c r="A178" t="s">
        <v>26</v>
      </c>
      <c r="B178" t="s">
        <v>32</v>
      </c>
      <c r="C178">
        <v>2013</v>
      </c>
      <c r="D178">
        <v>4.3</v>
      </c>
      <c r="E178" t="s">
        <v>22</v>
      </c>
      <c r="F178" t="s">
        <v>25</v>
      </c>
      <c r="G178">
        <v>225452</v>
      </c>
      <c r="H178">
        <v>4</v>
      </c>
      <c r="I178">
        <v>5</v>
      </c>
      <c r="J178">
        <v>9790</v>
      </c>
    </row>
    <row r="179" spans="1:10" x14ac:dyDescent="0.25">
      <c r="A179" t="s">
        <v>10</v>
      </c>
      <c r="B179" t="s">
        <v>48</v>
      </c>
      <c r="C179">
        <v>2010</v>
      </c>
      <c r="D179">
        <v>3.8</v>
      </c>
      <c r="E179" t="s">
        <v>28</v>
      </c>
      <c r="F179" t="s">
        <v>17</v>
      </c>
      <c r="G179">
        <v>51040</v>
      </c>
      <c r="H179">
        <v>5</v>
      </c>
      <c r="I179">
        <v>2</v>
      </c>
      <c r="J179">
        <v>11379</v>
      </c>
    </row>
    <row r="180" spans="1:10" x14ac:dyDescent="0.25">
      <c r="A180" t="s">
        <v>23</v>
      </c>
      <c r="B180" t="s">
        <v>24</v>
      </c>
      <c r="C180">
        <v>2012</v>
      </c>
      <c r="D180">
        <v>4.2</v>
      </c>
      <c r="E180" t="s">
        <v>22</v>
      </c>
      <c r="F180" t="s">
        <v>25</v>
      </c>
      <c r="G180">
        <v>7544</v>
      </c>
      <c r="H180">
        <v>2</v>
      </c>
      <c r="I180">
        <v>5</v>
      </c>
      <c r="J180">
        <v>13749</v>
      </c>
    </row>
    <row r="181" spans="1:10" x14ac:dyDescent="0.25">
      <c r="A181" t="s">
        <v>14</v>
      </c>
      <c r="B181" t="s">
        <v>39</v>
      </c>
      <c r="C181">
        <v>2009</v>
      </c>
      <c r="D181">
        <v>2.6</v>
      </c>
      <c r="E181" t="s">
        <v>16</v>
      </c>
      <c r="F181" t="s">
        <v>25</v>
      </c>
      <c r="G181">
        <v>264411</v>
      </c>
      <c r="H181">
        <v>3</v>
      </c>
      <c r="I181">
        <v>1</v>
      </c>
      <c r="J181">
        <v>5111</v>
      </c>
    </row>
    <row r="182" spans="1:10" x14ac:dyDescent="0.25">
      <c r="A182" t="s">
        <v>33</v>
      </c>
      <c r="B182" t="s">
        <v>55</v>
      </c>
      <c r="C182">
        <v>2012</v>
      </c>
      <c r="D182">
        <v>4.3</v>
      </c>
      <c r="E182" t="s">
        <v>28</v>
      </c>
      <c r="F182" t="s">
        <v>13</v>
      </c>
      <c r="G182">
        <v>153919</v>
      </c>
      <c r="H182">
        <v>5</v>
      </c>
      <c r="I182">
        <v>2</v>
      </c>
      <c r="J182">
        <v>8921</v>
      </c>
    </row>
    <row r="183" spans="1:10" x14ac:dyDescent="0.25">
      <c r="A183" t="s">
        <v>29</v>
      </c>
      <c r="B183" t="s">
        <v>35</v>
      </c>
      <c r="C183">
        <v>2010</v>
      </c>
      <c r="D183">
        <v>1.7</v>
      </c>
      <c r="E183" t="s">
        <v>28</v>
      </c>
      <c r="F183" t="s">
        <v>13</v>
      </c>
      <c r="G183">
        <v>115344</v>
      </c>
      <c r="H183">
        <v>2</v>
      </c>
      <c r="I183">
        <v>5</v>
      </c>
      <c r="J183">
        <v>6493</v>
      </c>
    </row>
    <row r="184" spans="1:10" x14ac:dyDescent="0.25">
      <c r="A184" t="s">
        <v>10</v>
      </c>
      <c r="B184" t="s">
        <v>11</v>
      </c>
      <c r="C184">
        <v>2009</v>
      </c>
      <c r="D184">
        <v>2.9</v>
      </c>
      <c r="E184" t="s">
        <v>12</v>
      </c>
      <c r="F184" t="s">
        <v>25</v>
      </c>
      <c r="G184">
        <v>106781</v>
      </c>
      <c r="H184">
        <v>3</v>
      </c>
      <c r="I184">
        <v>2</v>
      </c>
      <c r="J184">
        <v>7564</v>
      </c>
    </row>
    <row r="185" spans="1:10" x14ac:dyDescent="0.25">
      <c r="A185" t="s">
        <v>36</v>
      </c>
      <c r="B185" t="s">
        <v>53</v>
      </c>
      <c r="C185">
        <v>2011</v>
      </c>
      <c r="D185">
        <v>1</v>
      </c>
      <c r="E185" t="s">
        <v>28</v>
      </c>
      <c r="F185" t="s">
        <v>13</v>
      </c>
      <c r="G185">
        <v>279545</v>
      </c>
      <c r="H185">
        <v>2</v>
      </c>
      <c r="I185">
        <v>3</v>
      </c>
      <c r="J185">
        <v>2809</v>
      </c>
    </row>
    <row r="186" spans="1:10" x14ac:dyDescent="0.25">
      <c r="A186" t="s">
        <v>36</v>
      </c>
      <c r="B186" t="s">
        <v>53</v>
      </c>
      <c r="C186">
        <v>2020</v>
      </c>
      <c r="D186">
        <v>1.7</v>
      </c>
      <c r="E186" t="s">
        <v>28</v>
      </c>
      <c r="F186" t="s">
        <v>13</v>
      </c>
      <c r="G186">
        <v>11757</v>
      </c>
      <c r="H186">
        <v>3</v>
      </c>
      <c r="I186">
        <v>1</v>
      </c>
      <c r="J186">
        <v>11564</v>
      </c>
    </row>
    <row r="187" spans="1:10" x14ac:dyDescent="0.25">
      <c r="A187" t="s">
        <v>20</v>
      </c>
      <c r="B187" t="s">
        <v>21</v>
      </c>
      <c r="C187">
        <v>2014</v>
      </c>
      <c r="D187">
        <v>2.4</v>
      </c>
      <c r="E187" t="s">
        <v>28</v>
      </c>
      <c r="F187" t="s">
        <v>25</v>
      </c>
      <c r="G187">
        <v>230787</v>
      </c>
      <c r="H187">
        <v>3</v>
      </c>
      <c r="I187">
        <v>1</v>
      </c>
      <c r="J187">
        <v>6084</v>
      </c>
    </row>
    <row r="188" spans="1:10" x14ac:dyDescent="0.25">
      <c r="A188" t="s">
        <v>36</v>
      </c>
      <c r="B188" t="s">
        <v>37</v>
      </c>
      <c r="C188">
        <v>2020</v>
      </c>
      <c r="D188">
        <v>3.7</v>
      </c>
      <c r="E188" t="s">
        <v>16</v>
      </c>
      <c r="F188" t="s">
        <v>17</v>
      </c>
      <c r="G188">
        <v>216478</v>
      </c>
      <c r="H188">
        <v>2</v>
      </c>
      <c r="I188">
        <v>1</v>
      </c>
      <c r="J188">
        <v>11970</v>
      </c>
    </row>
    <row r="189" spans="1:10" x14ac:dyDescent="0.25">
      <c r="A189" t="s">
        <v>18</v>
      </c>
      <c r="B189" t="s">
        <v>54</v>
      </c>
      <c r="C189">
        <v>2003</v>
      </c>
      <c r="D189">
        <v>2.6</v>
      </c>
      <c r="E189" t="s">
        <v>12</v>
      </c>
      <c r="F189" t="s">
        <v>25</v>
      </c>
      <c r="G189">
        <v>134567</v>
      </c>
      <c r="H189">
        <v>5</v>
      </c>
      <c r="I189">
        <v>2</v>
      </c>
      <c r="J189">
        <v>4908</v>
      </c>
    </row>
    <row r="190" spans="1:10" x14ac:dyDescent="0.25">
      <c r="A190" t="s">
        <v>18</v>
      </c>
      <c r="B190" t="s">
        <v>54</v>
      </c>
      <c r="C190">
        <v>2006</v>
      </c>
      <c r="D190">
        <v>4.5</v>
      </c>
      <c r="E190" t="s">
        <v>22</v>
      </c>
      <c r="F190" t="s">
        <v>13</v>
      </c>
      <c r="G190">
        <v>162852</v>
      </c>
      <c r="H190">
        <v>2</v>
      </c>
      <c r="I190">
        <v>3</v>
      </c>
      <c r="J190">
        <v>9142</v>
      </c>
    </row>
    <row r="191" spans="1:10" x14ac:dyDescent="0.25">
      <c r="A191" t="s">
        <v>33</v>
      </c>
      <c r="B191" t="s">
        <v>43</v>
      </c>
      <c r="C191">
        <v>2023</v>
      </c>
      <c r="D191">
        <v>3.9</v>
      </c>
      <c r="E191" t="s">
        <v>16</v>
      </c>
      <c r="F191" t="s">
        <v>25</v>
      </c>
      <c r="G191">
        <v>112480</v>
      </c>
      <c r="H191">
        <v>2</v>
      </c>
      <c r="I191">
        <v>2</v>
      </c>
      <c r="J191">
        <v>13650</v>
      </c>
    </row>
    <row r="192" spans="1:10" x14ac:dyDescent="0.25">
      <c r="A192" t="s">
        <v>10</v>
      </c>
      <c r="B192" t="s">
        <v>48</v>
      </c>
      <c r="C192">
        <v>2017</v>
      </c>
      <c r="D192">
        <v>1.9</v>
      </c>
      <c r="E192" t="s">
        <v>22</v>
      </c>
      <c r="F192" t="s">
        <v>17</v>
      </c>
      <c r="G192">
        <v>60780</v>
      </c>
      <c r="H192">
        <v>2</v>
      </c>
      <c r="I192">
        <v>1</v>
      </c>
      <c r="J192">
        <v>13384</v>
      </c>
    </row>
    <row r="193" spans="1:10" x14ac:dyDescent="0.25">
      <c r="A193" t="s">
        <v>29</v>
      </c>
      <c r="B193" t="s">
        <v>35</v>
      </c>
      <c r="C193">
        <v>2012</v>
      </c>
      <c r="D193">
        <v>3.2</v>
      </c>
      <c r="E193" t="s">
        <v>12</v>
      </c>
      <c r="F193" t="s">
        <v>17</v>
      </c>
      <c r="G193">
        <v>21520</v>
      </c>
      <c r="H193">
        <v>4</v>
      </c>
      <c r="I193">
        <v>4</v>
      </c>
      <c r="J193">
        <v>11969</v>
      </c>
    </row>
    <row r="194" spans="1:10" x14ac:dyDescent="0.25">
      <c r="A194" t="s">
        <v>33</v>
      </c>
      <c r="B194" t="s">
        <v>34</v>
      </c>
      <c r="C194">
        <v>2017</v>
      </c>
      <c r="D194">
        <v>2.1</v>
      </c>
      <c r="E194" t="s">
        <v>12</v>
      </c>
      <c r="F194" t="s">
        <v>17</v>
      </c>
      <c r="G194">
        <v>199006</v>
      </c>
      <c r="H194">
        <v>3</v>
      </c>
      <c r="I194">
        <v>3</v>
      </c>
      <c r="J194">
        <v>8819</v>
      </c>
    </row>
    <row r="195" spans="1:10" x14ac:dyDescent="0.25">
      <c r="A195" t="s">
        <v>14</v>
      </c>
      <c r="B195" t="s">
        <v>39</v>
      </c>
      <c r="C195">
        <v>2006</v>
      </c>
      <c r="D195">
        <v>2</v>
      </c>
      <c r="E195" t="s">
        <v>16</v>
      </c>
      <c r="F195" t="s">
        <v>17</v>
      </c>
      <c r="G195">
        <v>11585</v>
      </c>
      <c r="H195">
        <v>5</v>
      </c>
      <c r="I195">
        <v>4</v>
      </c>
      <c r="J195">
        <v>10168</v>
      </c>
    </row>
    <row r="196" spans="1:10" x14ac:dyDescent="0.25">
      <c r="A196" t="s">
        <v>14</v>
      </c>
      <c r="B196" t="s">
        <v>39</v>
      </c>
      <c r="C196">
        <v>2009</v>
      </c>
      <c r="D196">
        <v>2.8</v>
      </c>
      <c r="E196" t="s">
        <v>22</v>
      </c>
      <c r="F196" t="s">
        <v>13</v>
      </c>
      <c r="G196">
        <v>79962</v>
      </c>
      <c r="H196">
        <v>3</v>
      </c>
      <c r="I196">
        <v>2</v>
      </c>
      <c r="J196">
        <v>10000</v>
      </c>
    </row>
    <row r="197" spans="1:10" x14ac:dyDescent="0.25">
      <c r="A197" t="s">
        <v>23</v>
      </c>
      <c r="B197" t="s">
        <v>24</v>
      </c>
      <c r="C197">
        <v>2014</v>
      </c>
      <c r="D197">
        <v>3.9</v>
      </c>
      <c r="E197" t="s">
        <v>22</v>
      </c>
      <c r="F197" t="s">
        <v>17</v>
      </c>
      <c r="G197">
        <v>95537</v>
      </c>
      <c r="H197">
        <v>4</v>
      </c>
      <c r="I197">
        <v>2</v>
      </c>
      <c r="J197">
        <v>13789</v>
      </c>
    </row>
    <row r="198" spans="1:10" x14ac:dyDescent="0.25">
      <c r="A198" t="s">
        <v>18</v>
      </c>
      <c r="B198" t="s">
        <v>19</v>
      </c>
      <c r="C198">
        <v>2021</v>
      </c>
      <c r="D198">
        <v>4.3</v>
      </c>
      <c r="E198" t="s">
        <v>12</v>
      </c>
      <c r="F198" t="s">
        <v>13</v>
      </c>
      <c r="G198">
        <v>229873</v>
      </c>
      <c r="H198">
        <v>4</v>
      </c>
      <c r="I198">
        <v>2</v>
      </c>
      <c r="J198">
        <v>10102</v>
      </c>
    </row>
    <row r="199" spans="1:10" x14ac:dyDescent="0.25">
      <c r="A199" t="s">
        <v>26</v>
      </c>
      <c r="B199" t="s">
        <v>32</v>
      </c>
      <c r="C199">
        <v>2006</v>
      </c>
      <c r="D199">
        <v>1.3</v>
      </c>
      <c r="E199" t="s">
        <v>16</v>
      </c>
      <c r="F199" t="s">
        <v>13</v>
      </c>
      <c r="G199">
        <v>195129</v>
      </c>
      <c r="H199">
        <v>4</v>
      </c>
      <c r="I199">
        <v>5</v>
      </c>
      <c r="J199">
        <v>4297</v>
      </c>
    </row>
    <row r="200" spans="1:10" x14ac:dyDescent="0.25">
      <c r="A200" t="s">
        <v>14</v>
      </c>
      <c r="B200" t="s">
        <v>46</v>
      </c>
      <c r="C200">
        <v>2011</v>
      </c>
      <c r="D200">
        <v>4</v>
      </c>
      <c r="E200" t="s">
        <v>16</v>
      </c>
      <c r="F200" t="s">
        <v>17</v>
      </c>
      <c r="G200">
        <v>136926</v>
      </c>
      <c r="H200">
        <v>5</v>
      </c>
      <c r="I200">
        <v>1</v>
      </c>
      <c r="J200">
        <v>11161</v>
      </c>
    </row>
    <row r="201" spans="1:10" x14ac:dyDescent="0.25">
      <c r="A201" t="s">
        <v>40</v>
      </c>
      <c r="B201" t="s">
        <v>51</v>
      </c>
      <c r="C201">
        <v>2003</v>
      </c>
      <c r="D201">
        <v>3.2</v>
      </c>
      <c r="E201" t="s">
        <v>28</v>
      </c>
      <c r="F201" t="s">
        <v>25</v>
      </c>
      <c r="G201">
        <v>85005</v>
      </c>
      <c r="H201">
        <v>3</v>
      </c>
      <c r="I201">
        <v>1</v>
      </c>
      <c r="J201">
        <v>6499</v>
      </c>
    </row>
    <row r="202" spans="1:10" x14ac:dyDescent="0.25">
      <c r="A202" t="s">
        <v>20</v>
      </c>
      <c r="B202" t="s">
        <v>50</v>
      </c>
      <c r="C202">
        <v>2017</v>
      </c>
      <c r="D202">
        <v>2.7</v>
      </c>
      <c r="E202" t="s">
        <v>22</v>
      </c>
      <c r="F202" t="s">
        <v>17</v>
      </c>
      <c r="G202">
        <v>172248</v>
      </c>
      <c r="H202">
        <v>3</v>
      </c>
      <c r="I202">
        <v>2</v>
      </c>
      <c r="J202">
        <v>11955</v>
      </c>
    </row>
    <row r="203" spans="1:10" x14ac:dyDescent="0.25">
      <c r="A203" t="s">
        <v>23</v>
      </c>
      <c r="B203" t="s">
        <v>24</v>
      </c>
      <c r="C203">
        <v>2017</v>
      </c>
      <c r="D203">
        <v>4.3</v>
      </c>
      <c r="E203" t="s">
        <v>28</v>
      </c>
      <c r="F203" t="s">
        <v>17</v>
      </c>
      <c r="G203">
        <v>179528</v>
      </c>
      <c r="H203">
        <v>2</v>
      </c>
      <c r="I203">
        <v>5</v>
      </c>
      <c r="J203">
        <v>11409</v>
      </c>
    </row>
    <row r="204" spans="1:10" x14ac:dyDescent="0.25">
      <c r="A204" t="s">
        <v>36</v>
      </c>
      <c r="B204" t="s">
        <v>53</v>
      </c>
      <c r="C204">
        <v>2014</v>
      </c>
      <c r="D204">
        <v>2.2999999999999998</v>
      </c>
      <c r="E204" t="s">
        <v>22</v>
      </c>
      <c r="F204" t="s">
        <v>13</v>
      </c>
      <c r="G204">
        <v>1752</v>
      </c>
      <c r="H204">
        <v>4</v>
      </c>
      <c r="I204">
        <v>2</v>
      </c>
      <c r="J204">
        <v>12564</v>
      </c>
    </row>
    <row r="205" spans="1:10" x14ac:dyDescent="0.25">
      <c r="A205" t="s">
        <v>18</v>
      </c>
      <c r="B205" t="s">
        <v>19</v>
      </c>
      <c r="C205">
        <v>2008</v>
      </c>
      <c r="D205">
        <v>3.2</v>
      </c>
      <c r="E205" t="s">
        <v>22</v>
      </c>
      <c r="F205" t="s">
        <v>13</v>
      </c>
      <c r="G205">
        <v>25557</v>
      </c>
      <c r="H205">
        <v>5</v>
      </c>
      <c r="I205">
        <v>4</v>
      </c>
      <c r="J205">
        <v>11188</v>
      </c>
    </row>
    <row r="206" spans="1:10" x14ac:dyDescent="0.25">
      <c r="A206" t="s">
        <v>33</v>
      </c>
      <c r="B206" t="s">
        <v>34</v>
      </c>
      <c r="C206">
        <v>2007</v>
      </c>
      <c r="D206">
        <v>3.9</v>
      </c>
      <c r="E206" t="s">
        <v>16</v>
      </c>
      <c r="F206" t="s">
        <v>17</v>
      </c>
      <c r="G206">
        <v>211162</v>
      </c>
      <c r="H206">
        <v>5</v>
      </c>
      <c r="I206">
        <v>5</v>
      </c>
      <c r="J206">
        <v>8376</v>
      </c>
    </row>
    <row r="207" spans="1:10" x14ac:dyDescent="0.25">
      <c r="A207" t="s">
        <v>20</v>
      </c>
      <c r="B207" t="s">
        <v>42</v>
      </c>
      <c r="C207">
        <v>2014</v>
      </c>
      <c r="D207">
        <v>4</v>
      </c>
      <c r="E207" t="s">
        <v>28</v>
      </c>
      <c r="F207" t="s">
        <v>17</v>
      </c>
      <c r="G207">
        <v>182364</v>
      </c>
      <c r="H207">
        <v>5</v>
      </c>
      <c r="I207">
        <v>5</v>
      </c>
      <c r="J207">
        <v>10152</v>
      </c>
    </row>
    <row r="208" spans="1:10" x14ac:dyDescent="0.25">
      <c r="A208" t="s">
        <v>36</v>
      </c>
      <c r="B208" t="s">
        <v>53</v>
      </c>
      <c r="C208">
        <v>2010</v>
      </c>
      <c r="D208">
        <v>1.6</v>
      </c>
      <c r="E208" t="s">
        <v>28</v>
      </c>
      <c r="F208" t="s">
        <v>17</v>
      </c>
      <c r="G208">
        <v>112946</v>
      </c>
      <c r="H208">
        <v>2</v>
      </c>
      <c r="I208">
        <v>5</v>
      </c>
      <c r="J208">
        <v>7941</v>
      </c>
    </row>
    <row r="209" spans="1:10" x14ac:dyDescent="0.25">
      <c r="A209" t="s">
        <v>40</v>
      </c>
      <c r="B209" t="s">
        <v>51</v>
      </c>
      <c r="C209">
        <v>2009</v>
      </c>
      <c r="D209">
        <v>2.1</v>
      </c>
      <c r="E209" t="s">
        <v>28</v>
      </c>
      <c r="F209" t="s">
        <v>17</v>
      </c>
      <c r="G209">
        <v>122067</v>
      </c>
      <c r="H209">
        <v>4</v>
      </c>
      <c r="I209">
        <v>4</v>
      </c>
      <c r="J209">
        <v>7958</v>
      </c>
    </row>
    <row r="210" spans="1:10" x14ac:dyDescent="0.25">
      <c r="A210" t="s">
        <v>26</v>
      </c>
      <c r="B210" t="s">
        <v>32</v>
      </c>
      <c r="C210">
        <v>2008</v>
      </c>
      <c r="D210">
        <v>3.5</v>
      </c>
      <c r="E210" t="s">
        <v>22</v>
      </c>
      <c r="F210" t="s">
        <v>25</v>
      </c>
      <c r="G210">
        <v>296747</v>
      </c>
      <c r="H210">
        <v>3</v>
      </c>
      <c r="I210">
        <v>1</v>
      </c>
      <c r="J210">
        <v>6065</v>
      </c>
    </row>
    <row r="211" spans="1:10" x14ac:dyDescent="0.25">
      <c r="A211" t="s">
        <v>33</v>
      </c>
      <c r="B211" t="s">
        <v>34</v>
      </c>
      <c r="C211">
        <v>2018</v>
      </c>
      <c r="D211">
        <v>2.8</v>
      </c>
      <c r="E211" t="s">
        <v>28</v>
      </c>
      <c r="F211" t="s">
        <v>25</v>
      </c>
      <c r="G211">
        <v>23722</v>
      </c>
      <c r="H211">
        <v>5</v>
      </c>
      <c r="I211">
        <v>5</v>
      </c>
      <c r="J211">
        <v>11825</v>
      </c>
    </row>
    <row r="212" spans="1:10" x14ac:dyDescent="0.25">
      <c r="A212" t="s">
        <v>36</v>
      </c>
      <c r="B212" t="s">
        <v>37</v>
      </c>
      <c r="C212">
        <v>2000</v>
      </c>
      <c r="D212">
        <v>1.8</v>
      </c>
      <c r="E212" t="s">
        <v>28</v>
      </c>
      <c r="F212" t="s">
        <v>13</v>
      </c>
      <c r="G212">
        <v>161487</v>
      </c>
      <c r="H212">
        <v>3</v>
      </c>
      <c r="I212">
        <v>5</v>
      </c>
      <c r="J212">
        <v>2670</v>
      </c>
    </row>
    <row r="213" spans="1:10" x14ac:dyDescent="0.25">
      <c r="A213" t="s">
        <v>40</v>
      </c>
      <c r="B213" t="s">
        <v>51</v>
      </c>
      <c r="C213">
        <v>2009</v>
      </c>
      <c r="D213">
        <v>4.0999999999999996</v>
      </c>
      <c r="E213" t="s">
        <v>28</v>
      </c>
      <c r="F213" t="s">
        <v>17</v>
      </c>
      <c r="G213">
        <v>99562</v>
      </c>
      <c r="H213">
        <v>5</v>
      </c>
      <c r="I213">
        <v>2</v>
      </c>
      <c r="J213">
        <v>10408</v>
      </c>
    </row>
    <row r="214" spans="1:10" x14ac:dyDescent="0.25">
      <c r="A214" t="s">
        <v>10</v>
      </c>
      <c r="B214" t="s">
        <v>48</v>
      </c>
      <c r="C214">
        <v>2018</v>
      </c>
      <c r="D214">
        <v>1.9</v>
      </c>
      <c r="E214" t="s">
        <v>22</v>
      </c>
      <c r="F214" t="s">
        <v>13</v>
      </c>
      <c r="G214">
        <v>107386</v>
      </c>
      <c r="H214">
        <v>5</v>
      </c>
      <c r="I214">
        <v>4</v>
      </c>
      <c r="J214">
        <v>11252</v>
      </c>
    </row>
    <row r="215" spans="1:10" x14ac:dyDescent="0.25">
      <c r="A215" t="s">
        <v>23</v>
      </c>
      <c r="B215" t="s">
        <v>24</v>
      </c>
      <c r="C215">
        <v>2021</v>
      </c>
      <c r="D215">
        <v>4</v>
      </c>
      <c r="E215" t="s">
        <v>12</v>
      </c>
      <c r="F215" t="s">
        <v>17</v>
      </c>
      <c r="G215">
        <v>32991</v>
      </c>
      <c r="H215">
        <v>5</v>
      </c>
      <c r="I215">
        <v>3</v>
      </c>
      <c r="J215">
        <v>15240</v>
      </c>
    </row>
    <row r="216" spans="1:10" x14ac:dyDescent="0.25">
      <c r="A216" t="s">
        <v>20</v>
      </c>
      <c r="B216" t="s">
        <v>42</v>
      </c>
      <c r="C216">
        <v>2017</v>
      </c>
      <c r="D216">
        <v>1.7</v>
      </c>
      <c r="E216" t="s">
        <v>12</v>
      </c>
      <c r="F216" t="s">
        <v>13</v>
      </c>
      <c r="G216">
        <v>156940</v>
      </c>
      <c r="H216">
        <v>4</v>
      </c>
      <c r="I216">
        <v>2</v>
      </c>
      <c r="J216">
        <v>7761</v>
      </c>
    </row>
    <row r="217" spans="1:10" x14ac:dyDescent="0.25">
      <c r="A217" t="s">
        <v>26</v>
      </c>
      <c r="B217" t="s">
        <v>27</v>
      </c>
      <c r="C217">
        <v>2007</v>
      </c>
      <c r="D217">
        <v>2.2000000000000002</v>
      </c>
      <c r="E217" t="s">
        <v>12</v>
      </c>
      <c r="F217" t="s">
        <v>13</v>
      </c>
      <c r="G217">
        <v>87444</v>
      </c>
      <c r="H217">
        <v>4</v>
      </c>
      <c r="I217">
        <v>4</v>
      </c>
      <c r="J217">
        <v>6651</v>
      </c>
    </row>
    <row r="218" spans="1:10" x14ac:dyDescent="0.25">
      <c r="A218" t="s">
        <v>33</v>
      </c>
      <c r="B218" t="s">
        <v>34</v>
      </c>
      <c r="C218">
        <v>2009</v>
      </c>
      <c r="D218">
        <v>1.4</v>
      </c>
      <c r="E218" t="s">
        <v>28</v>
      </c>
      <c r="F218" t="s">
        <v>13</v>
      </c>
      <c r="G218">
        <v>232049</v>
      </c>
      <c r="H218">
        <v>3</v>
      </c>
      <c r="I218">
        <v>2</v>
      </c>
      <c r="J218">
        <v>3559</v>
      </c>
    </row>
    <row r="219" spans="1:10" x14ac:dyDescent="0.25">
      <c r="A219" t="s">
        <v>40</v>
      </c>
      <c r="B219" t="s">
        <v>51</v>
      </c>
      <c r="C219">
        <v>2009</v>
      </c>
      <c r="D219">
        <v>1.2</v>
      </c>
      <c r="E219" t="s">
        <v>16</v>
      </c>
      <c r="F219" t="s">
        <v>17</v>
      </c>
      <c r="G219">
        <v>114668</v>
      </c>
      <c r="H219">
        <v>2</v>
      </c>
      <c r="I219">
        <v>4</v>
      </c>
      <c r="J219">
        <v>8206</v>
      </c>
    </row>
    <row r="220" spans="1:10" x14ac:dyDescent="0.25">
      <c r="A220" t="s">
        <v>26</v>
      </c>
      <c r="B220" t="s">
        <v>27</v>
      </c>
      <c r="C220">
        <v>2017</v>
      </c>
      <c r="D220">
        <v>4.8</v>
      </c>
      <c r="E220" t="s">
        <v>22</v>
      </c>
      <c r="F220" t="s">
        <v>25</v>
      </c>
      <c r="G220">
        <v>297176</v>
      </c>
      <c r="H220">
        <v>4</v>
      </c>
      <c r="I220">
        <v>2</v>
      </c>
      <c r="J220">
        <v>10056</v>
      </c>
    </row>
    <row r="221" spans="1:10" x14ac:dyDescent="0.25">
      <c r="A221" t="s">
        <v>36</v>
      </c>
      <c r="B221" t="s">
        <v>53</v>
      </c>
      <c r="C221">
        <v>2011</v>
      </c>
      <c r="D221">
        <v>4.0999999999999996</v>
      </c>
      <c r="E221" t="s">
        <v>16</v>
      </c>
      <c r="F221" t="s">
        <v>25</v>
      </c>
      <c r="G221">
        <v>138965</v>
      </c>
      <c r="H221">
        <v>4</v>
      </c>
      <c r="I221">
        <v>4</v>
      </c>
      <c r="J221">
        <v>9720</v>
      </c>
    </row>
    <row r="222" spans="1:10" x14ac:dyDescent="0.25">
      <c r="A222" t="s">
        <v>23</v>
      </c>
      <c r="B222" t="s">
        <v>38</v>
      </c>
      <c r="C222">
        <v>2006</v>
      </c>
      <c r="D222">
        <v>4.4000000000000004</v>
      </c>
      <c r="E222" t="s">
        <v>28</v>
      </c>
      <c r="F222" t="s">
        <v>17</v>
      </c>
      <c r="G222">
        <v>251894</v>
      </c>
      <c r="H222">
        <v>2</v>
      </c>
      <c r="I222">
        <v>4</v>
      </c>
      <c r="J222">
        <v>6762</v>
      </c>
    </row>
    <row r="223" spans="1:10" x14ac:dyDescent="0.25">
      <c r="A223" t="s">
        <v>26</v>
      </c>
      <c r="B223" t="s">
        <v>47</v>
      </c>
      <c r="C223">
        <v>2006</v>
      </c>
      <c r="D223">
        <v>2.8</v>
      </c>
      <c r="E223" t="s">
        <v>12</v>
      </c>
      <c r="F223" t="s">
        <v>25</v>
      </c>
      <c r="G223">
        <v>174551</v>
      </c>
      <c r="H223">
        <v>4</v>
      </c>
      <c r="I223">
        <v>5</v>
      </c>
      <c r="J223">
        <v>5208</v>
      </c>
    </row>
    <row r="224" spans="1:10" x14ac:dyDescent="0.25">
      <c r="A224" t="s">
        <v>33</v>
      </c>
      <c r="B224" t="s">
        <v>34</v>
      </c>
      <c r="C224">
        <v>2011</v>
      </c>
      <c r="D224">
        <v>3</v>
      </c>
      <c r="E224" t="s">
        <v>28</v>
      </c>
      <c r="F224" t="s">
        <v>17</v>
      </c>
      <c r="G224">
        <v>260151</v>
      </c>
      <c r="H224">
        <v>5</v>
      </c>
      <c r="I224">
        <v>1</v>
      </c>
      <c r="J224">
        <v>6696</v>
      </c>
    </row>
    <row r="225" spans="1:10" x14ac:dyDescent="0.25">
      <c r="A225" t="s">
        <v>14</v>
      </c>
      <c r="B225" t="s">
        <v>15</v>
      </c>
      <c r="C225">
        <v>2006</v>
      </c>
      <c r="D225">
        <v>2.8</v>
      </c>
      <c r="E225" t="s">
        <v>28</v>
      </c>
      <c r="F225" t="s">
        <v>13</v>
      </c>
      <c r="G225">
        <v>253372</v>
      </c>
      <c r="H225">
        <v>2</v>
      </c>
      <c r="I225">
        <v>4</v>
      </c>
      <c r="J225">
        <v>3632</v>
      </c>
    </row>
    <row r="226" spans="1:10" x14ac:dyDescent="0.25">
      <c r="A226" t="s">
        <v>18</v>
      </c>
      <c r="B226" t="s">
        <v>19</v>
      </c>
      <c r="C226">
        <v>2010</v>
      </c>
      <c r="D226">
        <v>1.9</v>
      </c>
      <c r="E226" t="s">
        <v>16</v>
      </c>
      <c r="F226" t="s">
        <v>13</v>
      </c>
      <c r="G226">
        <v>99563</v>
      </c>
      <c r="H226">
        <v>3</v>
      </c>
      <c r="I226">
        <v>5</v>
      </c>
      <c r="J226">
        <v>8008</v>
      </c>
    </row>
    <row r="227" spans="1:10" x14ac:dyDescent="0.25">
      <c r="A227" t="s">
        <v>40</v>
      </c>
      <c r="B227" t="s">
        <v>49</v>
      </c>
      <c r="C227">
        <v>2014</v>
      </c>
      <c r="D227">
        <v>3.9</v>
      </c>
      <c r="E227" t="s">
        <v>22</v>
      </c>
      <c r="F227" t="s">
        <v>17</v>
      </c>
      <c r="G227">
        <v>267949</v>
      </c>
      <c r="H227">
        <v>3</v>
      </c>
      <c r="I227">
        <v>2</v>
      </c>
      <c r="J227">
        <v>10341</v>
      </c>
    </row>
    <row r="228" spans="1:10" x14ac:dyDescent="0.25">
      <c r="A228" t="s">
        <v>33</v>
      </c>
      <c r="B228" t="s">
        <v>55</v>
      </c>
      <c r="C228">
        <v>2010</v>
      </c>
      <c r="D228">
        <v>4.5999999999999996</v>
      </c>
      <c r="E228" t="s">
        <v>12</v>
      </c>
      <c r="F228" t="s">
        <v>13</v>
      </c>
      <c r="G228">
        <v>79663</v>
      </c>
      <c r="H228">
        <v>5</v>
      </c>
      <c r="I228">
        <v>5</v>
      </c>
      <c r="J228">
        <v>10106</v>
      </c>
    </row>
    <row r="229" spans="1:10" x14ac:dyDescent="0.25">
      <c r="A229" t="s">
        <v>26</v>
      </c>
      <c r="B229" t="s">
        <v>32</v>
      </c>
      <c r="C229">
        <v>2013</v>
      </c>
      <c r="D229">
        <v>3.5</v>
      </c>
      <c r="E229" t="s">
        <v>22</v>
      </c>
      <c r="F229" t="s">
        <v>17</v>
      </c>
      <c r="G229">
        <v>85640</v>
      </c>
      <c r="H229">
        <v>3</v>
      </c>
      <c r="I229">
        <v>4</v>
      </c>
      <c r="J229">
        <v>13287</v>
      </c>
    </row>
    <row r="230" spans="1:10" x14ac:dyDescent="0.25">
      <c r="A230" t="s">
        <v>18</v>
      </c>
      <c r="B230" t="s">
        <v>52</v>
      </c>
      <c r="C230">
        <v>2001</v>
      </c>
      <c r="D230">
        <v>4.4000000000000004</v>
      </c>
      <c r="E230" t="s">
        <v>16</v>
      </c>
      <c r="F230" t="s">
        <v>17</v>
      </c>
      <c r="G230">
        <v>1937</v>
      </c>
      <c r="H230">
        <v>4</v>
      </c>
      <c r="I230">
        <v>4</v>
      </c>
      <c r="J230">
        <v>11261</v>
      </c>
    </row>
    <row r="231" spans="1:10" x14ac:dyDescent="0.25">
      <c r="A231" t="s">
        <v>40</v>
      </c>
      <c r="B231" t="s">
        <v>49</v>
      </c>
      <c r="C231">
        <v>2014</v>
      </c>
      <c r="D231">
        <v>3.2</v>
      </c>
      <c r="E231" t="s">
        <v>28</v>
      </c>
      <c r="F231" t="s">
        <v>17</v>
      </c>
      <c r="G231">
        <v>253316</v>
      </c>
      <c r="H231">
        <v>3</v>
      </c>
      <c r="I231">
        <v>5</v>
      </c>
      <c r="J231">
        <v>7933</v>
      </c>
    </row>
    <row r="232" spans="1:10" x14ac:dyDescent="0.25">
      <c r="A232" t="s">
        <v>18</v>
      </c>
      <c r="B232" t="s">
        <v>52</v>
      </c>
      <c r="C232">
        <v>2007</v>
      </c>
      <c r="D232">
        <v>3.2</v>
      </c>
      <c r="E232" t="s">
        <v>12</v>
      </c>
      <c r="F232" t="s">
        <v>25</v>
      </c>
      <c r="G232">
        <v>203452</v>
      </c>
      <c r="H232">
        <v>2</v>
      </c>
      <c r="I232">
        <v>4</v>
      </c>
      <c r="J232">
        <v>5330</v>
      </c>
    </row>
    <row r="233" spans="1:10" x14ac:dyDescent="0.25">
      <c r="A233" t="s">
        <v>36</v>
      </c>
      <c r="B233" t="s">
        <v>37</v>
      </c>
      <c r="C233">
        <v>2022</v>
      </c>
      <c r="D233">
        <v>4.2</v>
      </c>
      <c r="E233" t="s">
        <v>22</v>
      </c>
      <c r="F233" t="s">
        <v>13</v>
      </c>
      <c r="G233">
        <v>181600</v>
      </c>
      <c r="H233">
        <v>3</v>
      </c>
      <c r="I233">
        <v>3</v>
      </c>
      <c r="J233">
        <v>13268</v>
      </c>
    </row>
    <row r="234" spans="1:10" x14ac:dyDescent="0.25">
      <c r="A234" t="s">
        <v>33</v>
      </c>
      <c r="B234" t="s">
        <v>55</v>
      </c>
      <c r="C234">
        <v>2002</v>
      </c>
      <c r="D234">
        <v>2.9</v>
      </c>
      <c r="E234" t="s">
        <v>28</v>
      </c>
      <c r="F234" t="s">
        <v>13</v>
      </c>
      <c r="G234">
        <v>296864</v>
      </c>
      <c r="H234">
        <v>4</v>
      </c>
      <c r="I234">
        <v>2</v>
      </c>
      <c r="J234">
        <v>2000</v>
      </c>
    </row>
    <row r="235" spans="1:10" x14ac:dyDescent="0.25">
      <c r="A235" t="s">
        <v>10</v>
      </c>
      <c r="B235" t="s">
        <v>31</v>
      </c>
      <c r="C235">
        <v>2014</v>
      </c>
      <c r="D235">
        <v>1.4</v>
      </c>
      <c r="E235" t="s">
        <v>16</v>
      </c>
      <c r="F235" t="s">
        <v>25</v>
      </c>
      <c r="G235">
        <v>262641</v>
      </c>
      <c r="H235">
        <v>4</v>
      </c>
      <c r="I235">
        <v>1</v>
      </c>
      <c r="J235">
        <v>5447</v>
      </c>
    </row>
    <row r="236" spans="1:10" x14ac:dyDescent="0.25">
      <c r="A236" t="s">
        <v>20</v>
      </c>
      <c r="B236" t="s">
        <v>21</v>
      </c>
      <c r="C236">
        <v>2023</v>
      </c>
      <c r="D236">
        <v>4.7</v>
      </c>
      <c r="E236" t="s">
        <v>22</v>
      </c>
      <c r="F236" t="s">
        <v>17</v>
      </c>
      <c r="G236">
        <v>222000</v>
      </c>
      <c r="H236">
        <v>3</v>
      </c>
      <c r="I236">
        <v>3</v>
      </c>
      <c r="J236">
        <v>14760</v>
      </c>
    </row>
    <row r="237" spans="1:10" x14ac:dyDescent="0.25">
      <c r="A237" t="s">
        <v>40</v>
      </c>
      <c r="B237" t="s">
        <v>51</v>
      </c>
      <c r="C237">
        <v>2006</v>
      </c>
      <c r="D237">
        <v>4.5999999999999996</v>
      </c>
      <c r="E237" t="s">
        <v>28</v>
      </c>
      <c r="F237" t="s">
        <v>17</v>
      </c>
      <c r="G237">
        <v>98002</v>
      </c>
      <c r="H237">
        <v>5</v>
      </c>
      <c r="I237">
        <v>4</v>
      </c>
      <c r="J237">
        <v>10039</v>
      </c>
    </row>
    <row r="238" spans="1:10" x14ac:dyDescent="0.25">
      <c r="A238" t="s">
        <v>10</v>
      </c>
      <c r="B238" t="s">
        <v>31</v>
      </c>
      <c r="C238">
        <v>2000</v>
      </c>
      <c r="D238">
        <v>3.4</v>
      </c>
      <c r="E238" t="s">
        <v>16</v>
      </c>
      <c r="F238" t="s">
        <v>13</v>
      </c>
      <c r="G238">
        <v>131933</v>
      </c>
      <c r="H238">
        <v>4</v>
      </c>
      <c r="I238">
        <v>1</v>
      </c>
      <c r="J238">
        <v>5861</v>
      </c>
    </row>
    <row r="239" spans="1:10" x14ac:dyDescent="0.25">
      <c r="A239" t="s">
        <v>33</v>
      </c>
      <c r="B239" t="s">
        <v>55</v>
      </c>
      <c r="C239">
        <v>2001</v>
      </c>
      <c r="D239">
        <v>4.5999999999999996</v>
      </c>
      <c r="E239" t="s">
        <v>12</v>
      </c>
      <c r="F239" t="s">
        <v>13</v>
      </c>
      <c r="G239">
        <v>287045</v>
      </c>
      <c r="H239">
        <v>4</v>
      </c>
      <c r="I239">
        <v>4</v>
      </c>
      <c r="J239">
        <v>3259</v>
      </c>
    </row>
    <row r="240" spans="1:10" x14ac:dyDescent="0.25">
      <c r="A240" t="s">
        <v>14</v>
      </c>
      <c r="B240" t="s">
        <v>15</v>
      </c>
      <c r="C240">
        <v>2008</v>
      </c>
      <c r="D240">
        <v>2.5</v>
      </c>
      <c r="E240" t="s">
        <v>28</v>
      </c>
      <c r="F240" t="s">
        <v>25</v>
      </c>
      <c r="G240">
        <v>215987</v>
      </c>
      <c r="H240">
        <v>5</v>
      </c>
      <c r="I240">
        <v>3</v>
      </c>
      <c r="J240">
        <v>4680</v>
      </c>
    </row>
    <row r="241" spans="1:10" x14ac:dyDescent="0.25">
      <c r="A241" t="s">
        <v>29</v>
      </c>
      <c r="B241" t="s">
        <v>35</v>
      </c>
      <c r="C241">
        <v>2009</v>
      </c>
      <c r="D241">
        <v>2.8</v>
      </c>
      <c r="E241" t="s">
        <v>12</v>
      </c>
      <c r="F241" t="s">
        <v>13</v>
      </c>
      <c r="G241">
        <v>201403</v>
      </c>
      <c r="H241">
        <v>3</v>
      </c>
      <c r="I241">
        <v>5</v>
      </c>
      <c r="J241">
        <v>5571</v>
      </c>
    </row>
    <row r="242" spans="1:10" x14ac:dyDescent="0.25">
      <c r="A242" t="s">
        <v>33</v>
      </c>
      <c r="B242" t="s">
        <v>43</v>
      </c>
      <c r="C242">
        <v>2021</v>
      </c>
      <c r="D242">
        <v>3.9</v>
      </c>
      <c r="E242" t="s">
        <v>28</v>
      </c>
      <c r="F242" t="s">
        <v>13</v>
      </c>
      <c r="G242">
        <v>263073</v>
      </c>
      <c r="H242">
        <v>4</v>
      </c>
      <c r="I242">
        <v>3</v>
      </c>
      <c r="J242">
        <v>9038</v>
      </c>
    </row>
    <row r="243" spans="1:10" x14ac:dyDescent="0.25">
      <c r="A243" t="s">
        <v>20</v>
      </c>
      <c r="B243" t="s">
        <v>42</v>
      </c>
      <c r="C243">
        <v>2021</v>
      </c>
      <c r="D243">
        <v>4.4000000000000004</v>
      </c>
      <c r="E243" t="s">
        <v>12</v>
      </c>
      <c r="F243" t="s">
        <v>25</v>
      </c>
      <c r="G243">
        <v>91956</v>
      </c>
      <c r="H243">
        <v>2</v>
      </c>
      <c r="I243">
        <v>2</v>
      </c>
      <c r="J243">
        <v>12960</v>
      </c>
    </row>
    <row r="244" spans="1:10" x14ac:dyDescent="0.25">
      <c r="A244" t="s">
        <v>10</v>
      </c>
      <c r="B244" t="s">
        <v>31</v>
      </c>
      <c r="C244">
        <v>2021</v>
      </c>
      <c r="D244">
        <v>1.3</v>
      </c>
      <c r="E244" t="s">
        <v>16</v>
      </c>
      <c r="F244" t="s">
        <v>13</v>
      </c>
      <c r="G244">
        <v>197902</v>
      </c>
      <c r="H244">
        <v>5</v>
      </c>
      <c r="I244">
        <v>5</v>
      </c>
      <c r="J244">
        <v>8741</v>
      </c>
    </row>
    <row r="245" spans="1:10" x14ac:dyDescent="0.25">
      <c r="A245" t="s">
        <v>26</v>
      </c>
      <c r="B245" t="s">
        <v>32</v>
      </c>
      <c r="C245">
        <v>2006</v>
      </c>
      <c r="D245">
        <v>1</v>
      </c>
      <c r="E245" t="s">
        <v>12</v>
      </c>
      <c r="F245" t="s">
        <v>17</v>
      </c>
      <c r="G245">
        <v>107474</v>
      </c>
      <c r="H245">
        <v>4</v>
      </c>
      <c r="I245">
        <v>5</v>
      </c>
      <c r="J245">
        <v>6250</v>
      </c>
    </row>
    <row r="246" spans="1:10" x14ac:dyDescent="0.25">
      <c r="A246" t="s">
        <v>33</v>
      </c>
      <c r="B246" t="s">
        <v>34</v>
      </c>
      <c r="C246">
        <v>2011</v>
      </c>
      <c r="D246">
        <v>1.1000000000000001</v>
      </c>
      <c r="E246" t="s">
        <v>12</v>
      </c>
      <c r="F246" t="s">
        <v>17</v>
      </c>
      <c r="G246">
        <v>178039</v>
      </c>
      <c r="H246">
        <v>3</v>
      </c>
      <c r="I246">
        <v>1</v>
      </c>
      <c r="J246">
        <v>6439</v>
      </c>
    </row>
    <row r="247" spans="1:10" x14ac:dyDescent="0.25">
      <c r="A247" t="s">
        <v>33</v>
      </c>
      <c r="B247" t="s">
        <v>34</v>
      </c>
      <c r="C247">
        <v>2009</v>
      </c>
      <c r="D247">
        <v>4</v>
      </c>
      <c r="E247" t="s">
        <v>22</v>
      </c>
      <c r="F247" t="s">
        <v>17</v>
      </c>
      <c r="G247">
        <v>84645</v>
      </c>
      <c r="H247">
        <v>2</v>
      </c>
      <c r="I247">
        <v>2</v>
      </c>
      <c r="J247">
        <v>12607</v>
      </c>
    </row>
    <row r="248" spans="1:10" x14ac:dyDescent="0.25">
      <c r="A248" t="s">
        <v>10</v>
      </c>
      <c r="B248" t="s">
        <v>48</v>
      </c>
      <c r="C248">
        <v>2020</v>
      </c>
      <c r="D248">
        <v>4.0999999999999996</v>
      </c>
      <c r="E248" t="s">
        <v>16</v>
      </c>
      <c r="F248" t="s">
        <v>25</v>
      </c>
      <c r="G248">
        <v>118504</v>
      </c>
      <c r="H248">
        <v>2</v>
      </c>
      <c r="I248">
        <v>4</v>
      </c>
      <c r="J248">
        <v>12829</v>
      </c>
    </row>
    <row r="249" spans="1:10" x14ac:dyDescent="0.25">
      <c r="A249" t="s">
        <v>29</v>
      </c>
      <c r="B249" t="s">
        <v>56</v>
      </c>
      <c r="C249">
        <v>2009</v>
      </c>
      <c r="D249">
        <v>2.7</v>
      </c>
      <c r="E249" t="s">
        <v>28</v>
      </c>
      <c r="F249" t="s">
        <v>13</v>
      </c>
      <c r="G249">
        <v>217224</v>
      </c>
      <c r="H249">
        <v>4</v>
      </c>
      <c r="I249">
        <v>5</v>
      </c>
      <c r="J249">
        <v>5155</v>
      </c>
    </row>
    <row r="250" spans="1:10" x14ac:dyDescent="0.25">
      <c r="A250" t="s">
        <v>26</v>
      </c>
      <c r="B250" t="s">
        <v>27</v>
      </c>
      <c r="C250">
        <v>2002</v>
      </c>
      <c r="D250">
        <v>2.6</v>
      </c>
      <c r="E250" t="s">
        <v>28</v>
      </c>
      <c r="F250" t="s">
        <v>17</v>
      </c>
      <c r="G250">
        <v>118041</v>
      </c>
      <c r="H250">
        <v>3</v>
      </c>
      <c r="I250">
        <v>4</v>
      </c>
      <c r="J250">
        <v>6439</v>
      </c>
    </row>
    <row r="251" spans="1:10" x14ac:dyDescent="0.25">
      <c r="A251" t="s">
        <v>20</v>
      </c>
      <c r="B251" t="s">
        <v>50</v>
      </c>
      <c r="C251">
        <v>2020</v>
      </c>
      <c r="D251">
        <v>4.3</v>
      </c>
      <c r="E251" t="s">
        <v>12</v>
      </c>
      <c r="F251" t="s">
        <v>25</v>
      </c>
      <c r="G251">
        <v>186962</v>
      </c>
      <c r="H251">
        <v>3</v>
      </c>
      <c r="I251">
        <v>5</v>
      </c>
      <c r="J251">
        <v>10660</v>
      </c>
    </row>
    <row r="252" spans="1:10" x14ac:dyDescent="0.25">
      <c r="A252" t="s">
        <v>18</v>
      </c>
      <c r="B252" t="s">
        <v>19</v>
      </c>
      <c r="C252">
        <v>2023</v>
      </c>
      <c r="D252">
        <v>1.3</v>
      </c>
      <c r="E252" t="s">
        <v>22</v>
      </c>
      <c r="F252" t="s">
        <v>25</v>
      </c>
      <c r="G252">
        <v>78961</v>
      </c>
      <c r="H252">
        <v>5</v>
      </c>
      <c r="I252">
        <v>2</v>
      </c>
      <c r="J252">
        <v>12720</v>
      </c>
    </row>
    <row r="253" spans="1:10" x14ac:dyDescent="0.25">
      <c r="A253" t="s">
        <v>18</v>
      </c>
      <c r="B253" t="s">
        <v>19</v>
      </c>
      <c r="C253">
        <v>2010</v>
      </c>
      <c r="D253">
        <v>1</v>
      </c>
      <c r="E253" t="s">
        <v>16</v>
      </c>
      <c r="F253" t="s">
        <v>13</v>
      </c>
      <c r="G253">
        <v>296156</v>
      </c>
      <c r="H253">
        <v>5</v>
      </c>
      <c r="I253">
        <v>1</v>
      </c>
      <c r="J253">
        <v>3176</v>
      </c>
    </row>
    <row r="254" spans="1:10" x14ac:dyDescent="0.25">
      <c r="A254" t="s">
        <v>26</v>
      </c>
      <c r="B254" t="s">
        <v>32</v>
      </c>
      <c r="C254">
        <v>2019</v>
      </c>
      <c r="D254">
        <v>2</v>
      </c>
      <c r="E254" t="s">
        <v>28</v>
      </c>
      <c r="F254" t="s">
        <v>17</v>
      </c>
      <c r="G254">
        <v>232074</v>
      </c>
      <c r="H254">
        <v>3</v>
      </c>
      <c r="I254">
        <v>5</v>
      </c>
      <c r="J254">
        <v>8658</v>
      </c>
    </row>
    <row r="255" spans="1:10" x14ac:dyDescent="0.25">
      <c r="A255" t="s">
        <v>40</v>
      </c>
      <c r="B255" t="s">
        <v>41</v>
      </c>
      <c r="C255">
        <v>2001</v>
      </c>
      <c r="D255">
        <v>2.2999999999999998</v>
      </c>
      <c r="E255" t="s">
        <v>22</v>
      </c>
      <c r="F255" t="s">
        <v>13</v>
      </c>
      <c r="G255">
        <v>38542</v>
      </c>
      <c r="H255">
        <v>5</v>
      </c>
      <c r="I255">
        <v>2</v>
      </c>
      <c r="J255">
        <v>7929</v>
      </c>
    </row>
    <row r="256" spans="1:10" x14ac:dyDescent="0.25">
      <c r="A256" t="s">
        <v>33</v>
      </c>
      <c r="B256" t="s">
        <v>55</v>
      </c>
      <c r="C256">
        <v>2010</v>
      </c>
      <c r="D256">
        <v>2.9</v>
      </c>
      <c r="E256" t="s">
        <v>12</v>
      </c>
      <c r="F256" t="s">
        <v>17</v>
      </c>
      <c r="G256">
        <v>295058</v>
      </c>
      <c r="H256">
        <v>5</v>
      </c>
      <c r="I256">
        <v>1</v>
      </c>
      <c r="J256">
        <v>5598</v>
      </c>
    </row>
    <row r="257" spans="1:10" x14ac:dyDescent="0.25">
      <c r="A257" t="s">
        <v>26</v>
      </c>
      <c r="B257" t="s">
        <v>27</v>
      </c>
      <c r="C257">
        <v>2013</v>
      </c>
      <c r="D257">
        <v>2.2000000000000002</v>
      </c>
      <c r="E257" t="s">
        <v>16</v>
      </c>
      <c r="F257" t="s">
        <v>13</v>
      </c>
      <c r="G257">
        <v>262285</v>
      </c>
      <c r="H257">
        <v>4</v>
      </c>
      <c r="I257">
        <v>4</v>
      </c>
      <c r="J257">
        <v>5954</v>
      </c>
    </row>
    <row r="258" spans="1:10" x14ac:dyDescent="0.25">
      <c r="A258" t="s">
        <v>40</v>
      </c>
      <c r="B258" t="s">
        <v>41</v>
      </c>
      <c r="C258">
        <v>2008</v>
      </c>
      <c r="D258">
        <v>3.9</v>
      </c>
      <c r="E258" t="s">
        <v>22</v>
      </c>
      <c r="F258" t="s">
        <v>25</v>
      </c>
      <c r="G258">
        <v>225838</v>
      </c>
      <c r="H258">
        <v>5</v>
      </c>
      <c r="I258">
        <v>3</v>
      </c>
      <c r="J258">
        <v>7883</v>
      </c>
    </row>
    <row r="259" spans="1:10" x14ac:dyDescent="0.25">
      <c r="A259" t="s">
        <v>14</v>
      </c>
      <c r="B259" t="s">
        <v>39</v>
      </c>
      <c r="C259">
        <v>2023</v>
      </c>
      <c r="D259">
        <v>3</v>
      </c>
      <c r="E259" t="s">
        <v>16</v>
      </c>
      <c r="F259" t="s">
        <v>17</v>
      </c>
      <c r="G259">
        <v>230795</v>
      </c>
      <c r="H259">
        <v>5</v>
      </c>
      <c r="I259">
        <v>4</v>
      </c>
      <c r="J259">
        <v>11884</v>
      </c>
    </row>
    <row r="260" spans="1:10" x14ac:dyDescent="0.25">
      <c r="A260" t="s">
        <v>14</v>
      </c>
      <c r="B260" t="s">
        <v>15</v>
      </c>
      <c r="C260">
        <v>2008</v>
      </c>
      <c r="D260">
        <v>2.5</v>
      </c>
      <c r="E260" t="s">
        <v>28</v>
      </c>
      <c r="F260" t="s">
        <v>13</v>
      </c>
      <c r="G260">
        <v>94729</v>
      </c>
      <c r="H260">
        <v>5</v>
      </c>
      <c r="I260">
        <v>3</v>
      </c>
      <c r="J260">
        <v>7105</v>
      </c>
    </row>
    <row r="261" spans="1:10" x14ac:dyDescent="0.25">
      <c r="A261" t="s">
        <v>18</v>
      </c>
      <c r="B261" t="s">
        <v>54</v>
      </c>
      <c r="C261">
        <v>2022</v>
      </c>
      <c r="D261">
        <v>3.1</v>
      </c>
      <c r="E261" t="s">
        <v>28</v>
      </c>
      <c r="F261" t="s">
        <v>17</v>
      </c>
      <c r="G261">
        <v>282199</v>
      </c>
      <c r="H261">
        <v>2</v>
      </c>
      <c r="I261">
        <v>2</v>
      </c>
      <c r="J261">
        <v>9656</v>
      </c>
    </row>
    <row r="262" spans="1:10" x14ac:dyDescent="0.25">
      <c r="A262" t="s">
        <v>20</v>
      </c>
      <c r="B262" t="s">
        <v>42</v>
      </c>
      <c r="C262">
        <v>2006</v>
      </c>
      <c r="D262">
        <v>2.6</v>
      </c>
      <c r="E262" t="s">
        <v>12</v>
      </c>
      <c r="F262" t="s">
        <v>17</v>
      </c>
      <c r="G262">
        <v>282423</v>
      </c>
      <c r="H262">
        <v>5</v>
      </c>
      <c r="I262">
        <v>5</v>
      </c>
      <c r="J262">
        <v>4351</v>
      </c>
    </row>
    <row r="263" spans="1:10" x14ac:dyDescent="0.25">
      <c r="A263" t="s">
        <v>18</v>
      </c>
      <c r="B263" t="s">
        <v>54</v>
      </c>
      <c r="C263">
        <v>2004</v>
      </c>
      <c r="D263">
        <v>4</v>
      </c>
      <c r="E263" t="s">
        <v>12</v>
      </c>
      <c r="F263" t="s">
        <v>13</v>
      </c>
      <c r="G263">
        <v>191859</v>
      </c>
      <c r="H263">
        <v>3</v>
      </c>
      <c r="I263">
        <v>5</v>
      </c>
      <c r="J263">
        <v>5462</v>
      </c>
    </row>
    <row r="264" spans="1:10" x14ac:dyDescent="0.25">
      <c r="A264" t="s">
        <v>40</v>
      </c>
      <c r="B264" t="s">
        <v>49</v>
      </c>
      <c r="C264">
        <v>2004</v>
      </c>
      <c r="D264">
        <v>2.2000000000000002</v>
      </c>
      <c r="E264" t="s">
        <v>16</v>
      </c>
      <c r="F264" t="s">
        <v>17</v>
      </c>
      <c r="G264">
        <v>256459</v>
      </c>
      <c r="H264">
        <v>4</v>
      </c>
      <c r="I264">
        <v>5</v>
      </c>
      <c r="J264">
        <v>4870</v>
      </c>
    </row>
    <row r="265" spans="1:10" x14ac:dyDescent="0.25">
      <c r="A265" t="s">
        <v>10</v>
      </c>
      <c r="B265" t="s">
        <v>31</v>
      </c>
      <c r="C265">
        <v>2021</v>
      </c>
      <c r="D265">
        <v>2.1</v>
      </c>
      <c r="E265" t="s">
        <v>22</v>
      </c>
      <c r="F265" t="s">
        <v>25</v>
      </c>
      <c r="G265">
        <v>74107</v>
      </c>
      <c r="H265">
        <v>5</v>
      </c>
      <c r="I265">
        <v>4</v>
      </c>
      <c r="J265">
        <v>13017</v>
      </c>
    </row>
    <row r="266" spans="1:10" x14ac:dyDescent="0.25">
      <c r="A266" t="s">
        <v>23</v>
      </c>
      <c r="B266" t="s">
        <v>24</v>
      </c>
      <c r="C266">
        <v>2019</v>
      </c>
      <c r="D266">
        <v>3.9</v>
      </c>
      <c r="E266" t="s">
        <v>28</v>
      </c>
      <c r="F266" t="s">
        <v>13</v>
      </c>
      <c r="G266">
        <v>230974</v>
      </c>
      <c r="H266">
        <v>5</v>
      </c>
      <c r="I266">
        <v>3</v>
      </c>
      <c r="J266">
        <v>9080</v>
      </c>
    </row>
    <row r="267" spans="1:10" x14ac:dyDescent="0.25">
      <c r="A267" t="s">
        <v>33</v>
      </c>
      <c r="B267" t="s">
        <v>34</v>
      </c>
      <c r="C267">
        <v>2016</v>
      </c>
      <c r="D267">
        <v>1.7</v>
      </c>
      <c r="E267" t="s">
        <v>28</v>
      </c>
      <c r="F267" t="s">
        <v>13</v>
      </c>
      <c r="G267">
        <v>56150</v>
      </c>
      <c r="H267">
        <v>3</v>
      </c>
      <c r="I267">
        <v>1</v>
      </c>
      <c r="J267">
        <v>9477</v>
      </c>
    </row>
    <row r="268" spans="1:10" x14ac:dyDescent="0.25">
      <c r="A268" t="s">
        <v>18</v>
      </c>
      <c r="B268" t="s">
        <v>54</v>
      </c>
      <c r="C268">
        <v>2010</v>
      </c>
      <c r="D268">
        <v>4.7</v>
      </c>
      <c r="E268" t="s">
        <v>12</v>
      </c>
      <c r="F268" t="s">
        <v>25</v>
      </c>
      <c r="G268">
        <v>256100</v>
      </c>
      <c r="H268">
        <v>3</v>
      </c>
      <c r="I268">
        <v>2</v>
      </c>
      <c r="J268">
        <v>6678</v>
      </c>
    </row>
    <row r="269" spans="1:10" x14ac:dyDescent="0.25">
      <c r="A269" t="s">
        <v>23</v>
      </c>
      <c r="B269" t="s">
        <v>24</v>
      </c>
      <c r="C269">
        <v>2006</v>
      </c>
      <c r="D269">
        <v>2.7</v>
      </c>
      <c r="E269" t="s">
        <v>16</v>
      </c>
      <c r="F269" t="s">
        <v>17</v>
      </c>
      <c r="G269">
        <v>9512</v>
      </c>
      <c r="H269">
        <v>2</v>
      </c>
      <c r="I269">
        <v>1</v>
      </c>
      <c r="J269">
        <v>10909</v>
      </c>
    </row>
    <row r="270" spans="1:10" x14ac:dyDescent="0.25">
      <c r="A270" t="s">
        <v>20</v>
      </c>
      <c r="B270" t="s">
        <v>42</v>
      </c>
      <c r="C270">
        <v>2011</v>
      </c>
      <c r="D270">
        <v>4.8</v>
      </c>
      <c r="E270" t="s">
        <v>28</v>
      </c>
      <c r="F270" t="s">
        <v>17</v>
      </c>
      <c r="G270">
        <v>80241</v>
      </c>
      <c r="H270">
        <v>2</v>
      </c>
      <c r="I270">
        <v>3</v>
      </c>
      <c r="J270">
        <v>12095</v>
      </c>
    </row>
    <row r="271" spans="1:10" x14ac:dyDescent="0.25">
      <c r="A271" t="s">
        <v>20</v>
      </c>
      <c r="B271" t="s">
        <v>50</v>
      </c>
      <c r="C271">
        <v>2021</v>
      </c>
      <c r="D271">
        <v>4.7</v>
      </c>
      <c r="E271" t="s">
        <v>12</v>
      </c>
      <c r="F271" t="s">
        <v>25</v>
      </c>
      <c r="G271">
        <v>150713</v>
      </c>
      <c r="H271">
        <v>2</v>
      </c>
      <c r="I271">
        <v>4</v>
      </c>
      <c r="J271">
        <v>12085</v>
      </c>
    </row>
    <row r="272" spans="1:10" x14ac:dyDescent="0.25">
      <c r="A272" t="s">
        <v>20</v>
      </c>
      <c r="B272" t="s">
        <v>21</v>
      </c>
      <c r="C272">
        <v>2018</v>
      </c>
      <c r="D272">
        <v>1.7</v>
      </c>
      <c r="E272" t="s">
        <v>22</v>
      </c>
      <c r="F272" t="s">
        <v>25</v>
      </c>
      <c r="G272">
        <v>207019</v>
      </c>
      <c r="H272">
        <v>2</v>
      </c>
      <c r="I272">
        <v>3</v>
      </c>
      <c r="J272">
        <v>9059</v>
      </c>
    </row>
    <row r="273" spans="1:10" x14ac:dyDescent="0.25">
      <c r="A273" t="s">
        <v>20</v>
      </c>
      <c r="B273" t="s">
        <v>42</v>
      </c>
      <c r="C273">
        <v>2023</v>
      </c>
      <c r="D273">
        <v>3.2</v>
      </c>
      <c r="E273" t="s">
        <v>28</v>
      </c>
      <c r="F273" t="s">
        <v>25</v>
      </c>
      <c r="G273">
        <v>163039</v>
      </c>
      <c r="H273">
        <v>3</v>
      </c>
      <c r="I273">
        <v>3</v>
      </c>
      <c r="J273">
        <v>10939</v>
      </c>
    </row>
    <row r="274" spans="1:10" x14ac:dyDescent="0.25">
      <c r="A274" t="s">
        <v>26</v>
      </c>
      <c r="B274" t="s">
        <v>47</v>
      </c>
      <c r="C274">
        <v>2000</v>
      </c>
      <c r="D274">
        <v>2</v>
      </c>
      <c r="E274" t="s">
        <v>12</v>
      </c>
      <c r="F274" t="s">
        <v>13</v>
      </c>
      <c r="G274">
        <v>145101</v>
      </c>
      <c r="H274">
        <v>3</v>
      </c>
      <c r="I274">
        <v>5</v>
      </c>
      <c r="J274">
        <v>3197</v>
      </c>
    </row>
    <row r="275" spans="1:10" x14ac:dyDescent="0.25">
      <c r="A275" t="s">
        <v>40</v>
      </c>
      <c r="B275" t="s">
        <v>51</v>
      </c>
      <c r="C275">
        <v>2016</v>
      </c>
      <c r="D275">
        <v>1.4</v>
      </c>
      <c r="E275" t="s">
        <v>28</v>
      </c>
      <c r="F275" t="s">
        <v>25</v>
      </c>
      <c r="G275">
        <v>278559</v>
      </c>
      <c r="H275">
        <v>5</v>
      </c>
      <c r="I275">
        <v>4</v>
      </c>
      <c r="J275">
        <v>4728</v>
      </c>
    </row>
    <row r="276" spans="1:10" x14ac:dyDescent="0.25">
      <c r="A276" t="s">
        <v>36</v>
      </c>
      <c r="B276" t="s">
        <v>37</v>
      </c>
      <c r="C276">
        <v>2017</v>
      </c>
      <c r="D276">
        <v>4.2</v>
      </c>
      <c r="E276" t="s">
        <v>12</v>
      </c>
      <c r="F276" t="s">
        <v>17</v>
      </c>
      <c r="G276">
        <v>269154</v>
      </c>
      <c r="H276">
        <v>3</v>
      </c>
      <c r="I276">
        <v>2</v>
      </c>
      <c r="J276">
        <v>9516</v>
      </c>
    </row>
    <row r="277" spans="1:10" x14ac:dyDescent="0.25">
      <c r="A277" t="s">
        <v>10</v>
      </c>
      <c r="B277" t="s">
        <v>31</v>
      </c>
      <c r="C277">
        <v>2010</v>
      </c>
      <c r="D277">
        <v>2.2999999999999998</v>
      </c>
      <c r="E277" t="s">
        <v>28</v>
      </c>
      <c r="F277" t="s">
        <v>13</v>
      </c>
      <c r="G277">
        <v>62065</v>
      </c>
      <c r="H277">
        <v>2</v>
      </c>
      <c r="I277">
        <v>2</v>
      </c>
      <c r="J277">
        <v>8158</v>
      </c>
    </row>
    <row r="278" spans="1:10" x14ac:dyDescent="0.25">
      <c r="A278" t="s">
        <v>20</v>
      </c>
      <c r="B278" t="s">
        <v>21</v>
      </c>
      <c r="C278">
        <v>2023</v>
      </c>
      <c r="D278">
        <v>1.9</v>
      </c>
      <c r="E278" t="s">
        <v>12</v>
      </c>
      <c r="F278" t="s">
        <v>13</v>
      </c>
      <c r="G278">
        <v>52679</v>
      </c>
      <c r="H278">
        <v>5</v>
      </c>
      <c r="I278">
        <v>3</v>
      </c>
      <c r="J278">
        <v>11846</v>
      </c>
    </row>
    <row r="279" spans="1:10" x14ac:dyDescent="0.25">
      <c r="A279" t="s">
        <v>26</v>
      </c>
      <c r="B279" t="s">
        <v>27</v>
      </c>
      <c r="C279">
        <v>2014</v>
      </c>
      <c r="D279">
        <v>1</v>
      </c>
      <c r="E279" t="s">
        <v>28</v>
      </c>
      <c r="F279" t="s">
        <v>13</v>
      </c>
      <c r="G279">
        <v>177766</v>
      </c>
      <c r="H279">
        <v>3</v>
      </c>
      <c r="I279">
        <v>2</v>
      </c>
      <c r="J279">
        <v>5744</v>
      </c>
    </row>
    <row r="280" spans="1:10" x14ac:dyDescent="0.25">
      <c r="A280" t="s">
        <v>29</v>
      </c>
      <c r="B280" t="s">
        <v>30</v>
      </c>
      <c r="C280">
        <v>2007</v>
      </c>
      <c r="D280">
        <v>1.6</v>
      </c>
      <c r="E280" t="s">
        <v>22</v>
      </c>
      <c r="F280" t="s">
        <v>13</v>
      </c>
      <c r="G280">
        <v>158154</v>
      </c>
      <c r="H280">
        <v>3</v>
      </c>
      <c r="I280">
        <v>4</v>
      </c>
      <c r="J280">
        <v>6636</v>
      </c>
    </row>
    <row r="281" spans="1:10" x14ac:dyDescent="0.25">
      <c r="A281" t="s">
        <v>14</v>
      </c>
      <c r="B281" t="s">
        <v>46</v>
      </c>
      <c r="C281">
        <v>2021</v>
      </c>
      <c r="D281">
        <v>1.3</v>
      </c>
      <c r="E281" t="s">
        <v>22</v>
      </c>
      <c r="F281" t="s">
        <v>17</v>
      </c>
      <c r="G281">
        <v>52051</v>
      </c>
      <c r="H281">
        <v>5</v>
      </c>
      <c r="I281">
        <v>1</v>
      </c>
      <c r="J281">
        <v>14158</v>
      </c>
    </row>
    <row r="282" spans="1:10" x14ac:dyDescent="0.25">
      <c r="A282" t="s">
        <v>26</v>
      </c>
      <c r="B282" t="s">
        <v>27</v>
      </c>
      <c r="C282">
        <v>2023</v>
      </c>
      <c r="D282">
        <v>1.5</v>
      </c>
      <c r="E282" t="s">
        <v>12</v>
      </c>
      <c r="F282" t="s">
        <v>13</v>
      </c>
      <c r="G282">
        <v>117049</v>
      </c>
      <c r="H282">
        <v>2</v>
      </c>
      <c r="I282">
        <v>5</v>
      </c>
      <c r="J282">
        <v>10159</v>
      </c>
    </row>
    <row r="283" spans="1:10" x14ac:dyDescent="0.25">
      <c r="A283" t="s">
        <v>26</v>
      </c>
      <c r="B283" t="s">
        <v>27</v>
      </c>
      <c r="C283">
        <v>2000</v>
      </c>
      <c r="D283">
        <v>1.8</v>
      </c>
      <c r="E283" t="s">
        <v>22</v>
      </c>
      <c r="F283" t="s">
        <v>17</v>
      </c>
      <c r="G283">
        <v>271405</v>
      </c>
      <c r="H283">
        <v>4</v>
      </c>
      <c r="I283">
        <v>4</v>
      </c>
      <c r="J283">
        <v>3971</v>
      </c>
    </row>
    <row r="284" spans="1:10" x14ac:dyDescent="0.25">
      <c r="A284" t="s">
        <v>36</v>
      </c>
      <c r="B284" t="s">
        <v>53</v>
      </c>
      <c r="C284">
        <v>2010</v>
      </c>
      <c r="D284">
        <v>2.6</v>
      </c>
      <c r="E284" t="s">
        <v>16</v>
      </c>
      <c r="F284" t="s">
        <v>25</v>
      </c>
      <c r="G284">
        <v>260006</v>
      </c>
      <c r="H284">
        <v>3</v>
      </c>
      <c r="I284">
        <v>3</v>
      </c>
      <c r="J284">
        <v>5499</v>
      </c>
    </row>
    <row r="285" spans="1:10" x14ac:dyDescent="0.25">
      <c r="A285" t="s">
        <v>26</v>
      </c>
      <c r="B285" t="s">
        <v>32</v>
      </c>
      <c r="C285">
        <v>2012</v>
      </c>
      <c r="D285">
        <v>1.7</v>
      </c>
      <c r="E285" t="s">
        <v>28</v>
      </c>
      <c r="F285" t="s">
        <v>13</v>
      </c>
      <c r="G285">
        <v>234785</v>
      </c>
      <c r="H285">
        <v>3</v>
      </c>
      <c r="I285">
        <v>1</v>
      </c>
      <c r="J285">
        <v>4704</v>
      </c>
    </row>
    <row r="286" spans="1:10" x14ac:dyDescent="0.25">
      <c r="A286" t="s">
        <v>10</v>
      </c>
      <c r="B286" t="s">
        <v>48</v>
      </c>
      <c r="C286">
        <v>2009</v>
      </c>
      <c r="D286">
        <v>1.6</v>
      </c>
      <c r="E286" t="s">
        <v>22</v>
      </c>
      <c r="F286" t="s">
        <v>17</v>
      </c>
      <c r="G286">
        <v>222076</v>
      </c>
      <c r="H286">
        <v>5</v>
      </c>
      <c r="I286">
        <v>4</v>
      </c>
      <c r="J286">
        <v>7458</v>
      </c>
    </row>
    <row r="287" spans="1:10" x14ac:dyDescent="0.25">
      <c r="A287" t="s">
        <v>23</v>
      </c>
      <c r="B287" t="s">
        <v>45</v>
      </c>
      <c r="C287">
        <v>2002</v>
      </c>
      <c r="D287">
        <v>1.8</v>
      </c>
      <c r="E287" t="s">
        <v>28</v>
      </c>
      <c r="F287" t="s">
        <v>13</v>
      </c>
      <c r="G287">
        <v>194835</v>
      </c>
      <c r="H287">
        <v>3</v>
      </c>
      <c r="I287">
        <v>3</v>
      </c>
      <c r="J287">
        <v>2603</v>
      </c>
    </row>
    <row r="288" spans="1:10" x14ac:dyDescent="0.25">
      <c r="A288" t="s">
        <v>40</v>
      </c>
      <c r="B288" t="s">
        <v>51</v>
      </c>
      <c r="C288">
        <v>2013</v>
      </c>
      <c r="D288">
        <v>2</v>
      </c>
      <c r="E288" t="s">
        <v>12</v>
      </c>
      <c r="F288" t="s">
        <v>17</v>
      </c>
      <c r="G288">
        <v>145970</v>
      </c>
      <c r="H288">
        <v>2</v>
      </c>
      <c r="I288">
        <v>2</v>
      </c>
      <c r="J288">
        <v>8580</v>
      </c>
    </row>
    <row r="289" spans="1:10" x14ac:dyDescent="0.25">
      <c r="A289" t="s">
        <v>40</v>
      </c>
      <c r="B289" t="s">
        <v>49</v>
      </c>
      <c r="C289">
        <v>2011</v>
      </c>
      <c r="D289">
        <v>1.4</v>
      </c>
      <c r="E289" t="s">
        <v>16</v>
      </c>
      <c r="F289" t="s">
        <v>17</v>
      </c>
      <c r="G289">
        <v>30785</v>
      </c>
      <c r="H289">
        <v>4</v>
      </c>
      <c r="I289">
        <v>3</v>
      </c>
      <c r="J289">
        <v>10684</v>
      </c>
    </row>
    <row r="290" spans="1:10" x14ac:dyDescent="0.25">
      <c r="A290" t="s">
        <v>20</v>
      </c>
      <c r="B290" t="s">
        <v>21</v>
      </c>
      <c r="C290">
        <v>2015</v>
      </c>
      <c r="D290">
        <v>3.7</v>
      </c>
      <c r="E290" t="s">
        <v>12</v>
      </c>
      <c r="F290" t="s">
        <v>25</v>
      </c>
      <c r="G290">
        <v>57196</v>
      </c>
      <c r="H290">
        <v>3</v>
      </c>
      <c r="I290">
        <v>1</v>
      </c>
      <c r="J290">
        <v>11156</v>
      </c>
    </row>
    <row r="291" spans="1:10" x14ac:dyDescent="0.25">
      <c r="A291" t="s">
        <v>10</v>
      </c>
      <c r="B291" t="s">
        <v>31</v>
      </c>
      <c r="C291">
        <v>2019</v>
      </c>
      <c r="D291">
        <v>4</v>
      </c>
      <c r="E291" t="s">
        <v>12</v>
      </c>
      <c r="F291" t="s">
        <v>25</v>
      </c>
      <c r="G291">
        <v>50680</v>
      </c>
      <c r="H291">
        <v>3</v>
      </c>
      <c r="I291">
        <v>4</v>
      </c>
      <c r="J291">
        <v>12786</v>
      </c>
    </row>
    <row r="292" spans="1:10" x14ac:dyDescent="0.25">
      <c r="A292" t="s">
        <v>26</v>
      </c>
      <c r="B292" t="s">
        <v>32</v>
      </c>
      <c r="C292">
        <v>2001</v>
      </c>
      <c r="D292">
        <v>4.7</v>
      </c>
      <c r="E292" t="s">
        <v>12</v>
      </c>
      <c r="F292" t="s">
        <v>25</v>
      </c>
      <c r="G292">
        <v>230052</v>
      </c>
      <c r="H292">
        <v>2</v>
      </c>
      <c r="I292">
        <v>3</v>
      </c>
      <c r="J292">
        <v>4498</v>
      </c>
    </row>
    <row r="293" spans="1:10" x14ac:dyDescent="0.25">
      <c r="A293" t="s">
        <v>29</v>
      </c>
      <c r="B293" t="s">
        <v>30</v>
      </c>
      <c r="C293">
        <v>2019</v>
      </c>
      <c r="D293">
        <v>4.2</v>
      </c>
      <c r="E293" t="s">
        <v>28</v>
      </c>
      <c r="F293" t="s">
        <v>13</v>
      </c>
      <c r="G293">
        <v>273193</v>
      </c>
      <c r="H293">
        <v>2</v>
      </c>
      <c r="I293">
        <v>4</v>
      </c>
      <c r="J293">
        <v>8536</v>
      </c>
    </row>
    <row r="294" spans="1:10" x14ac:dyDescent="0.25">
      <c r="A294" t="s">
        <v>36</v>
      </c>
      <c r="B294" t="s">
        <v>37</v>
      </c>
      <c r="C294">
        <v>2003</v>
      </c>
      <c r="D294">
        <v>4.4000000000000004</v>
      </c>
      <c r="E294" t="s">
        <v>16</v>
      </c>
      <c r="F294" t="s">
        <v>25</v>
      </c>
      <c r="G294">
        <v>169451</v>
      </c>
      <c r="H294">
        <v>2</v>
      </c>
      <c r="I294">
        <v>2</v>
      </c>
      <c r="J294">
        <v>7010</v>
      </c>
    </row>
    <row r="295" spans="1:10" x14ac:dyDescent="0.25">
      <c r="A295" t="s">
        <v>33</v>
      </c>
      <c r="B295" t="s">
        <v>55</v>
      </c>
      <c r="C295">
        <v>2020</v>
      </c>
      <c r="D295">
        <v>2.2000000000000002</v>
      </c>
      <c r="E295" t="s">
        <v>22</v>
      </c>
      <c r="F295" t="s">
        <v>17</v>
      </c>
      <c r="G295">
        <v>286174</v>
      </c>
      <c r="H295">
        <v>4</v>
      </c>
      <c r="I295">
        <v>5</v>
      </c>
      <c r="J295">
        <v>10076</v>
      </c>
    </row>
    <row r="296" spans="1:10" x14ac:dyDescent="0.25">
      <c r="A296" t="s">
        <v>14</v>
      </c>
      <c r="B296" t="s">
        <v>15</v>
      </c>
      <c r="C296">
        <v>2004</v>
      </c>
      <c r="D296">
        <v>4.9000000000000004</v>
      </c>
      <c r="E296" t="s">
        <v>12</v>
      </c>
      <c r="F296" t="s">
        <v>13</v>
      </c>
      <c r="G296">
        <v>242712</v>
      </c>
      <c r="H296">
        <v>5</v>
      </c>
      <c r="I296">
        <v>4</v>
      </c>
      <c r="J296">
        <v>5345</v>
      </c>
    </row>
    <row r="297" spans="1:10" x14ac:dyDescent="0.25">
      <c r="A297" t="s">
        <v>36</v>
      </c>
      <c r="B297" t="s">
        <v>37</v>
      </c>
      <c r="C297">
        <v>2014</v>
      </c>
      <c r="D297">
        <v>3.4</v>
      </c>
      <c r="E297" t="s">
        <v>22</v>
      </c>
      <c r="F297" t="s">
        <v>13</v>
      </c>
      <c r="G297">
        <v>227371</v>
      </c>
      <c r="H297">
        <v>4</v>
      </c>
      <c r="I297">
        <v>5</v>
      </c>
      <c r="J297">
        <v>9152</v>
      </c>
    </row>
    <row r="298" spans="1:10" x14ac:dyDescent="0.25">
      <c r="A298" t="s">
        <v>10</v>
      </c>
      <c r="B298" t="s">
        <v>48</v>
      </c>
      <c r="C298">
        <v>2002</v>
      </c>
      <c r="D298">
        <v>1.7</v>
      </c>
      <c r="E298" t="s">
        <v>12</v>
      </c>
      <c r="F298" t="s">
        <v>13</v>
      </c>
      <c r="G298">
        <v>79442</v>
      </c>
      <c r="H298">
        <v>4</v>
      </c>
      <c r="I298">
        <v>2</v>
      </c>
      <c r="J298">
        <v>4811</v>
      </c>
    </row>
    <row r="299" spans="1:10" x14ac:dyDescent="0.25">
      <c r="A299" t="s">
        <v>26</v>
      </c>
      <c r="B299" t="s">
        <v>47</v>
      </c>
      <c r="C299">
        <v>2005</v>
      </c>
      <c r="D299">
        <v>3.2</v>
      </c>
      <c r="E299" t="s">
        <v>28</v>
      </c>
      <c r="F299" t="s">
        <v>17</v>
      </c>
      <c r="G299">
        <v>29885</v>
      </c>
      <c r="H299">
        <v>2</v>
      </c>
      <c r="I299">
        <v>2</v>
      </c>
      <c r="J299">
        <v>9702</v>
      </c>
    </row>
    <row r="300" spans="1:10" x14ac:dyDescent="0.25">
      <c r="A300" t="s">
        <v>23</v>
      </c>
      <c r="B300" t="s">
        <v>38</v>
      </c>
      <c r="C300">
        <v>2008</v>
      </c>
      <c r="D300">
        <v>4.3</v>
      </c>
      <c r="E300" t="s">
        <v>12</v>
      </c>
      <c r="F300" t="s">
        <v>25</v>
      </c>
      <c r="G300">
        <v>261478</v>
      </c>
      <c r="H300">
        <v>4</v>
      </c>
      <c r="I300">
        <v>5</v>
      </c>
      <c r="J300">
        <v>5570</v>
      </c>
    </row>
    <row r="301" spans="1:10" x14ac:dyDescent="0.25">
      <c r="A301" t="s">
        <v>10</v>
      </c>
      <c r="B301" t="s">
        <v>48</v>
      </c>
      <c r="C301">
        <v>2010</v>
      </c>
      <c r="D301">
        <v>1.2</v>
      </c>
      <c r="E301" t="s">
        <v>28</v>
      </c>
      <c r="F301" t="s">
        <v>17</v>
      </c>
      <c r="G301">
        <v>170847</v>
      </c>
      <c r="H301">
        <v>4</v>
      </c>
      <c r="I301">
        <v>4</v>
      </c>
      <c r="J301">
        <v>6383</v>
      </c>
    </row>
    <row r="302" spans="1:10" x14ac:dyDescent="0.25">
      <c r="A302" t="s">
        <v>33</v>
      </c>
      <c r="B302" t="s">
        <v>55</v>
      </c>
      <c r="C302">
        <v>2001</v>
      </c>
      <c r="D302">
        <v>4.0999999999999996</v>
      </c>
      <c r="E302" t="s">
        <v>22</v>
      </c>
      <c r="F302" t="s">
        <v>25</v>
      </c>
      <c r="G302">
        <v>87221</v>
      </c>
      <c r="H302">
        <v>5</v>
      </c>
      <c r="I302">
        <v>4</v>
      </c>
      <c r="J302">
        <v>8755</v>
      </c>
    </row>
    <row r="303" spans="1:10" x14ac:dyDescent="0.25">
      <c r="A303" t="s">
        <v>18</v>
      </c>
      <c r="B303" t="s">
        <v>54</v>
      </c>
      <c r="C303">
        <v>2014</v>
      </c>
      <c r="D303">
        <v>2.9</v>
      </c>
      <c r="E303" t="s">
        <v>28</v>
      </c>
      <c r="F303" t="s">
        <v>13</v>
      </c>
      <c r="G303">
        <v>217980</v>
      </c>
      <c r="H303">
        <v>4</v>
      </c>
      <c r="I303">
        <v>4</v>
      </c>
      <c r="J303">
        <v>6840</v>
      </c>
    </row>
    <row r="304" spans="1:10" x14ac:dyDescent="0.25">
      <c r="A304" t="s">
        <v>23</v>
      </c>
      <c r="B304" t="s">
        <v>45</v>
      </c>
      <c r="C304">
        <v>2010</v>
      </c>
      <c r="D304">
        <v>4.0999999999999996</v>
      </c>
      <c r="E304" t="s">
        <v>22</v>
      </c>
      <c r="F304" t="s">
        <v>17</v>
      </c>
      <c r="G304">
        <v>71288</v>
      </c>
      <c r="H304">
        <v>5</v>
      </c>
      <c r="I304">
        <v>2</v>
      </c>
      <c r="J304">
        <v>13274</v>
      </c>
    </row>
    <row r="305" spans="1:10" x14ac:dyDescent="0.25">
      <c r="A305" t="s">
        <v>33</v>
      </c>
      <c r="B305" t="s">
        <v>34</v>
      </c>
      <c r="C305">
        <v>2016</v>
      </c>
      <c r="D305">
        <v>4.5</v>
      </c>
      <c r="E305" t="s">
        <v>12</v>
      </c>
      <c r="F305" t="s">
        <v>13</v>
      </c>
      <c r="G305">
        <v>91092</v>
      </c>
      <c r="H305">
        <v>2</v>
      </c>
      <c r="I305">
        <v>1</v>
      </c>
      <c r="J305">
        <v>11578</v>
      </c>
    </row>
    <row r="306" spans="1:10" x14ac:dyDescent="0.25">
      <c r="A306" t="s">
        <v>29</v>
      </c>
      <c r="B306" t="s">
        <v>30</v>
      </c>
      <c r="C306">
        <v>2020</v>
      </c>
      <c r="D306">
        <v>4.4000000000000004</v>
      </c>
      <c r="E306" t="s">
        <v>28</v>
      </c>
      <c r="F306" t="s">
        <v>25</v>
      </c>
      <c r="G306">
        <v>24913</v>
      </c>
      <c r="H306">
        <v>3</v>
      </c>
      <c r="I306">
        <v>3</v>
      </c>
      <c r="J306">
        <v>14001</v>
      </c>
    </row>
    <row r="307" spans="1:10" x14ac:dyDescent="0.25">
      <c r="A307" t="s">
        <v>10</v>
      </c>
      <c r="B307" t="s">
        <v>31</v>
      </c>
      <c r="C307">
        <v>2000</v>
      </c>
      <c r="D307">
        <v>4.2</v>
      </c>
      <c r="E307" t="s">
        <v>16</v>
      </c>
      <c r="F307" t="s">
        <v>25</v>
      </c>
      <c r="G307">
        <v>155444</v>
      </c>
      <c r="H307">
        <v>3</v>
      </c>
      <c r="I307">
        <v>5</v>
      </c>
      <c r="J307">
        <v>6191</v>
      </c>
    </row>
    <row r="308" spans="1:10" x14ac:dyDescent="0.25">
      <c r="A308" t="s">
        <v>18</v>
      </c>
      <c r="B308" t="s">
        <v>52</v>
      </c>
      <c r="C308">
        <v>2014</v>
      </c>
      <c r="D308">
        <v>2.5</v>
      </c>
      <c r="E308" t="s">
        <v>22</v>
      </c>
      <c r="F308" t="s">
        <v>25</v>
      </c>
      <c r="G308">
        <v>171683</v>
      </c>
      <c r="H308">
        <v>3</v>
      </c>
      <c r="I308">
        <v>2</v>
      </c>
      <c r="J308">
        <v>9366</v>
      </c>
    </row>
    <row r="309" spans="1:10" x14ac:dyDescent="0.25">
      <c r="A309" t="s">
        <v>29</v>
      </c>
      <c r="B309" t="s">
        <v>35</v>
      </c>
      <c r="C309">
        <v>2015</v>
      </c>
      <c r="D309">
        <v>4.8</v>
      </c>
      <c r="E309" t="s">
        <v>12</v>
      </c>
      <c r="F309" t="s">
        <v>17</v>
      </c>
      <c r="G309">
        <v>295428</v>
      </c>
      <c r="H309">
        <v>3</v>
      </c>
      <c r="I309">
        <v>5</v>
      </c>
      <c r="J309">
        <v>8991</v>
      </c>
    </row>
    <row r="310" spans="1:10" x14ac:dyDescent="0.25">
      <c r="A310" t="s">
        <v>23</v>
      </c>
      <c r="B310" t="s">
        <v>24</v>
      </c>
      <c r="C310">
        <v>2010</v>
      </c>
      <c r="D310">
        <v>3.9</v>
      </c>
      <c r="E310" t="s">
        <v>28</v>
      </c>
      <c r="F310" t="s">
        <v>17</v>
      </c>
      <c r="G310">
        <v>207380</v>
      </c>
      <c r="H310">
        <v>2</v>
      </c>
      <c r="I310">
        <v>5</v>
      </c>
      <c r="J310">
        <v>8352</v>
      </c>
    </row>
    <row r="311" spans="1:10" x14ac:dyDescent="0.25">
      <c r="A311" t="s">
        <v>18</v>
      </c>
      <c r="B311" t="s">
        <v>54</v>
      </c>
      <c r="C311">
        <v>2012</v>
      </c>
      <c r="D311">
        <v>1.5</v>
      </c>
      <c r="E311" t="s">
        <v>22</v>
      </c>
      <c r="F311" t="s">
        <v>17</v>
      </c>
      <c r="G311">
        <v>89226</v>
      </c>
      <c r="H311">
        <v>5</v>
      </c>
      <c r="I311">
        <v>5</v>
      </c>
      <c r="J311">
        <v>10915</v>
      </c>
    </row>
    <row r="312" spans="1:10" x14ac:dyDescent="0.25">
      <c r="A312" t="s">
        <v>33</v>
      </c>
      <c r="B312" t="s">
        <v>43</v>
      </c>
      <c r="C312">
        <v>2001</v>
      </c>
      <c r="D312">
        <v>4.5999999999999996</v>
      </c>
      <c r="E312" t="s">
        <v>16</v>
      </c>
      <c r="F312" t="s">
        <v>13</v>
      </c>
      <c r="G312">
        <v>79217</v>
      </c>
      <c r="H312">
        <v>4</v>
      </c>
      <c r="I312">
        <v>4</v>
      </c>
      <c r="J312">
        <v>8415</v>
      </c>
    </row>
    <row r="313" spans="1:10" x14ac:dyDescent="0.25">
      <c r="A313" t="s">
        <v>18</v>
      </c>
      <c r="B313" t="s">
        <v>52</v>
      </c>
      <c r="C313">
        <v>2010</v>
      </c>
      <c r="D313">
        <v>3.3</v>
      </c>
      <c r="E313" t="s">
        <v>12</v>
      </c>
      <c r="F313" t="s">
        <v>17</v>
      </c>
      <c r="G313">
        <v>297971</v>
      </c>
      <c r="H313">
        <v>2</v>
      </c>
      <c r="I313">
        <v>3</v>
      </c>
      <c r="J313">
        <v>5940</v>
      </c>
    </row>
    <row r="314" spans="1:10" x14ac:dyDescent="0.25">
      <c r="A314" t="s">
        <v>40</v>
      </c>
      <c r="B314" t="s">
        <v>49</v>
      </c>
      <c r="C314">
        <v>2011</v>
      </c>
      <c r="D314">
        <v>3.5</v>
      </c>
      <c r="E314" t="s">
        <v>12</v>
      </c>
      <c r="F314" t="s">
        <v>25</v>
      </c>
      <c r="G314">
        <v>178950</v>
      </c>
      <c r="H314">
        <v>2</v>
      </c>
      <c r="I314">
        <v>3</v>
      </c>
      <c r="J314">
        <v>7321</v>
      </c>
    </row>
    <row r="315" spans="1:10" x14ac:dyDescent="0.25">
      <c r="A315" t="s">
        <v>20</v>
      </c>
      <c r="B315" t="s">
        <v>42</v>
      </c>
      <c r="C315">
        <v>2017</v>
      </c>
      <c r="D315">
        <v>3.4</v>
      </c>
      <c r="E315" t="s">
        <v>22</v>
      </c>
      <c r="F315" t="s">
        <v>17</v>
      </c>
      <c r="G315">
        <v>148880</v>
      </c>
      <c r="H315">
        <v>3</v>
      </c>
      <c r="I315">
        <v>5</v>
      </c>
      <c r="J315">
        <v>13122</v>
      </c>
    </row>
    <row r="316" spans="1:10" x14ac:dyDescent="0.25">
      <c r="A316" t="s">
        <v>29</v>
      </c>
      <c r="B316" t="s">
        <v>56</v>
      </c>
      <c r="C316">
        <v>2013</v>
      </c>
      <c r="D316">
        <v>1.7</v>
      </c>
      <c r="E316" t="s">
        <v>28</v>
      </c>
      <c r="F316" t="s">
        <v>25</v>
      </c>
      <c r="G316">
        <v>23936</v>
      </c>
      <c r="H316">
        <v>4</v>
      </c>
      <c r="I316">
        <v>4</v>
      </c>
      <c r="J316">
        <v>9221</v>
      </c>
    </row>
    <row r="317" spans="1:10" x14ac:dyDescent="0.25">
      <c r="A317" t="s">
        <v>20</v>
      </c>
      <c r="B317" t="s">
        <v>21</v>
      </c>
      <c r="C317">
        <v>2002</v>
      </c>
      <c r="D317">
        <v>2.1</v>
      </c>
      <c r="E317" t="s">
        <v>22</v>
      </c>
      <c r="F317" t="s">
        <v>13</v>
      </c>
      <c r="G317">
        <v>68076</v>
      </c>
      <c r="H317">
        <v>4</v>
      </c>
      <c r="I317">
        <v>1</v>
      </c>
      <c r="J317">
        <v>7438</v>
      </c>
    </row>
    <row r="318" spans="1:10" x14ac:dyDescent="0.25">
      <c r="A318" t="s">
        <v>14</v>
      </c>
      <c r="B318" t="s">
        <v>15</v>
      </c>
      <c r="C318">
        <v>2015</v>
      </c>
      <c r="D318">
        <v>2.9</v>
      </c>
      <c r="E318" t="s">
        <v>12</v>
      </c>
      <c r="F318" t="s">
        <v>17</v>
      </c>
      <c r="G318">
        <v>144743</v>
      </c>
      <c r="H318">
        <v>2</v>
      </c>
      <c r="I318">
        <v>3</v>
      </c>
      <c r="J318">
        <v>10105</v>
      </c>
    </row>
    <row r="319" spans="1:10" x14ac:dyDescent="0.25">
      <c r="A319" t="s">
        <v>10</v>
      </c>
      <c r="B319" t="s">
        <v>11</v>
      </c>
      <c r="C319">
        <v>2014</v>
      </c>
      <c r="D319">
        <v>4.4000000000000004</v>
      </c>
      <c r="E319" t="s">
        <v>12</v>
      </c>
      <c r="F319" t="s">
        <v>25</v>
      </c>
      <c r="G319">
        <v>90279</v>
      </c>
      <c r="H319">
        <v>3</v>
      </c>
      <c r="I319">
        <v>5</v>
      </c>
      <c r="J319">
        <v>10894</v>
      </c>
    </row>
    <row r="320" spans="1:10" x14ac:dyDescent="0.25">
      <c r="A320" t="s">
        <v>20</v>
      </c>
      <c r="B320" t="s">
        <v>42</v>
      </c>
      <c r="C320">
        <v>2018</v>
      </c>
      <c r="D320">
        <v>2.5</v>
      </c>
      <c r="E320" t="s">
        <v>12</v>
      </c>
      <c r="F320" t="s">
        <v>25</v>
      </c>
      <c r="G320">
        <v>56429</v>
      </c>
      <c r="H320">
        <v>2</v>
      </c>
      <c r="I320">
        <v>1</v>
      </c>
      <c r="J320">
        <v>10871</v>
      </c>
    </row>
    <row r="321" spans="1:10" x14ac:dyDescent="0.25">
      <c r="A321" t="s">
        <v>20</v>
      </c>
      <c r="B321" t="s">
        <v>42</v>
      </c>
      <c r="C321">
        <v>2014</v>
      </c>
      <c r="D321">
        <v>2.9</v>
      </c>
      <c r="E321" t="s">
        <v>12</v>
      </c>
      <c r="F321" t="s">
        <v>17</v>
      </c>
      <c r="G321">
        <v>1197</v>
      </c>
      <c r="H321">
        <v>2</v>
      </c>
      <c r="I321">
        <v>5</v>
      </c>
      <c r="J321">
        <v>12676</v>
      </c>
    </row>
    <row r="322" spans="1:10" x14ac:dyDescent="0.25">
      <c r="A322" t="s">
        <v>18</v>
      </c>
      <c r="B322" t="s">
        <v>54</v>
      </c>
      <c r="C322">
        <v>2021</v>
      </c>
      <c r="D322">
        <v>1.9</v>
      </c>
      <c r="E322" t="s">
        <v>28</v>
      </c>
      <c r="F322" t="s">
        <v>17</v>
      </c>
      <c r="G322">
        <v>200177</v>
      </c>
      <c r="H322">
        <v>2</v>
      </c>
      <c r="I322">
        <v>2</v>
      </c>
      <c r="J322">
        <v>9796</v>
      </c>
    </row>
    <row r="323" spans="1:10" x14ac:dyDescent="0.25">
      <c r="A323" t="s">
        <v>14</v>
      </c>
      <c r="B323" t="s">
        <v>15</v>
      </c>
      <c r="C323">
        <v>2022</v>
      </c>
      <c r="D323">
        <v>3</v>
      </c>
      <c r="E323" t="s">
        <v>12</v>
      </c>
      <c r="F323" t="s">
        <v>13</v>
      </c>
      <c r="G323">
        <v>5679</v>
      </c>
      <c r="H323">
        <v>2</v>
      </c>
      <c r="I323">
        <v>4</v>
      </c>
      <c r="J323">
        <v>13586</v>
      </c>
    </row>
    <row r="324" spans="1:10" x14ac:dyDescent="0.25">
      <c r="A324" t="s">
        <v>33</v>
      </c>
      <c r="B324" t="s">
        <v>43</v>
      </c>
      <c r="C324">
        <v>2011</v>
      </c>
      <c r="D324">
        <v>3.3</v>
      </c>
      <c r="E324" t="s">
        <v>16</v>
      </c>
      <c r="F324" t="s">
        <v>13</v>
      </c>
      <c r="G324">
        <v>14586</v>
      </c>
      <c r="H324">
        <v>4</v>
      </c>
      <c r="I324">
        <v>1</v>
      </c>
      <c r="J324">
        <v>11408</v>
      </c>
    </row>
    <row r="325" spans="1:10" x14ac:dyDescent="0.25">
      <c r="A325" t="s">
        <v>10</v>
      </c>
      <c r="B325" t="s">
        <v>31</v>
      </c>
      <c r="C325">
        <v>2001</v>
      </c>
      <c r="D325">
        <v>3.6</v>
      </c>
      <c r="E325" t="s">
        <v>16</v>
      </c>
      <c r="F325" t="s">
        <v>25</v>
      </c>
      <c r="G325">
        <v>202216</v>
      </c>
      <c r="H325">
        <v>3</v>
      </c>
      <c r="I325">
        <v>3</v>
      </c>
      <c r="J325">
        <v>4955</v>
      </c>
    </row>
    <row r="326" spans="1:10" x14ac:dyDescent="0.25">
      <c r="A326" t="s">
        <v>33</v>
      </c>
      <c r="B326" t="s">
        <v>34</v>
      </c>
      <c r="C326">
        <v>2002</v>
      </c>
      <c r="D326">
        <v>4.8</v>
      </c>
      <c r="E326" t="s">
        <v>28</v>
      </c>
      <c r="F326" t="s">
        <v>13</v>
      </c>
      <c r="G326">
        <v>249673</v>
      </c>
      <c r="H326">
        <v>5</v>
      </c>
      <c r="I326">
        <v>1</v>
      </c>
      <c r="J326">
        <v>4506</v>
      </c>
    </row>
    <row r="327" spans="1:10" x14ac:dyDescent="0.25">
      <c r="A327" t="s">
        <v>14</v>
      </c>
      <c r="B327" t="s">
        <v>46</v>
      </c>
      <c r="C327">
        <v>2011</v>
      </c>
      <c r="D327">
        <v>1.7</v>
      </c>
      <c r="E327" t="s">
        <v>12</v>
      </c>
      <c r="F327" t="s">
        <v>13</v>
      </c>
      <c r="G327">
        <v>39156</v>
      </c>
      <c r="H327">
        <v>3</v>
      </c>
      <c r="I327">
        <v>1</v>
      </c>
      <c r="J327">
        <v>8316</v>
      </c>
    </row>
    <row r="328" spans="1:10" x14ac:dyDescent="0.25">
      <c r="A328" t="s">
        <v>23</v>
      </c>
      <c r="B328" t="s">
        <v>24</v>
      </c>
      <c r="C328">
        <v>2010</v>
      </c>
      <c r="D328">
        <v>4.5</v>
      </c>
      <c r="E328" t="s">
        <v>22</v>
      </c>
      <c r="F328" t="s">
        <v>25</v>
      </c>
      <c r="G328">
        <v>68014</v>
      </c>
      <c r="H328">
        <v>3</v>
      </c>
      <c r="I328">
        <v>2</v>
      </c>
      <c r="J328">
        <v>12239</v>
      </c>
    </row>
    <row r="329" spans="1:10" x14ac:dyDescent="0.25">
      <c r="A329" t="s">
        <v>40</v>
      </c>
      <c r="B329" t="s">
        <v>51</v>
      </c>
      <c r="C329">
        <v>2008</v>
      </c>
      <c r="D329">
        <v>2.4</v>
      </c>
      <c r="E329" t="s">
        <v>28</v>
      </c>
      <c r="F329" t="s">
        <v>13</v>
      </c>
      <c r="G329">
        <v>126868</v>
      </c>
      <c r="H329">
        <v>5</v>
      </c>
      <c r="I329">
        <v>3</v>
      </c>
      <c r="J329">
        <v>6362</v>
      </c>
    </row>
    <row r="330" spans="1:10" x14ac:dyDescent="0.25">
      <c r="A330" t="s">
        <v>18</v>
      </c>
      <c r="B330" t="s">
        <v>52</v>
      </c>
      <c r="C330">
        <v>2010</v>
      </c>
      <c r="D330">
        <v>3</v>
      </c>
      <c r="E330" t="s">
        <v>22</v>
      </c>
      <c r="F330" t="s">
        <v>13</v>
      </c>
      <c r="G330">
        <v>258632</v>
      </c>
      <c r="H330">
        <v>4</v>
      </c>
      <c r="I330">
        <v>5</v>
      </c>
      <c r="J330">
        <v>6927</v>
      </c>
    </row>
    <row r="331" spans="1:10" x14ac:dyDescent="0.25">
      <c r="A331" t="s">
        <v>40</v>
      </c>
      <c r="B331" t="s">
        <v>49</v>
      </c>
      <c r="C331">
        <v>2021</v>
      </c>
      <c r="D331">
        <v>4.3</v>
      </c>
      <c r="E331" t="s">
        <v>16</v>
      </c>
      <c r="F331" t="s">
        <v>25</v>
      </c>
      <c r="G331">
        <v>201170</v>
      </c>
      <c r="H331">
        <v>3</v>
      </c>
      <c r="I331">
        <v>5</v>
      </c>
      <c r="J331">
        <v>11676</v>
      </c>
    </row>
    <row r="332" spans="1:10" x14ac:dyDescent="0.25">
      <c r="A332" t="s">
        <v>20</v>
      </c>
      <c r="B332" t="s">
        <v>42</v>
      </c>
      <c r="C332">
        <v>2019</v>
      </c>
      <c r="D332">
        <v>2.9</v>
      </c>
      <c r="E332" t="s">
        <v>16</v>
      </c>
      <c r="F332" t="s">
        <v>13</v>
      </c>
      <c r="G332">
        <v>13569</v>
      </c>
      <c r="H332">
        <v>2</v>
      </c>
      <c r="I332">
        <v>3</v>
      </c>
      <c r="J332">
        <v>13428</v>
      </c>
    </row>
    <row r="333" spans="1:10" x14ac:dyDescent="0.25">
      <c r="A333" t="s">
        <v>33</v>
      </c>
      <c r="B333" t="s">
        <v>43</v>
      </c>
      <c r="C333">
        <v>2020</v>
      </c>
      <c r="D333">
        <v>2.1</v>
      </c>
      <c r="E333" t="s">
        <v>12</v>
      </c>
      <c r="F333" t="s">
        <v>25</v>
      </c>
      <c r="G333">
        <v>191301</v>
      </c>
      <c r="H333">
        <v>3</v>
      </c>
      <c r="I333">
        <v>1</v>
      </c>
      <c r="J333">
        <v>8373</v>
      </c>
    </row>
    <row r="334" spans="1:10" x14ac:dyDescent="0.25">
      <c r="A334" t="s">
        <v>10</v>
      </c>
      <c r="B334" t="s">
        <v>31</v>
      </c>
      <c r="C334">
        <v>2002</v>
      </c>
      <c r="D334">
        <v>4.4000000000000004</v>
      </c>
      <c r="E334" t="s">
        <v>28</v>
      </c>
      <c r="F334" t="s">
        <v>25</v>
      </c>
      <c r="G334">
        <v>169424</v>
      </c>
      <c r="H334">
        <v>3</v>
      </c>
      <c r="I334">
        <v>3</v>
      </c>
      <c r="J334">
        <v>5711</v>
      </c>
    </row>
    <row r="335" spans="1:10" x14ac:dyDescent="0.25">
      <c r="A335" t="s">
        <v>33</v>
      </c>
      <c r="B335" t="s">
        <v>55</v>
      </c>
      <c r="C335">
        <v>2010</v>
      </c>
      <c r="D335">
        <v>2.9</v>
      </c>
      <c r="E335" t="s">
        <v>28</v>
      </c>
      <c r="F335" t="s">
        <v>13</v>
      </c>
      <c r="G335">
        <v>63026</v>
      </c>
      <c r="H335">
        <v>2</v>
      </c>
      <c r="I335">
        <v>5</v>
      </c>
      <c r="J335">
        <v>8739</v>
      </c>
    </row>
    <row r="336" spans="1:10" x14ac:dyDescent="0.25">
      <c r="A336" t="s">
        <v>14</v>
      </c>
      <c r="B336" t="s">
        <v>15</v>
      </c>
      <c r="C336">
        <v>2001</v>
      </c>
      <c r="D336">
        <v>4.8</v>
      </c>
      <c r="E336" t="s">
        <v>22</v>
      </c>
      <c r="F336" t="s">
        <v>25</v>
      </c>
      <c r="G336">
        <v>145630</v>
      </c>
      <c r="H336">
        <v>2</v>
      </c>
      <c r="I336">
        <v>1</v>
      </c>
      <c r="J336">
        <v>8287</v>
      </c>
    </row>
    <row r="337" spans="1:10" x14ac:dyDescent="0.25">
      <c r="A337" t="s">
        <v>20</v>
      </c>
      <c r="B337" t="s">
        <v>21</v>
      </c>
      <c r="C337">
        <v>2003</v>
      </c>
      <c r="D337">
        <v>3.7</v>
      </c>
      <c r="E337" t="s">
        <v>12</v>
      </c>
      <c r="F337" t="s">
        <v>17</v>
      </c>
      <c r="G337">
        <v>44024</v>
      </c>
      <c r="H337">
        <v>4</v>
      </c>
      <c r="I337">
        <v>4</v>
      </c>
      <c r="J337">
        <v>9319</v>
      </c>
    </row>
    <row r="338" spans="1:10" x14ac:dyDescent="0.25">
      <c r="A338" t="s">
        <v>20</v>
      </c>
      <c r="B338" t="s">
        <v>21</v>
      </c>
      <c r="C338">
        <v>2022</v>
      </c>
      <c r="D338">
        <v>1.2</v>
      </c>
      <c r="E338" t="s">
        <v>22</v>
      </c>
      <c r="F338" t="s">
        <v>13</v>
      </c>
      <c r="G338">
        <v>122902</v>
      </c>
      <c r="H338">
        <v>2</v>
      </c>
      <c r="I338">
        <v>3</v>
      </c>
      <c r="J338">
        <v>11441</v>
      </c>
    </row>
    <row r="339" spans="1:10" x14ac:dyDescent="0.25">
      <c r="A339" t="s">
        <v>20</v>
      </c>
      <c r="B339" t="s">
        <v>42</v>
      </c>
      <c r="C339">
        <v>2012</v>
      </c>
      <c r="D339">
        <v>4</v>
      </c>
      <c r="E339" t="s">
        <v>22</v>
      </c>
      <c r="F339" t="s">
        <v>25</v>
      </c>
      <c r="G339">
        <v>92692</v>
      </c>
      <c r="H339">
        <v>3</v>
      </c>
      <c r="I339">
        <v>2</v>
      </c>
      <c r="J339">
        <v>11846</v>
      </c>
    </row>
    <row r="340" spans="1:10" x14ac:dyDescent="0.25">
      <c r="A340" t="s">
        <v>14</v>
      </c>
      <c r="B340" t="s">
        <v>39</v>
      </c>
      <c r="C340">
        <v>2020</v>
      </c>
      <c r="D340">
        <v>2.9</v>
      </c>
      <c r="E340" t="s">
        <v>28</v>
      </c>
      <c r="F340" t="s">
        <v>17</v>
      </c>
      <c r="G340">
        <v>22360</v>
      </c>
      <c r="H340">
        <v>2</v>
      </c>
      <c r="I340">
        <v>5</v>
      </c>
      <c r="J340">
        <v>14052</v>
      </c>
    </row>
    <row r="341" spans="1:10" x14ac:dyDescent="0.25">
      <c r="A341" t="s">
        <v>18</v>
      </c>
      <c r="B341" t="s">
        <v>52</v>
      </c>
      <c r="C341">
        <v>2018</v>
      </c>
      <c r="D341">
        <v>3.4</v>
      </c>
      <c r="E341" t="s">
        <v>12</v>
      </c>
      <c r="F341" t="s">
        <v>13</v>
      </c>
      <c r="G341">
        <v>53596</v>
      </c>
      <c r="H341">
        <v>5</v>
      </c>
      <c r="I341">
        <v>1</v>
      </c>
      <c r="J341">
        <v>11828</v>
      </c>
    </row>
    <row r="342" spans="1:10" x14ac:dyDescent="0.25">
      <c r="A342" t="s">
        <v>29</v>
      </c>
      <c r="B342" t="s">
        <v>56</v>
      </c>
      <c r="C342">
        <v>2000</v>
      </c>
      <c r="D342">
        <v>3.6</v>
      </c>
      <c r="E342" t="s">
        <v>22</v>
      </c>
      <c r="F342" t="s">
        <v>25</v>
      </c>
      <c r="G342">
        <v>45737</v>
      </c>
      <c r="H342">
        <v>5</v>
      </c>
      <c r="I342">
        <v>1</v>
      </c>
      <c r="J342">
        <v>8785</v>
      </c>
    </row>
    <row r="343" spans="1:10" x14ac:dyDescent="0.25">
      <c r="A343" t="s">
        <v>10</v>
      </c>
      <c r="B343" t="s">
        <v>31</v>
      </c>
      <c r="C343">
        <v>2020</v>
      </c>
      <c r="D343">
        <v>3</v>
      </c>
      <c r="E343" t="s">
        <v>16</v>
      </c>
      <c r="F343" t="s">
        <v>17</v>
      </c>
      <c r="G343">
        <v>98160</v>
      </c>
      <c r="H343">
        <v>2</v>
      </c>
      <c r="I343">
        <v>5</v>
      </c>
      <c r="J343">
        <v>13636</v>
      </c>
    </row>
    <row r="344" spans="1:10" x14ac:dyDescent="0.25">
      <c r="A344" t="s">
        <v>14</v>
      </c>
      <c r="B344" t="s">
        <v>46</v>
      </c>
      <c r="C344">
        <v>2018</v>
      </c>
      <c r="D344">
        <v>4</v>
      </c>
      <c r="E344" t="s">
        <v>28</v>
      </c>
      <c r="F344" t="s">
        <v>13</v>
      </c>
      <c r="G344">
        <v>253702</v>
      </c>
      <c r="H344">
        <v>3</v>
      </c>
      <c r="I344">
        <v>4</v>
      </c>
      <c r="J344">
        <v>8425</v>
      </c>
    </row>
    <row r="345" spans="1:10" x14ac:dyDescent="0.25">
      <c r="A345" t="s">
        <v>40</v>
      </c>
      <c r="B345" t="s">
        <v>41</v>
      </c>
      <c r="C345">
        <v>2006</v>
      </c>
      <c r="D345">
        <v>1.5</v>
      </c>
      <c r="E345" t="s">
        <v>16</v>
      </c>
      <c r="F345" t="s">
        <v>25</v>
      </c>
      <c r="G345">
        <v>94715</v>
      </c>
      <c r="H345">
        <v>5</v>
      </c>
      <c r="I345">
        <v>2</v>
      </c>
      <c r="J345">
        <v>6505</v>
      </c>
    </row>
    <row r="346" spans="1:10" x14ac:dyDescent="0.25">
      <c r="A346" t="s">
        <v>23</v>
      </c>
      <c r="B346" t="s">
        <v>45</v>
      </c>
      <c r="C346">
        <v>2005</v>
      </c>
      <c r="D346">
        <v>1.4</v>
      </c>
      <c r="E346" t="s">
        <v>12</v>
      </c>
      <c r="F346" t="s">
        <v>25</v>
      </c>
      <c r="G346">
        <v>1841</v>
      </c>
      <c r="H346">
        <v>2</v>
      </c>
      <c r="I346">
        <v>2</v>
      </c>
      <c r="J346">
        <v>6963</v>
      </c>
    </row>
    <row r="347" spans="1:10" x14ac:dyDescent="0.25">
      <c r="A347" t="s">
        <v>10</v>
      </c>
      <c r="B347" t="s">
        <v>48</v>
      </c>
      <c r="C347">
        <v>2021</v>
      </c>
      <c r="D347">
        <v>1.6</v>
      </c>
      <c r="E347" t="s">
        <v>12</v>
      </c>
      <c r="F347" t="s">
        <v>25</v>
      </c>
      <c r="G347">
        <v>109050</v>
      </c>
      <c r="H347">
        <v>2</v>
      </c>
      <c r="I347">
        <v>5</v>
      </c>
      <c r="J347">
        <v>9819</v>
      </c>
    </row>
    <row r="348" spans="1:10" x14ac:dyDescent="0.25">
      <c r="A348" t="s">
        <v>33</v>
      </c>
      <c r="B348" t="s">
        <v>34</v>
      </c>
      <c r="C348">
        <v>2008</v>
      </c>
      <c r="D348">
        <v>4.4000000000000004</v>
      </c>
      <c r="E348" t="s">
        <v>16</v>
      </c>
      <c r="F348" t="s">
        <v>25</v>
      </c>
      <c r="G348">
        <v>236894</v>
      </c>
      <c r="H348">
        <v>2</v>
      </c>
      <c r="I348">
        <v>1</v>
      </c>
      <c r="J348">
        <v>7162</v>
      </c>
    </row>
    <row r="349" spans="1:10" x14ac:dyDescent="0.25">
      <c r="A349" t="s">
        <v>26</v>
      </c>
      <c r="B349" t="s">
        <v>47</v>
      </c>
      <c r="C349">
        <v>2016</v>
      </c>
      <c r="D349">
        <v>4.4000000000000004</v>
      </c>
      <c r="E349" t="s">
        <v>22</v>
      </c>
      <c r="F349" t="s">
        <v>17</v>
      </c>
      <c r="G349">
        <v>256691</v>
      </c>
      <c r="H349">
        <v>4</v>
      </c>
      <c r="I349">
        <v>1</v>
      </c>
      <c r="J349">
        <v>11666</v>
      </c>
    </row>
    <row r="350" spans="1:10" x14ac:dyDescent="0.25">
      <c r="A350" t="s">
        <v>40</v>
      </c>
      <c r="B350" t="s">
        <v>41</v>
      </c>
      <c r="C350">
        <v>2006</v>
      </c>
      <c r="D350">
        <v>1.6</v>
      </c>
      <c r="E350" t="s">
        <v>16</v>
      </c>
      <c r="F350" t="s">
        <v>25</v>
      </c>
      <c r="G350">
        <v>235768</v>
      </c>
      <c r="H350">
        <v>5</v>
      </c>
      <c r="I350">
        <v>2</v>
      </c>
      <c r="J350">
        <v>3784</v>
      </c>
    </row>
    <row r="351" spans="1:10" x14ac:dyDescent="0.25">
      <c r="A351" t="s">
        <v>18</v>
      </c>
      <c r="B351" t="s">
        <v>54</v>
      </c>
      <c r="C351">
        <v>2003</v>
      </c>
      <c r="D351">
        <v>4.4000000000000004</v>
      </c>
      <c r="E351" t="s">
        <v>16</v>
      </c>
      <c r="F351" t="s">
        <v>13</v>
      </c>
      <c r="G351">
        <v>88089</v>
      </c>
      <c r="H351">
        <v>3</v>
      </c>
      <c r="I351">
        <v>3</v>
      </c>
      <c r="J351">
        <v>8638</v>
      </c>
    </row>
    <row r="352" spans="1:10" x14ac:dyDescent="0.25">
      <c r="A352" t="s">
        <v>29</v>
      </c>
      <c r="B352" t="s">
        <v>35</v>
      </c>
      <c r="C352">
        <v>2007</v>
      </c>
      <c r="D352">
        <v>3.8</v>
      </c>
      <c r="E352" t="s">
        <v>22</v>
      </c>
      <c r="F352" t="s">
        <v>17</v>
      </c>
      <c r="G352">
        <v>160230</v>
      </c>
      <c r="H352">
        <v>4</v>
      </c>
      <c r="I352">
        <v>2</v>
      </c>
      <c r="J352">
        <v>10295</v>
      </c>
    </row>
    <row r="353" spans="1:10" x14ac:dyDescent="0.25">
      <c r="A353" t="s">
        <v>18</v>
      </c>
      <c r="B353" t="s">
        <v>52</v>
      </c>
      <c r="C353">
        <v>2000</v>
      </c>
      <c r="D353">
        <v>1.1000000000000001</v>
      </c>
      <c r="E353" t="s">
        <v>12</v>
      </c>
      <c r="F353" t="s">
        <v>13</v>
      </c>
      <c r="G353">
        <v>233776</v>
      </c>
      <c r="H353">
        <v>2</v>
      </c>
      <c r="I353">
        <v>3</v>
      </c>
      <c r="J353">
        <v>2000</v>
      </c>
    </row>
    <row r="354" spans="1:10" x14ac:dyDescent="0.25">
      <c r="A354" t="s">
        <v>14</v>
      </c>
      <c r="B354" t="s">
        <v>39</v>
      </c>
      <c r="C354">
        <v>2015</v>
      </c>
      <c r="D354">
        <v>1.3</v>
      </c>
      <c r="E354" t="s">
        <v>16</v>
      </c>
      <c r="F354" t="s">
        <v>25</v>
      </c>
      <c r="G354">
        <v>117006</v>
      </c>
      <c r="H354">
        <v>3</v>
      </c>
      <c r="I354">
        <v>5</v>
      </c>
      <c r="J354">
        <v>8559</v>
      </c>
    </row>
    <row r="355" spans="1:10" x14ac:dyDescent="0.25">
      <c r="A355" t="s">
        <v>40</v>
      </c>
      <c r="B355" t="s">
        <v>49</v>
      </c>
      <c r="C355">
        <v>2005</v>
      </c>
      <c r="D355">
        <v>4.7</v>
      </c>
      <c r="E355" t="s">
        <v>12</v>
      </c>
      <c r="F355" t="s">
        <v>25</v>
      </c>
      <c r="G355">
        <v>295379</v>
      </c>
      <c r="H355">
        <v>2</v>
      </c>
      <c r="I355">
        <v>2</v>
      </c>
      <c r="J355">
        <v>4392</v>
      </c>
    </row>
    <row r="356" spans="1:10" x14ac:dyDescent="0.25">
      <c r="A356" t="s">
        <v>14</v>
      </c>
      <c r="B356" t="s">
        <v>46</v>
      </c>
      <c r="C356">
        <v>2019</v>
      </c>
      <c r="D356">
        <v>2.5</v>
      </c>
      <c r="E356" t="s">
        <v>16</v>
      </c>
      <c r="F356" t="s">
        <v>13</v>
      </c>
      <c r="G356">
        <v>299406</v>
      </c>
      <c r="H356">
        <v>3</v>
      </c>
      <c r="I356">
        <v>1</v>
      </c>
      <c r="J356">
        <v>7311</v>
      </c>
    </row>
    <row r="357" spans="1:10" x14ac:dyDescent="0.25">
      <c r="A357" t="s">
        <v>40</v>
      </c>
      <c r="B357" t="s">
        <v>41</v>
      </c>
      <c r="C357">
        <v>2011</v>
      </c>
      <c r="D357">
        <v>1.4</v>
      </c>
      <c r="E357" t="s">
        <v>28</v>
      </c>
      <c r="F357" t="s">
        <v>25</v>
      </c>
      <c r="G357">
        <v>182197</v>
      </c>
      <c r="H357">
        <v>4</v>
      </c>
      <c r="I357">
        <v>3</v>
      </c>
      <c r="J357">
        <v>5156</v>
      </c>
    </row>
    <row r="358" spans="1:10" x14ac:dyDescent="0.25">
      <c r="A358" t="s">
        <v>23</v>
      </c>
      <c r="B358" t="s">
        <v>38</v>
      </c>
      <c r="C358">
        <v>2015</v>
      </c>
      <c r="D358">
        <v>1.4</v>
      </c>
      <c r="E358" t="s">
        <v>22</v>
      </c>
      <c r="F358" t="s">
        <v>25</v>
      </c>
      <c r="G358">
        <v>235687</v>
      </c>
      <c r="H358">
        <v>2</v>
      </c>
      <c r="I358">
        <v>2</v>
      </c>
      <c r="J358">
        <v>7286</v>
      </c>
    </row>
    <row r="359" spans="1:10" x14ac:dyDescent="0.25">
      <c r="A359" t="s">
        <v>23</v>
      </c>
      <c r="B359" t="s">
        <v>45</v>
      </c>
      <c r="C359">
        <v>2005</v>
      </c>
      <c r="D359">
        <v>1.6</v>
      </c>
      <c r="E359" t="s">
        <v>22</v>
      </c>
      <c r="F359" t="s">
        <v>17</v>
      </c>
      <c r="G359">
        <v>293339</v>
      </c>
      <c r="H359">
        <v>5</v>
      </c>
      <c r="I359">
        <v>1</v>
      </c>
      <c r="J359">
        <v>4833</v>
      </c>
    </row>
    <row r="360" spans="1:10" x14ac:dyDescent="0.25">
      <c r="A360" t="s">
        <v>20</v>
      </c>
      <c r="B360" t="s">
        <v>42</v>
      </c>
      <c r="C360">
        <v>2008</v>
      </c>
      <c r="D360">
        <v>3.5</v>
      </c>
      <c r="E360" t="s">
        <v>12</v>
      </c>
      <c r="F360" t="s">
        <v>13</v>
      </c>
      <c r="G360">
        <v>79861</v>
      </c>
      <c r="H360">
        <v>4</v>
      </c>
      <c r="I360">
        <v>1</v>
      </c>
      <c r="J360">
        <v>8402</v>
      </c>
    </row>
    <row r="361" spans="1:10" x14ac:dyDescent="0.25">
      <c r="A361" t="s">
        <v>18</v>
      </c>
      <c r="B361" t="s">
        <v>54</v>
      </c>
      <c r="C361">
        <v>2020</v>
      </c>
      <c r="D361">
        <v>1.9</v>
      </c>
      <c r="E361" t="s">
        <v>28</v>
      </c>
      <c r="F361" t="s">
        <v>25</v>
      </c>
      <c r="G361">
        <v>288000</v>
      </c>
      <c r="H361">
        <v>4</v>
      </c>
      <c r="I361">
        <v>5</v>
      </c>
      <c r="J361">
        <v>6240</v>
      </c>
    </row>
    <row r="362" spans="1:10" x14ac:dyDescent="0.25">
      <c r="A362" t="s">
        <v>10</v>
      </c>
      <c r="B362" t="s">
        <v>11</v>
      </c>
      <c r="C362">
        <v>2022</v>
      </c>
      <c r="D362">
        <v>1.6</v>
      </c>
      <c r="E362" t="s">
        <v>12</v>
      </c>
      <c r="F362" t="s">
        <v>17</v>
      </c>
      <c r="G362">
        <v>295898</v>
      </c>
      <c r="H362">
        <v>3</v>
      </c>
      <c r="I362">
        <v>1</v>
      </c>
      <c r="J362">
        <v>7882</v>
      </c>
    </row>
    <row r="363" spans="1:10" x14ac:dyDescent="0.25">
      <c r="A363" t="s">
        <v>26</v>
      </c>
      <c r="B363" t="s">
        <v>32</v>
      </c>
      <c r="C363">
        <v>2005</v>
      </c>
      <c r="D363">
        <v>2.5</v>
      </c>
      <c r="E363" t="s">
        <v>16</v>
      </c>
      <c r="F363" t="s">
        <v>25</v>
      </c>
      <c r="G363">
        <v>239287</v>
      </c>
      <c r="H363">
        <v>4</v>
      </c>
      <c r="I363">
        <v>1</v>
      </c>
      <c r="J363">
        <v>4314</v>
      </c>
    </row>
    <row r="364" spans="1:10" x14ac:dyDescent="0.25">
      <c r="A364" t="s">
        <v>29</v>
      </c>
      <c r="B364" t="s">
        <v>35</v>
      </c>
      <c r="C364">
        <v>2016</v>
      </c>
      <c r="D364">
        <v>4.4000000000000004</v>
      </c>
      <c r="E364" t="s">
        <v>28</v>
      </c>
      <c r="F364" t="s">
        <v>17</v>
      </c>
      <c r="G364">
        <v>7588</v>
      </c>
      <c r="H364">
        <v>4</v>
      </c>
      <c r="I364">
        <v>5</v>
      </c>
      <c r="J364">
        <v>14648</v>
      </c>
    </row>
    <row r="365" spans="1:10" x14ac:dyDescent="0.25">
      <c r="A365" t="s">
        <v>23</v>
      </c>
      <c r="B365" t="s">
        <v>38</v>
      </c>
      <c r="C365">
        <v>2002</v>
      </c>
      <c r="D365">
        <v>3.4</v>
      </c>
      <c r="E365" t="s">
        <v>12</v>
      </c>
      <c r="F365" t="s">
        <v>17</v>
      </c>
      <c r="G365">
        <v>152117</v>
      </c>
      <c r="H365">
        <v>3</v>
      </c>
      <c r="I365">
        <v>2</v>
      </c>
      <c r="J365">
        <v>6557</v>
      </c>
    </row>
    <row r="366" spans="1:10" x14ac:dyDescent="0.25">
      <c r="A366" t="s">
        <v>10</v>
      </c>
      <c r="B366" t="s">
        <v>31</v>
      </c>
      <c r="C366">
        <v>2019</v>
      </c>
      <c r="D366">
        <v>4.4000000000000004</v>
      </c>
      <c r="E366" t="s">
        <v>28</v>
      </c>
      <c r="F366" t="s">
        <v>13</v>
      </c>
      <c r="G366">
        <v>195296</v>
      </c>
      <c r="H366">
        <v>5</v>
      </c>
      <c r="I366">
        <v>4</v>
      </c>
      <c r="J366">
        <v>10294</v>
      </c>
    </row>
    <row r="367" spans="1:10" x14ac:dyDescent="0.25">
      <c r="A367" t="s">
        <v>14</v>
      </c>
      <c r="B367" t="s">
        <v>46</v>
      </c>
      <c r="C367">
        <v>2006</v>
      </c>
      <c r="D367">
        <v>4.4000000000000004</v>
      </c>
      <c r="E367" t="s">
        <v>12</v>
      </c>
      <c r="F367" t="s">
        <v>17</v>
      </c>
      <c r="G367">
        <v>191716</v>
      </c>
      <c r="H367">
        <v>2</v>
      </c>
      <c r="I367">
        <v>3</v>
      </c>
      <c r="J367">
        <v>7965</v>
      </c>
    </row>
    <row r="368" spans="1:10" x14ac:dyDescent="0.25">
      <c r="A368" t="s">
        <v>29</v>
      </c>
      <c r="B368" t="s">
        <v>35</v>
      </c>
      <c r="C368">
        <v>2000</v>
      </c>
      <c r="D368">
        <v>3.6</v>
      </c>
      <c r="E368" t="s">
        <v>28</v>
      </c>
      <c r="F368" t="s">
        <v>13</v>
      </c>
      <c r="G368">
        <v>230409</v>
      </c>
      <c r="H368">
        <v>2</v>
      </c>
      <c r="I368">
        <v>3</v>
      </c>
      <c r="J368">
        <v>3091</v>
      </c>
    </row>
    <row r="369" spans="1:10" x14ac:dyDescent="0.25">
      <c r="A369" t="s">
        <v>29</v>
      </c>
      <c r="B369" t="s">
        <v>30</v>
      </c>
      <c r="C369">
        <v>2014</v>
      </c>
      <c r="D369">
        <v>1.1000000000000001</v>
      </c>
      <c r="E369" t="s">
        <v>12</v>
      </c>
      <c r="F369" t="s">
        <v>17</v>
      </c>
      <c r="G369">
        <v>106397</v>
      </c>
      <c r="H369">
        <v>4</v>
      </c>
      <c r="I369">
        <v>2</v>
      </c>
      <c r="J369">
        <v>8772</v>
      </c>
    </row>
    <row r="370" spans="1:10" x14ac:dyDescent="0.25">
      <c r="A370" t="s">
        <v>23</v>
      </c>
      <c r="B370" t="s">
        <v>45</v>
      </c>
      <c r="C370">
        <v>2007</v>
      </c>
      <c r="D370">
        <v>3.7</v>
      </c>
      <c r="E370" t="s">
        <v>22</v>
      </c>
      <c r="F370" t="s">
        <v>13</v>
      </c>
      <c r="G370">
        <v>295514</v>
      </c>
      <c r="H370">
        <v>2</v>
      </c>
      <c r="I370">
        <v>4</v>
      </c>
      <c r="J370">
        <v>5989</v>
      </c>
    </row>
    <row r="371" spans="1:10" x14ac:dyDescent="0.25">
      <c r="A371" t="s">
        <v>10</v>
      </c>
      <c r="B371" t="s">
        <v>31</v>
      </c>
      <c r="C371">
        <v>2001</v>
      </c>
      <c r="D371">
        <v>3.1</v>
      </c>
      <c r="E371" t="s">
        <v>16</v>
      </c>
      <c r="F371" t="s">
        <v>17</v>
      </c>
      <c r="G371">
        <v>232603</v>
      </c>
      <c r="H371">
        <v>4</v>
      </c>
      <c r="I371">
        <v>4</v>
      </c>
      <c r="J371">
        <v>5347</v>
      </c>
    </row>
    <row r="372" spans="1:10" x14ac:dyDescent="0.25">
      <c r="A372" t="s">
        <v>18</v>
      </c>
      <c r="B372" t="s">
        <v>52</v>
      </c>
      <c r="C372">
        <v>2000</v>
      </c>
      <c r="D372">
        <v>2.5</v>
      </c>
      <c r="E372" t="s">
        <v>12</v>
      </c>
      <c r="F372" t="s">
        <v>13</v>
      </c>
      <c r="G372">
        <v>18150</v>
      </c>
      <c r="H372">
        <v>3</v>
      </c>
      <c r="I372">
        <v>5</v>
      </c>
      <c r="J372">
        <v>6237</v>
      </c>
    </row>
    <row r="373" spans="1:10" x14ac:dyDescent="0.25">
      <c r="A373" t="s">
        <v>23</v>
      </c>
      <c r="B373" t="s">
        <v>45</v>
      </c>
      <c r="C373">
        <v>2000</v>
      </c>
      <c r="D373">
        <v>1.8</v>
      </c>
      <c r="E373" t="s">
        <v>28</v>
      </c>
      <c r="F373" t="s">
        <v>17</v>
      </c>
      <c r="G373">
        <v>222084</v>
      </c>
      <c r="H373">
        <v>2</v>
      </c>
      <c r="I373">
        <v>3</v>
      </c>
      <c r="J373">
        <v>2958</v>
      </c>
    </row>
    <row r="374" spans="1:10" x14ac:dyDescent="0.25">
      <c r="A374" t="s">
        <v>26</v>
      </c>
      <c r="B374" t="s">
        <v>47</v>
      </c>
      <c r="C374">
        <v>2016</v>
      </c>
      <c r="D374">
        <v>3.7</v>
      </c>
      <c r="E374" t="s">
        <v>28</v>
      </c>
      <c r="F374" t="s">
        <v>13</v>
      </c>
      <c r="G374">
        <v>59160</v>
      </c>
      <c r="H374">
        <v>5</v>
      </c>
      <c r="I374">
        <v>2</v>
      </c>
      <c r="J374">
        <v>11416</v>
      </c>
    </row>
    <row r="375" spans="1:10" x14ac:dyDescent="0.25">
      <c r="A375" t="s">
        <v>14</v>
      </c>
      <c r="B375" t="s">
        <v>39</v>
      </c>
      <c r="C375">
        <v>2016</v>
      </c>
      <c r="D375">
        <v>2.2999999999999998</v>
      </c>
      <c r="E375" t="s">
        <v>28</v>
      </c>
      <c r="F375" t="s">
        <v>25</v>
      </c>
      <c r="G375">
        <v>73775</v>
      </c>
      <c r="H375">
        <v>3</v>
      </c>
      <c r="I375">
        <v>4</v>
      </c>
      <c r="J375">
        <v>9724</v>
      </c>
    </row>
    <row r="376" spans="1:10" x14ac:dyDescent="0.25">
      <c r="A376" t="s">
        <v>18</v>
      </c>
      <c r="B376" t="s">
        <v>52</v>
      </c>
      <c r="C376">
        <v>2007</v>
      </c>
      <c r="D376">
        <v>2.4</v>
      </c>
      <c r="E376" t="s">
        <v>22</v>
      </c>
      <c r="F376" t="s">
        <v>17</v>
      </c>
      <c r="G376">
        <v>89733</v>
      </c>
      <c r="H376">
        <v>3</v>
      </c>
      <c r="I376">
        <v>1</v>
      </c>
      <c r="J376">
        <v>10305</v>
      </c>
    </row>
    <row r="377" spans="1:10" x14ac:dyDescent="0.25">
      <c r="A377" t="s">
        <v>36</v>
      </c>
      <c r="B377" t="s">
        <v>44</v>
      </c>
      <c r="C377">
        <v>2002</v>
      </c>
      <c r="D377">
        <v>2.6</v>
      </c>
      <c r="E377" t="s">
        <v>28</v>
      </c>
      <c r="F377" t="s">
        <v>25</v>
      </c>
      <c r="G377">
        <v>11401</v>
      </c>
      <c r="H377">
        <v>5</v>
      </c>
      <c r="I377">
        <v>4</v>
      </c>
      <c r="J377">
        <v>7071</v>
      </c>
    </row>
    <row r="378" spans="1:10" x14ac:dyDescent="0.25">
      <c r="A378" t="s">
        <v>14</v>
      </c>
      <c r="B378" t="s">
        <v>46</v>
      </c>
      <c r="C378">
        <v>2019</v>
      </c>
      <c r="D378">
        <v>4.4000000000000004</v>
      </c>
      <c r="E378" t="s">
        <v>12</v>
      </c>
      <c r="F378" t="s">
        <v>25</v>
      </c>
      <c r="G378">
        <v>233465</v>
      </c>
      <c r="H378">
        <v>2</v>
      </c>
      <c r="I378">
        <v>1</v>
      </c>
      <c r="J378">
        <v>9530</v>
      </c>
    </row>
    <row r="379" spans="1:10" x14ac:dyDescent="0.25">
      <c r="A379" t="s">
        <v>23</v>
      </c>
      <c r="B379" t="s">
        <v>24</v>
      </c>
      <c r="C379">
        <v>2016</v>
      </c>
      <c r="D379">
        <v>4.3</v>
      </c>
      <c r="E379" t="s">
        <v>28</v>
      </c>
      <c r="F379" t="s">
        <v>25</v>
      </c>
      <c r="G379">
        <v>240885</v>
      </c>
      <c r="H379">
        <v>3</v>
      </c>
      <c r="I379">
        <v>2</v>
      </c>
      <c r="J379">
        <v>8382</v>
      </c>
    </row>
    <row r="380" spans="1:10" x14ac:dyDescent="0.25">
      <c r="A380" t="s">
        <v>18</v>
      </c>
      <c r="B380" t="s">
        <v>19</v>
      </c>
      <c r="C380">
        <v>2006</v>
      </c>
      <c r="D380">
        <v>3.5</v>
      </c>
      <c r="E380" t="s">
        <v>22</v>
      </c>
      <c r="F380" t="s">
        <v>25</v>
      </c>
      <c r="G380">
        <v>25049</v>
      </c>
      <c r="H380">
        <v>4</v>
      </c>
      <c r="I380">
        <v>5</v>
      </c>
      <c r="J380">
        <v>10899</v>
      </c>
    </row>
    <row r="381" spans="1:10" x14ac:dyDescent="0.25">
      <c r="A381" t="s">
        <v>14</v>
      </c>
      <c r="B381" t="s">
        <v>39</v>
      </c>
      <c r="C381">
        <v>2003</v>
      </c>
      <c r="D381">
        <v>2</v>
      </c>
      <c r="E381" t="s">
        <v>16</v>
      </c>
      <c r="F381" t="s">
        <v>25</v>
      </c>
      <c r="G381">
        <v>110430</v>
      </c>
      <c r="H381">
        <v>3</v>
      </c>
      <c r="I381">
        <v>1</v>
      </c>
      <c r="J381">
        <v>5791</v>
      </c>
    </row>
    <row r="382" spans="1:10" x14ac:dyDescent="0.25">
      <c r="A382" t="s">
        <v>36</v>
      </c>
      <c r="B382" t="s">
        <v>37</v>
      </c>
      <c r="C382">
        <v>2018</v>
      </c>
      <c r="D382">
        <v>3.7</v>
      </c>
      <c r="E382" t="s">
        <v>22</v>
      </c>
      <c r="F382" t="s">
        <v>25</v>
      </c>
      <c r="G382">
        <v>205909</v>
      </c>
      <c r="H382">
        <v>3</v>
      </c>
      <c r="I382">
        <v>2</v>
      </c>
      <c r="J382">
        <v>11081</v>
      </c>
    </row>
    <row r="383" spans="1:10" x14ac:dyDescent="0.25">
      <c r="A383" t="s">
        <v>40</v>
      </c>
      <c r="B383" t="s">
        <v>41</v>
      </c>
      <c r="C383">
        <v>2011</v>
      </c>
      <c r="D383">
        <v>1.4</v>
      </c>
      <c r="E383" t="s">
        <v>16</v>
      </c>
      <c r="F383" t="s">
        <v>25</v>
      </c>
      <c r="G383">
        <v>161912</v>
      </c>
      <c r="H383">
        <v>4</v>
      </c>
      <c r="I383">
        <v>4</v>
      </c>
      <c r="J383">
        <v>6561</v>
      </c>
    </row>
    <row r="384" spans="1:10" x14ac:dyDescent="0.25">
      <c r="A384" t="s">
        <v>18</v>
      </c>
      <c r="B384" t="s">
        <v>54</v>
      </c>
      <c r="C384">
        <v>2002</v>
      </c>
      <c r="D384">
        <v>3.6</v>
      </c>
      <c r="E384" t="s">
        <v>16</v>
      </c>
      <c r="F384" t="s">
        <v>17</v>
      </c>
      <c r="G384">
        <v>54815</v>
      </c>
      <c r="H384">
        <v>3</v>
      </c>
      <c r="I384">
        <v>5</v>
      </c>
      <c r="J384">
        <v>9703</v>
      </c>
    </row>
    <row r="385" spans="1:10" x14ac:dyDescent="0.25">
      <c r="A385" t="s">
        <v>36</v>
      </c>
      <c r="B385" t="s">
        <v>37</v>
      </c>
      <c r="C385">
        <v>2019</v>
      </c>
      <c r="D385">
        <v>3.3</v>
      </c>
      <c r="E385" t="s">
        <v>22</v>
      </c>
      <c r="F385" t="s">
        <v>13</v>
      </c>
      <c r="G385">
        <v>128619</v>
      </c>
      <c r="H385">
        <v>3</v>
      </c>
      <c r="I385">
        <v>5</v>
      </c>
      <c r="J385">
        <v>12527</v>
      </c>
    </row>
    <row r="386" spans="1:10" x14ac:dyDescent="0.25">
      <c r="A386" t="s">
        <v>29</v>
      </c>
      <c r="B386" t="s">
        <v>30</v>
      </c>
      <c r="C386">
        <v>2019</v>
      </c>
      <c r="D386">
        <v>4</v>
      </c>
      <c r="E386" t="s">
        <v>16</v>
      </c>
      <c r="F386" t="s">
        <v>13</v>
      </c>
      <c r="G386">
        <v>121403</v>
      </c>
      <c r="H386">
        <v>5</v>
      </c>
      <c r="I386">
        <v>2</v>
      </c>
      <c r="J386">
        <v>12371</v>
      </c>
    </row>
    <row r="387" spans="1:10" x14ac:dyDescent="0.25">
      <c r="A387" t="s">
        <v>26</v>
      </c>
      <c r="B387" t="s">
        <v>47</v>
      </c>
      <c r="C387">
        <v>2019</v>
      </c>
      <c r="D387">
        <v>4.2</v>
      </c>
      <c r="E387" t="s">
        <v>22</v>
      </c>
      <c r="F387" t="s">
        <v>25</v>
      </c>
      <c r="G387">
        <v>253093</v>
      </c>
      <c r="H387">
        <v>5</v>
      </c>
      <c r="I387">
        <v>4</v>
      </c>
      <c r="J387">
        <v>10938</v>
      </c>
    </row>
    <row r="388" spans="1:10" x14ac:dyDescent="0.25">
      <c r="A388" t="s">
        <v>14</v>
      </c>
      <c r="B388" t="s">
        <v>15</v>
      </c>
      <c r="C388">
        <v>2022</v>
      </c>
      <c r="D388">
        <v>4.8</v>
      </c>
      <c r="E388" t="s">
        <v>28</v>
      </c>
      <c r="F388" t="s">
        <v>25</v>
      </c>
      <c r="G388">
        <v>97890</v>
      </c>
      <c r="H388">
        <v>2</v>
      </c>
      <c r="I388">
        <v>2</v>
      </c>
      <c r="J388">
        <v>13542</v>
      </c>
    </row>
    <row r="389" spans="1:10" x14ac:dyDescent="0.25">
      <c r="A389" t="s">
        <v>26</v>
      </c>
      <c r="B389" t="s">
        <v>27</v>
      </c>
      <c r="C389">
        <v>2016</v>
      </c>
      <c r="D389">
        <v>1.2</v>
      </c>
      <c r="E389" t="s">
        <v>12</v>
      </c>
      <c r="F389" t="s">
        <v>13</v>
      </c>
      <c r="G389">
        <v>157466</v>
      </c>
      <c r="H389">
        <v>4</v>
      </c>
      <c r="I389">
        <v>1</v>
      </c>
      <c r="J389">
        <v>6950</v>
      </c>
    </row>
    <row r="390" spans="1:10" x14ac:dyDescent="0.25">
      <c r="A390" t="s">
        <v>10</v>
      </c>
      <c r="B390" t="s">
        <v>11</v>
      </c>
      <c r="C390">
        <v>2004</v>
      </c>
      <c r="D390">
        <v>3.6</v>
      </c>
      <c r="E390" t="s">
        <v>28</v>
      </c>
      <c r="F390" t="s">
        <v>25</v>
      </c>
      <c r="G390">
        <v>168226</v>
      </c>
      <c r="H390">
        <v>4</v>
      </c>
      <c r="I390">
        <v>4</v>
      </c>
      <c r="J390">
        <v>5535</v>
      </c>
    </row>
    <row r="391" spans="1:10" x14ac:dyDescent="0.25">
      <c r="A391" t="s">
        <v>20</v>
      </c>
      <c r="B391" t="s">
        <v>42</v>
      </c>
      <c r="C391">
        <v>2009</v>
      </c>
      <c r="D391">
        <v>1.2</v>
      </c>
      <c r="E391" t="s">
        <v>28</v>
      </c>
      <c r="F391" t="s">
        <v>17</v>
      </c>
      <c r="G391">
        <v>275586</v>
      </c>
      <c r="H391">
        <v>3</v>
      </c>
      <c r="I391">
        <v>5</v>
      </c>
      <c r="J391">
        <v>3988</v>
      </c>
    </row>
    <row r="392" spans="1:10" x14ac:dyDescent="0.25">
      <c r="A392" t="s">
        <v>40</v>
      </c>
      <c r="B392" t="s">
        <v>51</v>
      </c>
      <c r="C392">
        <v>2015</v>
      </c>
      <c r="D392">
        <v>1.9</v>
      </c>
      <c r="E392" t="s">
        <v>22</v>
      </c>
      <c r="F392" t="s">
        <v>13</v>
      </c>
      <c r="G392">
        <v>50573</v>
      </c>
      <c r="H392">
        <v>4</v>
      </c>
      <c r="I392">
        <v>5</v>
      </c>
      <c r="J392">
        <v>11488</v>
      </c>
    </row>
    <row r="393" spans="1:10" x14ac:dyDescent="0.25">
      <c r="A393" t="s">
        <v>23</v>
      </c>
      <c r="B393" t="s">
        <v>38</v>
      </c>
      <c r="C393">
        <v>2006</v>
      </c>
      <c r="D393">
        <v>2.6</v>
      </c>
      <c r="E393" t="s">
        <v>22</v>
      </c>
      <c r="F393" t="s">
        <v>13</v>
      </c>
      <c r="G393">
        <v>219205</v>
      </c>
      <c r="H393">
        <v>5</v>
      </c>
      <c r="I393">
        <v>5</v>
      </c>
      <c r="J393">
        <v>6115</v>
      </c>
    </row>
    <row r="394" spans="1:10" x14ac:dyDescent="0.25">
      <c r="A394" t="s">
        <v>36</v>
      </c>
      <c r="B394" t="s">
        <v>37</v>
      </c>
      <c r="C394">
        <v>2008</v>
      </c>
      <c r="D394">
        <v>2.7</v>
      </c>
      <c r="E394" t="s">
        <v>22</v>
      </c>
      <c r="F394" t="s">
        <v>17</v>
      </c>
      <c r="G394">
        <v>1708</v>
      </c>
      <c r="H394">
        <v>5</v>
      </c>
      <c r="I394">
        <v>2</v>
      </c>
      <c r="J394">
        <v>12665</v>
      </c>
    </row>
    <row r="395" spans="1:10" x14ac:dyDescent="0.25">
      <c r="A395" t="s">
        <v>10</v>
      </c>
      <c r="B395" t="s">
        <v>11</v>
      </c>
      <c r="C395">
        <v>2012</v>
      </c>
      <c r="D395">
        <v>3.6</v>
      </c>
      <c r="E395" t="s">
        <v>28</v>
      </c>
      <c r="F395" t="s">
        <v>17</v>
      </c>
      <c r="G395">
        <v>244437</v>
      </c>
      <c r="H395">
        <v>2</v>
      </c>
      <c r="I395">
        <v>2</v>
      </c>
      <c r="J395">
        <v>7911</v>
      </c>
    </row>
    <row r="396" spans="1:10" x14ac:dyDescent="0.25">
      <c r="A396" t="s">
        <v>10</v>
      </c>
      <c r="B396" t="s">
        <v>31</v>
      </c>
      <c r="C396">
        <v>2016</v>
      </c>
      <c r="D396">
        <v>2.1</v>
      </c>
      <c r="E396" t="s">
        <v>22</v>
      </c>
      <c r="F396" t="s">
        <v>13</v>
      </c>
      <c r="G396">
        <v>134097</v>
      </c>
      <c r="H396">
        <v>4</v>
      </c>
      <c r="I396">
        <v>5</v>
      </c>
      <c r="J396">
        <v>10318</v>
      </c>
    </row>
    <row r="397" spans="1:10" x14ac:dyDescent="0.25">
      <c r="A397" t="s">
        <v>40</v>
      </c>
      <c r="B397" t="s">
        <v>49</v>
      </c>
      <c r="C397">
        <v>2010</v>
      </c>
      <c r="D397">
        <v>1.1000000000000001</v>
      </c>
      <c r="E397" t="s">
        <v>16</v>
      </c>
      <c r="F397" t="s">
        <v>13</v>
      </c>
      <c r="G397">
        <v>98700</v>
      </c>
      <c r="H397">
        <v>5</v>
      </c>
      <c r="I397">
        <v>3</v>
      </c>
      <c r="J397">
        <v>7226</v>
      </c>
    </row>
    <row r="398" spans="1:10" x14ac:dyDescent="0.25">
      <c r="A398" t="s">
        <v>18</v>
      </c>
      <c r="B398" t="s">
        <v>52</v>
      </c>
      <c r="C398">
        <v>2018</v>
      </c>
      <c r="D398">
        <v>1.6</v>
      </c>
      <c r="E398" t="s">
        <v>16</v>
      </c>
      <c r="F398" t="s">
        <v>13</v>
      </c>
      <c r="G398">
        <v>78445</v>
      </c>
      <c r="H398">
        <v>4</v>
      </c>
      <c r="I398">
        <v>4</v>
      </c>
      <c r="J398">
        <v>10531</v>
      </c>
    </row>
    <row r="399" spans="1:10" x14ac:dyDescent="0.25">
      <c r="A399" t="s">
        <v>14</v>
      </c>
      <c r="B399" t="s">
        <v>39</v>
      </c>
      <c r="C399">
        <v>2001</v>
      </c>
      <c r="D399">
        <v>3.6</v>
      </c>
      <c r="E399" t="s">
        <v>16</v>
      </c>
      <c r="F399" t="s">
        <v>25</v>
      </c>
      <c r="G399">
        <v>93140</v>
      </c>
      <c r="H399">
        <v>2</v>
      </c>
      <c r="I399">
        <v>1</v>
      </c>
      <c r="J399">
        <v>7137</v>
      </c>
    </row>
    <row r="400" spans="1:10" x14ac:dyDescent="0.25">
      <c r="A400" t="s">
        <v>36</v>
      </c>
      <c r="B400" t="s">
        <v>37</v>
      </c>
      <c r="C400">
        <v>2006</v>
      </c>
      <c r="D400">
        <v>3</v>
      </c>
      <c r="E400" t="s">
        <v>12</v>
      </c>
      <c r="F400" t="s">
        <v>17</v>
      </c>
      <c r="G400">
        <v>288209</v>
      </c>
      <c r="H400">
        <v>3</v>
      </c>
      <c r="I400">
        <v>2</v>
      </c>
      <c r="J400">
        <v>4635</v>
      </c>
    </row>
    <row r="401" spans="1:10" x14ac:dyDescent="0.25">
      <c r="A401" t="s">
        <v>36</v>
      </c>
      <c r="B401" t="s">
        <v>53</v>
      </c>
      <c r="C401">
        <v>2009</v>
      </c>
      <c r="D401">
        <v>4.4000000000000004</v>
      </c>
      <c r="E401" t="s">
        <v>16</v>
      </c>
      <c r="F401" t="s">
        <v>25</v>
      </c>
      <c r="G401">
        <v>282931</v>
      </c>
      <c r="H401">
        <v>5</v>
      </c>
      <c r="I401">
        <v>3</v>
      </c>
      <c r="J401">
        <v>6541</v>
      </c>
    </row>
    <row r="402" spans="1:10" x14ac:dyDescent="0.25">
      <c r="A402" t="s">
        <v>23</v>
      </c>
      <c r="B402" t="s">
        <v>45</v>
      </c>
      <c r="C402">
        <v>2023</v>
      </c>
      <c r="D402">
        <v>3</v>
      </c>
      <c r="E402" t="s">
        <v>16</v>
      </c>
      <c r="F402" t="s">
        <v>17</v>
      </c>
      <c r="G402">
        <v>242006</v>
      </c>
      <c r="H402">
        <v>5</v>
      </c>
      <c r="I402">
        <v>1</v>
      </c>
      <c r="J402">
        <v>11659</v>
      </c>
    </row>
    <row r="403" spans="1:10" x14ac:dyDescent="0.25">
      <c r="A403" t="s">
        <v>10</v>
      </c>
      <c r="B403" t="s">
        <v>48</v>
      </c>
      <c r="C403">
        <v>2006</v>
      </c>
      <c r="D403">
        <v>4.5999999999999996</v>
      </c>
      <c r="E403" t="s">
        <v>16</v>
      </c>
      <c r="F403" t="s">
        <v>13</v>
      </c>
      <c r="G403">
        <v>272450</v>
      </c>
      <c r="H403">
        <v>4</v>
      </c>
      <c r="I403">
        <v>3</v>
      </c>
      <c r="J403">
        <v>6051</v>
      </c>
    </row>
    <row r="404" spans="1:10" x14ac:dyDescent="0.25">
      <c r="A404" t="s">
        <v>10</v>
      </c>
      <c r="B404" t="s">
        <v>31</v>
      </c>
      <c r="C404">
        <v>2002</v>
      </c>
      <c r="D404">
        <v>4.4000000000000004</v>
      </c>
      <c r="E404" t="s">
        <v>28</v>
      </c>
      <c r="F404" t="s">
        <v>17</v>
      </c>
      <c r="G404">
        <v>54982</v>
      </c>
      <c r="H404">
        <v>5</v>
      </c>
      <c r="I404">
        <v>5</v>
      </c>
      <c r="J404">
        <v>9500</v>
      </c>
    </row>
    <row r="405" spans="1:10" x14ac:dyDescent="0.25">
      <c r="A405" t="s">
        <v>14</v>
      </c>
      <c r="B405" t="s">
        <v>15</v>
      </c>
      <c r="C405">
        <v>2003</v>
      </c>
      <c r="D405">
        <v>1.2</v>
      </c>
      <c r="E405" t="s">
        <v>12</v>
      </c>
      <c r="F405" t="s">
        <v>25</v>
      </c>
      <c r="G405">
        <v>53980</v>
      </c>
      <c r="H405">
        <v>4</v>
      </c>
      <c r="I405">
        <v>3</v>
      </c>
      <c r="J405">
        <v>5120</v>
      </c>
    </row>
    <row r="406" spans="1:10" x14ac:dyDescent="0.25">
      <c r="A406" t="s">
        <v>40</v>
      </c>
      <c r="B406" t="s">
        <v>41</v>
      </c>
      <c r="C406">
        <v>2019</v>
      </c>
      <c r="D406">
        <v>1.6</v>
      </c>
      <c r="E406" t="s">
        <v>16</v>
      </c>
      <c r="F406" t="s">
        <v>25</v>
      </c>
      <c r="G406">
        <v>84291</v>
      </c>
      <c r="H406">
        <v>4</v>
      </c>
      <c r="I406">
        <v>4</v>
      </c>
      <c r="J406">
        <v>10714</v>
      </c>
    </row>
    <row r="407" spans="1:10" x14ac:dyDescent="0.25">
      <c r="A407" t="s">
        <v>36</v>
      </c>
      <c r="B407" t="s">
        <v>53</v>
      </c>
      <c r="C407">
        <v>2002</v>
      </c>
      <c r="D407">
        <v>3.1</v>
      </c>
      <c r="E407" t="s">
        <v>16</v>
      </c>
      <c r="F407" t="s">
        <v>25</v>
      </c>
      <c r="G407">
        <v>264010</v>
      </c>
      <c r="H407">
        <v>5</v>
      </c>
      <c r="I407">
        <v>1</v>
      </c>
      <c r="J407">
        <v>3519</v>
      </c>
    </row>
    <row r="408" spans="1:10" x14ac:dyDescent="0.25">
      <c r="A408" t="s">
        <v>20</v>
      </c>
      <c r="B408" t="s">
        <v>42</v>
      </c>
      <c r="C408">
        <v>2020</v>
      </c>
      <c r="D408">
        <v>1.7</v>
      </c>
      <c r="E408" t="s">
        <v>16</v>
      </c>
      <c r="F408" t="s">
        <v>25</v>
      </c>
      <c r="G408">
        <v>54068</v>
      </c>
      <c r="H408">
        <v>4</v>
      </c>
      <c r="I408">
        <v>1</v>
      </c>
      <c r="J408">
        <v>11718</v>
      </c>
    </row>
    <row r="409" spans="1:10" x14ac:dyDescent="0.25">
      <c r="A409" t="s">
        <v>36</v>
      </c>
      <c r="B409" t="s">
        <v>44</v>
      </c>
      <c r="C409">
        <v>2002</v>
      </c>
      <c r="D409">
        <v>4.4000000000000004</v>
      </c>
      <c r="E409" t="s">
        <v>28</v>
      </c>
      <c r="F409" t="s">
        <v>13</v>
      </c>
      <c r="G409">
        <v>253283</v>
      </c>
      <c r="H409">
        <v>4</v>
      </c>
      <c r="I409">
        <v>1</v>
      </c>
      <c r="J409">
        <v>4034</v>
      </c>
    </row>
    <row r="410" spans="1:10" x14ac:dyDescent="0.25">
      <c r="A410" t="s">
        <v>33</v>
      </c>
      <c r="B410" t="s">
        <v>34</v>
      </c>
      <c r="C410">
        <v>2010</v>
      </c>
      <c r="D410">
        <v>1.1000000000000001</v>
      </c>
      <c r="E410" t="s">
        <v>28</v>
      </c>
      <c r="F410" t="s">
        <v>17</v>
      </c>
      <c r="G410">
        <v>1666</v>
      </c>
      <c r="H410">
        <v>4</v>
      </c>
      <c r="I410">
        <v>3</v>
      </c>
      <c r="J410">
        <v>9666</v>
      </c>
    </row>
    <row r="411" spans="1:10" x14ac:dyDescent="0.25">
      <c r="A411" t="s">
        <v>29</v>
      </c>
      <c r="B411" t="s">
        <v>56</v>
      </c>
      <c r="C411">
        <v>2000</v>
      </c>
      <c r="D411">
        <v>2.8</v>
      </c>
      <c r="E411" t="s">
        <v>22</v>
      </c>
      <c r="F411" t="s">
        <v>17</v>
      </c>
      <c r="G411">
        <v>128713</v>
      </c>
      <c r="H411">
        <v>4</v>
      </c>
      <c r="I411">
        <v>2</v>
      </c>
      <c r="J411">
        <v>7825</v>
      </c>
    </row>
    <row r="412" spans="1:10" x14ac:dyDescent="0.25">
      <c r="A412" t="s">
        <v>26</v>
      </c>
      <c r="B412" t="s">
        <v>27</v>
      </c>
      <c r="C412">
        <v>2004</v>
      </c>
      <c r="D412">
        <v>2.9</v>
      </c>
      <c r="E412" t="s">
        <v>12</v>
      </c>
      <c r="F412" t="s">
        <v>17</v>
      </c>
      <c r="G412">
        <v>155101</v>
      </c>
      <c r="H412">
        <v>3</v>
      </c>
      <c r="I412">
        <v>5</v>
      </c>
      <c r="J412">
        <v>6597</v>
      </c>
    </row>
    <row r="413" spans="1:10" x14ac:dyDescent="0.25">
      <c r="A413" t="s">
        <v>23</v>
      </c>
      <c r="B413" t="s">
        <v>45</v>
      </c>
      <c r="C413">
        <v>2002</v>
      </c>
      <c r="D413">
        <v>3.1</v>
      </c>
      <c r="E413" t="s">
        <v>12</v>
      </c>
      <c r="F413" t="s">
        <v>17</v>
      </c>
      <c r="G413">
        <v>153222</v>
      </c>
      <c r="H413">
        <v>5</v>
      </c>
      <c r="I413">
        <v>2</v>
      </c>
      <c r="J413">
        <v>6235</v>
      </c>
    </row>
    <row r="414" spans="1:10" x14ac:dyDescent="0.25">
      <c r="A414" t="s">
        <v>33</v>
      </c>
      <c r="B414" t="s">
        <v>43</v>
      </c>
      <c r="C414">
        <v>2004</v>
      </c>
      <c r="D414">
        <v>3</v>
      </c>
      <c r="E414" t="s">
        <v>22</v>
      </c>
      <c r="F414" t="s">
        <v>25</v>
      </c>
      <c r="G414">
        <v>140269</v>
      </c>
      <c r="H414">
        <v>4</v>
      </c>
      <c r="I414">
        <v>1</v>
      </c>
      <c r="J414">
        <v>7494</v>
      </c>
    </row>
    <row r="415" spans="1:10" x14ac:dyDescent="0.25">
      <c r="A415" t="s">
        <v>26</v>
      </c>
      <c r="B415" t="s">
        <v>47</v>
      </c>
      <c r="C415">
        <v>2022</v>
      </c>
      <c r="D415">
        <v>4.5999999999999996</v>
      </c>
      <c r="E415" t="s">
        <v>12</v>
      </c>
      <c r="F415" t="s">
        <v>17</v>
      </c>
      <c r="G415">
        <v>48034</v>
      </c>
      <c r="H415">
        <v>3</v>
      </c>
      <c r="I415">
        <v>1</v>
      </c>
      <c r="J415">
        <v>15839</v>
      </c>
    </row>
    <row r="416" spans="1:10" x14ac:dyDescent="0.25">
      <c r="A416" t="s">
        <v>29</v>
      </c>
      <c r="B416" t="s">
        <v>56</v>
      </c>
      <c r="C416">
        <v>2007</v>
      </c>
      <c r="D416">
        <v>1.7</v>
      </c>
      <c r="E416" t="s">
        <v>22</v>
      </c>
      <c r="F416" t="s">
        <v>17</v>
      </c>
      <c r="G416">
        <v>197700</v>
      </c>
      <c r="H416">
        <v>2</v>
      </c>
      <c r="I416">
        <v>4</v>
      </c>
      <c r="J416">
        <v>7446</v>
      </c>
    </row>
    <row r="417" spans="1:10" x14ac:dyDescent="0.25">
      <c r="A417" t="s">
        <v>40</v>
      </c>
      <c r="B417" t="s">
        <v>51</v>
      </c>
      <c r="C417">
        <v>2020</v>
      </c>
      <c r="D417">
        <v>1.3</v>
      </c>
      <c r="E417" t="s">
        <v>16</v>
      </c>
      <c r="F417" t="s">
        <v>13</v>
      </c>
      <c r="G417">
        <v>130961</v>
      </c>
      <c r="H417">
        <v>2</v>
      </c>
      <c r="I417">
        <v>4</v>
      </c>
      <c r="J417">
        <v>9780</v>
      </c>
    </row>
    <row r="418" spans="1:10" x14ac:dyDescent="0.25">
      <c r="A418" t="s">
        <v>23</v>
      </c>
      <c r="B418" t="s">
        <v>38</v>
      </c>
      <c r="C418">
        <v>2009</v>
      </c>
      <c r="D418">
        <v>1.5</v>
      </c>
      <c r="E418" t="s">
        <v>22</v>
      </c>
      <c r="F418" t="s">
        <v>25</v>
      </c>
      <c r="G418">
        <v>204370</v>
      </c>
      <c r="H418">
        <v>4</v>
      </c>
      <c r="I418">
        <v>4</v>
      </c>
      <c r="J418">
        <v>6212</v>
      </c>
    </row>
    <row r="419" spans="1:10" x14ac:dyDescent="0.25">
      <c r="A419" t="s">
        <v>40</v>
      </c>
      <c r="B419" t="s">
        <v>41</v>
      </c>
      <c r="C419">
        <v>2005</v>
      </c>
      <c r="D419">
        <v>1.9</v>
      </c>
      <c r="E419" t="s">
        <v>12</v>
      </c>
      <c r="F419" t="s">
        <v>25</v>
      </c>
      <c r="G419">
        <v>103956</v>
      </c>
      <c r="H419">
        <v>5</v>
      </c>
      <c r="I419">
        <v>2</v>
      </c>
      <c r="J419">
        <v>5420</v>
      </c>
    </row>
    <row r="420" spans="1:10" x14ac:dyDescent="0.25">
      <c r="A420" t="s">
        <v>14</v>
      </c>
      <c r="B420" t="s">
        <v>39</v>
      </c>
      <c r="C420">
        <v>2004</v>
      </c>
      <c r="D420">
        <v>3</v>
      </c>
      <c r="E420" t="s">
        <v>22</v>
      </c>
      <c r="F420" t="s">
        <v>13</v>
      </c>
      <c r="G420">
        <v>86109</v>
      </c>
      <c r="H420">
        <v>3</v>
      </c>
      <c r="I420">
        <v>5</v>
      </c>
      <c r="J420">
        <v>8577</v>
      </c>
    </row>
    <row r="421" spans="1:10" x14ac:dyDescent="0.25">
      <c r="A421" t="s">
        <v>10</v>
      </c>
      <c r="B421" t="s">
        <v>31</v>
      </c>
      <c r="C421">
        <v>2011</v>
      </c>
      <c r="D421">
        <v>1.7</v>
      </c>
      <c r="E421" t="s">
        <v>16</v>
      </c>
      <c r="F421" t="s">
        <v>13</v>
      </c>
      <c r="G421">
        <v>264104</v>
      </c>
      <c r="H421">
        <v>4</v>
      </c>
      <c r="I421">
        <v>2</v>
      </c>
      <c r="J421">
        <v>4817</v>
      </c>
    </row>
    <row r="422" spans="1:10" x14ac:dyDescent="0.25">
      <c r="A422" t="s">
        <v>29</v>
      </c>
      <c r="B422" t="s">
        <v>56</v>
      </c>
      <c r="C422">
        <v>2019</v>
      </c>
      <c r="D422">
        <v>2.1</v>
      </c>
      <c r="E422" t="s">
        <v>28</v>
      </c>
      <c r="F422" t="s">
        <v>17</v>
      </c>
      <c r="G422">
        <v>1068</v>
      </c>
      <c r="H422">
        <v>2</v>
      </c>
      <c r="I422">
        <v>1</v>
      </c>
      <c r="J422">
        <v>13378</v>
      </c>
    </row>
    <row r="423" spans="1:10" x14ac:dyDescent="0.25">
      <c r="A423" t="s">
        <v>36</v>
      </c>
      <c r="B423" t="s">
        <v>37</v>
      </c>
      <c r="C423">
        <v>2004</v>
      </c>
      <c r="D423">
        <v>3.1</v>
      </c>
      <c r="E423" t="s">
        <v>22</v>
      </c>
      <c r="F423" t="s">
        <v>17</v>
      </c>
      <c r="G423">
        <v>202084</v>
      </c>
      <c r="H423">
        <v>2</v>
      </c>
      <c r="I423">
        <v>1</v>
      </c>
      <c r="J423">
        <v>7858</v>
      </c>
    </row>
    <row r="424" spans="1:10" x14ac:dyDescent="0.25">
      <c r="A424" t="s">
        <v>33</v>
      </c>
      <c r="B424" t="s">
        <v>43</v>
      </c>
      <c r="C424">
        <v>2012</v>
      </c>
      <c r="D424">
        <v>4.5</v>
      </c>
      <c r="E424" t="s">
        <v>28</v>
      </c>
      <c r="F424" t="s">
        <v>25</v>
      </c>
      <c r="G424">
        <v>78159</v>
      </c>
      <c r="H424">
        <v>3</v>
      </c>
      <c r="I424">
        <v>1</v>
      </c>
      <c r="J424">
        <v>10636</v>
      </c>
    </row>
    <row r="425" spans="1:10" x14ac:dyDescent="0.25">
      <c r="A425" t="s">
        <v>10</v>
      </c>
      <c r="B425" t="s">
        <v>48</v>
      </c>
      <c r="C425">
        <v>2012</v>
      </c>
      <c r="D425">
        <v>2.7</v>
      </c>
      <c r="E425" t="s">
        <v>22</v>
      </c>
      <c r="F425" t="s">
        <v>17</v>
      </c>
      <c r="G425">
        <v>188249</v>
      </c>
      <c r="H425">
        <v>3</v>
      </c>
      <c r="I425">
        <v>4</v>
      </c>
      <c r="J425">
        <v>10135</v>
      </c>
    </row>
    <row r="426" spans="1:10" x14ac:dyDescent="0.25">
      <c r="A426" t="s">
        <v>20</v>
      </c>
      <c r="B426" t="s">
        <v>50</v>
      </c>
      <c r="C426">
        <v>2021</v>
      </c>
      <c r="D426">
        <v>3.6</v>
      </c>
      <c r="E426" t="s">
        <v>12</v>
      </c>
      <c r="F426" t="s">
        <v>25</v>
      </c>
      <c r="G426">
        <v>252284</v>
      </c>
      <c r="H426">
        <v>5</v>
      </c>
      <c r="I426">
        <v>4</v>
      </c>
      <c r="J426">
        <v>8954</v>
      </c>
    </row>
    <row r="427" spans="1:10" x14ac:dyDescent="0.25">
      <c r="A427" t="s">
        <v>18</v>
      </c>
      <c r="B427" t="s">
        <v>54</v>
      </c>
      <c r="C427">
        <v>2011</v>
      </c>
      <c r="D427">
        <v>4.8</v>
      </c>
      <c r="E427" t="s">
        <v>12</v>
      </c>
      <c r="F427" t="s">
        <v>13</v>
      </c>
      <c r="G427">
        <v>120010</v>
      </c>
      <c r="H427">
        <v>4</v>
      </c>
      <c r="I427">
        <v>5</v>
      </c>
      <c r="J427">
        <v>9799</v>
      </c>
    </row>
    <row r="428" spans="1:10" x14ac:dyDescent="0.25">
      <c r="A428" t="s">
        <v>18</v>
      </c>
      <c r="B428" t="s">
        <v>19</v>
      </c>
      <c r="C428">
        <v>2007</v>
      </c>
      <c r="D428">
        <v>4.8</v>
      </c>
      <c r="E428" t="s">
        <v>28</v>
      </c>
      <c r="F428" t="s">
        <v>25</v>
      </c>
      <c r="G428">
        <v>77167</v>
      </c>
      <c r="H428">
        <v>4</v>
      </c>
      <c r="I428">
        <v>4</v>
      </c>
      <c r="J428">
        <v>9456</v>
      </c>
    </row>
    <row r="429" spans="1:10" x14ac:dyDescent="0.25">
      <c r="A429" t="s">
        <v>20</v>
      </c>
      <c r="B429" t="s">
        <v>21</v>
      </c>
      <c r="C429">
        <v>2021</v>
      </c>
      <c r="D429">
        <v>3</v>
      </c>
      <c r="E429" t="s">
        <v>12</v>
      </c>
      <c r="F429" t="s">
        <v>25</v>
      </c>
      <c r="G429">
        <v>226346</v>
      </c>
      <c r="H429">
        <v>5</v>
      </c>
      <c r="I429">
        <v>4</v>
      </c>
      <c r="J429">
        <v>8873</v>
      </c>
    </row>
    <row r="430" spans="1:10" x14ac:dyDescent="0.25">
      <c r="A430" t="s">
        <v>26</v>
      </c>
      <c r="B430" t="s">
        <v>27</v>
      </c>
      <c r="C430">
        <v>2014</v>
      </c>
      <c r="D430">
        <v>4.0999999999999996</v>
      </c>
      <c r="E430" t="s">
        <v>12</v>
      </c>
      <c r="F430" t="s">
        <v>17</v>
      </c>
      <c r="G430">
        <v>35164</v>
      </c>
      <c r="H430">
        <v>3</v>
      </c>
      <c r="I430">
        <v>3</v>
      </c>
      <c r="J430">
        <v>13196</v>
      </c>
    </row>
    <row r="431" spans="1:10" x14ac:dyDescent="0.25">
      <c r="A431" t="s">
        <v>40</v>
      </c>
      <c r="B431" t="s">
        <v>41</v>
      </c>
      <c r="C431">
        <v>2015</v>
      </c>
      <c r="D431">
        <v>4.3</v>
      </c>
      <c r="E431" t="s">
        <v>22</v>
      </c>
      <c r="F431" t="s">
        <v>13</v>
      </c>
      <c r="G431">
        <v>147409</v>
      </c>
      <c r="H431">
        <v>3</v>
      </c>
      <c r="I431">
        <v>1</v>
      </c>
      <c r="J431">
        <v>11951</v>
      </c>
    </row>
    <row r="432" spans="1:10" x14ac:dyDescent="0.25">
      <c r="A432" t="s">
        <v>40</v>
      </c>
      <c r="B432" t="s">
        <v>49</v>
      </c>
      <c r="C432">
        <v>2016</v>
      </c>
      <c r="D432">
        <v>3.6</v>
      </c>
      <c r="E432" t="s">
        <v>12</v>
      </c>
      <c r="F432" t="s">
        <v>13</v>
      </c>
      <c r="G432">
        <v>292131</v>
      </c>
      <c r="H432">
        <v>4</v>
      </c>
      <c r="I432">
        <v>4</v>
      </c>
      <c r="J432">
        <v>6657</v>
      </c>
    </row>
    <row r="433" spans="1:10" x14ac:dyDescent="0.25">
      <c r="A433" t="s">
        <v>10</v>
      </c>
      <c r="B433" t="s">
        <v>11</v>
      </c>
      <c r="C433">
        <v>2016</v>
      </c>
      <c r="D433">
        <v>1.6</v>
      </c>
      <c r="E433" t="s">
        <v>22</v>
      </c>
      <c r="F433" t="s">
        <v>17</v>
      </c>
      <c r="G433">
        <v>285860</v>
      </c>
      <c r="H433">
        <v>4</v>
      </c>
      <c r="I433">
        <v>5</v>
      </c>
      <c r="J433">
        <v>8282</v>
      </c>
    </row>
    <row r="434" spans="1:10" x14ac:dyDescent="0.25">
      <c r="A434" t="s">
        <v>20</v>
      </c>
      <c r="B434" t="s">
        <v>42</v>
      </c>
      <c r="C434">
        <v>2005</v>
      </c>
      <c r="D434">
        <v>2.2999999999999998</v>
      </c>
      <c r="E434" t="s">
        <v>22</v>
      </c>
      <c r="F434" t="s">
        <v>13</v>
      </c>
      <c r="G434">
        <v>112828</v>
      </c>
      <c r="H434">
        <v>3</v>
      </c>
      <c r="I434">
        <v>2</v>
      </c>
      <c r="J434">
        <v>7643</v>
      </c>
    </row>
    <row r="435" spans="1:10" x14ac:dyDescent="0.25">
      <c r="A435" t="s">
        <v>20</v>
      </c>
      <c r="B435" t="s">
        <v>21</v>
      </c>
      <c r="C435">
        <v>2023</v>
      </c>
      <c r="D435">
        <v>3.5</v>
      </c>
      <c r="E435" t="s">
        <v>16</v>
      </c>
      <c r="F435" t="s">
        <v>25</v>
      </c>
      <c r="G435">
        <v>225090</v>
      </c>
      <c r="H435">
        <v>2</v>
      </c>
      <c r="I435">
        <v>2</v>
      </c>
      <c r="J435">
        <v>10998</v>
      </c>
    </row>
    <row r="436" spans="1:10" x14ac:dyDescent="0.25">
      <c r="A436" t="s">
        <v>23</v>
      </c>
      <c r="B436" t="s">
        <v>24</v>
      </c>
      <c r="C436">
        <v>2003</v>
      </c>
      <c r="D436">
        <v>2.5</v>
      </c>
      <c r="E436" t="s">
        <v>22</v>
      </c>
      <c r="F436" t="s">
        <v>13</v>
      </c>
      <c r="G436">
        <v>235804</v>
      </c>
      <c r="H436">
        <v>3</v>
      </c>
      <c r="I436">
        <v>1</v>
      </c>
      <c r="J436">
        <v>4783</v>
      </c>
    </row>
    <row r="437" spans="1:10" x14ac:dyDescent="0.25">
      <c r="A437" t="s">
        <v>10</v>
      </c>
      <c r="B437" t="s">
        <v>11</v>
      </c>
      <c r="C437">
        <v>2007</v>
      </c>
      <c r="D437">
        <v>4.7</v>
      </c>
      <c r="E437" t="s">
        <v>22</v>
      </c>
      <c r="F437" t="s">
        <v>13</v>
      </c>
      <c r="G437">
        <v>18622</v>
      </c>
      <c r="H437">
        <v>4</v>
      </c>
      <c r="I437">
        <v>3</v>
      </c>
      <c r="J437">
        <v>12527</v>
      </c>
    </row>
    <row r="438" spans="1:10" x14ac:dyDescent="0.25">
      <c r="A438" t="s">
        <v>29</v>
      </c>
      <c r="B438" t="s">
        <v>30</v>
      </c>
      <c r="C438">
        <v>2001</v>
      </c>
      <c r="D438">
        <v>1.8</v>
      </c>
      <c r="E438" t="s">
        <v>22</v>
      </c>
      <c r="F438" t="s">
        <v>25</v>
      </c>
      <c r="G438">
        <v>38814</v>
      </c>
      <c r="H438">
        <v>4</v>
      </c>
      <c r="I438">
        <v>5</v>
      </c>
      <c r="J438">
        <v>7423</v>
      </c>
    </row>
    <row r="439" spans="1:10" x14ac:dyDescent="0.25">
      <c r="A439" t="s">
        <v>23</v>
      </c>
      <c r="B439" t="s">
        <v>24</v>
      </c>
      <c r="C439">
        <v>2001</v>
      </c>
      <c r="D439">
        <v>2.2999999999999998</v>
      </c>
      <c r="E439" t="s">
        <v>12</v>
      </c>
      <c r="F439" t="s">
        <v>13</v>
      </c>
      <c r="G439">
        <v>64027</v>
      </c>
      <c r="H439">
        <v>3</v>
      </c>
      <c r="I439">
        <v>2</v>
      </c>
      <c r="J439">
        <v>5419</v>
      </c>
    </row>
    <row r="440" spans="1:10" x14ac:dyDescent="0.25">
      <c r="A440" t="s">
        <v>10</v>
      </c>
      <c r="B440" t="s">
        <v>11</v>
      </c>
      <c r="C440">
        <v>2013</v>
      </c>
      <c r="D440">
        <v>2.7</v>
      </c>
      <c r="E440" t="s">
        <v>16</v>
      </c>
      <c r="F440" t="s">
        <v>13</v>
      </c>
      <c r="G440">
        <v>155927</v>
      </c>
      <c r="H440">
        <v>5</v>
      </c>
      <c r="I440">
        <v>4</v>
      </c>
      <c r="J440">
        <v>8581</v>
      </c>
    </row>
    <row r="441" spans="1:10" x14ac:dyDescent="0.25">
      <c r="A441" t="s">
        <v>29</v>
      </c>
      <c r="B441" t="s">
        <v>35</v>
      </c>
      <c r="C441">
        <v>2000</v>
      </c>
      <c r="D441">
        <v>3.5</v>
      </c>
      <c r="E441" t="s">
        <v>16</v>
      </c>
      <c r="F441" t="s">
        <v>25</v>
      </c>
      <c r="G441">
        <v>181019</v>
      </c>
      <c r="H441">
        <v>2</v>
      </c>
      <c r="I441">
        <v>2</v>
      </c>
      <c r="J441">
        <v>4979</v>
      </c>
    </row>
    <row r="442" spans="1:10" x14ac:dyDescent="0.25">
      <c r="A442" t="s">
        <v>40</v>
      </c>
      <c r="B442" t="s">
        <v>51</v>
      </c>
      <c r="C442">
        <v>2014</v>
      </c>
      <c r="D442">
        <v>3.8</v>
      </c>
      <c r="E442" t="s">
        <v>12</v>
      </c>
      <c r="F442" t="s">
        <v>25</v>
      </c>
      <c r="G442">
        <v>91618</v>
      </c>
      <c r="H442">
        <v>4</v>
      </c>
      <c r="I442">
        <v>4</v>
      </c>
      <c r="J442">
        <v>10267</v>
      </c>
    </row>
    <row r="443" spans="1:10" x14ac:dyDescent="0.25">
      <c r="A443" t="s">
        <v>14</v>
      </c>
      <c r="B443" t="s">
        <v>39</v>
      </c>
      <c r="C443">
        <v>2004</v>
      </c>
      <c r="D443">
        <v>2.6</v>
      </c>
      <c r="E443" t="s">
        <v>16</v>
      </c>
      <c r="F443" t="s">
        <v>25</v>
      </c>
      <c r="G443">
        <v>234638</v>
      </c>
      <c r="H443">
        <v>5</v>
      </c>
      <c r="I443">
        <v>3</v>
      </c>
      <c r="J443">
        <v>4207</v>
      </c>
    </row>
    <row r="444" spans="1:10" x14ac:dyDescent="0.25">
      <c r="A444" t="s">
        <v>40</v>
      </c>
      <c r="B444" t="s">
        <v>51</v>
      </c>
      <c r="C444">
        <v>2006</v>
      </c>
      <c r="D444">
        <v>4.4000000000000004</v>
      </c>
      <c r="E444" t="s">
        <v>16</v>
      </c>
      <c r="F444" t="s">
        <v>17</v>
      </c>
      <c r="G444">
        <v>213796</v>
      </c>
      <c r="H444">
        <v>4</v>
      </c>
      <c r="I444">
        <v>4</v>
      </c>
      <c r="J444">
        <v>8524</v>
      </c>
    </row>
    <row r="445" spans="1:10" x14ac:dyDescent="0.25">
      <c r="A445" t="s">
        <v>36</v>
      </c>
      <c r="B445" t="s">
        <v>37</v>
      </c>
      <c r="C445">
        <v>2008</v>
      </c>
      <c r="D445">
        <v>4.5</v>
      </c>
      <c r="E445" t="s">
        <v>22</v>
      </c>
      <c r="F445" t="s">
        <v>25</v>
      </c>
      <c r="G445">
        <v>242378</v>
      </c>
      <c r="H445">
        <v>4</v>
      </c>
      <c r="I445">
        <v>3</v>
      </c>
      <c r="J445">
        <v>8152</v>
      </c>
    </row>
    <row r="446" spans="1:10" x14ac:dyDescent="0.25">
      <c r="A446" t="s">
        <v>10</v>
      </c>
      <c r="B446" t="s">
        <v>48</v>
      </c>
      <c r="C446">
        <v>2015</v>
      </c>
      <c r="D446">
        <v>3.4</v>
      </c>
      <c r="E446" t="s">
        <v>22</v>
      </c>
      <c r="F446" t="s">
        <v>13</v>
      </c>
      <c r="G446">
        <v>68256</v>
      </c>
      <c r="H446">
        <v>4</v>
      </c>
      <c r="I446">
        <v>2</v>
      </c>
      <c r="J446">
        <v>12634</v>
      </c>
    </row>
    <row r="447" spans="1:10" x14ac:dyDescent="0.25">
      <c r="A447" t="s">
        <v>29</v>
      </c>
      <c r="B447" t="s">
        <v>35</v>
      </c>
      <c r="C447">
        <v>2012</v>
      </c>
      <c r="D447">
        <v>4.9000000000000004</v>
      </c>
      <c r="E447" t="s">
        <v>22</v>
      </c>
      <c r="F447" t="s">
        <v>13</v>
      </c>
      <c r="G447">
        <v>4608</v>
      </c>
      <c r="H447">
        <v>3</v>
      </c>
      <c r="I447">
        <v>2</v>
      </c>
      <c r="J447">
        <v>14507</v>
      </c>
    </row>
    <row r="448" spans="1:10" x14ac:dyDescent="0.25">
      <c r="A448" t="s">
        <v>40</v>
      </c>
      <c r="B448" t="s">
        <v>49</v>
      </c>
      <c r="C448">
        <v>2014</v>
      </c>
      <c r="D448">
        <v>4.7</v>
      </c>
      <c r="E448" t="s">
        <v>22</v>
      </c>
      <c r="F448" t="s">
        <v>17</v>
      </c>
      <c r="G448">
        <v>262198</v>
      </c>
      <c r="H448">
        <v>4</v>
      </c>
      <c r="I448">
        <v>2</v>
      </c>
      <c r="J448">
        <v>11256</v>
      </c>
    </row>
    <row r="449" spans="1:10" x14ac:dyDescent="0.25">
      <c r="A449" t="s">
        <v>36</v>
      </c>
      <c r="B449" t="s">
        <v>37</v>
      </c>
      <c r="C449">
        <v>2014</v>
      </c>
      <c r="D449">
        <v>3.7</v>
      </c>
      <c r="E449" t="s">
        <v>28</v>
      </c>
      <c r="F449" t="s">
        <v>25</v>
      </c>
      <c r="G449">
        <v>203553</v>
      </c>
      <c r="H449">
        <v>3</v>
      </c>
      <c r="I449">
        <v>5</v>
      </c>
      <c r="J449">
        <v>7928</v>
      </c>
    </row>
    <row r="450" spans="1:10" x14ac:dyDescent="0.25">
      <c r="A450" t="s">
        <v>20</v>
      </c>
      <c r="B450" t="s">
        <v>50</v>
      </c>
      <c r="C450">
        <v>2007</v>
      </c>
      <c r="D450">
        <v>1.4</v>
      </c>
      <c r="E450" t="s">
        <v>28</v>
      </c>
      <c r="F450" t="s">
        <v>13</v>
      </c>
      <c r="G450">
        <v>252417</v>
      </c>
      <c r="H450">
        <v>3</v>
      </c>
      <c r="I450">
        <v>3</v>
      </c>
      <c r="J450">
        <v>2551</v>
      </c>
    </row>
    <row r="451" spans="1:10" x14ac:dyDescent="0.25">
      <c r="A451" t="s">
        <v>40</v>
      </c>
      <c r="B451" t="s">
        <v>51</v>
      </c>
      <c r="C451">
        <v>2010</v>
      </c>
      <c r="D451">
        <v>3.9</v>
      </c>
      <c r="E451" t="s">
        <v>16</v>
      </c>
      <c r="F451" t="s">
        <v>17</v>
      </c>
      <c r="G451">
        <v>42902</v>
      </c>
      <c r="H451">
        <v>3</v>
      </c>
      <c r="I451">
        <v>5</v>
      </c>
      <c r="J451">
        <v>12641</v>
      </c>
    </row>
    <row r="452" spans="1:10" x14ac:dyDescent="0.25">
      <c r="A452" t="s">
        <v>20</v>
      </c>
      <c r="B452" t="s">
        <v>50</v>
      </c>
      <c r="C452">
        <v>2020</v>
      </c>
      <c r="D452">
        <v>4.8</v>
      </c>
      <c r="E452" t="s">
        <v>22</v>
      </c>
      <c r="F452" t="s">
        <v>13</v>
      </c>
      <c r="G452">
        <v>116761</v>
      </c>
      <c r="H452">
        <v>2</v>
      </c>
      <c r="I452">
        <v>3</v>
      </c>
      <c r="J452">
        <v>14564</v>
      </c>
    </row>
    <row r="453" spans="1:10" x14ac:dyDescent="0.25">
      <c r="A453" t="s">
        <v>18</v>
      </c>
      <c r="B453" t="s">
        <v>54</v>
      </c>
      <c r="C453">
        <v>2015</v>
      </c>
      <c r="D453">
        <v>2.7</v>
      </c>
      <c r="E453" t="s">
        <v>12</v>
      </c>
      <c r="F453" t="s">
        <v>13</v>
      </c>
      <c r="G453">
        <v>181326</v>
      </c>
      <c r="H453">
        <v>5</v>
      </c>
      <c r="I453">
        <v>5</v>
      </c>
      <c r="J453">
        <v>7673</v>
      </c>
    </row>
    <row r="454" spans="1:10" x14ac:dyDescent="0.25">
      <c r="A454" t="s">
        <v>40</v>
      </c>
      <c r="B454" t="s">
        <v>41</v>
      </c>
      <c r="C454">
        <v>2008</v>
      </c>
      <c r="D454">
        <v>4.0999999999999996</v>
      </c>
      <c r="E454" t="s">
        <v>22</v>
      </c>
      <c r="F454" t="s">
        <v>13</v>
      </c>
      <c r="G454">
        <v>286699</v>
      </c>
      <c r="H454">
        <v>3</v>
      </c>
      <c r="I454">
        <v>5</v>
      </c>
      <c r="J454">
        <v>6866</v>
      </c>
    </row>
    <row r="455" spans="1:10" x14ac:dyDescent="0.25">
      <c r="A455" t="s">
        <v>26</v>
      </c>
      <c r="B455" t="s">
        <v>32</v>
      </c>
      <c r="C455">
        <v>2013</v>
      </c>
      <c r="D455">
        <v>3.8</v>
      </c>
      <c r="E455" t="s">
        <v>16</v>
      </c>
      <c r="F455" t="s">
        <v>17</v>
      </c>
      <c r="G455">
        <v>149662</v>
      </c>
      <c r="H455">
        <v>2</v>
      </c>
      <c r="I455">
        <v>1</v>
      </c>
      <c r="J455">
        <v>11306</v>
      </c>
    </row>
    <row r="456" spans="1:10" x14ac:dyDescent="0.25">
      <c r="A456" t="s">
        <v>23</v>
      </c>
      <c r="B456" t="s">
        <v>38</v>
      </c>
      <c r="C456">
        <v>2019</v>
      </c>
      <c r="D456">
        <v>4.7</v>
      </c>
      <c r="E456" t="s">
        <v>28</v>
      </c>
      <c r="F456" t="s">
        <v>25</v>
      </c>
      <c r="G456">
        <v>213300</v>
      </c>
      <c r="H456">
        <v>4</v>
      </c>
      <c r="I456">
        <v>1</v>
      </c>
      <c r="J456">
        <v>10234</v>
      </c>
    </row>
    <row r="457" spans="1:10" x14ac:dyDescent="0.25">
      <c r="A457" t="s">
        <v>26</v>
      </c>
      <c r="B457" t="s">
        <v>32</v>
      </c>
      <c r="C457">
        <v>2015</v>
      </c>
      <c r="D457">
        <v>2</v>
      </c>
      <c r="E457" t="s">
        <v>12</v>
      </c>
      <c r="F457" t="s">
        <v>13</v>
      </c>
      <c r="G457">
        <v>125458</v>
      </c>
      <c r="H457">
        <v>2</v>
      </c>
      <c r="I457">
        <v>3</v>
      </c>
      <c r="J457">
        <v>8090</v>
      </c>
    </row>
    <row r="458" spans="1:10" x14ac:dyDescent="0.25">
      <c r="A458" t="s">
        <v>36</v>
      </c>
      <c r="B458" t="s">
        <v>53</v>
      </c>
      <c r="C458">
        <v>2011</v>
      </c>
      <c r="D458">
        <v>2.5</v>
      </c>
      <c r="E458" t="s">
        <v>28</v>
      </c>
      <c r="F458" t="s">
        <v>13</v>
      </c>
      <c r="G458">
        <v>61333</v>
      </c>
      <c r="H458">
        <v>2</v>
      </c>
      <c r="I458">
        <v>1</v>
      </c>
      <c r="J458">
        <v>8673</v>
      </c>
    </row>
    <row r="459" spans="1:10" x14ac:dyDescent="0.25">
      <c r="A459" t="s">
        <v>33</v>
      </c>
      <c r="B459" t="s">
        <v>55</v>
      </c>
      <c r="C459">
        <v>2009</v>
      </c>
      <c r="D459">
        <v>3.8</v>
      </c>
      <c r="E459" t="s">
        <v>22</v>
      </c>
      <c r="F459" t="s">
        <v>17</v>
      </c>
      <c r="G459">
        <v>103338</v>
      </c>
      <c r="H459">
        <v>3</v>
      </c>
      <c r="I459">
        <v>3</v>
      </c>
      <c r="J459">
        <v>12033</v>
      </c>
    </row>
    <row r="460" spans="1:10" x14ac:dyDescent="0.25">
      <c r="A460" t="s">
        <v>36</v>
      </c>
      <c r="B460" t="s">
        <v>37</v>
      </c>
      <c r="C460">
        <v>2019</v>
      </c>
      <c r="D460">
        <v>1.9</v>
      </c>
      <c r="E460" t="s">
        <v>22</v>
      </c>
      <c r="F460" t="s">
        <v>17</v>
      </c>
      <c r="G460">
        <v>44978</v>
      </c>
      <c r="H460">
        <v>4</v>
      </c>
      <c r="I460">
        <v>4</v>
      </c>
      <c r="J460">
        <v>14300</v>
      </c>
    </row>
    <row r="461" spans="1:10" x14ac:dyDescent="0.25">
      <c r="A461" t="s">
        <v>29</v>
      </c>
      <c r="B461" t="s">
        <v>56</v>
      </c>
      <c r="C461">
        <v>2002</v>
      </c>
      <c r="D461">
        <v>2.5</v>
      </c>
      <c r="E461" t="s">
        <v>22</v>
      </c>
      <c r="F461" t="s">
        <v>17</v>
      </c>
      <c r="G461">
        <v>119657</v>
      </c>
      <c r="H461">
        <v>2</v>
      </c>
      <c r="I461">
        <v>2</v>
      </c>
      <c r="J461">
        <v>8306</v>
      </c>
    </row>
    <row r="462" spans="1:10" x14ac:dyDescent="0.25">
      <c r="A462" t="s">
        <v>40</v>
      </c>
      <c r="B462" t="s">
        <v>41</v>
      </c>
      <c r="C462">
        <v>2003</v>
      </c>
      <c r="D462">
        <v>2.2000000000000002</v>
      </c>
      <c r="E462" t="s">
        <v>22</v>
      </c>
      <c r="F462" t="s">
        <v>13</v>
      </c>
      <c r="G462">
        <v>106537</v>
      </c>
      <c r="H462">
        <v>4</v>
      </c>
      <c r="I462">
        <v>4</v>
      </c>
      <c r="J462">
        <v>7069</v>
      </c>
    </row>
    <row r="463" spans="1:10" x14ac:dyDescent="0.25">
      <c r="A463" t="s">
        <v>29</v>
      </c>
      <c r="B463" t="s">
        <v>56</v>
      </c>
      <c r="C463">
        <v>2005</v>
      </c>
      <c r="D463">
        <v>2.8</v>
      </c>
      <c r="E463" t="s">
        <v>22</v>
      </c>
      <c r="F463" t="s">
        <v>13</v>
      </c>
      <c r="G463">
        <v>228351</v>
      </c>
      <c r="H463">
        <v>2</v>
      </c>
      <c r="I463">
        <v>2</v>
      </c>
      <c r="J463">
        <v>5832</v>
      </c>
    </row>
    <row r="464" spans="1:10" x14ac:dyDescent="0.25">
      <c r="A464" t="s">
        <v>23</v>
      </c>
      <c r="B464" t="s">
        <v>24</v>
      </c>
      <c r="C464">
        <v>2000</v>
      </c>
      <c r="D464">
        <v>1</v>
      </c>
      <c r="E464" t="s">
        <v>16</v>
      </c>
      <c r="F464" t="s">
        <v>25</v>
      </c>
      <c r="G464">
        <v>156258</v>
      </c>
      <c r="H464">
        <v>4</v>
      </c>
      <c r="I464">
        <v>1</v>
      </c>
      <c r="J464">
        <v>2974</v>
      </c>
    </row>
    <row r="465" spans="1:10" x14ac:dyDescent="0.25">
      <c r="A465" t="s">
        <v>18</v>
      </c>
      <c r="B465" t="s">
        <v>54</v>
      </c>
      <c r="C465">
        <v>2022</v>
      </c>
      <c r="D465">
        <v>3.6</v>
      </c>
      <c r="E465" t="s">
        <v>12</v>
      </c>
      <c r="F465" t="s">
        <v>13</v>
      </c>
      <c r="G465">
        <v>233628</v>
      </c>
      <c r="H465">
        <v>5</v>
      </c>
      <c r="I465">
        <v>2</v>
      </c>
      <c r="J465">
        <v>9627</v>
      </c>
    </row>
    <row r="466" spans="1:10" x14ac:dyDescent="0.25">
      <c r="A466" t="s">
        <v>29</v>
      </c>
      <c r="B466" t="s">
        <v>56</v>
      </c>
      <c r="C466">
        <v>2000</v>
      </c>
      <c r="D466">
        <v>2.9</v>
      </c>
      <c r="E466" t="s">
        <v>16</v>
      </c>
      <c r="F466" t="s">
        <v>25</v>
      </c>
      <c r="G466">
        <v>238272</v>
      </c>
      <c r="H466">
        <v>5</v>
      </c>
      <c r="I466">
        <v>1</v>
      </c>
      <c r="J466">
        <v>3234</v>
      </c>
    </row>
    <row r="467" spans="1:10" x14ac:dyDescent="0.25">
      <c r="A467" t="s">
        <v>14</v>
      </c>
      <c r="B467" t="s">
        <v>15</v>
      </c>
      <c r="C467">
        <v>2023</v>
      </c>
      <c r="D467">
        <v>2</v>
      </c>
      <c r="E467" t="s">
        <v>12</v>
      </c>
      <c r="F467" t="s">
        <v>13</v>
      </c>
      <c r="G467">
        <v>280794</v>
      </c>
      <c r="H467">
        <v>2</v>
      </c>
      <c r="I467">
        <v>3</v>
      </c>
      <c r="J467">
        <v>7384</v>
      </c>
    </row>
    <row r="468" spans="1:10" x14ac:dyDescent="0.25">
      <c r="A468" t="s">
        <v>10</v>
      </c>
      <c r="B468" t="s">
        <v>11</v>
      </c>
      <c r="C468">
        <v>2005</v>
      </c>
      <c r="D468">
        <v>2.6</v>
      </c>
      <c r="E468" t="s">
        <v>12</v>
      </c>
      <c r="F468" t="s">
        <v>25</v>
      </c>
      <c r="G468">
        <v>14058</v>
      </c>
      <c r="H468">
        <v>5</v>
      </c>
      <c r="I468">
        <v>4</v>
      </c>
      <c r="J468">
        <v>7918</v>
      </c>
    </row>
    <row r="469" spans="1:10" x14ac:dyDescent="0.25">
      <c r="A469" t="s">
        <v>20</v>
      </c>
      <c r="B469" t="s">
        <v>42</v>
      </c>
      <c r="C469">
        <v>2018</v>
      </c>
      <c r="D469">
        <v>3.3</v>
      </c>
      <c r="E469" t="s">
        <v>16</v>
      </c>
      <c r="F469" t="s">
        <v>25</v>
      </c>
      <c r="G469">
        <v>274434</v>
      </c>
      <c r="H469">
        <v>3</v>
      </c>
      <c r="I469">
        <v>2</v>
      </c>
      <c r="J469">
        <v>8311</v>
      </c>
    </row>
    <row r="470" spans="1:10" x14ac:dyDescent="0.25">
      <c r="A470" t="s">
        <v>14</v>
      </c>
      <c r="B470" t="s">
        <v>39</v>
      </c>
      <c r="C470">
        <v>2015</v>
      </c>
      <c r="D470">
        <v>3.2</v>
      </c>
      <c r="E470" t="s">
        <v>12</v>
      </c>
      <c r="F470" t="s">
        <v>17</v>
      </c>
      <c r="G470">
        <v>60419</v>
      </c>
      <c r="H470">
        <v>4</v>
      </c>
      <c r="I470">
        <v>4</v>
      </c>
      <c r="J470">
        <v>12091</v>
      </c>
    </row>
    <row r="471" spans="1:10" x14ac:dyDescent="0.25">
      <c r="A471" t="s">
        <v>33</v>
      </c>
      <c r="B471" t="s">
        <v>55</v>
      </c>
      <c r="C471">
        <v>2021</v>
      </c>
      <c r="D471">
        <v>5</v>
      </c>
      <c r="E471" t="s">
        <v>28</v>
      </c>
      <c r="F471" t="s">
        <v>25</v>
      </c>
      <c r="G471">
        <v>98604</v>
      </c>
      <c r="H471">
        <v>2</v>
      </c>
      <c r="I471">
        <v>4</v>
      </c>
      <c r="J471">
        <v>13427</v>
      </c>
    </row>
    <row r="472" spans="1:10" x14ac:dyDescent="0.25">
      <c r="A472" t="s">
        <v>23</v>
      </c>
      <c r="B472" t="s">
        <v>24</v>
      </c>
      <c r="C472">
        <v>2023</v>
      </c>
      <c r="D472">
        <v>1.6</v>
      </c>
      <c r="E472" t="s">
        <v>28</v>
      </c>
      <c r="F472" t="s">
        <v>17</v>
      </c>
      <c r="G472">
        <v>133425</v>
      </c>
      <c r="H472">
        <v>5</v>
      </c>
      <c r="I472">
        <v>5</v>
      </c>
      <c r="J472">
        <v>11431</v>
      </c>
    </row>
    <row r="473" spans="1:10" x14ac:dyDescent="0.25">
      <c r="A473" t="s">
        <v>36</v>
      </c>
      <c r="B473" t="s">
        <v>44</v>
      </c>
      <c r="C473">
        <v>2004</v>
      </c>
      <c r="D473">
        <v>4.2</v>
      </c>
      <c r="E473" t="s">
        <v>16</v>
      </c>
      <c r="F473" t="s">
        <v>13</v>
      </c>
      <c r="G473">
        <v>271816</v>
      </c>
      <c r="H473">
        <v>3</v>
      </c>
      <c r="I473">
        <v>5</v>
      </c>
      <c r="J473">
        <v>5063</v>
      </c>
    </row>
    <row r="474" spans="1:10" x14ac:dyDescent="0.25">
      <c r="A474" t="s">
        <v>18</v>
      </c>
      <c r="B474" t="s">
        <v>19</v>
      </c>
      <c r="C474">
        <v>2019</v>
      </c>
      <c r="D474">
        <v>2.9</v>
      </c>
      <c r="E474" t="s">
        <v>28</v>
      </c>
      <c r="F474" t="s">
        <v>25</v>
      </c>
      <c r="G474">
        <v>247451</v>
      </c>
      <c r="H474">
        <v>3</v>
      </c>
      <c r="I474">
        <v>3</v>
      </c>
      <c r="J474">
        <v>7750</v>
      </c>
    </row>
    <row r="475" spans="1:10" x14ac:dyDescent="0.25">
      <c r="A475" t="s">
        <v>40</v>
      </c>
      <c r="B475" t="s">
        <v>49</v>
      </c>
      <c r="C475">
        <v>2014</v>
      </c>
      <c r="D475">
        <v>4.7</v>
      </c>
      <c r="E475" t="s">
        <v>28</v>
      </c>
      <c r="F475" t="s">
        <v>25</v>
      </c>
      <c r="G475">
        <v>85892</v>
      </c>
      <c r="H475">
        <v>5</v>
      </c>
      <c r="I475">
        <v>2</v>
      </c>
      <c r="J475">
        <v>11282</v>
      </c>
    </row>
    <row r="476" spans="1:10" x14ac:dyDescent="0.25">
      <c r="A476" t="s">
        <v>40</v>
      </c>
      <c r="B476" t="s">
        <v>41</v>
      </c>
      <c r="C476">
        <v>2006</v>
      </c>
      <c r="D476">
        <v>3.1</v>
      </c>
      <c r="E476" t="s">
        <v>22</v>
      </c>
      <c r="F476" t="s">
        <v>25</v>
      </c>
      <c r="G476">
        <v>252610</v>
      </c>
      <c r="H476">
        <v>2</v>
      </c>
      <c r="I476">
        <v>3</v>
      </c>
      <c r="J476">
        <v>5947</v>
      </c>
    </row>
    <row r="477" spans="1:10" x14ac:dyDescent="0.25">
      <c r="A477" t="s">
        <v>20</v>
      </c>
      <c r="B477" t="s">
        <v>50</v>
      </c>
      <c r="C477">
        <v>2020</v>
      </c>
      <c r="D477">
        <v>1.3</v>
      </c>
      <c r="E477" t="s">
        <v>16</v>
      </c>
      <c r="F477" t="s">
        <v>13</v>
      </c>
      <c r="G477">
        <v>282883</v>
      </c>
      <c r="H477">
        <v>4</v>
      </c>
      <c r="I477">
        <v>1</v>
      </c>
      <c r="J477">
        <v>6742</v>
      </c>
    </row>
    <row r="478" spans="1:10" x14ac:dyDescent="0.25">
      <c r="A478" t="s">
        <v>33</v>
      </c>
      <c r="B478" t="s">
        <v>34</v>
      </c>
      <c r="C478">
        <v>2020</v>
      </c>
      <c r="D478">
        <v>2.7</v>
      </c>
      <c r="E478" t="s">
        <v>16</v>
      </c>
      <c r="F478" t="s">
        <v>25</v>
      </c>
      <c r="G478">
        <v>109271</v>
      </c>
      <c r="H478">
        <v>3</v>
      </c>
      <c r="I478">
        <v>4</v>
      </c>
      <c r="J478">
        <v>11614</v>
      </c>
    </row>
    <row r="479" spans="1:10" x14ac:dyDescent="0.25">
      <c r="A479" t="s">
        <v>18</v>
      </c>
      <c r="B479" t="s">
        <v>19</v>
      </c>
      <c r="C479">
        <v>2018</v>
      </c>
      <c r="D479">
        <v>2</v>
      </c>
      <c r="E479" t="s">
        <v>16</v>
      </c>
      <c r="F479" t="s">
        <v>17</v>
      </c>
      <c r="G479">
        <v>119566</v>
      </c>
      <c r="H479">
        <v>5</v>
      </c>
      <c r="I479">
        <v>5</v>
      </c>
      <c r="J479">
        <v>11608</v>
      </c>
    </row>
    <row r="480" spans="1:10" x14ac:dyDescent="0.25">
      <c r="A480" t="s">
        <v>40</v>
      </c>
      <c r="B480" t="s">
        <v>51</v>
      </c>
      <c r="C480">
        <v>2009</v>
      </c>
      <c r="D480">
        <v>3</v>
      </c>
      <c r="E480" t="s">
        <v>12</v>
      </c>
      <c r="F480" t="s">
        <v>13</v>
      </c>
      <c r="G480">
        <v>54105</v>
      </c>
      <c r="H480">
        <v>3</v>
      </c>
      <c r="I480">
        <v>2</v>
      </c>
      <c r="J480">
        <v>8717</v>
      </c>
    </row>
    <row r="481" spans="1:10" x14ac:dyDescent="0.25">
      <c r="A481" t="s">
        <v>29</v>
      </c>
      <c r="B481" t="s">
        <v>35</v>
      </c>
      <c r="C481">
        <v>2020</v>
      </c>
      <c r="D481">
        <v>2.4</v>
      </c>
      <c r="E481" t="s">
        <v>16</v>
      </c>
      <c r="F481" t="s">
        <v>13</v>
      </c>
      <c r="G481">
        <v>103185</v>
      </c>
      <c r="H481">
        <v>2</v>
      </c>
      <c r="I481">
        <v>3</v>
      </c>
      <c r="J481">
        <v>11436</v>
      </c>
    </row>
    <row r="482" spans="1:10" x14ac:dyDescent="0.25">
      <c r="A482" t="s">
        <v>14</v>
      </c>
      <c r="B482" t="s">
        <v>46</v>
      </c>
      <c r="C482">
        <v>2010</v>
      </c>
      <c r="D482">
        <v>1.8</v>
      </c>
      <c r="E482" t="s">
        <v>16</v>
      </c>
      <c r="F482" t="s">
        <v>13</v>
      </c>
      <c r="G482">
        <v>227999</v>
      </c>
      <c r="H482">
        <v>5</v>
      </c>
      <c r="I482">
        <v>1</v>
      </c>
      <c r="J482">
        <v>5340</v>
      </c>
    </row>
    <row r="483" spans="1:10" x14ac:dyDescent="0.25">
      <c r="A483" t="s">
        <v>33</v>
      </c>
      <c r="B483" t="s">
        <v>55</v>
      </c>
      <c r="C483">
        <v>2000</v>
      </c>
      <c r="D483">
        <v>1.1000000000000001</v>
      </c>
      <c r="E483" t="s">
        <v>16</v>
      </c>
      <c r="F483" t="s">
        <v>17</v>
      </c>
      <c r="G483">
        <v>141537</v>
      </c>
      <c r="H483">
        <v>3</v>
      </c>
      <c r="I483">
        <v>2</v>
      </c>
      <c r="J483">
        <v>4869</v>
      </c>
    </row>
    <row r="484" spans="1:10" x14ac:dyDescent="0.25">
      <c r="A484" t="s">
        <v>36</v>
      </c>
      <c r="B484" t="s">
        <v>37</v>
      </c>
      <c r="C484">
        <v>2022</v>
      </c>
      <c r="D484">
        <v>2.8</v>
      </c>
      <c r="E484" t="s">
        <v>12</v>
      </c>
      <c r="F484" t="s">
        <v>17</v>
      </c>
      <c r="G484">
        <v>250524</v>
      </c>
      <c r="H484">
        <v>5</v>
      </c>
      <c r="I484">
        <v>5</v>
      </c>
      <c r="J484">
        <v>9989</v>
      </c>
    </row>
    <row r="485" spans="1:10" x14ac:dyDescent="0.25">
      <c r="A485" t="s">
        <v>33</v>
      </c>
      <c r="B485" t="s">
        <v>34</v>
      </c>
      <c r="C485">
        <v>2012</v>
      </c>
      <c r="D485">
        <v>1.7</v>
      </c>
      <c r="E485" t="s">
        <v>28</v>
      </c>
      <c r="F485" t="s">
        <v>17</v>
      </c>
      <c r="G485">
        <v>163543</v>
      </c>
      <c r="H485">
        <v>5</v>
      </c>
      <c r="I485">
        <v>4</v>
      </c>
      <c r="J485">
        <v>7629</v>
      </c>
    </row>
    <row r="486" spans="1:10" x14ac:dyDescent="0.25">
      <c r="A486" t="s">
        <v>20</v>
      </c>
      <c r="B486" t="s">
        <v>50</v>
      </c>
      <c r="C486">
        <v>2021</v>
      </c>
      <c r="D486">
        <v>2.7</v>
      </c>
      <c r="E486" t="s">
        <v>28</v>
      </c>
      <c r="F486" t="s">
        <v>13</v>
      </c>
      <c r="G486">
        <v>283597</v>
      </c>
      <c r="H486">
        <v>2</v>
      </c>
      <c r="I486">
        <v>2</v>
      </c>
      <c r="J486">
        <v>7428</v>
      </c>
    </row>
    <row r="487" spans="1:10" x14ac:dyDescent="0.25">
      <c r="A487" t="s">
        <v>10</v>
      </c>
      <c r="B487" t="s">
        <v>11</v>
      </c>
      <c r="C487">
        <v>2021</v>
      </c>
      <c r="D487">
        <v>3.6</v>
      </c>
      <c r="E487" t="s">
        <v>28</v>
      </c>
      <c r="F487" t="s">
        <v>17</v>
      </c>
      <c r="G487">
        <v>79401</v>
      </c>
      <c r="H487">
        <v>4</v>
      </c>
      <c r="I487">
        <v>3</v>
      </c>
      <c r="J487">
        <v>13911</v>
      </c>
    </row>
    <row r="488" spans="1:10" x14ac:dyDescent="0.25">
      <c r="A488" t="s">
        <v>40</v>
      </c>
      <c r="B488" t="s">
        <v>49</v>
      </c>
      <c r="C488">
        <v>2007</v>
      </c>
      <c r="D488">
        <v>3.4</v>
      </c>
      <c r="E488" t="s">
        <v>22</v>
      </c>
      <c r="F488" t="s">
        <v>13</v>
      </c>
      <c r="G488">
        <v>125769</v>
      </c>
      <c r="H488">
        <v>3</v>
      </c>
      <c r="I488">
        <v>1</v>
      </c>
      <c r="J488">
        <v>9084</v>
      </c>
    </row>
    <row r="489" spans="1:10" x14ac:dyDescent="0.25">
      <c r="A489" t="s">
        <v>36</v>
      </c>
      <c r="B489" t="s">
        <v>53</v>
      </c>
      <c r="C489">
        <v>2009</v>
      </c>
      <c r="D489">
        <v>4.0999999999999996</v>
      </c>
      <c r="E489" t="s">
        <v>12</v>
      </c>
      <c r="F489" t="s">
        <v>13</v>
      </c>
      <c r="G489">
        <v>67077</v>
      </c>
      <c r="H489">
        <v>2</v>
      </c>
      <c r="I489">
        <v>5</v>
      </c>
      <c r="J489">
        <v>9558</v>
      </c>
    </row>
    <row r="490" spans="1:10" x14ac:dyDescent="0.25">
      <c r="A490" t="s">
        <v>36</v>
      </c>
      <c r="B490" t="s">
        <v>53</v>
      </c>
      <c r="C490">
        <v>2007</v>
      </c>
      <c r="D490">
        <v>2.2999999999999998</v>
      </c>
      <c r="E490" t="s">
        <v>22</v>
      </c>
      <c r="F490" t="s">
        <v>13</v>
      </c>
      <c r="G490">
        <v>76257</v>
      </c>
      <c r="H490">
        <v>2</v>
      </c>
      <c r="I490">
        <v>3</v>
      </c>
      <c r="J490">
        <v>8974</v>
      </c>
    </row>
    <row r="491" spans="1:10" x14ac:dyDescent="0.25">
      <c r="A491" t="s">
        <v>40</v>
      </c>
      <c r="B491" t="s">
        <v>51</v>
      </c>
      <c r="C491">
        <v>2010</v>
      </c>
      <c r="D491">
        <v>1.2</v>
      </c>
      <c r="E491" t="s">
        <v>22</v>
      </c>
      <c r="F491" t="s">
        <v>17</v>
      </c>
      <c r="G491">
        <v>220484</v>
      </c>
      <c r="H491">
        <v>4</v>
      </c>
      <c r="I491">
        <v>4</v>
      </c>
      <c r="J491">
        <v>7390</v>
      </c>
    </row>
    <row r="492" spans="1:10" x14ac:dyDescent="0.25">
      <c r="A492" t="s">
        <v>26</v>
      </c>
      <c r="B492" t="s">
        <v>27</v>
      </c>
      <c r="C492">
        <v>2010</v>
      </c>
      <c r="D492">
        <v>4.7</v>
      </c>
      <c r="E492" t="s">
        <v>28</v>
      </c>
      <c r="F492" t="s">
        <v>25</v>
      </c>
      <c r="G492">
        <v>155338</v>
      </c>
      <c r="H492">
        <v>5</v>
      </c>
      <c r="I492">
        <v>1</v>
      </c>
      <c r="J492">
        <v>8693</v>
      </c>
    </row>
    <row r="493" spans="1:10" x14ac:dyDescent="0.25">
      <c r="A493" t="s">
        <v>23</v>
      </c>
      <c r="B493" t="s">
        <v>38</v>
      </c>
      <c r="C493">
        <v>2006</v>
      </c>
      <c r="D493">
        <v>3.1</v>
      </c>
      <c r="E493" t="s">
        <v>22</v>
      </c>
      <c r="F493" t="s">
        <v>17</v>
      </c>
      <c r="G493">
        <v>135166</v>
      </c>
      <c r="H493">
        <v>5</v>
      </c>
      <c r="I493">
        <v>1</v>
      </c>
      <c r="J493">
        <v>9796</v>
      </c>
    </row>
    <row r="494" spans="1:10" x14ac:dyDescent="0.25">
      <c r="A494" t="s">
        <v>40</v>
      </c>
      <c r="B494" t="s">
        <v>49</v>
      </c>
      <c r="C494">
        <v>2009</v>
      </c>
      <c r="D494">
        <v>2.4</v>
      </c>
      <c r="E494" t="s">
        <v>28</v>
      </c>
      <c r="F494" t="s">
        <v>17</v>
      </c>
      <c r="G494">
        <v>22624</v>
      </c>
      <c r="H494">
        <v>4</v>
      </c>
      <c r="I494">
        <v>4</v>
      </c>
      <c r="J494">
        <v>10247</v>
      </c>
    </row>
    <row r="495" spans="1:10" x14ac:dyDescent="0.25">
      <c r="A495" t="s">
        <v>20</v>
      </c>
      <c r="B495" t="s">
        <v>42</v>
      </c>
      <c r="C495">
        <v>2002</v>
      </c>
      <c r="D495">
        <v>3.2</v>
      </c>
      <c r="E495" t="s">
        <v>16</v>
      </c>
      <c r="F495" t="s">
        <v>17</v>
      </c>
      <c r="G495">
        <v>106780</v>
      </c>
      <c r="H495">
        <v>2</v>
      </c>
      <c r="I495">
        <v>5</v>
      </c>
      <c r="J495">
        <v>8264</v>
      </c>
    </row>
    <row r="496" spans="1:10" x14ac:dyDescent="0.25">
      <c r="A496" t="s">
        <v>18</v>
      </c>
      <c r="B496" t="s">
        <v>54</v>
      </c>
      <c r="C496">
        <v>2017</v>
      </c>
      <c r="D496">
        <v>2.2999999999999998</v>
      </c>
      <c r="E496" t="s">
        <v>22</v>
      </c>
      <c r="F496" t="s">
        <v>25</v>
      </c>
      <c r="G496">
        <v>40455</v>
      </c>
      <c r="H496">
        <v>4</v>
      </c>
      <c r="I496">
        <v>1</v>
      </c>
      <c r="J496">
        <v>12690</v>
      </c>
    </row>
    <row r="497" spans="1:10" x14ac:dyDescent="0.25">
      <c r="A497" t="s">
        <v>40</v>
      </c>
      <c r="B497" t="s">
        <v>41</v>
      </c>
      <c r="C497">
        <v>2007</v>
      </c>
      <c r="D497">
        <v>1.1000000000000001</v>
      </c>
      <c r="E497" t="s">
        <v>12</v>
      </c>
      <c r="F497" t="s">
        <v>25</v>
      </c>
      <c r="G497">
        <v>261935</v>
      </c>
      <c r="H497">
        <v>4</v>
      </c>
      <c r="I497">
        <v>2</v>
      </c>
      <c r="J497">
        <v>2061</v>
      </c>
    </row>
    <row r="498" spans="1:10" x14ac:dyDescent="0.25">
      <c r="A498" t="s">
        <v>29</v>
      </c>
      <c r="B498" t="s">
        <v>35</v>
      </c>
      <c r="C498">
        <v>2015</v>
      </c>
      <c r="D498">
        <v>2.2000000000000002</v>
      </c>
      <c r="E498" t="s">
        <v>22</v>
      </c>
      <c r="F498" t="s">
        <v>13</v>
      </c>
      <c r="G498">
        <v>164031</v>
      </c>
      <c r="H498">
        <v>4</v>
      </c>
      <c r="I498">
        <v>5</v>
      </c>
      <c r="J498">
        <v>9519</v>
      </c>
    </row>
    <row r="499" spans="1:10" x14ac:dyDescent="0.25">
      <c r="A499" t="s">
        <v>18</v>
      </c>
      <c r="B499" t="s">
        <v>19</v>
      </c>
      <c r="C499">
        <v>2018</v>
      </c>
      <c r="D499">
        <v>4.8</v>
      </c>
      <c r="E499" t="s">
        <v>16</v>
      </c>
      <c r="F499" t="s">
        <v>17</v>
      </c>
      <c r="G499">
        <v>108824</v>
      </c>
      <c r="H499">
        <v>3</v>
      </c>
      <c r="I499">
        <v>4</v>
      </c>
      <c r="J499">
        <v>14623</v>
      </c>
    </row>
    <row r="500" spans="1:10" x14ac:dyDescent="0.25">
      <c r="A500" t="s">
        <v>29</v>
      </c>
      <c r="B500" t="s">
        <v>35</v>
      </c>
      <c r="C500">
        <v>2001</v>
      </c>
      <c r="D500">
        <v>4.3</v>
      </c>
      <c r="E500" t="s">
        <v>28</v>
      </c>
      <c r="F500" t="s">
        <v>25</v>
      </c>
      <c r="G500">
        <v>67506</v>
      </c>
      <c r="H500">
        <v>3</v>
      </c>
      <c r="I500">
        <v>4</v>
      </c>
      <c r="J500">
        <v>7349</v>
      </c>
    </row>
    <row r="501" spans="1:10" x14ac:dyDescent="0.25">
      <c r="A501" t="s">
        <v>18</v>
      </c>
      <c r="B501" t="s">
        <v>54</v>
      </c>
      <c r="C501">
        <v>2013</v>
      </c>
      <c r="D501">
        <v>1.5</v>
      </c>
      <c r="E501" t="s">
        <v>16</v>
      </c>
      <c r="F501" t="s">
        <v>17</v>
      </c>
      <c r="G501">
        <v>198747</v>
      </c>
      <c r="H501">
        <v>5</v>
      </c>
      <c r="I501">
        <v>4</v>
      </c>
      <c r="J501">
        <v>8025</v>
      </c>
    </row>
    <row r="502" spans="1:10" x14ac:dyDescent="0.25">
      <c r="A502" t="s">
        <v>29</v>
      </c>
      <c r="B502" t="s">
        <v>35</v>
      </c>
      <c r="C502">
        <v>2004</v>
      </c>
      <c r="D502">
        <v>1.3</v>
      </c>
      <c r="E502" t="s">
        <v>22</v>
      </c>
      <c r="F502" t="s">
        <v>17</v>
      </c>
      <c r="G502">
        <v>189304</v>
      </c>
      <c r="H502">
        <v>5</v>
      </c>
      <c r="I502">
        <v>1</v>
      </c>
      <c r="J502">
        <v>6313</v>
      </c>
    </row>
    <row r="503" spans="1:10" x14ac:dyDescent="0.25">
      <c r="A503" t="s">
        <v>20</v>
      </c>
      <c r="B503" t="s">
        <v>42</v>
      </c>
      <c r="C503">
        <v>2019</v>
      </c>
      <c r="D503">
        <v>3.1</v>
      </c>
      <c r="E503" t="s">
        <v>12</v>
      </c>
      <c r="F503" t="s">
        <v>25</v>
      </c>
      <c r="G503">
        <v>171550</v>
      </c>
      <c r="H503">
        <v>3</v>
      </c>
      <c r="I503">
        <v>5</v>
      </c>
      <c r="J503">
        <v>9469</v>
      </c>
    </row>
    <row r="504" spans="1:10" x14ac:dyDescent="0.25">
      <c r="A504" t="s">
        <v>14</v>
      </c>
      <c r="B504" t="s">
        <v>15</v>
      </c>
      <c r="C504">
        <v>2011</v>
      </c>
      <c r="D504">
        <v>4.8</v>
      </c>
      <c r="E504" t="s">
        <v>22</v>
      </c>
      <c r="F504" t="s">
        <v>17</v>
      </c>
      <c r="G504">
        <v>49802</v>
      </c>
      <c r="H504">
        <v>2</v>
      </c>
      <c r="I504">
        <v>4</v>
      </c>
      <c r="J504">
        <v>14703</v>
      </c>
    </row>
    <row r="505" spans="1:10" x14ac:dyDescent="0.25">
      <c r="A505" t="s">
        <v>10</v>
      </c>
      <c r="B505" t="s">
        <v>11</v>
      </c>
      <c r="C505">
        <v>2006</v>
      </c>
      <c r="D505">
        <v>4.9000000000000004</v>
      </c>
      <c r="E505" t="s">
        <v>22</v>
      </c>
      <c r="F505" t="s">
        <v>13</v>
      </c>
      <c r="G505">
        <v>32528</v>
      </c>
      <c r="H505">
        <v>4</v>
      </c>
      <c r="I505">
        <v>3</v>
      </c>
      <c r="J505">
        <v>12149</v>
      </c>
    </row>
    <row r="506" spans="1:10" x14ac:dyDescent="0.25">
      <c r="A506" t="s">
        <v>10</v>
      </c>
      <c r="B506" t="s">
        <v>11</v>
      </c>
      <c r="C506">
        <v>2002</v>
      </c>
      <c r="D506">
        <v>3.3</v>
      </c>
      <c r="E506" t="s">
        <v>12</v>
      </c>
      <c r="F506" t="s">
        <v>17</v>
      </c>
      <c r="G506">
        <v>252871</v>
      </c>
      <c r="H506">
        <v>3</v>
      </c>
      <c r="I506">
        <v>2</v>
      </c>
      <c r="J506">
        <v>4442</v>
      </c>
    </row>
    <row r="507" spans="1:10" x14ac:dyDescent="0.25">
      <c r="A507" t="s">
        <v>36</v>
      </c>
      <c r="B507" t="s">
        <v>44</v>
      </c>
      <c r="C507">
        <v>2010</v>
      </c>
      <c r="D507">
        <v>3.6</v>
      </c>
      <c r="E507" t="s">
        <v>12</v>
      </c>
      <c r="F507" t="s">
        <v>25</v>
      </c>
      <c r="G507">
        <v>37887</v>
      </c>
      <c r="H507">
        <v>5</v>
      </c>
      <c r="I507">
        <v>5</v>
      </c>
      <c r="J507">
        <v>9942</v>
      </c>
    </row>
    <row r="508" spans="1:10" x14ac:dyDescent="0.25">
      <c r="A508" t="s">
        <v>10</v>
      </c>
      <c r="B508" t="s">
        <v>48</v>
      </c>
      <c r="C508">
        <v>2003</v>
      </c>
      <c r="D508">
        <v>1.5</v>
      </c>
      <c r="E508" t="s">
        <v>22</v>
      </c>
      <c r="F508" t="s">
        <v>17</v>
      </c>
      <c r="G508">
        <v>243023</v>
      </c>
      <c r="H508">
        <v>2</v>
      </c>
      <c r="I508">
        <v>3</v>
      </c>
      <c r="J508">
        <v>5139</v>
      </c>
    </row>
    <row r="509" spans="1:10" x14ac:dyDescent="0.25">
      <c r="A509" t="s">
        <v>40</v>
      </c>
      <c r="B509" t="s">
        <v>49</v>
      </c>
      <c r="C509">
        <v>2011</v>
      </c>
      <c r="D509">
        <v>5</v>
      </c>
      <c r="E509" t="s">
        <v>28</v>
      </c>
      <c r="F509" t="s">
        <v>17</v>
      </c>
      <c r="G509">
        <v>125014</v>
      </c>
      <c r="H509">
        <v>4</v>
      </c>
      <c r="I509">
        <v>5</v>
      </c>
      <c r="J509">
        <v>11399</v>
      </c>
    </row>
    <row r="510" spans="1:10" x14ac:dyDescent="0.25">
      <c r="A510" t="s">
        <v>33</v>
      </c>
      <c r="B510" t="s">
        <v>55</v>
      </c>
      <c r="C510">
        <v>2007</v>
      </c>
      <c r="D510">
        <v>2</v>
      </c>
      <c r="E510" t="s">
        <v>22</v>
      </c>
      <c r="F510" t="s">
        <v>17</v>
      </c>
      <c r="G510">
        <v>225309</v>
      </c>
      <c r="H510">
        <v>2</v>
      </c>
      <c r="I510">
        <v>5</v>
      </c>
      <c r="J510">
        <v>7193</v>
      </c>
    </row>
    <row r="511" spans="1:10" x14ac:dyDescent="0.25">
      <c r="A511" t="s">
        <v>23</v>
      </c>
      <c r="B511" t="s">
        <v>24</v>
      </c>
      <c r="C511">
        <v>2012</v>
      </c>
      <c r="D511">
        <v>1.5</v>
      </c>
      <c r="E511" t="s">
        <v>22</v>
      </c>
      <c r="F511" t="s">
        <v>25</v>
      </c>
      <c r="G511">
        <v>19946</v>
      </c>
      <c r="H511">
        <v>5</v>
      </c>
      <c r="I511">
        <v>4</v>
      </c>
      <c r="J511">
        <v>10801</v>
      </c>
    </row>
    <row r="512" spans="1:10" x14ac:dyDescent="0.25">
      <c r="A512" t="s">
        <v>26</v>
      </c>
      <c r="B512" t="s">
        <v>32</v>
      </c>
      <c r="C512">
        <v>2016</v>
      </c>
      <c r="D512">
        <v>1.5</v>
      </c>
      <c r="E512" t="s">
        <v>22</v>
      </c>
      <c r="F512" t="s">
        <v>25</v>
      </c>
      <c r="G512">
        <v>34256</v>
      </c>
      <c r="H512">
        <v>4</v>
      </c>
      <c r="I512">
        <v>3</v>
      </c>
      <c r="J512">
        <v>11714</v>
      </c>
    </row>
    <row r="513" spans="1:10" x14ac:dyDescent="0.25">
      <c r="A513" t="s">
        <v>33</v>
      </c>
      <c r="B513" t="s">
        <v>55</v>
      </c>
      <c r="C513">
        <v>2007</v>
      </c>
      <c r="D513">
        <v>2.1</v>
      </c>
      <c r="E513" t="s">
        <v>22</v>
      </c>
      <c r="F513" t="s">
        <v>13</v>
      </c>
      <c r="G513">
        <v>48326</v>
      </c>
      <c r="H513">
        <v>5</v>
      </c>
      <c r="I513">
        <v>4</v>
      </c>
      <c r="J513">
        <v>9333</v>
      </c>
    </row>
    <row r="514" spans="1:10" x14ac:dyDescent="0.25">
      <c r="A514" t="s">
        <v>14</v>
      </c>
      <c r="B514" t="s">
        <v>46</v>
      </c>
      <c r="C514">
        <v>2018</v>
      </c>
      <c r="D514">
        <v>3.9</v>
      </c>
      <c r="E514" t="s">
        <v>16</v>
      </c>
      <c r="F514" t="s">
        <v>17</v>
      </c>
      <c r="G514">
        <v>22059</v>
      </c>
      <c r="H514">
        <v>4</v>
      </c>
      <c r="I514">
        <v>3</v>
      </c>
      <c r="J514">
        <v>15458</v>
      </c>
    </row>
    <row r="515" spans="1:10" x14ac:dyDescent="0.25">
      <c r="A515" t="s">
        <v>33</v>
      </c>
      <c r="B515" t="s">
        <v>34</v>
      </c>
      <c r="C515">
        <v>2016</v>
      </c>
      <c r="D515">
        <v>3.1</v>
      </c>
      <c r="E515" t="s">
        <v>28</v>
      </c>
      <c r="F515" t="s">
        <v>17</v>
      </c>
      <c r="G515">
        <v>82589</v>
      </c>
      <c r="H515">
        <v>2</v>
      </c>
      <c r="I515">
        <v>3</v>
      </c>
      <c r="J515">
        <v>11848</v>
      </c>
    </row>
    <row r="516" spans="1:10" x14ac:dyDescent="0.25">
      <c r="A516" t="s">
        <v>18</v>
      </c>
      <c r="B516" t="s">
        <v>19</v>
      </c>
      <c r="C516">
        <v>2005</v>
      </c>
      <c r="D516">
        <v>3.5</v>
      </c>
      <c r="E516" t="s">
        <v>16</v>
      </c>
      <c r="F516" t="s">
        <v>13</v>
      </c>
      <c r="G516">
        <v>254719</v>
      </c>
      <c r="H516">
        <v>4</v>
      </c>
      <c r="I516">
        <v>4</v>
      </c>
      <c r="J516">
        <v>5005</v>
      </c>
    </row>
    <row r="517" spans="1:10" x14ac:dyDescent="0.25">
      <c r="A517" t="s">
        <v>23</v>
      </c>
      <c r="B517" t="s">
        <v>38</v>
      </c>
      <c r="C517">
        <v>2012</v>
      </c>
      <c r="D517">
        <v>2.8</v>
      </c>
      <c r="E517" t="s">
        <v>12</v>
      </c>
      <c r="F517" t="s">
        <v>13</v>
      </c>
      <c r="G517">
        <v>22534</v>
      </c>
      <c r="H517">
        <v>5</v>
      </c>
      <c r="I517">
        <v>2</v>
      </c>
      <c r="J517">
        <v>10049</v>
      </c>
    </row>
    <row r="518" spans="1:10" x14ac:dyDescent="0.25">
      <c r="A518" t="s">
        <v>20</v>
      </c>
      <c r="B518" t="s">
        <v>50</v>
      </c>
      <c r="C518">
        <v>2009</v>
      </c>
      <c r="D518">
        <v>3.3</v>
      </c>
      <c r="E518" t="s">
        <v>22</v>
      </c>
      <c r="F518" t="s">
        <v>25</v>
      </c>
      <c r="G518">
        <v>105672</v>
      </c>
      <c r="H518">
        <v>5</v>
      </c>
      <c r="I518">
        <v>2</v>
      </c>
      <c r="J518">
        <v>9986</v>
      </c>
    </row>
    <row r="519" spans="1:10" x14ac:dyDescent="0.25">
      <c r="A519" t="s">
        <v>40</v>
      </c>
      <c r="B519" t="s">
        <v>51</v>
      </c>
      <c r="C519">
        <v>2013</v>
      </c>
      <c r="D519">
        <v>3.5</v>
      </c>
      <c r="E519" t="s">
        <v>22</v>
      </c>
      <c r="F519" t="s">
        <v>13</v>
      </c>
      <c r="G519">
        <v>184223</v>
      </c>
      <c r="H519">
        <v>2</v>
      </c>
      <c r="I519">
        <v>1</v>
      </c>
      <c r="J519">
        <v>9815</v>
      </c>
    </row>
    <row r="520" spans="1:10" x14ac:dyDescent="0.25">
      <c r="A520" t="s">
        <v>40</v>
      </c>
      <c r="B520" t="s">
        <v>49</v>
      </c>
      <c r="C520">
        <v>2012</v>
      </c>
      <c r="D520">
        <v>3.4</v>
      </c>
      <c r="E520" t="s">
        <v>22</v>
      </c>
      <c r="F520" t="s">
        <v>17</v>
      </c>
      <c r="G520">
        <v>66901</v>
      </c>
      <c r="H520">
        <v>3</v>
      </c>
      <c r="I520">
        <v>3</v>
      </c>
      <c r="J520">
        <v>13261</v>
      </c>
    </row>
    <row r="521" spans="1:10" x14ac:dyDescent="0.25">
      <c r="A521" t="s">
        <v>26</v>
      </c>
      <c r="B521" t="s">
        <v>27</v>
      </c>
      <c r="C521">
        <v>2014</v>
      </c>
      <c r="D521">
        <v>2.8</v>
      </c>
      <c r="E521" t="s">
        <v>28</v>
      </c>
      <c r="F521" t="s">
        <v>25</v>
      </c>
      <c r="G521">
        <v>277899</v>
      </c>
      <c r="H521">
        <v>2</v>
      </c>
      <c r="I521">
        <v>5</v>
      </c>
      <c r="J521">
        <v>5542</v>
      </c>
    </row>
    <row r="522" spans="1:10" x14ac:dyDescent="0.25">
      <c r="A522" t="s">
        <v>36</v>
      </c>
      <c r="B522" t="s">
        <v>37</v>
      </c>
      <c r="C522">
        <v>2010</v>
      </c>
      <c r="D522">
        <v>4.5</v>
      </c>
      <c r="E522" t="s">
        <v>16</v>
      </c>
      <c r="F522" t="s">
        <v>13</v>
      </c>
      <c r="G522">
        <v>93756</v>
      </c>
      <c r="H522">
        <v>3</v>
      </c>
      <c r="I522">
        <v>1</v>
      </c>
      <c r="J522">
        <v>10724</v>
      </c>
    </row>
    <row r="523" spans="1:10" x14ac:dyDescent="0.25">
      <c r="A523" t="s">
        <v>18</v>
      </c>
      <c r="B523" t="s">
        <v>19</v>
      </c>
      <c r="C523">
        <v>2005</v>
      </c>
      <c r="D523">
        <v>3.8</v>
      </c>
      <c r="E523" t="s">
        <v>22</v>
      </c>
      <c r="F523" t="s">
        <v>17</v>
      </c>
      <c r="G523">
        <v>159958</v>
      </c>
      <c r="H523">
        <v>5</v>
      </c>
      <c r="I523">
        <v>2</v>
      </c>
      <c r="J523">
        <v>9700</v>
      </c>
    </row>
    <row r="524" spans="1:10" x14ac:dyDescent="0.25">
      <c r="A524" t="s">
        <v>36</v>
      </c>
      <c r="B524" t="s">
        <v>44</v>
      </c>
      <c r="C524">
        <v>2020</v>
      </c>
      <c r="D524">
        <v>2.7</v>
      </c>
      <c r="E524" t="s">
        <v>28</v>
      </c>
      <c r="F524" t="s">
        <v>17</v>
      </c>
      <c r="G524">
        <v>130146</v>
      </c>
      <c r="H524">
        <v>2</v>
      </c>
      <c r="I524">
        <v>3</v>
      </c>
      <c r="J524">
        <v>11697</v>
      </c>
    </row>
    <row r="525" spans="1:10" x14ac:dyDescent="0.25">
      <c r="A525" t="s">
        <v>20</v>
      </c>
      <c r="B525" t="s">
        <v>21</v>
      </c>
      <c r="C525">
        <v>2017</v>
      </c>
      <c r="D525">
        <v>3.4</v>
      </c>
      <c r="E525" t="s">
        <v>28</v>
      </c>
      <c r="F525" t="s">
        <v>25</v>
      </c>
      <c r="G525">
        <v>184285</v>
      </c>
      <c r="H525">
        <v>4</v>
      </c>
      <c r="I525">
        <v>3</v>
      </c>
      <c r="J525">
        <v>8914</v>
      </c>
    </row>
    <row r="526" spans="1:10" x14ac:dyDescent="0.25">
      <c r="A526" t="s">
        <v>40</v>
      </c>
      <c r="B526" t="s">
        <v>41</v>
      </c>
      <c r="C526">
        <v>2001</v>
      </c>
      <c r="D526">
        <v>1.1000000000000001</v>
      </c>
      <c r="E526" t="s">
        <v>16</v>
      </c>
      <c r="F526" t="s">
        <v>13</v>
      </c>
      <c r="G526">
        <v>221586</v>
      </c>
      <c r="H526">
        <v>3</v>
      </c>
      <c r="I526">
        <v>5</v>
      </c>
      <c r="J526">
        <v>2068</v>
      </c>
    </row>
    <row r="527" spans="1:10" x14ac:dyDescent="0.25">
      <c r="A527" t="s">
        <v>40</v>
      </c>
      <c r="B527" t="s">
        <v>41</v>
      </c>
      <c r="C527">
        <v>2005</v>
      </c>
      <c r="D527">
        <v>2.1</v>
      </c>
      <c r="E527" t="s">
        <v>22</v>
      </c>
      <c r="F527" t="s">
        <v>17</v>
      </c>
      <c r="G527">
        <v>40020</v>
      </c>
      <c r="H527">
        <v>5</v>
      </c>
      <c r="I527">
        <v>2</v>
      </c>
      <c r="J527">
        <v>10399</v>
      </c>
    </row>
    <row r="528" spans="1:10" x14ac:dyDescent="0.25">
      <c r="A528" t="s">
        <v>23</v>
      </c>
      <c r="B528" t="s">
        <v>38</v>
      </c>
      <c r="C528">
        <v>2017</v>
      </c>
      <c r="D528">
        <v>3.3</v>
      </c>
      <c r="E528" t="s">
        <v>22</v>
      </c>
      <c r="F528" t="s">
        <v>17</v>
      </c>
      <c r="G528">
        <v>201512</v>
      </c>
      <c r="H528">
        <v>4</v>
      </c>
      <c r="I528">
        <v>3</v>
      </c>
      <c r="J528">
        <v>11969</v>
      </c>
    </row>
    <row r="529" spans="1:10" x14ac:dyDescent="0.25">
      <c r="A529" t="s">
        <v>10</v>
      </c>
      <c r="B529" t="s">
        <v>31</v>
      </c>
      <c r="C529">
        <v>2014</v>
      </c>
      <c r="D529">
        <v>1.3</v>
      </c>
      <c r="E529" t="s">
        <v>12</v>
      </c>
      <c r="F529" t="s">
        <v>25</v>
      </c>
      <c r="G529">
        <v>180373</v>
      </c>
      <c r="H529">
        <v>5</v>
      </c>
      <c r="I529">
        <v>5</v>
      </c>
      <c r="J529">
        <v>5992</v>
      </c>
    </row>
    <row r="530" spans="1:10" x14ac:dyDescent="0.25">
      <c r="A530" t="s">
        <v>26</v>
      </c>
      <c r="B530" t="s">
        <v>47</v>
      </c>
      <c r="C530">
        <v>2014</v>
      </c>
      <c r="D530">
        <v>4.7</v>
      </c>
      <c r="E530" t="s">
        <v>28</v>
      </c>
      <c r="F530" t="s">
        <v>25</v>
      </c>
      <c r="G530">
        <v>114382</v>
      </c>
      <c r="H530">
        <v>5</v>
      </c>
      <c r="I530">
        <v>3</v>
      </c>
      <c r="J530">
        <v>10712</v>
      </c>
    </row>
    <row r="531" spans="1:10" x14ac:dyDescent="0.25">
      <c r="A531" t="s">
        <v>18</v>
      </c>
      <c r="B531" t="s">
        <v>52</v>
      </c>
      <c r="C531">
        <v>2003</v>
      </c>
      <c r="D531">
        <v>1.9</v>
      </c>
      <c r="E531" t="s">
        <v>28</v>
      </c>
      <c r="F531" t="s">
        <v>17</v>
      </c>
      <c r="G531">
        <v>211135</v>
      </c>
      <c r="H531">
        <v>5</v>
      </c>
      <c r="I531">
        <v>1</v>
      </c>
      <c r="J531">
        <v>4177</v>
      </c>
    </row>
    <row r="532" spans="1:10" x14ac:dyDescent="0.25">
      <c r="A532" t="s">
        <v>18</v>
      </c>
      <c r="B532" t="s">
        <v>54</v>
      </c>
      <c r="C532">
        <v>2007</v>
      </c>
      <c r="D532">
        <v>2</v>
      </c>
      <c r="E532" t="s">
        <v>28</v>
      </c>
      <c r="F532" t="s">
        <v>25</v>
      </c>
      <c r="G532">
        <v>118689</v>
      </c>
      <c r="H532">
        <v>5</v>
      </c>
      <c r="I532">
        <v>1</v>
      </c>
      <c r="J532">
        <v>5826</v>
      </c>
    </row>
    <row r="533" spans="1:10" x14ac:dyDescent="0.25">
      <c r="A533" t="s">
        <v>10</v>
      </c>
      <c r="B533" t="s">
        <v>31</v>
      </c>
      <c r="C533">
        <v>2017</v>
      </c>
      <c r="D533">
        <v>3.4</v>
      </c>
      <c r="E533" t="s">
        <v>12</v>
      </c>
      <c r="F533" t="s">
        <v>13</v>
      </c>
      <c r="G533">
        <v>149589</v>
      </c>
      <c r="H533">
        <v>2</v>
      </c>
      <c r="I533">
        <v>2</v>
      </c>
      <c r="J533">
        <v>9608</v>
      </c>
    </row>
    <row r="534" spans="1:10" x14ac:dyDescent="0.25">
      <c r="A534" t="s">
        <v>20</v>
      </c>
      <c r="B534" t="s">
        <v>50</v>
      </c>
      <c r="C534">
        <v>2022</v>
      </c>
      <c r="D534">
        <v>1.4</v>
      </c>
      <c r="E534" t="s">
        <v>22</v>
      </c>
      <c r="F534" t="s">
        <v>13</v>
      </c>
      <c r="G534">
        <v>84573</v>
      </c>
      <c r="H534">
        <v>3</v>
      </c>
      <c r="I534">
        <v>4</v>
      </c>
      <c r="J534">
        <v>12408</v>
      </c>
    </row>
    <row r="535" spans="1:10" x14ac:dyDescent="0.25">
      <c r="A535" t="s">
        <v>14</v>
      </c>
      <c r="B535" t="s">
        <v>46</v>
      </c>
      <c r="C535">
        <v>2004</v>
      </c>
      <c r="D535">
        <v>1.8</v>
      </c>
      <c r="E535" t="s">
        <v>12</v>
      </c>
      <c r="F535" t="s">
        <v>25</v>
      </c>
      <c r="G535">
        <v>149851</v>
      </c>
      <c r="H535">
        <v>4</v>
      </c>
      <c r="I535">
        <v>2</v>
      </c>
      <c r="J535">
        <v>4102</v>
      </c>
    </row>
    <row r="536" spans="1:10" x14ac:dyDescent="0.25">
      <c r="A536" t="s">
        <v>36</v>
      </c>
      <c r="B536" t="s">
        <v>53</v>
      </c>
      <c r="C536">
        <v>2002</v>
      </c>
      <c r="D536">
        <v>2.4</v>
      </c>
      <c r="E536" t="s">
        <v>28</v>
      </c>
      <c r="F536" t="s">
        <v>17</v>
      </c>
      <c r="G536">
        <v>122979</v>
      </c>
      <c r="H536">
        <v>3</v>
      </c>
      <c r="I536">
        <v>5</v>
      </c>
      <c r="J536">
        <v>6140</v>
      </c>
    </row>
    <row r="537" spans="1:10" x14ac:dyDescent="0.25">
      <c r="A537" t="s">
        <v>20</v>
      </c>
      <c r="B537" t="s">
        <v>50</v>
      </c>
      <c r="C537">
        <v>2018</v>
      </c>
      <c r="D537">
        <v>1.6</v>
      </c>
      <c r="E537" t="s">
        <v>12</v>
      </c>
      <c r="F537" t="s">
        <v>13</v>
      </c>
      <c r="G537">
        <v>180019</v>
      </c>
      <c r="H537">
        <v>3</v>
      </c>
      <c r="I537">
        <v>5</v>
      </c>
      <c r="J537">
        <v>7499</v>
      </c>
    </row>
    <row r="538" spans="1:10" x14ac:dyDescent="0.25">
      <c r="A538" t="s">
        <v>33</v>
      </c>
      <c r="B538" t="s">
        <v>43</v>
      </c>
      <c r="C538">
        <v>2001</v>
      </c>
      <c r="D538">
        <v>4.7</v>
      </c>
      <c r="E538" t="s">
        <v>12</v>
      </c>
      <c r="F538" t="s">
        <v>25</v>
      </c>
      <c r="G538">
        <v>107974</v>
      </c>
      <c r="H538">
        <v>3</v>
      </c>
      <c r="I538">
        <v>3</v>
      </c>
      <c r="J538">
        <v>6940</v>
      </c>
    </row>
    <row r="539" spans="1:10" x14ac:dyDescent="0.25">
      <c r="A539" t="s">
        <v>18</v>
      </c>
      <c r="B539" t="s">
        <v>19</v>
      </c>
      <c r="C539">
        <v>2003</v>
      </c>
      <c r="D539">
        <v>2.2000000000000002</v>
      </c>
      <c r="E539" t="s">
        <v>16</v>
      </c>
      <c r="F539" t="s">
        <v>25</v>
      </c>
      <c r="G539">
        <v>17393</v>
      </c>
      <c r="H539">
        <v>3</v>
      </c>
      <c r="I539">
        <v>5</v>
      </c>
      <c r="J539">
        <v>7852</v>
      </c>
    </row>
    <row r="540" spans="1:10" x14ac:dyDescent="0.25">
      <c r="A540" t="s">
        <v>40</v>
      </c>
      <c r="B540" t="s">
        <v>49</v>
      </c>
      <c r="C540">
        <v>2001</v>
      </c>
      <c r="D540">
        <v>2.6</v>
      </c>
      <c r="E540" t="s">
        <v>22</v>
      </c>
      <c r="F540" t="s">
        <v>25</v>
      </c>
      <c r="G540">
        <v>74</v>
      </c>
      <c r="H540">
        <v>2</v>
      </c>
      <c r="I540">
        <v>2</v>
      </c>
      <c r="J540">
        <v>8998</v>
      </c>
    </row>
    <row r="541" spans="1:10" x14ac:dyDescent="0.25">
      <c r="A541" t="s">
        <v>26</v>
      </c>
      <c r="B541" t="s">
        <v>47</v>
      </c>
      <c r="C541">
        <v>2014</v>
      </c>
      <c r="D541">
        <v>1.2</v>
      </c>
      <c r="E541" t="s">
        <v>22</v>
      </c>
      <c r="F541" t="s">
        <v>17</v>
      </c>
      <c r="G541">
        <v>215776</v>
      </c>
      <c r="H541">
        <v>4</v>
      </c>
      <c r="I541">
        <v>4</v>
      </c>
      <c r="J541">
        <v>8684</v>
      </c>
    </row>
    <row r="542" spans="1:10" x14ac:dyDescent="0.25">
      <c r="A542" t="s">
        <v>23</v>
      </c>
      <c r="B542" t="s">
        <v>24</v>
      </c>
      <c r="C542">
        <v>2022</v>
      </c>
      <c r="D542">
        <v>4.0999999999999996</v>
      </c>
      <c r="E542" t="s">
        <v>16</v>
      </c>
      <c r="F542" t="s">
        <v>25</v>
      </c>
      <c r="G542">
        <v>15423</v>
      </c>
      <c r="H542">
        <v>4</v>
      </c>
      <c r="I542">
        <v>3</v>
      </c>
      <c r="J542">
        <v>15491</v>
      </c>
    </row>
    <row r="543" spans="1:10" x14ac:dyDescent="0.25">
      <c r="A543" t="s">
        <v>23</v>
      </c>
      <c r="B543" t="s">
        <v>38</v>
      </c>
      <c r="C543">
        <v>2009</v>
      </c>
      <c r="D543">
        <v>2.1</v>
      </c>
      <c r="E543" t="s">
        <v>12</v>
      </c>
      <c r="F543" t="s">
        <v>17</v>
      </c>
      <c r="G543">
        <v>216808</v>
      </c>
      <c r="H543">
        <v>5</v>
      </c>
      <c r="I543">
        <v>1</v>
      </c>
      <c r="J543">
        <v>6063</v>
      </c>
    </row>
    <row r="544" spans="1:10" x14ac:dyDescent="0.25">
      <c r="A544" t="s">
        <v>33</v>
      </c>
      <c r="B544" t="s">
        <v>43</v>
      </c>
      <c r="C544">
        <v>2001</v>
      </c>
      <c r="D544">
        <v>4.2</v>
      </c>
      <c r="E544" t="s">
        <v>22</v>
      </c>
      <c r="F544" t="s">
        <v>17</v>
      </c>
      <c r="G544">
        <v>271492</v>
      </c>
      <c r="H544">
        <v>5</v>
      </c>
      <c r="I544">
        <v>3</v>
      </c>
      <c r="J544">
        <v>6670</v>
      </c>
    </row>
    <row r="545" spans="1:10" x14ac:dyDescent="0.25">
      <c r="A545" t="s">
        <v>33</v>
      </c>
      <c r="B545" t="s">
        <v>34</v>
      </c>
      <c r="C545">
        <v>2017</v>
      </c>
      <c r="D545">
        <v>2.7</v>
      </c>
      <c r="E545" t="s">
        <v>22</v>
      </c>
      <c r="F545" t="s">
        <v>17</v>
      </c>
      <c r="G545">
        <v>23058</v>
      </c>
      <c r="H545">
        <v>2</v>
      </c>
      <c r="I545">
        <v>3</v>
      </c>
      <c r="J545">
        <v>14938</v>
      </c>
    </row>
    <row r="546" spans="1:10" x14ac:dyDescent="0.25">
      <c r="A546" t="s">
        <v>26</v>
      </c>
      <c r="B546" t="s">
        <v>47</v>
      </c>
      <c r="C546">
        <v>2015</v>
      </c>
      <c r="D546">
        <v>4.9000000000000004</v>
      </c>
      <c r="E546" t="s">
        <v>22</v>
      </c>
      <c r="F546" t="s">
        <v>13</v>
      </c>
      <c r="G546">
        <v>292193</v>
      </c>
      <c r="H546">
        <v>5</v>
      </c>
      <c r="I546">
        <v>2</v>
      </c>
      <c r="J546">
        <v>9656</v>
      </c>
    </row>
    <row r="547" spans="1:10" x14ac:dyDescent="0.25">
      <c r="A547" t="s">
        <v>18</v>
      </c>
      <c r="B547" t="s">
        <v>54</v>
      </c>
      <c r="C547">
        <v>2020</v>
      </c>
      <c r="D547">
        <v>1.2</v>
      </c>
      <c r="E547" t="s">
        <v>28</v>
      </c>
      <c r="F547" t="s">
        <v>13</v>
      </c>
      <c r="G547">
        <v>100045</v>
      </c>
      <c r="H547">
        <v>5</v>
      </c>
      <c r="I547">
        <v>5</v>
      </c>
      <c r="J547">
        <v>9299</v>
      </c>
    </row>
    <row r="548" spans="1:10" x14ac:dyDescent="0.25">
      <c r="A548" t="s">
        <v>26</v>
      </c>
      <c r="B548" t="s">
        <v>47</v>
      </c>
      <c r="C548">
        <v>2018</v>
      </c>
      <c r="D548">
        <v>3.5</v>
      </c>
      <c r="E548" t="s">
        <v>28</v>
      </c>
      <c r="F548" t="s">
        <v>17</v>
      </c>
      <c r="G548">
        <v>230823</v>
      </c>
      <c r="H548">
        <v>3</v>
      </c>
      <c r="I548">
        <v>5</v>
      </c>
      <c r="J548">
        <v>9883</v>
      </c>
    </row>
    <row r="549" spans="1:10" x14ac:dyDescent="0.25">
      <c r="A549" t="s">
        <v>40</v>
      </c>
      <c r="B549" t="s">
        <v>49</v>
      </c>
      <c r="C549">
        <v>2020</v>
      </c>
      <c r="D549">
        <v>2.9</v>
      </c>
      <c r="E549" t="s">
        <v>16</v>
      </c>
      <c r="F549" t="s">
        <v>17</v>
      </c>
      <c r="G549">
        <v>123389</v>
      </c>
      <c r="H549">
        <v>4</v>
      </c>
      <c r="I549">
        <v>4</v>
      </c>
      <c r="J549">
        <v>13032</v>
      </c>
    </row>
    <row r="550" spans="1:10" x14ac:dyDescent="0.25">
      <c r="A550" t="s">
        <v>10</v>
      </c>
      <c r="B550" t="s">
        <v>31</v>
      </c>
      <c r="C550">
        <v>2020</v>
      </c>
      <c r="D550">
        <v>2.7</v>
      </c>
      <c r="E550" t="s">
        <v>12</v>
      </c>
      <c r="F550" t="s">
        <v>17</v>
      </c>
      <c r="G550">
        <v>87168</v>
      </c>
      <c r="H550">
        <v>5</v>
      </c>
      <c r="I550">
        <v>3</v>
      </c>
      <c r="J550">
        <v>12556</v>
      </c>
    </row>
    <row r="551" spans="1:10" x14ac:dyDescent="0.25">
      <c r="A551" t="s">
        <v>29</v>
      </c>
      <c r="B551" t="s">
        <v>35</v>
      </c>
      <c r="C551">
        <v>2016</v>
      </c>
      <c r="D551">
        <v>3.2</v>
      </c>
      <c r="E551" t="s">
        <v>12</v>
      </c>
      <c r="F551" t="s">
        <v>13</v>
      </c>
      <c r="G551">
        <v>253949</v>
      </c>
      <c r="H551">
        <v>5</v>
      </c>
      <c r="I551">
        <v>1</v>
      </c>
      <c r="J551">
        <v>7021</v>
      </c>
    </row>
    <row r="552" spans="1:10" x14ac:dyDescent="0.25">
      <c r="A552" t="s">
        <v>40</v>
      </c>
      <c r="B552" t="s">
        <v>51</v>
      </c>
      <c r="C552">
        <v>2001</v>
      </c>
      <c r="D552">
        <v>4.0999999999999996</v>
      </c>
      <c r="E552" t="s">
        <v>12</v>
      </c>
      <c r="F552" t="s">
        <v>25</v>
      </c>
      <c r="G552">
        <v>88202</v>
      </c>
      <c r="H552">
        <v>2</v>
      </c>
      <c r="I552">
        <v>5</v>
      </c>
      <c r="J552">
        <v>6735</v>
      </c>
    </row>
    <row r="553" spans="1:10" x14ac:dyDescent="0.25">
      <c r="A553" t="s">
        <v>23</v>
      </c>
      <c r="B553" t="s">
        <v>24</v>
      </c>
      <c r="C553">
        <v>2010</v>
      </c>
      <c r="D553">
        <v>4.5999999999999996</v>
      </c>
      <c r="E553" t="s">
        <v>16</v>
      </c>
      <c r="F553" t="s">
        <v>25</v>
      </c>
      <c r="G553">
        <v>89735</v>
      </c>
      <c r="H553">
        <v>5</v>
      </c>
      <c r="I553">
        <v>5</v>
      </c>
      <c r="J553">
        <v>10905</v>
      </c>
    </row>
    <row r="554" spans="1:10" x14ac:dyDescent="0.25">
      <c r="A554" t="s">
        <v>14</v>
      </c>
      <c r="B554" t="s">
        <v>15</v>
      </c>
      <c r="C554">
        <v>2015</v>
      </c>
      <c r="D554">
        <v>4.3</v>
      </c>
      <c r="E554" t="s">
        <v>28</v>
      </c>
      <c r="F554" t="s">
        <v>25</v>
      </c>
      <c r="G554">
        <v>190674</v>
      </c>
      <c r="H554">
        <v>4</v>
      </c>
      <c r="I554">
        <v>1</v>
      </c>
      <c r="J554">
        <v>9086</v>
      </c>
    </row>
    <row r="555" spans="1:10" x14ac:dyDescent="0.25">
      <c r="A555" t="s">
        <v>29</v>
      </c>
      <c r="B555" t="s">
        <v>30</v>
      </c>
      <c r="C555">
        <v>2007</v>
      </c>
      <c r="D555">
        <v>3</v>
      </c>
      <c r="E555" t="s">
        <v>12</v>
      </c>
      <c r="F555" t="s">
        <v>13</v>
      </c>
      <c r="G555">
        <v>45399</v>
      </c>
      <c r="H555">
        <v>3</v>
      </c>
      <c r="I555">
        <v>1</v>
      </c>
      <c r="J555">
        <v>8292</v>
      </c>
    </row>
    <row r="556" spans="1:10" x14ac:dyDescent="0.25">
      <c r="A556" t="s">
        <v>10</v>
      </c>
      <c r="B556" t="s">
        <v>31</v>
      </c>
      <c r="C556">
        <v>2015</v>
      </c>
      <c r="D556">
        <v>3.5</v>
      </c>
      <c r="E556" t="s">
        <v>12</v>
      </c>
      <c r="F556" t="s">
        <v>13</v>
      </c>
      <c r="G556">
        <v>118075</v>
      </c>
      <c r="H556">
        <v>2</v>
      </c>
      <c r="I556">
        <v>3</v>
      </c>
      <c r="J556">
        <v>9738</v>
      </c>
    </row>
    <row r="557" spans="1:10" x14ac:dyDescent="0.25">
      <c r="A557" t="s">
        <v>33</v>
      </c>
      <c r="B557" t="s">
        <v>34</v>
      </c>
      <c r="C557">
        <v>2023</v>
      </c>
      <c r="D557">
        <v>1.8</v>
      </c>
      <c r="E557" t="s">
        <v>22</v>
      </c>
      <c r="F557" t="s">
        <v>25</v>
      </c>
      <c r="G557">
        <v>212962</v>
      </c>
      <c r="H557">
        <v>2</v>
      </c>
      <c r="I557">
        <v>4</v>
      </c>
      <c r="J557">
        <v>10540</v>
      </c>
    </row>
    <row r="558" spans="1:10" x14ac:dyDescent="0.25">
      <c r="A558" t="s">
        <v>40</v>
      </c>
      <c r="B558" t="s">
        <v>41</v>
      </c>
      <c r="C558">
        <v>2000</v>
      </c>
      <c r="D558">
        <v>1.8</v>
      </c>
      <c r="E558" t="s">
        <v>16</v>
      </c>
      <c r="F558" t="s">
        <v>13</v>
      </c>
      <c r="G558">
        <v>222734</v>
      </c>
      <c r="H558">
        <v>3</v>
      </c>
      <c r="I558">
        <v>4</v>
      </c>
      <c r="J558">
        <v>2445</v>
      </c>
    </row>
    <row r="559" spans="1:10" x14ac:dyDescent="0.25">
      <c r="A559" t="s">
        <v>23</v>
      </c>
      <c r="B559" t="s">
        <v>45</v>
      </c>
      <c r="C559">
        <v>2000</v>
      </c>
      <c r="D559">
        <v>4.8</v>
      </c>
      <c r="E559" t="s">
        <v>22</v>
      </c>
      <c r="F559" t="s">
        <v>17</v>
      </c>
      <c r="G559">
        <v>158249</v>
      </c>
      <c r="H559">
        <v>2</v>
      </c>
      <c r="I559">
        <v>2</v>
      </c>
      <c r="J559">
        <v>9235</v>
      </c>
    </row>
    <row r="560" spans="1:10" x14ac:dyDescent="0.25">
      <c r="A560" t="s">
        <v>33</v>
      </c>
      <c r="B560" t="s">
        <v>43</v>
      </c>
      <c r="C560">
        <v>2008</v>
      </c>
      <c r="D560">
        <v>4.4000000000000004</v>
      </c>
      <c r="E560" t="s">
        <v>28</v>
      </c>
      <c r="F560" t="s">
        <v>25</v>
      </c>
      <c r="G560">
        <v>268020</v>
      </c>
      <c r="H560">
        <v>5</v>
      </c>
      <c r="I560">
        <v>1</v>
      </c>
      <c r="J560">
        <v>5539</v>
      </c>
    </row>
    <row r="561" spans="1:10" x14ac:dyDescent="0.25">
      <c r="A561" t="s">
        <v>26</v>
      </c>
      <c r="B561" t="s">
        <v>47</v>
      </c>
      <c r="C561">
        <v>2015</v>
      </c>
      <c r="D561">
        <v>3</v>
      </c>
      <c r="E561" t="s">
        <v>22</v>
      </c>
      <c r="F561" t="s">
        <v>13</v>
      </c>
      <c r="G561">
        <v>102552</v>
      </c>
      <c r="H561">
        <v>3</v>
      </c>
      <c r="I561">
        <v>3</v>
      </c>
      <c r="J561">
        <v>11548</v>
      </c>
    </row>
    <row r="562" spans="1:10" x14ac:dyDescent="0.25">
      <c r="A562" t="s">
        <v>29</v>
      </c>
      <c r="B562" t="s">
        <v>35</v>
      </c>
      <c r="C562">
        <v>2004</v>
      </c>
      <c r="D562">
        <v>3.9</v>
      </c>
      <c r="E562" t="s">
        <v>22</v>
      </c>
      <c r="F562" t="s">
        <v>17</v>
      </c>
      <c r="G562">
        <v>96421</v>
      </c>
      <c r="H562">
        <v>4</v>
      </c>
      <c r="I562">
        <v>5</v>
      </c>
      <c r="J562">
        <v>10771</v>
      </c>
    </row>
    <row r="563" spans="1:10" x14ac:dyDescent="0.25">
      <c r="A563" t="s">
        <v>29</v>
      </c>
      <c r="B563" t="s">
        <v>30</v>
      </c>
      <c r="C563">
        <v>2018</v>
      </c>
      <c r="D563">
        <v>2.2000000000000002</v>
      </c>
      <c r="E563" t="s">
        <v>16</v>
      </c>
      <c r="F563" t="s">
        <v>17</v>
      </c>
      <c r="G563">
        <v>227142</v>
      </c>
      <c r="H563">
        <v>5</v>
      </c>
      <c r="I563">
        <v>3</v>
      </c>
      <c r="J563">
        <v>9657</v>
      </c>
    </row>
    <row r="564" spans="1:10" x14ac:dyDescent="0.25">
      <c r="A564" t="s">
        <v>26</v>
      </c>
      <c r="B564" t="s">
        <v>32</v>
      </c>
      <c r="C564">
        <v>2002</v>
      </c>
      <c r="D564">
        <v>1.7</v>
      </c>
      <c r="E564" t="s">
        <v>28</v>
      </c>
      <c r="F564" t="s">
        <v>17</v>
      </c>
      <c r="G564">
        <v>265079</v>
      </c>
      <c r="H564">
        <v>4</v>
      </c>
      <c r="I564">
        <v>4</v>
      </c>
      <c r="J564">
        <v>2598</v>
      </c>
    </row>
    <row r="565" spans="1:10" x14ac:dyDescent="0.25">
      <c r="A565" t="s">
        <v>10</v>
      </c>
      <c r="B565" t="s">
        <v>31</v>
      </c>
      <c r="C565">
        <v>2001</v>
      </c>
      <c r="D565">
        <v>3.3</v>
      </c>
      <c r="E565" t="s">
        <v>22</v>
      </c>
      <c r="F565" t="s">
        <v>25</v>
      </c>
      <c r="G565">
        <v>258462</v>
      </c>
      <c r="H565">
        <v>4</v>
      </c>
      <c r="I565">
        <v>4</v>
      </c>
      <c r="J565">
        <v>4530</v>
      </c>
    </row>
    <row r="566" spans="1:10" x14ac:dyDescent="0.25">
      <c r="A566" t="s">
        <v>29</v>
      </c>
      <c r="B566" t="s">
        <v>30</v>
      </c>
      <c r="C566">
        <v>2007</v>
      </c>
      <c r="D566">
        <v>1.6</v>
      </c>
      <c r="E566" t="s">
        <v>22</v>
      </c>
      <c r="F566" t="s">
        <v>25</v>
      </c>
      <c r="G566">
        <v>84889</v>
      </c>
      <c r="H566">
        <v>4</v>
      </c>
      <c r="I566">
        <v>3</v>
      </c>
      <c r="J566">
        <v>8102</v>
      </c>
    </row>
    <row r="567" spans="1:10" x14ac:dyDescent="0.25">
      <c r="A567" t="s">
        <v>23</v>
      </c>
      <c r="B567" t="s">
        <v>38</v>
      </c>
      <c r="C567">
        <v>2023</v>
      </c>
      <c r="D567">
        <v>4.5999999999999996</v>
      </c>
      <c r="E567" t="s">
        <v>12</v>
      </c>
      <c r="F567" t="s">
        <v>17</v>
      </c>
      <c r="G567">
        <v>193427</v>
      </c>
      <c r="H567">
        <v>3</v>
      </c>
      <c r="I567">
        <v>1</v>
      </c>
      <c r="J567">
        <v>13231</v>
      </c>
    </row>
    <row r="568" spans="1:10" x14ac:dyDescent="0.25">
      <c r="A568" t="s">
        <v>36</v>
      </c>
      <c r="B568" t="s">
        <v>53</v>
      </c>
      <c r="C568">
        <v>2020</v>
      </c>
      <c r="D568">
        <v>3.4</v>
      </c>
      <c r="E568" t="s">
        <v>16</v>
      </c>
      <c r="F568" t="s">
        <v>17</v>
      </c>
      <c r="G568">
        <v>15353</v>
      </c>
      <c r="H568">
        <v>3</v>
      </c>
      <c r="I568">
        <v>4</v>
      </c>
      <c r="J568">
        <v>15692</v>
      </c>
    </row>
    <row r="569" spans="1:10" x14ac:dyDescent="0.25">
      <c r="A569" t="s">
        <v>29</v>
      </c>
      <c r="B569" t="s">
        <v>35</v>
      </c>
      <c r="C569">
        <v>2022</v>
      </c>
      <c r="D569">
        <v>3</v>
      </c>
      <c r="E569" t="s">
        <v>12</v>
      </c>
      <c r="F569" t="s">
        <v>17</v>
      </c>
      <c r="G569">
        <v>95078</v>
      </c>
      <c r="H569">
        <v>5</v>
      </c>
      <c r="I569">
        <v>2</v>
      </c>
      <c r="J569">
        <v>13298</v>
      </c>
    </row>
    <row r="570" spans="1:10" x14ac:dyDescent="0.25">
      <c r="A570" t="s">
        <v>23</v>
      </c>
      <c r="B570" t="s">
        <v>24</v>
      </c>
      <c r="C570">
        <v>2003</v>
      </c>
      <c r="D570">
        <v>4.2</v>
      </c>
      <c r="E570" t="s">
        <v>28</v>
      </c>
      <c r="F570" t="s">
        <v>17</v>
      </c>
      <c r="G570">
        <v>92303</v>
      </c>
      <c r="H570">
        <v>4</v>
      </c>
      <c r="I570">
        <v>1</v>
      </c>
      <c r="J570">
        <v>8853</v>
      </c>
    </row>
    <row r="571" spans="1:10" x14ac:dyDescent="0.25">
      <c r="A571" t="s">
        <v>40</v>
      </c>
      <c r="B571" t="s">
        <v>41</v>
      </c>
      <c r="C571">
        <v>2011</v>
      </c>
      <c r="D571">
        <v>1.1000000000000001</v>
      </c>
      <c r="E571" t="s">
        <v>12</v>
      </c>
      <c r="F571" t="s">
        <v>13</v>
      </c>
      <c r="G571">
        <v>122843</v>
      </c>
      <c r="H571">
        <v>2</v>
      </c>
      <c r="I571">
        <v>5</v>
      </c>
      <c r="J571">
        <v>6043</v>
      </c>
    </row>
    <row r="572" spans="1:10" x14ac:dyDescent="0.25">
      <c r="A572" t="s">
        <v>23</v>
      </c>
      <c r="B572" t="s">
        <v>45</v>
      </c>
      <c r="C572">
        <v>2006</v>
      </c>
      <c r="D572">
        <v>3.3</v>
      </c>
      <c r="E572" t="s">
        <v>16</v>
      </c>
      <c r="F572" t="s">
        <v>25</v>
      </c>
      <c r="G572">
        <v>203140</v>
      </c>
      <c r="H572">
        <v>3</v>
      </c>
      <c r="I572">
        <v>1</v>
      </c>
      <c r="J572">
        <v>6137</v>
      </c>
    </row>
    <row r="573" spans="1:10" x14ac:dyDescent="0.25">
      <c r="A573" t="s">
        <v>20</v>
      </c>
      <c r="B573" t="s">
        <v>21</v>
      </c>
      <c r="C573">
        <v>2019</v>
      </c>
      <c r="D573">
        <v>1.5</v>
      </c>
      <c r="E573" t="s">
        <v>16</v>
      </c>
      <c r="F573" t="s">
        <v>17</v>
      </c>
      <c r="G573">
        <v>299007</v>
      </c>
      <c r="H573">
        <v>2</v>
      </c>
      <c r="I573">
        <v>2</v>
      </c>
      <c r="J573">
        <v>7819</v>
      </c>
    </row>
    <row r="574" spans="1:10" x14ac:dyDescent="0.25">
      <c r="A574" t="s">
        <v>29</v>
      </c>
      <c r="B574" t="s">
        <v>30</v>
      </c>
      <c r="C574">
        <v>2000</v>
      </c>
      <c r="D574">
        <v>3.6</v>
      </c>
      <c r="E574" t="s">
        <v>16</v>
      </c>
      <c r="F574" t="s">
        <v>25</v>
      </c>
      <c r="G574">
        <v>71037</v>
      </c>
      <c r="H574">
        <v>2</v>
      </c>
      <c r="I574">
        <v>2</v>
      </c>
      <c r="J574">
        <v>7279</v>
      </c>
    </row>
    <row r="575" spans="1:10" x14ac:dyDescent="0.25">
      <c r="A575" t="s">
        <v>36</v>
      </c>
      <c r="B575" t="s">
        <v>44</v>
      </c>
      <c r="C575">
        <v>2017</v>
      </c>
      <c r="D575">
        <v>4.3</v>
      </c>
      <c r="E575" t="s">
        <v>12</v>
      </c>
      <c r="F575" t="s">
        <v>25</v>
      </c>
      <c r="G575">
        <v>190312</v>
      </c>
      <c r="H575">
        <v>5</v>
      </c>
      <c r="I575">
        <v>2</v>
      </c>
      <c r="J575">
        <v>9693</v>
      </c>
    </row>
    <row r="576" spans="1:10" x14ac:dyDescent="0.25">
      <c r="A576" t="s">
        <v>10</v>
      </c>
      <c r="B576" t="s">
        <v>31</v>
      </c>
      <c r="C576">
        <v>2003</v>
      </c>
      <c r="D576">
        <v>2.2999999999999998</v>
      </c>
      <c r="E576" t="s">
        <v>12</v>
      </c>
      <c r="F576" t="s">
        <v>17</v>
      </c>
      <c r="G576">
        <v>138463</v>
      </c>
      <c r="H576">
        <v>5</v>
      </c>
      <c r="I576">
        <v>1</v>
      </c>
      <c r="J576">
        <v>6030</v>
      </c>
    </row>
    <row r="577" spans="1:10" x14ac:dyDescent="0.25">
      <c r="A577" t="s">
        <v>23</v>
      </c>
      <c r="B577" t="s">
        <v>38</v>
      </c>
      <c r="C577">
        <v>2011</v>
      </c>
      <c r="D577">
        <v>4.2</v>
      </c>
      <c r="E577" t="s">
        <v>16</v>
      </c>
      <c r="F577" t="s">
        <v>13</v>
      </c>
      <c r="G577">
        <v>49206</v>
      </c>
      <c r="H577">
        <v>5</v>
      </c>
      <c r="I577">
        <v>5</v>
      </c>
      <c r="J577">
        <v>11615</v>
      </c>
    </row>
    <row r="578" spans="1:10" x14ac:dyDescent="0.25">
      <c r="A578" t="s">
        <v>33</v>
      </c>
      <c r="B578" t="s">
        <v>34</v>
      </c>
      <c r="C578">
        <v>2009</v>
      </c>
      <c r="D578">
        <v>1.8</v>
      </c>
      <c r="E578" t="s">
        <v>22</v>
      </c>
      <c r="F578" t="s">
        <v>25</v>
      </c>
      <c r="G578">
        <v>115364</v>
      </c>
      <c r="H578">
        <v>2</v>
      </c>
      <c r="I578">
        <v>1</v>
      </c>
      <c r="J578">
        <v>8292</v>
      </c>
    </row>
    <row r="579" spans="1:10" x14ac:dyDescent="0.25">
      <c r="A579" t="s">
        <v>26</v>
      </c>
      <c r="B579" t="s">
        <v>32</v>
      </c>
      <c r="C579">
        <v>2021</v>
      </c>
      <c r="D579">
        <v>3.3</v>
      </c>
      <c r="E579" t="s">
        <v>12</v>
      </c>
      <c r="F579" t="s">
        <v>17</v>
      </c>
      <c r="G579">
        <v>291239</v>
      </c>
      <c r="H579">
        <v>5</v>
      </c>
      <c r="I579">
        <v>2</v>
      </c>
      <c r="J579">
        <v>9375</v>
      </c>
    </row>
    <row r="580" spans="1:10" x14ac:dyDescent="0.25">
      <c r="A580" t="s">
        <v>18</v>
      </c>
      <c r="B580" t="s">
        <v>54</v>
      </c>
      <c r="C580">
        <v>2000</v>
      </c>
      <c r="D580">
        <v>4.2</v>
      </c>
      <c r="E580" t="s">
        <v>28</v>
      </c>
      <c r="F580" t="s">
        <v>13</v>
      </c>
      <c r="G580">
        <v>270079</v>
      </c>
      <c r="H580">
        <v>5</v>
      </c>
      <c r="I580">
        <v>2</v>
      </c>
      <c r="J580">
        <v>2898</v>
      </c>
    </row>
    <row r="581" spans="1:10" x14ac:dyDescent="0.25">
      <c r="A581" t="s">
        <v>18</v>
      </c>
      <c r="B581" t="s">
        <v>52</v>
      </c>
      <c r="C581">
        <v>2015</v>
      </c>
      <c r="D581">
        <v>2.4</v>
      </c>
      <c r="E581" t="s">
        <v>12</v>
      </c>
      <c r="F581" t="s">
        <v>25</v>
      </c>
      <c r="G581">
        <v>260513</v>
      </c>
      <c r="H581">
        <v>4</v>
      </c>
      <c r="I581">
        <v>5</v>
      </c>
      <c r="J581">
        <v>5789</v>
      </c>
    </row>
    <row r="582" spans="1:10" x14ac:dyDescent="0.25">
      <c r="A582" t="s">
        <v>26</v>
      </c>
      <c r="B582" t="s">
        <v>47</v>
      </c>
      <c r="C582">
        <v>2016</v>
      </c>
      <c r="D582">
        <v>3.7</v>
      </c>
      <c r="E582" t="s">
        <v>12</v>
      </c>
      <c r="F582" t="s">
        <v>25</v>
      </c>
      <c r="G582">
        <v>191330</v>
      </c>
      <c r="H582">
        <v>5</v>
      </c>
      <c r="I582">
        <v>2</v>
      </c>
      <c r="J582">
        <v>8773</v>
      </c>
    </row>
    <row r="583" spans="1:10" x14ac:dyDescent="0.25">
      <c r="A583" t="s">
        <v>23</v>
      </c>
      <c r="B583" t="s">
        <v>38</v>
      </c>
      <c r="C583">
        <v>2019</v>
      </c>
      <c r="D583">
        <v>3.9</v>
      </c>
      <c r="E583" t="s">
        <v>22</v>
      </c>
      <c r="F583" t="s">
        <v>13</v>
      </c>
      <c r="G583">
        <v>133300</v>
      </c>
      <c r="H583">
        <v>4</v>
      </c>
      <c r="I583">
        <v>1</v>
      </c>
      <c r="J583">
        <v>13034</v>
      </c>
    </row>
    <row r="584" spans="1:10" x14ac:dyDescent="0.25">
      <c r="A584" t="s">
        <v>29</v>
      </c>
      <c r="B584" t="s">
        <v>56</v>
      </c>
      <c r="C584">
        <v>2020</v>
      </c>
      <c r="D584">
        <v>3.6</v>
      </c>
      <c r="E584" t="s">
        <v>16</v>
      </c>
      <c r="F584" t="s">
        <v>25</v>
      </c>
      <c r="G584">
        <v>51251</v>
      </c>
      <c r="H584">
        <v>5</v>
      </c>
      <c r="I584">
        <v>5</v>
      </c>
      <c r="J584">
        <v>13674</v>
      </c>
    </row>
    <row r="585" spans="1:10" x14ac:dyDescent="0.25">
      <c r="A585" t="s">
        <v>33</v>
      </c>
      <c r="B585" t="s">
        <v>55</v>
      </c>
      <c r="C585">
        <v>2021</v>
      </c>
      <c r="D585">
        <v>1.7</v>
      </c>
      <c r="E585" t="s">
        <v>28</v>
      </c>
      <c r="F585" t="s">
        <v>25</v>
      </c>
      <c r="G585">
        <v>48231</v>
      </c>
      <c r="H585">
        <v>5</v>
      </c>
      <c r="I585">
        <v>2</v>
      </c>
      <c r="J585">
        <v>11135</v>
      </c>
    </row>
    <row r="586" spans="1:10" x14ac:dyDescent="0.25">
      <c r="A586" t="s">
        <v>14</v>
      </c>
      <c r="B586" t="s">
        <v>46</v>
      </c>
      <c r="C586">
        <v>2013</v>
      </c>
      <c r="D586">
        <v>2.2000000000000002</v>
      </c>
      <c r="E586" t="s">
        <v>22</v>
      </c>
      <c r="F586" t="s">
        <v>17</v>
      </c>
      <c r="G586">
        <v>196832</v>
      </c>
      <c r="H586">
        <v>3</v>
      </c>
      <c r="I586">
        <v>1</v>
      </c>
      <c r="J586">
        <v>9763</v>
      </c>
    </row>
    <row r="587" spans="1:10" x14ac:dyDescent="0.25">
      <c r="A587" t="s">
        <v>36</v>
      </c>
      <c r="B587" t="s">
        <v>37</v>
      </c>
      <c r="C587">
        <v>2023</v>
      </c>
      <c r="D587">
        <v>4.3</v>
      </c>
      <c r="E587" t="s">
        <v>28</v>
      </c>
      <c r="F587" t="s">
        <v>25</v>
      </c>
      <c r="G587">
        <v>49540</v>
      </c>
      <c r="H587">
        <v>4</v>
      </c>
      <c r="I587">
        <v>2</v>
      </c>
      <c r="J587">
        <v>14309</v>
      </c>
    </row>
    <row r="588" spans="1:10" x14ac:dyDescent="0.25">
      <c r="A588" t="s">
        <v>14</v>
      </c>
      <c r="B588" t="s">
        <v>15</v>
      </c>
      <c r="C588">
        <v>2014</v>
      </c>
      <c r="D588">
        <v>2.2000000000000002</v>
      </c>
      <c r="E588" t="s">
        <v>22</v>
      </c>
      <c r="F588" t="s">
        <v>17</v>
      </c>
      <c r="G588">
        <v>47950</v>
      </c>
      <c r="H588">
        <v>3</v>
      </c>
      <c r="I588">
        <v>1</v>
      </c>
      <c r="J588">
        <v>13041</v>
      </c>
    </row>
    <row r="589" spans="1:10" x14ac:dyDescent="0.25">
      <c r="A589" t="s">
        <v>20</v>
      </c>
      <c r="B589" t="s">
        <v>21</v>
      </c>
      <c r="C589">
        <v>2014</v>
      </c>
      <c r="D589">
        <v>4</v>
      </c>
      <c r="E589" t="s">
        <v>28</v>
      </c>
      <c r="F589" t="s">
        <v>25</v>
      </c>
      <c r="G589">
        <v>237177</v>
      </c>
      <c r="H589">
        <v>2</v>
      </c>
      <c r="I589">
        <v>4</v>
      </c>
      <c r="J589">
        <v>7556</v>
      </c>
    </row>
    <row r="590" spans="1:10" x14ac:dyDescent="0.25">
      <c r="A590" t="s">
        <v>23</v>
      </c>
      <c r="B590" t="s">
        <v>38</v>
      </c>
      <c r="C590">
        <v>2011</v>
      </c>
      <c r="D590">
        <v>4.9000000000000004</v>
      </c>
      <c r="E590" t="s">
        <v>28</v>
      </c>
      <c r="F590" t="s">
        <v>25</v>
      </c>
      <c r="G590">
        <v>285572</v>
      </c>
      <c r="H590">
        <v>2</v>
      </c>
      <c r="I590">
        <v>4</v>
      </c>
      <c r="J590">
        <v>6588</v>
      </c>
    </row>
    <row r="591" spans="1:10" x14ac:dyDescent="0.25">
      <c r="A591" t="s">
        <v>40</v>
      </c>
      <c r="B591" t="s">
        <v>51</v>
      </c>
      <c r="C591">
        <v>2017</v>
      </c>
      <c r="D591">
        <v>3.6</v>
      </c>
      <c r="E591" t="s">
        <v>28</v>
      </c>
      <c r="F591" t="s">
        <v>25</v>
      </c>
      <c r="G591">
        <v>263823</v>
      </c>
      <c r="H591">
        <v>5</v>
      </c>
      <c r="I591">
        <v>4</v>
      </c>
      <c r="J591">
        <v>7523</v>
      </c>
    </row>
    <row r="592" spans="1:10" x14ac:dyDescent="0.25">
      <c r="A592" t="s">
        <v>23</v>
      </c>
      <c r="B592" t="s">
        <v>38</v>
      </c>
      <c r="C592">
        <v>2020</v>
      </c>
      <c r="D592">
        <v>2.2999999999999998</v>
      </c>
      <c r="E592" t="s">
        <v>28</v>
      </c>
      <c r="F592" t="s">
        <v>17</v>
      </c>
      <c r="G592">
        <v>134572</v>
      </c>
      <c r="H592">
        <v>4</v>
      </c>
      <c r="I592">
        <v>1</v>
      </c>
      <c r="J592">
        <v>11208</v>
      </c>
    </row>
    <row r="593" spans="1:10" x14ac:dyDescent="0.25">
      <c r="A593" t="s">
        <v>40</v>
      </c>
      <c r="B593" t="s">
        <v>41</v>
      </c>
      <c r="C593">
        <v>2019</v>
      </c>
      <c r="D593">
        <v>3.7</v>
      </c>
      <c r="E593" t="s">
        <v>22</v>
      </c>
      <c r="F593" t="s">
        <v>13</v>
      </c>
      <c r="G593">
        <v>234754</v>
      </c>
      <c r="H593">
        <v>2</v>
      </c>
      <c r="I593">
        <v>2</v>
      </c>
      <c r="J593">
        <v>10804</v>
      </c>
    </row>
    <row r="594" spans="1:10" x14ac:dyDescent="0.25">
      <c r="A594" t="s">
        <v>33</v>
      </c>
      <c r="B594" t="s">
        <v>43</v>
      </c>
      <c r="C594">
        <v>2019</v>
      </c>
      <c r="D594">
        <v>3.2</v>
      </c>
      <c r="E594" t="s">
        <v>22</v>
      </c>
      <c r="F594" t="s">
        <v>13</v>
      </c>
      <c r="G594">
        <v>248880</v>
      </c>
      <c r="H594">
        <v>5</v>
      </c>
      <c r="I594">
        <v>5</v>
      </c>
      <c r="J594">
        <v>10022</v>
      </c>
    </row>
    <row r="595" spans="1:10" x14ac:dyDescent="0.25">
      <c r="A595" t="s">
        <v>40</v>
      </c>
      <c r="B595" t="s">
        <v>41</v>
      </c>
      <c r="C595">
        <v>2010</v>
      </c>
      <c r="D595">
        <v>1.6</v>
      </c>
      <c r="E595" t="s">
        <v>28</v>
      </c>
      <c r="F595" t="s">
        <v>13</v>
      </c>
      <c r="G595">
        <v>36425</v>
      </c>
      <c r="H595">
        <v>3</v>
      </c>
      <c r="I595">
        <v>4</v>
      </c>
      <c r="J595">
        <v>7971</v>
      </c>
    </row>
    <row r="596" spans="1:10" x14ac:dyDescent="0.25">
      <c r="A596" t="s">
        <v>10</v>
      </c>
      <c r="B596" t="s">
        <v>48</v>
      </c>
      <c r="C596">
        <v>2001</v>
      </c>
      <c r="D596">
        <v>4.2</v>
      </c>
      <c r="E596" t="s">
        <v>22</v>
      </c>
      <c r="F596" t="s">
        <v>25</v>
      </c>
      <c r="G596">
        <v>189692</v>
      </c>
      <c r="H596">
        <v>3</v>
      </c>
      <c r="I596">
        <v>5</v>
      </c>
      <c r="J596">
        <v>6806</v>
      </c>
    </row>
    <row r="597" spans="1:10" x14ac:dyDescent="0.25">
      <c r="A597" t="s">
        <v>26</v>
      </c>
      <c r="B597" t="s">
        <v>47</v>
      </c>
      <c r="C597">
        <v>2001</v>
      </c>
      <c r="D597">
        <v>4.8</v>
      </c>
      <c r="E597" t="s">
        <v>22</v>
      </c>
      <c r="F597" t="s">
        <v>25</v>
      </c>
      <c r="G597">
        <v>107723</v>
      </c>
      <c r="H597">
        <v>2</v>
      </c>
      <c r="I597">
        <v>3</v>
      </c>
      <c r="J597">
        <v>9045</v>
      </c>
    </row>
    <row r="598" spans="1:10" x14ac:dyDescent="0.25">
      <c r="A598" t="s">
        <v>10</v>
      </c>
      <c r="B598" t="s">
        <v>11</v>
      </c>
      <c r="C598">
        <v>2023</v>
      </c>
      <c r="D598">
        <v>3.4</v>
      </c>
      <c r="E598" t="s">
        <v>28</v>
      </c>
      <c r="F598" t="s">
        <v>13</v>
      </c>
      <c r="G598">
        <v>177464</v>
      </c>
      <c r="H598">
        <v>4</v>
      </c>
      <c r="I598">
        <v>3</v>
      </c>
      <c r="J598">
        <v>10850</v>
      </c>
    </row>
    <row r="599" spans="1:10" x14ac:dyDescent="0.25">
      <c r="A599" t="s">
        <v>20</v>
      </c>
      <c r="B599" t="s">
        <v>50</v>
      </c>
      <c r="C599">
        <v>2011</v>
      </c>
      <c r="D599">
        <v>2.8</v>
      </c>
      <c r="E599" t="s">
        <v>28</v>
      </c>
      <c r="F599" t="s">
        <v>13</v>
      </c>
      <c r="G599">
        <v>104757</v>
      </c>
      <c r="H599">
        <v>3</v>
      </c>
      <c r="I599">
        <v>5</v>
      </c>
      <c r="J599">
        <v>8104</v>
      </c>
    </row>
    <row r="600" spans="1:10" x14ac:dyDescent="0.25">
      <c r="A600" t="s">
        <v>10</v>
      </c>
      <c r="B600" t="s">
        <v>31</v>
      </c>
      <c r="C600">
        <v>2017</v>
      </c>
      <c r="D600">
        <v>2.6</v>
      </c>
      <c r="E600" t="s">
        <v>22</v>
      </c>
      <c r="F600" t="s">
        <v>17</v>
      </c>
      <c r="G600">
        <v>108462</v>
      </c>
      <c r="H600">
        <v>2</v>
      </c>
      <c r="I600">
        <v>1</v>
      </c>
      <c r="J600">
        <v>13130</v>
      </c>
    </row>
    <row r="601" spans="1:10" x14ac:dyDescent="0.25">
      <c r="A601" t="s">
        <v>36</v>
      </c>
      <c r="B601" t="s">
        <v>53</v>
      </c>
      <c r="C601">
        <v>2022</v>
      </c>
      <c r="D601">
        <v>3.1</v>
      </c>
      <c r="E601" t="s">
        <v>16</v>
      </c>
      <c r="F601" t="s">
        <v>17</v>
      </c>
      <c r="G601">
        <v>28342</v>
      </c>
      <c r="H601">
        <v>3</v>
      </c>
      <c r="I601">
        <v>5</v>
      </c>
      <c r="J601">
        <v>15733</v>
      </c>
    </row>
    <row r="602" spans="1:10" x14ac:dyDescent="0.25">
      <c r="A602" t="s">
        <v>23</v>
      </c>
      <c r="B602" t="s">
        <v>24</v>
      </c>
      <c r="C602">
        <v>2016</v>
      </c>
      <c r="D602">
        <v>2.8</v>
      </c>
      <c r="E602" t="s">
        <v>16</v>
      </c>
      <c r="F602" t="s">
        <v>17</v>
      </c>
      <c r="G602">
        <v>218978</v>
      </c>
      <c r="H602">
        <v>2</v>
      </c>
      <c r="I602">
        <v>1</v>
      </c>
      <c r="J602">
        <v>9820</v>
      </c>
    </row>
    <row r="603" spans="1:10" x14ac:dyDescent="0.25">
      <c r="A603" t="s">
        <v>33</v>
      </c>
      <c r="B603" t="s">
        <v>34</v>
      </c>
      <c r="C603">
        <v>2018</v>
      </c>
      <c r="D603">
        <v>3.9</v>
      </c>
      <c r="E603" t="s">
        <v>22</v>
      </c>
      <c r="F603" t="s">
        <v>13</v>
      </c>
      <c r="G603">
        <v>216924</v>
      </c>
      <c r="H603">
        <v>5</v>
      </c>
      <c r="I603">
        <v>3</v>
      </c>
      <c r="J603">
        <v>11061</v>
      </c>
    </row>
    <row r="604" spans="1:10" x14ac:dyDescent="0.25">
      <c r="A604" t="s">
        <v>40</v>
      </c>
      <c r="B604" t="s">
        <v>49</v>
      </c>
      <c r="C604">
        <v>2014</v>
      </c>
      <c r="D604">
        <v>2.8</v>
      </c>
      <c r="E604" t="s">
        <v>22</v>
      </c>
      <c r="F604" t="s">
        <v>25</v>
      </c>
      <c r="G604">
        <v>136710</v>
      </c>
      <c r="H604">
        <v>5</v>
      </c>
      <c r="I604">
        <v>1</v>
      </c>
      <c r="J604">
        <v>10365</v>
      </c>
    </row>
    <row r="605" spans="1:10" x14ac:dyDescent="0.25">
      <c r="A605" t="s">
        <v>36</v>
      </c>
      <c r="B605" t="s">
        <v>37</v>
      </c>
      <c r="C605">
        <v>2001</v>
      </c>
      <c r="D605">
        <v>4.0999999999999996</v>
      </c>
      <c r="E605" t="s">
        <v>28</v>
      </c>
      <c r="F605" t="s">
        <v>13</v>
      </c>
      <c r="G605">
        <v>187046</v>
      </c>
      <c r="H605">
        <v>2</v>
      </c>
      <c r="I605">
        <v>3</v>
      </c>
      <c r="J605">
        <v>4759</v>
      </c>
    </row>
    <row r="606" spans="1:10" x14ac:dyDescent="0.25">
      <c r="A606" t="s">
        <v>36</v>
      </c>
      <c r="B606" t="s">
        <v>37</v>
      </c>
      <c r="C606">
        <v>2005</v>
      </c>
      <c r="D606">
        <v>2.7</v>
      </c>
      <c r="E606" t="s">
        <v>16</v>
      </c>
      <c r="F606" t="s">
        <v>17</v>
      </c>
      <c r="G606">
        <v>45510</v>
      </c>
      <c r="H606">
        <v>2</v>
      </c>
      <c r="I606">
        <v>3</v>
      </c>
      <c r="J606">
        <v>9889</v>
      </c>
    </row>
    <row r="607" spans="1:10" x14ac:dyDescent="0.25">
      <c r="A607" t="s">
        <v>40</v>
      </c>
      <c r="B607" t="s">
        <v>41</v>
      </c>
      <c r="C607">
        <v>2003</v>
      </c>
      <c r="D607">
        <v>1.4</v>
      </c>
      <c r="E607" t="s">
        <v>12</v>
      </c>
      <c r="F607" t="s">
        <v>17</v>
      </c>
      <c r="G607">
        <v>267644</v>
      </c>
      <c r="H607">
        <v>3</v>
      </c>
      <c r="I607">
        <v>3</v>
      </c>
      <c r="J607">
        <v>2547</v>
      </c>
    </row>
    <row r="608" spans="1:10" x14ac:dyDescent="0.25">
      <c r="A608" t="s">
        <v>18</v>
      </c>
      <c r="B608" t="s">
        <v>19</v>
      </c>
      <c r="C608">
        <v>2002</v>
      </c>
      <c r="D608">
        <v>4.8</v>
      </c>
      <c r="E608" t="s">
        <v>12</v>
      </c>
      <c r="F608" t="s">
        <v>17</v>
      </c>
      <c r="G608">
        <v>248863</v>
      </c>
      <c r="H608">
        <v>2</v>
      </c>
      <c r="I608">
        <v>1</v>
      </c>
      <c r="J608">
        <v>6022</v>
      </c>
    </row>
    <row r="609" spans="1:10" x14ac:dyDescent="0.25">
      <c r="A609" t="s">
        <v>33</v>
      </c>
      <c r="B609" t="s">
        <v>34</v>
      </c>
      <c r="C609">
        <v>2022</v>
      </c>
      <c r="D609">
        <v>1.6</v>
      </c>
      <c r="E609" t="s">
        <v>28</v>
      </c>
      <c r="F609" t="s">
        <v>17</v>
      </c>
      <c r="G609">
        <v>112224</v>
      </c>
      <c r="H609">
        <v>2</v>
      </c>
      <c r="I609">
        <v>1</v>
      </c>
      <c r="J609">
        <v>11555</v>
      </c>
    </row>
    <row r="610" spans="1:10" x14ac:dyDescent="0.25">
      <c r="A610" t="s">
        <v>33</v>
      </c>
      <c r="B610" t="s">
        <v>43</v>
      </c>
      <c r="C610">
        <v>2012</v>
      </c>
      <c r="D610">
        <v>4.0999999999999996</v>
      </c>
      <c r="E610" t="s">
        <v>16</v>
      </c>
      <c r="F610" t="s">
        <v>25</v>
      </c>
      <c r="G610">
        <v>269110</v>
      </c>
      <c r="H610">
        <v>5</v>
      </c>
      <c r="I610">
        <v>5</v>
      </c>
      <c r="J610">
        <v>7417</v>
      </c>
    </row>
    <row r="611" spans="1:10" x14ac:dyDescent="0.25">
      <c r="A611" t="s">
        <v>10</v>
      </c>
      <c r="B611" t="s">
        <v>11</v>
      </c>
      <c r="C611">
        <v>2006</v>
      </c>
      <c r="D611">
        <v>1.1000000000000001</v>
      </c>
      <c r="E611" t="s">
        <v>16</v>
      </c>
      <c r="F611" t="s">
        <v>17</v>
      </c>
      <c r="G611">
        <v>71600</v>
      </c>
      <c r="H611">
        <v>2</v>
      </c>
      <c r="I611">
        <v>2</v>
      </c>
      <c r="J611">
        <v>8068</v>
      </c>
    </row>
    <row r="612" spans="1:10" x14ac:dyDescent="0.25">
      <c r="A612" t="s">
        <v>18</v>
      </c>
      <c r="B612" t="s">
        <v>54</v>
      </c>
      <c r="C612">
        <v>2020</v>
      </c>
      <c r="D612">
        <v>2.2999999999999998</v>
      </c>
      <c r="E612" t="s">
        <v>22</v>
      </c>
      <c r="F612" t="s">
        <v>13</v>
      </c>
      <c r="G612">
        <v>167084</v>
      </c>
      <c r="H612">
        <v>3</v>
      </c>
      <c r="I612">
        <v>4</v>
      </c>
      <c r="J612">
        <v>11058</v>
      </c>
    </row>
    <row r="613" spans="1:10" x14ac:dyDescent="0.25">
      <c r="A613" t="s">
        <v>36</v>
      </c>
      <c r="B613" t="s">
        <v>37</v>
      </c>
      <c r="C613">
        <v>2018</v>
      </c>
      <c r="D613">
        <v>3</v>
      </c>
      <c r="E613" t="s">
        <v>16</v>
      </c>
      <c r="F613" t="s">
        <v>13</v>
      </c>
      <c r="G613">
        <v>209783</v>
      </c>
      <c r="H613">
        <v>2</v>
      </c>
      <c r="I613">
        <v>4</v>
      </c>
      <c r="J613">
        <v>9304</v>
      </c>
    </row>
    <row r="614" spans="1:10" x14ac:dyDescent="0.25">
      <c r="A614" t="s">
        <v>29</v>
      </c>
      <c r="B614" t="s">
        <v>35</v>
      </c>
      <c r="C614">
        <v>2000</v>
      </c>
      <c r="D614">
        <v>2.4</v>
      </c>
      <c r="E614" t="s">
        <v>22</v>
      </c>
      <c r="F614" t="s">
        <v>17</v>
      </c>
      <c r="G614">
        <v>122782</v>
      </c>
      <c r="H614">
        <v>5</v>
      </c>
      <c r="I614">
        <v>3</v>
      </c>
      <c r="J614">
        <v>7544</v>
      </c>
    </row>
    <row r="615" spans="1:10" x14ac:dyDescent="0.25">
      <c r="A615" t="s">
        <v>23</v>
      </c>
      <c r="B615" t="s">
        <v>45</v>
      </c>
      <c r="C615">
        <v>2018</v>
      </c>
      <c r="D615">
        <v>3.5</v>
      </c>
      <c r="E615" t="s">
        <v>22</v>
      </c>
      <c r="F615" t="s">
        <v>13</v>
      </c>
      <c r="G615">
        <v>44918</v>
      </c>
      <c r="H615">
        <v>4</v>
      </c>
      <c r="I615">
        <v>3</v>
      </c>
      <c r="J615">
        <v>14101</v>
      </c>
    </row>
    <row r="616" spans="1:10" x14ac:dyDescent="0.25">
      <c r="A616" t="s">
        <v>33</v>
      </c>
      <c r="B616" t="s">
        <v>55</v>
      </c>
      <c r="C616">
        <v>2011</v>
      </c>
      <c r="D616">
        <v>3.3</v>
      </c>
      <c r="E616" t="s">
        <v>16</v>
      </c>
      <c r="F616" t="s">
        <v>25</v>
      </c>
      <c r="G616">
        <v>59350</v>
      </c>
      <c r="H616">
        <v>5</v>
      </c>
      <c r="I616">
        <v>1</v>
      </c>
      <c r="J616">
        <v>10513</v>
      </c>
    </row>
    <row r="617" spans="1:10" x14ac:dyDescent="0.25">
      <c r="A617" t="s">
        <v>26</v>
      </c>
      <c r="B617" t="s">
        <v>27</v>
      </c>
      <c r="C617">
        <v>2005</v>
      </c>
      <c r="D617">
        <v>4.4000000000000004</v>
      </c>
      <c r="E617" t="s">
        <v>28</v>
      </c>
      <c r="F617" t="s">
        <v>17</v>
      </c>
      <c r="G617">
        <v>124854</v>
      </c>
      <c r="H617">
        <v>4</v>
      </c>
      <c r="I617">
        <v>2</v>
      </c>
      <c r="J617">
        <v>9002</v>
      </c>
    </row>
    <row r="618" spans="1:10" x14ac:dyDescent="0.25">
      <c r="A618" t="s">
        <v>29</v>
      </c>
      <c r="B618" t="s">
        <v>56</v>
      </c>
      <c r="C618">
        <v>2002</v>
      </c>
      <c r="D618">
        <v>1.7</v>
      </c>
      <c r="E618" t="s">
        <v>16</v>
      </c>
      <c r="F618" t="s">
        <v>13</v>
      </c>
      <c r="G618">
        <v>129658</v>
      </c>
      <c r="H618">
        <v>4</v>
      </c>
      <c r="I618">
        <v>2</v>
      </c>
      <c r="J618">
        <v>4806</v>
      </c>
    </row>
    <row r="619" spans="1:10" x14ac:dyDescent="0.25">
      <c r="A619" t="s">
        <v>40</v>
      </c>
      <c r="B619" t="s">
        <v>41</v>
      </c>
      <c r="C619">
        <v>2017</v>
      </c>
      <c r="D619">
        <v>5</v>
      </c>
      <c r="E619" t="s">
        <v>22</v>
      </c>
      <c r="F619" t="s">
        <v>25</v>
      </c>
      <c r="G619">
        <v>174286</v>
      </c>
      <c r="H619">
        <v>4</v>
      </c>
      <c r="I619">
        <v>1</v>
      </c>
      <c r="J619">
        <v>12714</v>
      </c>
    </row>
    <row r="620" spans="1:10" x14ac:dyDescent="0.25">
      <c r="A620" t="s">
        <v>20</v>
      </c>
      <c r="B620" t="s">
        <v>50</v>
      </c>
      <c r="C620">
        <v>2009</v>
      </c>
      <c r="D620">
        <v>4.5</v>
      </c>
      <c r="E620" t="s">
        <v>28</v>
      </c>
      <c r="F620" t="s">
        <v>17</v>
      </c>
      <c r="G620">
        <v>119948</v>
      </c>
      <c r="H620">
        <v>3</v>
      </c>
      <c r="I620">
        <v>3</v>
      </c>
      <c r="J620">
        <v>10401</v>
      </c>
    </row>
    <row r="621" spans="1:10" x14ac:dyDescent="0.25">
      <c r="A621" t="s">
        <v>20</v>
      </c>
      <c r="B621" t="s">
        <v>50</v>
      </c>
      <c r="C621">
        <v>2000</v>
      </c>
      <c r="D621">
        <v>3.8</v>
      </c>
      <c r="E621" t="s">
        <v>28</v>
      </c>
      <c r="F621" t="s">
        <v>25</v>
      </c>
      <c r="G621">
        <v>63543</v>
      </c>
      <c r="H621">
        <v>5</v>
      </c>
      <c r="I621">
        <v>1</v>
      </c>
      <c r="J621">
        <v>6629</v>
      </c>
    </row>
    <row r="622" spans="1:10" x14ac:dyDescent="0.25">
      <c r="A622" t="s">
        <v>33</v>
      </c>
      <c r="B622" t="s">
        <v>34</v>
      </c>
      <c r="C622">
        <v>2005</v>
      </c>
      <c r="D622">
        <v>3.9</v>
      </c>
      <c r="E622" t="s">
        <v>12</v>
      </c>
      <c r="F622" t="s">
        <v>25</v>
      </c>
      <c r="G622">
        <v>123959</v>
      </c>
      <c r="H622">
        <v>2</v>
      </c>
      <c r="I622">
        <v>3</v>
      </c>
      <c r="J622">
        <v>7020</v>
      </c>
    </row>
    <row r="623" spans="1:10" x14ac:dyDescent="0.25">
      <c r="A623" t="s">
        <v>18</v>
      </c>
      <c r="B623" t="s">
        <v>19</v>
      </c>
      <c r="C623">
        <v>2020</v>
      </c>
      <c r="D623">
        <v>1.7</v>
      </c>
      <c r="E623" t="s">
        <v>12</v>
      </c>
      <c r="F623" t="s">
        <v>17</v>
      </c>
      <c r="G623">
        <v>119413</v>
      </c>
      <c r="H623">
        <v>3</v>
      </c>
      <c r="I623">
        <v>3</v>
      </c>
      <c r="J623">
        <v>10911</v>
      </c>
    </row>
    <row r="624" spans="1:10" x14ac:dyDescent="0.25">
      <c r="A624" t="s">
        <v>18</v>
      </c>
      <c r="B624" t="s">
        <v>19</v>
      </c>
      <c r="C624">
        <v>2002</v>
      </c>
      <c r="D624">
        <v>4.5999999999999996</v>
      </c>
      <c r="E624" t="s">
        <v>22</v>
      </c>
      <c r="F624" t="s">
        <v>17</v>
      </c>
      <c r="G624">
        <v>28405</v>
      </c>
      <c r="H624">
        <v>5</v>
      </c>
      <c r="I624">
        <v>4</v>
      </c>
      <c r="J624">
        <v>12231</v>
      </c>
    </row>
    <row r="625" spans="1:10" x14ac:dyDescent="0.25">
      <c r="A625" t="s">
        <v>20</v>
      </c>
      <c r="B625" t="s">
        <v>21</v>
      </c>
      <c r="C625">
        <v>2010</v>
      </c>
      <c r="D625">
        <v>3.8</v>
      </c>
      <c r="E625" t="s">
        <v>12</v>
      </c>
      <c r="F625" t="s">
        <v>17</v>
      </c>
      <c r="G625">
        <v>19071</v>
      </c>
      <c r="H625">
        <v>3</v>
      </c>
      <c r="I625">
        <v>1</v>
      </c>
      <c r="J625">
        <v>12018</v>
      </c>
    </row>
    <row r="626" spans="1:10" x14ac:dyDescent="0.25">
      <c r="A626" t="s">
        <v>14</v>
      </c>
      <c r="B626" t="s">
        <v>39</v>
      </c>
      <c r="C626">
        <v>2017</v>
      </c>
      <c r="D626">
        <v>1.8</v>
      </c>
      <c r="E626" t="s">
        <v>28</v>
      </c>
      <c r="F626" t="s">
        <v>25</v>
      </c>
      <c r="G626">
        <v>96482</v>
      </c>
      <c r="H626">
        <v>5</v>
      </c>
      <c r="I626">
        <v>5</v>
      </c>
      <c r="J626">
        <v>9070</v>
      </c>
    </row>
    <row r="627" spans="1:10" x14ac:dyDescent="0.25">
      <c r="A627" t="s">
        <v>29</v>
      </c>
      <c r="B627" t="s">
        <v>30</v>
      </c>
      <c r="C627">
        <v>2015</v>
      </c>
      <c r="D627">
        <v>2.2999999999999998</v>
      </c>
      <c r="E627" t="s">
        <v>22</v>
      </c>
      <c r="F627" t="s">
        <v>25</v>
      </c>
      <c r="G627">
        <v>207427</v>
      </c>
      <c r="H627">
        <v>4</v>
      </c>
      <c r="I627">
        <v>5</v>
      </c>
      <c r="J627">
        <v>8751</v>
      </c>
    </row>
    <row r="628" spans="1:10" x14ac:dyDescent="0.25">
      <c r="A628" t="s">
        <v>36</v>
      </c>
      <c r="B628" t="s">
        <v>37</v>
      </c>
      <c r="C628">
        <v>2012</v>
      </c>
      <c r="D628">
        <v>2.6</v>
      </c>
      <c r="E628" t="s">
        <v>28</v>
      </c>
      <c r="F628" t="s">
        <v>25</v>
      </c>
      <c r="G628">
        <v>291400</v>
      </c>
      <c r="H628">
        <v>5</v>
      </c>
      <c r="I628">
        <v>2</v>
      </c>
      <c r="J628">
        <v>4472</v>
      </c>
    </row>
    <row r="629" spans="1:10" x14ac:dyDescent="0.25">
      <c r="A629" t="s">
        <v>14</v>
      </c>
      <c r="B629" t="s">
        <v>46</v>
      </c>
      <c r="C629">
        <v>2023</v>
      </c>
      <c r="D629">
        <v>2.1</v>
      </c>
      <c r="E629" t="s">
        <v>28</v>
      </c>
      <c r="F629" t="s">
        <v>17</v>
      </c>
      <c r="G629">
        <v>41573</v>
      </c>
      <c r="H629">
        <v>5</v>
      </c>
      <c r="I629">
        <v>4</v>
      </c>
      <c r="J629">
        <v>13768</v>
      </c>
    </row>
    <row r="630" spans="1:10" x14ac:dyDescent="0.25">
      <c r="A630" t="s">
        <v>14</v>
      </c>
      <c r="B630" t="s">
        <v>39</v>
      </c>
      <c r="C630">
        <v>2003</v>
      </c>
      <c r="D630">
        <v>3.3</v>
      </c>
      <c r="E630" t="s">
        <v>16</v>
      </c>
      <c r="F630" t="s">
        <v>17</v>
      </c>
      <c r="G630">
        <v>100141</v>
      </c>
      <c r="H630">
        <v>2</v>
      </c>
      <c r="I630">
        <v>3</v>
      </c>
      <c r="J630">
        <v>8797</v>
      </c>
    </row>
    <row r="631" spans="1:10" x14ac:dyDescent="0.25">
      <c r="A631" t="s">
        <v>14</v>
      </c>
      <c r="B631" t="s">
        <v>39</v>
      </c>
      <c r="C631">
        <v>2012</v>
      </c>
      <c r="D631">
        <v>1.4</v>
      </c>
      <c r="E631" t="s">
        <v>12</v>
      </c>
      <c r="F631" t="s">
        <v>25</v>
      </c>
      <c r="G631">
        <v>128584</v>
      </c>
      <c r="H631">
        <v>3</v>
      </c>
      <c r="I631">
        <v>5</v>
      </c>
      <c r="J631">
        <v>6528</v>
      </c>
    </row>
    <row r="632" spans="1:10" x14ac:dyDescent="0.25">
      <c r="A632" t="s">
        <v>40</v>
      </c>
      <c r="B632" t="s">
        <v>41</v>
      </c>
      <c r="C632">
        <v>2003</v>
      </c>
      <c r="D632">
        <v>4.9000000000000004</v>
      </c>
      <c r="E632" t="s">
        <v>12</v>
      </c>
      <c r="F632" t="s">
        <v>17</v>
      </c>
      <c r="G632">
        <v>299066</v>
      </c>
      <c r="H632">
        <v>4</v>
      </c>
      <c r="I632">
        <v>3</v>
      </c>
      <c r="J632">
        <v>5418</v>
      </c>
    </row>
    <row r="633" spans="1:10" x14ac:dyDescent="0.25">
      <c r="A633" t="s">
        <v>18</v>
      </c>
      <c r="B633" t="s">
        <v>52</v>
      </c>
      <c r="C633">
        <v>2004</v>
      </c>
      <c r="D633">
        <v>1.2</v>
      </c>
      <c r="E633" t="s">
        <v>12</v>
      </c>
      <c r="F633" t="s">
        <v>17</v>
      </c>
      <c r="G633">
        <v>141943</v>
      </c>
      <c r="H633">
        <v>4</v>
      </c>
      <c r="I633">
        <v>1</v>
      </c>
      <c r="J633">
        <v>5161</v>
      </c>
    </row>
    <row r="634" spans="1:10" x14ac:dyDescent="0.25">
      <c r="A634" t="s">
        <v>23</v>
      </c>
      <c r="B634" t="s">
        <v>45</v>
      </c>
      <c r="C634">
        <v>2015</v>
      </c>
      <c r="D634">
        <v>4.2</v>
      </c>
      <c r="E634" t="s">
        <v>28</v>
      </c>
      <c r="F634" t="s">
        <v>17</v>
      </c>
      <c r="G634">
        <v>263711</v>
      </c>
      <c r="H634">
        <v>3</v>
      </c>
      <c r="I634">
        <v>2</v>
      </c>
      <c r="J634">
        <v>9025</v>
      </c>
    </row>
    <row r="635" spans="1:10" x14ac:dyDescent="0.25">
      <c r="A635" t="s">
        <v>20</v>
      </c>
      <c r="B635" t="s">
        <v>50</v>
      </c>
      <c r="C635">
        <v>2010</v>
      </c>
      <c r="D635">
        <v>3.4</v>
      </c>
      <c r="E635" t="s">
        <v>16</v>
      </c>
      <c r="F635" t="s">
        <v>17</v>
      </c>
      <c r="G635">
        <v>281978</v>
      </c>
      <c r="H635">
        <v>3</v>
      </c>
      <c r="I635">
        <v>2</v>
      </c>
      <c r="J635">
        <v>7360</v>
      </c>
    </row>
    <row r="636" spans="1:10" x14ac:dyDescent="0.25">
      <c r="A636" t="s">
        <v>14</v>
      </c>
      <c r="B636" t="s">
        <v>15</v>
      </c>
      <c r="C636">
        <v>2002</v>
      </c>
      <c r="D636">
        <v>1.7</v>
      </c>
      <c r="E636" t="s">
        <v>22</v>
      </c>
      <c r="F636" t="s">
        <v>13</v>
      </c>
      <c r="G636">
        <v>214459</v>
      </c>
      <c r="H636">
        <v>5</v>
      </c>
      <c r="I636">
        <v>1</v>
      </c>
      <c r="J636">
        <v>4110</v>
      </c>
    </row>
    <row r="637" spans="1:10" x14ac:dyDescent="0.25">
      <c r="A637" t="s">
        <v>29</v>
      </c>
      <c r="B637" t="s">
        <v>35</v>
      </c>
      <c r="C637">
        <v>2002</v>
      </c>
      <c r="D637">
        <v>1.8</v>
      </c>
      <c r="E637" t="s">
        <v>22</v>
      </c>
      <c r="F637" t="s">
        <v>13</v>
      </c>
      <c r="G637">
        <v>159351</v>
      </c>
      <c r="H637">
        <v>2</v>
      </c>
      <c r="I637">
        <v>3</v>
      </c>
      <c r="J637">
        <v>5312</v>
      </c>
    </row>
    <row r="638" spans="1:10" x14ac:dyDescent="0.25">
      <c r="A638" t="s">
        <v>14</v>
      </c>
      <c r="B638" t="s">
        <v>15</v>
      </c>
      <c r="C638">
        <v>2000</v>
      </c>
      <c r="D638">
        <v>2.8</v>
      </c>
      <c r="E638" t="s">
        <v>28</v>
      </c>
      <c r="F638" t="s">
        <v>13</v>
      </c>
      <c r="G638">
        <v>280108</v>
      </c>
      <c r="H638">
        <v>5</v>
      </c>
      <c r="I638">
        <v>3</v>
      </c>
      <c r="J638">
        <v>2000</v>
      </c>
    </row>
    <row r="639" spans="1:10" x14ac:dyDescent="0.25">
      <c r="A639" t="s">
        <v>33</v>
      </c>
      <c r="B639" t="s">
        <v>43</v>
      </c>
      <c r="C639">
        <v>2011</v>
      </c>
      <c r="D639">
        <v>2.8</v>
      </c>
      <c r="E639" t="s">
        <v>16</v>
      </c>
      <c r="F639" t="s">
        <v>13</v>
      </c>
      <c r="G639">
        <v>178509</v>
      </c>
      <c r="H639">
        <v>4</v>
      </c>
      <c r="I639">
        <v>4</v>
      </c>
      <c r="J639">
        <v>7629</v>
      </c>
    </row>
    <row r="640" spans="1:10" x14ac:dyDescent="0.25">
      <c r="A640" t="s">
        <v>36</v>
      </c>
      <c r="B640" t="s">
        <v>53</v>
      </c>
      <c r="C640">
        <v>2004</v>
      </c>
      <c r="D640">
        <v>4</v>
      </c>
      <c r="E640" t="s">
        <v>28</v>
      </c>
      <c r="F640" t="s">
        <v>13</v>
      </c>
      <c r="G640">
        <v>17140</v>
      </c>
      <c r="H640">
        <v>5</v>
      </c>
      <c r="I640">
        <v>2</v>
      </c>
      <c r="J640">
        <v>8957</v>
      </c>
    </row>
    <row r="641" spans="1:10" x14ac:dyDescent="0.25">
      <c r="A641" t="s">
        <v>20</v>
      </c>
      <c r="B641" t="s">
        <v>50</v>
      </c>
      <c r="C641">
        <v>2017</v>
      </c>
      <c r="D641">
        <v>2.6</v>
      </c>
      <c r="E641" t="s">
        <v>28</v>
      </c>
      <c r="F641" t="s">
        <v>17</v>
      </c>
      <c r="G641">
        <v>280103</v>
      </c>
      <c r="H641">
        <v>4</v>
      </c>
      <c r="I641">
        <v>5</v>
      </c>
      <c r="J641">
        <v>7697</v>
      </c>
    </row>
    <row r="642" spans="1:10" x14ac:dyDescent="0.25">
      <c r="A642" t="s">
        <v>26</v>
      </c>
      <c r="B642" t="s">
        <v>27</v>
      </c>
      <c r="C642">
        <v>2012</v>
      </c>
      <c r="D642">
        <v>4.0999999999999996</v>
      </c>
      <c r="E642" t="s">
        <v>16</v>
      </c>
      <c r="F642" t="s">
        <v>17</v>
      </c>
      <c r="G642">
        <v>97971</v>
      </c>
      <c r="H642">
        <v>5</v>
      </c>
      <c r="I642">
        <v>1</v>
      </c>
      <c r="J642">
        <v>12340</v>
      </c>
    </row>
    <row r="643" spans="1:10" x14ac:dyDescent="0.25">
      <c r="A643" t="s">
        <v>20</v>
      </c>
      <c r="B643" t="s">
        <v>42</v>
      </c>
      <c r="C643">
        <v>2010</v>
      </c>
      <c r="D643">
        <v>4.5999999999999996</v>
      </c>
      <c r="E643" t="s">
        <v>22</v>
      </c>
      <c r="F643" t="s">
        <v>17</v>
      </c>
      <c r="G643">
        <v>226022</v>
      </c>
      <c r="H643">
        <v>3</v>
      </c>
      <c r="I643">
        <v>3</v>
      </c>
      <c r="J643">
        <v>10679</v>
      </c>
    </row>
    <row r="644" spans="1:10" x14ac:dyDescent="0.25">
      <c r="A644" t="s">
        <v>26</v>
      </c>
      <c r="B644" t="s">
        <v>47</v>
      </c>
      <c r="C644">
        <v>2004</v>
      </c>
      <c r="D644">
        <v>2.6</v>
      </c>
      <c r="E644" t="s">
        <v>28</v>
      </c>
      <c r="F644" t="s">
        <v>17</v>
      </c>
      <c r="G644">
        <v>88330</v>
      </c>
      <c r="H644">
        <v>2</v>
      </c>
      <c r="I644">
        <v>4</v>
      </c>
      <c r="J644">
        <v>7633</v>
      </c>
    </row>
    <row r="645" spans="1:10" x14ac:dyDescent="0.25">
      <c r="A645" t="s">
        <v>18</v>
      </c>
      <c r="B645" t="s">
        <v>19</v>
      </c>
      <c r="C645">
        <v>2012</v>
      </c>
      <c r="D645">
        <v>4.7</v>
      </c>
      <c r="E645" t="s">
        <v>22</v>
      </c>
      <c r="F645" t="s">
        <v>25</v>
      </c>
      <c r="G645">
        <v>251019</v>
      </c>
      <c r="H645">
        <v>2</v>
      </c>
      <c r="I645">
        <v>3</v>
      </c>
      <c r="J645">
        <v>9379</v>
      </c>
    </row>
    <row r="646" spans="1:10" x14ac:dyDescent="0.25">
      <c r="A646" t="s">
        <v>10</v>
      </c>
      <c r="B646" t="s">
        <v>11</v>
      </c>
      <c r="C646">
        <v>2021</v>
      </c>
      <c r="D646">
        <v>1.4</v>
      </c>
      <c r="E646" t="s">
        <v>16</v>
      </c>
      <c r="F646" t="s">
        <v>13</v>
      </c>
      <c r="G646">
        <v>115527</v>
      </c>
      <c r="H646">
        <v>4</v>
      </c>
      <c r="I646">
        <v>1</v>
      </c>
      <c r="J646">
        <v>10489</v>
      </c>
    </row>
    <row r="647" spans="1:10" x14ac:dyDescent="0.25">
      <c r="A647" t="s">
        <v>33</v>
      </c>
      <c r="B647" t="s">
        <v>34</v>
      </c>
      <c r="C647">
        <v>2020</v>
      </c>
      <c r="D647">
        <v>4.0999999999999996</v>
      </c>
      <c r="E647" t="s">
        <v>16</v>
      </c>
      <c r="F647" t="s">
        <v>17</v>
      </c>
      <c r="G647">
        <v>65158</v>
      </c>
      <c r="H647">
        <v>3</v>
      </c>
      <c r="I647">
        <v>1</v>
      </c>
      <c r="J647">
        <v>15396</v>
      </c>
    </row>
    <row r="648" spans="1:10" x14ac:dyDescent="0.25">
      <c r="A648" t="s">
        <v>29</v>
      </c>
      <c r="B648" t="s">
        <v>30</v>
      </c>
      <c r="C648">
        <v>2011</v>
      </c>
      <c r="D648">
        <v>4.5999999999999996</v>
      </c>
      <c r="E648" t="s">
        <v>28</v>
      </c>
      <c r="F648" t="s">
        <v>25</v>
      </c>
      <c r="G648">
        <v>136182</v>
      </c>
      <c r="H648">
        <v>3</v>
      </c>
      <c r="I648">
        <v>2</v>
      </c>
      <c r="J648">
        <v>9276</v>
      </c>
    </row>
    <row r="649" spans="1:10" x14ac:dyDescent="0.25">
      <c r="A649" t="s">
        <v>20</v>
      </c>
      <c r="B649" t="s">
        <v>50</v>
      </c>
      <c r="C649">
        <v>2018</v>
      </c>
      <c r="D649">
        <v>3.3</v>
      </c>
      <c r="E649" t="s">
        <v>16</v>
      </c>
      <c r="F649" t="s">
        <v>13</v>
      </c>
      <c r="G649">
        <v>171346</v>
      </c>
      <c r="H649">
        <v>2</v>
      </c>
      <c r="I649">
        <v>1</v>
      </c>
      <c r="J649">
        <v>10373</v>
      </c>
    </row>
    <row r="650" spans="1:10" x14ac:dyDescent="0.25">
      <c r="A650" t="s">
        <v>33</v>
      </c>
      <c r="B650" t="s">
        <v>43</v>
      </c>
      <c r="C650">
        <v>2011</v>
      </c>
      <c r="D650">
        <v>3.9</v>
      </c>
      <c r="E650" t="s">
        <v>28</v>
      </c>
      <c r="F650" t="s">
        <v>17</v>
      </c>
      <c r="G650">
        <v>31189</v>
      </c>
      <c r="H650">
        <v>3</v>
      </c>
      <c r="I650">
        <v>3</v>
      </c>
      <c r="J650">
        <v>12176</v>
      </c>
    </row>
    <row r="651" spans="1:10" x14ac:dyDescent="0.25">
      <c r="A651" t="s">
        <v>26</v>
      </c>
      <c r="B651" t="s">
        <v>32</v>
      </c>
      <c r="C651">
        <v>2019</v>
      </c>
      <c r="D651">
        <v>3.6</v>
      </c>
      <c r="E651" t="s">
        <v>12</v>
      </c>
      <c r="F651" t="s">
        <v>13</v>
      </c>
      <c r="G651">
        <v>98479</v>
      </c>
      <c r="H651">
        <v>3</v>
      </c>
      <c r="I651">
        <v>2</v>
      </c>
      <c r="J651">
        <v>11430</v>
      </c>
    </row>
    <row r="652" spans="1:10" x14ac:dyDescent="0.25">
      <c r="A652" t="s">
        <v>40</v>
      </c>
      <c r="B652" t="s">
        <v>51</v>
      </c>
      <c r="C652">
        <v>2010</v>
      </c>
      <c r="D652">
        <v>1.2</v>
      </c>
      <c r="E652" t="s">
        <v>22</v>
      </c>
      <c r="F652" t="s">
        <v>17</v>
      </c>
      <c r="G652">
        <v>214493</v>
      </c>
      <c r="H652">
        <v>5</v>
      </c>
      <c r="I652">
        <v>3</v>
      </c>
      <c r="J652">
        <v>7510</v>
      </c>
    </row>
    <row r="653" spans="1:10" x14ac:dyDescent="0.25">
      <c r="A653" t="s">
        <v>29</v>
      </c>
      <c r="B653" t="s">
        <v>56</v>
      </c>
      <c r="C653">
        <v>2023</v>
      </c>
      <c r="D653">
        <v>5</v>
      </c>
      <c r="E653" t="s">
        <v>28</v>
      </c>
      <c r="F653" t="s">
        <v>13</v>
      </c>
      <c r="G653">
        <v>238324</v>
      </c>
      <c r="H653">
        <v>5</v>
      </c>
      <c r="I653">
        <v>2</v>
      </c>
      <c r="J653">
        <v>11233</v>
      </c>
    </row>
    <row r="654" spans="1:10" x14ac:dyDescent="0.25">
      <c r="A654" t="s">
        <v>33</v>
      </c>
      <c r="B654" t="s">
        <v>55</v>
      </c>
      <c r="C654">
        <v>2000</v>
      </c>
      <c r="D654">
        <v>3.3</v>
      </c>
      <c r="E654" t="s">
        <v>12</v>
      </c>
      <c r="F654" t="s">
        <v>13</v>
      </c>
      <c r="G654">
        <v>194043</v>
      </c>
      <c r="H654">
        <v>3</v>
      </c>
      <c r="I654">
        <v>4</v>
      </c>
      <c r="J654">
        <v>3519</v>
      </c>
    </row>
    <row r="655" spans="1:10" x14ac:dyDescent="0.25">
      <c r="A655" t="s">
        <v>20</v>
      </c>
      <c r="B655" t="s">
        <v>50</v>
      </c>
      <c r="C655">
        <v>2022</v>
      </c>
      <c r="D655">
        <v>4.5999999999999996</v>
      </c>
      <c r="E655" t="s">
        <v>16</v>
      </c>
      <c r="F655" t="s">
        <v>25</v>
      </c>
      <c r="G655">
        <v>226584</v>
      </c>
      <c r="H655">
        <v>2</v>
      </c>
      <c r="I655">
        <v>4</v>
      </c>
      <c r="J655">
        <v>11768</v>
      </c>
    </row>
    <row r="656" spans="1:10" x14ac:dyDescent="0.25">
      <c r="A656" t="s">
        <v>23</v>
      </c>
      <c r="B656" t="s">
        <v>38</v>
      </c>
      <c r="C656">
        <v>2017</v>
      </c>
      <c r="D656">
        <v>2.6</v>
      </c>
      <c r="E656" t="s">
        <v>16</v>
      </c>
      <c r="F656" t="s">
        <v>17</v>
      </c>
      <c r="G656">
        <v>233248</v>
      </c>
      <c r="H656">
        <v>5</v>
      </c>
      <c r="I656">
        <v>1</v>
      </c>
      <c r="J656">
        <v>9635</v>
      </c>
    </row>
    <row r="657" spans="1:10" x14ac:dyDescent="0.25">
      <c r="A657" t="s">
        <v>20</v>
      </c>
      <c r="B657" t="s">
        <v>42</v>
      </c>
      <c r="C657">
        <v>2007</v>
      </c>
      <c r="D657">
        <v>3.7</v>
      </c>
      <c r="E657" t="s">
        <v>22</v>
      </c>
      <c r="F657" t="s">
        <v>17</v>
      </c>
      <c r="G657">
        <v>213520</v>
      </c>
      <c r="H657">
        <v>4</v>
      </c>
      <c r="I657">
        <v>3</v>
      </c>
      <c r="J657">
        <v>9129</v>
      </c>
    </row>
    <row r="658" spans="1:10" x14ac:dyDescent="0.25">
      <c r="A658" t="s">
        <v>20</v>
      </c>
      <c r="B658" t="s">
        <v>21</v>
      </c>
      <c r="C658">
        <v>2019</v>
      </c>
      <c r="D658">
        <v>1.4</v>
      </c>
      <c r="E658" t="s">
        <v>12</v>
      </c>
      <c r="F658" t="s">
        <v>17</v>
      </c>
      <c r="G658">
        <v>280967</v>
      </c>
      <c r="H658">
        <v>2</v>
      </c>
      <c r="I658">
        <v>3</v>
      </c>
      <c r="J658">
        <v>7080</v>
      </c>
    </row>
    <row r="659" spans="1:10" x14ac:dyDescent="0.25">
      <c r="A659" t="s">
        <v>40</v>
      </c>
      <c r="B659" t="s">
        <v>49</v>
      </c>
      <c r="C659">
        <v>2006</v>
      </c>
      <c r="D659">
        <v>2.7</v>
      </c>
      <c r="E659" t="s">
        <v>16</v>
      </c>
      <c r="F659" t="s">
        <v>13</v>
      </c>
      <c r="G659">
        <v>51538</v>
      </c>
      <c r="H659">
        <v>2</v>
      </c>
      <c r="I659">
        <v>2</v>
      </c>
      <c r="J659">
        <v>8569</v>
      </c>
    </row>
    <row r="660" spans="1:10" x14ac:dyDescent="0.25">
      <c r="A660" t="s">
        <v>14</v>
      </c>
      <c r="B660" t="s">
        <v>15</v>
      </c>
      <c r="C660">
        <v>2001</v>
      </c>
      <c r="D660">
        <v>4.9000000000000004</v>
      </c>
      <c r="E660" t="s">
        <v>28</v>
      </c>
      <c r="F660" t="s">
        <v>13</v>
      </c>
      <c r="G660">
        <v>70195</v>
      </c>
      <c r="H660">
        <v>2</v>
      </c>
      <c r="I660">
        <v>2</v>
      </c>
      <c r="J660">
        <v>7896</v>
      </c>
    </row>
    <row r="661" spans="1:10" x14ac:dyDescent="0.25">
      <c r="A661" t="s">
        <v>18</v>
      </c>
      <c r="B661" t="s">
        <v>54</v>
      </c>
      <c r="C661">
        <v>2015</v>
      </c>
      <c r="D661">
        <v>4.4000000000000004</v>
      </c>
      <c r="E661" t="s">
        <v>16</v>
      </c>
      <c r="F661" t="s">
        <v>25</v>
      </c>
      <c r="G661">
        <v>139468</v>
      </c>
      <c r="H661">
        <v>5</v>
      </c>
      <c r="I661">
        <v>4</v>
      </c>
      <c r="J661">
        <v>11210</v>
      </c>
    </row>
    <row r="662" spans="1:10" x14ac:dyDescent="0.25">
      <c r="A662" t="s">
        <v>14</v>
      </c>
      <c r="B662" t="s">
        <v>46</v>
      </c>
      <c r="C662">
        <v>2005</v>
      </c>
      <c r="D662">
        <v>3.1</v>
      </c>
      <c r="E662" t="s">
        <v>16</v>
      </c>
      <c r="F662" t="s">
        <v>25</v>
      </c>
      <c r="G662">
        <v>42542</v>
      </c>
      <c r="H662">
        <v>2</v>
      </c>
      <c r="I662">
        <v>4</v>
      </c>
      <c r="J662">
        <v>8849</v>
      </c>
    </row>
    <row r="663" spans="1:10" x14ac:dyDescent="0.25">
      <c r="A663" t="s">
        <v>36</v>
      </c>
      <c r="B663" t="s">
        <v>44</v>
      </c>
      <c r="C663">
        <v>2020</v>
      </c>
      <c r="D663">
        <v>2.2999999999999998</v>
      </c>
      <c r="E663" t="s">
        <v>16</v>
      </c>
      <c r="F663" t="s">
        <v>25</v>
      </c>
      <c r="G663">
        <v>192030</v>
      </c>
      <c r="H663">
        <v>4</v>
      </c>
      <c r="I663">
        <v>1</v>
      </c>
      <c r="J663">
        <v>9559</v>
      </c>
    </row>
    <row r="664" spans="1:10" x14ac:dyDescent="0.25">
      <c r="A664" t="s">
        <v>26</v>
      </c>
      <c r="B664" t="s">
        <v>47</v>
      </c>
      <c r="C664">
        <v>2023</v>
      </c>
      <c r="D664">
        <v>3.4</v>
      </c>
      <c r="E664" t="s">
        <v>16</v>
      </c>
      <c r="F664" t="s">
        <v>25</v>
      </c>
      <c r="G664">
        <v>19096</v>
      </c>
      <c r="H664">
        <v>3</v>
      </c>
      <c r="I664">
        <v>2</v>
      </c>
      <c r="J664">
        <v>15018</v>
      </c>
    </row>
    <row r="665" spans="1:10" x14ac:dyDescent="0.25">
      <c r="A665" t="s">
        <v>33</v>
      </c>
      <c r="B665" t="s">
        <v>34</v>
      </c>
      <c r="C665">
        <v>2002</v>
      </c>
      <c r="D665">
        <v>4.7</v>
      </c>
      <c r="E665" t="s">
        <v>12</v>
      </c>
      <c r="F665" t="s">
        <v>25</v>
      </c>
      <c r="G665">
        <v>273477</v>
      </c>
      <c r="H665">
        <v>4</v>
      </c>
      <c r="I665">
        <v>4</v>
      </c>
      <c r="J665">
        <v>3930</v>
      </c>
    </row>
    <row r="666" spans="1:10" x14ac:dyDescent="0.25">
      <c r="A666" t="s">
        <v>40</v>
      </c>
      <c r="B666" t="s">
        <v>41</v>
      </c>
      <c r="C666">
        <v>2012</v>
      </c>
      <c r="D666">
        <v>1.7</v>
      </c>
      <c r="E666" t="s">
        <v>12</v>
      </c>
      <c r="F666" t="s">
        <v>25</v>
      </c>
      <c r="G666">
        <v>18936</v>
      </c>
      <c r="H666">
        <v>2</v>
      </c>
      <c r="I666">
        <v>4</v>
      </c>
      <c r="J666">
        <v>9021</v>
      </c>
    </row>
    <row r="667" spans="1:10" x14ac:dyDescent="0.25">
      <c r="A667" t="s">
        <v>29</v>
      </c>
      <c r="B667" t="s">
        <v>30</v>
      </c>
      <c r="C667">
        <v>2009</v>
      </c>
      <c r="D667">
        <v>2.2999999999999998</v>
      </c>
      <c r="E667" t="s">
        <v>28</v>
      </c>
      <c r="F667" t="s">
        <v>13</v>
      </c>
      <c r="G667">
        <v>182780</v>
      </c>
      <c r="H667">
        <v>2</v>
      </c>
      <c r="I667">
        <v>2</v>
      </c>
      <c r="J667">
        <v>5444</v>
      </c>
    </row>
    <row r="668" spans="1:10" x14ac:dyDescent="0.25">
      <c r="A668" t="s">
        <v>40</v>
      </c>
      <c r="B668" t="s">
        <v>51</v>
      </c>
      <c r="C668">
        <v>2019</v>
      </c>
      <c r="D668">
        <v>4.5999999999999996</v>
      </c>
      <c r="E668" t="s">
        <v>12</v>
      </c>
      <c r="F668" t="s">
        <v>17</v>
      </c>
      <c r="G668">
        <v>141392</v>
      </c>
      <c r="H668">
        <v>3</v>
      </c>
      <c r="I668">
        <v>5</v>
      </c>
      <c r="J668">
        <v>13072</v>
      </c>
    </row>
    <row r="669" spans="1:10" x14ac:dyDescent="0.25">
      <c r="A669" t="s">
        <v>33</v>
      </c>
      <c r="B669" t="s">
        <v>55</v>
      </c>
      <c r="C669">
        <v>2009</v>
      </c>
      <c r="D669">
        <v>3.1</v>
      </c>
      <c r="E669" t="s">
        <v>28</v>
      </c>
      <c r="F669" t="s">
        <v>13</v>
      </c>
      <c r="G669">
        <v>65564</v>
      </c>
      <c r="H669">
        <v>2</v>
      </c>
      <c r="I669">
        <v>4</v>
      </c>
      <c r="J669">
        <v>8588</v>
      </c>
    </row>
    <row r="670" spans="1:10" x14ac:dyDescent="0.25">
      <c r="A670" t="s">
        <v>29</v>
      </c>
      <c r="B670" t="s">
        <v>35</v>
      </c>
      <c r="C670">
        <v>2017</v>
      </c>
      <c r="D670">
        <v>1.6</v>
      </c>
      <c r="E670" t="s">
        <v>22</v>
      </c>
      <c r="F670" t="s">
        <v>25</v>
      </c>
      <c r="G670">
        <v>125535</v>
      </c>
      <c r="H670">
        <v>4</v>
      </c>
      <c r="I670">
        <v>3</v>
      </c>
      <c r="J670">
        <v>10289</v>
      </c>
    </row>
    <row r="671" spans="1:10" x14ac:dyDescent="0.25">
      <c r="A671" t="s">
        <v>33</v>
      </c>
      <c r="B671" t="s">
        <v>43</v>
      </c>
      <c r="C671">
        <v>2004</v>
      </c>
      <c r="D671">
        <v>3</v>
      </c>
      <c r="E671" t="s">
        <v>22</v>
      </c>
      <c r="F671" t="s">
        <v>13</v>
      </c>
      <c r="G671">
        <v>215571</v>
      </c>
      <c r="H671">
        <v>3</v>
      </c>
      <c r="I671">
        <v>5</v>
      </c>
      <c r="J671">
        <v>5988</v>
      </c>
    </row>
    <row r="672" spans="1:10" x14ac:dyDescent="0.25">
      <c r="A672" t="s">
        <v>36</v>
      </c>
      <c r="B672" t="s">
        <v>44</v>
      </c>
      <c r="C672">
        <v>2021</v>
      </c>
      <c r="D672">
        <v>3.9</v>
      </c>
      <c r="E672" t="s">
        <v>12</v>
      </c>
      <c r="F672" t="s">
        <v>17</v>
      </c>
      <c r="G672">
        <v>217374</v>
      </c>
      <c r="H672">
        <v>2</v>
      </c>
      <c r="I672">
        <v>4</v>
      </c>
      <c r="J672">
        <v>11452</v>
      </c>
    </row>
    <row r="673" spans="1:10" x14ac:dyDescent="0.25">
      <c r="A673" t="s">
        <v>36</v>
      </c>
      <c r="B673" t="s">
        <v>44</v>
      </c>
      <c r="C673">
        <v>2004</v>
      </c>
      <c r="D673">
        <v>4</v>
      </c>
      <c r="E673" t="s">
        <v>16</v>
      </c>
      <c r="F673" t="s">
        <v>17</v>
      </c>
      <c r="G673">
        <v>173201</v>
      </c>
      <c r="H673">
        <v>4</v>
      </c>
      <c r="I673">
        <v>2</v>
      </c>
      <c r="J673">
        <v>8335</v>
      </c>
    </row>
    <row r="674" spans="1:10" x14ac:dyDescent="0.25">
      <c r="A674" t="s">
        <v>29</v>
      </c>
      <c r="B674" t="s">
        <v>30</v>
      </c>
      <c r="C674">
        <v>2019</v>
      </c>
      <c r="D674">
        <v>3.2</v>
      </c>
      <c r="E674" t="s">
        <v>12</v>
      </c>
      <c r="F674" t="s">
        <v>13</v>
      </c>
      <c r="G674">
        <v>158300</v>
      </c>
      <c r="H674">
        <v>3</v>
      </c>
      <c r="I674">
        <v>2</v>
      </c>
      <c r="J674">
        <v>9834</v>
      </c>
    </row>
    <row r="675" spans="1:10" x14ac:dyDescent="0.25">
      <c r="A675" t="s">
        <v>14</v>
      </c>
      <c r="B675" t="s">
        <v>15</v>
      </c>
      <c r="C675">
        <v>2022</v>
      </c>
      <c r="D675">
        <v>4.8</v>
      </c>
      <c r="E675" t="s">
        <v>16</v>
      </c>
      <c r="F675" t="s">
        <v>25</v>
      </c>
      <c r="G675">
        <v>117267</v>
      </c>
      <c r="H675">
        <v>2</v>
      </c>
      <c r="I675">
        <v>4</v>
      </c>
      <c r="J675">
        <v>14154</v>
      </c>
    </row>
    <row r="676" spans="1:10" x14ac:dyDescent="0.25">
      <c r="A676" t="s">
        <v>14</v>
      </c>
      <c r="B676" t="s">
        <v>46</v>
      </c>
      <c r="C676">
        <v>2014</v>
      </c>
      <c r="D676">
        <v>2</v>
      </c>
      <c r="E676" t="s">
        <v>28</v>
      </c>
      <c r="F676" t="s">
        <v>17</v>
      </c>
      <c r="G676">
        <v>181881</v>
      </c>
      <c r="H676">
        <v>5</v>
      </c>
      <c r="I676">
        <v>5</v>
      </c>
      <c r="J676">
        <v>8162</v>
      </c>
    </row>
    <row r="677" spans="1:10" x14ac:dyDescent="0.25">
      <c r="A677" t="s">
        <v>26</v>
      </c>
      <c r="B677" t="s">
        <v>47</v>
      </c>
      <c r="C677">
        <v>2017</v>
      </c>
      <c r="D677">
        <v>1.6</v>
      </c>
      <c r="E677" t="s">
        <v>22</v>
      </c>
      <c r="F677" t="s">
        <v>25</v>
      </c>
      <c r="G677">
        <v>46400</v>
      </c>
      <c r="H677">
        <v>3</v>
      </c>
      <c r="I677">
        <v>3</v>
      </c>
      <c r="J677">
        <v>11872</v>
      </c>
    </row>
    <row r="678" spans="1:10" x14ac:dyDescent="0.25">
      <c r="A678" t="s">
        <v>40</v>
      </c>
      <c r="B678" t="s">
        <v>49</v>
      </c>
      <c r="C678">
        <v>2005</v>
      </c>
      <c r="D678">
        <v>4.2</v>
      </c>
      <c r="E678" t="s">
        <v>28</v>
      </c>
      <c r="F678" t="s">
        <v>13</v>
      </c>
      <c r="G678">
        <v>125377</v>
      </c>
      <c r="H678">
        <v>4</v>
      </c>
      <c r="I678">
        <v>1</v>
      </c>
      <c r="J678">
        <v>7292</v>
      </c>
    </row>
    <row r="679" spans="1:10" x14ac:dyDescent="0.25">
      <c r="A679" t="s">
        <v>33</v>
      </c>
      <c r="B679" t="s">
        <v>43</v>
      </c>
      <c r="C679">
        <v>2018</v>
      </c>
      <c r="D679">
        <v>5</v>
      </c>
      <c r="E679" t="s">
        <v>12</v>
      </c>
      <c r="F679" t="s">
        <v>13</v>
      </c>
      <c r="G679">
        <v>142084</v>
      </c>
      <c r="H679">
        <v>3</v>
      </c>
      <c r="I679">
        <v>2</v>
      </c>
      <c r="J679">
        <v>11658</v>
      </c>
    </row>
    <row r="680" spans="1:10" x14ac:dyDescent="0.25">
      <c r="A680" t="s">
        <v>18</v>
      </c>
      <c r="B680" t="s">
        <v>52</v>
      </c>
      <c r="C680">
        <v>2014</v>
      </c>
      <c r="D680">
        <v>1.7</v>
      </c>
      <c r="E680" t="s">
        <v>28</v>
      </c>
      <c r="F680" t="s">
        <v>13</v>
      </c>
      <c r="G680">
        <v>95579</v>
      </c>
      <c r="H680">
        <v>3</v>
      </c>
      <c r="I680">
        <v>3</v>
      </c>
      <c r="J680">
        <v>8088</v>
      </c>
    </row>
    <row r="681" spans="1:10" x14ac:dyDescent="0.25">
      <c r="A681" t="s">
        <v>29</v>
      </c>
      <c r="B681" t="s">
        <v>30</v>
      </c>
      <c r="C681">
        <v>2002</v>
      </c>
      <c r="D681">
        <v>4.3</v>
      </c>
      <c r="E681" t="s">
        <v>12</v>
      </c>
      <c r="F681" t="s">
        <v>13</v>
      </c>
      <c r="G681">
        <v>275483</v>
      </c>
      <c r="H681">
        <v>4</v>
      </c>
      <c r="I681">
        <v>1</v>
      </c>
      <c r="J681">
        <v>3490</v>
      </c>
    </row>
    <row r="682" spans="1:10" x14ac:dyDescent="0.25">
      <c r="A682" t="s">
        <v>10</v>
      </c>
      <c r="B682" t="s">
        <v>11</v>
      </c>
      <c r="C682">
        <v>2004</v>
      </c>
      <c r="D682">
        <v>3.7</v>
      </c>
      <c r="E682" t="s">
        <v>12</v>
      </c>
      <c r="F682" t="s">
        <v>17</v>
      </c>
      <c r="G682">
        <v>68962</v>
      </c>
      <c r="H682">
        <v>4</v>
      </c>
      <c r="I682">
        <v>5</v>
      </c>
      <c r="J682">
        <v>9120</v>
      </c>
    </row>
    <row r="683" spans="1:10" x14ac:dyDescent="0.25">
      <c r="A683" t="s">
        <v>23</v>
      </c>
      <c r="B683" t="s">
        <v>24</v>
      </c>
      <c r="C683">
        <v>2010</v>
      </c>
      <c r="D683">
        <v>3.1</v>
      </c>
      <c r="E683" t="s">
        <v>16</v>
      </c>
      <c r="F683" t="s">
        <v>25</v>
      </c>
      <c r="G683">
        <v>265548</v>
      </c>
      <c r="H683">
        <v>5</v>
      </c>
      <c r="I683">
        <v>4</v>
      </c>
      <c r="J683">
        <v>5889</v>
      </c>
    </row>
    <row r="684" spans="1:10" x14ac:dyDescent="0.25">
      <c r="A684" t="s">
        <v>10</v>
      </c>
      <c r="B684" t="s">
        <v>31</v>
      </c>
      <c r="C684">
        <v>2015</v>
      </c>
      <c r="D684">
        <v>4</v>
      </c>
      <c r="E684" t="s">
        <v>16</v>
      </c>
      <c r="F684" t="s">
        <v>25</v>
      </c>
      <c r="G684">
        <v>161451</v>
      </c>
      <c r="H684">
        <v>5</v>
      </c>
      <c r="I684">
        <v>5</v>
      </c>
      <c r="J684">
        <v>10370</v>
      </c>
    </row>
    <row r="685" spans="1:10" x14ac:dyDescent="0.25">
      <c r="A685" t="s">
        <v>26</v>
      </c>
      <c r="B685" t="s">
        <v>47</v>
      </c>
      <c r="C685">
        <v>2014</v>
      </c>
      <c r="D685">
        <v>1.4</v>
      </c>
      <c r="E685" t="s">
        <v>22</v>
      </c>
      <c r="F685" t="s">
        <v>25</v>
      </c>
      <c r="G685">
        <v>173573</v>
      </c>
      <c r="H685">
        <v>4</v>
      </c>
      <c r="I685">
        <v>4</v>
      </c>
      <c r="J685">
        <v>8228</v>
      </c>
    </row>
    <row r="686" spans="1:10" x14ac:dyDescent="0.25">
      <c r="A686" t="s">
        <v>18</v>
      </c>
      <c r="B686" t="s">
        <v>54</v>
      </c>
      <c r="C686">
        <v>2020</v>
      </c>
      <c r="D686">
        <v>1.6</v>
      </c>
      <c r="E686" t="s">
        <v>28</v>
      </c>
      <c r="F686" t="s">
        <v>17</v>
      </c>
      <c r="G686">
        <v>258410</v>
      </c>
      <c r="H686">
        <v>3</v>
      </c>
      <c r="I686">
        <v>1</v>
      </c>
      <c r="J686">
        <v>8031</v>
      </c>
    </row>
    <row r="687" spans="1:10" x14ac:dyDescent="0.25">
      <c r="A687" t="s">
        <v>18</v>
      </c>
      <c r="B687" t="s">
        <v>52</v>
      </c>
      <c r="C687">
        <v>2018</v>
      </c>
      <c r="D687">
        <v>2.2000000000000002</v>
      </c>
      <c r="E687" t="s">
        <v>22</v>
      </c>
      <c r="F687" t="s">
        <v>13</v>
      </c>
      <c r="G687">
        <v>68474</v>
      </c>
      <c r="H687">
        <v>3</v>
      </c>
      <c r="I687">
        <v>1</v>
      </c>
      <c r="J687">
        <v>12330</v>
      </c>
    </row>
    <row r="688" spans="1:10" x14ac:dyDescent="0.25">
      <c r="A688" t="s">
        <v>29</v>
      </c>
      <c r="B688" t="s">
        <v>56</v>
      </c>
      <c r="C688">
        <v>2003</v>
      </c>
      <c r="D688">
        <v>2.2000000000000002</v>
      </c>
      <c r="E688" t="s">
        <v>22</v>
      </c>
      <c r="F688" t="s">
        <v>13</v>
      </c>
      <c r="G688">
        <v>278555</v>
      </c>
      <c r="H688">
        <v>2</v>
      </c>
      <c r="I688">
        <v>3</v>
      </c>
      <c r="J688">
        <v>3628</v>
      </c>
    </row>
    <row r="689" spans="1:10" x14ac:dyDescent="0.25">
      <c r="A689" t="s">
        <v>10</v>
      </c>
      <c r="B689" t="s">
        <v>31</v>
      </c>
      <c r="C689">
        <v>2012</v>
      </c>
      <c r="D689">
        <v>2.7</v>
      </c>
      <c r="E689" t="s">
        <v>22</v>
      </c>
      <c r="F689" t="s">
        <v>25</v>
      </c>
      <c r="G689">
        <v>113357</v>
      </c>
      <c r="H689">
        <v>3</v>
      </c>
      <c r="I689">
        <v>4</v>
      </c>
      <c r="J689">
        <v>10132</v>
      </c>
    </row>
    <row r="690" spans="1:10" x14ac:dyDescent="0.25">
      <c r="A690" t="s">
        <v>29</v>
      </c>
      <c r="B690" t="s">
        <v>30</v>
      </c>
      <c r="C690">
        <v>2022</v>
      </c>
      <c r="D690">
        <v>1.2</v>
      </c>
      <c r="E690" t="s">
        <v>28</v>
      </c>
      <c r="F690" t="s">
        <v>25</v>
      </c>
      <c r="G690">
        <v>118189</v>
      </c>
      <c r="H690">
        <v>5</v>
      </c>
      <c r="I690">
        <v>2</v>
      </c>
      <c r="J690">
        <v>9536</v>
      </c>
    </row>
    <row r="691" spans="1:10" x14ac:dyDescent="0.25">
      <c r="A691" t="s">
        <v>10</v>
      </c>
      <c r="B691" t="s">
        <v>31</v>
      </c>
      <c r="C691">
        <v>2005</v>
      </c>
      <c r="D691">
        <v>3</v>
      </c>
      <c r="E691" t="s">
        <v>22</v>
      </c>
      <c r="F691" t="s">
        <v>17</v>
      </c>
      <c r="G691">
        <v>52129</v>
      </c>
      <c r="H691">
        <v>4</v>
      </c>
      <c r="I691">
        <v>4</v>
      </c>
      <c r="J691">
        <v>11057</v>
      </c>
    </row>
    <row r="692" spans="1:10" x14ac:dyDescent="0.25">
      <c r="A692" t="s">
        <v>10</v>
      </c>
      <c r="B692" t="s">
        <v>48</v>
      </c>
      <c r="C692">
        <v>2020</v>
      </c>
      <c r="D692">
        <v>1.3</v>
      </c>
      <c r="E692" t="s">
        <v>28</v>
      </c>
      <c r="F692" t="s">
        <v>17</v>
      </c>
      <c r="G692">
        <v>1213</v>
      </c>
      <c r="H692">
        <v>4</v>
      </c>
      <c r="I692">
        <v>5</v>
      </c>
      <c r="J692">
        <v>12875</v>
      </c>
    </row>
    <row r="693" spans="1:10" x14ac:dyDescent="0.25">
      <c r="A693" t="s">
        <v>26</v>
      </c>
      <c r="B693" t="s">
        <v>32</v>
      </c>
      <c r="C693">
        <v>2007</v>
      </c>
      <c r="D693">
        <v>4.9000000000000004</v>
      </c>
      <c r="E693" t="s">
        <v>16</v>
      </c>
      <c r="F693" t="s">
        <v>25</v>
      </c>
      <c r="G693">
        <v>193478</v>
      </c>
      <c r="H693">
        <v>2</v>
      </c>
      <c r="I693">
        <v>4</v>
      </c>
      <c r="J693">
        <v>8230</v>
      </c>
    </row>
    <row r="694" spans="1:10" x14ac:dyDescent="0.25">
      <c r="A694" t="s">
        <v>14</v>
      </c>
      <c r="B694" t="s">
        <v>39</v>
      </c>
      <c r="C694">
        <v>2007</v>
      </c>
      <c r="D694">
        <v>2.9</v>
      </c>
      <c r="E694" t="s">
        <v>12</v>
      </c>
      <c r="F694" t="s">
        <v>13</v>
      </c>
      <c r="G694">
        <v>109544</v>
      </c>
      <c r="H694">
        <v>3</v>
      </c>
      <c r="I694">
        <v>4</v>
      </c>
      <c r="J694">
        <v>6909</v>
      </c>
    </row>
    <row r="695" spans="1:10" x14ac:dyDescent="0.25">
      <c r="A695" t="s">
        <v>23</v>
      </c>
      <c r="B695" t="s">
        <v>24</v>
      </c>
      <c r="C695">
        <v>2022</v>
      </c>
      <c r="D695">
        <v>4.5999999999999996</v>
      </c>
      <c r="E695" t="s">
        <v>12</v>
      </c>
      <c r="F695" t="s">
        <v>13</v>
      </c>
      <c r="G695">
        <v>145259</v>
      </c>
      <c r="H695">
        <v>2</v>
      </c>
      <c r="I695">
        <v>3</v>
      </c>
      <c r="J695">
        <v>12394</v>
      </c>
    </row>
    <row r="696" spans="1:10" x14ac:dyDescent="0.25">
      <c r="A696" t="s">
        <v>36</v>
      </c>
      <c r="B696" t="s">
        <v>44</v>
      </c>
      <c r="C696">
        <v>2022</v>
      </c>
      <c r="D696">
        <v>1.3</v>
      </c>
      <c r="E696" t="s">
        <v>12</v>
      </c>
      <c r="F696" t="s">
        <v>25</v>
      </c>
      <c r="G696">
        <v>86670</v>
      </c>
      <c r="H696">
        <v>2</v>
      </c>
      <c r="I696">
        <v>4</v>
      </c>
      <c r="J696">
        <v>10266</v>
      </c>
    </row>
    <row r="697" spans="1:10" x14ac:dyDescent="0.25">
      <c r="A697" t="s">
        <v>29</v>
      </c>
      <c r="B697" t="s">
        <v>35</v>
      </c>
      <c r="C697">
        <v>2022</v>
      </c>
      <c r="D697">
        <v>3.8</v>
      </c>
      <c r="E697" t="s">
        <v>22</v>
      </c>
      <c r="F697" t="s">
        <v>13</v>
      </c>
      <c r="G697">
        <v>90870</v>
      </c>
      <c r="H697">
        <v>3</v>
      </c>
      <c r="I697">
        <v>5</v>
      </c>
      <c r="J697">
        <v>14682</v>
      </c>
    </row>
    <row r="698" spans="1:10" x14ac:dyDescent="0.25">
      <c r="A698" t="s">
        <v>14</v>
      </c>
      <c r="B698" t="s">
        <v>39</v>
      </c>
      <c r="C698">
        <v>2010</v>
      </c>
      <c r="D698">
        <v>2.4</v>
      </c>
      <c r="E698" t="s">
        <v>22</v>
      </c>
      <c r="F698" t="s">
        <v>25</v>
      </c>
      <c r="G698">
        <v>88040</v>
      </c>
      <c r="H698">
        <v>3</v>
      </c>
      <c r="I698">
        <v>2</v>
      </c>
      <c r="J698">
        <v>9739</v>
      </c>
    </row>
    <row r="699" spans="1:10" x14ac:dyDescent="0.25">
      <c r="A699" t="s">
        <v>23</v>
      </c>
      <c r="B699" t="s">
        <v>45</v>
      </c>
      <c r="C699">
        <v>2007</v>
      </c>
      <c r="D699">
        <v>3</v>
      </c>
      <c r="E699" t="s">
        <v>22</v>
      </c>
      <c r="F699" t="s">
        <v>13</v>
      </c>
      <c r="G699">
        <v>272439</v>
      </c>
      <c r="H699">
        <v>3</v>
      </c>
      <c r="I699">
        <v>3</v>
      </c>
      <c r="J699">
        <v>5751</v>
      </c>
    </row>
    <row r="700" spans="1:10" x14ac:dyDescent="0.25">
      <c r="A700" t="s">
        <v>33</v>
      </c>
      <c r="B700" t="s">
        <v>34</v>
      </c>
      <c r="C700">
        <v>2018</v>
      </c>
      <c r="D700">
        <v>4.5999999999999996</v>
      </c>
      <c r="E700" t="s">
        <v>12</v>
      </c>
      <c r="F700" t="s">
        <v>13</v>
      </c>
      <c r="G700">
        <v>193942</v>
      </c>
      <c r="H700">
        <v>3</v>
      </c>
      <c r="I700">
        <v>1</v>
      </c>
      <c r="J700">
        <v>10221</v>
      </c>
    </row>
    <row r="701" spans="1:10" x14ac:dyDescent="0.25">
      <c r="A701" t="s">
        <v>20</v>
      </c>
      <c r="B701" t="s">
        <v>50</v>
      </c>
      <c r="C701">
        <v>2006</v>
      </c>
      <c r="D701">
        <v>2.6</v>
      </c>
      <c r="E701" t="s">
        <v>28</v>
      </c>
      <c r="F701" t="s">
        <v>17</v>
      </c>
      <c r="G701">
        <v>286546</v>
      </c>
      <c r="H701">
        <v>4</v>
      </c>
      <c r="I701">
        <v>4</v>
      </c>
      <c r="J701">
        <v>4269</v>
      </c>
    </row>
    <row r="702" spans="1:10" x14ac:dyDescent="0.25">
      <c r="A702" t="s">
        <v>29</v>
      </c>
      <c r="B702" t="s">
        <v>30</v>
      </c>
      <c r="C702">
        <v>2008</v>
      </c>
      <c r="D702">
        <v>4.5</v>
      </c>
      <c r="E702" t="s">
        <v>16</v>
      </c>
      <c r="F702" t="s">
        <v>17</v>
      </c>
      <c r="G702">
        <v>140691</v>
      </c>
      <c r="H702">
        <v>3</v>
      </c>
      <c r="I702">
        <v>1</v>
      </c>
      <c r="J702">
        <v>10686</v>
      </c>
    </row>
    <row r="703" spans="1:10" x14ac:dyDescent="0.25">
      <c r="A703" t="s">
        <v>33</v>
      </c>
      <c r="B703" t="s">
        <v>34</v>
      </c>
      <c r="C703">
        <v>2023</v>
      </c>
      <c r="D703">
        <v>2.7</v>
      </c>
      <c r="E703" t="s">
        <v>12</v>
      </c>
      <c r="F703" t="s">
        <v>25</v>
      </c>
      <c r="G703">
        <v>151802</v>
      </c>
      <c r="H703">
        <v>5</v>
      </c>
      <c r="I703">
        <v>4</v>
      </c>
      <c r="J703">
        <v>10663</v>
      </c>
    </row>
    <row r="704" spans="1:10" x14ac:dyDescent="0.25">
      <c r="A704" t="s">
        <v>20</v>
      </c>
      <c r="B704" t="s">
        <v>21</v>
      </c>
      <c r="C704">
        <v>2012</v>
      </c>
      <c r="D704">
        <v>3.3</v>
      </c>
      <c r="E704" t="s">
        <v>16</v>
      </c>
      <c r="F704" t="s">
        <v>25</v>
      </c>
      <c r="G704">
        <v>47107</v>
      </c>
      <c r="H704">
        <v>2</v>
      </c>
      <c r="I704">
        <v>5</v>
      </c>
      <c r="J704">
        <v>11057</v>
      </c>
    </row>
    <row r="705" spans="1:10" x14ac:dyDescent="0.25">
      <c r="A705" t="s">
        <v>14</v>
      </c>
      <c r="B705" t="s">
        <v>39</v>
      </c>
      <c r="C705">
        <v>2015</v>
      </c>
      <c r="D705">
        <v>2.9</v>
      </c>
      <c r="E705" t="s">
        <v>12</v>
      </c>
      <c r="F705" t="s">
        <v>25</v>
      </c>
      <c r="G705">
        <v>116244</v>
      </c>
      <c r="H705">
        <v>2</v>
      </c>
      <c r="I705">
        <v>2</v>
      </c>
      <c r="J705">
        <v>9175</v>
      </c>
    </row>
    <row r="706" spans="1:10" x14ac:dyDescent="0.25">
      <c r="A706" t="s">
        <v>26</v>
      </c>
      <c r="B706" t="s">
        <v>47</v>
      </c>
      <c r="C706">
        <v>2013</v>
      </c>
      <c r="D706">
        <v>1.7</v>
      </c>
      <c r="E706" t="s">
        <v>22</v>
      </c>
      <c r="F706" t="s">
        <v>25</v>
      </c>
      <c r="G706">
        <v>248675</v>
      </c>
      <c r="H706">
        <v>3</v>
      </c>
      <c r="I706">
        <v>2</v>
      </c>
      <c r="J706">
        <v>6726</v>
      </c>
    </row>
    <row r="707" spans="1:10" x14ac:dyDescent="0.25">
      <c r="A707" t="s">
        <v>14</v>
      </c>
      <c r="B707" t="s">
        <v>15</v>
      </c>
      <c r="C707">
        <v>2023</v>
      </c>
      <c r="D707">
        <v>3.6</v>
      </c>
      <c r="E707" t="s">
        <v>16</v>
      </c>
      <c r="F707" t="s">
        <v>13</v>
      </c>
      <c r="G707">
        <v>206061</v>
      </c>
      <c r="H707">
        <v>4</v>
      </c>
      <c r="I707">
        <v>5</v>
      </c>
      <c r="J707">
        <v>11478</v>
      </c>
    </row>
    <row r="708" spans="1:10" x14ac:dyDescent="0.25">
      <c r="A708" t="s">
        <v>26</v>
      </c>
      <c r="B708" t="s">
        <v>32</v>
      </c>
      <c r="C708">
        <v>2003</v>
      </c>
      <c r="D708">
        <v>3.7</v>
      </c>
      <c r="E708" t="s">
        <v>16</v>
      </c>
      <c r="F708" t="s">
        <v>25</v>
      </c>
      <c r="G708">
        <v>248288</v>
      </c>
      <c r="H708">
        <v>5</v>
      </c>
      <c r="I708">
        <v>1</v>
      </c>
      <c r="J708">
        <v>4734</v>
      </c>
    </row>
    <row r="709" spans="1:10" x14ac:dyDescent="0.25">
      <c r="A709" t="s">
        <v>26</v>
      </c>
      <c r="B709" t="s">
        <v>47</v>
      </c>
      <c r="C709">
        <v>2020</v>
      </c>
      <c r="D709">
        <v>2.8</v>
      </c>
      <c r="E709" t="s">
        <v>16</v>
      </c>
      <c r="F709" t="s">
        <v>25</v>
      </c>
      <c r="G709">
        <v>200179</v>
      </c>
      <c r="H709">
        <v>2</v>
      </c>
      <c r="I709">
        <v>3</v>
      </c>
      <c r="J709">
        <v>9896</v>
      </c>
    </row>
    <row r="710" spans="1:10" x14ac:dyDescent="0.25">
      <c r="A710" t="s">
        <v>33</v>
      </c>
      <c r="B710" t="s">
        <v>55</v>
      </c>
      <c r="C710">
        <v>2001</v>
      </c>
      <c r="D710">
        <v>2.8</v>
      </c>
      <c r="E710" t="s">
        <v>16</v>
      </c>
      <c r="F710" t="s">
        <v>17</v>
      </c>
      <c r="G710">
        <v>124896</v>
      </c>
      <c r="H710">
        <v>4</v>
      </c>
      <c r="I710">
        <v>3</v>
      </c>
      <c r="J710">
        <v>7202</v>
      </c>
    </row>
    <row r="711" spans="1:10" x14ac:dyDescent="0.25">
      <c r="A711" t="s">
        <v>29</v>
      </c>
      <c r="B711" t="s">
        <v>30</v>
      </c>
      <c r="C711">
        <v>2011</v>
      </c>
      <c r="D711">
        <v>4.4000000000000004</v>
      </c>
      <c r="E711" t="s">
        <v>16</v>
      </c>
      <c r="F711" t="s">
        <v>25</v>
      </c>
      <c r="G711">
        <v>34683</v>
      </c>
      <c r="H711">
        <v>2</v>
      </c>
      <c r="I711">
        <v>5</v>
      </c>
      <c r="J711">
        <v>12106</v>
      </c>
    </row>
    <row r="712" spans="1:10" x14ac:dyDescent="0.25">
      <c r="A712" t="s">
        <v>33</v>
      </c>
      <c r="B712" t="s">
        <v>34</v>
      </c>
      <c r="C712">
        <v>2008</v>
      </c>
      <c r="D712">
        <v>4.5999999999999996</v>
      </c>
      <c r="E712" t="s">
        <v>28</v>
      </c>
      <c r="F712" t="s">
        <v>17</v>
      </c>
      <c r="G712">
        <v>211540</v>
      </c>
      <c r="H712">
        <v>2</v>
      </c>
      <c r="I712">
        <v>3</v>
      </c>
      <c r="J712">
        <v>8369</v>
      </c>
    </row>
    <row r="713" spans="1:10" x14ac:dyDescent="0.25">
      <c r="A713" t="s">
        <v>18</v>
      </c>
      <c r="B713" t="s">
        <v>54</v>
      </c>
      <c r="C713">
        <v>2020</v>
      </c>
      <c r="D713">
        <v>4.3</v>
      </c>
      <c r="E713" t="s">
        <v>28</v>
      </c>
      <c r="F713" t="s">
        <v>25</v>
      </c>
      <c r="G713">
        <v>245144</v>
      </c>
      <c r="H713">
        <v>5</v>
      </c>
      <c r="I713">
        <v>1</v>
      </c>
      <c r="J713">
        <v>9497</v>
      </c>
    </row>
    <row r="714" spans="1:10" x14ac:dyDescent="0.25">
      <c r="A714" t="s">
        <v>29</v>
      </c>
      <c r="B714" t="s">
        <v>35</v>
      </c>
      <c r="C714">
        <v>2006</v>
      </c>
      <c r="D714">
        <v>2.6</v>
      </c>
      <c r="E714" t="s">
        <v>22</v>
      </c>
      <c r="F714" t="s">
        <v>25</v>
      </c>
      <c r="G714">
        <v>126424</v>
      </c>
      <c r="H714">
        <v>2</v>
      </c>
      <c r="I714">
        <v>5</v>
      </c>
      <c r="J714">
        <v>7971</v>
      </c>
    </row>
    <row r="715" spans="1:10" x14ac:dyDescent="0.25">
      <c r="A715" t="s">
        <v>14</v>
      </c>
      <c r="B715" t="s">
        <v>46</v>
      </c>
      <c r="C715">
        <v>2016</v>
      </c>
      <c r="D715">
        <v>1.2</v>
      </c>
      <c r="E715" t="s">
        <v>16</v>
      </c>
      <c r="F715" t="s">
        <v>13</v>
      </c>
      <c r="G715">
        <v>80455</v>
      </c>
      <c r="H715">
        <v>4</v>
      </c>
      <c r="I715">
        <v>4</v>
      </c>
      <c r="J715">
        <v>9490</v>
      </c>
    </row>
    <row r="716" spans="1:10" x14ac:dyDescent="0.25">
      <c r="A716" t="s">
        <v>29</v>
      </c>
      <c r="B716" t="s">
        <v>35</v>
      </c>
      <c r="C716">
        <v>2020</v>
      </c>
      <c r="D716">
        <v>1.1000000000000001</v>
      </c>
      <c r="E716" t="s">
        <v>22</v>
      </c>
      <c r="F716" t="s">
        <v>13</v>
      </c>
      <c r="G716">
        <v>231642</v>
      </c>
      <c r="H716">
        <v>4</v>
      </c>
      <c r="I716">
        <v>1</v>
      </c>
      <c r="J716">
        <v>8567</v>
      </c>
    </row>
    <row r="717" spans="1:10" x14ac:dyDescent="0.25">
      <c r="A717" t="s">
        <v>10</v>
      </c>
      <c r="B717" t="s">
        <v>31</v>
      </c>
      <c r="C717">
        <v>2004</v>
      </c>
      <c r="D717">
        <v>3.4</v>
      </c>
      <c r="E717" t="s">
        <v>22</v>
      </c>
      <c r="F717" t="s">
        <v>17</v>
      </c>
      <c r="G717">
        <v>93978</v>
      </c>
      <c r="H717">
        <v>4</v>
      </c>
      <c r="I717">
        <v>2</v>
      </c>
      <c r="J717">
        <v>10320</v>
      </c>
    </row>
    <row r="718" spans="1:10" x14ac:dyDescent="0.25">
      <c r="A718" t="s">
        <v>23</v>
      </c>
      <c r="B718" t="s">
        <v>45</v>
      </c>
      <c r="C718">
        <v>2005</v>
      </c>
      <c r="D718">
        <v>1.5</v>
      </c>
      <c r="E718" t="s">
        <v>28</v>
      </c>
      <c r="F718" t="s">
        <v>13</v>
      </c>
      <c r="G718">
        <v>217997</v>
      </c>
      <c r="H718">
        <v>5</v>
      </c>
      <c r="I718">
        <v>4</v>
      </c>
      <c r="J718">
        <v>2740</v>
      </c>
    </row>
    <row r="719" spans="1:10" x14ac:dyDescent="0.25">
      <c r="A719" t="s">
        <v>36</v>
      </c>
      <c r="B719" t="s">
        <v>53</v>
      </c>
      <c r="C719">
        <v>2012</v>
      </c>
      <c r="D719">
        <v>1.8</v>
      </c>
      <c r="E719" t="s">
        <v>16</v>
      </c>
      <c r="F719" t="s">
        <v>13</v>
      </c>
      <c r="G719">
        <v>74195</v>
      </c>
      <c r="H719">
        <v>2</v>
      </c>
      <c r="I719">
        <v>1</v>
      </c>
      <c r="J719">
        <v>9016</v>
      </c>
    </row>
    <row r="720" spans="1:10" x14ac:dyDescent="0.25">
      <c r="A720" t="s">
        <v>36</v>
      </c>
      <c r="B720" t="s">
        <v>53</v>
      </c>
      <c r="C720">
        <v>2012</v>
      </c>
      <c r="D720">
        <v>3.1</v>
      </c>
      <c r="E720" t="s">
        <v>22</v>
      </c>
      <c r="F720" t="s">
        <v>17</v>
      </c>
      <c r="G720">
        <v>211305</v>
      </c>
      <c r="H720">
        <v>3</v>
      </c>
      <c r="I720">
        <v>3</v>
      </c>
      <c r="J720">
        <v>10073</v>
      </c>
    </row>
    <row r="721" spans="1:10" x14ac:dyDescent="0.25">
      <c r="A721" t="s">
        <v>40</v>
      </c>
      <c r="B721" t="s">
        <v>49</v>
      </c>
      <c r="C721">
        <v>2018</v>
      </c>
      <c r="D721">
        <v>2</v>
      </c>
      <c r="E721" t="s">
        <v>28</v>
      </c>
      <c r="F721" t="s">
        <v>13</v>
      </c>
      <c r="G721">
        <v>5196</v>
      </c>
      <c r="H721">
        <v>4</v>
      </c>
      <c r="I721">
        <v>3</v>
      </c>
      <c r="J721">
        <v>11396</v>
      </c>
    </row>
    <row r="722" spans="1:10" x14ac:dyDescent="0.25">
      <c r="A722" t="s">
        <v>20</v>
      </c>
      <c r="B722" t="s">
        <v>21</v>
      </c>
      <c r="C722">
        <v>2016</v>
      </c>
      <c r="D722">
        <v>4.4000000000000004</v>
      </c>
      <c r="E722" t="s">
        <v>16</v>
      </c>
      <c r="F722" t="s">
        <v>25</v>
      </c>
      <c r="G722">
        <v>181485</v>
      </c>
      <c r="H722">
        <v>4</v>
      </c>
      <c r="I722">
        <v>3</v>
      </c>
      <c r="J722">
        <v>10670</v>
      </c>
    </row>
    <row r="723" spans="1:10" x14ac:dyDescent="0.25">
      <c r="A723" t="s">
        <v>33</v>
      </c>
      <c r="B723" t="s">
        <v>55</v>
      </c>
      <c r="C723">
        <v>2019</v>
      </c>
      <c r="D723">
        <v>4</v>
      </c>
      <c r="E723" t="s">
        <v>16</v>
      </c>
      <c r="F723" t="s">
        <v>13</v>
      </c>
      <c r="G723">
        <v>238714</v>
      </c>
      <c r="H723">
        <v>5</v>
      </c>
      <c r="I723">
        <v>2</v>
      </c>
      <c r="J723">
        <v>10025</v>
      </c>
    </row>
    <row r="724" spans="1:10" x14ac:dyDescent="0.25">
      <c r="A724" t="s">
        <v>26</v>
      </c>
      <c r="B724" t="s">
        <v>27</v>
      </c>
      <c r="C724">
        <v>2012</v>
      </c>
      <c r="D724">
        <v>3.9</v>
      </c>
      <c r="E724" t="s">
        <v>12</v>
      </c>
      <c r="F724" t="s">
        <v>13</v>
      </c>
      <c r="G724">
        <v>22645</v>
      </c>
      <c r="H724">
        <v>2</v>
      </c>
      <c r="I724">
        <v>4</v>
      </c>
      <c r="J724">
        <v>11147</v>
      </c>
    </row>
    <row r="725" spans="1:10" x14ac:dyDescent="0.25">
      <c r="A725" t="s">
        <v>20</v>
      </c>
      <c r="B725" t="s">
        <v>21</v>
      </c>
      <c r="C725">
        <v>2012</v>
      </c>
      <c r="D725">
        <v>1.3</v>
      </c>
      <c r="E725" t="s">
        <v>28</v>
      </c>
      <c r="F725" t="s">
        <v>17</v>
      </c>
      <c r="G725">
        <v>89321</v>
      </c>
      <c r="H725">
        <v>4</v>
      </c>
      <c r="I725">
        <v>4</v>
      </c>
      <c r="J725">
        <v>8713</v>
      </c>
    </row>
    <row r="726" spans="1:10" x14ac:dyDescent="0.25">
      <c r="A726" t="s">
        <v>33</v>
      </c>
      <c r="B726" t="s">
        <v>55</v>
      </c>
      <c r="C726">
        <v>2014</v>
      </c>
      <c r="D726">
        <v>3.8</v>
      </c>
      <c r="E726" t="s">
        <v>16</v>
      </c>
      <c r="F726" t="s">
        <v>17</v>
      </c>
      <c r="G726">
        <v>174202</v>
      </c>
      <c r="H726">
        <v>5</v>
      </c>
      <c r="I726">
        <v>4</v>
      </c>
      <c r="J726">
        <v>11115</v>
      </c>
    </row>
    <row r="727" spans="1:10" x14ac:dyDescent="0.25">
      <c r="A727" t="s">
        <v>26</v>
      </c>
      <c r="B727" t="s">
        <v>32</v>
      </c>
      <c r="C727">
        <v>2023</v>
      </c>
      <c r="D727">
        <v>1</v>
      </c>
      <c r="E727" t="s">
        <v>22</v>
      </c>
      <c r="F727" t="s">
        <v>17</v>
      </c>
      <c r="G727">
        <v>131850</v>
      </c>
      <c r="H727">
        <v>3</v>
      </c>
      <c r="I727">
        <v>4</v>
      </c>
      <c r="J727">
        <v>12863</v>
      </c>
    </row>
    <row r="728" spans="1:10" x14ac:dyDescent="0.25">
      <c r="A728" t="s">
        <v>18</v>
      </c>
      <c r="B728" t="s">
        <v>54</v>
      </c>
      <c r="C728">
        <v>2002</v>
      </c>
      <c r="D728">
        <v>1.8</v>
      </c>
      <c r="E728" t="s">
        <v>22</v>
      </c>
      <c r="F728" t="s">
        <v>25</v>
      </c>
      <c r="G728">
        <v>236758</v>
      </c>
      <c r="H728">
        <v>5</v>
      </c>
      <c r="I728">
        <v>5</v>
      </c>
      <c r="J728">
        <v>3764</v>
      </c>
    </row>
    <row r="729" spans="1:10" x14ac:dyDescent="0.25">
      <c r="A729" t="s">
        <v>40</v>
      </c>
      <c r="B729" t="s">
        <v>41</v>
      </c>
      <c r="C729">
        <v>2014</v>
      </c>
      <c r="D729">
        <v>2.5</v>
      </c>
      <c r="E729" t="s">
        <v>12</v>
      </c>
      <c r="F729" t="s">
        <v>17</v>
      </c>
      <c r="G729">
        <v>172033</v>
      </c>
      <c r="H729">
        <v>4</v>
      </c>
      <c r="I729">
        <v>2</v>
      </c>
      <c r="J729">
        <v>8859</v>
      </c>
    </row>
    <row r="730" spans="1:10" x14ac:dyDescent="0.25">
      <c r="A730" t="s">
        <v>36</v>
      </c>
      <c r="B730" t="s">
        <v>37</v>
      </c>
      <c r="C730">
        <v>2014</v>
      </c>
      <c r="D730">
        <v>3.1</v>
      </c>
      <c r="E730" t="s">
        <v>22</v>
      </c>
      <c r="F730" t="s">
        <v>17</v>
      </c>
      <c r="G730">
        <v>115640</v>
      </c>
      <c r="H730">
        <v>4</v>
      </c>
      <c r="I730">
        <v>1</v>
      </c>
      <c r="J730">
        <v>12587</v>
      </c>
    </row>
    <row r="731" spans="1:10" x14ac:dyDescent="0.25">
      <c r="A731" t="s">
        <v>18</v>
      </c>
      <c r="B731" t="s">
        <v>54</v>
      </c>
      <c r="C731">
        <v>2013</v>
      </c>
      <c r="D731">
        <v>3.8</v>
      </c>
      <c r="E731" t="s">
        <v>12</v>
      </c>
      <c r="F731" t="s">
        <v>25</v>
      </c>
      <c r="G731">
        <v>286873</v>
      </c>
      <c r="H731">
        <v>5</v>
      </c>
      <c r="I731">
        <v>1</v>
      </c>
      <c r="J731">
        <v>6062</v>
      </c>
    </row>
    <row r="732" spans="1:10" x14ac:dyDescent="0.25">
      <c r="A732" t="s">
        <v>26</v>
      </c>
      <c r="B732" t="s">
        <v>47</v>
      </c>
      <c r="C732">
        <v>2016</v>
      </c>
      <c r="D732">
        <v>3.8</v>
      </c>
      <c r="E732" t="s">
        <v>22</v>
      </c>
      <c r="F732" t="s">
        <v>25</v>
      </c>
      <c r="G732">
        <v>276633</v>
      </c>
      <c r="H732">
        <v>5</v>
      </c>
      <c r="I732">
        <v>5</v>
      </c>
      <c r="J732">
        <v>9167</v>
      </c>
    </row>
    <row r="733" spans="1:10" x14ac:dyDescent="0.25">
      <c r="A733" t="s">
        <v>10</v>
      </c>
      <c r="B733" t="s">
        <v>11</v>
      </c>
      <c r="C733">
        <v>2016</v>
      </c>
      <c r="D733">
        <v>1.7</v>
      </c>
      <c r="E733" t="s">
        <v>16</v>
      </c>
      <c r="F733" t="s">
        <v>13</v>
      </c>
      <c r="G733">
        <v>104572</v>
      </c>
      <c r="H733">
        <v>4</v>
      </c>
      <c r="I733">
        <v>1</v>
      </c>
      <c r="J733">
        <v>9508</v>
      </c>
    </row>
    <row r="734" spans="1:10" x14ac:dyDescent="0.25">
      <c r="A734" t="s">
        <v>40</v>
      </c>
      <c r="B734" t="s">
        <v>41</v>
      </c>
      <c r="C734">
        <v>2007</v>
      </c>
      <c r="D734">
        <v>1.8</v>
      </c>
      <c r="E734" t="s">
        <v>16</v>
      </c>
      <c r="F734" t="s">
        <v>25</v>
      </c>
      <c r="G734">
        <v>294977</v>
      </c>
      <c r="H734">
        <v>4</v>
      </c>
      <c r="I734">
        <v>2</v>
      </c>
      <c r="J734">
        <v>3100</v>
      </c>
    </row>
    <row r="735" spans="1:10" x14ac:dyDescent="0.25">
      <c r="A735" t="s">
        <v>36</v>
      </c>
      <c r="B735" t="s">
        <v>37</v>
      </c>
      <c r="C735">
        <v>2019</v>
      </c>
      <c r="D735">
        <v>1.2</v>
      </c>
      <c r="E735" t="s">
        <v>28</v>
      </c>
      <c r="F735" t="s">
        <v>17</v>
      </c>
      <c r="G735">
        <v>241090</v>
      </c>
      <c r="H735">
        <v>2</v>
      </c>
      <c r="I735">
        <v>4</v>
      </c>
      <c r="J735">
        <v>7678</v>
      </c>
    </row>
    <row r="736" spans="1:10" x14ac:dyDescent="0.25">
      <c r="A736" t="s">
        <v>10</v>
      </c>
      <c r="B736" t="s">
        <v>11</v>
      </c>
      <c r="C736">
        <v>2018</v>
      </c>
      <c r="D736">
        <v>4.4000000000000004</v>
      </c>
      <c r="E736" t="s">
        <v>12</v>
      </c>
      <c r="F736" t="s">
        <v>13</v>
      </c>
      <c r="G736">
        <v>36711</v>
      </c>
      <c r="H736">
        <v>2</v>
      </c>
      <c r="I736">
        <v>4</v>
      </c>
      <c r="J736">
        <v>13165</v>
      </c>
    </row>
    <row r="737" spans="1:10" x14ac:dyDescent="0.25">
      <c r="A737" t="s">
        <v>23</v>
      </c>
      <c r="B737" t="s">
        <v>24</v>
      </c>
      <c r="C737">
        <v>2010</v>
      </c>
      <c r="D737">
        <v>2.9</v>
      </c>
      <c r="E737" t="s">
        <v>22</v>
      </c>
      <c r="F737" t="s">
        <v>13</v>
      </c>
      <c r="G737">
        <v>249910</v>
      </c>
      <c r="H737">
        <v>5</v>
      </c>
      <c r="I737">
        <v>3</v>
      </c>
      <c r="J737">
        <v>7001</v>
      </c>
    </row>
    <row r="738" spans="1:10" x14ac:dyDescent="0.25">
      <c r="A738" t="s">
        <v>36</v>
      </c>
      <c r="B738" t="s">
        <v>44</v>
      </c>
      <c r="C738">
        <v>2015</v>
      </c>
      <c r="D738">
        <v>3.1</v>
      </c>
      <c r="E738" t="s">
        <v>28</v>
      </c>
      <c r="F738" t="s">
        <v>13</v>
      </c>
      <c r="G738">
        <v>257380</v>
      </c>
      <c r="H738">
        <v>3</v>
      </c>
      <c r="I738">
        <v>2</v>
      </c>
      <c r="J738">
        <v>6552</v>
      </c>
    </row>
    <row r="739" spans="1:10" x14ac:dyDescent="0.25">
      <c r="A739" t="s">
        <v>29</v>
      </c>
      <c r="B739" t="s">
        <v>56</v>
      </c>
      <c r="C739">
        <v>2000</v>
      </c>
      <c r="D739">
        <v>1.4</v>
      </c>
      <c r="E739" t="s">
        <v>12</v>
      </c>
      <c r="F739" t="s">
        <v>17</v>
      </c>
      <c r="G739">
        <v>69339</v>
      </c>
      <c r="H739">
        <v>5</v>
      </c>
      <c r="I739">
        <v>4</v>
      </c>
      <c r="J739">
        <v>5613</v>
      </c>
    </row>
    <row r="740" spans="1:10" x14ac:dyDescent="0.25">
      <c r="A740" t="s">
        <v>36</v>
      </c>
      <c r="B740" t="s">
        <v>44</v>
      </c>
      <c r="C740">
        <v>2007</v>
      </c>
      <c r="D740">
        <v>1.7</v>
      </c>
      <c r="E740" t="s">
        <v>12</v>
      </c>
      <c r="F740" t="s">
        <v>17</v>
      </c>
      <c r="G740">
        <v>266758</v>
      </c>
      <c r="H740">
        <v>4</v>
      </c>
      <c r="I740">
        <v>2</v>
      </c>
      <c r="J740">
        <v>4064</v>
      </c>
    </row>
    <row r="741" spans="1:10" x14ac:dyDescent="0.25">
      <c r="A741" t="s">
        <v>20</v>
      </c>
      <c r="B741" t="s">
        <v>42</v>
      </c>
      <c r="C741">
        <v>2008</v>
      </c>
      <c r="D741">
        <v>3.9</v>
      </c>
      <c r="E741" t="s">
        <v>16</v>
      </c>
      <c r="F741" t="s">
        <v>17</v>
      </c>
      <c r="G741">
        <v>217728</v>
      </c>
      <c r="H741">
        <v>3</v>
      </c>
      <c r="I741">
        <v>5</v>
      </c>
      <c r="J741">
        <v>8545</v>
      </c>
    </row>
    <row r="742" spans="1:10" x14ac:dyDescent="0.25">
      <c r="A742" t="s">
        <v>33</v>
      </c>
      <c r="B742" t="s">
        <v>43</v>
      </c>
      <c r="C742">
        <v>2019</v>
      </c>
      <c r="D742">
        <v>4</v>
      </c>
      <c r="E742" t="s">
        <v>22</v>
      </c>
      <c r="F742" t="s">
        <v>25</v>
      </c>
      <c r="G742">
        <v>110440</v>
      </c>
      <c r="H742">
        <v>4</v>
      </c>
      <c r="I742">
        <v>1</v>
      </c>
      <c r="J742">
        <v>13591</v>
      </c>
    </row>
    <row r="743" spans="1:10" x14ac:dyDescent="0.25">
      <c r="A743" t="s">
        <v>23</v>
      </c>
      <c r="B743" t="s">
        <v>38</v>
      </c>
      <c r="C743">
        <v>2023</v>
      </c>
      <c r="D743">
        <v>1.5</v>
      </c>
      <c r="E743" t="s">
        <v>12</v>
      </c>
      <c r="F743" t="s">
        <v>17</v>
      </c>
      <c r="G743">
        <v>253722</v>
      </c>
      <c r="H743">
        <v>2</v>
      </c>
      <c r="I743">
        <v>2</v>
      </c>
      <c r="J743">
        <v>8925</v>
      </c>
    </row>
    <row r="744" spans="1:10" x14ac:dyDescent="0.25">
      <c r="A744" t="s">
        <v>23</v>
      </c>
      <c r="B744" t="s">
        <v>24</v>
      </c>
      <c r="C744">
        <v>2006</v>
      </c>
      <c r="D744">
        <v>4.5999999999999996</v>
      </c>
      <c r="E744" t="s">
        <v>12</v>
      </c>
      <c r="F744" t="s">
        <v>17</v>
      </c>
      <c r="G744">
        <v>84861</v>
      </c>
      <c r="H744">
        <v>5</v>
      </c>
      <c r="I744">
        <v>4</v>
      </c>
      <c r="J744">
        <v>10302</v>
      </c>
    </row>
    <row r="745" spans="1:10" x14ac:dyDescent="0.25">
      <c r="A745" t="s">
        <v>10</v>
      </c>
      <c r="B745" t="s">
        <v>48</v>
      </c>
      <c r="C745">
        <v>2002</v>
      </c>
      <c r="D745">
        <v>2.7</v>
      </c>
      <c r="E745" t="s">
        <v>12</v>
      </c>
      <c r="F745" t="s">
        <v>17</v>
      </c>
      <c r="G745">
        <v>293857</v>
      </c>
      <c r="H745">
        <v>5</v>
      </c>
      <c r="I745">
        <v>5</v>
      </c>
      <c r="J745">
        <v>3022</v>
      </c>
    </row>
    <row r="746" spans="1:10" x14ac:dyDescent="0.25">
      <c r="A746" t="s">
        <v>29</v>
      </c>
      <c r="B746" t="s">
        <v>35</v>
      </c>
      <c r="C746">
        <v>2019</v>
      </c>
      <c r="D746">
        <v>1.1000000000000001</v>
      </c>
      <c r="E746" t="s">
        <v>28</v>
      </c>
      <c r="F746" t="s">
        <v>17</v>
      </c>
      <c r="G746">
        <v>159120</v>
      </c>
      <c r="H746">
        <v>4</v>
      </c>
      <c r="I746">
        <v>1</v>
      </c>
      <c r="J746">
        <v>9217</v>
      </c>
    </row>
    <row r="747" spans="1:10" x14ac:dyDescent="0.25">
      <c r="A747" t="s">
        <v>36</v>
      </c>
      <c r="B747" t="s">
        <v>37</v>
      </c>
      <c r="C747">
        <v>2012</v>
      </c>
      <c r="D747">
        <v>4.7</v>
      </c>
      <c r="E747" t="s">
        <v>12</v>
      </c>
      <c r="F747" t="s">
        <v>25</v>
      </c>
      <c r="G747">
        <v>1565</v>
      </c>
      <c r="H747">
        <v>2</v>
      </c>
      <c r="I747">
        <v>2</v>
      </c>
      <c r="J747">
        <v>12368</v>
      </c>
    </row>
    <row r="748" spans="1:10" x14ac:dyDescent="0.25">
      <c r="A748" t="s">
        <v>20</v>
      </c>
      <c r="B748" t="s">
        <v>42</v>
      </c>
      <c r="C748">
        <v>2012</v>
      </c>
      <c r="D748">
        <v>3.3</v>
      </c>
      <c r="E748" t="s">
        <v>22</v>
      </c>
      <c r="F748" t="s">
        <v>25</v>
      </c>
      <c r="G748">
        <v>156438</v>
      </c>
      <c r="H748">
        <v>4</v>
      </c>
      <c r="I748">
        <v>4</v>
      </c>
      <c r="J748">
        <v>9871</v>
      </c>
    </row>
    <row r="749" spans="1:10" x14ac:dyDescent="0.25">
      <c r="A749" t="s">
        <v>33</v>
      </c>
      <c r="B749" t="s">
        <v>43</v>
      </c>
      <c r="C749">
        <v>2020</v>
      </c>
      <c r="D749">
        <v>3.1</v>
      </c>
      <c r="E749" t="s">
        <v>16</v>
      </c>
      <c r="F749" t="s">
        <v>17</v>
      </c>
      <c r="G749">
        <v>156278</v>
      </c>
      <c r="H749">
        <v>2</v>
      </c>
      <c r="I749">
        <v>5</v>
      </c>
      <c r="J749">
        <v>12574</v>
      </c>
    </row>
    <row r="750" spans="1:10" x14ac:dyDescent="0.25">
      <c r="A750" t="s">
        <v>23</v>
      </c>
      <c r="B750" t="s">
        <v>24</v>
      </c>
      <c r="C750">
        <v>2022</v>
      </c>
      <c r="D750">
        <v>2.2999999999999998</v>
      </c>
      <c r="E750" t="s">
        <v>22</v>
      </c>
      <c r="F750" t="s">
        <v>17</v>
      </c>
      <c r="G750">
        <v>137767</v>
      </c>
      <c r="H750">
        <v>3</v>
      </c>
      <c r="I750">
        <v>5</v>
      </c>
      <c r="J750">
        <v>13744</v>
      </c>
    </row>
    <row r="751" spans="1:10" x14ac:dyDescent="0.25">
      <c r="A751" t="s">
        <v>40</v>
      </c>
      <c r="B751" t="s">
        <v>49</v>
      </c>
      <c r="C751">
        <v>2015</v>
      </c>
      <c r="D751">
        <v>3.3</v>
      </c>
      <c r="E751" t="s">
        <v>22</v>
      </c>
      <c r="F751" t="s">
        <v>25</v>
      </c>
      <c r="G751">
        <v>160346</v>
      </c>
      <c r="H751">
        <v>2</v>
      </c>
      <c r="I751">
        <v>5</v>
      </c>
      <c r="J751">
        <v>10693</v>
      </c>
    </row>
    <row r="752" spans="1:10" x14ac:dyDescent="0.25">
      <c r="A752" t="s">
        <v>14</v>
      </c>
      <c r="B752" t="s">
        <v>39</v>
      </c>
      <c r="C752">
        <v>2021</v>
      </c>
      <c r="D752">
        <v>1.5</v>
      </c>
      <c r="E752" t="s">
        <v>28</v>
      </c>
      <c r="F752" t="s">
        <v>17</v>
      </c>
      <c r="G752">
        <v>52952</v>
      </c>
      <c r="H752">
        <v>2</v>
      </c>
      <c r="I752">
        <v>3</v>
      </c>
      <c r="J752">
        <v>12340</v>
      </c>
    </row>
    <row r="753" spans="1:10" x14ac:dyDescent="0.25">
      <c r="A753" t="s">
        <v>33</v>
      </c>
      <c r="B753" t="s">
        <v>34</v>
      </c>
      <c r="C753">
        <v>2023</v>
      </c>
      <c r="D753">
        <v>2.9</v>
      </c>
      <c r="E753" t="s">
        <v>28</v>
      </c>
      <c r="F753" t="s">
        <v>13</v>
      </c>
      <c r="G753">
        <v>46588</v>
      </c>
      <c r="H753">
        <v>2</v>
      </c>
      <c r="I753">
        <v>5</v>
      </c>
      <c r="J753">
        <v>12968</v>
      </c>
    </row>
    <row r="754" spans="1:10" x14ac:dyDescent="0.25">
      <c r="A754" t="s">
        <v>33</v>
      </c>
      <c r="B754" t="s">
        <v>34</v>
      </c>
      <c r="C754">
        <v>2022</v>
      </c>
      <c r="D754">
        <v>4.2</v>
      </c>
      <c r="E754" t="s">
        <v>12</v>
      </c>
      <c r="F754" t="s">
        <v>17</v>
      </c>
      <c r="G754">
        <v>51622</v>
      </c>
      <c r="H754">
        <v>5</v>
      </c>
      <c r="I754">
        <v>2</v>
      </c>
      <c r="J754">
        <v>15367</v>
      </c>
    </row>
    <row r="755" spans="1:10" x14ac:dyDescent="0.25">
      <c r="A755" t="s">
        <v>14</v>
      </c>
      <c r="B755" t="s">
        <v>46</v>
      </c>
      <c r="C755">
        <v>2017</v>
      </c>
      <c r="D755">
        <v>3.9</v>
      </c>
      <c r="E755" t="s">
        <v>22</v>
      </c>
      <c r="F755" t="s">
        <v>25</v>
      </c>
      <c r="G755">
        <v>106704</v>
      </c>
      <c r="H755">
        <v>5</v>
      </c>
      <c r="I755">
        <v>4</v>
      </c>
      <c r="J755">
        <v>12965</v>
      </c>
    </row>
    <row r="756" spans="1:10" x14ac:dyDescent="0.25">
      <c r="A756" t="s">
        <v>18</v>
      </c>
      <c r="B756" t="s">
        <v>52</v>
      </c>
      <c r="C756">
        <v>2011</v>
      </c>
      <c r="D756">
        <v>1.1000000000000001</v>
      </c>
      <c r="E756" t="s">
        <v>16</v>
      </c>
      <c r="F756" t="s">
        <v>25</v>
      </c>
      <c r="G756">
        <v>78434</v>
      </c>
      <c r="H756">
        <v>2</v>
      </c>
      <c r="I756">
        <v>2</v>
      </c>
      <c r="J756">
        <v>7931</v>
      </c>
    </row>
    <row r="757" spans="1:10" x14ac:dyDescent="0.25">
      <c r="A757" t="s">
        <v>40</v>
      </c>
      <c r="B757" t="s">
        <v>49</v>
      </c>
      <c r="C757">
        <v>2006</v>
      </c>
      <c r="D757">
        <v>3.9</v>
      </c>
      <c r="E757" t="s">
        <v>16</v>
      </c>
      <c r="F757" t="s">
        <v>25</v>
      </c>
      <c r="G757">
        <v>239992</v>
      </c>
      <c r="H757">
        <v>3</v>
      </c>
      <c r="I757">
        <v>2</v>
      </c>
      <c r="J757">
        <v>6000</v>
      </c>
    </row>
    <row r="758" spans="1:10" x14ac:dyDescent="0.25">
      <c r="A758" t="s">
        <v>20</v>
      </c>
      <c r="B758" t="s">
        <v>42</v>
      </c>
      <c r="C758">
        <v>2017</v>
      </c>
      <c r="D758">
        <v>2.6</v>
      </c>
      <c r="E758" t="s">
        <v>12</v>
      </c>
      <c r="F758" t="s">
        <v>13</v>
      </c>
      <c r="G758">
        <v>122433</v>
      </c>
      <c r="H758">
        <v>3</v>
      </c>
      <c r="I758">
        <v>3</v>
      </c>
      <c r="J758">
        <v>9351</v>
      </c>
    </row>
    <row r="759" spans="1:10" x14ac:dyDescent="0.25">
      <c r="A759" t="s">
        <v>10</v>
      </c>
      <c r="B759" t="s">
        <v>31</v>
      </c>
      <c r="C759">
        <v>2005</v>
      </c>
      <c r="D759">
        <v>2</v>
      </c>
      <c r="E759" t="s">
        <v>12</v>
      </c>
      <c r="F759" t="s">
        <v>13</v>
      </c>
      <c r="G759">
        <v>2587</v>
      </c>
      <c r="H759">
        <v>4</v>
      </c>
      <c r="I759">
        <v>5</v>
      </c>
      <c r="J759">
        <v>7548</v>
      </c>
    </row>
    <row r="760" spans="1:10" x14ac:dyDescent="0.25">
      <c r="A760" t="s">
        <v>29</v>
      </c>
      <c r="B760" t="s">
        <v>35</v>
      </c>
      <c r="C760">
        <v>2005</v>
      </c>
      <c r="D760">
        <v>4.4000000000000004</v>
      </c>
      <c r="E760" t="s">
        <v>22</v>
      </c>
      <c r="F760" t="s">
        <v>13</v>
      </c>
      <c r="G760">
        <v>38437</v>
      </c>
      <c r="H760">
        <v>4</v>
      </c>
      <c r="I760">
        <v>3</v>
      </c>
      <c r="J760">
        <v>11231</v>
      </c>
    </row>
    <row r="761" spans="1:10" x14ac:dyDescent="0.25">
      <c r="A761" t="s">
        <v>14</v>
      </c>
      <c r="B761" t="s">
        <v>46</v>
      </c>
      <c r="C761">
        <v>2014</v>
      </c>
      <c r="D761">
        <v>4.0999999999999996</v>
      </c>
      <c r="E761" t="s">
        <v>28</v>
      </c>
      <c r="F761" t="s">
        <v>25</v>
      </c>
      <c r="G761">
        <v>102784</v>
      </c>
      <c r="H761">
        <v>5</v>
      </c>
      <c r="I761">
        <v>3</v>
      </c>
      <c r="J761">
        <v>10344</v>
      </c>
    </row>
    <row r="762" spans="1:10" x14ac:dyDescent="0.25">
      <c r="A762" t="s">
        <v>23</v>
      </c>
      <c r="B762" t="s">
        <v>45</v>
      </c>
      <c r="C762">
        <v>2006</v>
      </c>
      <c r="D762">
        <v>2.9</v>
      </c>
      <c r="E762" t="s">
        <v>12</v>
      </c>
      <c r="F762" t="s">
        <v>17</v>
      </c>
      <c r="G762">
        <v>195789</v>
      </c>
      <c r="H762">
        <v>3</v>
      </c>
      <c r="I762">
        <v>4</v>
      </c>
      <c r="J762">
        <v>6384</v>
      </c>
    </row>
    <row r="763" spans="1:10" x14ac:dyDescent="0.25">
      <c r="A763" t="s">
        <v>10</v>
      </c>
      <c r="B763" t="s">
        <v>31</v>
      </c>
      <c r="C763">
        <v>2016</v>
      </c>
      <c r="D763">
        <v>4.2</v>
      </c>
      <c r="E763" t="s">
        <v>12</v>
      </c>
      <c r="F763" t="s">
        <v>13</v>
      </c>
      <c r="G763">
        <v>99794</v>
      </c>
      <c r="H763">
        <v>3</v>
      </c>
      <c r="I763">
        <v>5</v>
      </c>
      <c r="J763">
        <v>11104</v>
      </c>
    </row>
    <row r="764" spans="1:10" x14ac:dyDescent="0.25">
      <c r="A764" t="s">
        <v>10</v>
      </c>
      <c r="B764" t="s">
        <v>11</v>
      </c>
      <c r="C764">
        <v>2013</v>
      </c>
      <c r="D764">
        <v>1.5</v>
      </c>
      <c r="E764" t="s">
        <v>12</v>
      </c>
      <c r="F764" t="s">
        <v>25</v>
      </c>
      <c r="G764">
        <v>143174</v>
      </c>
      <c r="H764">
        <v>2</v>
      </c>
      <c r="I764">
        <v>4</v>
      </c>
      <c r="J764">
        <v>6636</v>
      </c>
    </row>
    <row r="765" spans="1:10" x14ac:dyDescent="0.25">
      <c r="A765" t="s">
        <v>14</v>
      </c>
      <c r="B765" t="s">
        <v>15</v>
      </c>
      <c r="C765">
        <v>2014</v>
      </c>
      <c r="D765">
        <v>4.0999999999999996</v>
      </c>
      <c r="E765" t="s">
        <v>12</v>
      </c>
      <c r="F765" t="s">
        <v>17</v>
      </c>
      <c r="G765">
        <v>30639</v>
      </c>
      <c r="H765">
        <v>2</v>
      </c>
      <c r="I765">
        <v>2</v>
      </c>
      <c r="J765">
        <v>13287</v>
      </c>
    </row>
    <row r="766" spans="1:10" x14ac:dyDescent="0.25">
      <c r="A766" t="s">
        <v>36</v>
      </c>
      <c r="B766" t="s">
        <v>53</v>
      </c>
      <c r="C766">
        <v>2011</v>
      </c>
      <c r="D766">
        <v>2.2999999999999998</v>
      </c>
      <c r="E766" t="s">
        <v>22</v>
      </c>
      <c r="F766" t="s">
        <v>17</v>
      </c>
      <c r="G766">
        <v>132009</v>
      </c>
      <c r="H766">
        <v>5</v>
      </c>
      <c r="I766">
        <v>3</v>
      </c>
      <c r="J766">
        <v>10559</v>
      </c>
    </row>
    <row r="767" spans="1:10" x14ac:dyDescent="0.25">
      <c r="A767" t="s">
        <v>20</v>
      </c>
      <c r="B767" t="s">
        <v>50</v>
      </c>
      <c r="C767">
        <v>2011</v>
      </c>
      <c r="D767">
        <v>3.5</v>
      </c>
      <c r="E767" t="s">
        <v>22</v>
      </c>
      <c r="F767" t="s">
        <v>13</v>
      </c>
      <c r="G767">
        <v>155375</v>
      </c>
      <c r="H767">
        <v>2</v>
      </c>
      <c r="I767">
        <v>4</v>
      </c>
      <c r="J767">
        <v>9792</v>
      </c>
    </row>
    <row r="768" spans="1:10" x14ac:dyDescent="0.25">
      <c r="A768" t="s">
        <v>40</v>
      </c>
      <c r="B768" t="s">
        <v>41</v>
      </c>
      <c r="C768">
        <v>2004</v>
      </c>
      <c r="D768">
        <v>3.6</v>
      </c>
      <c r="E768" t="s">
        <v>28</v>
      </c>
      <c r="F768" t="s">
        <v>17</v>
      </c>
      <c r="G768">
        <v>189756</v>
      </c>
      <c r="H768">
        <v>3</v>
      </c>
      <c r="I768">
        <v>3</v>
      </c>
      <c r="J768">
        <v>6604</v>
      </c>
    </row>
    <row r="769" spans="1:10" x14ac:dyDescent="0.25">
      <c r="A769" t="s">
        <v>26</v>
      </c>
      <c r="B769" t="s">
        <v>47</v>
      </c>
      <c r="C769">
        <v>2010</v>
      </c>
      <c r="D769">
        <v>3.9</v>
      </c>
      <c r="E769" t="s">
        <v>12</v>
      </c>
      <c r="F769" t="s">
        <v>25</v>
      </c>
      <c r="G769">
        <v>149067</v>
      </c>
      <c r="H769">
        <v>2</v>
      </c>
      <c r="I769">
        <v>2</v>
      </c>
      <c r="J769">
        <v>8018</v>
      </c>
    </row>
    <row r="770" spans="1:10" x14ac:dyDescent="0.25">
      <c r="A770" t="s">
        <v>40</v>
      </c>
      <c r="B770" t="s">
        <v>41</v>
      </c>
      <c r="C770">
        <v>2021</v>
      </c>
      <c r="D770">
        <v>1.7</v>
      </c>
      <c r="E770" t="s">
        <v>12</v>
      </c>
      <c r="F770" t="s">
        <v>13</v>
      </c>
      <c r="G770">
        <v>250370</v>
      </c>
      <c r="H770">
        <v>3</v>
      </c>
      <c r="I770">
        <v>4</v>
      </c>
      <c r="J770">
        <v>7092</v>
      </c>
    </row>
    <row r="771" spans="1:10" x14ac:dyDescent="0.25">
      <c r="A771" t="s">
        <v>26</v>
      </c>
      <c r="B771" t="s">
        <v>47</v>
      </c>
      <c r="C771">
        <v>2021</v>
      </c>
      <c r="D771">
        <v>1.4</v>
      </c>
      <c r="E771" t="s">
        <v>16</v>
      </c>
      <c r="F771" t="s">
        <v>17</v>
      </c>
      <c r="G771">
        <v>279321</v>
      </c>
      <c r="H771">
        <v>5</v>
      </c>
      <c r="I771">
        <v>5</v>
      </c>
      <c r="J771">
        <v>8713</v>
      </c>
    </row>
    <row r="772" spans="1:10" x14ac:dyDescent="0.25">
      <c r="A772" t="s">
        <v>33</v>
      </c>
      <c r="B772" t="s">
        <v>55</v>
      </c>
      <c r="C772">
        <v>2010</v>
      </c>
      <c r="D772">
        <v>3.3</v>
      </c>
      <c r="E772" t="s">
        <v>22</v>
      </c>
      <c r="F772" t="s">
        <v>13</v>
      </c>
      <c r="G772">
        <v>189540</v>
      </c>
      <c r="H772">
        <v>4</v>
      </c>
      <c r="I772">
        <v>4</v>
      </c>
      <c r="J772">
        <v>8609</v>
      </c>
    </row>
    <row r="773" spans="1:10" x14ac:dyDescent="0.25">
      <c r="A773" t="s">
        <v>36</v>
      </c>
      <c r="B773" t="s">
        <v>44</v>
      </c>
      <c r="C773">
        <v>2006</v>
      </c>
      <c r="D773">
        <v>1.6</v>
      </c>
      <c r="E773" t="s">
        <v>16</v>
      </c>
      <c r="F773" t="s">
        <v>25</v>
      </c>
      <c r="G773">
        <v>102680</v>
      </c>
      <c r="H773">
        <v>4</v>
      </c>
      <c r="I773">
        <v>4</v>
      </c>
      <c r="J773">
        <v>6446</v>
      </c>
    </row>
    <row r="774" spans="1:10" x14ac:dyDescent="0.25">
      <c r="A774" t="s">
        <v>36</v>
      </c>
      <c r="B774" t="s">
        <v>37</v>
      </c>
      <c r="C774">
        <v>2015</v>
      </c>
      <c r="D774">
        <v>3.7</v>
      </c>
      <c r="E774" t="s">
        <v>28</v>
      </c>
      <c r="F774" t="s">
        <v>17</v>
      </c>
      <c r="G774">
        <v>215906</v>
      </c>
      <c r="H774">
        <v>4</v>
      </c>
      <c r="I774">
        <v>2</v>
      </c>
      <c r="J774">
        <v>9481</v>
      </c>
    </row>
    <row r="775" spans="1:10" x14ac:dyDescent="0.25">
      <c r="A775" t="s">
        <v>18</v>
      </c>
      <c r="B775" t="s">
        <v>52</v>
      </c>
      <c r="C775">
        <v>2002</v>
      </c>
      <c r="D775">
        <v>1.7</v>
      </c>
      <c r="E775" t="s">
        <v>12</v>
      </c>
      <c r="F775" t="s">
        <v>13</v>
      </c>
      <c r="G775">
        <v>116977</v>
      </c>
      <c r="H775">
        <v>2</v>
      </c>
      <c r="I775">
        <v>5</v>
      </c>
      <c r="J775">
        <v>4060</v>
      </c>
    </row>
    <row r="776" spans="1:10" x14ac:dyDescent="0.25">
      <c r="A776" t="s">
        <v>36</v>
      </c>
      <c r="B776" t="s">
        <v>44</v>
      </c>
      <c r="C776">
        <v>2012</v>
      </c>
      <c r="D776">
        <v>4.7</v>
      </c>
      <c r="E776" t="s">
        <v>16</v>
      </c>
      <c r="F776" t="s">
        <v>13</v>
      </c>
      <c r="G776">
        <v>159236</v>
      </c>
      <c r="H776">
        <v>5</v>
      </c>
      <c r="I776">
        <v>2</v>
      </c>
      <c r="J776">
        <v>10215</v>
      </c>
    </row>
    <row r="777" spans="1:10" x14ac:dyDescent="0.25">
      <c r="A777" t="s">
        <v>18</v>
      </c>
      <c r="B777" t="s">
        <v>54</v>
      </c>
      <c r="C777">
        <v>2021</v>
      </c>
      <c r="D777">
        <v>2.4</v>
      </c>
      <c r="E777" t="s">
        <v>12</v>
      </c>
      <c r="F777" t="s">
        <v>13</v>
      </c>
      <c r="G777">
        <v>94705</v>
      </c>
      <c r="H777">
        <v>2</v>
      </c>
      <c r="I777">
        <v>4</v>
      </c>
      <c r="J777">
        <v>10905</v>
      </c>
    </row>
    <row r="778" spans="1:10" x14ac:dyDescent="0.25">
      <c r="A778" t="s">
        <v>36</v>
      </c>
      <c r="B778" t="s">
        <v>53</v>
      </c>
      <c r="C778">
        <v>2018</v>
      </c>
      <c r="D778">
        <v>2.2999999999999998</v>
      </c>
      <c r="E778" t="s">
        <v>22</v>
      </c>
      <c r="F778" t="s">
        <v>25</v>
      </c>
      <c r="G778">
        <v>245073</v>
      </c>
      <c r="H778">
        <v>4</v>
      </c>
      <c r="I778">
        <v>5</v>
      </c>
      <c r="J778">
        <v>8898</v>
      </c>
    </row>
    <row r="779" spans="1:10" x14ac:dyDescent="0.25">
      <c r="A779" t="s">
        <v>20</v>
      </c>
      <c r="B779" t="s">
        <v>21</v>
      </c>
      <c r="C779">
        <v>2020</v>
      </c>
      <c r="D779">
        <v>2.5</v>
      </c>
      <c r="E779" t="s">
        <v>12</v>
      </c>
      <c r="F779" t="s">
        <v>17</v>
      </c>
      <c r="G779">
        <v>188803</v>
      </c>
      <c r="H779">
        <v>5</v>
      </c>
      <c r="I779">
        <v>1</v>
      </c>
      <c r="J779">
        <v>10323</v>
      </c>
    </row>
    <row r="780" spans="1:10" x14ac:dyDescent="0.25">
      <c r="A780" t="s">
        <v>40</v>
      </c>
      <c r="B780" t="s">
        <v>51</v>
      </c>
      <c r="C780">
        <v>2001</v>
      </c>
      <c r="D780">
        <v>1.2</v>
      </c>
      <c r="E780" t="s">
        <v>28</v>
      </c>
      <c r="F780" t="s">
        <v>25</v>
      </c>
      <c r="G780">
        <v>219120</v>
      </c>
      <c r="H780">
        <v>3</v>
      </c>
      <c r="I780">
        <v>4</v>
      </c>
      <c r="J780">
        <v>2000</v>
      </c>
    </row>
    <row r="781" spans="1:10" x14ac:dyDescent="0.25">
      <c r="A781" t="s">
        <v>14</v>
      </c>
      <c r="B781" t="s">
        <v>39</v>
      </c>
      <c r="C781">
        <v>2002</v>
      </c>
      <c r="D781">
        <v>2.2000000000000002</v>
      </c>
      <c r="E781" t="s">
        <v>16</v>
      </c>
      <c r="F781" t="s">
        <v>13</v>
      </c>
      <c r="G781">
        <v>23277</v>
      </c>
      <c r="H781">
        <v>4</v>
      </c>
      <c r="I781">
        <v>2</v>
      </c>
      <c r="J781">
        <v>7434</v>
      </c>
    </row>
    <row r="782" spans="1:10" x14ac:dyDescent="0.25">
      <c r="A782" t="s">
        <v>40</v>
      </c>
      <c r="B782" t="s">
        <v>49</v>
      </c>
      <c r="C782">
        <v>2017</v>
      </c>
      <c r="D782">
        <v>1.1000000000000001</v>
      </c>
      <c r="E782" t="s">
        <v>16</v>
      </c>
      <c r="F782" t="s">
        <v>17</v>
      </c>
      <c r="G782">
        <v>9177</v>
      </c>
      <c r="H782">
        <v>3</v>
      </c>
      <c r="I782">
        <v>2</v>
      </c>
      <c r="J782">
        <v>12616</v>
      </c>
    </row>
    <row r="783" spans="1:10" x14ac:dyDescent="0.25">
      <c r="A783" t="s">
        <v>18</v>
      </c>
      <c r="B783" t="s">
        <v>52</v>
      </c>
      <c r="C783">
        <v>2005</v>
      </c>
      <c r="D783">
        <v>4.9000000000000004</v>
      </c>
      <c r="E783" t="s">
        <v>12</v>
      </c>
      <c r="F783" t="s">
        <v>13</v>
      </c>
      <c r="G783">
        <v>133103</v>
      </c>
      <c r="H783">
        <v>4</v>
      </c>
      <c r="I783">
        <v>4</v>
      </c>
      <c r="J783">
        <v>7837</v>
      </c>
    </row>
    <row r="784" spans="1:10" x14ac:dyDescent="0.25">
      <c r="A784" t="s">
        <v>29</v>
      </c>
      <c r="B784" t="s">
        <v>30</v>
      </c>
      <c r="C784">
        <v>2006</v>
      </c>
      <c r="D784">
        <v>1.4</v>
      </c>
      <c r="E784" t="s">
        <v>28</v>
      </c>
      <c r="F784" t="s">
        <v>13</v>
      </c>
      <c r="G784">
        <v>142293</v>
      </c>
      <c r="H784">
        <v>4</v>
      </c>
      <c r="I784">
        <v>3</v>
      </c>
      <c r="J784">
        <v>4454</v>
      </c>
    </row>
    <row r="785" spans="1:10" x14ac:dyDescent="0.25">
      <c r="A785" t="s">
        <v>20</v>
      </c>
      <c r="B785" t="s">
        <v>50</v>
      </c>
      <c r="C785">
        <v>2018</v>
      </c>
      <c r="D785">
        <v>2.9</v>
      </c>
      <c r="E785" t="s">
        <v>28</v>
      </c>
      <c r="F785" t="s">
        <v>17</v>
      </c>
      <c r="G785">
        <v>107147</v>
      </c>
      <c r="H785">
        <v>3</v>
      </c>
      <c r="I785">
        <v>5</v>
      </c>
      <c r="J785">
        <v>11757</v>
      </c>
    </row>
    <row r="786" spans="1:10" x14ac:dyDescent="0.25">
      <c r="A786" t="s">
        <v>10</v>
      </c>
      <c r="B786" t="s">
        <v>31</v>
      </c>
      <c r="C786">
        <v>2000</v>
      </c>
      <c r="D786">
        <v>4.4000000000000004</v>
      </c>
      <c r="E786" t="s">
        <v>12</v>
      </c>
      <c r="F786" t="s">
        <v>13</v>
      </c>
      <c r="G786">
        <v>21303</v>
      </c>
      <c r="H786">
        <v>3</v>
      </c>
      <c r="I786">
        <v>1</v>
      </c>
      <c r="J786">
        <v>8073</v>
      </c>
    </row>
    <row r="787" spans="1:10" x14ac:dyDescent="0.25">
      <c r="A787" t="s">
        <v>33</v>
      </c>
      <c r="B787" t="s">
        <v>43</v>
      </c>
      <c r="C787">
        <v>2020</v>
      </c>
      <c r="D787">
        <v>4.5999999999999996</v>
      </c>
      <c r="E787" t="s">
        <v>28</v>
      </c>
      <c r="F787" t="s">
        <v>25</v>
      </c>
      <c r="G787">
        <v>132791</v>
      </c>
      <c r="H787">
        <v>4</v>
      </c>
      <c r="I787">
        <v>3</v>
      </c>
      <c r="J787">
        <v>12044</v>
      </c>
    </row>
    <row r="788" spans="1:10" x14ac:dyDescent="0.25">
      <c r="A788" t="s">
        <v>10</v>
      </c>
      <c r="B788" t="s">
        <v>48</v>
      </c>
      <c r="C788">
        <v>2003</v>
      </c>
      <c r="D788">
        <v>3.8</v>
      </c>
      <c r="E788" t="s">
        <v>22</v>
      </c>
      <c r="F788" t="s">
        <v>13</v>
      </c>
      <c r="G788">
        <v>192356</v>
      </c>
      <c r="H788">
        <v>5</v>
      </c>
      <c r="I788">
        <v>2</v>
      </c>
      <c r="J788">
        <v>6952</v>
      </c>
    </row>
    <row r="789" spans="1:10" x14ac:dyDescent="0.25">
      <c r="A789" t="s">
        <v>18</v>
      </c>
      <c r="B789" t="s">
        <v>19</v>
      </c>
      <c r="C789">
        <v>2004</v>
      </c>
      <c r="D789">
        <v>4.8</v>
      </c>
      <c r="E789" t="s">
        <v>16</v>
      </c>
      <c r="F789" t="s">
        <v>13</v>
      </c>
      <c r="G789">
        <v>123019</v>
      </c>
      <c r="H789">
        <v>5</v>
      </c>
      <c r="I789">
        <v>4</v>
      </c>
      <c r="J789">
        <v>8639</v>
      </c>
    </row>
    <row r="790" spans="1:10" x14ac:dyDescent="0.25">
      <c r="A790" t="s">
        <v>29</v>
      </c>
      <c r="B790" t="s">
        <v>35</v>
      </c>
      <c r="C790">
        <v>2017</v>
      </c>
      <c r="D790">
        <v>1.3</v>
      </c>
      <c r="E790" t="s">
        <v>16</v>
      </c>
      <c r="F790" t="s">
        <v>13</v>
      </c>
      <c r="G790">
        <v>132831</v>
      </c>
      <c r="H790">
        <v>5</v>
      </c>
      <c r="I790">
        <v>4</v>
      </c>
      <c r="J790">
        <v>8843</v>
      </c>
    </row>
    <row r="791" spans="1:10" x14ac:dyDescent="0.25">
      <c r="A791" t="s">
        <v>29</v>
      </c>
      <c r="B791" t="s">
        <v>30</v>
      </c>
      <c r="C791">
        <v>2010</v>
      </c>
      <c r="D791">
        <v>1.2</v>
      </c>
      <c r="E791" t="s">
        <v>28</v>
      </c>
      <c r="F791" t="s">
        <v>25</v>
      </c>
      <c r="G791">
        <v>168167</v>
      </c>
      <c r="H791">
        <v>4</v>
      </c>
      <c r="I791">
        <v>4</v>
      </c>
      <c r="J791">
        <v>4936</v>
      </c>
    </row>
    <row r="792" spans="1:10" x14ac:dyDescent="0.25">
      <c r="A792" t="s">
        <v>29</v>
      </c>
      <c r="B792" t="s">
        <v>56</v>
      </c>
      <c r="C792">
        <v>2008</v>
      </c>
      <c r="D792">
        <v>3.5</v>
      </c>
      <c r="E792" t="s">
        <v>28</v>
      </c>
      <c r="F792" t="s">
        <v>25</v>
      </c>
      <c r="G792">
        <v>73222</v>
      </c>
      <c r="H792">
        <v>4</v>
      </c>
      <c r="I792">
        <v>2</v>
      </c>
      <c r="J792">
        <v>8535</v>
      </c>
    </row>
    <row r="793" spans="1:10" x14ac:dyDescent="0.25">
      <c r="A793" t="s">
        <v>26</v>
      </c>
      <c r="B793" t="s">
        <v>32</v>
      </c>
      <c r="C793">
        <v>2013</v>
      </c>
      <c r="D793">
        <v>3.5</v>
      </c>
      <c r="E793" t="s">
        <v>16</v>
      </c>
      <c r="F793" t="s">
        <v>25</v>
      </c>
      <c r="G793">
        <v>288094</v>
      </c>
      <c r="H793">
        <v>5</v>
      </c>
      <c r="I793">
        <v>5</v>
      </c>
      <c r="J793">
        <v>6738</v>
      </c>
    </row>
    <row r="794" spans="1:10" x14ac:dyDescent="0.25">
      <c r="A794" t="s">
        <v>26</v>
      </c>
      <c r="B794" t="s">
        <v>32</v>
      </c>
      <c r="C794">
        <v>2001</v>
      </c>
      <c r="D794">
        <v>2.4</v>
      </c>
      <c r="E794" t="s">
        <v>12</v>
      </c>
      <c r="F794" t="s">
        <v>25</v>
      </c>
      <c r="G794">
        <v>213779</v>
      </c>
      <c r="H794">
        <v>5</v>
      </c>
      <c r="I794">
        <v>1</v>
      </c>
      <c r="J794">
        <v>2524</v>
      </c>
    </row>
    <row r="795" spans="1:10" x14ac:dyDescent="0.25">
      <c r="A795" t="s">
        <v>20</v>
      </c>
      <c r="B795" t="s">
        <v>42</v>
      </c>
      <c r="C795">
        <v>2015</v>
      </c>
      <c r="D795">
        <v>4.3</v>
      </c>
      <c r="E795" t="s">
        <v>16</v>
      </c>
      <c r="F795" t="s">
        <v>25</v>
      </c>
      <c r="G795">
        <v>115707</v>
      </c>
      <c r="H795">
        <v>4</v>
      </c>
      <c r="I795">
        <v>2</v>
      </c>
      <c r="J795">
        <v>11585</v>
      </c>
    </row>
    <row r="796" spans="1:10" x14ac:dyDescent="0.25">
      <c r="A796" t="s">
        <v>33</v>
      </c>
      <c r="B796" t="s">
        <v>55</v>
      </c>
      <c r="C796">
        <v>2013</v>
      </c>
      <c r="D796">
        <v>2.6</v>
      </c>
      <c r="E796" t="s">
        <v>22</v>
      </c>
      <c r="F796" t="s">
        <v>25</v>
      </c>
      <c r="G796">
        <v>147066</v>
      </c>
      <c r="H796">
        <v>2</v>
      </c>
      <c r="I796">
        <v>2</v>
      </c>
      <c r="J796">
        <v>9658</v>
      </c>
    </row>
    <row r="797" spans="1:10" x14ac:dyDescent="0.25">
      <c r="A797" t="s">
        <v>26</v>
      </c>
      <c r="B797" t="s">
        <v>47</v>
      </c>
      <c r="C797">
        <v>2020</v>
      </c>
      <c r="D797">
        <v>3.3</v>
      </c>
      <c r="E797" t="s">
        <v>12</v>
      </c>
      <c r="F797" t="s">
        <v>25</v>
      </c>
      <c r="G797">
        <v>107566</v>
      </c>
      <c r="H797">
        <v>3</v>
      </c>
      <c r="I797">
        <v>5</v>
      </c>
      <c r="J797">
        <v>11248</v>
      </c>
    </row>
    <row r="798" spans="1:10" x14ac:dyDescent="0.25">
      <c r="A798" t="s">
        <v>10</v>
      </c>
      <c r="B798" t="s">
        <v>48</v>
      </c>
      <c r="C798">
        <v>2006</v>
      </c>
      <c r="D798">
        <v>3.5</v>
      </c>
      <c r="E798" t="s">
        <v>28</v>
      </c>
      <c r="F798" t="s">
        <v>13</v>
      </c>
      <c r="G798">
        <v>154437</v>
      </c>
      <c r="H798">
        <v>2</v>
      </c>
      <c r="I798">
        <v>4</v>
      </c>
      <c r="J798">
        <v>6311</v>
      </c>
    </row>
    <row r="799" spans="1:10" x14ac:dyDescent="0.25">
      <c r="A799" t="s">
        <v>23</v>
      </c>
      <c r="B799" t="s">
        <v>45</v>
      </c>
      <c r="C799">
        <v>2018</v>
      </c>
      <c r="D799">
        <v>1.9</v>
      </c>
      <c r="E799" t="s">
        <v>28</v>
      </c>
      <c r="F799" t="s">
        <v>13</v>
      </c>
      <c r="G799">
        <v>234775</v>
      </c>
      <c r="H799">
        <v>3</v>
      </c>
      <c r="I799">
        <v>4</v>
      </c>
      <c r="J799">
        <v>6704</v>
      </c>
    </row>
    <row r="800" spans="1:10" x14ac:dyDescent="0.25">
      <c r="A800" t="s">
        <v>29</v>
      </c>
      <c r="B800" t="s">
        <v>30</v>
      </c>
      <c r="C800">
        <v>2013</v>
      </c>
      <c r="D800">
        <v>4.7</v>
      </c>
      <c r="E800" t="s">
        <v>12</v>
      </c>
      <c r="F800" t="s">
        <v>17</v>
      </c>
      <c r="G800">
        <v>205900</v>
      </c>
      <c r="H800">
        <v>3</v>
      </c>
      <c r="I800">
        <v>3</v>
      </c>
      <c r="J800">
        <v>10082</v>
      </c>
    </row>
    <row r="801" spans="1:10" x14ac:dyDescent="0.25">
      <c r="A801" t="s">
        <v>33</v>
      </c>
      <c r="B801" t="s">
        <v>34</v>
      </c>
      <c r="C801">
        <v>2000</v>
      </c>
      <c r="D801">
        <v>4.8</v>
      </c>
      <c r="E801" t="s">
        <v>22</v>
      </c>
      <c r="F801" t="s">
        <v>25</v>
      </c>
      <c r="G801">
        <v>269373</v>
      </c>
      <c r="H801">
        <v>4</v>
      </c>
      <c r="I801">
        <v>1</v>
      </c>
      <c r="J801">
        <v>5512</v>
      </c>
    </row>
    <row r="802" spans="1:10" x14ac:dyDescent="0.25">
      <c r="A802" t="s">
        <v>14</v>
      </c>
      <c r="B802" t="s">
        <v>39</v>
      </c>
      <c r="C802">
        <v>2002</v>
      </c>
      <c r="D802">
        <v>3.9</v>
      </c>
      <c r="E802" t="s">
        <v>12</v>
      </c>
      <c r="F802" t="s">
        <v>17</v>
      </c>
      <c r="G802">
        <v>204351</v>
      </c>
      <c r="H802">
        <v>5</v>
      </c>
      <c r="I802">
        <v>3</v>
      </c>
      <c r="J802">
        <v>6012</v>
      </c>
    </row>
    <row r="803" spans="1:10" x14ac:dyDescent="0.25">
      <c r="A803" t="s">
        <v>36</v>
      </c>
      <c r="B803" t="s">
        <v>53</v>
      </c>
      <c r="C803">
        <v>2000</v>
      </c>
      <c r="D803">
        <v>2.2000000000000002</v>
      </c>
      <c r="E803" t="s">
        <v>16</v>
      </c>
      <c r="F803" t="s">
        <v>25</v>
      </c>
      <c r="G803">
        <v>164580</v>
      </c>
      <c r="H803">
        <v>3</v>
      </c>
      <c r="I803">
        <v>1</v>
      </c>
      <c r="J803">
        <v>4008</v>
      </c>
    </row>
    <row r="804" spans="1:10" x14ac:dyDescent="0.25">
      <c r="A804" t="s">
        <v>29</v>
      </c>
      <c r="B804" t="s">
        <v>56</v>
      </c>
      <c r="C804">
        <v>2016</v>
      </c>
      <c r="D804">
        <v>3.1</v>
      </c>
      <c r="E804" t="s">
        <v>16</v>
      </c>
      <c r="F804" t="s">
        <v>13</v>
      </c>
      <c r="G804">
        <v>181002</v>
      </c>
      <c r="H804">
        <v>5</v>
      </c>
      <c r="I804">
        <v>2</v>
      </c>
      <c r="J804">
        <v>9379</v>
      </c>
    </row>
    <row r="805" spans="1:10" x14ac:dyDescent="0.25">
      <c r="A805" t="s">
        <v>14</v>
      </c>
      <c r="B805" t="s">
        <v>39</v>
      </c>
      <c r="C805">
        <v>2020</v>
      </c>
      <c r="D805">
        <v>1.4</v>
      </c>
      <c r="E805" t="s">
        <v>28</v>
      </c>
      <c r="F805" t="s">
        <v>13</v>
      </c>
      <c r="G805">
        <v>94143</v>
      </c>
      <c r="H805">
        <v>4</v>
      </c>
      <c r="I805">
        <v>4</v>
      </c>
      <c r="J805">
        <v>9617</v>
      </c>
    </row>
    <row r="806" spans="1:10" x14ac:dyDescent="0.25">
      <c r="A806" t="s">
        <v>36</v>
      </c>
      <c r="B806" t="s">
        <v>37</v>
      </c>
      <c r="C806">
        <v>2012</v>
      </c>
      <c r="D806">
        <v>2.2000000000000002</v>
      </c>
      <c r="E806" t="s">
        <v>12</v>
      </c>
      <c r="F806" t="s">
        <v>25</v>
      </c>
      <c r="G806">
        <v>152845</v>
      </c>
      <c r="H806">
        <v>2</v>
      </c>
      <c r="I806">
        <v>4</v>
      </c>
      <c r="J806">
        <v>6843</v>
      </c>
    </row>
    <row r="807" spans="1:10" x14ac:dyDescent="0.25">
      <c r="A807" t="s">
        <v>36</v>
      </c>
      <c r="B807" t="s">
        <v>37</v>
      </c>
      <c r="C807">
        <v>2016</v>
      </c>
      <c r="D807">
        <v>3.7</v>
      </c>
      <c r="E807" t="s">
        <v>28</v>
      </c>
      <c r="F807" t="s">
        <v>13</v>
      </c>
      <c r="G807">
        <v>258070</v>
      </c>
      <c r="H807">
        <v>3</v>
      </c>
      <c r="I807">
        <v>3</v>
      </c>
      <c r="J807">
        <v>7438</v>
      </c>
    </row>
    <row r="808" spans="1:10" x14ac:dyDescent="0.25">
      <c r="A808" t="s">
        <v>36</v>
      </c>
      <c r="B808" t="s">
        <v>37</v>
      </c>
      <c r="C808">
        <v>2023</v>
      </c>
      <c r="D808">
        <v>4.5999999999999996</v>
      </c>
      <c r="E808" t="s">
        <v>28</v>
      </c>
      <c r="F808" t="s">
        <v>13</v>
      </c>
      <c r="G808">
        <v>84915</v>
      </c>
      <c r="H808">
        <v>2</v>
      </c>
      <c r="I808">
        <v>1</v>
      </c>
      <c r="J808">
        <v>13901</v>
      </c>
    </row>
    <row r="809" spans="1:10" x14ac:dyDescent="0.25">
      <c r="A809" t="s">
        <v>14</v>
      </c>
      <c r="B809" t="s">
        <v>39</v>
      </c>
      <c r="C809">
        <v>2006</v>
      </c>
      <c r="D809">
        <v>1.4</v>
      </c>
      <c r="E809" t="s">
        <v>16</v>
      </c>
      <c r="F809" t="s">
        <v>13</v>
      </c>
      <c r="G809">
        <v>242946</v>
      </c>
      <c r="H809">
        <v>3</v>
      </c>
      <c r="I809">
        <v>3</v>
      </c>
      <c r="J809">
        <v>3441</v>
      </c>
    </row>
    <row r="810" spans="1:10" x14ac:dyDescent="0.25">
      <c r="A810" t="s">
        <v>18</v>
      </c>
      <c r="B810" t="s">
        <v>54</v>
      </c>
      <c r="C810">
        <v>2002</v>
      </c>
      <c r="D810">
        <v>4</v>
      </c>
      <c r="E810" t="s">
        <v>22</v>
      </c>
      <c r="F810" t="s">
        <v>17</v>
      </c>
      <c r="G810">
        <v>292289</v>
      </c>
      <c r="H810">
        <v>3</v>
      </c>
      <c r="I810">
        <v>1</v>
      </c>
      <c r="J810">
        <v>6354</v>
      </c>
    </row>
    <row r="811" spans="1:10" x14ac:dyDescent="0.25">
      <c r="A811" t="s">
        <v>40</v>
      </c>
      <c r="B811" t="s">
        <v>51</v>
      </c>
      <c r="C811">
        <v>2020</v>
      </c>
      <c r="D811">
        <v>3.5</v>
      </c>
      <c r="E811" t="s">
        <v>16</v>
      </c>
      <c r="F811" t="s">
        <v>17</v>
      </c>
      <c r="G811">
        <v>226627</v>
      </c>
      <c r="H811">
        <v>2</v>
      </c>
      <c r="I811">
        <v>1</v>
      </c>
      <c r="J811">
        <v>11567</v>
      </c>
    </row>
    <row r="812" spans="1:10" x14ac:dyDescent="0.25">
      <c r="A812" t="s">
        <v>23</v>
      </c>
      <c r="B812" t="s">
        <v>38</v>
      </c>
      <c r="C812">
        <v>2020</v>
      </c>
      <c r="D812">
        <v>2.2999999999999998</v>
      </c>
      <c r="E812" t="s">
        <v>12</v>
      </c>
      <c r="F812" t="s">
        <v>13</v>
      </c>
      <c r="G812">
        <v>13991</v>
      </c>
      <c r="H812">
        <v>5</v>
      </c>
      <c r="I812">
        <v>5</v>
      </c>
      <c r="J812">
        <v>12120</v>
      </c>
    </row>
    <row r="813" spans="1:10" x14ac:dyDescent="0.25">
      <c r="A813" t="s">
        <v>10</v>
      </c>
      <c r="B813" t="s">
        <v>48</v>
      </c>
      <c r="C813">
        <v>2011</v>
      </c>
      <c r="D813">
        <v>2.1</v>
      </c>
      <c r="E813" t="s">
        <v>12</v>
      </c>
      <c r="F813" t="s">
        <v>25</v>
      </c>
      <c r="G813">
        <v>81075</v>
      </c>
      <c r="H813">
        <v>2</v>
      </c>
      <c r="I813">
        <v>2</v>
      </c>
      <c r="J813">
        <v>7878</v>
      </c>
    </row>
    <row r="814" spans="1:10" x14ac:dyDescent="0.25">
      <c r="A814" t="s">
        <v>33</v>
      </c>
      <c r="B814" t="s">
        <v>43</v>
      </c>
      <c r="C814">
        <v>2003</v>
      </c>
      <c r="D814">
        <v>2.9</v>
      </c>
      <c r="E814" t="s">
        <v>28</v>
      </c>
      <c r="F814" t="s">
        <v>13</v>
      </c>
      <c r="G814">
        <v>243002</v>
      </c>
      <c r="H814">
        <v>4</v>
      </c>
      <c r="I814">
        <v>5</v>
      </c>
      <c r="J814">
        <v>3039</v>
      </c>
    </row>
    <row r="815" spans="1:10" x14ac:dyDescent="0.25">
      <c r="A815" t="s">
        <v>14</v>
      </c>
      <c r="B815" t="s">
        <v>15</v>
      </c>
      <c r="C815">
        <v>2006</v>
      </c>
      <c r="D815">
        <v>4.5999999999999996</v>
      </c>
      <c r="E815" t="s">
        <v>28</v>
      </c>
      <c r="F815" t="s">
        <v>13</v>
      </c>
      <c r="G815">
        <v>1828</v>
      </c>
      <c r="H815">
        <v>4</v>
      </c>
      <c r="I815">
        <v>3</v>
      </c>
      <c r="J815">
        <v>10463</v>
      </c>
    </row>
    <row r="816" spans="1:10" x14ac:dyDescent="0.25">
      <c r="A816" t="s">
        <v>33</v>
      </c>
      <c r="B816" t="s">
        <v>34</v>
      </c>
      <c r="C816">
        <v>2018</v>
      </c>
      <c r="D816">
        <v>3.5</v>
      </c>
      <c r="E816" t="s">
        <v>22</v>
      </c>
      <c r="F816" t="s">
        <v>17</v>
      </c>
      <c r="G816">
        <v>220377</v>
      </c>
      <c r="H816">
        <v>5</v>
      </c>
      <c r="I816">
        <v>3</v>
      </c>
      <c r="J816">
        <v>12092</v>
      </c>
    </row>
    <row r="817" spans="1:10" x14ac:dyDescent="0.25">
      <c r="A817" t="s">
        <v>20</v>
      </c>
      <c r="B817" t="s">
        <v>21</v>
      </c>
      <c r="C817">
        <v>2013</v>
      </c>
      <c r="D817">
        <v>3.6</v>
      </c>
      <c r="E817" t="s">
        <v>12</v>
      </c>
      <c r="F817" t="s">
        <v>13</v>
      </c>
      <c r="G817">
        <v>168817</v>
      </c>
      <c r="H817">
        <v>5</v>
      </c>
      <c r="I817">
        <v>2</v>
      </c>
      <c r="J817">
        <v>8223</v>
      </c>
    </row>
    <row r="818" spans="1:10" x14ac:dyDescent="0.25">
      <c r="A818" t="s">
        <v>10</v>
      </c>
      <c r="B818" t="s">
        <v>11</v>
      </c>
      <c r="C818">
        <v>2022</v>
      </c>
      <c r="D818">
        <v>3</v>
      </c>
      <c r="E818" t="s">
        <v>22</v>
      </c>
      <c r="F818" t="s">
        <v>13</v>
      </c>
      <c r="G818">
        <v>275218</v>
      </c>
      <c r="H818">
        <v>2</v>
      </c>
      <c r="I818">
        <v>4</v>
      </c>
      <c r="J818">
        <v>10195</v>
      </c>
    </row>
    <row r="819" spans="1:10" x14ac:dyDescent="0.25">
      <c r="A819" t="s">
        <v>36</v>
      </c>
      <c r="B819" t="s">
        <v>53</v>
      </c>
      <c r="C819">
        <v>2019</v>
      </c>
      <c r="D819">
        <v>4.3</v>
      </c>
      <c r="E819" t="s">
        <v>16</v>
      </c>
      <c r="F819" t="s">
        <v>17</v>
      </c>
      <c r="G819">
        <v>122264</v>
      </c>
      <c r="H819">
        <v>3</v>
      </c>
      <c r="I819">
        <v>2</v>
      </c>
      <c r="J819">
        <v>14154</v>
      </c>
    </row>
    <row r="820" spans="1:10" x14ac:dyDescent="0.25">
      <c r="A820" t="s">
        <v>36</v>
      </c>
      <c r="B820" t="s">
        <v>44</v>
      </c>
      <c r="C820">
        <v>2002</v>
      </c>
      <c r="D820">
        <v>4.0999999999999996</v>
      </c>
      <c r="E820" t="s">
        <v>22</v>
      </c>
      <c r="F820" t="s">
        <v>25</v>
      </c>
      <c r="G820">
        <v>252722</v>
      </c>
      <c r="H820">
        <v>3</v>
      </c>
      <c r="I820">
        <v>5</v>
      </c>
      <c r="J820">
        <v>5745</v>
      </c>
    </row>
    <row r="821" spans="1:10" x14ac:dyDescent="0.25">
      <c r="A821" t="s">
        <v>26</v>
      </c>
      <c r="B821" t="s">
        <v>32</v>
      </c>
      <c r="C821">
        <v>2022</v>
      </c>
      <c r="D821">
        <v>1.8</v>
      </c>
      <c r="E821" t="s">
        <v>28</v>
      </c>
      <c r="F821" t="s">
        <v>25</v>
      </c>
      <c r="G821">
        <v>35772</v>
      </c>
      <c r="H821">
        <v>3</v>
      </c>
      <c r="I821">
        <v>2</v>
      </c>
      <c r="J821">
        <v>11784</v>
      </c>
    </row>
    <row r="822" spans="1:10" x14ac:dyDescent="0.25">
      <c r="A822" t="s">
        <v>23</v>
      </c>
      <c r="B822" t="s">
        <v>45</v>
      </c>
      <c r="C822">
        <v>2012</v>
      </c>
      <c r="D822">
        <v>3.5</v>
      </c>
      <c r="E822" t="s">
        <v>12</v>
      </c>
      <c r="F822" t="s">
        <v>25</v>
      </c>
      <c r="G822">
        <v>31683</v>
      </c>
      <c r="H822">
        <v>3</v>
      </c>
      <c r="I822">
        <v>4</v>
      </c>
      <c r="J822">
        <v>10566</v>
      </c>
    </row>
    <row r="823" spans="1:10" x14ac:dyDescent="0.25">
      <c r="A823" t="s">
        <v>20</v>
      </c>
      <c r="B823" t="s">
        <v>50</v>
      </c>
      <c r="C823">
        <v>2015</v>
      </c>
      <c r="D823">
        <v>4.5999999999999996</v>
      </c>
      <c r="E823" t="s">
        <v>22</v>
      </c>
      <c r="F823" t="s">
        <v>17</v>
      </c>
      <c r="G823">
        <v>75917</v>
      </c>
      <c r="H823">
        <v>3</v>
      </c>
      <c r="I823">
        <v>5</v>
      </c>
      <c r="J823">
        <v>15181</v>
      </c>
    </row>
    <row r="824" spans="1:10" x14ac:dyDescent="0.25">
      <c r="A824" t="s">
        <v>20</v>
      </c>
      <c r="B824" t="s">
        <v>42</v>
      </c>
      <c r="C824">
        <v>2015</v>
      </c>
      <c r="D824">
        <v>2.4</v>
      </c>
      <c r="E824" t="s">
        <v>12</v>
      </c>
      <c r="F824" t="s">
        <v>17</v>
      </c>
      <c r="G824">
        <v>295350</v>
      </c>
      <c r="H824">
        <v>4</v>
      </c>
      <c r="I824">
        <v>2</v>
      </c>
      <c r="J824">
        <v>6593</v>
      </c>
    </row>
    <row r="825" spans="1:10" x14ac:dyDescent="0.25">
      <c r="A825" t="s">
        <v>40</v>
      </c>
      <c r="B825" t="s">
        <v>41</v>
      </c>
      <c r="C825">
        <v>2013</v>
      </c>
      <c r="D825">
        <v>2.1</v>
      </c>
      <c r="E825" t="s">
        <v>22</v>
      </c>
      <c r="F825" t="s">
        <v>13</v>
      </c>
      <c r="G825">
        <v>31523</v>
      </c>
      <c r="H825">
        <v>4</v>
      </c>
      <c r="I825">
        <v>3</v>
      </c>
      <c r="J825">
        <v>11469</v>
      </c>
    </row>
    <row r="826" spans="1:10" x14ac:dyDescent="0.25">
      <c r="A826" t="s">
        <v>23</v>
      </c>
      <c r="B826" t="s">
        <v>45</v>
      </c>
      <c r="C826">
        <v>2019</v>
      </c>
      <c r="D826">
        <v>1.3</v>
      </c>
      <c r="E826" t="s">
        <v>28</v>
      </c>
      <c r="F826" t="s">
        <v>13</v>
      </c>
      <c r="G826">
        <v>105616</v>
      </c>
      <c r="H826">
        <v>4</v>
      </c>
      <c r="I826">
        <v>1</v>
      </c>
      <c r="J826">
        <v>8987</v>
      </c>
    </row>
    <row r="827" spans="1:10" x14ac:dyDescent="0.25">
      <c r="A827" t="s">
        <v>23</v>
      </c>
      <c r="B827" t="s">
        <v>38</v>
      </c>
      <c r="C827">
        <v>2016</v>
      </c>
      <c r="D827">
        <v>2</v>
      </c>
      <c r="E827" t="s">
        <v>28</v>
      </c>
      <c r="F827" t="s">
        <v>13</v>
      </c>
      <c r="G827">
        <v>282282</v>
      </c>
      <c r="H827">
        <v>2</v>
      </c>
      <c r="I827">
        <v>3</v>
      </c>
      <c r="J827">
        <v>5254</v>
      </c>
    </row>
    <row r="828" spans="1:10" x14ac:dyDescent="0.25">
      <c r="A828" t="s">
        <v>14</v>
      </c>
      <c r="B828" t="s">
        <v>46</v>
      </c>
      <c r="C828">
        <v>2009</v>
      </c>
      <c r="D828">
        <v>4.0999999999999996</v>
      </c>
      <c r="E828" t="s">
        <v>12</v>
      </c>
      <c r="F828" t="s">
        <v>17</v>
      </c>
      <c r="G828">
        <v>195365</v>
      </c>
      <c r="H828">
        <v>5</v>
      </c>
      <c r="I828">
        <v>2</v>
      </c>
      <c r="J828">
        <v>8492</v>
      </c>
    </row>
    <row r="829" spans="1:10" x14ac:dyDescent="0.25">
      <c r="A829" t="s">
        <v>36</v>
      </c>
      <c r="B829" t="s">
        <v>37</v>
      </c>
      <c r="C829">
        <v>2023</v>
      </c>
      <c r="D829">
        <v>3.2</v>
      </c>
      <c r="E829" t="s">
        <v>28</v>
      </c>
      <c r="F829" t="s">
        <v>17</v>
      </c>
      <c r="G829">
        <v>199087</v>
      </c>
      <c r="H829">
        <v>2</v>
      </c>
      <c r="I829">
        <v>1</v>
      </c>
      <c r="J829">
        <v>11718</v>
      </c>
    </row>
    <row r="830" spans="1:10" x14ac:dyDescent="0.25">
      <c r="A830" t="s">
        <v>33</v>
      </c>
      <c r="B830" t="s">
        <v>55</v>
      </c>
      <c r="C830">
        <v>2006</v>
      </c>
      <c r="D830">
        <v>4.3</v>
      </c>
      <c r="E830" t="s">
        <v>28</v>
      </c>
      <c r="F830" t="s">
        <v>17</v>
      </c>
      <c r="G830">
        <v>12893</v>
      </c>
      <c r="H830">
        <v>3</v>
      </c>
      <c r="I830">
        <v>5</v>
      </c>
      <c r="J830">
        <v>11442</v>
      </c>
    </row>
    <row r="831" spans="1:10" x14ac:dyDescent="0.25">
      <c r="A831" t="s">
        <v>20</v>
      </c>
      <c r="B831" t="s">
        <v>21</v>
      </c>
      <c r="C831">
        <v>2020</v>
      </c>
      <c r="D831">
        <v>2.1</v>
      </c>
      <c r="E831" t="s">
        <v>28</v>
      </c>
      <c r="F831" t="s">
        <v>13</v>
      </c>
      <c r="G831">
        <v>32116</v>
      </c>
      <c r="H831">
        <v>5</v>
      </c>
      <c r="I831">
        <v>2</v>
      </c>
      <c r="J831">
        <v>11557</v>
      </c>
    </row>
    <row r="832" spans="1:10" x14ac:dyDescent="0.25">
      <c r="A832" t="s">
        <v>40</v>
      </c>
      <c r="B832" t="s">
        <v>41</v>
      </c>
      <c r="C832">
        <v>2004</v>
      </c>
      <c r="D832">
        <v>2.9</v>
      </c>
      <c r="E832" t="s">
        <v>22</v>
      </c>
      <c r="F832" t="s">
        <v>17</v>
      </c>
      <c r="G832">
        <v>33860</v>
      </c>
      <c r="H832">
        <v>5</v>
      </c>
      <c r="I832">
        <v>3</v>
      </c>
      <c r="J832">
        <v>11022</v>
      </c>
    </row>
    <row r="833" spans="1:10" x14ac:dyDescent="0.25">
      <c r="A833" t="s">
        <v>14</v>
      </c>
      <c r="B833" t="s">
        <v>46</v>
      </c>
      <c r="C833">
        <v>2011</v>
      </c>
      <c r="D833">
        <v>1.1000000000000001</v>
      </c>
      <c r="E833" t="s">
        <v>16</v>
      </c>
      <c r="F833" t="s">
        <v>25</v>
      </c>
      <c r="G833">
        <v>108748</v>
      </c>
      <c r="H833">
        <v>5</v>
      </c>
      <c r="I833">
        <v>2</v>
      </c>
      <c r="J833">
        <v>7325</v>
      </c>
    </row>
    <row r="834" spans="1:10" x14ac:dyDescent="0.25">
      <c r="A834" t="s">
        <v>10</v>
      </c>
      <c r="B834" t="s">
        <v>48</v>
      </c>
      <c r="C834">
        <v>2023</v>
      </c>
      <c r="D834">
        <v>3.6</v>
      </c>
      <c r="E834" t="s">
        <v>12</v>
      </c>
      <c r="F834" t="s">
        <v>17</v>
      </c>
      <c r="G834">
        <v>50457</v>
      </c>
      <c r="H834">
        <v>2</v>
      </c>
      <c r="I834">
        <v>4</v>
      </c>
      <c r="J834">
        <v>15090</v>
      </c>
    </row>
    <row r="835" spans="1:10" x14ac:dyDescent="0.25">
      <c r="A835" t="s">
        <v>40</v>
      </c>
      <c r="B835" t="s">
        <v>51</v>
      </c>
      <c r="C835">
        <v>2013</v>
      </c>
      <c r="D835">
        <v>3</v>
      </c>
      <c r="E835" t="s">
        <v>28</v>
      </c>
      <c r="F835" t="s">
        <v>13</v>
      </c>
      <c r="G835">
        <v>74605</v>
      </c>
      <c r="H835">
        <v>4</v>
      </c>
      <c r="I835">
        <v>2</v>
      </c>
      <c r="J835">
        <v>9507</v>
      </c>
    </row>
    <row r="836" spans="1:10" x14ac:dyDescent="0.25">
      <c r="A836" t="s">
        <v>23</v>
      </c>
      <c r="B836" t="s">
        <v>38</v>
      </c>
      <c r="C836">
        <v>2001</v>
      </c>
      <c r="D836">
        <v>1.3</v>
      </c>
      <c r="E836" t="s">
        <v>22</v>
      </c>
      <c r="F836" t="s">
        <v>17</v>
      </c>
      <c r="G836">
        <v>38154</v>
      </c>
      <c r="H836">
        <v>2</v>
      </c>
      <c r="I836">
        <v>5</v>
      </c>
      <c r="J836">
        <v>8436</v>
      </c>
    </row>
    <row r="837" spans="1:10" x14ac:dyDescent="0.25">
      <c r="A837" t="s">
        <v>26</v>
      </c>
      <c r="B837" t="s">
        <v>32</v>
      </c>
      <c r="C837">
        <v>2019</v>
      </c>
      <c r="D837">
        <v>4.7</v>
      </c>
      <c r="E837" t="s">
        <v>12</v>
      </c>
      <c r="F837" t="s">
        <v>13</v>
      </c>
      <c r="G837">
        <v>142336</v>
      </c>
      <c r="H837">
        <v>5</v>
      </c>
      <c r="I837">
        <v>1</v>
      </c>
      <c r="J837">
        <v>11653</v>
      </c>
    </row>
    <row r="838" spans="1:10" x14ac:dyDescent="0.25">
      <c r="A838" t="s">
        <v>36</v>
      </c>
      <c r="B838" t="s">
        <v>44</v>
      </c>
      <c r="C838">
        <v>2015</v>
      </c>
      <c r="D838">
        <v>1.7</v>
      </c>
      <c r="E838" t="s">
        <v>28</v>
      </c>
      <c r="F838" t="s">
        <v>17</v>
      </c>
      <c r="G838">
        <v>34257</v>
      </c>
      <c r="H838">
        <v>4</v>
      </c>
      <c r="I838">
        <v>3</v>
      </c>
      <c r="J838">
        <v>11114</v>
      </c>
    </row>
    <row r="839" spans="1:10" x14ac:dyDescent="0.25">
      <c r="A839" t="s">
        <v>23</v>
      </c>
      <c r="B839" t="s">
        <v>38</v>
      </c>
      <c r="C839">
        <v>2023</v>
      </c>
      <c r="D839">
        <v>1.9</v>
      </c>
      <c r="E839" t="s">
        <v>16</v>
      </c>
      <c r="F839" t="s">
        <v>17</v>
      </c>
      <c r="G839">
        <v>254344</v>
      </c>
      <c r="H839">
        <v>5</v>
      </c>
      <c r="I839">
        <v>2</v>
      </c>
      <c r="J839">
        <v>10313</v>
      </c>
    </row>
    <row r="840" spans="1:10" x14ac:dyDescent="0.25">
      <c r="A840" t="s">
        <v>40</v>
      </c>
      <c r="B840" t="s">
        <v>51</v>
      </c>
      <c r="C840">
        <v>2011</v>
      </c>
      <c r="D840">
        <v>4.7</v>
      </c>
      <c r="E840" t="s">
        <v>16</v>
      </c>
      <c r="F840" t="s">
        <v>13</v>
      </c>
      <c r="G840">
        <v>175723</v>
      </c>
      <c r="H840">
        <v>2</v>
      </c>
      <c r="I840">
        <v>5</v>
      </c>
      <c r="J840">
        <v>9585</v>
      </c>
    </row>
    <row r="841" spans="1:10" x14ac:dyDescent="0.25">
      <c r="A841" t="s">
        <v>26</v>
      </c>
      <c r="B841" t="s">
        <v>32</v>
      </c>
      <c r="C841">
        <v>2006</v>
      </c>
      <c r="D841">
        <v>4.0999999999999996</v>
      </c>
      <c r="E841" t="s">
        <v>16</v>
      </c>
      <c r="F841" t="s">
        <v>25</v>
      </c>
      <c r="G841">
        <v>114178</v>
      </c>
      <c r="H841">
        <v>2</v>
      </c>
      <c r="I841">
        <v>2</v>
      </c>
      <c r="J841">
        <v>8716</v>
      </c>
    </row>
    <row r="842" spans="1:10" x14ac:dyDescent="0.25">
      <c r="A842" t="s">
        <v>26</v>
      </c>
      <c r="B842" t="s">
        <v>47</v>
      </c>
      <c r="C842">
        <v>2022</v>
      </c>
      <c r="D842">
        <v>4.4000000000000004</v>
      </c>
      <c r="E842" t="s">
        <v>28</v>
      </c>
      <c r="F842" t="s">
        <v>13</v>
      </c>
      <c r="G842">
        <v>140127</v>
      </c>
      <c r="H842">
        <v>2</v>
      </c>
      <c r="I842">
        <v>1</v>
      </c>
      <c r="J842">
        <v>12297</v>
      </c>
    </row>
    <row r="843" spans="1:10" x14ac:dyDescent="0.25">
      <c r="A843" t="s">
        <v>33</v>
      </c>
      <c r="B843" t="s">
        <v>34</v>
      </c>
      <c r="C843">
        <v>2008</v>
      </c>
      <c r="D843">
        <v>1.3</v>
      </c>
      <c r="E843" t="s">
        <v>16</v>
      </c>
      <c r="F843" t="s">
        <v>13</v>
      </c>
      <c r="G843">
        <v>223511</v>
      </c>
      <c r="H843">
        <v>3</v>
      </c>
      <c r="I843">
        <v>3</v>
      </c>
      <c r="J843">
        <v>4329</v>
      </c>
    </row>
    <row r="844" spans="1:10" x14ac:dyDescent="0.25">
      <c r="A844" t="s">
        <v>18</v>
      </c>
      <c r="B844" t="s">
        <v>52</v>
      </c>
      <c r="C844">
        <v>2007</v>
      </c>
      <c r="D844">
        <v>3.6</v>
      </c>
      <c r="E844" t="s">
        <v>28</v>
      </c>
      <c r="F844" t="s">
        <v>25</v>
      </c>
      <c r="G844">
        <v>270713</v>
      </c>
      <c r="H844">
        <v>5</v>
      </c>
      <c r="I844">
        <v>2</v>
      </c>
      <c r="J844">
        <v>4385</v>
      </c>
    </row>
    <row r="845" spans="1:10" x14ac:dyDescent="0.25">
      <c r="A845" t="s">
        <v>40</v>
      </c>
      <c r="B845" t="s">
        <v>51</v>
      </c>
      <c r="C845">
        <v>2013</v>
      </c>
      <c r="D845">
        <v>2.1</v>
      </c>
      <c r="E845" t="s">
        <v>16</v>
      </c>
      <c r="F845" t="s">
        <v>17</v>
      </c>
      <c r="G845">
        <v>272064</v>
      </c>
      <c r="H845">
        <v>4</v>
      </c>
      <c r="I845">
        <v>5</v>
      </c>
      <c r="J845">
        <v>7158</v>
      </c>
    </row>
    <row r="846" spans="1:10" x14ac:dyDescent="0.25">
      <c r="A846" t="s">
        <v>23</v>
      </c>
      <c r="B846" t="s">
        <v>24</v>
      </c>
      <c r="C846">
        <v>2018</v>
      </c>
      <c r="D846">
        <v>3.6</v>
      </c>
      <c r="E846" t="s">
        <v>22</v>
      </c>
      <c r="F846" t="s">
        <v>13</v>
      </c>
      <c r="G846">
        <v>20269</v>
      </c>
      <c r="H846">
        <v>3</v>
      </c>
      <c r="I846">
        <v>4</v>
      </c>
      <c r="J846">
        <v>14694</v>
      </c>
    </row>
    <row r="847" spans="1:10" x14ac:dyDescent="0.25">
      <c r="A847" t="s">
        <v>26</v>
      </c>
      <c r="B847" t="s">
        <v>27</v>
      </c>
      <c r="C847">
        <v>2012</v>
      </c>
      <c r="D847">
        <v>3.8</v>
      </c>
      <c r="E847" t="s">
        <v>22</v>
      </c>
      <c r="F847" t="s">
        <v>25</v>
      </c>
      <c r="G847">
        <v>9334</v>
      </c>
      <c r="H847">
        <v>2</v>
      </c>
      <c r="I847">
        <v>3</v>
      </c>
      <c r="J847">
        <v>13313</v>
      </c>
    </row>
    <row r="848" spans="1:10" x14ac:dyDescent="0.25">
      <c r="A848" t="s">
        <v>26</v>
      </c>
      <c r="B848" t="s">
        <v>32</v>
      </c>
      <c r="C848">
        <v>2006</v>
      </c>
      <c r="D848">
        <v>4.5999999999999996</v>
      </c>
      <c r="E848" t="s">
        <v>28</v>
      </c>
      <c r="F848" t="s">
        <v>25</v>
      </c>
      <c r="G848">
        <v>229372</v>
      </c>
      <c r="H848">
        <v>5</v>
      </c>
      <c r="I848">
        <v>4</v>
      </c>
      <c r="J848">
        <v>5912</v>
      </c>
    </row>
    <row r="849" spans="1:10" x14ac:dyDescent="0.25">
      <c r="A849" t="s">
        <v>36</v>
      </c>
      <c r="B849" t="s">
        <v>53</v>
      </c>
      <c r="C849">
        <v>2007</v>
      </c>
      <c r="D849">
        <v>3.9</v>
      </c>
      <c r="E849" t="s">
        <v>16</v>
      </c>
      <c r="F849" t="s">
        <v>25</v>
      </c>
      <c r="G849">
        <v>168409</v>
      </c>
      <c r="H849">
        <v>4</v>
      </c>
      <c r="I849">
        <v>4</v>
      </c>
      <c r="J849">
        <v>7731</v>
      </c>
    </row>
    <row r="850" spans="1:10" x14ac:dyDescent="0.25">
      <c r="A850" t="s">
        <v>36</v>
      </c>
      <c r="B850" t="s">
        <v>37</v>
      </c>
      <c r="C850">
        <v>2023</v>
      </c>
      <c r="D850">
        <v>3.2</v>
      </c>
      <c r="E850" t="s">
        <v>22</v>
      </c>
      <c r="F850" t="s">
        <v>13</v>
      </c>
      <c r="G850">
        <v>185737</v>
      </c>
      <c r="H850">
        <v>4</v>
      </c>
      <c r="I850">
        <v>3</v>
      </c>
      <c r="J850">
        <v>12485</v>
      </c>
    </row>
    <row r="851" spans="1:10" x14ac:dyDescent="0.25">
      <c r="A851" t="s">
        <v>14</v>
      </c>
      <c r="B851" t="s">
        <v>46</v>
      </c>
      <c r="C851">
        <v>2019</v>
      </c>
      <c r="D851">
        <v>2.2999999999999998</v>
      </c>
      <c r="E851" t="s">
        <v>22</v>
      </c>
      <c r="F851" t="s">
        <v>13</v>
      </c>
      <c r="G851">
        <v>294137</v>
      </c>
      <c r="H851">
        <v>5</v>
      </c>
      <c r="I851">
        <v>2</v>
      </c>
      <c r="J851">
        <v>8217</v>
      </c>
    </row>
    <row r="852" spans="1:10" x14ac:dyDescent="0.25">
      <c r="A852" t="s">
        <v>29</v>
      </c>
      <c r="B852" t="s">
        <v>30</v>
      </c>
      <c r="C852">
        <v>2019</v>
      </c>
      <c r="D852">
        <v>1.3</v>
      </c>
      <c r="E852" t="s">
        <v>16</v>
      </c>
      <c r="F852" t="s">
        <v>25</v>
      </c>
      <c r="G852">
        <v>110457</v>
      </c>
      <c r="H852">
        <v>5</v>
      </c>
      <c r="I852">
        <v>1</v>
      </c>
      <c r="J852">
        <v>9890</v>
      </c>
    </row>
    <row r="853" spans="1:10" x14ac:dyDescent="0.25">
      <c r="A853" t="s">
        <v>26</v>
      </c>
      <c r="B853" t="s">
        <v>32</v>
      </c>
      <c r="C853">
        <v>2013</v>
      </c>
      <c r="D853">
        <v>1.3</v>
      </c>
      <c r="E853" t="s">
        <v>22</v>
      </c>
      <c r="F853" t="s">
        <v>13</v>
      </c>
      <c r="G853">
        <v>293472</v>
      </c>
      <c r="H853">
        <v>3</v>
      </c>
      <c r="I853">
        <v>5</v>
      </c>
      <c r="J853">
        <v>5430</v>
      </c>
    </row>
    <row r="854" spans="1:10" x14ac:dyDescent="0.25">
      <c r="A854" t="s">
        <v>36</v>
      </c>
      <c r="B854" t="s">
        <v>37</v>
      </c>
      <c r="C854">
        <v>2015</v>
      </c>
      <c r="D854">
        <v>2.4</v>
      </c>
      <c r="E854" t="s">
        <v>12</v>
      </c>
      <c r="F854" t="s">
        <v>25</v>
      </c>
      <c r="G854">
        <v>183600</v>
      </c>
      <c r="H854">
        <v>2</v>
      </c>
      <c r="I854">
        <v>3</v>
      </c>
      <c r="J854">
        <v>7328</v>
      </c>
    </row>
    <row r="855" spans="1:10" x14ac:dyDescent="0.25">
      <c r="A855" t="s">
        <v>23</v>
      </c>
      <c r="B855" t="s">
        <v>45</v>
      </c>
      <c r="C855">
        <v>2001</v>
      </c>
      <c r="D855">
        <v>4.2</v>
      </c>
      <c r="E855" t="s">
        <v>12</v>
      </c>
      <c r="F855" t="s">
        <v>25</v>
      </c>
      <c r="G855">
        <v>165301</v>
      </c>
      <c r="H855">
        <v>3</v>
      </c>
      <c r="I855">
        <v>5</v>
      </c>
      <c r="J855">
        <v>5293</v>
      </c>
    </row>
    <row r="856" spans="1:10" x14ac:dyDescent="0.25">
      <c r="A856" t="s">
        <v>14</v>
      </c>
      <c r="B856" t="s">
        <v>39</v>
      </c>
      <c r="C856">
        <v>2019</v>
      </c>
      <c r="D856">
        <v>4.2</v>
      </c>
      <c r="E856" t="s">
        <v>22</v>
      </c>
      <c r="F856" t="s">
        <v>13</v>
      </c>
      <c r="G856">
        <v>143752</v>
      </c>
      <c r="H856">
        <v>4</v>
      </c>
      <c r="I856">
        <v>5</v>
      </c>
      <c r="J856">
        <v>13124</v>
      </c>
    </row>
    <row r="857" spans="1:10" x14ac:dyDescent="0.25">
      <c r="A857" t="s">
        <v>10</v>
      </c>
      <c r="B857" t="s">
        <v>31</v>
      </c>
      <c r="C857">
        <v>2007</v>
      </c>
      <c r="D857">
        <v>4.7</v>
      </c>
      <c r="E857" t="s">
        <v>22</v>
      </c>
      <c r="F857" t="s">
        <v>25</v>
      </c>
      <c r="G857">
        <v>134772</v>
      </c>
      <c r="H857">
        <v>3</v>
      </c>
      <c r="I857">
        <v>5</v>
      </c>
      <c r="J857">
        <v>10204</v>
      </c>
    </row>
    <row r="858" spans="1:10" x14ac:dyDescent="0.25">
      <c r="A858" t="s">
        <v>14</v>
      </c>
      <c r="B858" t="s">
        <v>46</v>
      </c>
      <c r="C858">
        <v>2022</v>
      </c>
      <c r="D858">
        <v>2.5</v>
      </c>
      <c r="E858" t="s">
        <v>22</v>
      </c>
      <c r="F858" t="s">
        <v>17</v>
      </c>
      <c r="G858">
        <v>109284</v>
      </c>
      <c r="H858">
        <v>4</v>
      </c>
      <c r="I858">
        <v>5</v>
      </c>
      <c r="J858">
        <v>14514</v>
      </c>
    </row>
    <row r="859" spans="1:10" x14ac:dyDescent="0.25">
      <c r="A859" t="s">
        <v>20</v>
      </c>
      <c r="B859" t="s">
        <v>50</v>
      </c>
      <c r="C859">
        <v>2015</v>
      </c>
      <c r="D859">
        <v>1.6</v>
      </c>
      <c r="E859" t="s">
        <v>16</v>
      </c>
      <c r="F859" t="s">
        <v>13</v>
      </c>
      <c r="G859">
        <v>209035</v>
      </c>
      <c r="H859">
        <v>4</v>
      </c>
      <c r="I859">
        <v>1</v>
      </c>
      <c r="J859">
        <v>7019</v>
      </c>
    </row>
    <row r="860" spans="1:10" x14ac:dyDescent="0.25">
      <c r="A860" t="s">
        <v>26</v>
      </c>
      <c r="B860" t="s">
        <v>47</v>
      </c>
      <c r="C860">
        <v>2014</v>
      </c>
      <c r="D860">
        <v>5</v>
      </c>
      <c r="E860" t="s">
        <v>22</v>
      </c>
      <c r="F860" t="s">
        <v>13</v>
      </c>
      <c r="G860">
        <v>25556</v>
      </c>
      <c r="H860">
        <v>4</v>
      </c>
      <c r="I860">
        <v>3</v>
      </c>
      <c r="J860">
        <v>14788</v>
      </c>
    </row>
    <row r="861" spans="1:10" x14ac:dyDescent="0.25">
      <c r="A861" t="s">
        <v>26</v>
      </c>
      <c r="B861" t="s">
        <v>47</v>
      </c>
      <c r="C861">
        <v>2006</v>
      </c>
      <c r="D861">
        <v>2.6</v>
      </c>
      <c r="E861" t="s">
        <v>12</v>
      </c>
      <c r="F861" t="s">
        <v>25</v>
      </c>
      <c r="G861">
        <v>243874</v>
      </c>
      <c r="H861">
        <v>5</v>
      </c>
      <c r="I861">
        <v>2</v>
      </c>
      <c r="J861">
        <v>3622</v>
      </c>
    </row>
    <row r="862" spans="1:10" x14ac:dyDescent="0.25">
      <c r="A862" t="s">
        <v>26</v>
      </c>
      <c r="B862" t="s">
        <v>32</v>
      </c>
      <c r="C862">
        <v>2016</v>
      </c>
      <c r="D862">
        <v>4.4000000000000004</v>
      </c>
      <c r="E862" t="s">
        <v>12</v>
      </c>
      <c r="F862" t="s">
        <v>25</v>
      </c>
      <c r="G862">
        <v>265121</v>
      </c>
      <c r="H862">
        <v>3</v>
      </c>
      <c r="I862">
        <v>4</v>
      </c>
      <c r="J862">
        <v>7997</v>
      </c>
    </row>
    <row r="863" spans="1:10" x14ac:dyDescent="0.25">
      <c r="A863" t="s">
        <v>40</v>
      </c>
      <c r="B863" t="s">
        <v>51</v>
      </c>
      <c r="C863">
        <v>2002</v>
      </c>
      <c r="D863">
        <v>4.2</v>
      </c>
      <c r="E863" t="s">
        <v>12</v>
      </c>
      <c r="F863" t="s">
        <v>13</v>
      </c>
      <c r="G863">
        <v>234547</v>
      </c>
      <c r="H863">
        <v>3</v>
      </c>
      <c r="I863">
        <v>4</v>
      </c>
      <c r="J863">
        <v>4209</v>
      </c>
    </row>
    <row r="864" spans="1:10" x14ac:dyDescent="0.25">
      <c r="A864" t="s">
        <v>14</v>
      </c>
      <c r="B864" t="s">
        <v>15</v>
      </c>
      <c r="C864">
        <v>2021</v>
      </c>
      <c r="D864">
        <v>3.1</v>
      </c>
      <c r="E864" t="s">
        <v>22</v>
      </c>
      <c r="F864" t="s">
        <v>17</v>
      </c>
      <c r="G864">
        <v>159076</v>
      </c>
      <c r="H864">
        <v>4</v>
      </c>
      <c r="I864">
        <v>4</v>
      </c>
      <c r="J864">
        <v>13818</v>
      </c>
    </row>
    <row r="865" spans="1:10" x14ac:dyDescent="0.25">
      <c r="A865" t="s">
        <v>36</v>
      </c>
      <c r="B865" t="s">
        <v>37</v>
      </c>
      <c r="C865">
        <v>2000</v>
      </c>
      <c r="D865">
        <v>3.2</v>
      </c>
      <c r="E865" t="s">
        <v>22</v>
      </c>
      <c r="F865" t="s">
        <v>25</v>
      </c>
      <c r="G865">
        <v>182989</v>
      </c>
      <c r="H865">
        <v>3</v>
      </c>
      <c r="I865">
        <v>5</v>
      </c>
      <c r="J865">
        <v>5640</v>
      </c>
    </row>
    <row r="866" spans="1:10" x14ac:dyDescent="0.25">
      <c r="A866" t="s">
        <v>14</v>
      </c>
      <c r="B866" t="s">
        <v>15</v>
      </c>
      <c r="C866">
        <v>2013</v>
      </c>
      <c r="D866">
        <v>3.7</v>
      </c>
      <c r="E866" t="s">
        <v>16</v>
      </c>
      <c r="F866" t="s">
        <v>13</v>
      </c>
      <c r="G866">
        <v>123113</v>
      </c>
      <c r="H866">
        <v>5</v>
      </c>
      <c r="I866">
        <v>2</v>
      </c>
      <c r="J866">
        <v>10237</v>
      </c>
    </row>
    <row r="867" spans="1:10" x14ac:dyDescent="0.25">
      <c r="A867" t="s">
        <v>20</v>
      </c>
      <c r="B867" t="s">
        <v>50</v>
      </c>
      <c r="C867">
        <v>2008</v>
      </c>
      <c r="D867">
        <v>2.2000000000000002</v>
      </c>
      <c r="E867" t="s">
        <v>12</v>
      </c>
      <c r="F867" t="s">
        <v>17</v>
      </c>
      <c r="G867">
        <v>100395</v>
      </c>
      <c r="H867">
        <v>3</v>
      </c>
      <c r="I867">
        <v>5</v>
      </c>
      <c r="J867">
        <v>8192</v>
      </c>
    </row>
    <row r="868" spans="1:10" x14ac:dyDescent="0.25">
      <c r="A868" t="s">
        <v>33</v>
      </c>
      <c r="B868" t="s">
        <v>55</v>
      </c>
      <c r="C868">
        <v>2015</v>
      </c>
      <c r="D868">
        <v>1.5</v>
      </c>
      <c r="E868" t="s">
        <v>22</v>
      </c>
      <c r="F868" t="s">
        <v>13</v>
      </c>
      <c r="G868">
        <v>203048</v>
      </c>
      <c r="H868">
        <v>3</v>
      </c>
      <c r="I868">
        <v>1</v>
      </c>
      <c r="J868">
        <v>8039</v>
      </c>
    </row>
    <row r="869" spans="1:10" x14ac:dyDescent="0.25">
      <c r="A869" t="s">
        <v>36</v>
      </c>
      <c r="B869" t="s">
        <v>53</v>
      </c>
      <c r="C869">
        <v>2000</v>
      </c>
      <c r="D869">
        <v>1.8</v>
      </c>
      <c r="E869" t="s">
        <v>28</v>
      </c>
      <c r="F869" t="s">
        <v>17</v>
      </c>
      <c r="G869">
        <v>35261</v>
      </c>
      <c r="H869">
        <v>3</v>
      </c>
      <c r="I869">
        <v>2</v>
      </c>
      <c r="J869">
        <v>6694</v>
      </c>
    </row>
    <row r="870" spans="1:10" x14ac:dyDescent="0.25">
      <c r="A870" t="s">
        <v>40</v>
      </c>
      <c r="B870" t="s">
        <v>49</v>
      </c>
      <c r="C870">
        <v>2001</v>
      </c>
      <c r="D870">
        <v>3.3</v>
      </c>
      <c r="E870" t="s">
        <v>12</v>
      </c>
      <c r="F870" t="s">
        <v>25</v>
      </c>
      <c r="G870">
        <v>67635</v>
      </c>
      <c r="H870">
        <v>3</v>
      </c>
      <c r="I870">
        <v>5</v>
      </c>
      <c r="J870">
        <v>6347</v>
      </c>
    </row>
    <row r="871" spans="1:10" x14ac:dyDescent="0.25">
      <c r="A871" t="s">
        <v>20</v>
      </c>
      <c r="B871" t="s">
        <v>21</v>
      </c>
      <c r="C871">
        <v>2010</v>
      </c>
      <c r="D871">
        <v>3.1</v>
      </c>
      <c r="E871" t="s">
        <v>22</v>
      </c>
      <c r="F871" t="s">
        <v>17</v>
      </c>
      <c r="G871">
        <v>180328</v>
      </c>
      <c r="H871">
        <v>4</v>
      </c>
      <c r="I871">
        <v>3</v>
      </c>
      <c r="J871">
        <v>10093</v>
      </c>
    </row>
    <row r="872" spans="1:10" x14ac:dyDescent="0.25">
      <c r="A872" t="s">
        <v>26</v>
      </c>
      <c r="B872" t="s">
        <v>47</v>
      </c>
      <c r="C872">
        <v>2014</v>
      </c>
      <c r="D872">
        <v>3.6</v>
      </c>
      <c r="E872" t="s">
        <v>12</v>
      </c>
      <c r="F872" t="s">
        <v>25</v>
      </c>
      <c r="G872">
        <v>45675</v>
      </c>
      <c r="H872">
        <v>2</v>
      </c>
      <c r="I872">
        <v>5</v>
      </c>
      <c r="J872">
        <v>10986</v>
      </c>
    </row>
    <row r="873" spans="1:10" x14ac:dyDescent="0.25">
      <c r="A873" t="s">
        <v>14</v>
      </c>
      <c r="B873" t="s">
        <v>46</v>
      </c>
      <c r="C873">
        <v>2009</v>
      </c>
      <c r="D873">
        <v>3.8</v>
      </c>
      <c r="E873" t="s">
        <v>22</v>
      </c>
      <c r="F873" t="s">
        <v>13</v>
      </c>
      <c r="G873">
        <v>29401</v>
      </c>
      <c r="H873">
        <v>2</v>
      </c>
      <c r="I873">
        <v>2</v>
      </c>
      <c r="J873">
        <v>12011</v>
      </c>
    </row>
    <row r="874" spans="1:10" x14ac:dyDescent="0.25">
      <c r="A874" t="s">
        <v>20</v>
      </c>
      <c r="B874" t="s">
        <v>50</v>
      </c>
      <c r="C874">
        <v>2004</v>
      </c>
      <c r="D874">
        <v>2.8</v>
      </c>
      <c r="E874" t="s">
        <v>16</v>
      </c>
      <c r="F874" t="s">
        <v>13</v>
      </c>
      <c r="G874">
        <v>77212</v>
      </c>
      <c r="H874">
        <v>3</v>
      </c>
      <c r="I874">
        <v>5</v>
      </c>
      <c r="J874">
        <v>7555</v>
      </c>
    </row>
    <row r="875" spans="1:10" x14ac:dyDescent="0.25">
      <c r="A875" t="s">
        <v>10</v>
      </c>
      <c r="B875" t="s">
        <v>48</v>
      </c>
      <c r="C875">
        <v>2017</v>
      </c>
      <c r="D875">
        <v>2.2000000000000002</v>
      </c>
      <c r="E875" t="s">
        <v>12</v>
      </c>
      <c r="F875" t="s">
        <v>13</v>
      </c>
      <c r="G875">
        <v>75720</v>
      </c>
      <c r="H875">
        <v>4</v>
      </c>
      <c r="I875">
        <v>2</v>
      </c>
      <c r="J875">
        <v>9885</v>
      </c>
    </row>
    <row r="876" spans="1:10" x14ac:dyDescent="0.25">
      <c r="A876" t="s">
        <v>14</v>
      </c>
      <c r="B876" t="s">
        <v>15</v>
      </c>
      <c r="C876">
        <v>2007</v>
      </c>
      <c r="D876">
        <v>3.1</v>
      </c>
      <c r="E876" t="s">
        <v>16</v>
      </c>
      <c r="F876" t="s">
        <v>25</v>
      </c>
      <c r="G876">
        <v>71671</v>
      </c>
      <c r="H876">
        <v>5</v>
      </c>
      <c r="I876">
        <v>2</v>
      </c>
      <c r="J876">
        <v>8866</v>
      </c>
    </row>
    <row r="877" spans="1:10" x14ac:dyDescent="0.25">
      <c r="A877" t="s">
        <v>36</v>
      </c>
      <c r="B877" t="s">
        <v>44</v>
      </c>
      <c r="C877">
        <v>2008</v>
      </c>
      <c r="D877">
        <v>3.5</v>
      </c>
      <c r="E877" t="s">
        <v>22</v>
      </c>
      <c r="F877" t="s">
        <v>13</v>
      </c>
      <c r="G877">
        <v>78887</v>
      </c>
      <c r="H877">
        <v>5</v>
      </c>
      <c r="I877">
        <v>2</v>
      </c>
      <c r="J877">
        <v>10422</v>
      </c>
    </row>
    <row r="878" spans="1:10" x14ac:dyDescent="0.25">
      <c r="A878" t="s">
        <v>14</v>
      </c>
      <c r="B878" t="s">
        <v>39</v>
      </c>
      <c r="C878">
        <v>2009</v>
      </c>
      <c r="D878">
        <v>1.2</v>
      </c>
      <c r="E878" t="s">
        <v>22</v>
      </c>
      <c r="F878" t="s">
        <v>25</v>
      </c>
      <c r="G878">
        <v>192340</v>
      </c>
      <c r="H878">
        <v>4</v>
      </c>
      <c r="I878">
        <v>4</v>
      </c>
      <c r="J878">
        <v>6153</v>
      </c>
    </row>
    <row r="879" spans="1:10" x14ac:dyDescent="0.25">
      <c r="A879" t="s">
        <v>40</v>
      </c>
      <c r="B879" t="s">
        <v>51</v>
      </c>
      <c r="C879">
        <v>2018</v>
      </c>
      <c r="D879">
        <v>4.0999999999999996</v>
      </c>
      <c r="E879" t="s">
        <v>22</v>
      </c>
      <c r="F879" t="s">
        <v>17</v>
      </c>
      <c r="G879">
        <v>152256</v>
      </c>
      <c r="H879">
        <v>2</v>
      </c>
      <c r="I879">
        <v>5</v>
      </c>
      <c r="J879">
        <v>14054</v>
      </c>
    </row>
    <row r="880" spans="1:10" x14ac:dyDescent="0.25">
      <c r="A880" t="s">
        <v>23</v>
      </c>
      <c r="B880" t="s">
        <v>24</v>
      </c>
      <c r="C880">
        <v>2009</v>
      </c>
      <c r="D880">
        <v>2.2999999999999998</v>
      </c>
      <c r="E880" t="s">
        <v>16</v>
      </c>
      <c r="F880" t="s">
        <v>17</v>
      </c>
      <c r="G880">
        <v>74681</v>
      </c>
      <c r="H880">
        <v>5</v>
      </c>
      <c r="I880">
        <v>5</v>
      </c>
      <c r="J880">
        <v>10106</v>
      </c>
    </row>
    <row r="881" spans="1:10" x14ac:dyDescent="0.25">
      <c r="A881" t="s">
        <v>10</v>
      </c>
      <c r="B881" t="s">
        <v>11</v>
      </c>
      <c r="C881">
        <v>2005</v>
      </c>
      <c r="D881">
        <v>4.3</v>
      </c>
      <c r="E881" t="s">
        <v>12</v>
      </c>
      <c r="F881" t="s">
        <v>13</v>
      </c>
      <c r="G881">
        <v>185991</v>
      </c>
      <c r="H881">
        <v>2</v>
      </c>
      <c r="I881">
        <v>1</v>
      </c>
      <c r="J881">
        <v>6180</v>
      </c>
    </row>
    <row r="882" spans="1:10" x14ac:dyDescent="0.25">
      <c r="A882" t="s">
        <v>26</v>
      </c>
      <c r="B882" t="s">
        <v>47</v>
      </c>
      <c r="C882">
        <v>2001</v>
      </c>
      <c r="D882">
        <v>1.9</v>
      </c>
      <c r="E882" t="s">
        <v>22</v>
      </c>
      <c r="F882" t="s">
        <v>17</v>
      </c>
      <c r="G882">
        <v>44251</v>
      </c>
      <c r="H882">
        <v>2</v>
      </c>
      <c r="I882">
        <v>1</v>
      </c>
      <c r="J882">
        <v>8914</v>
      </c>
    </row>
    <row r="883" spans="1:10" x14ac:dyDescent="0.25">
      <c r="A883" t="s">
        <v>10</v>
      </c>
      <c r="B883" t="s">
        <v>48</v>
      </c>
      <c r="C883">
        <v>2016</v>
      </c>
      <c r="D883">
        <v>3.7</v>
      </c>
      <c r="E883" t="s">
        <v>16</v>
      </c>
      <c r="F883" t="s">
        <v>13</v>
      </c>
      <c r="G883">
        <v>47895</v>
      </c>
      <c r="H883">
        <v>3</v>
      </c>
      <c r="I883">
        <v>4</v>
      </c>
      <c r="J883">
        <v>12642</v>
      </c>
    </row>
    <row r="884" spans="1:10" x14ac:dyDescent="0.25">
      <c r="A884" t="s">
        <v>26</v>
      </c>
      <c r="B884" t="s">
        <v>47</v>
      </c>
      <c r="C884">
        <v>2019</v>
      </c>
      <c r="D884">
        <v>2.7</v>
      </c>
      <c r="E884" t="s">
        <v>12</v>
      </c>
      <c r="F884" t="s">
        <v>17</v>
      </c>
      <c r="G884">
        <v>259113</v>
      </c>
      <c r="H884">
        <v>4</v>
      </c>
      <c r="I884">
        <v>5</v>
      </c>
      <c r="J884">
        <v>8817</v>
      </c>
    </row>
    <row r="885" spans="1:10" x14ac:dyDescent="0.25">
      <c r="A885" t="s">
        <v>36</v>
      </c>
      <c r="B885" t="s">
        <v>37</v>
      </c>
      <c r="C885">
        <v>2020</v>
      </c>
      <c r="D885">
        <v>3.7</v>
      </c>
      <c r="E885" t="s">
        <v>12</v>
      </c>
      <c r="F885" t="s">
        <v>25</v>
      </c>
      <c r="G885">
        <v>32555</v>
      </c>
      <c r="H885">
        <v>2</v>
      </c>
      <c r="I885">
        <v>5</v>
      </c>
      <c r="J885">
        <v>13148</v>
      </c>
    </row>
    <row r="886" spans="1:10" x14ac:dyDescent="0.25">
      <c r="A886" t="s">
        <v>40</v>
      </c>
      <c r="B886" t="s">
        <v>49</v>
      </c>
      <c r="C886">
        <v>2016</v>
      </c>
      <c r="D886">
        <v>2.4</v>
      </c>
      <c r="E886" t="s">
        <v>28</v>
      </c>
      <c r="F886" t="s">
        <v>25</v>
      </c>
      <c r="G886">
        <v>67824</v>
      </c>
      <c r="H886">
        <v>4</v>
      </c>
      <c r="I886">
        <v>3</v>
      </c>
      <c r="J886">
        <v>9943</v>
      </c>
    </row>
    <row r="887" spans="1:10" x14ac:dyDescent="0.25">
      <c r="A887" t="s">
        <v>20</v>
      </c>
      <c r="B887" t="s">
        <v>50</v>
      </c>
      <c r="C887">
        <v>2023</v>
      </c>
      <c r="D887">
        <v>3.2</v>
      </c>
      <c r="E887" t="s">
        <v>12</v>
      </c>
      <c r="F887" t="s">
        <v>13</v>
      </c>
      <c r="G887">
        <v>164751</v>
      </c>
      <c r="H887">
        <v>3</v>
      </c>
      <c r="I887">
        <v>1</v>
      </c>
      <c r="J887">
        <v>10904</v>
      </c>
    </row>
    <row r="888" spans="1:10" x14ac:dyDescent="0.25">
      <c r="A888" t="s">
        <v>18</v>
      </c>
      <c r="B888" t="s">
        <v>54</v>
      </c>
      <c r="C888">
        <v>2018</v>
      </c>
      <c r="D888">
        <v>2.6</v>
      </c>
      <c r="E888" t="s">
        <v>12</v>
      </c>
      <c r="F888" t="s">
        <v>25</v>
      </c>
      <c r="G888">
        <v>237726</v>
      </c>
      <c r="H888">
        <v>4</v>
      </c>
      <c r="I888">
        <v>4</v>
      </c>
      <c r="J888">
        <v>7345</v>
      </c>
    </row>
    <row r="889" spans="1:10" x14ac:dyDescent="0.25">
      <c r="A889" t="s">
        <v>26</v>
      </c>
      <c r="B889" t="s">
        <v>32</v>
      </c>
      <c r="C889">
        <v>2012</v>
      </c>
      <c r="D889">
        <v>1.5</v>
      </c>
      <c r="E889" t="s">
        <v>12</v>
      </c>
      <c r="F889" t="s">
        <v>13</v>
      </c>
      <c r="G889">
        <v>52702</v>
      </c>
      <c r="H889">
        <v>4</v>
      </c>
      <c r="I889">
        <v>5</v>
      </c>
      <c r="J889">
        <v>8145</v>
      </c>
    </row>
    <row r="890" spans="1:10" x14ac:dyDescent="0.25">
      <c r="A890" t="s">
        <v>26</v>
      </c>
      <c r="B890" t="s">
        <v>27</v>
      </c>
      <c r="C890">
        <v>2019</v>
      </c>
      <c r="D890">
        <v>2.6</v>
      </c>
      <c r="E890" t="s">
        <v>22</v>
      </c>
      <c r="F890" t="s">
        <v>17</v>
      </c>
      <c r="G890">
        <v>45977</v>
      </c>
      <c r="H890">
        <v>3</v>
      </c>
      <c r="I890">
        <v>2</v>
      </c>
      <c r="J890">
        <v>14980</v>
      </c>
    </row>
    <row r="891" spans="1:10" x14ac:dyDescent="0.25">
      <c r="A891" t="s">
        <v>29</v>
      </c>
      <c r="B891" t="s">
        <v>56</v>
      </c>
      <c r="C891">
        <v>2020</v>
      </c>
      <c r="D891">
        <v>4.2</v>
      </c>
      <c r="E891" t="s">
        <v>12</v>
      </c>
      <c r="F891" t="s">
        <v>13</v>
      </c>
      <c r="G891">
        <v>178945</v>
      </c>
      <c r="H891">
        <v>2</v>
      </c>
      <c r="I891">
        <v>3</v>
      </c>
      <c r="J891">
        <v>10721</v>
      </c>
    </row>
    <row r="892" spans="1:10" x14ac:dyDescent="0.25">
      <c r="A892" t="s">
        <v>10</v>
      </c>
      <c r="B892" t="s">
        <v>31</v>
      </c>
      <c r="C892">
        <v>2005</v>
      </c>
      <c r="D892">
        <v>1.9</v>
      </c>
      <c r="E892" t="s">
        <v>16</v>
      </c>
      <c r="F892" t="s">
        <v>17</v>
      </c>
      <c r="G892">
        <v>171558</v>
      </c>
      <c r="H892">
        <v>5</v>
      </c>
      <c r="I892">
        <v>4</v>
      </c>
      <c r="J892">
        <v>6568</v>
      </c>
    </row>
    <row r="893" spans="1:10" x14ac:dyDescent="0.25">
      <c r="A893" t="s">
        <v>18</v>
      </c>
      <c r="B893" t="s">
        <v>52</v>
      </c>
      <c r="C893">
        <v>2020</v>
      </c>
      <c r="D893">
        <v>4.5</v>
      </c>
      <c r="E893" t="s">
        <v>28</v>
      </c>
      <c r="F893" t="s">
        <v>17</v>
      </c>
      <c r="G893">
        <v>252022</v>
      </c>
      <c r="H893">
        <v>4</v>
      </c>
      <c r="I893">
        <v>3</v>
      </c>
      <c r="J893">
        <v>11059</v>
      </c>
    </row>
    <row r="894" spans="1:10" x14ac:dyDescent="0.25">
      <c r="A894" t="s">
        <v>26</v>
      </c>
      <c r="B894" t="s">
        <v>32</v>
      </c>
      <c r="C894">
        <v>2013</v>
      </c>
      <c r="D894">
        <v>1.6</v>
      </c>
      <c r="E894" t="s">
        <v>12</v>
      </c>
      <c r="F894" t="s">
        <v>17</v>
      </c>
      <c r="G894">
        <v>127245</v>
      </c>
      <c r="H894">
        <v>3</v>
      </c>
      <c r="I894">
        <v>2</v>
      </c>
      <c r="J894">
        <v>8555</v>
      </c>
    </row>
    <row r="895" spans="1:10" x14ac:dyDescent="0.25">
      <c r="A895" t="s">
        <v>23</v>
      </c>
      <c r="B895" t="s">
        <v>24</v>
      </c>
      <c r="C895">
        <v>2004</v>
      </c>
      <c r="D895">
        <v>3</v>
      </c>
      <c r="E895" t="s">
        <v>28</v>
      </c>
      <c r="F895" t="s">
        <v>13</v>
      </c>
      <c r="G895">
        <v>15859</v>
      </c>
      <c r="H895">
        <v>4</v>
      </c>
      <c r="I895">
        <v>1</v>
      </c>
      <c r="J895">
        <v>7982</v>
      </c>
    </row>
    <row r="896" spans="1:10" x14ac:dyDescent="0.25">
      <c r="A896" t="s">
        <v>29</v>
      </c>
      <c r="B896" t="s">
        <v>35</v>
      </c>
      <c r="C896">
        <v>2000</v>
      </c>
      <c r="D896">
        <v>1.3</v>
      </c>
      <c r="E896" t="s">
        <v>28</v>
      </c>
      <c r="F896" t="s">
        <v>25</v>
      </c>
      <c r="G896">
        <v>153775</v>
      </c>
      <c r="H896">
        <v>3</v>
      </c>
      <c r="I896">
        <v>2</v>
      </c>
      <c r="J896">
        <v>2324</v>
      </c>
    </row>
    <row r="897" spans="1:10" x14ac:dyDescent="0.25">
      <c r="A897" t="s">
        <v>29</v>
      </c>
      <c r="B897" t="s">
        <v>35</v>
      </c>
      <c r="C897">
        <v>2004</v>
      </c>
      <c r="D897">
        <v>2.5</v>
      </c>
      <c r="E897" t="s">
        <v>28</v>
      </c>
      <c r="F897" t="s">
        <v>17</v>
      </c>
      <c r="G897">
        <v>141571</v>
      </c>
      <c r="H897">
        <v>3</v>
      </c>
      <c r="I897">
        <v>2</v>
      </c>
      <c r="J897">
        <v>6468</v>
      </c>
    </row>
    <row r="898" spans="1:10" x14ac:dyDescent="0.25">
      <c r="A898" t="s">
        <v>18</v>
      </c>
      <c r="B898" t="s">
        <v>52</v>
      </c>
      <c r="C898">
        <v>2009</v>
      </c>
      <c r="D898">
        <v>2</v>
      </c>
      <c r="E898" t="s">
        <v>28</v>
      </c>
      <c r="F898" t="s">
        <v>25</v>
      </c>
      <c r="G898">
        <v>133496</v>
      </c>
      <c r="H898">
        <v>4</v>
      </c>
      <c r="I898">
        <v>3</v>
      </c>
      <c r="J898">
        <v>6130</v>
      </c>
    </row>
    <row r="899" spans="1:10" x14ac:dyDescent="0.25">
      <c r="A899" t="s">
        <v>40</v>
      </c>
      <c r="B899" t="s">
        <v>51</v>
      </c>
      <c r="C899">
        <v>2019</v>
      </c>
      <c r="D899">
        <v>1</v>
      </c>
      <c r="E899" t="s">
        <v>12</v>
      </c>
      <c r="F899" t="s">
        <v>17</v>
      </c>
      <c r="G899">
        <v>86948</v>
      </c>
      <c r="H899">
        <v>2</v>
      </c>
      <c r="I899">
        <v>4</v>
      </c>
      <c r="J899">
        <v>10561</v>
      </c>
    </row>
    <row r="900" spans="1:10" x14ac:dyDescent="0.25">
      <c r="A900" t="s">
        <v>29</v>
      </c>
      <c r="B900" t="s">
        <v>56</v>
      </c>
      <c r="C900">
        <v>2017</v>
      </c>
      <c r="D900">
        <v>4</v>
      </c>
      <c r="E900" t="s">
        <v>28</v>
      </c>
      <c r="F900" t="s">
        <v>25</v>
      </c>
      <c r="G900">
        <v>130322</v>
      </c>
      <c r="H900">
        <v>2</v>
      </c>
      <c r="I900">
        <v>2</v>
      </c>
      <c r="J900">
        <v>10593</v>
      </c>
    </row>
    <row r="901" spans="1:10" x14ac:dyDescent="0.25">
      <c r="A901" t="s">
        <v>26</v>
      </c>
      <c r="B901" t="s">
        <v>32</v>
      </c>
      <c r="C901">
        <v>2005</v>
      </c>
      <c r="D901">
        <v>1.2</v>
      </c>
      <c r="E901" t="s">
        <v>28</v>
      </c>
      <c r="F901" t="s">
        <v>13</v>
      </c>
      <c r="G901">
        <v>35966</v>
      </c>
      <c r="H901">
        <v>5</v>
      </c>
      <c r="I901">
        <v>1</v>
      </c>
      <c r="J901">
        <v>6080</v>
      </c>
    </row>
    <row r="902" spans="1:10" x14ac:dyDescent="0.25">
      <c r="A902" t="s">
        <v>29</v>
      </c>
      <c r="B902" t="s">
        <v>30</v>
      </c>
      <c r="C902">
        <v>2009</v>
      </c>
      <c r="D902">
        <v>1.5</v>
      </c>
      <c r="E902" t="s">
        <v>22</v>
      </c>
      <c r="F902" t="s">
        <v>13</v>
      </c>
      <c r="G902">
        <v>87042</v>
      </c>
      <c r="H902">
        <v>2</v>
      </c>
      <c r="I902">
        <v>1</v>
      </c>
      <c r="J902">
        <v>8559</v>
      </c>
    </row>
    <row r="903" spans="1:10" x14ac:dyDescent="0.25">
      <c r="A903" t="s">
        <v>10</v>
      </c>
      <c r="B903" t="s">
        <v>11</v>
      </c>
      <c r="C903">
        <v>2015</v>
      </c>
      <c r="D903">
        <v>1.1000000000000001</v>
      </c>
      <c r="E903" t="s">
        <v>28</v>
      </c>
      <c r="F903" t="s">
        <v>13</v>
      </c>
      <c r="G903">
        <v>191414</v>
      </c>
      <c r="H903">
        <v>5</v>
      </c>
      <c r="I903">
        <v>5</v>
      </c>
      <c r="J903">
        <v>5871</v>
      </c>
    </row>
    <row r="904" spans="1:10" x14ac:dyDescent="0.25">
      <c r="A904" t="s">
        <v>36</v>
      </c>
      <c r="B904" t="s">
        <v>37</v>
      </c>
      <c r="C904">
        <v>2016</v>
      </c>
      <c r="D904">
        <v>3.5</v>
      </c>
      <c r="E904" t="s">
        <v>16</v>
      </c>
      <c r="F904" t="s">
        <v>17</v>
      </c>
      <c r="G904">
        <v>22926</v>
      </c>
      <c r="H904">
        <v>2</v>
      </c>
      <c r="I904">
        <v>2</v>
      </c>
      <c r="J904">
        <v>14441</v>
      </c>
    </row>
    <row r="905" spans="1:10" x14ac:dyDescent="0.25">
      <c r="A905" t="s">
        <v>23</v>
      </c>
      <c r="B905" t="s">
        <v>24</v>
      </c>
      <c r="C905">
        <v>2005</v>
      </c>
      <c r="D905">
        <v>4.5999999999999996</v>
      </c>
      <c r="E905" t="s">
        <v>16</v>
      </c>
      <c r="F905" t="s">
        <v>25</v>
      </c>
      <c r="G905">
        <v>215539</v>
      </c>
      <c r="H905">
        <v>2</v>
      </c>
      <c r="I905">
        <v>3</v>
      </c>
      <c r="J905">
        <v>6889</v>
      </c>
    </row>
    <row r="906" spans="1:10" x14ac:dyDescent="0.25">
      <c r="A906" t="s">
        <v>18</v>
      </c>
      <c r="B906" t="s">
        <v>54</v>
      </c>
      <c r="C906">
        <v>2023</v>
      </c>
      <c r="D906">
        <v>2.9</v>
      </c>
      <c r="E906" t="s">
        <v>22</v>
      </c>
      <c r="F906" t="s">
        <v>17</v>
      </c>
      <c r="G906">
        <v>102120</v>
      </c>
      <c r="H906">
        <v>4</v>
      </c>
      <c r="I906">
        <v>1</v>
      </c>
      <c r="J906">
        <v>15357</v>
      </c>
    </row>
    <row r="907" spans="1:10" x14ac:dyDescent="0.25">
      <c r="A907" t="s">
        <v>23</v>
      </c>
      <c r="B907" t="s">
        <v>45</v>
      </c>
      <c r="C907">
        <v>2014</v>
      </c>
      <c r="D907">
        <v>3.5</v>
      </c>
      <c r="E907" t="s">
        <v>28</v>
      </c>
      <c r="F907" t="s">
        <v>17</v>
      </c>
      <c r="G907">
        <v>104158</v>
      </c>
      <c r="H907">
        <v>2</v>
      </c>
      <c r="I907">
        <v>1</v>
      </c>
      <c r="J907">
        <v>11216</v>
      </c>
    </row>
    <row r="908" spans="1:10" x14ac:dyDescent="0.25">
      <c r="A908" t="s">
        <v>18</v>
      </c>
      <c r="B908" t="s">
        <v>52</v>
      </c>
      <c r="C908">
        <v>2023</v>
      </c>
      <c r="D908">
        <v>1</v>
      </c>
      <c r="E908" t="s">
        <v>16</v>
      </c>
      <c r="F908" t="s">
        <v>13</v>
      </c>
      <c r="G908">
        <v>125565</v>
      </c>
      <c r="H908">
        <v>4</v>
      </c>
      <c r="I908">
        <v>5</v>
      </c>
      <c r="J908">
        <v>10488</v>
      </c>
    </row>
    <row r="909" spans="1:10" x14ac:dyDescent="0.25">
      <c r="A909" t="s">
        <v>23</v>
      </c>
      <c r="B909" t="s">
        <v>38</v>
      </c>
      <c r="C909">
        <v>2020</v>
      </c>
      <c r="D909">
        <v>2.6</v>
      </c>
      <c r="E909" t="s">
        <v>16</v>
      </c>
      <c r="F909" t="s">
        <v>13</v>
      </c>
      <c r="G909">
        <v>115468</v>
      </c>
      <c r="H909">
        <v>5</v>
      </c>
      <c r="I909">
        <v>1</v>
      </c>
      <c r="J909">
        <v>11390</v>
      </c>
    </row>
    <row r="910" spans="1:10" x14ac:dyDescent="0.25">
      <c r="A910" t="s">
        <v>10</v>
      </c>
      <c r="B910" t="s">
        <v>48</v>
      </c>
      <c r="C910">
        <v>2009</v>
      </c>
      <c r="D910">
        <v>4.3</v>
      </c>
      <c r="E910" t="s">
        <v>12</v>
      </c>
      <c r="F910" t="s">
        <v>13</v>
      </c>
      <c r="G910">
        <v>272444</v>
      </c>
      <c r="H910">
        <v>4</v>
      </c>
      <c r="I910">
        <v>3</v>
      </c>
      <c r="J910">
        <v>5651</v>
      </c>
    </row>
    <row r="911" spans="1:10" x14ac:dyDescent="0.25">
      <c r="A911" t="s">
        <v>33</v>
      </c>
      <c r="B911" t="s">
        <v>43</v>
      </c>
      <c r="C911">
        <v>2017</v>
      </c>
      <c r="D911">
        <v>4.9000000000000004</v>
      </c>
      <c r="E911" t="s">
        <v>16</v>
      </c>
      <c r="F911" t="s">
        <v>13</v>
      </c>
      <c r="G911">
        <v>80026</v>
      </c>
      <c r="H911">
        <v>2</v>
      </c>
      <c r="I911">
        <v>1</v>
      </c>
      <c r="J911">
        <v>13499</v>
      </c>
    </row>
    <row r="912" spans="1:10" x14ac:dyDescent="0.25">
      <c r="A912" t="s">
        <v>40</v>
      </c>
      <c r="B912" t="s">
        <v>51</v>
      </c>
      <c r="C912">
        <v>2015</v>
      </c>
      <c r="D912">
        <v>4.5</v>
      </c>
      <c r="E912" t="s">
        <v>16</v>
      </c>
      <c r="F912" t="s">
        <v>25</v>
      </c>
      <c r="G912">
        <v>296388</v>
      </c>
      <c r="H912">
        <v>5</v>
      </c>
      <c r="I912">
        <v>5</v>
      </c>
      <c r="J912">
        <v>8172</v>
      </c>
    </row>
    <row r="913" spans="1:10" x14ac:dyDescent="0.25">
      <c r="A913" t="s">
        <v>14</v>
      </c>
      <c r="B913" t="s">
        <v>15</v>
      </c>
      <c r="C913">
        <v>2018</v>
      </c>
      <c r="D913">
        <v>2.1</v>
      </c>
      <c r="E913" t="s">
        <v>16</v>
      </c>
      <c r="F913" t="s">
        <v>17</v>
      </c>
      <c r="G913">
        <v>42708</v>
      </c>
      <c r="H913">
        <v>2</v>
      </c>
      <c r="I913">
        <v>4</v>
      </c>
      <c r="J913">
        <v>13245</v>
      </c>
    </row>
    <row r="914" spans="1:10" x14ac:dyDescent="0.25">
      <c r="A914" t="s">
        <v>20</v>
      </c>
      <c r="B914" t="s">
        <v>42</v>
      </c>
      <c r="C914">
        <v>2021</v>
      </c>
      <c r="D914">
        <v>3.6</v>
      </c>
      <c r="E914" t="s">
        <v>16</v>
      </c>
      <c r="F914" t="s">
        <v>17</v>
      </c>
      <c r="G914">
        <v>195923</v>
      </c>
      <c r="H914">
        <v>3</v>
      </c>
      <c r="I914">
        <v>1</v>
      </c>
      <c r="J914">
        <v>12581</v>
      </c>
    </row>
    <row r="915" spans="1:10" x14ac:dyDescent="0.25">
      <c r="A915" t="s">
        <v>26</v>
      </c>
      <c r="B915" t="s">
        <v>47</v>
      </c>
      <c r="C915">
        <v>2015</v>
      </c>
      <c r="D915">
        <v>1.1000000000000001</v>
      </c>
      <c r="E915" t="s">
        <v>12</v>
      </c>
      <c r="F915" t="s">
        <v>25</v>
      </c>
      <c r="G915">
        <v>139145</v>
      </c>
      <c r="H915">
        <v>5</v>
      </c>
      <c r="I915">
        <v>3</v>
      </c>
      <c r="J915">
        <v>6917</v>
      </c>
    </row>
    <row r="916" spans="1:10" x14ac:dyDescent="0.25">
      <c r="A916" t="s">
        <v>40</v>
      </c>
      <c r="B916" t="s">
        <v>51</v>
      </c>
      <c r="C916">
        <v>2023</v>
      </c>
      <c r="D916">
        <v>4.0999999999999996</v>
      </c>
      <c r="E916" t="s">
        <v>16</v>
      </c>
      <c r="F916" t="s">
        <v>17</v>
      </c>
      <c r="G916">
        <v>151476</v>
      </c>
      <c r="H916">
        <v>4</v>
      </c>
      <c r="I916">
        <v>4</v>
      </c>
      <c r="J916">
        <v>14570</v>
      </c>
    </row>
    <row r="917" spans="1:10" x14ac:dyDescent="0.25">
      <c r="A917" t="s">
        <v>14</v>
      </c>
      <c r="B917" t="s">
        <v>46</v>
      </c>
      <c r="C917">
        <v>2012</v>
      </c>
      <c r="D917">
        <v>1.5</v>
      </c>
      <c r="E917" t="s">
        <v>22</v>
      </c>
      <c r="F917" t="s">
        <v>17</v>
      </c>
      <c r="G917">
        <v>21286</v>
      </c>
      <c r="H917">
        <v>2</v>
      </c>
      <c r="I917">
        <v>5</v>
      </c>
      <c r="J917">
        <v>12274</v>
      </c>
    </row>
    <row r="918" spans="1:10" x14ac:dyDescent="0.25">
      <c r="A918" t="s">
        <v>36</v>
      </c>
      <c r="B918" t="s">
        <v>44</v>
      </c>
      <c r="C918">
        <v>2010</v>
      </c>
      <c r="D918">
        <v>1.9</v>
      </c>
      <c r="E918" t="s">
        <v>16</v>
      </c>
      <c r="F918" t="s">
        <v>13</v>
      </c>
      <c r="G918">
        <v>43830</v>
      </c>
      <c r="H918">
        <v>4</v>
      </c>
      <c r="I918">
        <v>1</v>
      </c>
      <c r="J918">
        <v>9123</v>
      </c>
    </row>
    <row r="919" spans="1:10" x14ac:dyDescent="0.25">
      <c r="A919" t="s">
        <v>20</v>
      </c>
      <c r="B919" t="s">
        <v>42</v>
      </c>
      <c r="C919">
        <v>2020</v>
      </c>
      <c r="D919">
        <v>2.2999999999999998</v>
      </c>
      <c r="E919" t="s">
        <v>16</v>
      </c>
      <c r="F919" t="s">
        <v>17</v>
      </c>
      <c r="G919">
        <v>199111</v>
      </c>
      <c r="H919">
        <v>2</v>
      </c>
      <c r="I919">
        <v>5</v>
      </c>
      <c r="J919">
        <v>10917</v>
      </c>
    </row>
    <row r="920" spans="1:10" x14ac:dyDescent="0.25">
      <c r="A920" t="s">
        <v>33</v>
      </c>
      <c r="B920" t="s">
        <v>43</v>
      </c>
      <c r="C920">
        <v>2018</v>
      </c>
      <c r="D920">
        <v>3.1</v>
      </c>
      <c r="E920" t="s">
        <v>16</v>
      </c>
      <c r="F920" t="s">
        <v>17</v>
      </c>
      <c r="G920">
        <v>277051</v>
      </c>
      <c r="H920">
        <v>2</v>
      </c>
      <c r="I920">
        <v>5</v>
      </c>
      <c r="J920">
        <v>9558</v>
      </c>
    </row>
    <row r="921" spans="1:10" x14ac:dyDescent="0.25">
      <c r="A921" t="s">
        <v>29</v>
      </c>
      <c r="B921" t="s">
        <v>35</v>
      </c>
      <c r="C921">
        <v>2015</v>
      </c>
      <c r="D921">
        <v>4.9000000000000004</v>
      </c>
      <c r="E921" t="s">
        <v>16</v>
      </c>
      <c r="F921" t="s">
        <v>13</v>
      </c>
      <c r="G921">
        <v>34163</v>
      </c>
      <c r="H921">
        <v>4</v>
      </c>
      <c r="I921">
        <v>1</v>
      </c>
      <c r="J921">
        <v>13816</v>
      </c>
    </row>
    <row r="922" spans="1:10" x14ac:dyDescent="0.25">
      <c r="A922" t="s">
        <v>18</v>
      </c>
      <c r="B922" t="s">
        <v>19</v>
      </c>
      <c r="C922">
        <v>2020</v>
      </c>
      <c r="D922">
        <v>3.4</v>
      </c>
      <c r="E922" t="s">
        <v>12</v>
      </c>
      <c r="F922" t="s">
        <v>13</v>
      </c>
      <c r="G922">
        <v>18840</v>
      </c>
      <c r="H922">
        <v>4</v>
      </c>
      <c r="I922">
        <v>3</v>
      </c>
      <c r="J922">
        <v>13123</v>
      </c>
    </row>
    <row r="923" spans="1:10" x14ac:dyDescent="0.25">
      <c r="A923" t="s">
        <v>36</v>
      </c>
      <c r="B923" t="s">
        <v>37</v>
      </c>
      <c r="C923">
        <v>2009</v>
      </c>
      <c r="D923">
        <v>1.7</v>
      </c>
      <c r="E923" t="s">
        <v>28</v>
      </c>
      <c r="F923" t="s">
        <v>13</v>
      </c>
      <c r="G923">
        <v>176497</v>
      </c>
      <c r="H923">
        <v>5</v>
      </c>
      <c r="I923">
        <v>4</v>
      </c>
      <c r="J923">
        <v>4970</v>
      </c>
    </row>
    <row r="924" spans="1:10" x14ac:dyDescent="0.25">
      <c r="A924" t="s">
        <v>14</v>
      </c>
      <c r="B924" t="s">
        <v>46</v>
      </c>
      <c r="C924">
        <v>2022</v>
      </c>
      <c r="D924">
        <v>1.6</v>
      </c>
      <c r="E924" t="s">
        <v>28</v>
      </c>
      <c r="F924" t="s">
        <v>13</v>
      </c>
      <c r="G924">
        <v>173372</v>
      </c>
      <c r="H924">
        <v>3</v>
      </c>
      <c r="I924">
        <v>3</v>
      </c>
      <c r="J924">
        <v>8832</v>
      </c>
    </row>
    <row r="925" spans="1:10" x14ac:dyDescent="0.25">
      <c r="A925" t="s">
        <v>33</v>
      </c>
      <c r="B925" t="s">
        <v>34</v>
      </c>
      <c r="C925">
        <v>2013</v>
      </c>
      <c r="D925">
        <v>2.2000000000000002</v>
      </c>
      <c r="E925" t="s">
        <v>28</v>
      </c>
      <c r="F925" t="s">
        <v>25</v>
      </c>
      <c r="G925">
        <v>189275</v>
      </c>
      <c r="H925">
        <v>5</v>
      </c>
      <c r="I925">
        <v>3</v>
      </c>
      <c r="J925">
        <v>6414</v>
      </c>
    </row>
    <row r="926" spans="1:10" x14ac:dyDescent="0.25">
      <c r="A926" t="s">
        <v>10</v>
      </c>
      <c r="B926" t="s">
        <v>31</v>
      </c>
      <c r="C926">
        <v>2017</v>
      </c>
      <c r="D926">
        <v>2.1</v>
      </c>
      <c r="E926" t="s">
        <v>22</v>
      </c>
      <c r="F926" t="s">
        <v>25</v>
      </c>
      <c r="G926">
        <v>186020</v>
      </c>
      <c r="H926">
        <v>2</v>
      </c>
      <c r="I926">
        <v>3</v>
      </c>
      <c r="J926">
        <v>9579</v>
      </c>
    </row>
    <row r="927" spans="1:10" x14ac:dyDescent="0.25">
      <c r="A927" t="s">
        <v>20</v>
      </c>
      <c r="B927" t="s">
        <v>21</v>
      </c>
      <c r="C927">
        <v>2002</v>
      </c>
      <c r="D927">
        <v>4.3</v>
      </c>
      <c r="E927" t="s">
        <v>22</v>
      </c>
      <c r="F927" t="s">
        <v>25</v>
      </c>
      <c r="G927">
        <v>67800</v>
      </c>
      <c r="H927">
        <v>3</v>
      </c>
      <c r="I927">
        <v>1</v>
      </c>
      <c r="J927">
        <v>9644</v>
      </c>
    </row>
    <row r="928" spans="1:10" x14ac:dyDescent="0.25">
      <c r="A928" t="s">
        <v>14</v>
      </c>
      <c r="B928" t="s">
        <v>15</v>
      </c>
      <c r="C928">
        <v>2020</v>
      </c>
      <c r="D928">
        <v>4.7</v>
      </c>
      <c r="E928" t="s">
        <v>12</v>
      </c>
      <c r="F928" t="s">
        <v>25</v>
      </c>
      <c r="G928">
        <v>246105</v>
      </c>
      <c r="H928">
        <v>4</v>
      </c>
      <c r="I928">
        <v>5</v>
      </c>
      <c r="J928">
        <v>9877</v>
      </c>
    </row>
    <row r="929" spans="1:10" x14ac:dyDescent="0.25">
      <c r="A929" t="s">
        <v>23</v>
      </c>
      <c r="B929" t="s">
        <v>45</v>
      </c>
      <c r="C929">
        <v>2001</v>
      </c>
      <c r="D929">
        <v>2.4</v>
      </c>
      <c r="E929" t="s">
        <v>22</v>
      </c>
      <c r="F929" t="s">
        <v>17</v>
      </c>
      <c r="G929">
        <v>74584</v>
      </c>
      <c r="H929">
        <v>2</v>
      </c>
      <c r="I929">
        <v>3</v>
      </c>
      <c r="J929">
        <v>8808</v>
      </c>
    </row>
    <row r="930" spans="1:10" x14ac:dyDescent="0.25">
      <c r="A930" t="s">
        <v>33</v>
      </c>
      <c r="B930" t="s">
        <v>43</v>
      </c>
      <c r="C930">
        <v>2009</v>
      </c>
      <c r="D930">
        <v>2.6</v>
      </c>
      <c r="E930" t="s">
        <v>12</v>
      </c>
      <c r="F930" t="s">
        <v>25</v>
      </c>
      <c r="G930">
        <v>22008</v>
      </c>
      <c r="H930">
        <v>5</v>
      </c>
      <c r="I930">
        <v>1</v>
      </c>
      <c r="J930">
        <v>8959</v>
      </c>
    </row>
    <row r="931" spans="1:10" x14ac:dyDescent="0.25">
      <c r="A931" t="s">
        <v>10</v>
      </c>
      <c r="B931" t="s">
        <v>48</v>
      </c>
      <c r="C931">
        <v>2016</v>
      </c>
      <c r="D931">
        <v>2.4</v>
      </c>
      <c r="E931" t="s">
        <v>16</v>
      </c>
      <c r="F931" t="s">
        <v>25</v>
      </c>
      <c r="G931">
        <v>113841</v>
      </c>
      <c r="H931">
        <v>2</v>
      </c>
      <c r="I931">
        <v>2</v>
      </c>
      <c r="J931">
        <v>10023</v>
      </c>
    </row>
    <row r="932" spans="1:10" x14ac:dyDescent="0.25">
      <c r="A932" t="s">
        <v>10</v>
      </c>
      <c r="B932" t="s">
        <v>11</v>
      </c>
      <c r="C932">
        <v>2022</v>
      </c>
      <c r="D932">
        <v>4</v>
      </c>
      <c r="E932" t="s">
        <v>28</v>
      </c>
      <c r="F932" t="s">
        <v>17</v>
      </c>
      <c r="G932">
        <v>220438</v>
      </c>
      <c r="H932">
        <v>5</v>
      </c>
      <c r="I932">
        <v>5</v>
      </c>
      <c r="J932">
        <v>11791</v>
      </c>
    </row>
    <row r="933" spans="1:10" x14ac:dyDescent="0.25">
      <c r="A933" t="s">
        <v>18</v>
      </c>
      <c r="B933" t="s">
        <v>19</v>
      </c>
      <c r="C933">
        <v>2001</v>
      </c>
      <c r="D933">
        <v>1.6</v>
      </c>
      <c r="E933" t="s">
        <v>28</v>
      </c>
      <c r="F933" t="s">
        <v>25</v>
      </c>
      <c r="G933">
        <v>17635</v>
      </c>
      <c r="H933">
        <v>4</v>
      </c>
      <c r="I933">
        <v>3</v>
      </c>
      <c r="J933">
        <v>5647</v>
      </c>
    </row>
    <row r="934" spans="1:10" x14ac:dyDescent="0.25">
      <c r="A934" t="s">
        <v>18</v>
      </c>
      <c r="B934" t="s">
        <v>54</v>
      </c>
      <c r="C934">
        <v>2011</v>
      </c>
      <c r="D934">
        <v>1.7</v>
      </c>
      <c r="E934" t="s">
        <v>16</v>
      </c>
      <c r="F934" t="s">
        <v>25</v>
      </c>
      <c r="G934">
        <v>192210</v>
      </c>
      <c r="H934">
        <v>2</v>
      </c>
      <c r="I934">
        <v>3</v>
      </c>
      <c r="J934">
        <v>6255</v>
      </c>
    </row>
    <row r="935" spans="1:10" x14ac:dyDescent="0.25">
      <c r="A935" t="s">
        <v>20</v>
      </c>
      <c r="B935" t="s">
        <v>21</v>
      </c>
      <c r="C935">
        <v>2012</v>
      </c>
      <c r="D935">
        <v>1.1000000000000001</v>
      </c>
      <c r="E935" t="s">
        <v>12</v>
      </c>
      <c r="F935" t="s">
        <v>13</v>
      </c>
      <c r="G935">
        <v>229045</v>
      </c>
      <c r="H935">
        <v>3</v>
      </c>
      <c r="I935">
        <v>4</v>
      </c>
      <c r="J935">
        <v>4219</v>
      </c>
    </row>
    <row r="936" spans="1:10" x14ac:dyDescent="0.25">
      <c r="A936" t="s">
        <v>36</v>
      </c>
      <c r="B936" t="s">
        <v>44</v>
      </c>
      <c r="C936">
        <v>2012</v>
      </c>
      <c r="D936">
        <v>4.5</v>
      </c>
      <c r="E936" t="s">
        <v>28</v>
      </c>
      <c r="F936" t="s">
        <v>13</v>
      </c>
      <c r="G936">
        <v>212772</v>
      </c>
      <c r="H936">
        <v>5</v>
      </c>
      <c r="I936">
        <v>4</v>
      </c>
      <c r="J936">
        <v>7944</v>
      </c>
    </row>
    <row r="937" spans="1:10" x14ac:dyDescent="0.25">
      <c r="A937" t="s">
        <v>18</v>
      </c>
      <c r="B937" t="s">
        <v>19</v>
      </c>
      <c r="C937">
        <v>2005</v>
      </c>
      <c r="D937">
        <v>2</v>
      </c>
      <c r="E937" t="s">
        <v>16</v>
      </c>
      <c r="F937" t="s">
        <v>13</v>
      </c>
      <c r="G937">
        <v>16802</v>
      </c>
      <c r="H937">
        <v>4</v>
      </c>
      <c r="I937">
        <v>2</v>
      </c>
      <c r="J937">
        <v>8263</v>
      </c>
    </row>
    <row r="938" spans="1:10" x14ac:dyDescent="0.25">
      <c r="A938" t="s">
        <v>29</v>
      </c>
      <c r="B938" t="s">
        <v>56</v>
      </c>
      <c r="C938">
        <v>2007</v>
      </c>
      <c r="D938">
        <v>2.9</v>
      </c>
      <c r="E938" t="s">
        <v>12</v>
      </c>
      <c r="F938" t="s">
        <v>25</v>
      </c>
      <c r="G938">
        <v>230715</v>
      </c>
      <c r="H938">
        <v>5</v>
      </c>
      <c r="I938">
        <v>1</v>
      </c>
      <c r="J938">
        <v>4485</v>
      </c>
    </row>
    <row r="939" spans="1:10" x14ac:dyDescent="0.25">
      <c r="A939" t="s">
        <v>10</v>
      </c>
      <c r="B939" t="s">
        <v>31</v>
      </c>
      <c r="C939">
        <v>2019</v>
      </c>
      <c r="D939">
        <v>3.3</v>
      </c>
      <c r="E939" t="s">
        <v>28</v>
      </c>
      <c r="F939" t="s">
        <v>25</v>
      </c>
      <c r="G939">
        <v>243809</v>
      </c>
      <c r="H939">
        <v>3</v>
      </c>
      <c r="I939">
        <v>4</v>
      </c>
      <c r="J939">
        <v>8223</v>
      </c>
    </row>
    <row r="940" spans="1:10" x14ac:dyDescent="0.25">
      <c r="A940" t="s">
        <v>10</v>
      </c>
      <c r="B940" t="s">
        <v>48</v>
      </c>
      <c r="C940">
        <v>2023</v>
      </c>
      <c r="D940">
        <v>3.6</v>
      </c>
      <c r="E940" t="s">
        <v>28</v>
      </c>
      <c r="F940" t="s">
        <v>25</v>
      </c>
      <c r="G940">
        <v>239634</v>
      </c>
      <c r="H940">
        <v>5</v>
      </c>
      <c r="I940">
        <v>4</v>
      </c>
      <c r="J940">
        <v>9807</v>
      </c>
    </row>
    <row r="941" spans="1:10" x14ac:dyDescent="0.25">
      <c r="A941" t="s">
        <v>18</v>
      </c>
      <c r="B941" t="s">
        <v>19</v>
      </c>
      <c r="C941">
        <v>2002</v>
      </c>
      <c r="D941">
        <v>1.5</v>
      </c>
      <c r="E941" t="s">
        <v>12</v>
      </c>
      <c r="F941" t="s">
        <v>17</v>
      </c>
      <c r="G941">
        <v>193396</v>
      </c>
      <c r="H941">
        <v>4</v>
      </c>
      <c r="I941">
        <v>3</v>
      </c>
      <c r="J941">
        <v>3832</v>
      </c>
    </row>
    <row r="942" spans="1:10" x14ac:dyDescent="0.25">
      <c r="A942" t="s">
        <v>10</v>
      </c>
      <c r="B942" t="s">
        <v>11</v>
      </c>
      <c r="C942">
        <v>2004</v>
      </c>
      <c r="D942">
        <v>1.3</v>
      </c>
      <c r="E942" t="s">
        <v>22</v>
      </c>
      <c r="F942" t="s">
        <v>25</v>
      </c>
      <c r="G942">
        <v>32171</v>
      </c>
      <c r="H942">
        <v>2</v>
      </c>
      <c r="I942">
        <v>3</v>
      </c>
      <c r="J942">
        <v>7956</v>
      </c>
    </row>
    <row r="943" spans="1:10" x14ac:dyDescent="0.25">
      <c r="A943" t="s">
        <v>26</v>
      </c>
      <c r="B943" t="s">
        <v>32</v>
      </c>
      <c r="C943">
        <v>2009</v>
      </c>
      <c r="D943">
        <v>1</v>
      </c>
      <c r="E943" t="s">
        <v>28</v>
      </c>
      <c r="F943" t="s">
        <v>25</v>
      </c>
      <c r="G943">
        <v>5854</v>
      </c>
      <c r="H943">
        <v>2</v>
      </c>
      <c r="I943">
        <v>2</v>
      </c>
      <c r="J943">
        <v>7682</v>
      </c>
    </row>
    <row r="944" spans="1:10" x14ac:dyDescent="0.25">
      <c r="A944" t="s">
        <v>23</v>
      </c>
      <c r="B944" t="s">
        <v>24</v>
      </c>
      <c r="C944">
        <v>2004</v>
      </c>
      <c r="D944">
        <v>1.2</v>
      </c>
      <c r="E944" t="s">
        <v>16</v>
      </c>
      <c r="F944" t="s">
        <v>25</v>
      </c>
      <c r="G944">
        <v>112247</v>
      </c>
      <c r="H944">
        <v>2</v>
      </c>
      <c r="I944">
        <v>4</v>
      </c>
      <c r="J944">
        <v>5255</v>
      </c>
    </row>
    <row r="945" spans="1:10" x14ac:dyDescent="0.25">
      <c r="A945" t="s">
        <v>20</v>
      </c>
      <c r="B945" t="s">
        <v>21</v>
      </c>
      <c r="C945">
        <v>2005</v>
      </c>
      <c r="D945">
        <v>2.9</v>
      </c>
      <c r="E945" t="s">
        <v>16</v>
      </c>
      <c r="F945" t="s">
        <v>25</v>
      </c>
      <c r="G945">
        <v>245873</v>
      </c>
      <c r="H945">
        <v>5</v>
      </c>
      <c r="I945">
        <v>5</v>
      </c>
      <c r="J945">
        <v>4582</v>
      </c>
    </row>
    <row r="946" spans="1:10" x14ac:dyDescent="0.25">
      <c r="A946" t="s">
        <v>26</v>
      </c>
      <c r="B946" t="s">
        <v>47</v>
      </c>
      <c r="C946">
        <v>2015</v>
      </c>
      <c r="D946">
        <v>3.7</v>
      </c>
      <c r="E946" t="s">
        <v>22</v>
      </c>
      <c r="F946" t="s">
        <v>13</v>
      </c>
      <c r="G946">
        <v>285532</v>
      </c>
      <c r="H946">
        <v>3</v>
      </c>
      <c r="I946">
        <v>3</v>
      </c>
      <c r="J946">
        <v>8589</v>
      </c>
    </row>
    <row r="947" spans="1:10" x14ac:dyDescent="0.25">
      <c r="A947" t="s">
        <v>14</v>
      </c>
      <c r="B947" t="s">
        <v>46</v>
      </c>
      <c r="C947">
        <v>2011</v>
      </c>
      <c r="D947">
        <v>2.8</v>
      </c>
      <c r="E947" t="s">
        <v>22</v>
      </c>
      <c r="F947" t="s">
        <v>13</v>
      </c>
      <c r="G947">
        <v>286407</v>
      </c>
      <c r="H947">
        <v>2</v>
      </c>
      <c r="I947">
        <v>4</v>
      </c>
      <c r="J947">
        <v>6471</v>
      </c>
    </row>
    <row r="948" spans="1:10" x14ac:dyDescent="0.25">
      <c r="A948" t="s">
        <v>29</v>
      </c>
      <c r="B948" t="s">
        <v>56</v>
      </c>
      <c r="C948">
        <v>2007</v>
      </c>
      <c r="D948">
        <v>4.3</v>
      </c>
      <c r="E948" t="s">
        <v>22</v>
      </c>
      <c r="F948" t="s">
        <v>25</v>
      </c>
      <c r="G948">
        <v>244059</v>
      </c>
      <c r="H948">
        <v>4</v>
      </c>
      <c r="I948">
        <v>2</v>
      </c>
      <c r="J948">
        <v>7618</v>
      </c>
    </row>
    <row r="949" spans="1:10" x14ac:dyDescent="0.25">
      <c r="A949" t="s">
        <v>18</v>
      </c>
      <c r="B949" t="s">
        <v>54</v>
      </c>
      <c r="C949">
        <v>2012</v>
      </c>
      <c r="D949">
        <v>3.6</v>
      </c>
      <c r="E949" t="s">
        <v>22</v>
      </c>
      <c r="F949" t="s">
        <v>25</v>
      </c>
      <c r="G949">
        <v>23912</v>
      </c>
      <c r="H949">
        <v>3</v>
      </c>
      <c r="I949">
        <v>3</v>
      </c>
      <c r="J949">
        <v>12821</v>
      </c>
    </row>
    <row r="950" spans="1:10" x14ac:dyDescent="0.25">
      <c r="A950" t="s">
        <v>29</v>
      </c>
      <c r="B950" t="s">
        <v>30</v>
      </c>
      <c r="C950">
        <v>2004</v>
      </c>
      <c r="D950">
        <v>1.4</v>
      </c>
      <c r="E950" t="s">
        <v>12</v>
      </c>
      <c r="F950" t="s">
        <v>17</v>
      </c>
      <c r="G950">
        <v>197380</v>
      </c>
      <c r="H950">
        <v>3</v>
      </c>
      <c r="I950">
        <v>3</v>
      </c>
      <c r="J950">
        <v>4252</v>
      </c>
    </row>
    <row r="951" spans="1:10" x14ac:dyDescent="0.25">
      <c r="A951" t="s">
        <v>26</v>
      </c>
      <c r="B951" t="s">
        <v>47</v>
      </c>
      <c r="C951">
        <v>2015</v>
      </c>
      <c r="D951">
        <v>4.8</v>
      </c>
      <c r="E951" t="s">
        <v>22</v>
      </c>
      <c r="F951" t="s">
        <v>17</v>
      </c>
      <c r="G951">
        <v>89572</v>
      </c>
      <c r="H951">
        <v>3</v>
      </c>
      <c r="I951">
        <v>4</v>
      </c>
      <c r="J951">
        <v>15108</v>
      </c>
    </row>
    <row r="952" spans="1:10" x14ac:dyDescent="0.25">
      <c r="A952" t="s">
        <v>36</v>
      </c>
      <c r="B952" t="s">
        <v>37</v>
      </c>
      <c r="C952">
        <v>2014</v>
      </c>
      <c r="D952">
        <v>2.1</v>
      </c>
      <c r="E952" t="s">
        <v>12</v>
      </c>
      <c r="F952" t="s">
        <v>17</v>
      </c>
      <c r="G952">
        <v>68443</v>
      </c>
      <c r="H952">
        <v>4</v>
      </c>
      <c r="I952">
        <v>4</v>
      </c>
      <c r="J952">
        <v>10531</v>
      </c>
    </row>
    <row r="953" spans="1:10" x14ac:dyDescent="0.25">
      <c r="A953" t="s">
        <v>23</v>
      </c>
      <c r="B953" t="s">
        <v>45</v>
      </c>
      <c r="C953">
        <v>2015</v>
      </c>
      <c r="D953">
        <v>3.6</v>
      </c>
      <c r="E953" t="s">
        <v>28</v>
      </c>
      <c r="F953" t="s">
        <v>17</v>
      </c>
      <c r="G953">
        <v>135336</v>
      </c>
      <c r="H953">
        <v>4</v>
      </c>
      <c r="I953">
        <v>1</v>
      </c>
      <c r="J953">
        <v>10993</v>
      </c>
    </row>
    <row r="954" spans="1:10" x14ac:dyDescent="0.25">
      <c r="A954" t="s">
        <v>36</v>
      </c>
      <c r="B954" t="s">
        <v>44</v>
      </c>
      <c r="C954">
        <v>2013</v>
      </c>
      <c r="D954">
        <v>3.9</v>
      </c>
      <c r="E954" t="s">
        <v>22</v>
      </c>
      <c r="F954" t="s">
        <v>25</v>
      </c>
      <c r="G954">
        <v>296964</v>
      </c>
      <c r="H954">
        <v>3</v>
      </c>
      <c r="I954">
        <v>3</v>
      </c>
      <c r="J954">
        <v>7960</v>
      </c>
    </row>
    <row r="955" spans="1:10" x14ac:dyDescent="0.25">
      <c r="A955" t="s">
        <v>26</v>
      </c>
      <c r="B955" t="s">
        <v>27</v>
      </c>
      <c r="C955">
        <v>2002</v>
      </c>
      <c r="D955">
        <v>4.5999999999999996</v>
      </c>
      <c r="E955" t="s">
        <v>28</v>
      </c>
      <c r="F955" t="s">
        <v>13</v>
      </c>
      <c r="G955">
        <v>211939</v>
      </c>
      <c r="H955">
        <v>4</v>
      </c>
      <c r="I955">
        <v>3</v>
      </c>
      <c r="J955">
        <v>5061</v>
      </c>
    </row>
    <row r="956" spans="1:10" x14ac:dyDescent="0.25">
      <c r="A956" t="s">
        <v>29</v>
      </c>
      <c r="B956" t="s">
        <v>35</v>
      </c>
      <c r="C956">
        <v>2016</v>
      </c>
      <c r="D956">
        <v>2.6</v>
      </c>
      <c r="E956" t="s">
        <v>16</v>
      </c>
      <c r="F956" t="s">
        <v>13</v>
      </c>
      <c r="G956">
        <v>52223</v>
      </c>
      <c r="H956">
        <v>2</v>
      </c>
      <c r="I956">
        <v>4</v>
      </c>
      <c r="J956">
        <v>11455</v>
      </c>
    </row>
    <row r="957" spans="1:10" x14ac:dyDescent="0.25">
      <c r="A957" t="s">
        <v>26</v>
      </c>
      <c r="B957" t="s">
        <v>27</v>
      </c>
      <c r="C957">
        <v>2022</v>
      </c>
      <c r="D957">
        <v>1.8</v>
      </c>
      <c r="E957" t="s">
        <v>12</v>
      </c>
      <c r="F957" t="s">
        <v>17</v>
      </c>
      <c r="G957">
        <v>52377</v>
      </c>
      <c r="H957">
        <v>2</v>
      </c>
      <c r="I957">
        <v>1</v>
      </c>
      <c r="J957">
        <v>12952</v>
      </c>
    </row>
    <row r="958" spans="1:10" x14ac:dyDescent="0.25">
      <c r="A958" t="s">
        <v>26</v>
      </c>
      <c r="B958" t="s">
        <v>32</v>
      </c>
      <c r="C958">
        <v>2003</v>
      </c>
      <c r="D958">
        <v>1.6</v>
      </c>
      <c r="E958" t="s">
        <v>16</v>
      </c>
      <c r="F958" t="s">
        <v>17</v>
      </c>
      <c r="G958">
        <v>191705</v>
      </c>
      <c r="H958">
        <v>3</v>
      </c>
      <c r="I958">
        <v>5</v>
      </c>
      <c r="J958">
        <v>5265</v>
      </c>
    </row>
    <row r="959" spans="1:10" x14ac:dyDescent="0.25">
      <c r="A959" t="s">
        <v>20</v>
      </c>
      <c r="B959" t="s">
        <v>50</v>
      </c>
      <c r="C959">
        <v>2017</v>
      </c>
      <c r="D959">
        <v>3.5</v>
      </c>
      <c r="E959" t="s">
        <v>28</v>
      </c>
      <c r="F959" t="s">
        <v>17</v>
      </c>
      <c r="G959">
        <v>254631</v>
      </c>
      <c r="H959">
        <v>3</v>
      </c>
      <c r="I959">
        <v>3</v>
      </c>
      <c r="J959">
        <v>9107</v>
      </c>
    </row>
    <row r="960" spans="1:10" x14ac:dyDescent="0.25">
      <c r="A960" t="s">
        <v>40</v>
      </c>
      <c r="B960" t="s">
        <v>51</v>
      </c>
      <c r="C960">
        <v>2009</v>
      </c>
      <c r="D960">
        <v>2.2999999999999998</v>
      </c>
      <c r="E960" t="s">
        <v>16</v>
      </c>
      <c r="F960" t="s">
        <v>25</v>
      </c>
      <c r="G960">
        <v>106773</v>
      </c>
      <c r="H960">
        <v>3</v>
      </c>
      <c r="I960">
        <v>1</v>
      </c>
      <c r="J960">
        <v>7964</v>
      </c>
    </row>
    <row r="961" spans="1:10" x14ac:dyDescent="0.25">
      <c r="A961" t="s">
        <v>18</v>
      </c>
      <c r="B961" t="s">
        <v>54</v>
      </c>
      <c r="C961">
        <v>2001</v>
      </c>
      <c r="D961">
        <v>1.4</v>
      </c>
      <c r="E961" t="s">
        <v>16</v>
      </c>
      <c r="F961" t="s">
        <v>13</v>
      </c>
      <c r="G961">
        <v>252576</v>
      </c>
      <c r="H961">
        <v>5</v>
      </c>
      <c r="I961">
        <v>1</v>
      </c>
      <c r="J961">
        <v>2000</v>
      </c>
    </row>
    <row r="962" spans="1:10" x14ac:dyDescent="0.25">
      <c r="A962" t="s">
        <v>26</v>
      </c>
      <c r="B962" t="s">
        <v>47</v>
      </c>
      <c r="C962">
        <v>2022</v>
      </c>
      <c r="D962">
        <v>3</v>
      </c>
      <c r="E962" t="s">
        <v>12</v>
      </c>
      <c r="F962" t="s">
        <v>13</v>
      </c>
      <c r="G962">
        <v>96622</v>
      </c>
      <c r="H962">
        <v>3</v>
      </c>
      <c r="I962">
        <v>3</v>
      </c>
      <c r="J962">
        <v>11767</v>
      </c>
    </row>
    <row r="963" spans="1:10" x14ac:dyDescent="0.25">
      <c r="A963" t="s">
        <v>26</v>
      </c>
      <c r="B963" t="s">
        <v>47</v>
      </c>
      <c r="C963">
        <v>2022</v>
      </c>
      <c r="D963">
        <v>1.1000000000000001</v>
      </c>
      <c r="E963" t="s">
        <v>22</v>
      </c>
      <c r="F963" t="s">
        <v>13</v>
      </c>
      <c r="G963">
        <v>207352</v>
      </c>
      <c r="H963">
        <v>4</v>
      </c>
      <c r="I963">
        <v>1</v>
      </c>
      <c r="J963">
        <v>9652</v>
      </c>
    </row>
    <row r="964" spans="1:10" x14ac:dyDescent="0.25">
      <c r="A964" t="s">
        <v>20</v>
      </c>
      <c r="B964" t="s">
        <v>21</v>
      </c>
      <c r="C964">
        <v>2023</v>
      </c>
      <c r="D964">
        <v>4.9000000000000004</v>
      </c>
      <c r="E964" t="s">
        <v>16</v>
      </c>
      <c r="F964" t="s">
        <v>17</v>
      </c>
      <c r="G964">
        <v>160297</v>
      </c>
      <c r="H964">
        <v>2</v>
      </c>
      <c r="I964">
        <v>5</v>
      </c>
      <c r="J964">
        <v>15194</v>
      </c>
    </row>
    <row r="965" spans="1:10" x14ac:dyDescent="0.25">
      <c r="A965" t="s">
        <v>18</v>
      </c>
      <c r="B965" t="s">
        <v>19</v>
      </c>
      <c r="C965">
        <v>2016</v>
      </c>
      <c r="D965">
        <v>2.4</v>
      </c>
      <c r="E965" t="s">
        <v>22</v>
      </c>
      <c r="F965" t="s">
        <v>25</v>
      </c>
      <c r="G965">
        <v>165104</v>
      </c>
      <c r="H965">
        <v>4</v>
      </c>
      <c r="I965">
        <v>2</v>
      </c>
      <c r="J965">
        <v>9997</v>
      </c>
    </row>
    <row r="966" spans="1:10" x14ac:dyDescent="0.25">
      <c r="A966" t="s">
        <v>23</v>
      </c>
      <c r="B966" t="s">
        <v>38</v>
      </c>
      <c r="C966">
        <v>2020</v>
      </c>
      <c r="D966">
        <v>4.0999999999999996</v>
      </c>
      <c r="E966" t="s">
        <v>22</v>
      </c>
      <c r="F966" t="s">
        <v>17</v>
      </c>
      <c r="G966">
        <v>68269</v>
      </c>
      <c r="H966">
        <v>2</v>
      </c>
      <c r="I966">
        <v>3</v>
      </c>
      <c r="J966">
        <v>16334</v>
      </c>
    </row>
    <row r="967" spans="1:10" x14ac:dyDescent="0.25">
      <c r="A967" t="s">
        <v>20</v>
      </c>
      <c r="B967" t="s">
        <v>50</v>
      </c>
      <c r="C967">
        <v>2012</v>
      </c>
      <c r="D967">
        <v>4.9000000000000004</v>
      </c>
      <c r="E967" t="s">
        <v>22</v>
      </c>
      <c r="F967" t="s">
        <v>13</v>
      </c>
      <c r="G967">
        <v>21795</v>
      </c>
      <c r="H967">
        <v>5</v>
      </c>
      <c r="I967">
        <v>5</v>
      </c>
      <c r="J967">
        <v>14164</v>
      </c>
    </row>
    <row r="968" spans="1:10" x14ac:dyDescent="0.25">
      <c r="A968" t="s">
        <v>20</v>
      </c>
      <c r="B968" t="s">
        <v>50</v>
      </c>
      <c r="C968">
        <v>2020</v>
      </c>
      <c r="D968">
        <v>1.8</v>
      </c>
      <c r="E968" t="s">
        <v>16</v>
      </c>
      <c r="F968" t="s">
        <v>25</v>
      </c>
      <c r="G968">
        <v>207306</v>
      </c>
      <c r="H968">
        <v>4</v>
      </c>
      <c r="I968">
        <v>5</v>
      </c>
      <c r="J968">
        <v>8753</v>
      </c>
    </row>
    <row r="969" spans="1:10" x14ac:dyDescent="0.25">
      <c r="A969" t="s">
        <v>33</v>
      </c>
      <c r="B969" t="s">
        <v>55</v>
      </c>
      <c r="C969">
        <v>2020</v>
      </c>
      <c r="D969">
        <v>3.9</v>
      </c>
      <c r="E969" t="s">
        <v>22</v>
      </c>
      <c r="F969" t="s">
        <v>25</v>
      </c>
      <c r="G969">
        <v>44392</v>
      </c>
      <c r="H969">
        <v>4</v>
      </c>
      <c r="I969">
        <v>5</v>
      </c>
      <c r="J969">
        <v>15112</v>
      </c>
    </row>
    <row r="970" spans="1:10" x14ac:dyDescent="0.25">
      <c r="A970" t="s">
        <v>23</v>
      </c>
      <c r="B970" t="s">
        <v>38</v>
      </c>
      <c r="C970">
        <v>2015</v>
      </c>
      <c r="D970">
        <v>3</v>
      </c>
      <c r="E970" t="s">
        <v>12</v>
      </c>
      <c r="F970" t="s">
        <v>13</v>
      </c>
      <c r="G970">
        <v>60169</v>
      </c>
      <c r="H970">
        <v>4</v>
      </c>
      <c r="I970">
        <v>1</v>
      </c>
      <c r="J970">
        <v>10396</v>
      </c>
    </row>
    <row r="971" spans="1:10" x14ac:dyDescent="0.25">
      <c r="A971" t="s">
        <v>20</v>
      </c>
      <c r="B971" t="s">
        <v>21</v>
      </c>
      <c r="C971">
        <v>2005</v>
      </c>
      <c r="D971">
        <v>4.4000000000000004</v>
      </c>
      <c r="E971" t="s">
        <v>28</v>
      </c>
      <c r="F971" t="s">
        <v>13</v>
      </c>
      <c r="G971">
        <v>26960</v>
      </c>
      <c r="H971">
        <v>3</v>
      </c>
      <c r="I971">
        <v>3</v>
      </c>
      <c r="J971">
        <v>9460</v>
      </c>
    </row>
    <row r="972" spans="1:10" x14ac:dyDescent="0.25">
      <c r="A972" t="s">
        <v>29</v>
      </c>
      <c r="B972" t="s">
        <v>56</v>
      </c>
      <c r="C972">
        <v>2023</v>
      </c>
      <c r="D972">
        <v>4.5</v>
      </c>
      <c r="E972" t="s">
        <v>12</v>
      </c>
      <c r="F972" t="s">
        <v>17</v>
      </c>
      <c r="G972">
        <v>65889</v>
      </c>
      <c r="H972">
        <v>4</v>
      </c>
      <c r="I972">
        <v>5</v>
      </c>
      <c r="J972">
        <v>15682</v>
      </c>
    </row>
    <row r="973" spans="1:10" x14ac:dyDescent="0.25">
      <c r="A973" t="s">
        <v>26</v>
      </c>
      <c r="B973" t="s">
        <v>32</v>
      </c>
      <c r="C973">
        <v>2006</v>
      </c>
      <c r="D973">
        <v>1.2</v>
      </c>
      <c r="E973" t="s">
        <v>22</v>
      </c>
      <c r="F973" t="s">
        <v>25</v>
      </c>
      <c r="G973">
        <v>169281</v>
      </c>
      <c r="H973">
        <v>5</v>
      </c>
      <c r="I973">
        <v>2</v>
      </c>
      <c r="J973">
        <v>5714</v>
      </c>
    </row>
    <row r="974" spans="1:10" x14ac:dyDescent="0.25">
      <c r="A974" t="s">
        <v>23</v>
      </c>
      <c r="B974" t="s">
        <v>38</v>
      </c>
      <c r="C974">
        <v>2014</v>
      </c>
      <c r="D974">
        <v>2.2999999999999998</v>
      </c>
      <c r="E974" t="s">
        <v>16</v>
      </c>
      <c r="F974" t="s">
        <v>25</v>
      </c>
      <c r="G974">
        <v>45361</v>
      </c>
      <c r="H974">
        <v>5</v>
      </c>
      <c r="I974">
        <v>3</v>
      </c>
      <c r="J974">
        <v>10692</v>
      </c>
    </row>
    <row r="975" spans="1:10" x14ac:dyDescent="0.25">
      <c r="A975" t="s">
        <v>36</v>
      </c>
      <c r="B975" t="s">
        <v>44</v>
      </c>
      <c r="C975">
        <v>2006</v>
      </c>
      <c r="D975">
        <v>4.7</v>
      </c>
      <c r="E975" t="s">
        <v>12</v>
      </c>
      <c r="F975" t="s">
        <v>13</v>
      </c>
      <c r="G975">
        <v>238219</v>
      </c>
      <c r="H975">
        <v>3</v>
      </c>
      <c r="I975">
        <v>2</v>
      </c>
      <c r="J975">
        <v>5835</v>
      </c>
    </row>
    <row r="976" spans="1:10" x14ac:dyDescent="0.25">
      <c r="A976" t="s">
        <v>10</v>
      </c>
      <c r="B976" t="s">
        <v>11</v>
      </c>
      <c r="C976">
        <v>2004</v>
      </c>
      <c r="D976">
        <v>3.3</v>
      </c>
      <c r="E976" t="s">
        <v>12</v>
      </c>
      <c r="F976" t="s">
        <v>17</v>
      </c>
      <c r="G976">
        <v>255971</v>
      </c>
      <c r="H976">
        <v>4</v>
      </c>
      <c r="I976">
        <v>1</v>
      </c>
      <c r="J976">
        <v>4980</v>
      </c>
    </row>
    <row r="977" spans="1:10" x14ac:dyDescent="0.25">
      <c r="A977" t="s">
        <v>20</v>
      </c>
      <c r="B977" t="s">
        <v>21</v>
      </c>
      <c r="C977">
        <v>2008</v>
      </c>
      <c r="D977">
        <v>3.9</v>
      </c>
      <c r="E977" t="s">
        <v>28</v>
      </c>
      <c r="F977" t="s">
        <v>13</v>
      </c>
      <c r="G977">
        <v>69232</v>
      </c>
      <c r="H977">
        <v>5</v>
      </c>
      <c r="I977">
        <v>5</v>
      </c>
      <c r="J977">
        <v>9015</v>
      </c>
    </row>
    <row r="978" spans="1:10" x14ac:dyDescent="0.25">
      <c r="A978" t="s">
        <v>29</v>
      </c>
      <c r="B978" t="s">
        <v>30</v>
      </c>
      <c r="C978">
        <v>2004</v>
      </c>
      <c r="D978">
        <v>2</v>
      </c>
      <c r="E978" t="s">
        <v>16</v>
      </c>
      <c r="F978" t="s">
        <v>17</v>
      </c>
      <c r="G978">
        <v>204272</v>
      </c>
      <c r="H978">
        <v>3</v>
      </c>
      <c r="I978">
        <v>4</v>
      </c>
      <c r="J978">
        <v>5714</v>
      </c>
    </row>
    <row r="979" spans="1:10" x14ac:dyDescent="0.25">
      <c r="A979" t="s">
        <v>33</v>
      </c>
      <c r="B979" t="s">
        <v>43</v>
      </c>
      <c r="C979">
        <v>2004</v>
      </c>
      <c r="D979">
        <v>2.2000000000000002</v>
      </c>
      <c r="E979" t="s">
        <v>22</v>
      </c>
      <c r="F979" t="s">
        <v>17</v>
      </c>
      <c r="G979">
        <v>190504</v>
      </c>
      <c r="H979">
        <v>3</v>
      </c>
      <c r="I979">
        <v>2</v>
      </c>
      <c r="J979">
        <v>7189</v>
      </c>
    </row>
    <row r="980" spans="1:10" x14ac:dyDescent="0.25">
      <c r="A980" t="s">
        <v>36</v>
      </c>
      <c r="B980" t="s">
        <v>44</v>
      </c>
      <c r="C980">
        <v>2023</v>
      </c>
      <c r="D980">
        <v>2.4</v>
      </c>
      <c r="E980" t="s">
        <v>12</v>
      </c>
      <c r="F980" t="s">
        <v>13</v>
      </c>
      <c r="G980">
        <v>165233</v>
      </c>
      <c r="H980">
        <v>5</v>
      </c>
      <c r="I980">
        <v>3</v>
      </c>
      <c r="J980">
        <v>10095</v>
      </c>
    </row>
    <row r="981" spans="1:10" x14ac:dyDescent="0.25">
      <c r="A981" t="s">
        <v>10</v>
      </c>
      <c r="B981" t="s">
        <v>11</v>
      </c>
      <c r="C981">
        <v>2020</v>
      </c>
      <c r="D981">
        <v>1.8</v>
      </c>
      <c r="E981" t="s">
        <v>16</v>
      </c>
      <c r="F981" t="s">
        <v>17</v>
      </c>
      <c r="G981">
        <v>28207</v>
      </c>
      <c r="H981">
        <v>5</v>
      </c>
      <c r="I981">
        <v>5</v>
      </c>
      <c r="J981">
        <v>13835</v>
      </c>
    </row>
    <row r="982" spans="1:10" x14ac:dyDescent="0.25">
      <c r="A982" t="s">
        <v>33</v>
      </c>
      <c r="B982" t="s">
        <v>34</v>
      </c>
      <c r="C982">
        <v>2015</v>
      </c>
      <c r="D982">
        <v>2</v>
      </c>
      <c r="E982" t="s">
        <v>12</v>
      </c>
      <c r="F982" t="s">
        <v>13</v>
      </c>
      <c r="G982">
        <v>46948</v>
      </c>
      <c r="H982">
        <v>3</v>
      </c>
      <c r="I982">
        <v>3</v>
      </c>
      <c r="J982">
        <v>9661</v>
      </c>
    </row>
    <row r="983" spans="1:10" x14ac:dyDescent="0.25">
      <c r="A983" t="s">
        <v>18</v>
      </c>
      <c r="B983" t="s">
        <v>19</v>
      </c>
      <c r="C983">
        <v>2000</v>
      </c>
      <c r="D983">
        <v>3.5</v>
      </c>
      <c r="E983" t="s">
        <v>16</v>
      </c>
      <c r="F983" t="s">
        <v>17</v>
      </c>
      <c r="G983">
        <v>169471</v>
      </c>
      <c r="H983">
        <v>2</v>
      </c>
      <c r="I983">
        <v>3</v>
      </c>
      <c r="J983">
        <v>6710</v>
      </c>
    </row>
    <row r="984" spans="1:10" x14ac:dyDescent="0.25">
      <c r="A984" t="s">
        <v>23</v>
      </c>
      <c r="B984" t="s">
        <v>24</v>
      </c>
      <c r="C984">
        <v>2006</v>
      </c>
      <c r="D984">
        <v>1.7</v>
      </c>
      <c r="E984" t="s">
        <v>22</v>
      </c>
      <c r="F984" t="s">
        <v>25</v>
      </c>
      <c r="G984">
        <v>11898</v>
      </c>
      <c r="H984">
        <v>5</v>
      </c>
      <c r="I984">
        <v>4</v>
      </c>
      <c r="J984">
        <v>9362</v>
      </c>
    </row>
    <row r="985" spans="1:10" x14ac:dyDescent="0.25">
      <c r="A985" t="s">
        <v>10</v>
      </c>
      <c r="B985" t="s">
        <v>11</v>
      </c>
      <c r="C985">
        <v>2016</v>
      </c>
      <c r="D985">
        <v>1.9</v>
      </c>
      <c r="E985" t="s">
        <v>22</v>
      </c>
      <c r="F985" t="s">
        <v>13</v>
      </c>
      <c r="G985">
        <v>195310</v>
      </c>
      <c r="H985">
        <v>4</v>
      </c>
      <c r="I985">
        <v>3</v>
      </c>
      <c r="J985">
        <v>8893</v>
      </c>
    </row>
    <row r="986" spans="1:10" x14ac:dyDescent="0.25">
      <c r="A986" t="s">
        <v>18</v>
      </c>
      <c r="B986" t="s">
        <v>19</v>
      </c>
      <c r="C986">
        <v>2005</v>
      </c>
      <c r="D986">
        <v>3.9</v>
      </c>
      <c r="E986" t="s">
        <v>22</v>
      </c>
      <c r="F986" t="s">
        <v>17</v>
      </c>
      <c r="G986">
        <v>106697</v>
      </c>
      <c r="H986">
        <v>4</v>
      </c>
      <c r="I986">
        <v>2</v>
      </c>
      <c r="J986">
        <v>10866</v>
      </c>
    </row>
    <row r="987" spans="1:10" x14ac:dyDescent="0.25">
      <c r="A987" t="s">
        <v>18</v>
      </c>
      <c r="B987" t="s">
        <v>19</v>
      </c>
      <c r="C987">
        <v>2003</v>
      </c>
      <c r="D987">
        <v>1.6</v>
      </c>
      <c r="E987" t="s">
        <v>28</v>
      </c>
      <c r="F987" t="s">
        <v>25</v>
      </c>
      <c r="G987">
        <v>84040</v>
      </c>
      <c r="H987">
        <v>2</v>
      </c>
      <c r="I987">
        <v>5</v>
      </c>
      <c r="J987">
        <v>4919</v>
      </c>
    </row>
    <row r="988" spans="1:10" x14ac:dyDescent="0.25">
      <c r="A988" t="s">
        <v>33</v>
      </c>
      <c r="B988" t="s">
        <v>43</v>
      </c>
      <c r="C988">
        <v>2016</v>
      </c>
      <c r="D988">
        <v>2.2000000000000002</v>
      </c>
      <c r="E988" t="s">
        <v>12</v>
      </c>
      <c r="F988" t="s">
        <v>13</v>
      </c>
      <c r="G988">
        <v>282955</v>
      </c>
      <c r="H988">
        <v>2</v>
      </c>
      <c r="I988">
        <v>4</v>
      </c>
      <c r="J988">
        <v>5440</v>
      </c>
    </row>
    <row r="989" spans="1:10" x14ac:dyDescent="0.25">
      <c r="A989" t="s">
        <v>29</v>
      </c>
      <c r="B989" t="s">
        <v>30</v>
      </c>
      <c r="C989">
        <v>2006</v>
      </c>
      <c r="D989">
        <v>4.3</v>
      </c>
      <c r="E989" t="s">
        <v>16</v>
      </c>
      <c r="F989" t="s">
        <v>25</v>
      </c>
      <c r="G989">
        <v>28584</v>
      </c>
      <c r="H989">
        <v>4</v>
      </c>
      <c r="I989">
        <v>5</v>
      </c>
      <c r="J989">
        <v>10628</v>
      </c>
    </row>
    <row r="990" spans="1:10" x14ac:dyDescent="0.25">
      <c r="A990" t="s">
        <v>36</v>
      </c>
      <c r="B990" t="s">
        <v>37</v>
      </c>
      <c r="C990">
        <v>2010</v>
      </c>
      <c r="D990">
        <v>1.4</v>
      </c>
      <c r="E990" t="s">
        <v>16</v>
      </c>
      <c r="F990" t="s">
        <v>17</v>
      </c>
      <c r="G990">
        <v>175448</v>
      </c>
      <c r="H990">
        <v>4</v>
      </c>
      <c r="I990">
        <v>3</v>
      </c>
      <c r="J990">
        <v>7491</v>
      </c>
    </row>
    <row r="991" spans="1:10" x14ac:dyDescent="0.25">
      <c r="A991" t="s">
        <v>10</v>
      </c>
      <c r="B991" t="s">
        <v>31</v>
      </c>
      <c r="C991">
        <v>2002</v>
      </c>
      <c r="D991">
        <v>2.1</v>
      </c>
      <c r="E991" t="s">
        <v>12</v>
      </c>
      <c r="F991" t="s">
        <v>13</v>
      </c>
      <c r="G991">
        <v>170511</v>
      </c>
      <c r="H991">
        <v>5</v>
      </c>
      <c r="I991">
        <v>1</v>
      </c>
      <c r="J991">
        <v>3389</v>
      </c>
    </row>
    <row r="992" spans="1:10" x14ac:dyDescent="0.25">
      <c r="A992" t="s">
        <v>33</v>
      </c>
      <c r="B992" t="s">
        <v>43</v>
      </c>
      <c r="C992">
        <v>2018</v>
      </c>
      <c r="D992">
        <v>2.4</v>
      </c>
      <c r="E992" t="s">
        <v>28</v>
      </c>
      <c r="F992" t="s">
        <v>17</v>
      </c>
      <c r="G992">
        <v>224572</v>
      </c>
      <c r="H992">
        <v>5</v>
      </c>
      <c r="I992">
        <v>2</v>
      </c>
      <c r="J992">
        <v>8908</v>
      </c>
    </row>
    <row r="993" spans="1:10" x14ac:dyDescent="0.25">
      <c r="A993" t="s">
        <v>10</v>
      </c>
      <c r="B993" t="s">
        <v>48</v>
      </c>
      <c r="C993">
        <v>2009</v>
      </c>
      <c r="D993">
        <v>3.5</v>
      </c>
      <c r="E993" t="s">
        <v>22</v>
      </c>
      <c r="F993" t="s">
        <v>13</v>
      </c>
      <c r="G993">
        <v>2178</v>
      </c>
      <c r="H993">
        <v>4</v>
      </c>
      <c r="I993">
        <v>1</v>
      </c>
      <c r="J993">
        <v>12256</v>
      </c>
    </row>
    <row r="994" spans="1:10" x14ac:dyDescent="0.25">
      <c r="A994" t="s">
        <v>36</v>
      </c>
      <c r="B994" t="s">
        <v>37</v>
      </c>
      <c r="C994">
        <v>2003</v>
      </c>
      <c r="D994">
        <v>3.6</v>
      </c>
      <c r="E994" t="s">
        <v>22</v>
      </c>
      <c r="F994" t="s">
        <v>17</v>
      </c>
      <c r="G994">
        <v>183050</v>
      </c>
      <c r="H994">
        <v>2</v>
      </c>
      <c r="I994">
        <v>2</v>
      </c>
      <c r="J994">
        <v>8439</v>
      </c>
    </row>
    <row r="995" spans="1:10" x14ac:dyDescent="0.25">
      <c r="A995" t="s">
        <v>26</v>
      </c>
      <c r="B995" t="s">
        <v>47</v>
      </c>
      <c r="C995">
        <v>2014</v>
      </c>
      <c r="D995">
        <v>4.7</v>
      </c>
      <c r="E995" t="s">
        <v>22</v>
      </c>
      <c r="F995" t="s">
        <v>25</v>
      </c>
      <c r="G995">
        <v>74835</v>
      </c>
      <c r="H995">
        <v>3</v>
      </c>
      <c r="I995">
        <v>5</v>
      </c>
      <c r="J995">
        <v>13503</v>
      </c>
    </row>
    <row r="996" spans="1:10" x14ac:dyDescent="0.25">
      <c r="A996" t="s">
        <v>18</v>
      </c>
      <c r="B996" t="s">
        <v>19</v>
      </c>
      <c r="C996">
        <v>2010</v>
      </c>
      <c r="D996">
        <v>2.4</v>
      </c>
      <c r="E996" t="s">
        <v>16</v>
      </c>
      <c r="F996" t="s">
        <v>17</v>
      </c>
      <c r="G996">
        <v>53775</v>
      </c>
      <c r="H996">
        <v>4</v>
      </c>
      <c r="I996">
        <v>1</v>
      </c>
      <c r="J996">
        <v>10924</v>
      </c>
    </row>
    <row r="997" spans="1:10" x14ac:dyDescent="0.25">
      <c r="A997" t="s">
        <v>29</v>
      </c>
      <c r="B997" t="s">
        <v>30</v>
      </c>
      <c r="C997">
        <v>2009</v>
      </c>
      <c r="D997">
        <v>3.1</v>
      </c>
      <c r="E997" t="s">
        <v>12</v>
      </c>
      <c r="F997" t="s">
        <v>17</v>
      </c>
      <c r="G997">
        <v>287293</v>
      </c>
      <c r="H997">
        <v>4</v>
      </c>
      <c r="I997">
        <v>3</v>
      </c>
      <c r="J997">
        <v>5654</v>
      </c>
    </row>
    <row r="998" spans="1:10" x14ac:dyDescent="0.25">
      <c r="A998" t="s">
        <v>26</v>
      </c>
      <c r="B998" t="s">
        <v>32</v>
      </c>
      <c r="C998">
        <v>2001</v>
      </c>
      <c r="D998">
        <v>3.1</v>
      </c>
      <c r="E998" t="s">
        <v>22</v>
      </c>
      <c r="F998" t="s">
        <v>13</v>
      </c>
      <c r="G998">
        <v>253850</v>
      </c>
      <c r="H998">
        <v>2</v>
      </c>
      <c r="I998">
        <v>1</v>
      </c>
      <c r="J998">
        <v>4423</v>
      </c>
    </row>
    <row r="999" spans="1:10" x14ac:dyDescent="0.25">
      <c r="A999" t="s">
        <v>20</v>
      </c>
      <c r="B999" t="s">
        <v>42</v>
      </c>
      <c r="C999">
        <v>2015</v>
      </c>
      <c r="D999">
        <v>2.7</v>
      </c>
      <c r="E999" t="s">
        <v>16</v>
      </c>
      <c r="F999" t="s">
        <v>25</v>
      </c>
      <c r="G999">
        <v>87318</v>
      </c>
      <c r="H999">
        <v>2</v>
      </c>
      <c r="I999">
        <v>1</v>
      </c>
      <c r="J999">
        <v>10553</v>
      </c>
    </row>
    <row r="1000" spans="1:10" x14ac:dyDescent="0.25">
      <c r="A1000" t="s">
        <v>20</v>
      </c>
      <c r="B1000" t="s">
        <v>21</v>
      </c>
      <c r="C1000">
        <v>2023</v>
      </c>
      <c r="D1000">
        <v>1</v>
      </c>
      <c r="E1000" t="s">
        <v>12</v>
      </c>
      <c r="F1000" t="s">
        <v>25</v>
      </c>
      <c r="G1000">
        <v>9186</v>
      </c>
      <c r="H1000">
        <v>2</v>
      </c>
      <c r="I1000">
        <v>4</v>
      </c>
      <c r="J1000">
        <v>11816</v>
      </c>
    </row>
    <row r="1001" spans="1:10" x14ac:dyDescent="0.25">
      <c r="A1001" t="s">
        <v>20</v>
      </c>
      <c r="B1001" t="s">
        <v>50</v>
      </c>
      <c r="C1001">
        <v>2004</v>
      </c>
      <c r="D1001">
        <v>3.8</v>
      </c>
      <c r="E1001" t="s">
        <v>12</v>
      </c>
      <c r="F1001" t="s">
        <v>17</v>
      </c>
      <c r="G1001">
        <v>276047</v>
      </c>
      <c r="H1001">
        <v>5</v>
      </c>
      <c r="I1001">
        <v>5</v>
      </c>
      <c r="J1001">
        <v>5079</v>
      </c>
    </row>
    <row r="1002" spans="1:10" x14ac:dyDescent="0.25">
      <c r="A1002" t="s">
        <v>36</v>
      </c>
      <c r="B1002" t="s">
        <v>37</v>
      </c>
      <c r="C1002">
        <v>2017</v>
      </c>
      <c r="D1002">
        <v>2.4</v>
      </c>
      <c r="E1002" t="s">
        <v>22</v>
      </c>
      <c r="F1002" t="s">
        <v>25</v>
      </c>
      <c r="G1002">
        <v>269121</v>
      </c>
      <c r="H1002">
        <v>5</v>
      </c>
      <c r="I1002">
        <v>3</v>
      </c>
      <c r="J1002">
        <v>8217</v>
      </c>
    </row>
    <row r="1003" spans="1:10" x14ac:dyDescent="0.25">
      <c r="A1003" t="s">
        <v>23</v>
      </c>
      <c r="B1003" t="s">
        <v>24</v>
      </c>
      <c r="C1003">
        <v>2005</v>
      </c>
      <c r="D1003">
        <v>3.8</v>
      </c>
      <c r="E1003" t="s">
        <v>16</v>
      </c>
      <c r="F1003" t="s">
        <v>25</v>
      </c>
      <c r="G1003">
        <v>164618</v>
      </c>
      <c r="H1003">
        <v>5</v>
      </c>
      <c r="I1003">
        <v>1</v>
      </c>
      <c r="J1003">
        <v>7107</v>
      </c>
    </row>
    <row r="1004" spans="1:10" x14ac:dyDescent="0.25">
      <c r="A1004" t="s">
        <v>20</v>
      </c>
      <c r="B1004" t="s">
        <v>50</v>
      </c>
      <c r="C1004">
        <v>2000</v>
      </c>
      <c r="D1004">
        <v>1.6</v>
      </c>
      <c r="E1004" t="s">
        <v>12</v>
      </c>
      <c r="F1004" t="s">
        <v>13</v>
      </c>
      <c r="G1004">
        <v>153107</v>
      </c>
      <c r="H1004">
        <v>5</v>
      </c>
      <c r="I1004">
        <v>5</v>
      </c>
      <c r="J1004">
        <v>2637</v>
      </c>
    </row>
    <row r="1005" spans="1:10" x14ac:dyDescent="0.25">
      <c r="A1005" t="s">
        <v>18</v>
      </c>
      <c r="B1005" t="s">
        <v>52</v>
      </c>
      <c r="C1005">
        <v>2006</v>
      </c>
      <c r="D1005">
        <v>4.5</v>
      </c>
      <c r="E1005" t="s">
        <v>12</v>
      </c>
      <c r="F1005" t="s">
        <v>13</v>
      </c>
      <c r="G1005">
        <v>117365</v>
      </c>
      <c r="H1005">
        <v>3</v>
      </c>
      <c r="I1005">
        <v>3</v>
      </c>
      <c r="J1005">
        <v>8052</v>
      </c>
    </row>
    <row r="1006" spans="1:10" x14ac:dyDescent="0.25">
      <c r="A1006" t="s">
        <v>18</v>
      </c>
      <c r="B1006" t="s">
        <v>19</v>
      </c>
      <c r="C1006">
        <v>2015</v>
      </c>
      <c r="D1006">
        <v>2.8</v>
      </c>
      <c r="E1006" t="s">
        <v>22</v>
      </c>
      <c r="F1006" t="s">
        <v>25</v>
      </c>
      <c r="G1006">
        <v>90840</v>
      </c>
      <c r="H1006">
        <v>4</v>
      </c>
      <c r="I1006">
        <v>4</v>
      </c>
      <c r="J1006">
        <v>11583</v>
      </c>
    </row>
    <row r="1007" spans="1:10" x14ac:dyDescent="0.25">
      <c r="A1007" t="s">
        <v>20</v>
      </c>
      <c r="B1007" t="s">
        <v>50</v>
      </c>
      <c r="C1007">
        <v>2019</v>
      </c>
      <c r="D1007">
        <v>1</v>
      </c>
      <c r="E1007" t="s">
        <v>12</v>
      </c>
      <c r="F1007" t="s">
        <v>25</v>
      </c>
      <c r="G1007">
        <v>251842</v>
      </c>
      <c r="H1007">
        <v>5</v>
      </c>
      <c r="I1007">
        <v>1</v>
      </c>
      <c r="J1007">
        <v>5763</v>
      </c>
    </row>
    <row r="1008" spans="1:10" x14ac:dyDescent="0.25">
      <c r="A1008" t="s">
        <v>20</v>
      </c>
      <c r="B1008" t="s">
        <v>42</v>
      </c>
      <c r="C1008">
        <v>2012</v>
      </c>
      <c r="D1008">
        <v>3.5</v>
      </c>
      <c r="E1008" t="s">
        <v>22</v>
      </c>
      <c r="F1008" t="s">
        <v>13</v>
      </c>
      <c r="G1008">
        <v>61091</v>
      </c>
      <c r="H1008">
        <v>4</v>
      </c>
      <c r="I1008">
        <v>3</v>
      </c>
      <c r="J1008">
        <v>11978</v>
      </c>
    </row>
    <row r="1009" spans="1:10" x14ac:dyDescent="0.25">
      <c r="A1009" t="s">
        <v>36</v>
      </c>
      <c r="B1009" t="s">
        <v>44</v>
      </c>
      <c r="C1009">
        <v>2012</v>
      </c>
      <c r="D1009">
        <v>3.2</v>
      </c>
      <c r="E1009" t="s">
        <v>16</v>
      </c>
      <c r="F1009" t="s">
        <v>25</v>
      </c>
      <c r="G1009">
        <v>143095</v>
      </c>
      <c r="H1009">
        <v>3</v>
      </c>
      <c r="I1009">
        <v>2</v>
      </c>
      <c r="J1009">
        <v>9038</v>
      </c>
    </row>
    <row r="1010" spans="1:10" x14ac:dyDescent="0.25">
      <c r="A1010" t="s">
        <v>26</v>
      </c>
      <c r="B1010" t="s">
        <v>32</v>
      </c>
      <c r="C1010">
        <v>2007</v>
      </c>
      <c r="D1010">
        <v>4.5999999999999996</v>
      </c>
      <c r="E1010" t="s">
        <v>22</v>
      </c>
      <c r="F1010" t="s">
        <v>25</v>
      </c>
      <c r="G1010">
        <v>19822</v>
      </c>
      <c r="H1010">
        <v>3</v>
      </c>
      <c r="I1010">
        <v>3</v>
      </c>
      <c r="J1010">
        <v>12403</v>
      </c>
    </row>
    <row r="1011" spans="1:10" x14ac:dyDescent="0.25">
      <c r="A1011" t="s">
        <v>29</v>
      </c>
      <c r="B1011" t="s">
        <v>56</v>
      </c>
      <c r="C1011">
        <v>2019</v>
      </c>
      <c r="D1011">
        <v>4.5999999999999996</v>
      </c>
      <c r="E1011" t="s">
        <v>22</v>
      </c>
      <c r="F1011" t="s">
        <v>13</v>
      </c>
      <c r="G1011">
        <v>264195</v>
      </c>
      <c r="H1011">
        <v>5</v>
      </c>
      <c r="I1011">
        <v>4</v>
      </c>
      <c r="J1011">
        <v>11116</v>
      </c>
    </row>
    <row r="1012" spans="1:10" x14ac:dyDescent="0.25">
      <c r="A1012" t="s">
        <v>10</v>
      </c>
      <c r="B1012" t="s">
        <v>31</v>
      </c>
      <c r="C1012">
        <v>2002</v>
      </c>
      <c r="D1012">
        <v>1.7</v>
      </c>
      <c r="E1012" t="s">
        <v>28</v>
      </c>
      <c r="F1012" t="s">
        <v>17</v>
      </c>
      <c r="G1012">
        <v>55132</v>
      </c>
      <c r="H1012">
        <v>5</v>
      </c>
      <c r="I1012">
        <v>4</v>
      </c>
      <c r="J1012">
        <v>6797</v>
      </c>
    </row>
    <row r="1013" spans="1:10" x14ac:dyDescent="0.25">
      <c r="A1013" t="s">
        <v>40</v>
      </c>
      <c r="B1013" t="s">
        <v>41</v>
      </c>
      <c r="C1013">
        <v>2015</v>
      </c>
      <c r="D1013">
        <v>2.2000000000000002</v>
      </c>
      <c r="E1013" t="s">
        <v>12</v>
      </c>
      <c r="F1013" t="s">
        <v>13</v>
      </c>
      <c r="G1013">
        <v>278368</v>
      </c>
      <c r="H1013">
        <v>5</v>
      </c>
      <c r="I1013">
        <v>3</v>
      </c>
      <c r="J1013">
        <v>5232</v>
      </c>
    </row>
    <row r="1014" spans="1:10" x14ac:dyDescent="0.25">
      <c r="A1014" t="s">
        <v>40</v>
      </c>
      <c r="B1014" t="s">
        <v>41</v>
      </c>
      <c r="C1014">
        <v>2020</v>
      </c>
      <c r="D1014">
        <v>4.8</v>
      </c>
      <c r="E1014" t="s">
        <v>22</v>
      </c>
      <c r="F1014" t="s">
        <v>17</v>
      </c>
      <c r="G1014">
        <v>19112</v>
      </c>
      <c r="H1014">
        <v>4</v>
      </c>
      <c r="I1014">
        <v>5</v>
      </c>
      <c r="J1014">
        <v>18017</v>
      </c>
    </row>
    <row r="1015" spans="1:10" x14ac:dyDescent="0.25">
      <c r="A1015" t="s">
        <v>40</v>
      </c>
      <c r="B1015" t="s">
        <v>49</v>
      </c>
      <c r="C1015">
        <v>2017</v>
      </c>
      <c r="D1015">
        <v>2.5</v>
      </c>
      <c r="E1015" t="s">
        <v>22</v>
      </c>
      <c r="F1015" t="s">
        <v>17</v>
      </c>
      <c r="G1015">
        <v>126925</v>
      </c>
      <c r="H1015">
        <v>3</v>
      </c>
      <c r="I1015">
        <v>3</v>
      </c>
      <c r="J1015">
        <v>12661</v>
      </c>
    </row>
    <row r="1016" spans="1:10" x14ac:dyDescent="0.25">
      <c r="A1016" t="s">
        <v>26</v>
      </c>
      <c r="B1016" t="s">
        <v>27</v>
      </c>
      <c r="C1016">
        <v>2017</v>
      </c>
      <c r="D1016">
        <v>2.7</v>
      </c>
      <c r="E1016" t="s">
        <v>16</v>
      </c>
      <c r="F1016" t="s">
        <v>25</v>
      </c>
      <c r="G1016">
        <v>214761</v>
      </c>
      <c r="H1016">
        <v>2</v>
      </c>
      <c r="I1016">
        <v>3</v>
      </c>
      <c r="J1016">
        <v>8604</v>
      </c>
    </row>
    <row r="1017" spans="1:10" x14ac:dyDescent="0.25">
      <c r="A1017" t="s">
        <v>26</v>
      </c>
      <c r="B1017" t="s">
        <v>27</v>
      </c>
      <c r="C1017">
        <v>2016</v>
      </c>
      <c r="D1017">
        <v>2</v>
      </c>
      <c r="E1017" t="s">
        <v>28</v>
      </c>
      <c r="F1017" t="s">
        <v>25</v>
      </c>
      <c r="G1017">
        <v>194057</v>
      </c>
      <c r="H1017">
        <v>5</v>
      </c>
      <c r="I1017">
        <v>3</v>
      </c>
      <c r="J1017">
        <v>7018</v>
      </c>
    </row>
    <row r="1018" spans="1:10" x14ac:dyDescent="0.25">
      <c r="A1018" t="s">
        <v>33</v>
      </c>
      <c r="B1018" t="s">
        <v>55</v>
      </c>
      <c r="C1018">
        <v>2006</v>
      </c>
      <c r="D1018">
        <v>2</v>
      </c>
      <c r="E1018" t="s">
        <v>16</v>
      </c>
      <c r="F1018" t="s">
        <v>13</v>
      </c>
      <c r="G1018">
        <v>213444</v>
      </c>
      <c r="H1018">
        <v>3</v>
      </c>
      <c r="I1018">
        <v>1</v>
      </c>
      <c r="J1018">
        <v>4631</v>
      </c>
    </row>
    <row r="1019" spans="1:10" x14ac:dyDescent="0.25">
      <c r="A1019" t="s">
        <v>10</v>
      </c>
      <c r="B1019" t="s">
        <v>31</v>
      </c>
      <c r="C1019">
        <v>2010</v>
      </c>
      <c r="D1019">
        <v>4.3</v>
      </c>
      <c r="E1019" t="s">
        <v>22</v>
      </c>
      <c r="F1019" t="s">
        <v>17</v>
      </c>
      <c r="G1019">
        <v>86587</v>
      </c>
      <c r="H1019">
        <v>2</v>
      </c>
      <c r="I1019">
        <v>1</v>
      </c>
      <c r="J1019">
        <v>13168</v>
      </c>
    </row>
    <row r="1020" spans="1:10" x14ac:dyDescent="0.25">
      <c r="A1020" t="s">
        <v>14</v>
      </c>
      <c r="B1020" t="s">
        <v>46</v>
      </c>
      <c r="C1020">
        <v>2010</v>
      </c>
      <c r="D1020">
        <v>2.5</v>
      </c>
      <c r="E1020" t="s">
        <v>16</v>
      </c>
      <c r="F1020" t="s">
        <v>25</v>
      </c>
      <c r="G1020">
        <v>143446</v>
      </c>
      <c r="H1020">
        <v>2</v>
      </c>
      <c r="I1020">
        <v>1</v>
      </c>
      <c r="J1020">
        <v>7731</v>
      </c>
    </row>
    <row r="1021" spans="1:10" x14ac:dyDescent="0.25">
      <c r="A1021" t="s">
        <v>18</v>
      </c>
      <c r="B1021" t="s">
        <v>54</v>
      </c>
      <c r="C1021">
        <v>2004</v>
      </c>
      <c r="D1021">
        <v>1.4</v>
      </c>
      <c r="E1021" t="s">
        <v>22</v>
      </c>
      <c r="F1021" t="s">
        <v>13</v>
      </c>
      <c r="G1021">
        <v>206740</v>
      </c>
      <c r="H1021">
        <v>3</v>
      </c>
      <c r="I1021">
        <v>1</v>
      </c>
      <c r="J1021">
        <v>4565</v>
      </c>
    </row>
    <row r="1022" spans="1:10" x14ac:dyDescent="0.25">
      <c r="A1022" t="s">
        <v>36</v>
      </c>
      <c r="B1022" t="s">
        <v>37</v>
      </c>
      <c r="C1022">
        <v>2005</v>
      </c>
      <c r="D1022">
        <v>3.3</v>
      </c>
      <c r="E1022" t="s">
        <v>28</v>
      </c>
      <c r="F1022" t="s">
        <v>25</v>
      </c>
      <c r="G1022">
        <v>210553</v>
      </c>
      <c r="H1022">
        <v>5</v>
      </c>
      <c r="I1022">
        <v>4</v>
      </c>
      <c r="J1022">
        <v>4688</v>
      </c>
    </row>
    <row r="1023" spans="1:10" x14ac:dyDescent="0.25">
      <c r="A1023" t="s">
        <v>36</v>
      </c>
      <c r="B1023" t="s">
        <v>44</v>
      </c>
      <c r="C1023">
        <v>2015</v>
      </c>
      <c r="D1023">
        <v>3.4</v>
      </c>
      <c r="E1023" t="s">
        <v>16</v>
      </c>
      <c r="F1023" t="s">
        <v>13</v>
      </c>
      <c r="G1023">
        <v>41604</v>
      </c>
      <c r="H1023">
        <v>2</v>
      </c>
      <c r="I1023">
        <v>4</v>
      </c>
      <c r="J1023">
        <v>12167</v>
      </c>
    </row>
    <row r="1024" spans="1:10" x14ac:dyDescent="0.25">
      <c r="A1024" t="s">
        <v>18</v>
      </c>
      <c r="B1024" t="s">
        <v>54</v>
      </c>
      <c r="C1024">
        <v>2014</v>
      </c>
      <c r="D1024">
        <v>4.4000000000000004</v>
      </c>
      <c r="E1024" t="s">
        <v>28</v>
      </c>
      <c r="F1024" t="s">
        <v>17</v>
      </c>
      <c r="G1024">
        <v>118322</v>
      </c>
      <c r="H1024">
        <v>3</v>
      </c>
      <c r="I1024">
        <v>1</v>
      </c>
      <c r="J1024">
        <v>11833</v>
      </c>
    </row>
    <row r="1025" spans="1:10" x14ac:dyDescent="0.25">
      <c r="A1025" t="s">
        <v>36</v>
      </c>
      <c r="B1025" t="s">
        <v>53</v>
      </c>
      <c r="C1025">
        <v>2003</v>
      </c>
      <c r="D1025">
        <v>2.9</v>
      </c>
      <c r="E1025" t="s">
        <v>12</v>
      </c>
      <c r="F1025" t="s">
        <v>25</v>
      </c>
      <c r="G1025">
        <v>49535</v>
      </c>
      <c r="H1025">
        <v>2</v>
      </c>
      <c r="I1025">
        <v>1</v>
      </c>
      <c r="J1025">
        <v>6909</v>
      </c>
    </row>
    <row r="1026" spans="1:10" x14ac:dyDescent="0.25">
      <c r="A1026" t="s">
        <v>10</v>
      </c>
      <c r="B1026" t="s">
        <v>48</v>
      </c>
      <c r="C1026">
        <v>2002</v>
      </c>
      <c r="D1026">
        <v>3.4</v>
      </c>
      <c r="E1026" t="s">
        <v>16</v>
      </c>
      <c r="F1026" t="s">
        <v>17</v>
      </c>
      <c r="G1026">
        <v>120745</v>
      </c>
      <c r="H1026">
        <v>3</v>
      </c>
      <c r="I1026">
        <v>4</v>
      </c>
      <c r="J1026">
        <v>8185</v>
      </c>
    </row>
    <row r="1027" spans="1:10" x14ac:dyDescent="0.25">
      <c r="A1027" t="s">
        <v>20</v>
      </c>
      <c r="B1027" t="s">
        <v>50</v>
      </c>
      <c r="C1027">
        <v>2012</v>
      </c>
      <c r="D1027">
        <v>1.4</v>
      </c>
      <c r="E1027" t="s">
        <v>12</v>
      </c>
      <c r="F1027" t="s">
        <v>25</v>
      </c>
      <c r="G1027">
        <v>115240</v>
      </c>
      <c r="H1027">
        <v>2</v>
      </c>
      <c r="I1027">
        <v>4</v>
      </c>
      <c r="J1027">
        <v>6795</v>
      </c>
    </row>
    <row r="1028" spans="1:10" x14ac:dyDescent="0.25">
      <c r="A1028" t="s">
        <v>23</v>
      </c>
      <c r="B1028" t="s">
        <v>38</v>
      </c>
      <c r="C1028">
        <v>2008</v>
      </c>
      <c r="D1028">
        <v>2.4</v>
      </c>
      <c r="E1028" t="s">
        <v>16</v>
      </c>
      <c r="F1028" t="s">
        <v>17</v>
      </c>
      <c r="G1028">
        <v>260803</v>
      </c>
      <c r="H1028">
        <v>4</v>
      </c>
      <c r="I1028">
        <v>5</v>
      </c>
      <c r="J1028">
        <v>6183</v>
      </c>
    </row>
    <row r="1029" spans="1:10" x14ac:dyDescent="0.25">
      <c r="A1029" t="s">
        <v>14</v>
      </c>
      <c r="B1029" t="s">
        <v>39</v>
      </c>
      <c r="C1029">
        <v>2017</v>
      </c>
      <c r="D1029">
        <v>1.8</v>
      </c>
      <c r="E1029" t="s">
        <v>12</v>
      </c>
      <c r="F1029" t="s">
        <v>25</v>
      </c>
      <c r="G1029">
        <v>94503</v>
      </c>
      <c r="H1029">
        <v>4</v>
      </c>
      <c r="I1029">
        <v>3</v>
      </c>
      <c r="J1029">
        <v>9109</v>
      </c>
    </row>
    <row r="1030" spans="1:10" x14ac:dyDescent="0.25">
      <c r="A1030" t="s">
        <v>36</v>
      </c>
      <c r="B1030" t="s">
        <v>44</v>
      </c>
      <c r="C1030">
        <v>2010</v>
      </c>
      <c r="D1030">
        <v>2.9</v>
      </c>
      <c r="E1030" t="s">
        <v>28</v>
      </c>
      <c r="F1030" t="s">
        <v>17</v>
      </c>
      <c r="G1030">
        <v>265499</v>
      </c>
      <c r="H1030">
        <v>3</v>
      </c>
      <c r="I1030">
        <v>2</v>
      </c>
      <c r="J1030">
        <v>6190</v>
      </c>
    </row>
    <row r="1031" spans="1:10" x14ac:dyDescent="0.25">
      <c r="A1031" t="s">
        <v>23</v>
      </c>
      <c r="B1031" t="s">
        <v>38</v>
      </c>
      <c r="C1031">
        <v>2023</v>
      </c>
      <c r="D1031">
        <v>2.8</v>
      </c>
      <c r="E1031" t="s">
        <v>16</v>
      </c>
      <c r="F1031" t="s">
        <v>17</v>
      </c>
      <c r="G1031">
        <v>79464</v>
      </c>
      <c r="H1031">
        <v>2</v>
      </c>
      <c r="I1031">
        <v>1</v>
      </c>
      <c r="J1031">
        <v>14710</v>
      </c>
    </row>
    <row r="1032" spans="1:10" x14ac:dyDescent="0.25">
      <c r="A1032" t="s">
        <v>36</v>
      </c>
      <c r="B1032" t="s">
        <v>37</v>
      </c>
      <c r="C1032">
        <v>2006</v>
      </c>
      <c r="D1032">
        <v>3.8</v>
      </c>
      <c r="E1032" t="s">
        <v>22</v>
      </c>
      <c r="F1032" t="s">
        <v>25</v>
      </c>
      <c r="G1032">
        <v>237087</v>
      </c>
      <c r="H1032">
        <v>4</v>
      </c>
      <c r="I1032">
        <v>5</v>
      </c>
      <c r="J1032">
        <v>6958</v>
      </c>
    </row>
    <row r="1033" spans="1:10" x14ac:dyDescent="0.25">
      <c r="A1033" t="s">
        <v>26</v>
      </c>
      <c r="B1033" t="s">
        <v>32</v>
      </c>
      <c r="C1033">
        <v>2009</v>
      </c>
      <c r="D1033">
        <v>2.5</v>
      </c>
      <c r="E1033" t="s">
        <v>16</v>
      </c>
      <c r="F1033" t="s">
        <v>17</v>
      </c>
      <c r="G1033">
        <v>209820</v>
      </c>
      <c r="H1033">
        <v>5</v>
      </c>
      <c r="I1033">
        <v>3</v>
      </c>
      <c r="J1033">
        <v>7603</v>
      </c>
    </row>
    <row r="1034" spans="1:10" x14ac:dyDescent="0.25">
      <c r="A1034" t="s">
        <v>10</v>
      </c>
      <c r="B1034" t="s">
        <v>48</v>
      </c>
      <c r="C1034">
        <v>2000</v>
      </c>
      <c r="D1034">
        <v>1.2</v>
      </c>
      <c r="E1034" t="s">
        <v>22</v>
      </c>
      <c r="F1034" t="s">
        <v>17</v>
      </c>
      <c r="G1034">
        <v>184243</v>
      </c>
      <c r="H1034">
        <v>2</v>
      </c>
      <c r="I1034">
        <v>2</v>
      </c>
      <c r="J1034">
        <v>5115</v>
      </c>
    </row>
    <row r="1035" spans="1:10" x14ac:dyDescent="0.25">
      <c r="A1035" t="s">
        <v>29</v>
      </c>
      <c r="B1035" t="s">
        <v>30</v>
      </c>
      <c r="C1035">
        <v>2019</v>
      </c>
      <c r="D1035">
        <v>2.7</v>
      </c>
      <c r="E1035" t="s">
        <v>22</v>
      </c>
      <c r="F1035" t="s">
        <v>25</v>
      </c>
      <c r="G1035">
        <v>206570</v>
      </c>
      <c r="H1035">
        <v>3</v>
      </c>
      <c r="I1035">
        <v>3</v>
      </c>
      <c r="J1035">
        <v>10368</v>
      </c>
    </row>
    <row r="1036" spans="1:10" x14ac:dyDescent="0.25">
      <c r="A1036" t="s">
        <v>26</v>
      </c>
      <c r="B1036" t="s">
        <v>27</v>
      </c>
      <c r="C1036">
        <v>2004</v>
      </c>
      <c r="D1036">
        <v>3.7</v>
      </c>
      <c r="E1036" t="s">
        <v>28</v>
      </c>
      <c r="F1036" t="s">
        <v>17</v>
      </c>
      <c r="G1036">
        <v>74760</v>
      </c>
      <c r="H1036">
        <v>3</v>
      </c>
      <c r="I1036">
        <v>1</v>
      </c>
      <c r="J1036">
        <v>9004</v>
      </c>
    </row>
    <row r="1037" spans="1:10" x14ac:dyDescent="0.25">
      <c r="A1037" t="s">
        <v>29</v>
      </c>
      <c r="B1037" t="s">
        <v>35</v>
      </c>
      <c r="C1037">
        <v>2008</v>
      </c>
      <c r="D1037">
        <v>2.9</v>
      </c>
      <c r="E1037" t="s">
        <v>22</v>
      </c>
      <c r="F1037" t="s">
        <v>13</v>
      </c>
      <c r="G1037">
        <v>223833</v>
      </c>
      <c r="H1037">
        <v>5</v>
      </c>
      <c r="I1037">
        <v>5</v>
      </c>
      <c r="J1037">
        <v>6923</v>
      </c>
    </row>
    <row r="1038" spans="1:10" x14ac:dyDescent="0.25">
      <c r="A1038" t="s">
        <v>40</v>
      </c>
      <c r="B1038" t="s">
        <v>49</v>
      </c>
      <c r="C1038">
        <v>2013</v>
      </c>
      <c r="D1038">
        <v>2.9</v>
      </c>
      <c r="E1038" t="s">
        <v>12</v>
      </c>
      <c r="F1038" t="s">
        <v>25</v>
      </c>
      <c r="G1038">
        <v>201867</v>
      </c>
      <c r="H1038">
        <v>5</v>
      </c>
      <c r="I1038">
        <v>1</v>
      </c>
      <c r="J1038">
        <v>6862</v>
      </c>
    </row>
    <row r="1039" spans="1:10" x14ac:dyDescent="0.25">
      <c r="A1039" t="s">
        <v>26</v>
      </c>
      <c r="B1039" t="s">
        <v>47</v>
      </c>
      <c r="C1039">
        <v>2017</v>
      </c>
      <c r="D1039">
        <v>2</v>
      </c>
      <c r="E1039" t="s">
        <v>16</v>
      </c>
      <c r="F1039" t="s">
        <v>25</v>
      </c>
      <c r="G1039">
        <v>292791</v>
      </c>
      <c r="H1039">
        <v>4</v>
      </c>
      <c r="I1039">
        <v>1</v>
      </c>
      <c r="J1039">
        <v>6344</v>
      </c>
    </row>
    <row r="1040" spans="1:10" x14ac:dyDescent="0.25">
      <c r="A1040" t="s">
        <v>33</v>
      </c>
      <c r="B1040" t="s">
        <v>34</v>
      </c>
      <c r="C1040">
        <v>2022</v>
      </c>
      <c r="D1040">
        <v>3.9</v>
      </c>
      <c r="E1040" t="s">
        <v>22</v>
      </c>
      <c r="F1040" t="s">
        <v>17</v>
      </c>
      <c r="G1040">
        <v>271186</v>
      </c>
      <c r="H1040">
        <v>4</v>
      </c>
      <c r="I1040">
        <v>3</v>
      </c>
      <c r="J1040">
        <v>12676</v>
      </c>
    </row>
    <row r="1041" spans="1:10" x14ac:dyDescent="0.25">
      <c r="A1041" t="s">
        <v>29</v>
      </c>
      <c r="B1041" t="s">
        <v>30</v>
      </c>
      <c r="C1041">
        <v>2022</v>
      </c>
      <c r="D1041">
        <v>1.7</v>
      </c>
      <c r="E1041" t="s">
        <v>12</v>
      </c>
      <c r="F1041" t="s">
        <v>13</v>
      </c>
      <c r="G1041">
        <v>295822</v>
      </c>
      <c r="H1041">
        <v>3</v>
      </c>
      <c r="I1041">
        <v>1</v>
      </c>
      <c r="J1041">
        <v>6483</v>
      </c>
    </row>
    <row r="1042" spans="1:10" x14ac:dyDescent="0.25">
      <c r="A1042" t="s">
        <v>40</v>
      </c>
      <c r="B1042" t="s">
        <v>51</v>
      </c>
      <c r="C1042">
        <v>2019</v>
      </c>
      <c r="D1042">
        <v>2</v>
      </c>
      <c r="E1042" t="s">
        <v>28</v>
      </c>
      <c r="F1042" t="s">
        <v>13</v>
      </c>
      <c r="G1042">
        <v>50277</v>
      </c>
      <c r="H1042">
        <v>2</v>
      </c>
      <c r="I1042">
        <v>3</v>
      </c>
      <c r="J1042">
        <v>10794</v>
      </c>
    </row>
    <row r="1043" spans="1:10" x14ac:dyDescent="0.25">
      <c r="A1043" t="s">
        <v>10</v>
      </c>
      <c r="B1043" t="s">
        <v>48</v>
      </c>
      <c r="C1043">
        <v>2000</v>
      </c>
      <c r="D1043">
        <v>2.9</v>
      </c>
      <c r="E1043" t="s">
        <v>12</v>
      </c>
      <c r="F1043" t="s">
        <v>17</v>
      </c>
      <c r="G1043">
        <v>136758</v>
      </c>
      <c r="H1043">
        <v>3</v>
      </c>
      <c r="I1043">
        <v>1</v>
      </c>
      <c r="J1043">
        <v>5764</v>
      </c>
    </row>
    <row r="1044" spans="1:10" x14ac:dyDescent="0.25">
      <c r="A1044" t="s">
        <v>18</v>
      </c>
      <c r="B1044" t="s">
        <v>52</v>
      </c>
      <c r="C1044">
        <v>2023</v>
      </c>
      <c r="D1044">
        <v>2.6</v>
      </c>
      <c r="E1044" t="s">
        <v>12</v>
      </c>
      <c r="F1044" t="s">
        <v>17</v>
      </c>
      <c r="G1044">
        <v>142580</v>
      </c>
      <c r="H1044">
        <v>2</v>
      </c>
      <c r="I1044">
        <v>4</v>
      </c>
      <c r="J1044">
        <v>12248</v>
      </c>
    </row>
    <row r="1045" spans="1:10" x14ac:dyDescent="0.25">
      <c r="A1045" t="s">
        <v>23</v>
      </c>
      <c r="B1045" t="s">
        <v>38</v>
      </c>
      <c r="C1045">
        <v>2017</v>
      </c>
      <c r="D1045">
        <v>4.8</v>
      </c>
      <c r="E1045" t="s">
        <v>16</v>
      </c>
      <c r="F1045" t="s">
        <v>13</v>
      </c>
      <c r="G1045">
        <v>198877</v>
      </c>
      <c r="H1045">
        <v>4</v>
      </c>
      <c r="I1045">
        <v>5</v>
      </c>
      <c r="J1045">
        <v>11022</v>
      </c>
    </row>
    <row r="1046" spans="1:10" x14ac:dyDescent="0.25">
      <c r="A1046" t="s">
        <v>26</v>
      </c>
      <c r="B1046" t="s">
        <v>47</v>
      </c>
      <c r="C1046">
        <v>2008</v>
      </c>
      <c r="D1046">
        <v>3.8</v>
      </c>
      <c r="E1046" t="s">
        <v>28</v>
      </c>
      <c r="F1046" t="s">
        <v>25</v>
      </c>
      <c r="G1046">
        <v>226997</v>
      </c>
      <c r="H1046">
        <v>3</v>
      </c>
      <c r="I1046">
        <v>5</v>
      </c>
      <c r="J1046">
        <v>5760</v>
      </c>
    </row>
    <row r="1047" spans="1:10" x14ac:dyDescent="0.25">
      <c r="A1047" t="s">
        <v>10</v>
      </c>
      <c r="B1047" t="s">
        <v>11</v>
      </c>
      <c r="C1047">
        <v>2012</v>
      </c>
      <c r="D1047">
        <v>4.3</v>
      </c>
      <c r="E1047" t="s">
        <v>12</v>
      </c>
      <c r="F1047" t="s">
        <v>25</v>
      </c>
      <c r="G1047">
        <v>255979</v>
      </c>
      <c r="H1047">
        <v>3</v>
      </c>
      <c r="I1047">
        <v>4</v>
      </c>
      <c r="J1047">
        <v>6880</v>
      </c>
    </row>
    <row r="1048" spans="1:10" x14ac:dyDescent="0.25">
      <c r="A1048" t="s">
        <v>18</v>
      </c>
      <c r="B1048" t="s">
        <v>52</v>
      </c>
      <c r="C1048">
        <v>2009</v>
      </c>
      <c r="D1048">
        <v>4</v>
      </c>
      <c r="E1048" t="s">
        <v>28</v>
      </c>
      <c r="F1048" t="s">
        <v>17</v>
      </c>
      <c r="G1048">
        <v>55776</v>
      </c>
      <c r="H1048">
        <v>4</v>
      </c>
      <c r="I1048">
        <v>4</v>
      </c>
      <c r="J1048">
        <v>11184</v>
      </c>
    </row>
    <row r="1049" spans="1:10" x14ac:dyDescent="0.25">
      <c r="A1049" t="s">
        <v>33</v>
      </c>
      <c r="B1049" t="s">
        <v>34</v>
      </c>
      <c r="C1049">
        <v>2011</v>
      </c>
      <c r="D1049">
        <v>3.2</v>
      </c>
      <c r="E1049" t="s">
        <v>12</v>
      </c>
      <c r="F1049" t="s">
        <v>17</v>
      </c>
      <c r="G1049">
        <v>125132</v>
      </c>
      <c r="H1049">
        <v>2</v>
      </c>
      <c r="I1049">
        <v>3</v>
      </c>
      <c r="J1049">
        <v>9597</v>
      </c>
    </row>
    <row r="1050" spans="1:10" x14ac:dyDescent="0.25">
      <c r="A1050" t="s">
        <v>29</v>
      </c>
      <c r="B1050" t="s">
        <v>30</v>
      </c>
      <c r="C1050">
        <v>2003</v>
      </c>
      <c r="D1050">
        <v>4.0999999999999996</v>
      </c>
      <c r="E1050" t="s">
        <v>16</v>
      </c>
      <c r="F1050" t="s">
        <v>17</v>
      </c>
      <c r="G1050">
        <v>36867</v>
      </c>
      <c r="H1050">
        <v>3</v>
      </c>
      <c r="I1050">
        <v>5</v>
      </c>
      <c r="J1050">
        <v>10862</v>
      </c>
    </row>
    <row r="1051" spans="1:10" x14ac:dyDescent="0.25">
      <c r="A1051" t="s">
        <v>40</v>
      </c>
      <c r="B1051" t="s">
        <v>49</v>
      </c>
      <c r="C1051">
        <v>2009</v>
      </c>
      <c r="D1051">
        <v>4.5</v>
      </c>
      <c r="E1051" t="s">
        <v>16</v>
      </c>
      <c r="F1051" t="s">
        <v>25</v>
      </c>
      <c r="G1051">
        <v>98504</v>
      </c>
      <c r="H1051">
        <v>2</v>
      </c>
      <c r="I1051">
        <v>4</v>
      </c>
      <c r="J1051">
        <v>10329</v>
      </c>
    </row>
    <row r="1052" spans="1:10" x14ac:dyDescent="0.25">
      <c r="A1052" t="s">
        <v>20</v>
      </c>
      <c r="B1052" t="s">
        <v>21</v>
      </c>
      <c r="C1052">
        <v>2018</v>
      </c>
      <c r="D1052">
        <v>4.7</v>
      </c>
      <c r="E1052" t="s">
        <v>22</v>
      </c>
      <c r="F1052" t="s">
        <v>17</v>
      </c>
      <c r="G1052">
        <v>198938</v>
      </c>
      <c r="H1052">
        <v>5</v>
      </c>
      <c r="I1052">
        <v>3</v>
      </c>
      <c r="J1052">
        <v>13721</v>
      </c>
    </row>
    <row r="1053" spans="1:10" x14ac:dyDescent="0.25">
      <c r="A1053" t="s">
        <v>40</v>
      </c>
      <c r="B1053" t="s">
        <v>41</v>
      </c>
      <c r="C1053">
        <v>2003</v>
      </c>
      <c r="D1053">
        <v>4.5999999999999996</v>
      </c>
      <c r="E1053" t="s">
        <v>12</v>
      </c>
      <c r="F1053" t="s">
        <v>13</v>
      </c>
      <c r="G1053">
        <v>80305</v>
      </c>
      <c r="H1053">
        <v>2</v>
      </c>
      <c r="I1053">
        <v>2</v>
      </c>
      <c r="J1053">
        <v>7993</v>
      </c>
    </row>
    <row r="1054" spans="1:10" x14ac:dyDescent="0.25">
      <c r="A1054" t="s">
        <v>23</v>
      </c>
      <c r="B1054" t="s">
        <v>38</v>
      </c>
      <c r="C1054">
        <v>2012</v>
      </c>
      <c r="D1054">
        <v>3.3</v>
      </c>
      <c r="E1054" t="s">
        <v>16</v>
      </c>
      <c r="F1054" t="s">
        <v>17</v>
      </c>
      <c r="G1054">
        <v>236234</v>
      </c>
      <c r="H1054">
        <v>2</v>
      </c>
      <c r="I1054">
        <v>4</v>
      </c>
      <c r="J1054">
        <v>8775</v>
      </c>
    </row>
    <row r="1055" spans="1:10" x14ac:dyDescent="0.25">
      <c r="A1055" t="s">
        <v>10</v>
      </c>
      <c r="B1055" t="s">
        <v>48</v>
      </c>
      <c r="C1055">
        <v>2007</v>
      </c>
      <c r="D1055">
        <v>3.5</v>
      </c>
      <c r="E1055" t="s">
        <v>12</v>
      </c>
      <c r="F1055" t="s">
        <v>17</v>
      </c>
      <c r="G1055">
        <v>57469</v>
      </c>
      <c r="H1055">
        <v>4</v>
      </c>
      <c r="I1055">
        <v>5</v>
      </c>
      <c r="J1055">
        <v>10050</v>
      </c>
    </row>
    <row r="1056" spans="1:10" x14ac:dyDescent="0.25">
      <c r="A1056" t="s">
        <v>10</v>
      </c>
      <c r="B1056" t="s">
        <v>11</v>
      </c>
      <c r="C1056">
        <v>2020</v>
      </c>
      <c r="D1056">
        <v>3.1</v>
      </c>
      <c r="E1056" t="s">
        <v>12</v>
      </c>
      <c r="F1056" t="s">
        <v>25</v>
      </c>
      <c r="G1056">
        <v>175803</v>
      </c>
      <c r="H1056">
        <v>5</v>
      </c>
      <c r="I1056">
        <v>4</v>
      </c>
      <c r="J1056">
        <v>9683</v>
      </c>
    </row>
    <row r="1057" spans="1:10" x14ac:dyDescent="0.25">
      <c r="A1057" t="s">
        <v>36</v>
      </c>
      <c r="B1057" t="s">
        <v>53</v>
      </c>
      <c r="C1057">
        <v>2008</v>
      </c>
      <c r="D1057">
        <v>4.7</v>
      </c>
      <c r="E1057" t="s">
        <v>28</v>
      </c>
      <c r="F1057" t="s">
        <v>13</v>
      </c>
      <c r="G1057">
        <v>115077</v>
      </c>
      <c r="H1057">
        <v>3</v>
      </c>
      <c r="I1057">
        <v>2</v>
      </c>
      <c r="J1057">
        <v>8898</v>
      </c>
    </row>
    <row r="1058" spans="1:10" x14ac:dyDescent="0.25">
      <c r="A1058" t="s">
        <v>14</v>
      </c>
      <c r="B1058" t="s">
        <v>46</v>
      </c>
      <c r="C1058">
        <v>2012</v>
      </c>
      <c r="D1058">
        <v>2.8</v>
      </c>
      <c r="E1058" t="s">
        <v>12</v>
      </c>
      <c r="F1058" t="s">
        <v>13</v>
      </c>
      <c r="G1058">
        <v>226494</v>
      </c>
      <c r="H1058">
        <v>5</v>
      </c>
      <c r="I1058">
        <v>2</v>
      </c>
      <c r="J1058">
        <v>5970</v>
      </c>
    </row>
    <row r="1059" spans="1:10" x14ac:dyDescent="0.25">
      <c r="A1059" t="s">
        <v>18</v>
      </c>
      <c r="B1059" t="s">
        <v>19</v>
      </c>
      <c r="C1059">
        <v>2001</v>
      </c>
      <c r="D1059">
        <v>2.8</v>
      </c>
      <c r="E1059" t="s">
        <v>28</v>
      </c>
      <c r="F1059" t="s">
        <v>17</v>
      </c>
      <c r="G1059">
        <v>66602</v>
      </c>
      <c r="H1059">
        <v>5</v>
      </c>
      <c r="I1059">
        <v>3</v>
      </c>
      <c r="J1059">
        <v>7367</v>
      </c>
    </row>
    <row r="1060" spans="1:10" x14ac:dyDescent="0.25">
      <c r="A1060" t="s">
        <v>29</v>
      </c>
      <c r="B1060" t="s">
        <v>35</v>
      </c>
      <c r="C1060">
        <v>2012</v>
      </c>
      <c r="D1060">
        <v>1.2</v>
      </c>
      <c r="E1060" t="s">
        <v>28</v>
      </c>
      <c r="F1060" t="s">
        <v>25</v>
      </c>
      <c r="G1060">
        <v>2523</v>
      </c>
      <c r="H1060">
        <v>5</v>
      </c>
      <c r="I1060">
        <v>2</v>
      </c>
      <c r="J1060">
        <v>8849</v>
      </c>
    </row>
    <row r="1061" spans="1:10" x14ac:dyDescent="0.25">
      <c r="A1061" t="s">
        <v>10</v>
      </c>
      <c r="B1061" t="s">
        <v>11</v>
      </c>
      <c r="C1061">
        <v>2006</v>
      </c>
      <c r="D1061">
        <v>2.9</v>
      </c>
      <c r="E1061" t="s">
        <v>22</v>
      </c>
      <c r="F1061" t="s">
        <v>13</v>
      </c>
      <c r="G1061">
        <v>44270</v>
      </c>
      <c r="H1061">
        <v>2</v>
      </c>
      <c r="I1061">
        <v>2</v>
      </c>
      <c r="J1061">
        <v>9914</v>
      </c>
    </row>
    <row r="1062" spans="1:10" x14ac:dyDescent="0.25">
      <c r="A1062" t="s">
        <v>33</v>
      </c>
      <c r="B1062" t="s">
        <v>34</v>
      </c>
      <c r="C1062">
        <v>2011</v>
      </c>
      <c r="D1062">
        <v>3.6</v>
      </c>
      <c r="E1062" t="s">
        <v>12</v>
      </c>
      <c r="F1062" t="s">
        <v>17</v>
      </c>
      <c r="G1062">
        <v>155564</v>
      </c>
      <c r="H1062">
        <v>2</v>
      </c>
      <c r="I1062">
        <v>1</v>
      </c>
      <c r="J1062">
        <v>9388</v>
      </c>
    </row>
    <row r="1063" spans="1:10" x14ac:dyDescent="0.25">
      <c r="A1063" t="s">
        <v>14</v>
      </c>
      <c r="B1063" t="s">
        <v>39</v>
      </c>
      <c r="C1063">
        <v>2011</v>
      </c>
      <c r="D1063">
        <v>3.3</v>
      </c>
      <c r="E1063" t="s">
        <v>28</v>
      </c>
      <c r="F1063" t="s">
        <v>13</v>
      </c>
      <c r="G1063">
        <v>47252</v>
      </c>
      <c r="H1063">
        <v>4</v>
      </c>
      <c r="I1063">
        <v>2</v>
      </c>
      <c r="J1063">
        <v>9754</v>
      </c>
    </row>
    <row r="1064" spans="1:10" x14ac:dyDescent="0.25">
      <c r="A1064" t="s">
        <v>26</v>
      </c>
      <c r="B1064" t="s">
        <v>47</v>
      </c>
      <c r="C1064">
        <v>2021</v>
      </c>
      <c r="D1064">
        <v>3.9</v>
      </c>
      <c r="E1064" t="s">
        <v>12</v>
      </c>
      <c r="F1064" t="s">
        <v>17</v>
      </c>
      <c r="G1064">
        <v>46069</v>
      </c>
      <c r="H1064">
        <v>4</v>
      </c>
      <c r="I1064">
        <v>2</v>
      </c>
      <c r="J1064">
        <v>14878</v>
      </c>
    </row>
    <row r="1065" spans="1:10" x14ac:dyDescent="0.25">
      <c r="A1065" t="s">
        <v>20</v>
      </c>
      <c r="B1065" t="s">
        <v>21</v>
      </c>
      <c r="C1065">
        <v>2023</v>
      </c>
      <c r="D1065">
        <v>3.4</v>
      </c>
      <c r="E1065" t="s">
        <v>22</v>
      </c>
      <c r="F1065" t="s">
        <v>13</v>
      </c>
      <c r="G1065">
        <v>71686</v>
      </c>
      <c r="H1065">
        <v>4</v>
      </c>
      <c r="I1065">
        <v>3</v>
      </c>
      <c r="J1065">
        <v>14966</v>
      </c>
    </row>
    <row r="1066" spans="1:10" x14ac:dyDescent="0.25">
      <c r="A1066" t="s">
        <v>10</v>
      </c>
      <c r="B1066" t="s">
        <v>11</v>
      </c>
      <c r="C1066">
        <v>2019</v>
      </c>
      <c r="D1066">
        <v>4.5999999999999996</v>
      </c>
      <c r="E1066" t="s">
        <v>16</v>
      </c>
      <c r="F1066" t="s">
        <v>13</v>
      </c>
      <c r="G1066">
        <v>298171</v>
      </c>
      <c r="H1066">
        <v>4</v>
      </c>
      <c r="I1066">
        <v>2</v>
      </c>
      <c r="J1066">
        <v>9436</v>
      </c>
    </row>
    <row r="1067" spans="1:10" x14ac:dyDescent="0.25">
      <c r="A1067" t="s">
        <v>33</v>
      </c>
      <c r="B1067" t="s">
        <v>43</v>
      </c>
      <c r="C1067">
        <v>2012</v>
      </c>
      <c r="D1067">
        <v>2.2999999999999998</v>
      </c>
      <c r="E1067" t="s">
        <v>12</v>
      </c>
      <c r="F1067" t="s">
        <v>13</v>
      </c>
      <c r="G1067">
        <v>274300</v>
      </c>
      <c r="H1067">
        <v>2</v>
      </c>
      <c r="I1067">
        <v>1</v>
      </c>
      <c r="J1067">
        <v>4514</v>
      </c>
    </row>
    <row r="1068" spans="1:10" x14ac:dyDescent="0.25">
      <c r="A1068" t="s">
        <v>29</v>
      </c>
      <c r="B1068" t="s">
        <v>35</v>
      </c>
      <c r="C1068">
        <v>2009</v>
      </c>
      <c r="D1068">
        <v>1.5</v>
      </c>
      <c r="E1068" t="s">
        <v>22</v>
      </c>
      <c r="F1068" t="s">
        <v>13</v>
      </c>
      <c r="G1068">
        <v>116199</v>
      </c>
      <c r="H1068">
        <v>4</v>
      </c>
      <c r="I1068">
        <v>2</v>
      </c>
      <c r="J1068">
        <v>7976</v>
      </c>
    </row>
    <row r="1069" spans="1:10" x14ac:dyDescent="0.25">
      <c r="A1069" t="s">
        <v>10</v>
      </c>
      <c r="B1069" t="s">
        <v>48</v>
      </c>
      <c r="C1069">
        <v>2022</v>
      </c>
      <c r="D1069">
        <v>1.6</v>
      </c>
      <c r="E1069" t="s">
        <v>16</v>
      </c>
      <c r="F1069" t="s">
        <v>25</v>
      </c>
      <c r="G1069">
        <v>43615</v>
      </c>
      <c r="H1069">
        <v>3</v>
      </c>
      <c r="I1069">
        <v>2</v>
      </c>
      <c r="J1069">
        <v>12427</v>
      </c>
    </row>
    <row r="1070" spans="1:10" x14ac:dyDescent="0.25">
      <c r="A1070" t="s">
        <v>18</v>
      </c>
      <c r="B1070" t="s">
        <v>54</v>
      </c>
      <c r="C1070">
        <v>2006</v>
      </c>
      <c r="D1070">
        <v>2</v>
      </c>
      <c r="E1070" t="s">
        <v>22</v>
      </c>
      <c r="F1070" t="s">
        <v>17</v>
      </c>
      <c r="G1070">
        <v>44802</v>
      </c>
      <c r="H1070">
        <v>5</v>
      </c>
      <c r="I1070">
        <v>2</v>
      </c>
      <c r="J1070">
        <v>10503</v>
      </c>
    </row>
    <row r="1071" spans="1:10" x14ac:dyDescent="0.25">
      <c r="A1071" t="s">
        <v>33</v>
      </c>
      <c r="B1071" t="s">
        <v>34</v>
      </c>
      <c r="C1071">
        <v>2004</v>
      </c>
      <c r="D1071">
        <v>1</v>
      </c>
      <c r="E1071" t="s">
        <v>16</v>
      </c>
      <c r="F1071" t="s">
        <v>13</v>
      </c>
      <c r="G1071">
        <v>221278</v>
      </c>
      <c r="H1071">
        <v>5</v>
      </c>
      <c r="I1071">
        <v>2</v>
      </c>
      <c r="J1071">
        <v>2874</v>
      </c>
    </row>
    <row r="1072" spans="1:10" x14ac:dyDescent="0.25">
      <c r="A1072" t="s">
        <v>33</v>
      </c>
      <c r="B1072" t="s">
        <v>34</v>
      </c>
      <c r="C1072">
        <v>2009</v>
      </c>
      <c r="D1072">
        <v>1.1000000000000001</v>
      </c>
      <c r="E1072" t="s">
        <v>28</v>
      </c>
      <c r="F1072" t="s">
        <v>25</v>
      </c>
      <c r="G1072">
        <v>235315</v>
      </c>
      <c r="H1072">
        <v>4</v>
      </c>
      <c r="I1072">
        <v>5</v>
      </c>
      <c r="J1072">
        <v>3193</v>
      </c>
    </row>
    <row r="1073" spans="1:10" x14ac:dyDescent="0.25">
      <c r="A1073" t="s">
        <v>10</v>
      </c>
      <c r="B1073" t="s">
        <v>48</v>
      </c>
      <c r="C1073">
        <v>2016</v>
      </c>
      <c r="D1073">
        <v>4.8</v>
      </c>
      <c r="E1073" t="s">
        <v>12</v>
      </c>
      <c r="F1073" t="s">
        <v>25</v>
      </c>
      <c r="G1073">
        <v>76022</v>
      </c>
      <c r="H1073">
        <v>5</v>
      </c>
      <c r="I1073">
        <v>3</v>
      </c>
      <c r="J1073">
        <v>12179</v>
      </c>
    </row>
    <row r="1074" spans="1:10" x14ac:dyDescent="0.25">
      <c r="A1074" t="s">
        <v>26</v>
      </c>
      <c r="B1074" t="s">
        <v>32</v>
      </c>
      <c r="C1074">
        <v>2006</v>
      </c>
      <c r="D1074">
        <v>2.7</v>
      </c>
      <c r="E1074" t="s">
        <v>28</v>
      </c>
      <c r="F1074" t="s">
        <v>13</v>
      </c>
      <c r="G1074">
        <v>16240</v>
      </c>
      <c r="H1074">
        <v>4</v>
      </c>
      <c r="I1074">
        <v>1</v>
      </c>
      <c r="J1074">
        <v>8275</v>
      </c>
    </row>
    <row r="1075" spans="1:10" x14ac:dyDescent="0.25">
      <c r="A1075" t="s">
        <v>14</v>
      </c>
      <c r="B1075" t="s">
        <v>46</v>
      </c>
      <c r="C1075">
        <v>2007</v>
      </c>
      <c r="D1075">
        <v>4.4000000000000004</v>
      </c>
      <c r="E1075" t="s">
        <v>12</v>
      </c>
      <c r="F1075" t="s">
        <v>17</v>
      </c>
      <c r="G1075">
        <v>217729</v>
      </c>
      <c r="H1075">
        <v>4</v>
      </c>
      <c r="I1075">
        <v>5</v>
      </c>
      <c r="J1075">
        <v>7745</v>
      </c>
    </row>
    <row r="1076" spans="1:10" x14ac:dyDescent="0.25">
      <c r="A1076" t="s">
        <v>36</v>
      </c>
      <c r="B1076" t="s">
        <v>37</v>
      </c>
      <c r="C1076">
        <v>2005</v>
      </c>
      <c r="D1076">
        <v>1.8</v>
      </c>
      <c r="E1076" t="s">
        <v>16</v>
      </c>
      <c r="F1076" t="s">
        <v>17</v>
      </c>
      <c r="G1076">
        <v>263796</v>
      </c>
      <c r="H1076">
        <v>3</v>
      </c>
      <c r="I1076">
        <v>5</v>
      </c>
      <c r="J1076">
        <v>4624</v>
      </c>
    </row>
    <row r="1077" spans="1:10" x14ac:dyDescent="0.25">
      <c r="A1077" t="s">
        <v>40</v>
      </c>
      <c r="B1077" t="s">
        <v>49</v>
      </c>
      <c r="C1077">
        <v>2017</v>
      </c>
      <c r="D1077">
        <v>3.4</v>
      </c>
      <c r="E1077" t="s">
        <v>16</v>
      </c>
      <c r="F1077" t="s">
        <v>25</v>
      </c>
      <c r="G1077">
        <v>117752</v>
      </c>
      <c r="H1077">
        <v>5</v>
      </c>
      <c r="I1077">
        <v>1</v>
      </c>
      <c r="J1077">
        <v>11244</v>
      </c>
    </row>
    <row r="1078" spans="1:10" x14ac:dyDescent="0.25">
      <c r="A1078" t="s">
        <v>29</v>
      </c>
      <c r="B1078" t="s">
        <v>56</v>
      </c>
      <c r="C1078">
        <v>2002</v>
      </c>
      <c r="D1078">
        <v>4.9000000000000004</v>
      </c>
      <c r="E1078" t="s">
        <v>16</v>
      </c>
      <c r="F1078" t="s">
        <v>25</v>
      </c>
      <c r="G1078">
        <v>43827</v>
      </c>
      <c r="H1078">
        <v>3</v>
      </c>
      <c r="I1078">
        <v>5</v>
      </c>
      <c r="J1078">
        <v>9723</v>
      </c>
    </row>
    <row r="1079" spans="1:10" x14ac:dyDescent="0.25">
      <c r="A1079" t="s">
        <v>14</v>
      </c>
      <c r="B1079" t="s">
        <v>46</v>
      </c>
      <c r="C1079">
        <v>2011</v>
      </c>
      <c r="D1079">
        <v>2.8</v>
      </c>
      <c r="E1079" t="s">
        <v>16</v>
      </c>
      <c r="F1079" t="s">
        <v>17</v>
      </c>
      <c r="G1079">
        <v>30456</v>
      </c>
      <c r="H1079">
        <v>2</v>
      </c>
      <c r="I1079">
        <v>2</v>
      </c>
      <c r="J1079">
        <v>12090</v>
      </c>
    </row>
    <row r="1080" spans="1:10" x14ac:dyDescent="0.25">
      <c r="A1080" t="s">
        <v>20</v>
      </c>
      <c r="B1080" t="s">
        <v>42</v>
      </c>
      <c r="C1080">
        <v>2016</v>
      </c>
      <c r="D1080">
        <v>2.2000000000000002</v>
      </c>
      <c r="E1080" t="s">
        <v>28</v>
      </c>
      <c r="F1080" t="s">
        <v>13</v>
      </c>
      <c r="G1080">
        <v>66533</v>
      </c>
      <c r="H1080">
        <v>2</v>
      </c>
      <c r="I1080">
        <v>2</v>
      </c>
      <c r="J1080">
        <v>9769</v>
      </c>
    </row>
    <row r="1081" spans="1:10" x14ac:dyDescent="0.25">
      <c r="A1081" t="s">
        <v>33</v>
      </c>
      <c r="B1081" t="s">
        <v>43</v>
      </c>
      <c r="C1081">
        <v>2021</v>
      </c>
      <c r="D1081">
        <v>4.7</v>
      </c>
      <c r="E1081" t="s">
        <v>16</v>
      </c>
      <c r="F1081" t="s">
        <v>17</v>
      </c>
      <c r="G1081">
        <v>23265</v>
      </c>
      <c r="H1081">
        <v>5</v>
      </c>
      <c r="I1081">
        <v>4</v>
      </c>
      <c r="J1081">
        <v>17134</v>
      </c>
    </row>
    <row r="1082" spans="1:10" x14ac:dyDescent="0.25">
      <c r="A1082" t="s">
        <v>29</v>
      </c>
      <c r="B1082" t="s">
        <v>30</v>
      </c>
      <c r="C1082">
        <v>2012</v>
      </c>
      <c r="D1082">
        <v>1.5</v>
      </c>
      <c r="E1082" t="s">
        <v>12</v>
      </c>
      <c r="F1082" t="s">
        <v>17</v>
      </c>
      <c r="G1082">
        <v>236484</v>
      </c>
      <c r="H1082">
        <v>2</v>
      </c>
      <c r="I1082">
        <v>5</v>
      </c>
      <c r="J1082">
        <v>5970</v>
      </c>
    </row>
    <row r="1083" spans="1:10" x14ac:dyDescent="0.25">
      <c r="A1083" t="s">
        <v>40</v>
      </c>
      <c r="B1083" t="s">
        <v>51</v>
      </c>
      <c r="C1083">
        <v>2014</v>
      </c>
      <c r="D1083">
        <v>3.2</v>
      </c>
      <c r="E1083" t="s">
        <v>28</v>
      </c>
      <c r="F1083" t="s">
        <v>13</v>
      </c>
      <c r="G1083">
        <v>34512</v>
      </c>
      <c r="H1083">
        <v>3</v>
      </c>
      <c r="I1083">
        <v>4</v>
      </c>
      <c r="J1083">
        <v>10809</v>
      </c>
    </row>
    <row r="1084" spans="1:10" x14ac:dyDescent="0.25">
      <c r="A1084" t="s">
        <v>40</v>
      </c>
      <c r="B1084" t="s">
        <v>41</v>
      </c>
      <c r="C1084">
        <v>2002</v>
      </c>
      <c r="D1084">
        <v>2.2000000000000002</v>
      </c>
      <c r="E1084" t="s">
        <v>28</v>
      </c>
      <c r="F1084" t="s">
        <v>25</v>
      </c>
      <c r="G1084">
        <v>142381</v>
      </c>
      <c r="H1084">
        <v>2</v>
      </c>
      <c r="I1084">
        <v>2</v>
      </c>
      <c r="J1084">
        <v>4052</v>
      </c>
    </row>
    <row r="1085" spans="1:10" x14ac:dyDescent="0.25">
      <c r="A1085" t="s">
        <v>23</v>
      </c>
      <c r="B1085" t="s">
        <v>38</v>
      </c>
      <c r="C1085">
        <v>2010</v>
      </c>
      <c r="D1085">
        <v>4</v>
      </c>
      <c r="E1085" t="s">
        <v>22</v>
      </c>
      <c r="F1085" t="s">
        <v>13</v>
      </c>
      <c r="G1085">
        <v>286604</v>
      </c>
      <c r="H1085">
        <v>5</v>
      </c>
      <c r="I1085">
        <v>2</v>
      </c>
      <c r="J1085">
        <v>7367</v>
      </c>
    </row>
    <row r="1086" spans="1:10" x14ac:dyDescent="0.25">
      <c r="A1086" t="s">
        <v>29</v>
      </c>
      <c r="B1086" t="s">
        <v>30</v>
      </c>
      <c r="C1086">
        <v>2020</v>
      </c>
      <c r="D1086">
        <v>4.8</v>
      </c>
      <c r="E1086" t="s">
        <v>16</v>
      </c>
      <c r="F1086" t="s">
        <v>13</v>
      </c>
      <c r="G1086">
        <v>108790</v>
      </c>
      <c r="H1086">
        <v>5</v>
      </c>
      <c r="I1086">
        <v>5</v>
      </c>
      <c r="J1086">
        <v>13724</v>
      </c>
    </row>
    <row r="1087" spans="1:10" x14ac:dyDescent="0.25">
      <c r="A1087" t="s">
        <v>40</v>
      </c>
      <c r="B1087" t="s">
        <v>49</v>
      </c>
      <c r="C1087">
        <v>2007</v>
      </c>
      <c r="D1087">
        <v>3.5</v>
      </c>
      <c r="E1087" t="s">
        <v>12</v>
      </c>
      <c r="F1087" t="s">
        <v>17</v>
      </c>
      <c r="G1087">
        <v>196570</v>
      </c>
      <c r="H1087">
        <v>3</v>
      </c>
      <c r="I1087">
        <v>3</v>
      </c>
      <c r="J1087">
        <v>7268</v>
      </c>
    </row>
    <row r="1088" spans="1:10" x14ac:dyDescent="0.25">
      <c r="A1088" t="s">
        <v>10</v>
      </c>
      <c r="B1088" t="s">
        <v>48</v>
      </c>
      <c r="C1088">
        <v>2001</v>
      </c>
      <c r="D1088">
        <v>2.4</v>
      </c>
      <c r="E1088" t="s">
        <v>22</v>
      </c>
      <c r="F1088" t="s">
        <v>17</v>
      </c>
      <c r="G1088">
        <v>37724</v>
      </c>
      <c r="H1088">
        <v>5</v>
      </c>
      <c r="I1088">
        <v>1</v>
      </c>
      <c r="J1088">
        <v>9545</v>
      </c>
    </row>
    <row r="1089" spans="1:10" x14ac:dyDescent="0.25">
      <c r="A1089" t="s">
        <v>20</v>
      </c>
      <c r="B1089" t="s">
        <v>42</v>
      </c>
      <c r="C1089">
        <v>2003</v>
      </c>
      <c r="D1089">
        <v>3.4</v>
      </c>
      <c r="E1089" t="s">
        <v>28</v>
      </c>
      <c r="F1089" t="s">
        <v>13</v>
      </c>
      <c r="G1089">
        <v>212257</v>
      </c>
      <c r="H1089">
        <v>5</v>
      </c>
      <c r="I1089">
        <v>3</v>
      </c>
      <c r="J1089">
        <v>4154</v>
      </c>
    </row>
    <row r="1090" spans="1:10" x14ac:dyDescent="0.25">
      <c r="A1090" t="s">
        <v>29</v>
      </c>
      <c r="B1090" t="s">
        <v>30</v>
      </c>
      <c r="C1090">
        <v>2002</v>
      </c>
      <c r="D1090">
        <v>2.7</v>
      </c>
      <c r="E1090" t="s">
        <v>12</v>
      </c>
      <c r="F1090" t="s">
        <v>17</v>
      </c>
      <c r="G1090">
        <v>287023</v>
      </c>
      <c r="H1090">
        <v>2</v>
      </c>
      <c r="I1090">
        <v>3</v>
      </c>
      <c r="J1090">
        <v>3159</v>
      </c>
    </row>
    <row r="1091" spans="1:10" x14ac:dyDescent="0.25">
      <c r="A1091" t="s">
        <v>10</v>
      </c>
      <c r="B1091" t="s">
        <v>11</v>
      </c>
      <c r="C1091">
        <v>2022</v>
      </c>
      <c r="D1091">
        <v>2.5</v>
      </c>
      <c r="E1091" t="s">
        <v>28</v>
      </c>
      <c r="F1091" t="s">
        <v>17</v>
      </c>
      <c r="G1091">
        <v>36802</v>
      </c>
      <c r="H1091">
        <v>5</v>
      </c>
      <c r="I1091">
        <v>2</v>
      </c>
      <c r="J1091">
        <v>13963</v>
      </c>
    </row>
    <row r="1092" spans="1:10" x14ac:dyDescent="0.25">
      <c r="A1092" t="s">
        <v>10</v>
      </c>
      <c r="B1092" t="s">
        <v>31</v>
      </c>
      <c r="C1092">
        <v>2022</v>
      </c>
      <c r="D1092">
        <v>1.2</v>
      </c>
      <c r="E1092" t="s">
        <v>22</v>
      </c>
      <c r="F1092" t="s">
        <v>13</v>
      </c>
      <c r="G1092">
        <v>204252</v>
      </c>
      <c r="H1092">
        <v>3</v>
      </c>
      <c r="I1092">
        <v>5</v>
      </c>
      <c r="J1092">
        <v>9814</v>
      </c>
    </row>
    <row r="1093" spans="1:10" x14ac:dyDescent="0.25">
      <c r="A1093" t="s">
        <v>29</v>
      </c>
      <c r="B1093" t="s">
        <v>30</v>
      </c>
      <c r="C1093">
        <v>2013</v>
      </c>
      <c r="D1093">
        <v>1.8</v>
      </c>
      <c r="E1093" t="s">
        <v>22</v>
      </c>
      <c r="F1093" t="s">
        <v>25</v>
      </c>
      <c r="G1093">
        <v>83824</v>
      </c>
      <c r="H1093">
        <v>3</v>
      </c>
      <c r="I1093">
        <v>2</v>
      </c>
      <c r="J1093">
        <v>10123</v>
      </c>
    </row>
    <row r="1094" spans="1:10" x14ac:dyDescent="0.25">
      <c r="A1094" t="s">
        <v>10</v>
      </c>
      <c r="B1094" t="s">
        <v>11</v>
      </c>
      <c r="C1094">
        <v>2000</v>
      </c>
      <c r="D1094">
        <v>1.4</v>
      </c>
      <c r="E1094" t="s">
        <v>16</v>
      </c>
      <c r="F1094" t="s">
        <v>13</v>
      </c>
      <c r="G1094">
        <v>275230</v>
      </c>
      <c r="H1094">
        <v>4</v>
      </c>
      <c r="I1094">
        <v>5</v>
      </c>
      <c r="J1094">
        <v>2000</v>
      </c>
    </row>
    <row r="1095" spans="1:10" x14ac:dyDescent="0.25">
      <c r="A1095" t="s">
        <v>20</v>
      </c>
      <c r="B1095" t="s">
        <v>42</v>
      </c>
      <c r="C1095">
        <v>2021</v>
      </c>
      <c r="D1095">
        <v>4.5999999999999996</v>
      </c>
      <c r="E1095" t="s">
        <v>22</v>
      </c>
      <c r="F1095" t="s">
        <v>25</v>
      </c>
      <c r="G1095">
        <v>12072</v>
      </c>
      <c r="H1095">
        <v>2</v>
      </c>
      <c r="I1095">
        <v>1</v>
      </c>
      <c r="J1095">
        <v>16758</v>
      </c>
    </row>
    <row r="1096" spans="1:10" x14ac:dyDescent="0.25">
      <c r="A1096" t="s">
        <v>20</v>
      </c>
      <c r="B1096" t="s">
        <v>50</v>
      </c>
      <c r="C1096">
        <v>2012</v>
      </c>
      <c r="D1096">
        <v>1.5</v>
      </c>
      <c r="E1096" t="s">
        <v>28</v>
      </c>
      <c r="F1096" t="s">
        <v>13</v>
      </c>
      <c r="G1096">
        <v>273161</v>
      </c>
      <c r="H1096">
        <v>4</v>
      </c>
      <c r="I1096">
        <v>3</v>
      </c>
      <c r="J1096">
        <v>3736</v>
      </c>
    </row>
    <row r="1097" spans="1:10" x14ac:dyDescent="0.25">
      <c r="A1097" t="s">
        <v>14</v>
      </c>
      <c r="B1097" t="s">
        <v>39</v>
      </c>
      <c r="C1097">
        <v>2006</v>
      </c>
      <c r="D1097">
        <v>3.1</v>
      </c>
      <c r="E1097" t="s">
        <v>28</v>
      </c>
      <c r="F1097" t="s">
        <v>17</v>
      </c>
      <c r="G1097">
        <v>189547</v>
      </c>
      <c r="H1097">
        <v>2</v>
      </c>
      <c r="I1097">
        <v>5</v>
      </c>
      <c r="J1097">
        <v>6709</v>
      </c>
    </row>
    <row r="1098" spans="1:10" x14ac:dyDescent="0.25">
      <c r="A1098" t="s">
        <v>36</v>
      </c>
      <c r="B1098" t="s">
        <v>53</v>
      </c>
      <c r="C1098">
        <v>2014</v>
      </c>
      <c r="D1098">
        <v>2.2999999999999998</v>
      </c>
      <c r="E1098" t="s">
        <v>12</v>
      </c>
      <c r="F1098" t="s">
        <v>17</v>
      </c>
      <c r="G1098">
        <v>236942</v>
      </c>
      <c r="H1098">
        <v>2</v>
      </c>
      <c r="I1098">
        <v>3</v>
      </c>
      <c r="J1098">
        <v>7361</v>
      </c>
    </row>
    <row r="1099" spans="1:10" x14ac:dyDescent="0.25">
      <c r="A1099" t="s">
        <v>26</v>
      </c>
      <c r="B1099" t="s">
        <v>47</v>
      </c>
      <c r="C1099">
        <v>2020</v>
      </c>
      <c r="D1099">
        <v>2.2000000000000002</v>
      </c>
      <c r="E1099" t="s">
        <v>22</v>
      </c>
      <c r="F1099" t="s">
        <v>17</v>
      </c>
      <c r="G1099">
        <v>170003</v>
      </c>
      <c r="H1099">
        <v>3</v>
      </c>
      <c r="I1099">
        <v>1</v>
      </c>
      <c r="J1099">
        <v>12399</v>
      </c>
    </row>
    <row r="1100" spans="1:10" x14ac:dyDescent="0.25">
      <c r="A1100" t="s">
        <v>14</v>
      </c>
      <c r="B1100" t="s">
        <v>15</v>
      </c>
      <c r="C1100">
        <v>2021</v>
      </c>
      <c r="D1100">
        <v>2.7</v>
      </c>
      <c r="E1100" t="s">
        <v>12</v>
      </c>
      <c r="F1100" t="s">
        <v>25</v>
      </c>
      <c r="G1100">
        <v>72300</v>
      </c>
      <c r="H1100">
        <v>3</v>
      </c>
      <c r="I1100">
        <v>4</v>
      </c>
      <c r="J1100">
        <v>11654</v>
      </c>
    </row>
    <row r="1101" spans="1:10" x14ac:dyDescent="0.25">
      <c r="A1101" t="s">
        <v>23</v>
      </c>
      <c r="B1101" t="s">
        <v>45</v>
      </c>
      <c r="C1101">
        <v>2020</v>
      </c>
      <c r="D1101">
        <v>3.6</v>
      </c>
      <c r="E1101" t="s">
        <v>16</v>
      </c>
      <c r="F1101" t="s">
        <v>25</v>
      </c>
      <c r="G1101">
        <v>107321</v>
      </c>
      <c r="H1101">
        <v>3</v>
      </c>
      <c r="I1101">
        <v>4</v>
      </c>
      <c r="J1101">
        <v>12553</v>
      </c>
    </row>
    <row r="1102" spans="1:10" x14ac:dyDescent="0.25">
      <c r="A1102" t="s">
        <v>26</v>
      </c>
      <c r="B1102" t="s">
        <v>47</v>
      </c>
      <c r="C1102">
        <v>2021</v>
      </c>
      <c r="D1102">
        <v>4.7</v>
      </c>
      <c r="E1102" t="s">
        <v>22</v>
      </c>
      <c r="F1102" t="s">
        <v>17</v>
      </c>
      <c r="G1102">
        <v>14924</v>
      </c>
      <c r="H1102">
        <v>5</v>
      </c>
      <c r="I1102">
        <v>3</v>
      </c>
      <c r="J1102">
        <v>18301</v>
      </c>
    </row>
    <row r="1103" spans="1:10" x14ac:dyDescent="0.25">
      <c r="A1103" t="s">
        <v>18</v>
      </c>
      <c r="B1103" t="s">
        <v>52</v>
      </c>
      <c r="C1103">
        <v>2006</v>
      </c>
      <c r="D1103">
        <v>1.3</v>
      </c>
      <c r="E1103" t="s">
        <v>12</v>
      </c>
      <c r="F1103" t="s">
        <v>13</v>
      </c>
      <c r="G1103">
        <v>96152</v>
      </c>
      <c r="H1103">
        <v>3</v>
      </c>
      <c r="I1103">
        <v>4</v>
      </c>
      <c r="J1103">
        <v>5276</v>
      </c>
    </row>
    <row r="1104" spans="1:10" x14ac:dyDescent="0.25">
      <c r="A1104" t="s">
        <v>14</v>
      </c>
      <c r="B1104" t="s">
        <v>39</v>
      </c>
      <c r="C1104">
        <v>2010</v>
      </c>
      <c r="D1104">
        <v>1.2</v>
      </c>
      <c r="E1104" t="s">
        <v>22</v>
      </c>
      <c r="F1104" t="s">
        <v>25</v>
      </c>
      <c r="G1104">
        <v>176673</v>
      </c>
      <c r="H1104">
        <v>5</v>
      </c>
      <c r="I1104">
        <v>1</v>
      </c>
      <c r="J1104">
        <v>6766</v>
      </c>
    </row>
    <row r="1105" spans="1:10" x14ac:dyDescent="0.25">
      <c r="A1105" t="s">
        <v>26</v>
      </c>
      <c r="B1105" t="s">
        <v>27</v>
      </c>
      <c r="C1105">
        <v>2017</v>
      </c>
      <c r="D1105">
        <v>3.5</v>
      </c>
      <c r="E1105" t="s">
        <v>28</v>
      </c>
      <c r="F1105" t="s">
        <v>13</v>
      </c>
      <c r="G1105">
        <v>89607</v>
      </c>
      <c r="H1105">
        <v>2</v>
      </c>
      <c r="I1105">
        <v>2</v>
      </c>
      <c r="J1105">
        <v>10907</v>
      </c>
    </row>
    <row r="1106" spans="1:10" x14ac:dyDescent="0.25">
      <c r="A1106" t="s">
        <v>33</v>
      </c>
      <c r="B1106" t="s">
        <v>43</v>
      </c>
      <c r="C1106">
        <v>2010</v>
      </c>
      <c r="D1106">
        <v>4.2</v>
      </c>
      <c r="E1106" t="s">
        <v>28</v>
      </c>
      <c r="F1106" t="s">
        <v>13</v>
      </c>
      <c r="G1106">
        <v>21962</v>
      </c>
      <c r="H1106">
        <v>3</v>
      </c>
      <c r="I1106">
        <v>4</v>
      </c>
      <c r="J1106">
        <v>10860</v>
      </c>
    </row>
    <row r="1107" spans="1:10" x14ac:dyDescent="0.25">
      <c r="A1107" t="s">
        <v>29</v>
      </c>
      <c r="B1107" t="s">
        <v>30</v>
      </c>
      <c r="C1107">
        <v>2015</v>
      </c>
      <c r="D1107">
        <v>1.5</v>
      </c>
      <c r="E1107" t="s">
        <v>16</v>
      </c>
      <c r="F1107" t="s">
        <v>25</v>
      </c>
      <c r="G1107">
        <v>277787</v>
      </c>
      <c r="H1107">
        <v>4</v>
      </c>
      <c r="I1107">
        <v>2</v>
      </c>
      <c r="J1107">
        <v>5544</v>
      </c>
    </row>
    <row r="1108" spans="1:10" x14ac:dyDescent="0.25">
      <c r="A1108" t="s">
        <v>36</v>
      </c>
      <c r="B1108" t="s">
        <v>37</v>
      </c>
      <c r="C1108">
        <v>2005</v>
      </c>
      <c r="D1108">
        <v>2.6</v>
      </c>
      <c r="E1108" t="s">
        <v>16</v>
      </c>
      <c r="F1108" t="s">
        <v>17</v>
      </c>
      <c r="G1108">
        <v>185366</v>
      </c>
      <c r="H1108">
        <v>3</v>
      </c>
      <c r="I1108">
        <v>4</v>
      </c>
      <c r="J1108">
        <v>6992</v>
      </c>
    </row>
    <row r="1109" spans="1:10" x14ac:dyDescent="0.25">
      <c r="A1109" t="s">
        <v>36</v>
      </c>
      <c r="B1109" t="s">
        <v>53</v>
      </c>
      <c r="C1109">
        <v>2021</v>
      </c>
      <c r="D1109">
        <v>3.6</v>
      </c>
      <c r="E1109" t="s">
        <v>12</v>
      </c>
      <c r="F1109" t="s">
        <v>25</v>
      </c>
      <c r="G1109">
        <v>246760</v>
      </c>
      <c r="H1109">
        <v>3</v>
      </c>
      <c r="I1109">
        <v>5</v>
      </c>
      <c r="J1109">
        <v>9064</v>
      </c>
    </row>
    <row r="1110" spans="1:10" x14ac:dyDescent="0.25">
      <c r="A1110" t="s">
        <v>18</v>
      </c>
      <c r="B1110" t="s">
        <v>19</v>
      </c>
      <c r="C1110">
        <v>2010</v>
      </c>
      <c r="D1110">
        <v>4.5</v>
      </c>
      <c r="E1110" t="s">
        <v>12</v>
      </c>
      <c r="F1110" t="s">
        <v>17</v>
      </c>
      <c r="G1110">
        <v>141286</v>
      </c>
      <c r="H1110">
        <v>4</v>
      </c>
      <c r="I1110">
        <v>1</v>
      </c>
      <c r="J1110">
        <v>10274</v>
      </c>
    </row>
    <row r="1111" spans="1:10" x14ac:dyDescent="0.25">
      <c r="A1111" t="s">
        <v>40</v>
      </c>
      <c r="B1111" t="s">
        <v>51</v>
      </c>
      <c r="C1111">
        <v>2016</v>
      </c>
      <c r="D1111">
        <v>4.3</v>
      </c>
      <c r="E1111" t="s">
        <v>12</v>
      </c>
      <c r="F1111" t="s">
        <v>17</v>
      </c>
      <c r="G1111">
        <v>247270</v>
      </c>
      <c r="H1111">
        <v>2</v>
      </c>
      <c r="I1111">
        <v>2</v>
      </c>
      <c r="J1111">
        <v>9754</v>
      </c>
    </row>
    <row r="1112" spans="1:10" x14ac:dyDescent="0.25">
      <c r="A1112" t="s">
        <v>10</v>
      </c>
      <c r="B1112" t="s">
        <v>48</v>
      </c>
      <c r="C1112">
        <v>2022</v>
      </c>
      <c r="D1112">
        <v>3.3</v>
      </c>
      <c r="E1112" t="s">
        <v>28</v>
      </c>
      <c r="F1112" t="s">
        <v>17</v>
      </c>
      <c r="G1112">
        <v>11758</v>
      </c>
      <c r="H1112">
        <v>5</v>
      </c>
      <c r="I1112">
        <v>1</v>
      </c>
      <c r="J1112">
        <v>15264</v>
      </c>
    </row>
    <row r="1113" spans="1:10" x14ac:dyDescent="0.25">
      <c r="A1113" t="s">
        <v>40</v>
      </c>
      <c r="B1113" t="s">
        <v>41</v>
      </c>
      <c r="C1113">
        <v>2012</v>
      </c>
      <c r="D1113">
        <v>1.7</v>
      </c>
      <c r="E1113" t="s">
        <v>22</v>
      </c>
      <c r="F1113" t="s">
        <v>25</v>
      </c>
      <c r="G1113">
        <v>149550</v>
      </c>
      <c r="H1113">
        <v>2</v>
      </c>
      <c r="I1113">
        <v>3</v>
      </c>
      <c r="J1113">
        <v>8409</v>
      </c>
    </row>
    <row r="1114" spans="1:10" x14ac:dyDescent="0.25">
      <c r="A1114" t="s">
        <v>18</v>
      </c>
      <c r="B1114" t="s">
        <v>54</v>
      </c>
      <c r="C1114">
        <v>2003</v>
      </c>
      <c r="D1114">
        <v>4.4000000000000004</v>
      </c>
      <c r="E1114" t="s">
        <v>16</v>
      </c>
      <c r="F1114" t="s">
        <v>13</v>
      </c>
      <c r="G1114">
        <v>106352</v>
      </c>
      <c r="H1114">
        <v>2</v>
      </c>
      <c r="I1114">
        <v>5</v>
      </c>
      <c r="J1114">
        <v>8272</v>
      </c>
    </row>
    <row r="1115" spans="1:10" x14ac:dyDescent="0.25">
      <c r="A1115" t="s">
        <v>29</v>
      </c>
      <c r="B1115" t="s">
        <v>56</v>
      </c>
      <c r="C1115">
        <v>2014</v>
      </c>
      <c r="D1115">
        <v>2.7</v>
      </c>
      <c r="E1115" t="s">
        <v>22</v>
      </c>
      <c r="F1115" t="s">
        <v>13</v>
      </c>
      <c r="G1115">
        <v>87328</v>
      </c>
      <c r="H1115">
        <v>5</v>
      </c>
      <c r="I1115">
        <v>1</v>
      </c>
      <c r="J1115">
        <v>11253</v>
      </c>
    </row>
    <row r="1116" spans="1:10" x14ac:dyDescent="0.25">
      <c r="A1116" t="s">
        <v>14</v>
      </c>
      <c r="B1116" t="s">
        <v>15</v>
      </c>
      <c r="C1116">
        <v>2018</v>
      </c>
      <c r="D1116">
        <v>2</v>
      </c>
      <c r="E1116" t="s">
        <v>22</v>
      </c>
      <c r="F1116" t="s">
        <v>17</v>
      </c>
      <c r="G1116">
        <v>102798</v>
      </c>
      <c r="H1116">
        <v>3</v>
      </c>
      <c r="I1116">
        <v>3</v>
      </c>
      <c r="J1116">
        <v>12944</v>
      </c>
    </row>
    <row r="1117" spans="1:10" x14ac:dyDescent="0.25">
      <c r="A1117" t="s">
        <v>23</v>
      </c>
      <c r="B1117" t="s">
        <v>38</v>
      </c>
      <c r="C1117">
        <v>2006</v>
      </c>
      <c r="D1117">
        <v>4.2</v>
      </c>
      <c r="E1117" t="s">
        <v>12</v>
      </c>
      <c r="F1117" t="s">
        <v>17</v>
      </c>
      <c r="G1117">
        <v>72222</v>
      </c>
      <c r="H1117">
        <v>2</v>
      </c>
      <c r="I1117">
        <v>2</v>
      </c>
      <c r="J1117">
        <v>10155</v>
      </c>
    </row>
    <row r="1118" spans="1:10" x14ac:dyDescent="0.25">
      <c r="A1118" t="s">
        <v>10</v>
      </c>
      <c r="B1118" t="s">
        <v>11</v>
      </c>
      <c r="C1118">
        <v>2013</v>
      </c>
      <c r="D1118">
        <v>1.9</v>
      </c>
      <c r="E1118" t="s">
        <v>12</v>
      </c>
      <c r="F1118" t="s">
        <v>17</v>
      </c>
      <c r="G1118">
        <v>190145</v>
      </c>
      <c r="H1118">
        <v>2</v>
      </c>
      <c r="I1118">
        <v>2</v>
      </c>
      <c r="J1118">
        <v>7597</v>
      </c>
    </row>
    <row r="1119" spans="1:10" x14ac:dyDescent="0.25">
      <c r="A1119" t="s">
        <v>36</v>
      </c>
      <c r="B1119" t="s">
        <v>53</v>
      </c>
      <c r="C1119">
        <v>2018</v>
      </c>
      <c r="D1119">
        <v>4.5999999999999996</v>
      </c>
      <c r="E1119" t="s">
        <v>22</v>
      </c>
      <c r="F1119" t="s">
        <v>13</v>
      </c>
      <c r="G1119">
        <v>15033</v>
      </c>
      <c r="H1119">
        <v>2</v>
      </c>
      <c r="I1119">
        <v>1</v>
      </c>
      <c r="J1119">
        <v>15799</v>
      </c>
    </row>
    <row r="1120" spans="1:10" x14ac:dyDescent="0.25">
      <c r="A1120" t="s">
        <v>23</v>
      </c>
      <c r="B1120" t="s">
        <v>24</v>
      </c>
      <c r="C1120">
        <v>2020</v>
      </c>
      <c r="D1120">
        <v>4.5</v>
      </c>
      <c r="E1120" t="s">
        <v>22</v>
      </c>
      <c r="F1120" t="s">
        <v>17</v>
      </c>
      <c r="G1120">
        <v>257396</v>
      </c>
      <c r="H1120">
        <v>2</v>
      </c>
      <c r="I1120">
        <v>5</v>
      </c>
      <c r="J1120">
        <v>12952</v>
      </c>
    </row>
    <row r="1121" spans="1:10" x14ac:dyDescent="0.25">
      <c r="A1121" t="s">
        <v>18</v>
      </c>
      <c r="B1121" t="s">
        <v>52</v>
      </c>
      <c r="C1121">
        <v>2016</v>
      </c>
      <c r="D1121">
        <v>2.4</v>
      </c>
      <c r="E1121" t="s">
        <v>12</v>
      </c>
      <c r="F1121" t="s">
        <v>17</v>
      </c>
      <c r="G1121">
        <v>227774</v>
      </c>
      <c r="H1121">
        <v>3</v>
      </c>
      <c r="I1121">
        <v>2</v>
      </c>
      <c r="J1121">
        <v>8244</v>
      </c>
    </row>
    <row r="1122" spans="1:10" x14ac:dyDescent="0.25">
      <c r="A1122" t="s">
        <v>40</v>
      </c>
      <c r="B1122" t="s">
        <v>49</v>
      </c>
      <c r="C1122">
        <v>2006</v>
      </c>
      <c r="D1122">
        <v>4.5999999999999996</v>
      </c>
      <c r="E1122" t="s">
        <v>28</v>
      </c>
      <c r="F1122" t="s">
        <v>25</v>
      </c>
      <c r="G1122">
        <v>133079</v>
      </c>
      <c r="H1122">
        <v>4</v>
      </c>
      <c r="I1122">
        <v>1</v>
      </c>
      <c r="J1122">
        <v>7838</v>
      </c>
    </row>
    <row r="1123" spans="1:10" x14ac:dyDescent="0.25">
      <c r="A1123" t="s">
        <v>29</v>
      </c>
      <c r="B1123" t="s">
        <v>35</v>
      </c>
      <c r="C1123">
        <v>2012</v>
      </c>
      <c r="D1123">
        <v>4.8</v>
      </c>
      <c r="E1123" t="s">
        <v>12</v>
      </c>
      <c r="F1123" t="s">
        <v>13</v>
      </c>
      <c r="G1123">
        <v>212662</v>
      </c>
      <c r="H1123">
        <v>2</v>
      </c>
      <c r="I1123">
        <v>5</v>
      </c>
      <c r="J1123">
        <v>8246</v>
      </c>
    </row>
    <row r="1124" spans="1:10" x14ac:dyDescent="0.25">
      <c r="A1124" t="s">
        <v>10</v>
      </c>
      <c r="B1124" t="s">
        <v>11</v>
      </c>
      <c r="C1124">
        <v>2020</v>
      </c>
      <c r="D1124">
        <v>1.3</v>
      </c>
      <c r="E1124" t="s">
        <v>16</v>
      </c>
      <c r="F1124" t="s">
        <v>25</v>
      </c>
      <c r="G1124">
        <v>232567</v>
      </c>
      <c r="H1124">
        <v>5</v>
      </c>
      <c r="I1124">
        <v>5</v>
      </c>
      <c r="J1124">
        <v>7748</v>
      </c>
    </row>
    <row r="1125" spans="1:10" x14ac:dyDescent="0.25">
      <c r="A1125" t="s">
        <v>20</v>
      </c>
      <c r="B1125" t="s">
        <v>21</v>
      </c>
      <c r="C1125">
        <v>2003</v>
      </c>
      <c r="D1125">
        <v>4</v>
      </c>
      <c r="E1125" t="s">
        <v>28</v>
      </c>
      <c r="F1125" t="s">
        <v>17</v>
      </c>
      <c r="G1125">
        <v>288560</v>
      </c>
      <c r="H1125">
        <v>4</v>
      </c>
      <c r="I1125">
        <v>2</v>
      </c>
      <c r="J1125">
        <v>4728</v>
      </c>
    </row>
    <row r="1126" spans="1:10" x14ac:dyDescent="0.25">
      <c r="A1126" t="s">
        <v>14</v>
      </c>
      <c r="B1126" t="s">
        <v>46</v>
      </c>
      <c r="C1126">
        <v>2005</v>
      </c>
      <c r="D1126">
        <v>2.5</v>
      </c>
      <c r="E1126" t="s">
        <v>12</v>
      </c>
      <c r="F1126" t="s">
        <v>25</v>
      </c>
      <c r="G1126">
        <v>1907</v>
      </c>
      <c r="H1126">
        <v>4</v>
      </c>
      <c r="I1126">
        <v>3</v>
      </c>
      <c r="J1126">
        <v>8061</v>
      </c>
    </row>
    <row r="1127" spans="1:10" x14ac:dyDescent="0.25">
      <c r="A1127" t="s">
        <v>33</v>
      </c>
      <c r="B1127" t="s">
        <v>55</v>
      </c>
      <c r="C1127">
        <v>2016</v>
      </c>
      <c r="D1127">
        <v>2.6</v>
      </c>
      <c r="E1127" t="s">
        <v>28</v>
      </c>
      <c r="F1127" t="s">
        <v>13</v>
      </c>
      <c r="G1127">
        <v>203082</v>
      </c>
      <c r="H1127">
        <v>3</v>
      </c>
      <c r="I1127">
        <v>3</v>
      </c>
      <c r="J1127">
        <v>7438</v>
      </c>
    </row>
    <row r="1128" spans="1:10" x14ac:dyDescent="0.25">
      <c r="A1128" t="s">
        <v>40</v>
      </c>
      <c r="B1128" t="s">
        <v>41</v>
      </c>
      <c r="C1128">
        <v>2002</v>
      </c>
      <c r="D1128">
        <v>3.2</v>
      </c>
      <c r="E1128" t="s">
        <v>22</v>
      </c>
      <c r="F1128" t="s">
        <v>25</v>
      </c>
      <c r="G1128">
        <v>8437</v>
      </c>
      <c r="H1128">
        <v>5</v>
      </c>
      <c r="I1128">
        <v>1</v>
      </c>
      <c r="J1128">
        <v>9731</v>
      </c>
    </row>
    <row r="1129" spans="1:10" x14ac:dyDescent="0.25">
      <c r="A1129" t="s">
        <v>23</v>
      </c>
      <c r="B1129" t="s">
        <v>24</v>
      </c>
      <c r="C1129">
        <v>2004</v>
      </c>
      <c r="D1129">
        <v>3</v>
      </c>
      <c r="E1129" t="s">
        <v>12</v>
      </c>
      <c r="F1129" t="s">
        <v>13</v>
      </c>
      <c r="G1129">
        <v>265576</v>
      </c>
      <c r="H1129">
        <v>3</v>
      </c>
      <c r="I1129">
        <v>1</v>
      </c>
      <c r="J1129">
        <v>2988</v>
      </c>
    </row>
    <row r="1130" spans="1:10" x14ac:dyDescent="0.25">
      <c r="A1130" t="s">
        <v>26</v>
      </c>
      <c r="B1130" t="s">
        <v>32</v>
      </c>
      <c r="C1130">
        <v>2021</v>
      </c>
      <c r="D1130">
        <v>2.2999999999999998</v>
      </c>
      <c r="E1130" t="s">
        <v>22</v>
      </c>
      <c r="F1130" t="s">
        <v>13</v>
      </c>
      <c r="G1130">
        <v>152081</v>
      </c>
      <c r="H1130">
        <v>5</v>
      </c>
      <c r="I1130">
        <v>3</v>
      </c>
      <c r="J1130">
        <v>11658</v>
      </c>
    </row>
    <row r="1131" spans="1:10" x14ac:dyDescent="0.25">
      <c r="A1131" t="s">
        <v>40</v>
      </c>
      <c r="B1131" t="s">
        <v>51</v>
      </c>
      <c r="C1131">
        <v>2007</v>
      </c>
      <c r="D1131">
        <v>3.9</v>
      </c>
      <c r="E1131" t="s">
        <v>12</v>
      </c>
      <c r="F1131" t="s">
        <v>13</v>
      </c>
      <c r="G1131">
        <v>59761</v>
      </c>
      <c r="H1131">
        <v>5</v>
      </c>
      <c r="I1131">
        <v>2</v>
      </c>
      <c r="J1131">
        <v>8904</v>
      </c>
    </row>
    <row r="1132" spans="1:10" x14ac:dyDescent="0.25">
      <c r="A1132" t="s">
        <v>29</v>
      </c>
      <c r="B1132" t="s">
        <v>56</v>
      </c>
      <c r="C1132">
        <v>2002</v>
      </c>
      <c r="D1132">
        <v>1.7</v>
      </c>
      <c r="E1132" t="s">
        <v>28</v>
      </c>
      <c r="F1132" t="s">
        <v>17</v>
      </c>
      <c r="G1132">
        <v>261866</v>
      </c>
      <c r="H1132">
        <v>3</v>
      </c>
      <c r="I1132">
        <v>3</v>
      </c>
      <c r="J1132">
        <v>2662</v>
      </c>
    </row>
    <row r="1133" spans="1:10" x14ac:dyDescent="0.25">
      <c r="A1133" t="s">
        <v>26</v>
      </c>
      <c r="B1133" t="s">
        <v>27</v>
      </c>
      <c r="C1133">
        <v>2013</v>
      </c>
      <c r="D1133">
        <v>1.6</v>
      </c>
      <c r="E1133" t="s">
        <v>28</v>
      </c>
      <c r="F1133" t="s">
        <v>25</v>
      </c>
      <c r="G1133">
        <v>294269</v>
      </c>
      <c r="H1133">
        <v>5</v>
      </c>
      <c r="I1133">
        <v>3</v>
      </c>
      <c r="J1133">
        <v>3714</v>
      </c>
    </row>
    <row r="1134" spans="1:10" x14ac:dyDescent="0.25">
      <c r="A1134" t="s">
        <v>36</v>
      </c>
      <c r="B1134" t="s">
        <v>37</v>
      </c>
      <c r="C1134">
        <v>2023</v>
      </c>
      <c r="D1134">
        <v>4.8</v>
      </c>
      <c r="E1134" t="s">
        <v>22</v>
      </c>
      <c r="F1134" t="s">
        <v>17</v>
      </c>
      <c r="G1134">
        <v>137191</v>
      </c>
      <c r="H1134">
        <v>3</v>
      </c>
      <c r="I1134">
        <v>5</v>
      </c>
      <c r="J1134">
        <v>16556</v>
      </c>
    </row>
    <row r="1135" spans="1:10" x14ac:dyDescent="0.25">
      <c r="A1135" t="s">
        <v>29</v>
      </c>
      <c r="B1135" t="s">
        <v>56</v>
      </c>
      <c r="C1135">
        <v>2002</v>
      </c>
      <c r="D1135">
        <v>4</v>
      </c>
      <c r="E1135" t="s">
        <v>28</v>
      </c>
      <c r="F1135" t="s">
        <v>13</v>
      </c>
      <c r="G1135">
        <v>86374</v>
      </c>
      <c r="H1135">
        <v>3</v>
      </c>
      <c r="I1135">
        <v>1</v>
      </c>
      <c r="J1135">
        <v>6972</v>
      </c>
    </row>
    <row r="1136" spans="1:10" x14ac:dyDescent="0.25">
      <c r="A1136" t="s">
        <v>40</v>
      </c>
      <c r="B1136" t="s">
        <v>41</v>
      </c>
      <c r="C1136">
        <v>2007</v>
      </c>
      <c r="D1136">
        <v>4.7</v>
      </c>
      <c r="E1136" t="s">
        <v>28</v>
      </c>
      <c r="F1136" t="s">
        <v>13</v>
      </c>
      <c r="G1136">
        <v>113957</v>
      </c>
      <c r="H1136">
        <v>5</v>
      </c>
      <c r="I1136">
        <v>4</v>
      </c>
      <c r="J1136">
        <v>8620</v>
      </c>
    </row>
    <row r="1137" spans="1:10" x14ac:dyDescent="0.25">
      <c r="A1137" t="s">
        <v>26</v>
      </c>
      <c r="B1137" t="s">
        <v>47</v>
      </c>
      <c r="C1137">
        <v>2023</v>
      </c>
      <c r="D1137">
        <v>2.9</v>
      </c>
      <c r="E1137" t="s">
        <v>22</v>
      </c>
      <c r="F1137" t="s">
        <v>25</v>
      </c>
      <c r="G1137">
        <v>131448</v>
      </c>
      <c r="H1137">
        <v>3</v>
      </c>
      <c r="I1137">
        <v>2</v>
      </c>
      <c r="J1137">
        <v>13271</v>
      </c>
    </row>
    <row r="1138" spans="1:10" x14ac:dyDescent="0.25">
      <c r="A1138" t="s">
        <v>10</v>
      </c>
      <c r="B1138" t="s">
        <v>48</v>
      </c>
      <c r="C1138">
        <v>2014</v>
      </c>
      <c r="D1138">
        <v>3.2</v>
      </c>
      <c r="E1138" t="s">
        <v>16</v>
      </c>
      <c r="F1138" t="s">
        <v>25</v>
      </c>
      <c r="G1138">
        <v>61057</v>
      </c>
      <c r="H1138">
        <v>4</v>
      </c>
      <c r="I1138">
        <v>5</v>
      </c>
      <c r="J1138">
        <v>11278</v>
      </c>
    </row>
    <row r="1139" spans="1:10" x14ac:dyDescent="0.25">
      <c r="A1139" t="s">
        <v>20</v>
      </c>
      <c r="B1139" t="s">
        <v>50</v>
      </c>
      <c r="C1139">
        <v>2000</v>
      </c>
      <c r="D1139">
        <v>1.7</v>
      </c>
      <c r="E1139" t="s">
        <v>22</v>
      </c>
      <c r="F1139" t="s">
        <v>25</v>
      </c>
      <c r="G1139">
        <v>117433</v>
      </c>
      <c r="H1139">
        <v>5</v>
      </c>
      <c r="I1139">
        <v>3</v>
      </c>
      <c r="J1139">
        <v>5451</v>
      </c>
    </row>
    <row r="1140" spans="1:10" x14ac:dyDescent="0.25">
      <c r="A1140" t="s">
        <v>14</v>
      </c>
      <c r="B1140" t="s">
        <v>46</v>
      </c>
      <c r="C1140">
        <v>2009</v>
      </c>
      <c r="D1140">
        <v>3.1</v>
      </c>
      <c r="E1140" t="s">
        <v>12</v>
      </c>
      <c r="F1140" t="s">
        <v>13</v>
      </c>
      <c r="G1140">
        <v>137931</v>
      </c>
      <c r="H1140">
        <v>5</v>
      </c>
      <c r="I1140">
        <v>5</v>
      </c>
      <c r="J1140">
        <v>7141</v>
      </c>
    </row>
    <row r="1141" spans="1:10" x14ac:dyDescent="0.25">
      <c r="A1141" t="s">
        <v>23</v>
      </c>
      <c r="B1141" t="s">
        <v>38</v>
      </c>
      <c r="C1141">
        <v>2004</v>
      </c>
      <c r="D1141">
        <v>4</v>
      </c>
      <c r="E1141" t="s">
        <v>22</v>
      </c>
      <c r="F1141" t="s">
        <v>13</v>
      </c>
      <c r="G1141">
        <v>187692</v>
      </c>
      <c r="H1141">
        <v>2</v>
      </c>
      <c r="I1141">
        <v>3</v>
      </c>
      <c r="J1141">
        <v>7546</v>
      </c>
    </row>
    <row r="1142" spans="1:10" x14ac:dyDescent="0.25">
      <c r="A1142" t="s">
        <v>40</v>
      </c>
      <c r="B1142" t="s">
        <v>51</v>
      </c>
      <c r="C1142">
        <v>2014</v>
      </c>
      <c r="D1142">
        <v>3.6</v>
      </c>
      <c r="E1142" t="s">
        <v>22</v>
      </c>
      <c r="F1142" t="s">
        <v>25</v>
      </c>
      <c r="G1142">
        <v>197080</v>
      </c>
      <c r="H1142">
        <v>5</v>
      </c>
      <c r="I1142">
        <v>1</v>
      </c>
      <c r="J1142">
        <v>9958</v>
      </c>
    </row>
    <row r="1143" spans="1:10" x14ac:dyDescent="0.25">
      <c r="A1143" t="s">
        <v>40</v>
      </c>
      <c r="B1143" t="s">
        <v>49</v>
      </c>
      <c r="C1143">
        <v>2003</v>
      </c>
      <c r="D1143">
        <v>2.2000000000000002</v>
      </c>
      <c r="E1143" t="s">
        <v>22</v>
      </c>
      <c r="F1143" t="s">
        <v>17</v>
      </c>
      <c r="G1143">
        <v>181478</v>
      </c>
      <c r="H1143">
        <v>3</v>
      </c>
      <c r="I1143">
        <v>2</v>
      </c>
      <c r="J1143">
        <v>7070</v>
      </c>
    </row>
    <row r="1144" spans="1:10" x14ac:dyDescent="0.25">
      <c r="A1144" t="s">
        <v>33</v>
      </c>
      <c r="B1144" t="s">
        <v>34</v>
      </c>
      <c r="C1144">
        <v>2010</v>
      </c>
      <c r="D1144">
        <v>1.4</v>
      </c>
      <c r="E1144" t="s">
        <v>12</v>
      </c>
      <c r="F1144" t="s">
        <v>13</v>
      </c>
      <c r="G1144">
        <v>90048</v>
      </c>
      <c r="H1144">
        <v>3</v>
      </c>
      <c r="I1144">
        <v>2</v>
      </c>
      <c r="J1144">
        <v>6699</v>
      </c>
    </row>
    <row r="1145" spans="1:10" x14ac:dyDescent="0.25">
      <c r="A1145" t="s">
        <v>18</v>
      </c>
      <c r="B1145" t="s">
        <v>52</v>
      </c>
      <c r="C1145">
        <v>2013</v>
      </c>
      <c r="D1145">
        <v>1.7</v>
      </c>
      <c r="E1145" t="s">
        <v>28</v>
      </c>
      <c r="F1145" t="s">
        <v>17</v>
      </c>
      <c r="G1145">
        <v>92490</v>
      </c>
      <c r="H1145">
        <v>3</v>
      </c>
      <c r="I1145">
        <v>3</v>
      </c>
      <c r="J1145">
        <v>9350</v>
      </c>
    </row>
    <row r="1146" spans="1:10" x14ac:dyDescent="0.25">
      <c r="A1146" t="s">
        <v>29</v>
      </c>
      <c r="B1146" t="s">
        <v>56</v>
      </c>
      <c r="C1146">
        <v>2011</v>
      </c>
      <c r="D1146">
        <v>1.1000000000000001</v>
      </c>
      <c r="E1146" t="s">
        <v>22</v>
      </c>
      <c r="F1146" t="s">
        <v>17</v>
      </c>
      <c r="G1146">
        <v>178300</v>
      </c>
      <c r="H1146">
        <v>5</v>
      </c>
      <c r="I1146">
        <v>2</v>
      </c>
      <c r="J1146">
        <v>8434</v>
      </c>
    </row>
    <row r="1147" spans="1:10" x14ac:dyDescent="0.25">
      <c r="A1147" t="s">
        <v>20</v>
      </c>
      <c r="B1147" t="s">
        <v>21</v>
      </c>
      <c r="C1147">
        <v>2018</v>
      </c>
      <c r="D1147">
        <v>1.3</v>
      </c>
      <c r="E1147" t="s">
        <v>16</v>
      </c>
      <c r="F1147" t="s">
        <v>17</v>
      </c>
      <c r="G1147">
        <v>299270</v>
      </c>
      <c r="H1147">
        <v>4</v>
      </c>
      <c r="I1147">
        <v>5</v>
      </c>
      <c r="J1147">
        <v>7314</v>
      </c>
    </row>
    <row r="1148" spans="1:10" x14ac:dyDescent="0.25">
      <c r="A1148" t="s">
        <v>26</v>
      </c>
      <c r="B1148" t="s">
        <v>32</v>
      </c>
      <c r="C1148">
        <v>2005</v>
      </c>
      <c r="D1148">
        <v>4.2</v>
      </c>
      <c r="E1148" t="s">
        <v>12</v>
      </c>
      <c r="F1148" t="s">
        <v>13</v>
      </c>
      <c r="G1148">
        <v>152296</v>
      </c>
      <c r="H1148">
        <v>4</v>
      </c>
      <c r="I1148">
        <v>3</v>
      </c>
      <c r="J1148">
        <v>6754</v>
      </c>
    </row>
    <row r="1149" spans="1:10" x14ac:dyDescent="0.25">
      <c r="A1149" t="s">
        <v>33</v>
      </c>
      <c r="B1149" t="s">
        <v>43</v>
      </c>
      <c r="C1149">
        <v>2016</v>
      </c>
      <c r="D1149">
        <v>2.8</v>
      </c>
      <c r="E1149" t="s">
        <v>22</v>
      </c>
      <c r="F1149" t="s">
        <v>25</v>
      </c>
      <c r="G1149">
        <v>253986</v>
      </c>
      <c r="H1149">
        <v>4</v>
      </c>
      <c r="I1149">
        <v>4</v>
      </c>
      <c r="J1149">
        <v>8620</v>
      </c>
    </row>
    <row r="1150" spans="1:10" x14ac:dyDescent="0.25">
      <c r="A1150" t="s">
        <v>20</v>
      </c>
      <c r="B1150" t="s">
        <v>42</v>
      </c>
      <c r="C1150">
        <v>2017</v>
      </c>
      <c r="D1150">
        <v>1.2</v>
      </c>
      <c r="E1150" t="s">
        <v>22</v>
      </c>
      <c r="F1150" t="s">
        <v>25</v>
      </c>
      <c r="G1150">
        <v>276224</v>
      </c>
      <c r="H1150">
        <v>4</v>
      </c>
      <c r="I1150">
        <v>5</v>
      </c>
      <c r="J1150">
        <v>6875</v>
      </c>
    </row>
    <row r="1151" spans="1:10" x14ac:dyDescent="0.25">
      <c r="A1151" t="s">
        <v>18</v>
      </c>
      <c r="B1151" t="s">
        <v>19</v>
      </c>
      <c r="C1151">
        <v>2018</v>
      </c>
      <c r="D1151">
        <v>4.7</v>
      </c>
      <c r="E1151" t="s">
        <v>28</v>
      </c>
      <c r="F1151" t="s">
        <v>25</v>
      </c>
      <c r="G1151">
        <v>15328</v>
      </c>
      <c r="H1151">
        <v>4</v>
      </c>
      <c r="I1151">
        <v>3</v>
      </c>
      <c r="J1151">
        <v>13893</v>
      </c>
    </row>
    <row r="1152" spans="1:10" x14ac:dyDescent="0.25">
      <c r="A1152" t="s">
        <v>10</v>
      </c>
      <c r="B1152" t="s">
        <v>31</v>
      </c>
      <c r="C1152">
        <v>2000</v>
      </c>
      <c r="D1152">
        <v>2.9</v>
      </c>
      <c r="E1152" t="s">
        <v>22</v>
      </c>
      <c r="F1152" t="s">
        <v>17</v>
      </c>
      <c r="G1152">
        <v>77600</v>
      </c>
      <c r="H1152">
        <v>2</v>
      </c>
      <c r="I1152">
        <v>2</v>
      </c>
      <c r="J1152">
        <v>8948</v>
      </c>
    </row>
    <row r="1153" spans="1:10" x14ac:dyDescent="0.25">
      <c r="A1153" t="s">
        <v>33</v>
      </c>
      <c r="B1153" t="s">
        <v>34</v>
      </c>
      <c r="C1153">
        <v>2007</v>
      </c>
      <c r="D1153">
        <v>3.6</v>
      </c>
      <c r="E1153" t="s">
        <v>12</v>
      </c>
      <c r="F1153" t="s">
        <v>17</v>
      </c>
      <c r="G1153">
        <v>250119</v>
      </c>
      <c r="H1153">
        <v>4</v>
      </c>
      <c r="I1153">
        <v>1</v>
      </c>
      <c r="J1153">
        <v>6297</v>
      </c>
    </row>
    <row r="1154" spans="1:10" x14ac:dyDescent="0.25">
      <c r="A1154" t="s">
        <v>23</v>
      </c>
      <c r="B1154" t="s">
        <v>24</v>
      </c>
      <c r="C1154">
        <v>2016</v>
      </c>
      <c r="D1154">
        <v>1.9</v>
      </c>
      <c r="E1154" t="s">
        <v>12</v>
      </c>
      <c r="F1154" t="s">
        <v>17</v>
      </c>
      <c r="G1154">
        <v>272693</v>
      </c>
      <c r="H1154">
        <v>4</v>
      </c>
      <c r="I1154">
        <v>4</v>
      </c>
      <c r="J1154">
        <v>6846</v>
      </c>
    </row>
    <row r="1155" spans="1:10" x14ac:dyDescent="0.25">
      <c r="A1155" t="s">
        <v>18</v>
      </c>
      <c r="B1155" t="s">
        <v>19</v>
      </c>
      <c r="C1155">
        <v>2011</v>
      </c>
      <c r="D1155">
        <v>2</v>
      </c>
      <c r="E1155" t="s">
        <v>28</v>
      </c>
      <c r="F1155" t="s">
        <v>13</v>
      </c>
      <c r="G1155">
        <v>135568</v>
      </c>
      <c r="H1155">
        <v>5</v>
      </c>
      <c r="I1155">
        <v>5</v>
      </c>
      <c r="J1155">
        <v>6688</v>
      </c>
    </row>
    <row r="1156" spans="1:10" x14ac:dyDescent="0.25">
      <c r="A1156" t="s">
        <v>33</v>
      </c>
      <c r="B1156" t="s">
        <v>34</v>
      </c>
      <c r="C1156">
        <v>2002</v>
      </c>
      <c r="D1156">
        <v>3.9</v>
      </c>
      <c r="E1156" t="s">
        <v>12</v>
      </c>
      <c r="F1156" t="s">
        <v>13</v>
      </c>
      <c r="G1156">
        <v>28072</v>
      </c>
      <c r="H1156">
        <v>5</v>
      </c>
      <c r="I1156">
        <v>3</v>
      </c>
      <c r="J1156">
        <v>8038</v>
      </c>
    </row>
    <row r="1157" spans="1:10" x14ac:dyDescent="0.25">
      <c r="A1157" t="s">
        <v>40</v>
      </c>
      <c r="B1157" t="s">
        <v>49</v>
      </c>
      <c r="C1157">
        <v>2000</v>
      </c>
      <c r="D1157">
        <v>3.5</v>
      </c>
      <c r="E1157" t="s">
        <v>28</v>
      </c>
      <c r="F1157" t="s">
        <v>13</v>
      </c>
      <c r="G1157">
        <v>182277</v>
      </c>
      <c r="H1157">
        <v>5</v>
      </c>
      <c r="I1157">
        <v>1</v>
      </c>
      <c r="J1157">
        <v>3954</v>
      </c>
    </row>
    <row r="1158" spans="1:10" x14ac:dyDescent="0.25">
      <c r="A1158" t="s">
        <v>26</v>
      </c>
      <c r="B1158" t="s">
        <v>47</v>
      </c>
      <c r="C1158">
        <v>2019</v>
      </c>
      <c r="D1158">
        <v>4.5999999999999996</v>
      </c>
      <c r="E1158" t="s">
        <v>22</v>
      </c>
      <c r="F1158" t="s">
        <v>13</v>
      </c>
      <c r="G1158">
        <v>275523</v>
      </c>
      <c r="H1158">
        <v>2</v>
      </c>
      <c r="I1158">
        <v>1</v>
      </c>
      <c r="J1158">
        <v>10889</v>
      </c>
    </row>
    <row r="1159" spans="1:10" x14ac:dyDescent="0.25">
      <c r="A1159" t="s">
        <v>20</v>
      </c>
      <c r="B1159" t="s">
        <v>21</v>
      </c>
      <c r="C1159">
        <v>2018</v>
      </c>
      <c r="D1159">
        <v>3.9</v>
      </c>
      <c r="E1159" t="s">
        <v>22</v>
      </c>
      <c r="F1159" t="s">
        <v>17</v>
      </c>
      <c r="G1159">
        <v>256588</v>
      </c>
      <c r="H1159">
        <v>2</v>
      </c>
      <c r="I1159">
        <v>4</v>
      </c>
      <c r="J1159">
        <v>11768</v>
      </c>
    </row>
    <row r="1160" spans="1:10" x14ac:dyDescent="0.25">
      <c r="A1160" t="s">
        <v>14</v>
      </c>
      <c r="B1160" t="s">
        <v>15</v>
      </c>
      <c r="C1160">
        <v>2012</v>
      </c>
      <c r="D1160">
        <v>1.3</v>
      </c>
      <c r="E1160" t="s">
        <v>16</v>
      </c>
      <c r="F1160" t="s">
        <v>25</v>
      </c>
      <c r="G1160">
        <v>50330</v>
      </c>
      <c r="H1160">
        <v>4</v>
      </c>
      <c r="I1160">
        <v>2</v>
      </c>
      <c r="J1160">
        <v>8993</v>
      </c>
    </row>
    <row r="1161" spans="1:10" x14ac:dyDescent="0.25">
      <c r="A1161" t="s">
        <v>36</v>
      </c>
      <c r="B1161" t="s">
        <v>44</v>
      </c>
      <c r="C1161">
        <v>2018</v>
      </c>
      <c r="D1161">
        <v>4.2</v>
      </c>
      <c r="E1161" t="s">
        <v>28</v>
      </c>
      <c r="F1161" t="s">
        <v>25</v>
      </c>
      <c r="G1161">
        <v>256480</v>
      </c>
      <c r="H1161">
        <v>5</v>
      </c>
      <c r="I1161">
        <v>5</v>
      </c>
      <c r="J1161">
        <v>8570</v>
      </c>
    </row>
    <row r="1162" spans="1:10" x14ac:dyDescent="0.25">
      <c r="A1162" t="s">
        <v>14</v>
      </c>
      <c r="B1162" t="s">
        <v>46</v>
      </c>
      <c r="C1162">
        <v>2010</v>
      </c>
      <c r="D1162">
        <v>2.4</v>
      </c>
      <c r="E1162" t="s">
        <v>16</v>
      </c>
      <c r="F1162" t="s">
        <v>17</v>
      </c>
      <c r="G1162">
        <v>86050</v>
      </c>
      <c r="H1162">
        <v>3</v>
      </c>
      <c r="I1162">
        <v>5</v>
      </c>
      <c r="J1162">
        <v>10279</v>
      </c>
    </row>
    <row r="1163" spans="1:10" x14ac:dyDescent="0.25">
      <c r="A1163" t="s">
        <v>20</v>
      </c>
      <c r="B1163" t="s">
        <v>42</v>
      </c>
      <c r="C1163">
        <v>2019</v>
      </c>
      <c r="D1163">
        <v>2.8</v>
      </c>
      <c r="E1163" t="s">
        <v>28</v>
      </c>
      <c r="F1163" t="s">
        <v>17</v>
      </c>
      <c r="G1163">
        <v>275450</v>
      </c>
      <c r="H1163">
        <v>3</v>
      </c>
      <c r="I1163">
        <v>5</v>
      </c>
      <c r="J1163">
        <v>8591</v>
      </c>
    </row>
    <row r="1164" spans="1:10" x14ac:dyDescent="0.25">
      <c r="A1164" t="s">
        <v>33</v>
      </c>
      <c r="B1164" t="s">
        <v>55</v>
      </c>
      <c r="C1164">
        <v>2008</v>
      </c>
      <c r="D1164">
        <v>2.4</v>
      </c>
      <c r="E1164" t="s">
        <v>28</v>
      </c>
      <c r="F1164" t="s">
        <v>13</v>
      </c>
      <c r="G1164">
        <v>78065</v>
      </c>
      <c r="H1164">
        <v>4</v>
      </c>
      <c r="I1164">
        <v>5</v>
      </c>
      <c r="J1164">
        <v>7338</v>
      </c>
    </row>
    <row r="1165" spans="1:10" x14ac:dyDescent="0.25">
      <c r="A1165" t="s">
        <v>40</v>
      </c>
      <c r="B1165" t="s">
        <v>49</v>
      </c>
      <c r="C1165">
        <v>2023</v>
      </c>
      <c r="D1165">
        <v>2.1</v>
      </c>
      <c r="E1165" t="s">
        <v>12</v>
      </c>
      <c r="F1165" t="s">
        <v>25</v>
      </c>
      <c r="G1165">
        <v>151769</v>
      </c>
      <c r="H1165">
        <v>3</v>
      </c>
      <c r="I1165">
        <v>3</v>
      </c>
      <c r="J1165">
        <v>10064</v>
      </c>
    </row>
    <row r="1166" spans="1:10" x14ac:dyDescent="0.25">
      <c r="A1166" t="s">
        <v>26</v>
      </c>
      <c r="B1166" t="s">
        <v>32</v>
      </c>
      <c r="C1166">
        <v>2005</v>
      </c>
      <c r="D1166">
        <v>3</v>
      </c>
      <c r="E1166" t="s">
        <v>28</v>
      </c>
      <c r="F1166" t="s">
        <v>25</v>
      </c>
      <c r="G1166">
        <v>26071</v>
      </c>
      <c r="H1166">
        <v>5</v>
      </c>
      <c r="I1166">
        <v>4</v>
      </c>
      <c r="J1166">
        <v>8078</v>
      </c>
    </row>
    <row r="1167" spans="1:10" x14ac:dyDescent="0.25">
      <c r="A1167" t="s">
        <v>36</v>
      </c>
      <c r="B1167" t="s">
        <v>44</v>
      </c>
      <c r="C1167">
        <v>2008</v>
      </c>
      <c r="D1167">
        <v>2.9</v>
      </c>
      <c r="E1167" t="s">
        <v>28</v>
      </c>
      <c r="F1167" t="s">
        <v>17</v>
      </c>
      <c r="G1167">
        <v>67698</v>
      </c>
      <c r="H1167">
        <v>4</v>
      </c>
      <c r="I1167">
        <v>2</v>
      </c>
      <c r="J1167">
        <v>9546</v>
      </c>
    </row>
    <row r="1168" spans="1:10" x14ac:dyDescent="0.25">
      <c r="A1168" t="s">
        <v>14</v>
      </c>
      <c r="B1168" t="s">
        <v>39</v>
      </c>
      <c r="C1168">
        <v>2009</v>
      </c>
      <c r="D1168">
        <v>3.8</v>
      </c>
      <c r="E1168" t="s">
        <v>16</v>
      </c>
      <c r="F1168" t="s">
        <v>13</v>
      </c>
      <c r="G1168">
        <v>285303</v>
      </c>
      <c r="H1168">
        <v>3</v>
      </c>
      <c r="I1168">
        <v>2</v>
      </c>
      <c r="J1168">
        <v>5893</v>
      </c>
    </row>
    <row r="1169" spans="1:10" x14ac:dyDescent="0.25">
      <c r="A1169" t="s">
        <v>18</v>
      </c>
      <c r="B1169" t="s">
        <v>19</v>
      </c>
      <c r="C1169">
        <v>2003</v>
      </c>
      <c r="D1169">
        <v>3</v>
      </c>
      <c r="E1169" t="s">
        <v>16</v>
      </c>
      <c r="F1169" t="s">
        <v>17</v>
      </c>
      <c r="G1169">
        <v>217899</v>
      </c>
      <c r="H1169">
        <v>3</v>
      </c>
      <c r="I1169">
        <v>3</v>
      </c>
      <c r="J1169">
        <v>6142</v>
      </c>
    </row>
    <row r="1170" spans="1:10" x14ac:dyDescent="0.25">
      <c r="A1170" t="s">
        <v>40</v>
      </c>
      <c r="B1170" t="s">
        <v>51</v>
      </c>
      <c r="C1170">
        <v>2007</v>
      </c>
      <c r="D1170">
        <v>3.6</v>
      </c>
      <c r="E1170" t="s">
        <v>16</v>
      </c>
      <c r="F1170" t="s">
        <v>13</v>
      </c>
      <c r="G1170">
        <v>243957</v>
      </c>
      <c r="H1170">
        <v>2</v>
      </c>
      <c r="I1170">
        <v>1</v>
      </c>
      <c r="J1170">
        <v>5920</v>
      </c>
    </row>
    <row r="1171" spans="1:10" x14ac:dyDescent="0.25">
      <c r="A1171" t="s">
        <v>36</v>
      </c>
      <c r="B1171" t="s">
        <v>37</v>
      </c>
      <c r="C1171">
        <v>2013</v>
      </c>
      <c r="D1171">
        <v>3.6</v>
      </c>
      <c r="E1171" t="s">
        <v>12</v>
      </c>
      <c r="F1171" t="s">
        <v>13</v>
      </c>
      <c r="G1171">
        <v>225488</v>
      </c>
      <c r="H1171">
        <v>4</v>
      </c>
      <c r="I1171">
        <v>2</v>
      </c>
      <c r="J1171">
        <v>7090</v>
      </c>
    </row>
    <row r="1172" spans="1:10" x14ac:dyDescent="0.25">
      <c r="A1172" t="s">
        <v>20</v>
      </c>
      <c r="B1172" t="s">
        <v>21</v>
      </c>
      <c r="C1172">
        <v>2018</v>
      </c>
      <c r="D1172">
        <v>3.2</v>
      </c>
      <c r="E1172" t="s">
        <v>16</v>
      </c>
      <c r="F1172" t="s">
        <v>17</v>
      </c>
      <c r="G1172">
        <v>246601</v>
      </c>
      <c r="H1172">
        <v>5</v>
      </c>
      <c r="I1172">
        <v>5</v>
      </c>
      <c r="J1172">
        <v>10267</v>
      </c>
    </row>
    <row r="1173" spans="1:10" x14ac:dyDescent="0.25">
      <c r="A1173" t="s">
        <v>10</v>
      </c>
      <c r="B1173" t="s">
        <v>11</v>
      </c>
      <c r="C1173">
        <v>2014</v>
      </c>
      <c r="D1173">
        <v>4.3</v>
      </c>
      <c r="E1173" t="s">
        <v>28</v>
      </c>
      <c r="F1173" t="s">
        <v>25</v>
      </c>
      <c r="G1173">
        <v>46141</v>
      </c>
      <c r="H1173">
        <v>5</v>
      </c>
      <c r="I1173">
        <v>2</v>
      </c>
      <c r="J1173">
        <v>11677</v>
      </c>
    </row>
    <row r="1174" spans="1:10" x14ac:dyDescent="0.25">
      <c r="A1174" t="s">
        <v>33</v>
      </c>
      <c r="B1174" t="s">
        <v>43</v>
      </c>
      <c r="C1174">
        <v>2001</v>
      </c>
      <c r="D1174">
        <v>4.9000000000000004</v>
      </c>
      <c r="E1174" t="s">
        <v>16</v>
      </c>
      <c r="F1174" t="s">
        <v>17</v>
      </c>
      <c r="G1174">
        <v>205850</v>
      </c>
      <c r="H1174">
        <v>2</v>
      </c>
      <c r="I1174">
        <v>4</v>
      </c>
      <c r="J1174">
        <v>7683</v>
      </c>
    </row>
    <row r="1175" spans="1:10" x14ac:dyDescent="0.25">
      <c r="A1175" t="s">
        <v>18</v>
      </c>
      <c r="B1175" t="s">
        <v>54</v>
      </c>
      <c r="C1175">
        <v>2013</v>
      </c>
      <c r="D1175">
        <v>3.5</v>
      </c>
      <c r="E1175" t="s">
        <v>12</v>
      </c>
      <c r="F1175" t="s">
        <v>13</v>
      </c>
      <c r="G1175">
        <v>188157</v>
      </c>
      <c r="H1175">
        <v>2</v>
      </c>
      <c r="I1175">
        <v>1</v>
      </c>
      <c r="J1175">
        <v>7736</v>
      </c>
    </row>
    <row r="1176" spans="1:10" x14ac:dyDescent="0.25">
      <c r="A1176" t="s">
        <v>36</v>
      </c>
      <c r="B1176" t="s">
        <v>37</v>
      </c>
      <c r="C1176">
        <v>2023</v>
      </c>
      <c r="D1176">
        <v>4.7</v>
      </c>
      <c r="E1176" t="s">
        <v>28</v>
      </c>
      <c r="F1176" t="s">
        <v>17</v>
      </c>
      <c r="G1176">
        <v>192826</v>
      </c>
      <c r="H1176">
        <v>3</v>
      </c>
      <c r="I1176">
        <v>3</v>
      </c>
      <c r="J1176">
        <v>13343</v>
      </c>
    </row>
    <row r="1177" spans="1:10" x14ac:dyDescent="0.25">
      <c r="A1177" t="s">
        <v>14</v>
      </c>
      <c r="B1177" t="s">
        <v>39</v>
      </c>
      <c r="C1177">
        <v>2020</v>
      </c>
      <c r="D1177">
        <v>1.5</v>
      </c>
      <c r="E1177" t="s">
        <v>12</v>
      </c>
      <c r="F1177" t="s">
        <v>13</v>
      </c>
      <c r="G1177">
        <v>285725</v>
      </c>
      <c r="H1177">
        <v>5</v>
      </c>
      <c r="I1177">
        <v>4</v>
      </c>
      <c r="J1177">
        <v>5885</v>
      </c>
    </row>
    <row r="1178" spans="1:10" x14ac:dyDescent="0.25">
      <c r="A1178" t="s">
        <v>10</v>
      </c>
      <c r="B1178" t="s">
        <v>11</v>
      </c>
      <c r="C1178">
        <v>2005</v>
      </c>
      <c r="D1178">
        <v>4.0999999999999996</v>
      </c>
      <c r="E1178" t="s">
        <v>28</v>
      </c>
      <c r="F1178" t="s">
        <v>25</v>
      </c>
      <c r="G1178">
        <v>7131</v>
      </c>
      <c r="H1178">
        <v>3</v>
      </c>
      <c r="I1178">
        <v>4</v>
      </c>
      <c r="J1178">
        <v>9557</v>
      </c>
    </row>
    <row r="1179" spans="1:10" x14ac:dyDescent="0.25">
      <c r="A1179" t="s">
        <v>23</v>
      </c>
      <c r="B1179" t="s">
        <v>38</v>
      </c>
      <c r="C1179">
        <v>2004</v>
      </c>
      <c r="D1179">
        <v>3.6</v>
      </c>
      <c r="E1179" t="s">
        <v>16</v>
      </c>
      <c r="F1179" t="s">
        <v>25</v>
      </c>
      <c r="G1179">
        <v>29915</v>
      </c>
      <c r="H1179">
        <v>4</v>
      </c>
      <c r="I1179">
        <v>1</v>
      </c>
      <c r="J1179">
        <v>9301</v>
      </c>
    </row>
    <row r="1180" spans="1:10" x14ac:dyDescent="0.25">
      <c r="A1180" t="s">
        <v>10</v>
      </c>
      <c r="B1180" t="s">
        <v>11</v>
      </c>
      <c r="C1180">
        <v>2020</v>
      </c>
      <c r="D1180">
        <v>3.8</v>
      </c>
      <c r="E1180" t="s">
        <v>16</v>
      </c>
      <c r="F1180" t="s">
        <v>13</v>
      </c>
      <c r="G1180">
        <v>137014</v>
      </c>
      <c r="H1180">
        <v>4</v>
      </c>
      <c r="I1180">
        <v>3</v>
      </c>
      <c r="J1180">
        <v>12159</v>
      </c>
    </row>
    <row r="1181" spans="1:10" x14ac:dyDescent="0.25">
      <c r="A1181" t="s">
        <v>26</v>
      </c>
      <c r="B1181" t="s">
        <v>47</v>
      </c>
      <c r="C1181">
        <v>2011</v>
      </c>
      <c r="D1181">
        <v>3.8</v>
      </c>
      <c r="E1181" t="s">
        <v>16</v>
      </c>
      <c r="F1181" t="s">
        <v>13</v>
      </c>
      <c r="G1181">
        <v>122932</v>
      </c>
      <c r="H1181">
        <v>3</v>
      </c>
      <c r="I1181">
        <v>1</v>
      </c>
      <c r="J1181">
        <v>9741</v>
      </c>
    </row>
    <row r="1182" spans="1:10" x14ac:dyDescent="0.25">
      <c r="A1182" t="s">
        <v>33</v>
      </c>
      <c r="B1182" t="s">
        <v>55</v>
      </c>
      <c r="C1182">
        <v>2013</v>
      </c>
      <c r="D1182">
        <v>4.7</v>
      </c>
      <c r="E1182" t="s">
        <v>28</v>
      </c>
      <c r="F1182" t="s">
        <v>17</v>
      </c>
      <c r="G1182">
        <v>198120</v>
      </c>
      <c r="H1182">
        <v>5</v>
      </c>
      <c r="I1182">
        <v>1</v>
      </c>
      <c r="J1182">
        <v>10237</v>
      </c>
    </row>
    <row r="1183" spans="1:10" x14ac:dyDescent="0.25">
      <c r="A1183" t="s">
        <v>33</v>
      </c>
      <c r="B1183" t="s">
        <v>43</v>
      </c>
      <c r="C1183">
        <v>2022</v>
      </c>
      <c r="D1183">
        <v>3.2</v>
      </c>
      <c r="E1183" t="s">
        <v>28</v>
      </c>
      <c r="F1183" t="s">
        <v>25</v>
      </c>
      <c r="G1183">
        <v>98303</v>
      </c>
      <c r="H1183">
        <v>5</v>
      </c>
      <c r="I1183">
        <v>5</v>
      </c>
      <c r="J1183">
        <v>11933</v>
      </c>
    </row>
    <row r="1184" spans="1:10" x14ac:dyDescent="0.25">
      <c r="A1184" t="s">
        <v>14</v>
      </c>
      <c r="B1184" t="s">
        <v>39</v>
      </c>
      <c r="C1184">
        <v>2005</v>
      </c>
      <c r="D1184">
        <v>2.6</v>
      </c>
      <c r="E1184" t="s">
        <v>16</v>
      </c>
      <c r="F1184" t="s">
        <v>25</v>
      </c>
      <c r="G1184">
        <v>246894</v>
      </c>
      <c r="H1184">
        <v>5</v>
      </c>
      <c r="I1184">
        <v>1</v>
      </c>
      <c r="J1184">
        <v>4262</v>
      </c>
    </row>
    <row r="1185" spans="1:10" x14ac:dyDescent="0.25">
      <c r="A1185" t="s">
        <v>40</v>
      </c>
      <c r="B1185" t="s">
        <v>49</v>
      </c>
      <c r="C1185">
        <v>2007</v>
      </c>
      <c r="D1185">
        <v>1.7</v>
      </c>
      <c r="E1185" t="s">
        <v>22</v>
      </c>
      <c r="F1185" t="s">
        <v>13</v>
      </c>
      <c r="G1185">
        <v>43287</v>
      </c>
      <c r="H1185">
        <v>4</v>
      </c>
      <c r="I1185">
        <v>2</v>
      </c>
      <c r="J1185">
        <v>9034</v>
      </c>
    </row>
    <row r="1186" spans="1:10" x14ac:dyDescent="0.25">
      <c r="A1186" t="s">
        <v>14</v>
      </c>
      <c r="B1186" t="s">
        <v>46</v>
      </c>
      <c r="C1186">
        <v>2004</v>
      </c>
      <c r="D1186">
        <v>4.7</v>
      </c>
      <c r="E1186" t="s">
        <v>22</v>
      </c>
      <c r="F1186" t="s">
        <v>13</v>
      </c>
      <c r="G1186">
        <v>172984</v>
      </c>
      <c r="H1186">
        <v>3</v>
      </c>
      <c r="I1186">
        <v>1</v>
      </c>
      <c r="J1186">
        <v>8540</v>
      </c>
    </row>
    <row r="1187" spans="1:10" x14ac:dyDescent="0.25">
      <c r="A1187" t="s">
        <v>23</v>
      </c>
      <c r="B1187" t="s">
        <v>38</v>
      </c>
      <c r="C1187">
        <v>2013</v>
      </c>
      <c r="D1187">
        <v>4.4000000000000004</v>
      </c>
      <c r="E1187" t="s">
        <v>16</v>
      </c>
      <c r="F1187" t="s">
        <v>25</v>
      </c>
      <c r="G1187">
        <v>88847</v>
      </c>
      <c r="H1187">
        <v>4</v>
      </c>
      <c r="I1187">
        <v>5</v>
      </c>
      <c r="J1187">
        <v>11623</v>
      </c>
    </row>
    <row r="1188" spans="1:10" x14ac:dyDescent="0.25">
      <c r="A1188" t="s">
        <v>18</v>
      </c>
      <c r="B1188" t="s">
        <v>54</v>
      </c>
      <c r="C1188">
        <v>2000</v>
      </c>
      <c r="D1188">
        <v>4.7</v>
      </c>
      <c r="E1188" t="s">
        <v>28</v>
      </c>
      <c r="F1188" t="s">
        <v>17</v>
      </c>
      <c r="G1188">
        <v>237644</v>
      </c>
      <c r="H1188">
        <v>2</v>
      </c>
      <c r="I1188">
        <v>3</v>
      </c>
      <c r="J1188">
        <v>5547</v>
      </c>
    </row>
    <row r="1189" spans="1:10" x14ac:dyDescent="0.25">
      <c r="A1189" t="s">
        <v>20</v>
      </c>
      <c r="B1189" t="s">
        <v>50</v>
      </c>
      <c r="C1189">
        <v>2022</v>
      </c>
      <c r="D1189">
        <v>3.6</v>
      </c>
      <c r="E1189" t="s">
        <v>22</v>
      </c>
      <c r="F1189" t="s">
        <v>17</v>
      </c>
      <c r="G1189">
        <v>187515</v>
      </c>
      <c r="H1189">
        <v>2</v>
      </c>
      <c r="I1189">
        <v>5</v>
      </c>
      <c r="J1189">
        <v>14049</v>
      </c>
    </row>
    <row r="1190" spans="1:10" x14ac:dyDescent="0.25">
      <c r="A1190" t="s">
        <v>29</v>
      </c>
      <c r="B1190" t="s">
        <v>30</v>
      </c>
      <c r="C1190">
        <v>2002</v>
      </c>
      <c r="D1190">
        <v>2.8</v>
      </c>
      <c r="E1190" t="s">
        <v>22</v>
      </c>
      <c r="F1190" t="s">
        <v>25</v>
      </c>
      <c r="G1190">
        <v>200704</v>
      </c>
      <c r="H1190">
        <v>4</v>
      </c>
      <c r="I1190">
        <v>2</v>
      </c>
      <c r="J1190">
        <v>5485</v>
      </c>
    </row>
    <row r="1191" spans="1:10" x14ac:dyDescent="0.25">
      <c r="A1191" t="s">
        <v>40</v>
      </c>
      <c r="B1191" t="s">
        <v>51</v>
      </c>
      <c r="C1191">
        <v>2006</v>
      </c>
      <c r="D1191">
        <v>1.3</v>
      </c>
      <c r="E1191" t="s">
        <v>12</v>
      </c>
      <c r="F1191" t="s">
        <v>13</v>
      </c>
      <c r="G1191">
        <v>149961</v>
      </c>
      <c r="H1191">
        <v>3</v>
      </c>
      <c r="I1191">
        <v>3</v>
      </c>
      <c r="J1191">
        <v>4200</v>
      </c>
    </row>
    <row r="1192" spans="1:10" x14ac:dyDescent="0.25">
      <c r="A1192" t="s">
        <v>23</v>
      </c>
      <c r="B1192" t="s">
        <v>45</v>
      </c>
      <c r="C1192">
        <v>2011</v>
      </c>
      <c r="D1192">
        <v>3.2</v>
      </c>
      <c r="E1192" t="s">
        <v>16</v>
      </c>
      <c r="F1192" t="s">
        <v>17</v>
      </c>
      <c r="G1192">
        <v>97392</v>
      </c>
      <c r="H1192">
        <v>4</v>
      </c>
      <c r="I1192">
        <v>2</v>
      </c>
      <c r="J1192">
        <v>11152</v>
      </c>
    </row>
    <row r="1193" spans="1:10" x14ac:dyDescent="0.25">
      <c r="A1193" t="s">
        <v>10</v>
      </c>
      <c r="B1193" t="s">
        <v>11</v>
      </c>
      <c r="C1193">
        <v>2013</v>
      </c>
      <c r="D1193">
        <v>3.2</v>
      </c>
      <c r="E1193" t="s">
        <v>22</v>
      </c>
      <c r="F1193" t="s">
        <v>25</v>
      </c>
      <c r="G1193">
        <v>275008</v>
      </c>
      <c r="H1193">
        <v>4</v>
      </c>
      <c r="I1193">
        <v>4</v>
      </c>
      <c r="J1193">
        <v>7699</v>
      </c>
    </row>
    <row r="1194" spans="1:10" x14ac:dyDescent="0.25">
      <c r="A1194" t="s">
        <v>14</v>
      </c>
      <c r="B1194" t="s">
        <v>46</v>
      </c>
      <c r="C1194">
        <v>2017</v>
      </c>
      <c r="D1194">
        <v>2.4</v>
      </c>
      <c r="E1194" t="s">
        <v>16</v>
      </c>
      <c r="F1194" t="s">
        <v>17</v>
      </c>
      <c r="G1194">
        <v>175959</v>
      </c>
      <c r="H1194">
        <v>4</v>
      </c>
      <c r="I1194">
        <v>3</v>
      </c>
      <c r="J1194">
        <v>10580</v>
      </c>
    </row>
    <row r="1195" spans="1:10" x14ac:dyDescent="0.25">
      <c r="A1195" t="s">
        <v>23</v>
      </c>
      <c r="B1195" t="s">
        <v>24</v>
      </c>
      <c r="C1195">
        <v>2004</v>
      </c>
      <c r="D1195">
        <v>2.4</v>
      </c>
      <c r="E1195" t="s">
        <v>22</v>
      </c>
      <c r="F1195" t="s">
        <v>25</v>
      </c>
      <c r="G1195">
        <v>155609</v>
      </c>
      <c r="H1195">
        <v>3</v>
      </c>
      <c r="I1195">
        <v>1</v>
      </c>
      <c r="J1195">
        <v>6587</v>
      </c>
    </row>
    <row r="1196" spans="1:10" x14ac:dyDescent="0.25">
      <c r="A1196" t="s">
        <v>18</v>
      </c>
      <c r="B1196" t="s">
        <v>19</v>
      </c>
      <c r="C1196">
        <v>2023</v>
      </c>
      <c r="D1196">
        <v>3.2</v>
      </c>
      <c r="E1196" t="s">
        <v>22</v>
      </c>
      <c r="F1196" t="s">
        <v>17</v>
      </c>
      <c r="G1196">
        <v>248673</v>
      </c>
      <c r="H1196">
        <v>4</v>
      </c>
      <c r="I1196">
        <v>5</v>
      </c>
      <c r="J1196">
        <v>12726</v>
      </c>
    </row>
    <row r="1197" spans="1:10" x14ac:dyDescent="0.25">
      <c r="A1197" t="s">
        <v>14</v>
      </c>
      <c r="B1197" t="s">
        <v>46</v>
      </c>
      <c r="C1197">
        <v>2003</v>
      </c>
      <c r="D1197">
        <v>2</v>
      </c>
      <c r="E1197" t="s">
        <v>28</v>
      </c>
      <c r="F1197" t="s">
        <v>13</v>
      </c>
      <c r="G1197">
        <v>200336</v>
      </c>
      <c r="H1197">
        <v>2</v>
      </c>
      <c r="I1197">
        <v>1</v>
      </c>
      <c r="J1197">
        <v>2993</v>
      </c>
    </row>
    <row r="1198" spans="1:10" x14ac:dyDescent="0.25">
      <c r="A1198" t="s">
        <v>18</v>
      </c>
      <c r="B1198" t="s">
        <v>54</v>
      </c>
      <c r="C1198">
        <v>2017</v>
      </c>
      <c r="D1198">
        <v>3.7</v>
      </c>
      <c r="E1198" t="s">
        <v>28</v>
      </c>
      <c r="F1198" t="s">
        <v>17</v>
      </c>
      <c r="G1198">
        <v>139219</v>
      </c>
      <c r="H1198">
        <v>2</v>
      </c>
      <c r="I1198">
        <v>4</v>
      </c>
      <c r="J1198">
        <v>11615</v>
      </c>
    </row>
    <row r="1199" spans="1:10" x14ac:dyDescent="0.25">
      <c r="A1199" t="s">
        <v>14</v>
      </c>
      <c r="B1199" t="s">
        <v>39</v>
      </c>
      <c r="C1199">
        <v>2023</v>
      </c>
      <c r="D1199">
        <v>1.4</v>
      </c>
      <c r="E1199" t="s">
        <v>12</v>
      </c>
      <c r="F1199" t="s">
        <v>17</v>
      </c>
      <c r="G1199">
        <v>39761</v>
      </c>
      <c r="H1199">
        <v>3</v>
      </c>
      <c r="I1199">
        <v>3</v>
      </c>
      <c r="J1199">
        <v>13104</v>
      </c>
    </row>
    <row r="1200" spans="1:10" x14ac:dyDescent="0.25">
      <c r="A1200" t="s">
        <v>10</v>
      </c>
      <c r="B1200" t="s">
        <v>31</v>
      </c>
      <c r="C1200">
        <v>2019</v>
      </c>
      <c r="D1200">
        <v>3.6</v>
      </c>
      <c r="E1200" t="s">
        <v>28</v>
      </c>
      <c r="F1200" t="s">
        <v>25</v>
      </c>
      <c r="G1200">
        <v>78107</v>
      </c>
      <c r="H1200">
        <v>5</v>
      </c>
      <c r="I1200">
        <v>1</v>
      </c>
      <c r="J1200">
        <v>11837</v>
      </c>
    </row>
    <row r="1201" spans="1:10" x14ac:dyDescent="0.25">
      <c r="A1201" t="s">
        <v>40</v>
      </c>
      <c r="B1201" t="s">
        <v>49</v>
      </c>
      <c r="C1201">
        <v>2007</v>
      </c>
      <c r="D1201">
        <v>4.7</v>
      </c>
      <c r="E1201" t="s">
        <v>16</v>
      </c>
      <c r="F1201" t="s">
        <v>25</v>
      </c>
      <c r="G1201">
        <v>103409</v>
      </c>
      <c r="H1201">
        <v>4</v>
      </c>
      <c r="I1201">
        <v>3</v>
      </c>
      <c r="J1201">
        <v>9831</v>
      </c>
    </row>
    <row r="1202" spans="1:10" x14ac:dyDescent="0.25">
      <c r="A1202" t="s">
        <v>26</v>
      </c>
      <c r="B1202" t="s">
        <v>47</v>
      </c>
      <c r="C1202">
        <v>2004</v>
      </c>
      <c r="D1202">
        <v>1.8</v>
      </c>
      <c r="E1202" t="s">
        <v>22</v>
      </c>
      <c r="F1202" t="s">
        <v>25</v>
      </c>
      <c r="G1202">
        <v>143927</v>
      </c>
      <c r="H1202">
        <v>2</v>
      </c>
      <c r="I1202">
        <v>3</v>
      </c>
      <c r="J1202">
        <v>6221</v>
      </c>
    </row>
    <row r="1203" spans="1:10" x14ac:dyDescent="0.25">
      <c r="A1203" t="s">
        <v>26</v>
      </c>
      <c r="B1203" t="s">
        <v>27</v>
      </c>
      <c r="C1203">
        <v>2021</v>
      </c>
      <c r="D1203">
        <v>3.1</v>
      </c>
      <c r="E1203" t="s">
        <v>28</v>
      </c>
      <c r="F1203" t="s">
        <v>25</v>
      </c>
      <c r="G1203">
        <v>216534</v>
      </c>
      <c r="H1203">
        <v>4</v>
      </c>
      <c r="I1203">
        <v>1</v>
      </c>
      <c r="J1203">
        <v>9169</v>
      </c>
    </row>
    <row r="1204" spans="1:10" x14ac:dyDescent="0.25">
      <c r="A1204" t="s">
        <v>40</v>
      </c>
      <c r="B1204" t="s">
        <v>51</v>
      </c>
      <c r="C1204">
        <v>2002</v>
      </c>
      <c r="D1204">
        <v>4.5999999999999996</v>
      </c>
      <c r="E1204" t="s">
        <v>12</v>
      </c>
      <c r="F1204" t="s">
        <v>13</v>
      </c>
      <c r="G1204">
        <v>116970</v>
      </c>
      <c r="H1204">
        <v>5</v>
      </c>
      <c r="I1204">
        <v>5</v>
      </c>
      <c r="J1204">
        <v>6960</v>
      </c>
    </row>
    <row r="1205" spans="1:10" x14ac:dyDescent="0.25">
      <c r="A1205" t="s">
        <v>40</v>
      </c>
      <c r="B1205" t="s">
        <v>41</v>
      </c>
      <c r="C1205">
        <v>2004</v>
      </c>
      <c r="D1205">
        <v>2.2999999999999998</v>
      </c>
      <c r="E1205" t="s">
        <v>16</v>
      </c>
      <c r="F1205" t="s">
        <v>13</v>
      </c>
      <c r="G1205">
        <v>289970</v>
      </c>
      <c r="H1205">
        <v>5</v>
      </c>
      <c r="I1205">
        <v>3</v>
      </c>
      <c r="J1205">
        <v>2800</v>
      </c>
    </row>
    <row r="1206" spans="1:10" x14ac:dyDescent="0.25">
      <c r="A1206" t="s">
        <v>14</v>
      </c>
      <c r="B1206" t="s">
        <v>39</v>
      </c>
      <c r="C1206">
        <v>2020</v>
      </c>
      <c r="D1206">
        <v>1.9</v>
      </c>
      <c r="E1206" t="s">
        <v>28</v>
      </c>
      <c r="F1206" t="s">
        <v>17</v>
      </c>
      <c r="G1206">
        <v>157086</v>
      </c>
      <c r="H1206">
        <v>3</v>
      </c>
      <c r="I1206">
        <v>2</v>
      </c>
      <c r="J1206">
        <v>10358</v>
      </c>
    </row>
    <row r="1207" spans="1:10" x14ac:dyDescent="0.25">
      <c r="A1207" t="s">
        <v>20</v>
      </c>
      <c r="B1207" t="s">
        <v>50</v>
      </c>
      <c r="C1207">
        <v>2021</v>
      </c>
      <c r="D1207">
        <v>4.5999999999999996</v>
      </c>
      <c r="E1207" t="s">
        <v>28</v>
      </c>
      <c r="F1207" t="s">
        <v>17</v>
      </c>
      <c r="G1207">
        <v>118860</v>
      </c>
      <c r="H1207">
        <v>3</v>
      </c>
      <c r="I1207">
        <v>2</v>
      </c>
      <c r="J1207">
        <v>14122</v>
      </c>
    </row>
    <row r="1208" spans="1:10" x14ac:dyDescent="0.25">
      <c r="A1208" t="s">
        <v>40</v>
      </c>
      <c r="B1208" t="s">
        <v>51</v>
      </c>
      <c r="C1208">
        <v>2001</v>
      </c>
      <c r="D1208">
        <v>3.5</v>
      </c>
      <c r="E1208" t="s">
        <v>16</v>
      </c>
      <c r="F1208" t="s">
        <v>13</v>
      </c>
      <c r="G1208">
        <v>216165</v>
      </c>
      <c r="H1208">
        <v>2</v>
      </c>
      <c r="I1208">
        <v>4</v>
      </c>
      <c r="J1208">
        <v>4576</v>
      </c>
    </row>
    <row r="1209" spans="1:10" x14ac:dyDescent="0.25">
      <c r="A1209" t="s">
        <v>26</v>
      </c>
      <c r="B1209" t="s">
        <v>47</v>
      </c>
      <c r="C1209">
        <v>2023</v>
      </c>
      <c r="D1209">
        <v>2.7</v>
      </c>
      <c r="E1209" t="s">
        <v>12</v>
      </c>
      <c r="F1209" t="s">
        <v>25</v>
      </c>
      <c r="G1209">
        <v>63462</v>
      </c>
      <c r="H1209">
        <v>5</v>
      </c>
      <c r="I1209">
        <v>2</v>
      </c>
      <c r="J1209">
        <v>12430</v>
      </c>
    </row>
    <row r="1210" spans="1:10" x14ac:dyDescent="0.25">
      <c r="A1210" t="s">
        <v>33</v>
      </c>
      <c r="B1210" t="s">
        <v>43</v>
      </c>
      <c r="C1210">
        <v>2020</v>
      </c>
      <c r="D1210">
        <v>3.1</v>
      </c>
      <c r="E1210" t="s">
        <v>16</v>
      </c>
      <c r="F1210" t="s">
        <v>17</v>
      </c>
      <c r="G1210">
        <v>111568</v>
      </c>
      <c r="H1210">
        <v>3</v>
      </c>
      <c r="I1210">
        <v>3</v>
      </c>
      <c r="J1210">
        <v>13468</v>
      </c>
    </row>
    <row r="1211" spans="1:10" x14ac:dyDescent="0.25">
      <c r="A1211" t="s">
        <v>26</v>
      </c>
      <c r="B1211" t="s">
        <v>27</v>
      </c>
      <c r="C1211">
        <v>2008</v>
      </c>
      <c r="D1211">
        <v>4.3</v>
      </c>
      <c r="E1211" t="s">
        <v>22</v>
      </c>
      <c r="F1211" t="s">
        <v>17</v>
      </c>
      <c r="G1211">
        <v>197059</v>
      </c>
      <c r="H1211">
        <v>5</v>
      </c>
      <c r="I1211">
        <v>3</v>
      </c>
      <c r="J1211">
        <v>10358</v>
      </c>
    </row>
    <row r="1212" spans="1:10" x14ac:dyDescent="0.25">
      <c r="A1212" t="s">
        <v>29</v>
      </c>
      <c r="B1212" t="s">
        <v>56</v>
      </c>
      <c r="C1212">
        <v>2010</v>
      </c>
      <c r="D1212">
        <v>3.4</v>
      </c>
      <c r="E1212" t="s">
        <v>28</v>
      </c>
      <c r="F1212" t="s">
        <v>17</v>
      </c>
      <c r="G1212">
        <v>277467</v>
      </c>
      <c r="H1212">
        <v>2</v>
      </c>
      <c r="I1212">
        <v>3</v>
      </c>
      <c r="J1212">
        <v>6450</v>
      </c>
    </row>
    <row r="1213" spans="1:10" x14ac:dyDescent="0.25">
      <c r="A1213" t="s">
        <v>29</v>
      </c>
      <c r="B1213" t="s">
        <v>35</v>
      </c>
      <c r="C1213">
        <v>2003</v>
      </c>
      <c r="D1213">
        <v>1.5</v>
      </c>
      <c r="E1213" t="s">
        <v>12</v>
      </c>
      <c r="F1213" t="s">
        <v>13</v>
      </c>
      <c r="G1213">
        <v>141067</v>
      </c>
      <c r="H1213">
        <v>2</v>
      </c>
      <c r="I1213">
        <v>4</v>
      </c>
      <c r="J1213">
        <v>3678</v>
      </c>
    </row>
    <row r="1214" spans="1:10" x14ac:dyDescent="0.25">
      <c r="A1214" t="s">
        <v>23</v>
      </c>
      <c r="B1214" t="s">
        <v>38</v>
      </c>
      <c r="C1214">
        <v>2022</v>
      </c>
      <c r="D1214">
        <v>4.2</v>
      </c>
      <c r="E1214" t="s">
        <v>16</v>
      </c>
      <c r="F1214" t="s">
        <v>13</v>
      </c>
      <c r="G1214">
        <v>6591</v>
      </c>
      <c r="H1214">
        <v>3</v>
      </c>
      <c r="I1214">
        <v>1</v>
      </c>
      <c r="J1214">
        <v>15768</v>
      </c>
    </row>
    <row r="1215" spans="1:10" x14ac:dyDescent="0.25">
      <c r="A1215" t="s">
        <v>26</v>
      </c>
      <c r="B1215" t="s">
        <v>27</v>
      </c>
      <c r="C1215">
        <v>2021</v>
      </c>
      <c r="D1215">
        <v>3.2</v>
      </c>
      <c r="E1215" t="s">
        <v>16</v>
      </c>
      <c r="F1215" t="s">
        <v>13</v>
      </c>
      <c r="G1215">
        <v>65769</v>
      </c>
      <c r="H1215">
        <v>2</v>
      </c>
      <c r="I1215">
        <v>1</v>
      </c>
      <c r="J1215">
        <v>13284</v>
      </c>
    </row>
    <row r="1216" spans="1:10" x14ac:dyDescent="0.25">
      <c r="A1216" t="s">
        <v>10</v>
      </c>
      <c r="B1216" t="s">
        <v>48</v>
      </c>
      <c r="C1216">
        <v>2019</v>
      </c>
      <c r="D1216">
        <v>4.3</v>
      </c>
      <c r="E1216" t="s">
        <v>22</v>
      </c>
      <c r="F1216" t="s">
        <v>13</v>
      </c>
      <c r="G1216">
        <v>259080</v>
      </c>
      <c r="H1216">
        <v>4</v>
      </c>
      <c r="I1216">
        <v>2</v>
      </c>
      <c r="J1216">
        <v>10918</v>
      </c>
    </row>
    <row r="1217" spans="1:10" x14ac:dyDescent="0.25">
      <c r="A1217" t="s">
        <v>23</v>
      </c>
      <c r="B1217" t="s">
        <v>38</v>
      </c>
      <c r="C1217">
        <v>2015</v>
      </c>
      <c r="D1217">
        <v>1.5</v>
      </c>
      <c r="E1217" t="s">
        <v>12</v>
      </c>
      <c r="F1217" t="s">
        <v>25</v>
      </c>
      <c r="G1217">
        <v>82106</v>
      </c>
      <c r="H1217">
        <v>5</v>
      </c>
      <c r="I1217">
        <v>1</v>
      </c>
      <c r="J1217">
        <v>8457</v>
      </c>
    </row>
    <row r="1218" spans="1:10" x14ac:dyDescent="0.25">
      <c r="A1218" t="s">
        <v>23</v>
      </c>
      <c r="B1218" t="s">
        <v>38</v>
      </c>
      <c r="C1218">
        <v>2013</v>
      </c>
      <c r="D1218">
        <v>3.3</v>
      </c>
      <c r="E1218" t="s">
        <v>12</v>
      </c>
      <c r="F1218" t="s">
        <v>17</v>
      </c>
      <c r="G1218">
        <v>198138</v>
      </c>
      <c r="H1218">
        <v>5</v>
      </c>
      <c r="I1218">
        <v>3</v>
      </c>
      <c r="J1218">
        <v>8837</v>
      </c>
    </row>
    <row r="1219" spans="1:10" x14ac:dyDescent="0.25">
      <c r="A1219" t="s">
        <v>26</v>
      </c>
      <c r="B1219" t="s">
        <v>47</v>
      </c>
      <c r="C1219">
        <v>2002</v>
      </c>
      <c r="D1219">
        <v>1.8</v>
      </c>
      <c r="E1219" t="s">
        <v>12</v>
      </c>
      <c r="F1219" t="s">
        <v>17</v>
      </c>
      <c r="G1219">
        <v>277426</v>
      </c>
      <c r="H1219">
        <v>3</v>
      </c>
      <c r="I1219">
        <v>1</v>
      </c>
      <c r="J1219">
        <v>2451</v>
      </c>
    </row>
    <row r="1220" spans="1:10" x14ac:dyDescent="0.25">
      <c r="A1220" t="s">
        <v>23</v>
      </c>
      <c r="B1220" t="s">
        <v>24</v>
      </c>
      <c r="C1220">
        <v>2018</v>
      </c>
      <c r="D1220">
        <v>2.4</v>
      </c>
      <c r="E1220" t="s">
        <v>28</v>
      </c>
      <c r="F1220" t="s">
        <v>25</v>
      </c>
      <c r="G1220">
        <v>58716</v>
      </c>
      <c r="H1220">
        <v>4</v>
      </c>
      <c r="I1220">
        <v>1</v>
      </c>
      <c r="J1220">
        <v>10725</v>
      </c>
    </row>
    <row r="1221" spans="1:10" x14ac:dyDescent="0.25">
      <c r="A1221" t="s">
        <v>36</v>
      </c>
      <c r="B1221" t="s">
        <v>53</v>
      </c>
      <c r="C1221">
        <v>2023</v>
      </c>
      <c r="D1221">
        <v>4.7</v>
      </c>
      <c r="E1221" t="s">
        <v>16</v>
      </c>
      <c r="F1221" t="s">
        <v>13</v>
      </c>
      <c r="G1221">
        <v>142982</v>
      </c>
      <c r="H1221">
        <v>5</v>
      </c>
      <c r="I1221">
        <v>3</v>
      </c>
      <c r="J1221">
        <v>13840</v>
      </c>
    </row>
    <row r="1222" spans="1:10" x14ac:dyDescent="0.25">
      <c r="A1222" t="s">
        <v>10</v>
      </c>
      <c r="B1222" t="s">
        <v>31</v>
      </c>
      <c r="C1222">
        <v>2001</v>
      </c>
      <c r="D1222">
        <v>3.3</v>
      </c>
      <c r="E1222" t="s">
        <v>22</v>
      </c>
      <c r="F1222" t="s">
        <v>13</v>
      </c>
      <c r="G1222">
        <v>134867</v>
      </c>
      <c r="H1222">
        <v>2</v>
      </c>
      <c r="I1222">
        <v>3</v>
      </c>
      <c r="J1222">
        <v>7002</v>
      </c>
    </row>
    <row r="1223" spans="1:10" x14ac:dyDescent="0.25">
      <c r="A1223" t="s">
        <v>14</v>
      </c>
      <c r="B1223" t="s">
        <v>15</v>
      </c>
      <c r="C1223">
        <v>2007</v>
      </c>
      <c r="D1223">
        <v>1.7</v>
      </c>
      <c r="E1223" t="s">
        <v>28</v>
      </c>
      <c r="F1223" t="s">
        <v>25</v>
      </c>
      <c r="G1223">
        <v>96592</v>
      </c>
      <c r="H1223">
        <v>5</v>
      </c>
      <c r="I1223">
        <v>1</v>
      </c>
      <c r="J1223">
        <v>5968</v>
      </c>
    </row>
    <row r="1224" spans="1:10" x14ac:dyDescent="0.25">
      <c r="A1224" t="s">
        <v>40</v>
      </c>
      <c r="B1224" t="s">
        <v>49</v>
      </c>
      <c r="C1224">
        <v>2023</v>
      </c>
      <c r="D1224">
        <v>2.4</v>
      </c>
      <c r="E1224" t="s">
        <v>28</v>
      </c>
      <c r="F1224" t="s">
        <v>13</v>
      </c>
      <c r="G1224">
        <v>73797</v>
      </c>
      <c r="H1224">
        <v>2</v>
      </c>
      <c r="I1224">
        <v>1</v>
      </c>
      <c r="J1224">
        <v>11924</v>
      </c>
    </row>
    <row r="1225" spans="1:10" x14ac:dyDescent="0.25">
      <c r="A1225" t="s">
        <v>23</v>
      </c>
      <c r="B1225" t="s">
        <v>45</v>
      </c>
      <c r="C1225">
        <v>2012</v>
      </c>
      <c r="D1225">
        <v>4.5999999999999996</v>
      </c>
      <c r="E1225" t="s">
        <v>28</v>
      </c>
      <c r="F1225" t="s">
        <v>17</v>
      </c>
      <c r="G1225">
        <v>279125</v>
      </c>
      <c r="H1225">
        <v>3</v>
      </c>
      <c r="I1225">
        <v>3</v>
      </c>
      <c r="J1225">
        <v>8217</v>
      </c>
    </row>
    <row r="1226" spans="1:10" x14ac:dyDescent="0.25">
      <c r="A1226" t="s">
        <v>40</v>
      </c>
      <c r="B1226" t="s">
        <v>41</v>
      </c>
      <c r="C1226">
        <v>2015</v>
      </c>
      <c r="D1226">
        <v>3.6</v>
      </c>
      <c r="E1226" t="s">
        <v>28</v>
      </c>
      <c r="F1226" t="s">
        <v>17</v>
      </c>
      <c r="G1226">
        <v>253554</v>
      </c>
      <c r="H1226">
        <v>3</v>
      </c>
      <c r="I1226">
        <v>4</v>
      </c>
      <c r="J1226">
        <v>8628</v>
      </c>
    </row>
    <row r="1227" spans="1:10" x14ac:dyDescent="0.25">
      <c r="A1227" t="s">
        <v>40</v>
      </c>
      <c r="B1227" t="s">
        <v>49</v>
      </c>
      <c r="C1227">
        <v>2018</v>
      </c>
      <c r="D1227">
        <v>1.6</v>
      </c>
      <c r="E1227" t="s">
        <v>12</v>
      </c>
      <c r="F1227" t="s">
        <v>13</v>
      </c>
      <c r="G1227">
        <v>47344</v>
      </c>
      <c r="H1227">
        <v>4</v>
      </c>
      <c r="I1227">
        <v>5</v>
      </c>
      <c r="J1227">
        <v>10153</v>
      </c>
    </row>
    <row r="1228" spans="1:10" x14ac:dyDescent="0.25">
      <c r="A1228" t="s">
        <v>20</v>
      </c>
      <c r="B1228" t="s">
        <v>50</v>
      </c>
      <c r="C1228">
        <v>2005</v>
      </c>
      <c r="D1228">
        <v>1.8</v>
      </c>
      <c r="E1228" t="s">
        <v>16</v>
      </c>
      <c r="F1228" t="s">
        <v>25</v>
      </c>
      <c r="G1228">
        <v>166364</v>
      </c>
      <c r="H1228">
        <v>2</v>
      </c>
      <c r="I1228">
        <v>3</v>
      </c>
      <c r="J1228">
        <v>5072</v>
      </c>
    </row>
    <row r="1229" spans="1:10" x14ac:dyDescent="0.25">
      <c r="A1229" t="s">
        <v>29</v>
      </c>
      <c r="B1229" t="s">
        <v>56</v>
      </c>
      <c r="C1229">
        <v>2009</v>
      </c>
      <c r="D1229">
        <v>1.7</v>
      </c>
      <c r="E1229" t="s">
        <v>12</v>
      </c>
      <c r="F1229" t="s">
        <v>13</v>
      </c>
      <c r="G1229">
        <v>248458</v>
      </c>
      <c r="H1229">
        <v>4</v>
      </c>
      <c r="I1229">
        <v>1</v>
      </c>
      <c r="J1229">
        <v>3530</v>
      </c>
    </row>
    <row r="1230" spans="1:10" x14ac:dyDescent="0.25">
      <c r="A1230" t="s">
        <v>23</v>
      </c>
      <c r="B1230" t="s">
        <v>38</v>
      </c>
      <c r="C1230">
        <v>2006</v>
      </c>
      <c r="D1230">
        <v>2.6</v>
      </c>
      <c r="E1230" t="s">
        <v>16</v>
      </c>
      <c r="F1230" t="s">
        <v>25</v>
      </c>
      <c r="G1230">
        <v>83858</v>
      </c>
      <c r="H1230">
        <v>4</v>
      </c>
      <c r="I1230">
        <v>1</v>
      </c>
      <c r="J1230">
        <v>7822</v>
      </c>
    </row>
    <row r="1231" spans="1:10" x14ac:dyDescent="0.25">
      <c r="A1231" t="s">
        <v>14</v>
      </c>
      <c r="B1231" t="s">
        <v>15</v>
      </c>
      <c r="C1231">
        <v>2023</v>
      </c>
      <c r="D1231">
        <v>2.1</v>
      </c>
      <c r="E1231" t="s">
        <v>22</v>
      </c>
      <c r="F1231" t="s">
        <v>13</v>
      </c>
      <c r="G1231">
        <v>23698</v>
      </c>
      <c r="H1231">
        <v>4</v>
      </c>
      <c r="I1231">
        <v>4</v>
      </c>
      <c r="J1231">
        <v>14626</v>
      </c>
    </row>
    <row r="1232" spans="1:10" x14ac:dyDescent="0.25">
      <c r="A1232" t="s">
        <v>40</v>
      </c>
      <c r="B1232" t="s">
        <v>51</v>
      </c>
      <c r="C1232">
        <v>2018</v>
      </c>
      <c r="D1232">
        <v>3.5</v>
      </c>
      <c r="E1232" t="s">
        <v>28</v>
      </c>
      <c r="F1232" t="s">
        <v>25</v>
      </c>
      <c r="G1232">
        <v>212019</v>
      </c>
      <c r="H1232">
        <v>4</v>
      </c>
      <c r="I1232">
        <v>4</v>
      </c>
      <c r="J1232">
        <v>8759</v>
      </c>
    </row>
    <row r="1233" spans="1:10" x14ac:dyDescent="0.25">
      <c r="A1233" t="s">
        <v>36</v>
      </c>
      <c r="B1233" t="s">
        <v>53</v>
      </c>
      <c r="C1233">
        <v>2015</v>
      </c>
      <c r="D1233">
        <v>1.6</v>
      </c>
      <c r="E1233" t="s">
        <v>12</v>
      </c>
      <c r="F1233" t="s">
        <v>17</v>
      </c>
      <c r="G1233">
        <v>138513</v>
      </c>
      <c r="H1233">
        <v>4</v>
      </c>
      <c r="I1233">
        <v>2</v>
      </c>
      <c r="J1233">
        <v>8929</v>
      </c>
    </row>
    <row r="1234" spans="1:10" x14ac:dyDescent="0.25">
      <c r="A1234" t="s">
        <v>18</v>
      </c>
      <c r="B1234" t="s">
        <v>52</v>
      </c>
      <c r="C1234">
        <v>2001</v>
      </c>
      <c r="D1234">
        <v>3.5</v>
      </c>
      <c r="E1234" t="s">
        <v>16</v>
      </c>
      <c r="F1234" t="s">
        <v>25</v>
      </c>
      <c r="G1234">
        <v>203096</v>
      </c>
      <c r="H1234">
        <v>3</v>
      </c>
      <c r="I1234">
        <v>2</v>
      </c>
      <c r="J1234">
        <v>4838</v>
      </c>
    </row>
    <row r="1235" spans="1:10" x14ac:dyDescent="0.25">
      <c r="A1235" t="s">
        <v>14</v>
      </c>
      <c r="B1235" t="s">
        <v>39</v>
      </c>
      <c r="C1235">
        <v>2023</v>
      </c>
      <c r="D1235">
        <v>1.6</v>
      </c>
      <c r="E1235" t="s">
        <v>22</v>
      </c>
      <c r="F1235" t="s">
        <v>17</v>
      </c>
      <c r="G1235">
        <v>169514</v>
      </c>
      <c r="H1235">
        <v>5</v>
      </c>
      <c r="I1235">
        <v>2</v>
      </c>
      <c r="J1235">
        <v>12709</v>
      </c>
    </row>
    <row r="1236" spans="1:10" x14ac:dyDescent="0.25">
      <c r="A1236" t="s">
        <v>14</v>
      </c>
      <c r="B1236" t="s">
        <v>39</v>
      </c>
      <c r="C1236">
        <v>2017</v>
      </c>
      <c r="D1236">
        <v>2</v>
      </c>
      <c r="E1236" t="s">
        <v>28</v>
      </c>
      <c r="F1236" t="s">
        <v>25</v>
      </c>
      <c r="G1236">
        <v>52900</v>
      </c>
      <c r="H1236">
        <v>3</v>
      </c>
      <c r="I1236">
        <v>2</v>
      </c>
      <c r="J1236">
        <v>10142</v>
      </c>
    </row>
    <row r="1237" spans="1:10" x14ac:dyDescent="0.25">
      <c r="A1237" t="s">
        <v>29</v>
      </c>
      <c r="B1237" t="s">
        <v>35</v>
      </c>
      <c r="C1237">
        <v>2002</v>
      </c>
      <c r="D1237">
        <v>2.2999999999999998</v>
      </c>
      <c r="E1237" t="s">
        <v>16</v>
      </c>
      <c r="F1237" t="s">
        <v>17</v>
      </c>
      <c r="G1237">
        <v>94746</v>
      </c>
      <c r="H1237">
        <v>2</v>
      </c>
      <c r="I1237">
        <v>1</v>
      </c>
      <c r="J1237">
        <v>7605</v>
      </c>
    </row>
    <row r="1238" spans="1:10" x14ac:dyDescent="0.25">
      <c r="A1238" t="s">
        <v>23</v>
      </c>
      <c r="B1238" t="s">
        <v>45</v>
      </c>
      <c r="C1238">
        <v>2011</v>
      </c>
      <c r="D1238">
        <v>3.5</v>
      </c>
      <c r="E1238" t="s">
        <v>22</v>
      </c>
      <c r="F1238" t="s">
        <v>17</v>
      </c>
      <c r="G1238">
        <v>104861</v>
      </c>
      <c r="H1238">
        <v>3</v>
      </c>
      <c r="I1238">
        <v>2</v>
      </c>
      <c r="J1238">
        <v>12302</v>
      </c>
    </row>
    <row r="1239" spans="1:10" x14ac:dyDescent="0.25">
      <c r="A1239" t="s">
        <v>23</v>
      </c>
      <c r="B1239" t="s">
        <v>38</v>
      </c>
      <c r="C1239">
        <v>2013</v>
      </c>
      <c r="D1239">
        <v>4.4000000000000004</v>
      </c>
      <c r="E1239" t="s">
        <v>28</v>
      </c>
      <c r="F1239" t="s">
        <v>17</v>
      </c>
      <c r="G1239">
        <v>295496</v>
      </c>
      <c r="H1239">
        <v>4</v>
      </c>
      <c r="I1239">
        <v>3</v>
      </c>
      <c r="J1239">
        <v>7990</v>
      </c>
    </row>
    <row r="1240" spans="1:10" x14ac:dyDescent="0.25">
      <c r="A1240" t="s">
        <v>14</v>
      </c>
      <c r="B1240" t="s">
        <v>46</v>
      </c>
      <c r="C1240">
        <v>2006</v>
      </c>
      <c r="D1240">
        <v>4.7</v>
      </c>
      <c r="E1240" t="s">
        <v>16</v>
      </c>
      <c r="F1240" t="s">
        <v>25</v>
      </c>
      <c r="G1240">
        <v>98919</v>
      </c>
      <c r="H1240">
        <v>4</v>
      </c>
      <c r="I1240">
        <v>2</v>
      </c>
      <c r="J1240">
        <v>9621</v>
      </c>
    </row>
    <row r="1241" spans="1:10" x14ac:dyDescent="0.25">
      <c r="A1241" t="s">
        <v>33</v>
      </c>
      <c r="B1241" t="s">
        <v>55</v>
      </c>
      <c r="C1241">
        <v>2022</v>
      </c>
      <c r="D1241">
        <v>4.5999999999999996</v>
      </c>
      <c r="E1241" t="s">
        <v>16</v>
      </c>
      <c r="F1241" t="s">
        <v>25</v>
      </c>
      <c r="G1241">
        <v>191468</v>
      </c>
      <c r="H1241">
        <v>5</v>
      </c>
      <c r="I1241">
        <v>2</v>
      </c>
      <c r="J1241">
        <v>12470</v>
      </c>
    </row>
    <row r="1242" spans="1:10" x14ac:dyDescent="0.25">
      <c r="A1242" t="s">
        <v>23</v>
      </c>
      <c r="B1242" t="s">
        <v>38</v>
      </c>
      <c r="C1242">
        <v>2009</v>
      </c>
      <c r="D1242">
        <v>3.1</v>
      </c>
      <c r="E1242" t="s">
        <v>16</v>
      </c>
      <c r="F1242" t="s">
        <v>13</v>
      </c>
      <c r="G1242">
        <v>86334</v>
      </c>
      <c r="H1242">
        <v>5</v>
      </c>
      <c r="I1242">
        <v>5</v>
      </c>
      <c r="J1242">
        <v>9173</v>
      </c>
    </row>
    <row r="1243" spans="1:10" x14ac:dyDescent="0.25">
      <c r="A1243" t="s">
        <v>29</v>
      </c>
      <c r="B1243" t="s">
        <v>35</v>
      </c>
      <c r="C1243">
        <v>2002</v>
      </c>
      <c r="D1243">
        <v>3.5</v>
      </c>
      <c r="E1243" t="s">
        <v>16</v>
      </c>
      <c r="F1243" t="s">
        <v>13</v>
      </c>
      <c r="G1243">
        <v>156493</v>
      </c>
      <c r="H1243">
        <v>4</v>
      </c>
      <c r="I1243">
        <v>4</v>
      </c>
      <c r="J1243">
        <v>6070</v>
      </c>
    </row>
    <row r="1244" spans="1:10" x14ac:dyDescent="0.25">
      <c r="A1244" t="s">
        <v>40</v>
      </c>
      <c r="B1244" t="s">
        <v>51</v>
      </c>
      <c r="C1244">
        <v>2011</v>
      </c>
      <c r="D1244">
        <v>2.4</v>
      </c>
      <c r="E1244" t="s">
        <v>22</v>
      </c>
      <c r="F1244" t="s">
        <v>17</v>
      </c>
      <c r="G1244">
        <v>236192</v>
      </c>
      <c r="H1244">
        <v>4</v>
      </c>
      <c r="I1244">
        <v>2</v>
      </c>
      <c r="J1244">
        <v>8576</v>
      </c>
    </row>
    <row r="1245" spans="1:10" x14ac:dyDescent="0.25">
      <c r="A1245" t="s">
        <v>26</v>
      </c>
      <c r="B1245" t="s">
        <v>27</v>
      </c>
      <c r="C1245">
        <v>2015</v>
      </c>
      <c r="D1245">
        <v>4.0999999999999996</v>
      </c>
      <c r="E1245" t="s">
        <v>22</v>
      </c>
      <c r="F1245" t="s">
        <v>13</v>
      </c>
      <c r="G1245">
        <v>234926</v>
      </c>
      <c r="H1245">
        <v>5</v>
      </c>
      <c r="I1245">
        <v>5</v>
      </c>
      <c r="J1245">
        <v>10001</v>
      </c>
    </row>
    <row r="1246" spans="1:10" x14ac:dyDescent="0.25">
      <c r="A1246" t="s">
        <v>33</v>
      </c>
      <c r="B1246" t="s">
        <v>43</v>
      </c>
      <c r="C1246">
        <v>2005</v>
      </c>
      <c r="D1246">
        <v>2.2999999999999998</v>
      </c>
      <c r="E1246" t="s">
        <v>22</v>
      </c>
      <c r="F1246" t="s">
        <v>13</v>
      </c>
      <c r="G1246">
        <v>124587</v>
      </c>
      <c r="H1246">
        <v>4</v>
      </c>
      <c r="I1246">
        <v>5</v>
      </c>
      <c r="J1246">
        <v>7408</v>
      </c>
    </row>
    <row r="1247" spans="1:10" x14ac:dyDescent="0.25">
      <c r="A1247" t="s">
        <v>29</v>
      </c>
      <c r="B1247" t="s">
        <v>56</v>
      </c>
      <c r="C1247">
        <v>2011</v>
      </c>
      <c r="D1247">
        <v>3</v>
      </c>
      <c r="E1247" t="s">
        <v>28</v>
      </c>
      <c r="F1247" t="s">
        <v>13</v>
      </c>
      <c r="G1247">
        <v>264211</v>
      </c>
      <c r="H1247">
        <v>3</v>
      </c>
      <c r="I1247">
        <v>1</v>
      </c>
      <c r="J1247">
        <v>5115</v>
      </c>
    </row>
    <row r="1248" spans="1:10" x14ac:dyDescent="0.25">
      <c r="A1248" t="s">
        <v>10</v>
      </c>
      <c r="B1248" t="s">
        <v>48</v>
      </c>
      <c r="C1248">
        <v>2018</v>
      </c>
      <c r="D1248">
        <v>1.3</v>
      </c>
      <c r="E1248" t="s">
        <v>12</v>
      </c>
      <c r="F1248" t="s">
        <v>13</v>
      </c>
      <c r="G1248">
        <v>28680</v>
      </c>
      <c r="H1248">
        <v>5</v>
      </c>
      <c r="I1248">
        <v>4</v>
      </c>
      <c r="J1248">
        <v>10226</v>
      </c>
    </row>
    <row r="1249" spans="1:10" x14ac:dyDescent="0.25">
      <c r="A1249" t="s">
        <v>20</v>
      </c>
      <c r="B1249" t="s">
        <v>21</v>
      </c>
      <c r="C1249">
        <v>2021</v>
      </c>
      <c r="D1249">
        <v>4.5</v>
      </c>
      <c r="E1249" t="s">
        <v>22</v>
      </c>
      <c r="F1249" t="s">
        <v>25</v>
      </c>
      <c r="G1249">
        <v>149922</v>
      </c>
      <c r="H1249">
        <v>4</v>
      </c>
      <c r="I1249">
        <v>4</v>
      </c>
      <c r="J1249">
        <v>13901</v>
      </c>
    </row>
    <row r="1250" spans="1:10" x14ac:dyDescent="0.25">
      <c r="A1250" t="s">
        <v>26</v>
      </c>
      <c r="B1250" t="s">
        <v>27</v>
      </c>
      <c r="C1250">
        <v>2009</v>
      </c>
      <c r="D1250">
        <v>1.9</v>
      </c>
      <c r="E1250" t="s">
        <v>16</v>
      </c>
      <c r="F1250" t="s">
        <v>13</v>
      </c>
      <c r="G1250">
        <v>244021</v>
      </c>
      <c r="H1250">
        <v>5</v>
      </c>
      <c r="I1250">
        <v>1</v>
      </c>
      <c r="J1250">
        <v>4819</v>
      </c>
    </row>
    <row r="1251" spans="1:10" x14ac:dyDescent="0.25">
      <c r="A1251" t="s">
        <v>33</v>
      </c>
      <c r="B1251" t="s">
        <v>55</v>
      </c>
      <c r="C1251">
        <v>2002</v>
      </c>
      <c r="D1251">
        <v>3.2</v>
      </c>
      <c r="E1251" t="s">
        <v>28</v>
      </c>
      <c r="F1251" t="s">
        <v>25</v>
      </c>
      <c r="G1251">
        <v>191991</v>
      </c>
      <c r="H1251">
        <v>2</v>
      </c>
      <c r="I1251">
        <v>5</v>
      </c>
      <c r="J1251">
        <v>4060</v>
      </c>
    </row>
    <row r="1252" spans="1:10" x14ac:dyDescent="0.25">
      <c r="A1252" t="s">
        <v>23</v>
      </c>
      <c r="B1252" t="s">
        <v>45</v>
      </c>
      <c r="C1252">
        <v>2020</v>
      </c>
      <c r="D1252">
        <v>3.9</v>
      </c>
      <c r="E1252" t="s">
        <v>22</v>
      </c>
      <c r="F1252" t="s">
        <v>17</v>
      </c>
      <c r="G1252">
        <v>115410</v>
      </c>
      <c r="H1252">
        <v>2</v>
      </c>
      <c r="I1252">
        <v>2</v>
      </c>
      <c r="J1252">
        <v>15191</v>
      </c>
    </row>
    <row r="1253" spans="1:10" x14ac:dyDescent="0.25">
      <c r="A1253" t="s">
        <v>29</v>
      </c>
      <c r="B1253" t="s">
        <v>56</v>
      </c>
      <c r="C1253">
        <v>2016</v>
      </c>
      <c r="D1253">
        <v>1.6</v>
      </c>
      <c r="E1253" t="s">
        <v>28</v>
      </c>
      <c r="F1253" t="s">
        <v>25</v>
      </c>
      <c r="G1253">
        <v>143592</v>
      </c>
      <c r="H1253">
        <v>4</v>
      </c>
      <c r="I1253">
        <v>5</v>
      </c>
      <c r="J1253">
        <v>7628</v>
      </c>
    </row>
    <row r="1254" spans="1:10" x14ac:dyDescent="0.25">
      <c r="A1254" t="s">
        <v>29</v>
      </c>
      <c r="B1254" t="s">
        <v>56</v>
      </c>
      <c r="C1254">
        <v>2019</v>
      </c>
      <c r="D1254">
        <v>1.4</v>
      </c>
      <c r="E1254" t="s">
        <v>16</v>
      </c>
      <c r="F1254" t="s">
        <v>13</v>
      </c>
      <c r="G1254">
        <v>37958</v>
      </c>
      <c r="H1254">
        <v>4</v>
      </c>
      <c r="I1254">
        <v>4</v>
      </c>
      <c r="J1254">
        <v>11440</v>
      </c>
    </row>
    <row r="1255" spans="1:10" x14ac:dyDescent="0.25">
      <c r="A1255" t="s">
        <v>23</v>
      </c>
      <c r="B1255" t="s">
        <v>45</v>
      </c>
      <c r="C1255">
        <v>2023</v>
      </c>
      <c r="D1255">
        <v>3</v>
      </c>
      <c r="E1255" t="s">
        <v>12</v>
      </c>
      <c r="F1255" t="s">
        <v>17</v>
      </c>
      <c r="G1255">
        <v>264912</v>
      </c>
      <c r="H1255">
        <v>5</v>
      </c>
      <c r="I1255">
        <v>1</v>
      </c>
      <c r="J1255">
        <v>10201</v>
      </c>
    </row>
    <row r="1256" spans="1:10" x14ac:dyDescent="0.25">
      <c r="A1256" t="s">
        <v>23</v>
      </c>
      <c r="B1256" t="s">
        <v>24</v>
      </c>
      <c r="C1256">
        <v>2023</v>
      </c>
      <c r="D1256">
        <v>3</v>
      </c>
      <c r="E1256" t="s">
        <v>12</v>
      </c>
      <c r="F1256" t="s">
        <v>17</v>
      </c>
      <c r="G1256">
        <v>57429</v>
      </c>
      <c r="H1256">
        <v>3</v>
      </c>
      <c r="I1256">
        <v>5</v>
      </c>
      <c r="J1256">
        <v>14351</v>
      </c>
    </row>
    <row r="1257" spans="1:10" x14ac:dyDescent="0.25">
      <c r="A1257" t="s">
        <v>33</v>
      </c>
      <c r="B1257" t="s">
        <v>43</v>
      </c>
      <c r="C1257">
        <v>2022</v>
      </c>
      <c r="D1257">
        <v>1.4</v>
      </c>
      <c r="E1257" t="s">
        <v>12</v>
      </c>
      <c r="F1257" t="s">
        <v>17</v>
      </c>
      <c r="G1257">
        <v>17667</v>
      </c>
      <c r="H1257">
        <v>3</v>
      </c>
      <c r="I1257">
        <v>1</v>
      </c>
      <c r="J1257">
        <v>13246</v>
      </c>
    </row>
    <row r="1258" spans="1:10" x14ac:dyDescent="0.25">
      <c r="A1258" t="s">
        <v>18</v>
      </c>
      <c r="B1258" t="s">
        <v>19</v>
      </c>
      <c r="C1258">
        <v>2011</v>
      </c>
      <c r="D1258">
        <v>1.2</v>
      </c>
      <c r="E1258" t="s">
        <v>12</v>
      </c>
      <c r="F1258" t="s">
        <v>13</v>
      </c>
      <c r="G1258">
        <v>88600</v>
      </c>
      <c r="H1258">
        <v>2</v>
      </c>
      <c r="I1258">
        <v>3</v>
      </c>
      <c r="J1258">
        <v>6828</v>
      </c>
    </row>
    <row r="1259" spans="1:10" x14ac:dyDescent="0.25">
      <c r="A1259" t="s">
        <v>26</v>
      </c>
      <c r="B1259" t="s">
        <v>47</v>
      </c>
      <c r="C1259">
        <v>2002</v>
      </c>
      <c r="D1259">
        <v>2</v>
      </c>
      <c r="E1259" t="s">
        <v>28</v>
      </c>
      <c r="F1259" t="s">
        <v>17</v>
      </c>
      <c r="G1259">
        <v>32519</v>
      </c>
      <c r="H1259">
        <v>2</v>
      </c>
      <c r="I1259">
        <v>5</v>
      </c>
      <c r="J1259">
        <v>7549</v>
      </c>
    </row>
    <row r="1260" spans="1:10" x14ac:dyDescent="0.25">
      <c r="A1260" t="s">
        <v>40</v>
      </c>
      <c r="B1260" t="s">
        <v>51</v>
      </c>
      <c r="C1260">
        <v>2017</v>
      </c>
      <c r="D1260">
        <v>3.3</v>
      </c>
      <c r="E1260" t="s">
        <v>22</v>
      </c>
      <c r="F1260" t="s">
        <v>25</v>
      </c>
      <c r="G1260">
        <v>32629</v>
      </c>
      <c r="H1260">
        <v>2</v>
      </c>
      <c r="I1260">
        <v>5</v>
      </c>
      <c r="J1260">
        <v>13847</v>
      </c>
    </row>
    <row r="1261" spans="1:10" x14ac:dyDescent="0.25">
      <c r="A1261" t="s">
        <v>29</v>
      </c>
      <c r="B1261" t="s">
        <v>56</v>
      </c>
      <c r="C1261">
        <v>2004</v>
      </c>
      <c r="D1261">
        <v>2.9</v>
      </c>
      <c r="E1261" t="s">
        <v>28</v>
      </c>
      <c r="F1261" t="s">
        <v>17</v>
      </c>
      <c r="G1261">
        <v>274598</v>
      </c>
      <c r="H1261">
        <v>3</v>
      </c>
      <c r="I1261">
        <v>1</v>
      </c>
      <c r="J1261">
        <v>4208</v>
      </c>
    </row>
    <row r="1262" spans="1:10" x14ac:dyDescent="0.25">
      <c r="A1262" t="s">
        <v>29</v>
      </c>
      <c r="B1262" t="s">
        <v>30</v>
      </c>
      <c r="C1262">
        <v>2014</v>
      </c>
      <c r="D1262">
        <v>2</v>
      </c>
      <c r="E1262" t="s">
        <v>16</v>
      </c>
      <c r="F1262" t="s">
        <v>25</v>
      </c>
      <c r="G1262">
        <v>291584</v>
      </c>
      <c r="H1262">
        <v>4</v>
      </c>
      <c r="I1262">
        <v>2</v>
      </c>
      <c r="J1262">
        <v>5468</v>
      </c>
    </row>
    <row r="1263" spans="1:10" x14ac:dyDescent="0.25">
      <c r="A1263" t="s">
        <v>14</v>
      </c>
      <c r="B1263" t="s">
        <v>15</v>
      </c>
      <c r="C1263">
        <v>2002</v>
      </c>
      <c r="D1263">
        <v>2.1</v>
      </c>
      <c r="E1263" t="s">
        <v>22</v>
      </c>
      <c r="F1263" t="s">
        <v>17</v>
      </c>
      <c r="G1263">
        <v>85445</v>
      </c>
      <c r="H1263">
        <v>4</v>
      </c>
      <c r="I1263">
        <v>1</v>
      </c>
      <c r="J1263">
        <v>8591</v>
      </c>
    </row>
    <row r="1264" spans="1:10" x14ac:dyDescent="0.25">
      <c r="A1264" t="s">
        <v>14</v>
      </c>
      <c r="B1264" t="s">
        <v>39</v>
      </c>
      <c r="C1264">
        <v>2006</v>
      </c>
      <c r="D1264">
        <v>1.4</v>
      </c>
      <c r="E1264" t="s">
        <v>16</v>
      </c>
      <c r="F1264" t="s">
        <v>17</v>
      </c>
      <c r="G1264">
        <v>16367</v>
      </c>
      <c r="H1264">
        <v>4</v>
      </c>
      <c r="I1264">
        <v>4</v>
      </c>
      <c r="J1264">
        <v>9472</v>
      </c>
    </row>
    <row r="1265" spans="1:10" x14ac:dyDescent="0.25">
      <c r="A1265" t="s">
        <v>29</v>
      </c>
      <c r="B1265" t="s">
        <v>56</v>
      </c>
      <c r="C1265">
        <v>2000</v>
      </c>
      <c r="D1265">
        <v>3.8</v>
      </c>
      <c r="E1265" t="s">
        <v>22</v>
      </c>
      <c r="F1265" t="s">
        <v>25</v>
      </c>
      <c r="G1265">
        <v>36358</v>
      </c>
      <c r="H1265">
        <v>2</v>
      </c>
      <c r="I1265">
        <v>5</v>
      </c>
      <c r="J1265">
        <v>9172</v>
      </c>
    </row>
    <row r="1266" spans="1:10" x14ac:dyDescent="0.25">
      <c r="A1266" t="s">
        <v>40</v>
      </c>
      <c r="B1266" t="s">
        <v>49</v>
      </c>
      <c r="C1266">
        <v>2003</v>
      </c>
      <c r="D1266">
        <v>3.2</v>
      </c>
      <c r="E1266" t="s">
        <v>28</v>
      </c>
      <c r="F1266" t="s">
        <v>25</v>
      </c>
      <c r="G1266">
        <v>90532</v>
      </c>
      <c r="H1266">
        <v>3</v>
      </c>
      <c r="I1266">
        <v>3</v>
      </c>
      <c r="J1266">
        <v>6389</v>
      </c>
    </row>
    <row r="1267" spans="1:10" x14ac:dyDescent="0.25">
      <c r="A1267" t="s">
        <v>23</v>
      </c>
      <c r="B1267" t="s">
        <v>45</v>
      </c>
      <c r="C1267">
        <v>2021</v>
      </c>
      <c r="D1267">
        <v>3.3</v>
      </c>
      <c r="E1267" t="s">
        <v>16</v>
      </c>
      <c r="F1267" t="s">
        <v>17</v>
      </c>
      <c r="G1267">
        <v>172923</v>
      </c>
      <c r="H1267">
        <v>2</v>
      </c>
      <c r="I1267">
        <v>2</v>
      </c>
      <c r="J1267">
        <v>12741</v>
      </c>
    </row>
    <row r="1268" spans="1:10" x14ac:dyDescent="0.25">
      <c r="A1268" t="s">
        <v>33</v>
      </c>
      <c r="B1268" t="s">
        <v>34</v>
      </c>
      <c r="C1268">
        <v>2021</v>
      </c>
      <c r="D1268">
        <v>3.1</v>
      </c>
      <c r="E1268" t="s">
        <v>12</v>
      </c>
      <c r="F1268" t="s">
        <v>13</v>
      </c>
      <c r="G1268">
        <v>18032</v>
      </c>
      <c r="H1268">
        <v>5</v>
      </c>
      <c r="I1268">
        <v>2</v>
      </c>
      <c r="J1268">
        <v>13139</v>
      </c>
    </row>
    <row r="1269" spans="1:10" x14ac:dyDescent="0.25">
      <c r="A1269" t="s">
        <v>20</v>
      </c>
      <c r="B1269" t="s">
        <v>50</v>
      </c>
      <c r="C1269">
        <v>2022</v>
      </c>
      <c r="D1269">
        <v>4</v>
      </c>
      <c r="E1269" t="s">
        <v>22</v>
      </c>
      <c r="F1269" t="s">
        <v>25</v>
      </c>
      <c r="G1269">
        <v>146172</v>
      </c>
      <c r="H1269">
        <v>2</v>
      </c>
      <c r="I1269">
        <v>4</v>
      </c>
      <c r="J1269">
        <v>13776</v>
      </c>
    </row>
    <row r="1270" spans="1:10" x14ac:dyDescent="0.25">
      <c r="A1270" t="s">
        <v>23</v>
      </c>
      <c r="B1270" t="s">
        <v>24</v>
      </c>
      <c r="C1270">
        <v>2002</v>
      </c>
      <c r="D1270">
        <v>4.7</v>
      </c>
      <c r="E1270" t="s">
        <v>16</v>
      </c>
      <c r="F1270" t="s">
        <v>25</v>
      </c>
      <c r="G1270">
        <v>112996</v>
      </c>
      <c r="H1270">
        <v>5</v>
      </c>
      <c r="I1270">
        <v>4</v>
      </c>
      <c r="J1270">
        <v>8140</v>
      </c>
    </row>
    <row r="1271" spans="1:10" x14ac:dyDescent="0.25">
      <c r="A1271" t="s">
        <v>10</v>
      </c>
      <c r="B1271" t="s">
        <v>31</v>
      </c>
      <c r="C1271">
        <v>2000</v>
      </c>
      <c r="D1271">
        <v>4.3</v>
      </c>
      <c r="E1271" t="s">
        <v>28</v>
      </c>
      <c r="F1271" t="s">
        <v>17</v>
      </c>
      <c r="G1271">
        <v>285783</v>
      </c>
      <c r="H1271">
        <v>4</v>
      </c>
      <c r="I1271">
        <v>1</v>
      </c>
      <c r="J1271">
        <v>4184</v>
      </c>
    </row>
    <row r="1272" spans="1:10" x14ac:dyDescent="0.25">
      <c r="A1272" t="s">
        <v>33</v>
      </c>
      <c r="B1272" t="s">
        <v>43</v>
      </c>
      <c r="C1272">
        <v>2002</v>
      </c>
      <c r="D1272">
        <v>1.7</v>
      </c>
      <c r="E1272" t="s">
        <v>16</v>
      </c>
      <c r="F1272" t="s">
        <v>13</v>
      </c>
      <c r="G1272">
        <v>99211</v>
      </c>
      <c r="H1272">
        <v>2</v>
      </c>
      <c r="I1272">
        <v>3</v>
      </c>
      <c r="J1272">
        <v>5415</v>
      </c>
    </row>
    <row r="1273" spans="1:10" x14ac:dyDescent="0.25">
      <c r="A1273" t="s">
        <v>29</v>
      </c>
      <c r="B1273" t="s">
        <v>30</v>
      </c>
      <c r="C1273">
        <v>2007</v>
      </c>
      <c r="D1273">
        <v>2.8</v>
      </c>
      <c r="E1273" t="s">
        <v>22</v>
      </c>
      <c r="F1273" t="s">
        <v>13</v>
      </c>
      <c r="G1273">
        <v>245164</v>
      </c>
      <c r="H1273">
        <v>2</v>
      </c>
      <c r="I1273">
        <v>1</v>
      </c>
      <c r="J1273">
        <v>6096</v>
      </c>
    </row>
    <row r="1274" spans="1:10" x14ac:dyDescent="0.25">
      <c r="A1274" t="s">
        <v>10</v>
      </c>
      <c r="B1274" t="s">
        <v>11</v>
      </c>
      <c r="C1274">
        <v>2022</v>
      </c>
      <c r="D1274">
        <v>4.7</v>
      </c>
      <c r="E1274" t="s">
        <v>22</v>
      </c>
      <c r="F1274" t="s">
        <v>13</v>
      </c>
      <c r="G1274">
        <v>170105</v>
      </c>
      <c r="H1274">
        <v>5</v>
      </c>
      <c r="I1274">
        <v>3</v>
      </c>
      <c r="J1274">
        <v>13997</v>
      </c>
    </row>
    <row r="1275" spans="1:10" x14ac:dyDescent="0.25">
      <c r="A1275" t="s">
        <v>36</v>
      </c>
      <c r="B1275" t="s">
        <v>44</v>
      </c>
      <c r="C1275">
        <v>2012</v>
      </c>
      <c r="D1275">
        <v>3.4</v>
      </c>
      <c r="E1275" t="s">
        <v>16</v>
      </c>
      <c r="F1275" t="s">
        <v>25</v>
      </c>
      <c r="G1275">
        <v>142096</v>
      </c>
      <c r="H1275">
        <v>5</v>
      </c>
      <c r="I1275">
        <v>4</v>
      </c>
      <c r="J1275">
        <v>9258</v>
      </c>
    </row>
    <row r="1276" spans="1:10" x14ac:dyDescent="0.25">
      <c r="A1276" t="s">
        <v>33</v>
      </c>
      <c r="B1276" t="s">
        <v>34</v>
      </c>
      <c r="C1276">
        <v>2022</v>
      </c>
      <c r="D1276">
        <v>4.9000000000000004</v>
      </c>
      <c r="E1276" t="s">
        <v>16</v>
      </c>
      <c r="F1276" t="s">
        <v>17</v>
      </c>
      <c r="G1276">
        <v>117711</v>
      </c>
      <c r="H1276">
        <v>4</v>
      </c>
      <c r="I1276">
        <v>2</v>
      </c>
      <c r="J1276">
        <v>15745</v>
      </c>
    </row>
    <row r="1277" spans="1:10" x14ac:dyDescent="0.25">
      <c r="A1277" t="s">
        <v>14</v>
      </c>
      <c r="B1277" t="s">
        <v>15</v>
      </c>
      <c r="C1277">
        <v>2017</v>
      </c>
      <c r="D1277">
        <v>3.5</v>
      </c>
      <c r="E1277" t="s">
        <v>22</v>
      </c>
      <c r="F1277" t="s">
        <v>17</v>
      </c>
      <c r="G1277">
        <v>59665</v>
      </c>
      <c r="H1277">
        <v>3</v>
      </c>
      <c r="I1277">
        <v>1</v>
      </c>
      <c r="J1277">
        <v>15006</v>
      </c>
    </row>
    <row r="1278" spans="1:10" x14ac:dyDescent="0.25">
      <c r="A1278" t="s">
        <v>29</v>
      </c>
      <c r="B1278" t="s">
        <v>30</v>
      </c>
      <c r="C1278">
        <v>2012</v>
      </c>
      <c r="D1278">
        <v>1.1000000000000001</v>
      </c>
      <c r="E1278" t="s">
        <v>28</v>
      </c>
      <c r="F1278" t="s">
        <v>25</v>
      </c>
      <c r="G1278">
        <v>129020</v>
      </c>
      <c r="H1278">
        <v>5</v>
      </c>
      <c r="I1278">
        <v>2</v>
      </c>
      <c r="J1278">
        <v>6219</v>
      </c>
    </row>
    <row r="1279" spans="1:10" x14ac:dyDescent="0.25">
      <c r="A1279" t="s">
        <v>18</v>
      </c>
      <c r="B1279" t="s">
        <v>54</v>
      </c>
      <c r="C1279">
        <v>2000</v>
      </c>
      <c r="D1279">
        <v>2.6</v>
      </c>
      <c r="E1279" t="s">
        <v>16</v>
      </c>
      <c r="F1279" t="s">
        <v>17</v>
      </c>
      <c r="G1279">
        <v>115173</v>
      </c>
      <c r="H1279">
        <v>2</v>
      </c>
      <c r="I1279">
        <v>4</v>
      </c>
      <c r="J1279">
        <v>6896</v>
      </c>
    </row>
    <row r="1280" spans="1:10" x14ac:dyDescent="0.25">
      <c r="A1280" t="s">
        <v>20</v>
      </c>
      <c r="B1280" t="s">
        <v>50</v>
      </c>
      <c r="C1280">
        <v>2006</v>
      </c>
      <c r="D1280">
        <v>3</v>
      </c>
      <c r="E1280" t="s">
        <v>16</v>
      </c>
      <c r="F1280" t="s">
        <v>13</v>
      </c>
      <c r="G1280">
        <v>16540</v>
      </c>
      <c r="H1280">
        <v>2</v>
      </c>
      <c r="I1280">
        <v>1</v>
      </c>
      <c r="J1280">
        <v>9569</v>
      </c>
    </row>
    <row r="1281" spans="1:10" x14ac:dyDescent="0.25">
      <c r="A1281" t="s">
        <v>20</v>
      </c>
      <c r="B1281" t="s">
        <v>42</v>
      </c>
      <c r="C1281">
        <v>2008</v>
      </c>
      <c r="D1281">
        <v>3.9</v>
      </c>
      <c r="E1281" t="s">
        <v>28</v>
      </c>
      <c r="F1281" t="s">
        <v>13</v>
      </c>
      <c r="G1281">
        <v>56022</v>
      </c>
      <c r="H1281">
        <v>4</v>
      </c>
      <c r="I1281">
        <v>4</v>
      </c>
      <c r="J1281">
        <v>9279</v>
      </c>
    </row>
    <row r="1282" spans="1:10" x14ac:dyDescent="0.25">
      <c r="A1282" t="s">
        <v>10</v>
      </c>
      <c r="B1282" t="s">
        <v>11</v>
      </c>
      <c r="C1282">
        <v>2018</v>
      </c>
      <c r="D1282">
        <v>2.9</v>
      </c>
      <c r="E1282" t="s">
        <v>22</v>
      </c>
      <c r="F1282" t="s">
        <v>25</v>
      </c>
      <c r="G1282">
        <v>98160</v>
      </c>
      <c r="H1282">
        <v>2</v>
      </c>
      <c r="I1282">
        <v>4</v>
      </c>
      <c r="J1282">
        <v>12436</v>
      </c>
    </row>
    <row r="1283" spans="1:10" x14ac:dyDescent="0.25">
      <c r="A1283" t="s">
        <v>40</v>
      </c>
      <c r="B1283" t="s">
        <v>51</v>
      </c>
      <c r="C1283">
        <v>2020</v>
      </c>
      <c r="D1283">
        <v>1.8</v>
      </c>
      <c r="E1283" t="s">
        <v>16</v>
      </c>
      <c r="F1283" t="s">
        <v>25</v>
      </c>
      <c r="G1283">
        <v>31221</v>
      </c>
      <c r="H1283">
        <v>4</v>
      </c>
      <c r="I1283">
        <v>1</v>
      </c>
      <c r="J1283">
        <v>12275</v>
      </c>
    </row>
    <row r="1284" spans="1:10" x14ac:dyDescent="0.25">
      <c r="A1284" t="s">
        <v>14</v>
      </c>
      <c r="B1284" t="s">
        <v>46</v>
      </c>
      <c r="C1284">
        <v>2002</v>
      </c>
      <c r="D1284">
        <v>4.0999999999999996</v>
      </c>
      <c r="E1284" t="s">
        <v>12</v>
      </c>
      <c r="F1284" t="s">
        <v>13</v>
      </c>
      <c r="G1284">
        <v>38123</v>
      </c>
      <c r="H1284">
        <v>4</v>
      </c>
      <c r="I1284">
        <v>2</v>
      </c>
      <c r="J1284">
        <v>8037</v>
      </c>
    </row>
    <row r="1285" spans="1:10" x14ac:dyDescent="0.25">
      <c r="A1285" t="s">
        <v>20</v>
      </c>
      <c r="B1285" t="s">
        <v>42</v>
      </c>
      <c r="C1285">
        <v>2000</v>
      </c>
      <c r="D1285">
        <v>2.1</v>
      </c>
      <c r="E1285" t="s">
        <v>12</v>
      </c>
      <c r="F1285" t="s">
        <v>25</v>
      </c>
      <c r="G1285">
        <v>242155</v>
      </c>
      <c r="H1285">
        <v>4</v>
      </c>
      <c r="I1285">
        <v>4</v>
      </c>
      <c r="J1285">
        <v>2000</v>
      </c>
    </row>
    <row r="1286" spans="1:10" x14ac:dyDescent="0.25">
      <c r="A1286" t="s">
        <v>26</v>
      </c>
      <c r="B1286" t="s">
        <v>27</v>
      </c>
      <c r="C1286">
        <v>2023</v>
      </c>
      <c r="D1286">
        <v>1.5</v>
      </c>
      <c r="E1286" t="s">
        <v>12</v>
      </c>
      <c r="F1286" t="s">
        <v>17</v>
      </c>
      <c r="G1286">
        <v>14232</v>
      </c>
      <c r="H1286">
        <v>5</v>
      </c>
      <c r="I1286">
        <v>1</v>
      </c>
      <c r="J1286">
        <v>13715</v>
      </c>
    </row>
    <row r="1287" spans="1:10" x14ac:dyDescent="0.25">
      <c r="A1287" t="s">
        <v>18</v>
      </c>
      <c r="B1287" t="s">
        <v>19</v>
      </c>
      <c r="C1287">
        <v>2012</v>
      </c>
      <c r="D1287">
        <v>3.6</v>
      </c>
      <c r="E1287" t="s">
        <v>12</v>
      </c>
      <c r="F1287" t="s">
        <v>13</v>
      </c>
      <c r="G1287">
        <v>183970</v>
      </c>
      <c r="H1287">
        <v>2</v>
      </c>
      <c r="I1287">
        <v>5</v>
      </c>
      <c r="J1287">
        <v>7620</v>
      </c>
    </row>
    <row r="1288" spans="1:10" x14ac:dyDescent="0.25">
      <c r="A1288" t="s">
        <v>40</v>
      </c>
      <c r="B1288" t="s">
        <v>41</v>
      </c>
      <c r="C1288">
        <v>2015</v>
      </c>
      <c r="D1288">
        <v>3.5</v>
      </c>
      <c r="E1288" t="s">
        <v>28</v>
      </c>
      <c r="F1288" t="s">
        <v>17</v>
      </c>
      <c r="G1288">
        <v>122697</v>
      </c>
      <c r="H1288">
        <v>4</v>
      </c>
      <c r="I1288">
        <v>4</v>
      </c>
      <c r="J1288">
        <v>11146</v>
      </c>
    </row>
    <row r="1289" spans="1:10" x14ac:dyDescent="0.25">
      <c r="A1289" t="s">
        <v>23</v>
      </c>
      <c r="B1289" t="s">
        <v>45</v>
      </c>
      <c r="C1289">
        <v>2020</v>
      </c>
      <c r="D1289">
        <v>2.7</v>
      </c>
      <c r="E1289" t="s">
        <v>22</v>
      </c>
      <c r="F1289" t="s">
        <v>17</v>
      </c>
      <c r="G1289">
        <v>295220</v>
      </c>
      <c r="H1289">
        <v>2</v>
      </c>
      <c r="I1289">
        <v>3</v>
      </c>
      <c r="J1289">
        <v>10395</v>
      </c>
    </row>
    <row r="1290" spans="1:10" x14ac:dyDescent="0.25">
      <c r="A1290" t="s">
        <v>14</v>
      </c>
      <c r="B1290" t="s">
        <v>46</v>
      </c>
      <c r="C1290">
        <v>2007</v>
      </c>
      <c r="D1290">
        <v>4.8</v>
      </c>
      <c r="E1290" t="s">
        <v>16</v>
      </c>
      <c r="F1290" t="s">
        <v>13</v>
      </c>
      <c r="G1290">
        <v>185463</v>
      </c>
      <c r="H1290">
        <v>2</v>
      </c>
      <c r="I1290">
        <v>5</v>
      </c>
      <c r="J1290">
        <v>8290</v>
      </c>
    </row>
    <row r="1291" spans="1:10" x14ac:dyDescent="0.25">
      <c r="A1291" t="s">
        <v>20</v>
      </c>
      <c r="B1291" t="s">
        <v>42</v>
      </c>
      <c r="C1291">
        <v>2012</v>
      </c>
      <c r="D1291">
        <v>1.4</v>
      </c>
      <c r="E1291" t="s">
        <v>16</v>
      </c>
      <c r="F1291" t="s">
        <v>13</v>
      </c>
      <c r="G1291">
        <v>58416</v>
      </c>
      <c r="H1291">
        <v>3</v>
      </c>
      <c r="I1291">
        <v>1</v>
      </c>
      <c r="J1291">
        <v>8931</v>
      </c>
    </row>
    <row r="1292" spans="1:10" x14ac:dyDescent="0.25">
      <c r="A1292" t="s">
        <v>40</v>
      </c>
      <c r="B1292" t="s">
        <v>41</v>
      </c>
      <c r="C1292">
        <v>2005</v>
      </c>
      <c r="D1292">
        <v>4.8</v>
      </c>
      <c r="E1292" t="s">
        <v>12</v>
      </c>
      <c r="F1292" t="s">
        <v>25</v>
      </c>
      <c r="G1292">
        <v>135967</v>
      </c>
      <c r="H1292">
        <v>4</v>
      </c>
      <c r="I1292">
        <v>2</v>
      </c>
      <c r="J1292">
        <v>7680</v>
      </c>
    </row>
    <row r="1293" spans="1:10" x14ac:dyDescent="0.25">
      <c r="A1293" t="s">
        <v>26</v>
      </c>
      <c r="B1293" t="s">
        <v>32</v>
      </c>
      <c r="C1293">
        <v>2011</v>
      </c>
      <c r="D1293">
        <v>1.6</v>
      </c>
      <c r="E1293" t="s">
        <v>28</v>
      </c>
      <c r="F1293" t="s">
        <v>25</v>
      </c>
      <c r="G1293">
        <v>157351</v>
      </c>
      <c r="H1293">
        <v>2</v>
      </c>
      <c r="I1293">
        <v>5</v>
      </c>
      <c r="J1293">
        <v>5852</v>
      </c>
    </row>
    <row r="1294" spans="1:10" x14ac:dyDescent="0.25">
      <c r="A1294" t="s">
        <v>40</v>
      </c>
      <c r="B1294" t="s">
        <v>49</v>
      </c>
      <c r="C1294">
        <v>2009</v>
      </c>
      <c r="D1294">
        <v>4.8</v>
      </c>
      <c r="E1294" t="s">
        <v>12</v>
      </c>
      <c r="F1294" t="s">
        <v>25</v>
      </c>
      <c r="G1294">
        <v>17704</v>
      </c>
      <c r="H1294">
        <v>4</v>
      </c>
      <c r="I1294">
        <v>1</v>
      </c>
      <c r="J1294">
        <v>11245</v>
      </c>
    </row>
    <row r="1295" spans="1:10" x14ac:dyDescent="0.25">
      <c r="A1295" t="s">
        <v>36</v>
      </c>
      <c r="B1295" t="s">
        <v>44</v>
      </c>
      <c r="C1295">
        <v>2016</v>
      </c>
      <c r="D1295">
        <v>3.5</v>
      </c>
      <c r="E1295" t="s">
        <v>28</v>
      </c>
      <c r="F1295" t="s">
        <v>25</v>
      </c>
      <c r="G1295">
        <v>242941</v>
      </c>
      <c r="H1295">
        <v>5</v>
      </c>
      <c r="I1295">
        <v>1</v>
      </c>
      <c r="J1295">
        <v>7541</v>
      </c>
    </row>
    <row r="1296" spans="1:10" x14ac:dyDescent="0.25">
      <c r="A1296" t="s">
        <v>26</v>
      </c>
      <c r="B1296" t="s">
        <v>27</v>
      </c>
      <c r="C1296">
        <v>2010</v>
      </c>
      <c r="D1296">
        <v>1.4</v>
      </c>
      <c r="E1296" t="s">
        <v>22</v>
      </c>
      <c r="F1296" t="s">
        <v>17</v>
      </c>
      <c r="G1296">
        <v>139151</v>
      </c>
      <c r="H1296">
        <v>4</v>
      </c>
      <c r="I1296">
        <v>4</v>
      </c>
      <c r="J1296">
        <v>9216</v>
      </c>
    </row>
    <row r="1297" spans="1:10" x14ac:dyDescent="0.25">
      <c r="A1297" t="s">
        <v>33</v>
      </c>
      <c r="B1297" t="s">
        <v>34</v>
      </c>
      <c r="C1297">
        <v>2014</v>
      </c>
      <c r="D1297">
        <v>1</v>
      </c>
      <c r="E1297" t="s">
        <v>12</v>
      </c>
      <c r="F1297" t="s">
        <v>17</v>
      </c>
      <c r="G1297">
        <v>256630</v>
      </c>
      <c r="H1297">
        <v>5</v>
      </c>
      <c r="I1297">
        <v>1</v>
      </c>
      <c r="J1297">
        <v>5667</v>
      </c>
    </row>
    <row r="1298" spans="1:10" x14ac:dyDescent="0.25">
      <c r="A1298" t="s">
        <v>36</v>
      </c>
      <c r="B1298" t="s">
        <v>44</v>
      </c>
      <c r="C1298">
        <v>2001</v>
      </c>
      <c r="D1298">
        <v>2.2000000000000002</v>
      </c>
      <c r="E1298" t="s">
        <v>28</v>
      </c>
      <c r="F1298" t="s">
        <v>13</v>
      </c>
      <c r="G1298">
        <v>3482</v>
      </c>
      <c r="H1298">
        <v>4</v>
      </c>
      <c r="I1298">
        <v>1</v>
      </c>
      <c r="J1298">
        <v>6530</v>
      </c>
    </row>
    <row r="1299" spans="1:10" x14ac:dyDescent="0.25">
      <c r="A1299" t="s">
        <v>20</v>
      </c>
      <c r="B1299" t="s">
        <v>21</v>
      </c>
      <c r="C1299">
        <v>2021</v>
      </c>
      <c r="D1299">
        <v>4.2</v>
      </c>
      <c r="E1299" t="s">
        <v>22</v>
      </c>
      <c r="F1299" t="s">
        <v>13</v>
      </c>
      <c r="G1299">
        <v>182510</v>
      </c>
      <c r="H1299">
        <v>4</v>
      </c>
      <c r="I1299">
        <v>4</v>
      </c>
      <c r="J1299">
        <v>12949</v>
      </c>
    </row>
    <row r="1300" spans="1:10" x14ac:dyDescent="0.25">
      <c r="A1300" t="s">
        <v>23</v>
      </c>
      <c r="B1300" t="s">
        <v>45</v>
      </c>
      <c r="C1300">
        <v>2012</v>
      </c>
      <c r="D1300">
        <v>2.9</v>
      </c>
      <c r="E1300" t="s">
        <v>12</v>
      </c>
      <c r="F1300" t="s">
        <v>25</v>
      </c>
      <c r="G1300">
        <v>267772</v>
      </c>
      <c r="H1300">
        <v>2</v>
      </c>
      <c r="I1300">
        <v>3</v>
      </c>
      <c r="J1300">
        <v>5244</v>
      </c>
    </row>
    <row r="1301" spans="1:10" x14ac:dyDescent="0.25">
      <c r="A1301" t="s">
        <v>14</v>
      </c>
      <c r="B1301" t="s">
        <v>39</v>
      </c>
      <c r="C1301">
        <v>2011</v>
      </c>
      <c r="D1301">
        <v>1.8</v>
      </c>
      <c r="E1301" t="s">
        <v>12</v>
      </c>
      <c r="F1301" t="s">
        <v>13</v>
      </c>
      <c r="G1301">
        <v>283202</v>
      </c>
      <c r="H1301">
        <v>5</v>
      </c>
      <c r="I1301">
        <v>3</v>
      </c>
      <c r="J1301">
        <v>3535</v>
      </c>
    </row>
    <row r="1302" spans="1:10" x14ac:dyDescent="0.25">
      <c r="A1302" t="s">
        <v>36</v>
      </c>
      <c r="B1302" t="s">
        <v>53</v>
      </c>
      <c r="C1302">
        <v>2007</v>
      </c>
      <c r="D1302">
        <v>4.9000000000000004</v>
      </c>
      <c r="E1302" t="s">
        <v>28</v>
      </c>
      <c r="F1302" t="s">
        <v>25</v>
      </c>
      <c r="G1302">
        <v>96380</v>
      </c>
      <c r="H1302">
        <v>3</v>
      </c>
      <c r="I1302">
        <v>5</v>
      </c>
      <c r="J1302">
        <v>9172</v>
      </c>
    </row>
    <row r="1303" spans="1:10" x14ac:dyDescent="0.25">
      <c r="A1303" t="s">
        <v>23</v>
      </c>
      <c r="B1303" t="s">
        <v>38</v>
      </c>
      <c r="C1303">
        <v>2006</v>
      </c>
      <c r="D1303">
        <v>1.1000000000000001</v>
      </c>
      <c r="E1303" t="s">
        <v>28</v>
      </c>
      <c r="F1303" t="s">
        <v>25</v>
      </c>
      <c r="G1303">
        <v>149277</v>
      </c>
      <c r="H1303">
        <v>5</v>
      </c>
      <c r="I1303">
        <v>2</v>
      </c>
      <c r="J1303">
        <v>4014</v>
      </c>
    </row>
    <row r="1304" spans="1:10" x14ac:dyDescent="0.25">
      <c r="A1304" t="s">
        <v>10</v>
      </c>
      <c r="B1304" t="s">
        <v>48</v>
      </c>
      <c r="C1304">
        <v>2016</v>
      </c>
      <c r="D1304">
        <v>2.5</v>
      </c>
      <c r="E1304" t="s">
        <v>16</v>
      </c>
      <c r="F1304" t="s">
        <v>17</v>
      </c>
      <c r="G1304">
        <v>205614</v>
      </c>
      <c r="H1304">
        <v>4</v>
      </c>
      <c r="I1304">
        <v>3</v>
      </c>
      <c r="J1304">
        <v>9787</v>
      </c>
    </row>
    <row r="1305" spans="1:10" x14ac:dyDescent="0.25">
      <c r="A1305" t="s">
        <v>33</v>
      </c>
      <c r="B1305" t="s">
        <v>34</v>
      </c>
      <c r="C1305">
        <v>2005</v>
      </c>
      <c r="D1305">
        <v>4.8</v>
      </c>
      <c r="E1305" t="s">
        <v>22</v>
      </c>
      <c r="F1305" t="s">
        <v>25</v>
      </c>
      <c r="G1305">
        <v>152453</v>
      </c>
      <c r="H1305">
        <v>4</v>
      </c>
      <c r="I1305">
        <v>2</v>
      </c>
      <c r="J1305">
        <v>9350</v>
      </c>
    </row>
    <row r="1306" spans="1:10" x14ac:dyDescent="0.25">
      <c r="A1306" t="s">
        <v>10</v>
      </c>
      <c r="B1306" t="s">
        <v>11</v>
      </c>
      <c r="C1306">
        <v>2018</v>
      </c>
      <c r="D1306">
        <v>1.2</v>
      </c>
      <c r="E1306" t="s">
        <v>28</v>
      </c>
      <c r="F1306" t="s">
        <v>25</v>
      </c>
      <c r="G1306">
        <v>4980</v>
      </c>
      <c r="H1306">
        <v>5</v>
      </c>
      <c r="I1306">
        <v>5</v>
      </c>
      <c r="J1306">
        <v>10600</v>
      </c>
    </row>
    <row r="1307" spans="1:10" x14ac:dyDescent="0.25">
      <c r="A1307" t="s">
        <v>20</v>
      </c>
      <c r="B1307" t="s">
        <v>42</v>
      </c>
      <c r="C1307">
        <v>2014</v>
      </c>
      <c r="D1307">
        <v>4.5999999999999996</v>
      </c>
      <c r="E1307" t="s">
        <v>22</v>
      </c>
      <c r="F1307" t="s">
        <v>25</v>
      </c>
      <c r="G1307">
        <v>236646</v>
      </c>
      <c r="H1307">
        <v>5</v>
      </c>
      <c r="I1307">
        <v>4</v>
      </c>
      <c r="J1307">
        <v>10167</v>
      </c>
    </row>
    <row r="1308" spans="1:10" x14ac:dyDescent="0.25">
      <c r="A1308" t="s">
        <v>40</v>
      </c>
      <c r="B1308" t="s">
        <v>49</v>
      </c>
      <c r="C1308">
        <v>2022</v>
      </c>
      <c r="D1308">
        <v>3.1</v>
      </c>
      <c r="E1308" t="s">
        <v>28</v>
      </c>
      <c r="F1308" t="s">
        <v>13</v>
      </c>
      <c r="G1308">
        <v>3817</v>
      </c>
      <c r="H1308">
        <v>3</v>
      </c>
      <c r="I1308">
        <v>1</v>
      </c>
      <c r="J1308">
        <v>13723</v>
      </c>
    </row>
    <row r="1309" spans="1:10" x14ac:dyDescent="0.25">
      <c r="A1309" t="s">
        <v>20</v>
      </c>
      <c r="B1309" t="s">
        <v>50</v>
      </c>
      <c r="C1309">
        <v>2022</v>
      </c>
      <c r="D1309">
        <v>3</v>
      </c>
      <c r="E1309" t="s">
        <v>12</v>
      </c>
      <c r="F1309" t="s">
        <v>17</v>
      </c>
      <c r="G1309">
        <v>271324</v>
      </c>
      <c r="H1309">
        <v>5</v>
      </c>
      <c r="I1309">
        <v>3</v>
      </c>
      <c r="J1309">
        <v>9773</v>
      </c>
    </row>
    <row r="1310" spans="1:10" x14ac:dyDescent="0.25">
      <c r="A1310" t="s">
        <v>20</v>
      </c>
      <c r="B1310" t="s">
        <v>50</v>
      </c>
      <c r="C1310">
        <v>2008</v>
      </c>
      <c r="D1310">
        <v>4.8</v>
      </c>
      <c r="E1310" t="s">
        <v>16</v>
      </c>
      <c r="F1310" t="s">
        <v>25</v>
      </c>
      <c r="G1310">
        <v>139375</v>
      </c>
      <c r="H1310">
        <v>4</v>
      </c>
      <c r="I1310">
        <v>5</v>
      </c>
      <c r="J1310">
        <v>9512</v>
      </c>
    </row>
    <row r="1311" spans="1:10" x14ac:dyDescent="0.25">
      <c r="A1311" t="s">
        <v>40</v>
      </c>
      <c r="B1311" t="s">
        <v>49</v>
      </c>
      <c r="C1311">
        <v>2019</v>
      </c>
      <c r="D1311">
        <v>3.6</v>
      </c>
      <c r="E1311" t="s">
        <v>16</v>
      </c>
      <c r="F1311" t="s">
        <v>25</v>
      </c>
      <c r="G1311">
        <v>66083</v>
      </c>
      <c r="H1311">
        <v>2</v>
      </c>
      <c r="I1311">
        <v>3</v>
      </c>
      <c r="J1311">
        <v>13078</v>
      </c>
    </row>
    <row r="1312" spans="1:10" x14ac:dyDescent="0.25">
      <c r="A1312" t="s">
        <v>33</v>
      </c>
      <c r="B1312" t="s">
        <v>55</v>
      </c>
      <c r="C1312">
        <v>2022</v>
      </c>
      <c r="D1312">
        <v>4.5999999999999996</v>
      </c>
      <c r="E1312" t="s">
        <v>22</v>
      </c>
      <c r="F1312" t="s">
        <v>13</v>
      </c>
      <c r="G1312">
        <v>37782</v>
      </c>
      <c r="H1312">
        <v>5</v>
      </c>
      <c r="I1312">
        <v>5</v>
      </c>
      <c r="J1312">
        <v>16544</v>
      </c>
    </row>
    <row r="1313" spans="1:10" x14ac:dyDescent="0.25">
      <c r="A1313" t="s">
        <v>29</v>
      </c>
      <c r="B1313" t="s">
        <v>56</v>
      </c>
      <c r="C1313">
        <v>2019</v>
      </c>
      <c r="D1313">
        <v>2.2999999999999998</v>
      </c>
      <c r="E1313" t="s">
        <v>12</v>
      </c>
      <c r="F1313" t="s">
        <v>17</v>
      </c>
      <c r="G1313">
        <v>148008</v>
      </c>
      <c r="H1313">
        <v>4</v>
      </c>
      <c r="I1313">
        <v>1</v>
      </c>
      <c r="J1313">
        <v>10639</v>
      </c>
    </row>
    <row r="1314" spans="1:10" x14ac:dyDescent="0.25">
      <c r="A1314" t="s">
        <v>29</v>
      </c>
      <c r="B1314" t="s">
        <v>35</v>
      </c>
      <c r="C1314">
        <v>2023</v>
      </c>
      <c r="D1314">
        <v>3</v>
      </c>
      <c r="E1314" t="s">
        <v>12</v>
      </c>
      <c r="F1314" t="s">
        <v>13</v>
      </c>
      <c r="G1314">
        <v>136599</v>
      </c>
      <c r="H1314">
        <v>5</v>
      </c>
      <c r="I1314">
        <v>5</v>
      </c>
      <c r="J1314">
        <v>11268</v>
      </c>
    </row>
    <row r="1315" spans="1:10" x14ac:dyDescent="0.25">
      <c r="A1315" t="s">
        <v>33</v>
      </c>
      <c r="B1315" t="s">
        <v>55</v>
      </c>
      <c r="C1315">
        <v>2003</v>
      </c>
      <c r="D1315">
        <v>2.9</v>
      </c>
      <c r="E1315" t="s">
        <v>28</v>
      </c>
      <c r="F1315" t="s">
        <v>17</v>
      </c>
      <c r="G1315">
        <v>59216</v>
      </c>
      <c r="H1315">
        <v>2</v>
      </c>
      <c r="I1315">
        <v>1</v>
      </c>
      <c r="J1315">
        <v>8215</v>
      </c>
    </row>
    <row r="1316" spans="1:10" x14ac:dyDescent="0.25">
      <c r="A1316" t="s">
        <v>36</v>
      </c>
      <c r="B1316" t="s">
        <v>37</v>
      </c>
      <c r="C1316">
        <v>2012</v>
      </c>
      <c r="D1316">
        <v>3.3</v>
      </c>
      <c r="E1316" t="s">
        <v>22</v>
      </c>
      <c r="F1316" t="s">
        <v>17</v>
      </c>
      <c r="G1316">
        <v>77283</v>
      </c>
      <c r="H1316">
        <v>3</v>
      </c>
      <c r="I1316">
        <v>2</v>
      </c>
      <c r="J1316">
        <v>12954</v>
      </c>
    </row>
    <row r="1317" spans="1:10" x14ac:dyDescent="0.25">
      <c r="A1317" t="s">
        <v>36</v>
      </c>
      <c r="B1317" t="s">
        <v>53</v>
      </c>
      <c r="C1317">
        <v>2007</v>
      </c>
      <c r="D1317">
        <v>4.5</v>
      </c>
      <c r="E1317" t="s">
        <v>22</v>
      </c>
      <c r="F1317" t="s">
        <v>25</v>
      </c>
      <c r="G1317">
        <v>77159</v>
      </c>
      <c r="H1317">
        <v>4</v>
      </c>
      <c r="I1317">
        <v>1</v>
      </c>
      <c r="J1317">
        <v>11156</v>
      </c>
    </row>
    <row r="1318" spans="1:10" x14ac:dyDescent="0.25">
      <c r="A1318" t="s">
        <v>26</v>
      </c>
      <c r="B1318" t="s">
        <v>47</v>
      </c>
      <c r="C1318">
        <v>2018</v>
      </c>
      <c r="D1318">
        <v>2.5</v>
      </c>
      <c r="E1318" t="s">
        <v>28</v>
      </c>
      <c r="F1318" t="s">
        <v>13</v>
      </c>
      <c r="G1318">
        <v>192443</v>
      </c>
      <c r="H1318">
        <v>2</v>
      </c>
      <c r="I1318">
        <v>5</v>
      </c>
      <c r="J1318">
        <v>8151</v>
      </c>
    </row>
    <row r="1319" spans="1:10" x14ac:dyDescent="0.25">
      <c r="A1319" t="s">
        <v>40</v>
      </c>
      <c r="B1319" t="s">
        <v>41</v>
      </c>
      <c r="C1319">
        <v>2023</v>
      </c>
      <c r="D1319">
        <v>2.2999999999999998</v>
      </c>
      <c r="E1319" t="s">
        <v>22</v>
      </c>
      <c r="F1319" t="s">
        <v>13</v>
      </c>
      <c r="G1319">
        <v>101136</v>
      </c>
      <c r="H1319">
        <v>4</v>
      </c>
      <c r="I1319">
        <v>4</v>
      </c>
      <c r="J1319">
        <v>13277</v>
      </c>
    </row>
    <row r="1320" spans="1:10" x14ac:dyDescent="0.25">
      <c r="A1320" t="s">
        <v>10</v>
      </c>
      <c r="B1320" t="s">
        <v>48</v>
      </c>
      <c r="C1320">
        <v>2015</v>
      </c>
      <c r="D1320">
        <v>4.8</v>
      </c>
      <c r="E1320" t="s">
        <v>16</v>
      </c>
      <c r="F1320" t="s">
        <v>25</v>
      </c>
      <c r="G1320">
        <v>189504</v>
      </c>
      <c r="H1320">
        <v>5</v>
      </c>
      <c r="I1320">
        <v>4</v>
      </c>
      <c r="J1320">
        <v>10609</v>
      </c>
    </row>
    <row r="1321" spans="1:10" x14ac:dyDescent="0.25">
      <c r="A1321" t="s">
        <v>26</v>
      </c>
      <c r="B1321" t="s">
        <v>27</v>
      </c>
      <c r="C1321">
        <v>2006</v>
      </c>
      <c r="D1321">
        <v>4.8</v>
      </c>
      <c r="E1321" t="s">
        <v>22</v>
      </c>
      <c r="F1321" t="s">
        <v>25</v>
      </c>
      <c r="G1321">
        <v>217019</v>
      </c>
      <c r="H1321">
        <v>5</v>
      </c>
      <c r="I1321">
        <v>4</v>
      </c>
      <c r="J1321">
        <v>8359</v>
      </c>
    </row>
    <row r="1322" spans="1:10" x14ac:dyDescent="0.25">
      <c r="A1322" t="s">
        <v>10</v>
      </c>
      <c r="B1322" t="s">
        <v>31</v>
      </c>
      <c r="C1322">
        <v>2000</v>
      </c>
      <c r="D1322">
        <v>3.6</v>
      </c>
      <c r="E1322" t="s">
        <v>22</v>
      </c>
      <c r="F1322" t="s">
        <v>17</v>
      </c>
      <c r="G1322">
        <v>98150</v>
      </c>
      <c r="H1322">
        <v>2</v>
      </c>
      <c r="I1322">
        <v>1</v>
      </c>
      <c r="J1322">
        <v>9237</v>
      </c>
    </row>
    <row r="1323" spans="1:10" x14ac:dyDescent="0.25">
      <c r="A1323" t="s">
        <v>40</v>
      </c>
      <c r="B1323" t="s">
        <v>41</v>
      </c>
      <c r="C1323">
        <v>2012</v>
      </c>
      <c r="D1323">
        <v>3.5</v>
      </c>
      <c r="E1323" t="s">
        <v>16</v>
      </c>
      <c r="F1323" t="s">
        <v>17</v>
      </c>
      <c r="G1323">
        <v>44304</v>
      </c>
      <c r="H1323">
        <v>5</v>
      </c>
      <c r="I1323">
        <v>5</v>
      </c>
      <c r="J1323">
        <v>12813</v>
      </c>
    </row>
    <row r="1324" spans="1:10" x14ac:dyDescent="0.25">
      <c r="A1324" t="s">
        <v>18</v>
      </c>
      <c r="B1324" t="s">
        <v>54</v>
      </c>
      <c r="C1324">
        <v>2016</v>
      </c>
      <c r="D1324">
        <v>2.8</v>
      </c>
      <c r="E1324" t="s">
        <v>16</v>
      </c>
      <c r="F1324" t="s">
        <v>17</v>
      </c>
      <c r="G1324">
        <v>72677</v>
      </c>
      <c r="H1324">
        <v>5</v>
      </c>
      <c r="I1324">
        <v>3</v>
      </c>
      <c r="J1324">
        <v>12746</v>
      </c>
    </row>
    <row r="1325" spans="1:10" x14ac:dyDescent="0.25">
      <c r="A1325" t="s">
        <v>40</v>
      </c>
      <c r="B1325" t="s">
        <v>49</v>
      </c>
      <c r="C1325">
        <v>2007</v>
      </c>
      <c r="D1325">
        <v>5</v>
      </c>
      <c r="E1325" t="s">
        <v>12</v>
      </c>
      <c r="F1325" t="s">
        <v>13</v>
      </c>
      <c r="G1325">
        <v>251657</v>
      </c>
      <c r="H1325">
        <v>2</v>
      </c>
      <c r="I1325">
        <v>1</v>
      </c>
      <c r="J1325">
        <v>6166</v>
      </c>
    </row>
    <row r="1326" spans="1:10" x14ac:dyDescent="0.25">
      <c r="A1326" t="s">
        <v>40</v>
      </c>
      <c r="B1326" t="s">
        <v>49</v>
      </c>
      <c r="C1326">
        <v>2002</v>
      </c>
      <c r="D1326">
        <v>3.8</v>
      </c>
      <c r="E1326" t="s">
        <v>22</v>
      </c>
      <c r="F1326" t="s">
        <v>25</v>
      </c>
      <c r="G1326">
        <v>159289</v>
      </c>
      <c r="H1326">
        <v>5</v>
      </c>
      <c r="I1326">
        <v>2</v>
      </c>
      <c r="J1326">
        <v>7314</v>
      </c>
    </row>
    <row r="1327" spans="1:10" x14ac:dyDescent="0.25">
      <c r="A1327" t="s">
        <v>14</v>
      </c>
      <c r="B1327" t="s">
        <v>39</v>
      </c>
      <c r="C1327">
        <v>2013</v>
      </c>
      <c r="D1327">
        <v>2.5</v>
      </c>
      <c r="E1327" t="s">
        <v>12</v>
      </c>
      <c r="F1327" t="s">
        <v>25</v>
      </c>
      <c r="G1327">
        <v>180517</v>
      </c>
      <c r="H1327">
        <v>4</v>
      </c>
      <c r="I1327">
        <v>5</v>
      </c>
      <c r="J1327">
        <v>6889</v>
      </c>
    </row>
    <row r="1328" spans="1:10" x14ac:dyDescent="0.25">
      <c r="A1328" t="s">
        <v>20</v>
      </c>
      <c r="B1328" t="s">
        <v>50</v>
      </c>
      <c r="C1328">
        <v>2013</v>
      </c>
      <c r="D1328">
        <v>2</v>
      </c>
      <c r="E1328" t="s">
        <v>28</v>
      </c>
      <c r="F1328" t="s">
        <v>17</v>
      </c>
      <c r="G1328">
        <v>25189</v>
      </c>
      <c r="H1328">
        <v>4</v>
      </c>
      <c r="I1328">
        <v>1</v>
      </c>
      <c r="J1328">
        <v>10996</v>
      </c>
    </row>
    <row r="1329" spans="1:10" x14ac:dyDescent="0.25">
      <c r="A1329" t="s">
        <v>23</v>
      </c>
      <c r="B1329" t="s">
        <v>38</v>
      </c>
      <c r="C1329">
        <v>2007</v>
      </c>
      <c r="D1329">
        <v>1.8</v>
      </c>
      <c r="E1329" t="s">
        <v>12</v>
      </c>
      <c r="F1329" t="s">
        <v>17</v>
      </c>
      <c r="G1329">
        <v>215686</v>
      </c>
      <c r="H1329">
        <v>2</v>
      </c>
      <c r="I1329">
        <v>1</v>
      </c>
      <c r="J1329">
        <v>5186</v>
      </c>
    </row>
    <row r="1330" spans="1:10" x14ac:dyDescent="0.25">
      <c r="A1330" t="s">
        <v>40</v>
      </c>
      <c r="B1330" t="s">
        <v>41</v>
      </c>
      <c r="C1330">
        <v>2006</v>
      </c>
      <c r="D1330">
        <v>3.3</v>
      </c>
      <c r="E1330" t="s">
        <v>16</v>
      </c>
      <c r="F1330" t="s">
        <v>25</v>
      </c>
      <c r="G1330">
        <v>241454</v>
      </c>
      <c r="H1330">
        <v>2</v>
      </c>
      <c r="I1330">
        <v>3</v>
      </c>
      <c r="J1330">
        <v>5370</v>
      </c>
    </row>
    <row r="1331" spans="1:10" x14ac:dyDescent="0.25">
      <c r="A1331" t="s">
        <v>33</v>
      </c>
      <c r="B1331" t="s">
        <v>55</v>
      </c>
      <c r="C1331">
        <v>2005</v>
      </c>
      <c r="D1331">
        <v>1.2</v>
      </c>
      <c r="E1331" t="s">
        <v>22</v>
      </c>
      <c r="F1331" t="s">
        <v>17</v>
      </c>
      <c r="G1331">
        <v>83276</v>
      </c>
      <c r="H1331">
        <v>2</v>
      </c>
      <c r="I1331">
        <v>3</v>
      </c>
      <c r="J1331">
        <v>8634</v>
      </c>
    </row>
    <row r="1332" spans="1:10" x14ac:dyDescent="0.25">
      <c r="A1332" t="s">
        <v>20</v>
      </c>
      <c r="B1332" t="s">
        <v>42</v>
      </c>
      <c r="C1332">
        <v>2002</v>
      </c>
      <c r="D1332">
        <v>4.0999999999999996</v>
      </c>
      <c r="E1332" t="s">
        <v>28</v>
      </c>
      <c r="F1332" t="s">
        <v>17</v>
      </c>
      <c r="G1332">
        <v>69875</v>
      </c>
      <c r="H1332">
        <v>5</v>
      </c>
      <c r="I1332">
        <v>2</v>
      </c>
      <c r="J1332">
        <v>8902</v>
      </c>
    </row>
    <row r="1333" spans="1:10" x14ac:dyDescent="0.25">
      <c r="A1333" t="s">
        <v>29</v>
      </c>
      <c r="B1333" t="s">
        <v>30</v>
      </c>
      <c r="C1333">
        <v>2008</v>
      </c>
      <c r="D1333">
        <v>3.9</v>
      </c>
      <c r="E1333" t="s">
        <v>16</v>
      </c>
      <c r="F1333" t="s">
        <v>17</v>
      </c>
      <c r="G1333">
        <v>294391</v>
      </c>
      <c r="H1333">
        <v>5</v>
      </c>
      <c r="I1333">
        <v>4</v>
      </c>
      <c r="J1333">
        <v>7012</v>
      </c>
    </row>
    <row r="1334" spans="1:10" x14ac:dyDescent="0.25">
      <c r="A1334" t="s">
        <v>23</v>
      </c>
      <c r="B1334" t="s">
        <v>45</v>
      </c>
      <c r="C1334">
        <v>2013</v>
      </c>
      <c r="D1334">
        <v>1.2</v>
      </c>
      <c r="E1334" t="s">
        <v>16</v>
      </c>
      <c r="F1334" t="s">
        <v>13</v>
      </c>
      <c r="G1334">
        <v>227806</v>
      </c>
      <c r="H1334">
        <v>3</v>
      </c>
      <c r="I1334">
        <v>5</v>
      </c>
      <c r="J1334">
        <v>5643</v>
      </c>
    </row>
    <row r="1335" spans="1:10" x14ac:dyDescent="0.25">
      <c r="A1335" t="s">
        <v>20</v>
      </c>
      <c r="B1335" t="s">
        <v>50</v>
      </c>
      <c r="C1335">
        <v>2008</v>
      </c>
      <c r="D1335">
        <v>4.8</v>
      </c>
      <c r="E1335" t="s">
        <v>22</v>
      </c>
      <c r="F1335" t="s">
        <v>17</v>
      </c>
      <c r="G1335">
        <v>280697</v>
      </c>
      <c r="H1335">
        <v>5</v>
      </c>
      <c r="I1335">
        <v>5</v>
      </c>
      <c r="J1335">
        <v>9186</v>
      </c>
    </row>
    <row r="1336" spans="1:10" x14ac:dyDescent="0.25">
      <c r="A1336" t="s">
        <v>20</v>
      </c>
      <c r="B1336" t="s">
        <v>50</v>
      </c>
      <c r="C1336">
        <v>2019</v>
      </c>
      <c r="D1336">
        <v>4.2</v>
      </c>
      <c r="E1336" t="s">
        <v>28</v>
      </c>
      <c r="F1336" t="s">
        <v>25</v>
      </c>
      <c r="G1336">
        <v>25155</v>
      </c>
      <c r="H1336">
        <v>3</v>
      </c>
      <c r="I1336">
        <v>2</v>
      </c>
      <c r="J1336">
        <v>13496</v>
      </c>
    </row>
    <row r="1337" spans="1:10" x14ac:dyDescent="0.25">
      <c r="A1337" t="s">
        <v>26</v>
      </c>
      <c r="B1337" t="s">
        <v>47</v>
      </c>
      <c r="C1337">
        <v>2011</v>
      </c>
      <c r="D1337">
        <v>3.2</v>
      </c>
      <c r="E1337" t="s">
        <v>22</v>
      </c>
      <c r="F1337" t="s">
        <v>25</v>
      </c>
      <c r="G1337">
        <v>128745</v>
      </c>
      <c r="H1337">
        <v>5</v>
      </c>
      <c r="I1337">
        <v>2</v>
      </c>
      <c r="J1337">
        <v>10025</v>
      </c>
    </row>
    <row r="1338" spans="1:10" x14ac:dyDescent="0.25">
      <c r="A1338" t="s">
        <v>33</v>
      </c>
      <c r="B1338" t="s">
        <v>34</v>
      </c>
      <c r="C1338">
        <v>2015</v>
      </c>
      <c r="D1338">
        <v>3.7</v>
      </c>
      <c r="E1338" t="s">
        <v>28</v>
      </c>
      <c r="F1338" t="s">
        <v>25</v>
      </c>
      <c r="G1338">
        <v>93100</v>
      </c>
      <c r="H1338">
        <v>5</v>
      </c>
      <c r="I1338">
        <v>5</v>
      </c>
      <c r="J1338">
        <v>10438</v>
      </c>
    </row>
    <row r="1339" spans="1:10" x14ac:dyDescent="0.25">
      <c r="A1339" t="s">
        <v>14</v>
      </c>
      <c r="B1339" t="s">
        <v>39</v>
      </c>
      <c r="C1339">
        <v>2018</v>
      </c>
      <c r="D1339">
        <v>1</v>
      </c>
      <c r="E1339" t="s">
        <v>22</v>
      </c>
      <c r="F1339" t="s">
        <v>25</v>
      </c>
      <c r="G1339">
        <v>265067</v>
      </c>
      <c r="H1339">
        <v>2</v>
      </c>
      <c r="I1339">
        <v>2</v>
      </c>
      <c r="J1339">
        <v>7198</v>
      </c>
    </row>
    <row r="1340" spans="1:10" x14ac:dyDescent="0.25">
      <c r="A1340" t="s">
        <v>10</v>
      </c>
      <c r="B1340" t="s">
        <v>48</v>
      </c>
      <c r="C1340">
        <v>2019</v>
      </c>
      <c r="D1340">
        <v>1.8</v>
      </c>
      <c r="E1340" t="s">
        <v>16</v>
      </c>
      <c r="F1340" t="s">
        <v>17</v>
      </c>
      <c r="G1340">
        <v>169832</v>
      </c>
      <c r="H1340">
        <v>4</v>
      </c>
      <c r="I1340">
        <v>2</v>
      </c>
      <c r="J1340">
        <v>10703</v>
      </c>
    </row>
    <row r="1341" spans="1:10" x14ac:dyDescent="0.25">
      <c r="A1341" t="s">
        <v>26</v>
      </c>
      <c r="B1341" t="s">
        <v>32</v>
      </c>
      <c r="C1341">
        <v>2008</v>
      </c>
      <c r="D1341">
        <v>4.9000000000000004</v>
      </c>
      <c r="E1341" t="s">
        <v>22</v>
      </c>
      <c r="F1341" t="s">
        <v>25</v>
      </c>
      <c r="G1341">
        <v>299872</v>
      </c>
      <c r="H1341">
        <v>5</v>
      </c>
      <c r="I1341">
        <v>5</v>
      </c>
      <c r="J1341">
        <v>7402</v>
      </c>
    </row>
    <row r="1342" spans="1:10" x14ac:dyDescent="0.25">
      <c r="A1342" t="s">
        <v>10</v>
      </c>
      <c r="B1342" t="s">
        <v>11</v>
      </c>
      <c r="C1342">
        <v>2009</v>
      </c>
      <c r="D1342">
        <v>1.3</v>
      </c>
      <c r="E1342" t="s">
        <v>28</v>
      </c>
      <c r="F1342" t="s">
        <v>25</v>
      </c>
      <c r="G1342">
        <v>29178</v>
      </c>
      <c r="H1342">
        <v>3</v>
      </c>
      <c r="I1342">
        <v>4</v>
      </c>
      <c r="J1342">
        <v>7516</v>
      </c>
    </row>
    <row r="1343" spans="1:10" x14ac:dyDescent="0.25">
      <c r="A1343" t="s">
        <v>40</v>
      </c>
      <c r="B1343" t="s">
        <v>49</v>
      </c>
      <c r="C1343">
        <v>2022</v>
      </c>
      <c r="D1343">
        <v>2.1</v>
      </c>
      <c r="E1343" t="s">
        <v>12</v>
      </c>
      <c r="F1343" t="s">
        <v>13</v>
      </c>
      <c r="G1343">
        <v>120489</v>
      </c>
      <c r="H1343">
        <v>2</v>
      </c>
      <c r="I1343">
        <v>1</v>
      </c>
      <c r="J1343">
        <v>10390</v>
      </c>
    </row>
    <row r="1344" spans="1:10" x14ac:dyDescent="0.25">
      <c r="A1344" t="s">
        <v>29</v>
      </c>
      <c r="B1344" t="s">
        <v>35</v>
      </c>
      <c r="C1344">
        <v>2009</v>
      </c>
      <c r="D1344">
        <v>3.1</v>
      </c>
      <c r="E1344" t="s">
        <v>28</v>
      </c>
      <c r="F1344" t="s">
        <v>25</v>
      </c>
      <c r="G1344">
        <v>68912</v>
      </c>
      <c r="H1344">
        <v>4</v>
      </c>
      <c r="I1344">
        <v>2</v>
      </c>
      <c r="J1344">
        <v>8521</v>
      </c>
    </row>
    <row r="1345" spans="1:10" x14ac:dyDescent="0.25">
      <c r="A1345" t="s">
        <v>10</v>
      </c>
      <c r="B1345" t="s">
        <v>11</v>
      </c>
      <c r="C1345">
        <v>2007</v>
      </c>
      <c r="D1345">
        <v>2.5</v>
      </c>
      <c r="E1345" t="s">
        <v>28</v>
      </c>
      <c r="F1345" t="s">
        <v>13</v>
      </c>
      <c r="G1345">
        <v>35984</v>
      </c>
      <c r="H1345">
        <v>5</v>
      </c>
      <c r="I1345">
        <v>5</v>
      </c>
      <c r="J1345">
        <v>7980</v>
      </c>
    </row>
    <row r="1346" spans="1:10" x14ac:dyDescent="0.25">
      <c r="A1346" t="s">
        <v>23</v>
      </c>
      <c r="B1346" t="s">
        <v>45</v>
      </c>
      <c r="C1346">
        <v>2004</v>
      </c>
      <c r="D1346">
        <v>3.6</v>
      </c>
      <c r="E1346" t="s">
        <v>16</v>
      </c>
      <c r="F1346" t="s">
        <v>25</v>
      </c>
      <c r="G1346">
        <v>269148</v>
      </c>
      <c r="H1346">
        <v>2</v>
      </c>
      <c r="I1346">
        <v>4</v>
      </c>
      <c r="J1346">
        <v>4517</v>
      </c>
    </row>
    <row r="1347" spans="1:10" x14ac:dyDescent="0.25">
      <c r="A1347" t="s">
        <v>26</v>
      </c>
      <c r="B1347" t="s">
        <v>32</v>
      </c>
      <c r="C1347">
        <v>2007</v>
      </c>
      <c r="D1347">
        <v>1.6</v>
      </c>
      <c r="E1347" t="s">
        <v>12</v>
      </c>
      <c r="F1347" t="s">
        <v>25</v>
      </c>
      <c r="G1347">
        <v>217311</v>
      </c>
      <c r="H1347">
        <v>3</v>
      </c>
      <c r="I1347">
        <v>2</v>
      </c>
      <c r="J1347">
        <v>3453</v>
      </c>
    </row>
    <row r="1348" spans="1:10" x14ac:dyDescent="0.25">
      <c r="A1348" t="s">
        <v>14</v>
      </c>
      <c r="B1348" t="s">
        <v>39</v>
      </c>
      <c r="C1348">
        <v>2008</v>
      </c>
      <c r="D1348">
        <v>3.7</v>
      </c>
      <c r="E1348" t="s">
        <v>22</v>
      </c>
      <c r="F1348" t="s">
        <v>13</v>
      </c>
      <c r="G1348">
        <v>175163</v>
      </c>
      <c r="H1348">
        <v>2</v>
      </c>
      <c r="I1348">
        <v>5</v>
      </c>
      <c r="J1348">
        <v>8696</v>
      </c>
    </row>
    <row r="1349" spans="1:10" x14ac:dyDescent="0.25">
      <c r="A1349" t="s">
        <v>14</v>
      </c>
      <c r="B1349" t="s">
        <v>15</v>
      </c>
      <c r="C1349">
        <v>2022</v>
      </c>
      <c r="D1349">
        <v>3.1</v>
      </c>
      <c r="E1349" t="s">
        <v>22</v>
      </c>
      <c r="F1349" t="s">
        <v>13</v>
      </c>
      <c r="G1349">
        <v>65766</v>
      </c>
      <c r="H1349">
        <v>4</v>
      </c>
      <c r="I1349">
        <v>2</v>
      </c>
      <c r="J1349">
        <v>14484</v>
      </c>
    </row>
    <row r="1350" spans="1:10" x14ac:dyDescent="0.25">
      <c r="A1350" t="s">
        <v>33</v>
      </c>
      <c r="B1350" t="s">
        <v>43</v>
      </c>
      <c r="C1350">
        <v>2000</v>
      </c>
      <c r="D1350">
        <v>1.7</v>
      </c>
      <c r="E1350" t="s">
        <v>28</v>
      </c>
      <c r="F1350" t="s">
        <v>17</v>
      </c>
      <c r="G1350">
        <v>287222</v>
      </c>
      <c r="H1350">
        <v>5</v>
      </c>
      <c r="I1350">
        <v>1</v>
      </c>
      <c r="J1350">
        <v>2000</v>
      </c>
    </row>
    <row r="1351" spans="1:10" x14ac:dyDescent="0.25">
      <c r="A1351" t="s">
        <v>36</v>
      </c>
      <c r="B1351" t="s">
        <v>44</v>
      </c>
      <c r="C1351">
        <v>2015</v>
      </c>
      <c r="D1351">
        <v>3</v>
      </c>
      <c r="E1351" t="s">
        <v>22</v>
      </c>
      <c r="F1351" t="s">
        <v>17</v>
      </c>
      <c r="G1351">
        <v>260437</v>
      </c>
      <c r="H1351">
        <v>2</v>
      </c>
      <c r="I1351">
        <v>5</v>
      </c>
      <c r="J1351">
        <v>9891</v>
      </c>
    </row>
    <row r="1352" spans="1:10" x14ac:dyDescent="0.25">
      <c r="A1352" t="s">
        <v>14</v>
      </c>
      <c r="B1352" t="s">
        <v>46</v>
      </c>
      <c r="C1352">
        <v>2014</v>
      </c>
      <c r="D1352">
        <v>4.2</v>
      </c>
      <c r="E1352" t="s">
        <v>16</v>
      </c>
      <c r="F1352" t="s">
        <v>13</v>
      </c>
      <c r="G1352">
        <v>272984</v>
      </c>
      <c r="H1352">
        <v>4</v>
      </c>
      <c r="I1352">
        <v>5</v>
      </c>
      <c r="J1352">
        <v>8040</v>
      </c>
    </row>
    <row r="1353" spans="1:10" x14ac:dyDescent="0.25">
      <c r="A1353" t="s">
        <v>18</v>
      </c>
      <c r="B1353" t="s">
        <v>19</v>
      </c>
      <c r="C1353">
        <v>2006</v>
      </c>
      <c r="D1353">
        <v>3.4</v>
      </c>
      <c r="E1353" t="s">
        <v>12</v>
      </c>
      <c r="F1353" t="s">
        <v>13</v>
      </c>
      <c r="G1353">
        <v>210479</v>
      </c>
      <c r="H1353">
        <v>5</v>
      </c>
      <c r="I1353">
        <v>5</v>
      </c>
      <c r="J1353">
        <v>5090</v>
      </c>
    </row>
    <row r="1354" spans="1:10" x14ac:dyDescent="0.25">
      <c r="A1354" t="s">
        <v>29</v>
      </c>
      <c r="B1354" t="s">
        <v>35</v>
      </c>
      <c r="C1354">
        <v>2001</v>
      </c>
      <c r="D1354">
        <v>4.4000000000000004</v>
      </c>
      <c r="E1354" t="s">
        <v>12</v>
      </c>
      <c r="F1354" t="s">
        <v>13</v>
      </c>
      <c r="G1354">
        <v>169013</v>
      </c>
      <c r="H1354">
        <v>4</v>
      </c>
      <c r="I1354">
        <v>2</v>
      </c>
      <c r="J1354">
        <v>5419</v>
      </c>
    </row>
    <row r="1355" spans="1:10" x14ac:dyDescent="0.25">
      <c r="A1355" t="s">
        <v>10</v>
      </c>
      <c r="B1355" t="s">
        <v>48</v>
      </c>
      <c r="C1355">
        <v>2010</v>
      </c>
      <c r="D1355">
        <v>2.5</v>
      </c>
      <c r="E1355" t="s">
        <v>22</v>
      </c>
      <c r="F1355" t="s">
        <v>13</v>
      </c>
      <c r="G1355">
        <v>59054</v>
      </c>
      <c r="H1355">
        <v>5</v>
      </c>
      <c r="I1355">
        <v>2</v>
      </c>
      <c r="J1355">
        <v>10418</v>
      </c>
    </row>
    <row r="1356" spans="1:10" x14ac:dyDescent="0.25">
      <c r="A1356" t="s">
        <v>40</v>
      </c>
      <c r="B1356" t="s">
        <v>41</v>
      </c>
      <c r="C1356">
        <v>2002</v>
      </c>
      <c r="D1356">
        <v>4</v>
      </c>
      <c r="E1356" t="s">
        <v>12</v>
      </c>
      <c r="F1356" t="s">
        <v>17</v>
      </c>
      <c r="G1356">
        <v>119893</v>
      </c>
      <c r="H1356">
        <v>5</v>
      </c>
      <c r="I1356">
        <v>4</v>
      </c>
      <c r="J1356">
        <v>7802</v>
      </c>
    </row>
    <row r="1357" spans="1:10" x14ac:dyDescent="0.25">
      <c r="A1357" t="s">
        <v>20</v>
      </c>
      <c r="B1357" t="s">
        <v>21</v>
      </c>
      <c r="C1357">
        <v>2015</v>
      </c>
      <c r="D1357">
        <v>2.2000000000000002</v>
      </c>
      <c r="E1357" t="s">
        <v>12</v>
      </c>
      <c r="F1357" t="s">
        <v>25</v>
      </c>
      <c r="G1357">
        <v>269108</v>
      </c>
      <c r="H1357">
        <v>4</v>
      </c>
      <c r="I1357">
        <v>5</v>
      </c>
      <c r="J1357">
        <v>5417</v>
      </c>
    </row>
    <row r="1358" spans="1:10" x14ac:dyDescent="0.25">
      <c r="A1358" t="s">
        <v>36</v>
      </c>
      <c r="B1358" t="s">
        <v>37</v>
      </c>
      <c r="C1358">
        <v>2009</v>
      </c>
      <c r="D1358">
        <v>4.0999999999999996</v>
      </c>
      <c r="E1358" t="s">
        <v>12</v>
      </c>
      <c r="F1358" t="s">
        <v>25</v>
      </c>
      <c r="G1358">
        <v>228873</v>
      </c>
      <c r="H1358">
        <v>2</v>
      </c>
      <c r="I1358">
        <v>3</v>
      </c>
      <c r="J1358">
        <v>6322</v>
      </c>
    </row>
    <row r="1359" spans="1:10" x14ac:dyDescent="0.25">
      <c r="A1359" t="s">
        <v>10</v>
      </c>
      <c r="B1359" t="s">
        <v>11</v>
      </c>
      <c r="C1359">
        <v>2003</v>
      </c>
      <c r="D1359">
        <v>4.0999999999999996</v>
      </c>
      <c r="E1359" t="s">
        <v>16</v>
      </c>
      <c r="F1359" t="s">
        <v>13</v>
      </c>
      <c r="G1359">
        <v>209373</v>
      </c>
      <c r="H1359">
        <v>3</v>
      </c>
      <c r="I1359">
        <v>3</v>
      </c>
      <c r="J1359">
        <v>5912</v>
      </c>
    </row>
    <row r="1360" spans="1:10" x14ac:dyDescent="0.25">
      <c r="A1360" t="s">
        <v>29</v>
      </c>
      <c r="B1360" t="s">
        <v>30</v>
      </c>
      <c r="C1360">
        <v>2002</v>
      </c>
      <c r="D1360">
        <v>4</v>
      </c>
      <c r="E1360" t="s">
        <v>22</v>
      </c>
      <c r="F1360" t="s">
        <v>13</v>
      </c>
      <c r="G1360">
        <v>225497</v>
      </c>
      <c r="H1360">
        <v>5</v>
      </c>
      <c r="I1360">
        <v>1</v>
      </c>
      <c r="J1360">
        <v>6190</v>
      </c>
    </row>
    <row r="1361" spans="1:10" x14ac:dyDescent="0.25">
      <c r="A1361" t="s">
        <v>23</v>
      </c>
      <c r="B1361" t="s">
        <v>38</v>
      </c>
      <c r="C1361">
        <v>2017</v>
      </c>
      <c r="D1361">
        <v>4.3</v>
      </c>
      <c r="E1361" t="s">
        <v>22</v>
      </c>
      <c r="F1361" t="s">
        <v>25</v>
      </c>
      <c r="G1361">
        <v>20535</v>
      </c>
      <c r="H1361">
        <v>3</v>
      </c>
      <c r="I1361">
        <v>5</v>
      </c>
      <c r="J1361">
        <v>15089</v>
      </c>
    </row>
    <row r="1362" spans="1:10" x14ac:dyDescent="0.25">
      <c r="A1362" t="s">
        <v>20</v>
      </c>
      <c r="B1362" t="s">
        <v>42</v>
      </c>
      <c r="C1362">
        <v>2005</v>
      </c>
      <c r="D1362">
        <v>4</v>
      </c>
      <c r="E1362" t="s">
        <v>16</v>
      </c>
      <c r="F1362" t="s">
        <v>13</v>
      </c>
      <c r="G1362">
        <v>106223</v>
      </c>
      <c r="H1362">
        <v>4</v>
      </c>
      <c r="I1362">
        <v>4</v>
      </c>
      <c r="J1362">
        <v>8475</v>
      </c>
    </row>
    <row r="1363" spans="1:10" x14ac:dyDescent="0.25">
      <c r="A1363" t="s">
        <v>40</v>
      </c>
      <c r="B1363" t="s">
        <v>51</v>
      </c>
      <c r="C1363">
        <v>2019</v>
      </c>
      <c r="D1363">
        <v>3.9</v>
      </c>
      <c r="E1363" t="s">
        <v>22</v>
      </c>
      <c r="F1363" t="s">
        <v>25</v>
      </c>
      <c r="G1363">
        <v>1639</v>
      </c>
      <c r="H1363">
        <v>4</v>
      </c>
      <c r="I1363">
        <v>5</v>
      </c>
      <c r="J1363">
        <v>15667</v>
      </c>
    </row>
    <row r="1364" spans="1:10" x14ac:dyDescent="0.25">
      <c r="A1364" t="s">
        <v>40</v>
      </c>
      <c r="B1364" t="s">
        <v>51</v>
      </c>
      <c r="C1364">
        <v>2000</v>
      </c>
      <c r="D1364">
        <v>2</v>
      </c>
      <c r="E1364" t="s">
        <v>16</v>
      </c>
      <c r="F1364" t="s">
        <v>13</v>
      </c>
      <c r="G1364">
        <v>277609</v>
      </c>
      <c r="H1364">
        <v>3</v>
      </c>
      <c r="I1364">
        <v>4</v>
      </c>
      <c r="J1364">
        <v>2000</v>
      </c>
    </row>
    <row r="1365" spans="1:10" x14ac:dyDescent="0.25">
      <c r="A1365" t="s">
        <v>40</v>
      </c>
      <c r="B1365" t="s">
        <v>49</v>
      </c>
      <c r="C1365">
        <v>2008</v>
      </c>
      <c r="D1365">
        <v>2.7</v>
      </c>
      <c r="E1365" t="s">
        <v>16</v>
      </c>
      <c r="F1365" t="s">
        <v>25</v>
      </c>
      <c r="G1365">
        <v>83722</v>
      </c>
      <c r="H1365">
        <v>5</v>
      </c>
      <c r="I1365">
        <v>1</v>
      </c>
      <c r="J1365">
        <v>8525</v>
      </c>
    </row>
    <row r="1366" spans="1:10" x14ac:dyDescent="0.25">
      <c r="A1366" t="s">
        <v>29</v>
      </c>
      <c r="B1366" t="s">
        <v>56</v>
      </c>
      <c r="C1366">
        <v>2020</v>
      </c>
      <c r="D1366">
        <v>1.8</v>
      </c>
      <c r="E1366" t="s">
        <v>12</v>
      </c>
      <c r="F1366" t="s">
        <v>17</v>
      </c>
      <c r="G1366">
        <v>43859</v>
      </c>
      <c r="H1366">
        <v>2</v>
      </c>
      <c r="I1366">
        <v>3</v>
      </c>
      <c r="J1366">
        <v>12522</v>
      </c>
    </row>
    <row r="1367" spans="1:10" x14ac:dyDescent="0.25">
      <c r="A1367" t="s">
        <v>26</v>
      </c>
      <c r="B1367" t="s">
        <v>32</v>
      </c>
      <c r="C1367">
        <v>2009</v>
      </c>
      <c r="D1367">
        <v>4.5</v>
      </c>
      <c r="E1367" t="s">
        <v>16</v>
      </c>
      <c r="F1367" t="s">
        <v>17</v>
      </c>
      <c r="G1367">
        <v>12159</v>
      </c>
      <c r="H1367">
        <v>2</v>
      </c>
      <c r="I1367">
        <v>4</v>
      </c>
      <c r="J1367">
        <v>13556</v>
      </c>
    </row>
    <row r="1368" spans="1:10" x14ac:dyDescent="0.25">
      <c r="A1368" t="s">
        <v>40</v>
      </c>
      <c r="B1368" t="s">
        <v>49</v>
      </c>
      <c r="C1368">
        <v>2021</v>
      </c>
      <c r="D1368">
        <v>3.1</v>
      </c>
      <c r="E1368" t="s">
        <v>28</v>
      </c>
      <c r="F1368" t="s">
        <v>17</v>
      </c>
      <c r="G1368">
        <v>118970</v>
      </c>
      <c r="H1368">
        <v>3</v>
      </c>
      <c r="I1368">
        <v>2</v>
      </c>
      <c r="J1368">
        <v>12620</v>
      </c>
    </row>
    <row r="1369" spans="1:10" x14ac:dyDescent="0.25">
      <c r="A1369" t="s">
        <v>36</v>
      </c>
      <c r="B1369" t="s">
        <v>53</v>
      </c>
      <c r="C1369">
        <v>2018</v>
      </c>
      <c r="D1369">
        <v>4.9000000000000004</v>
      </c>
      <c r="E1369" t="s">
        <v>28</v>
      </c>
      <c r="F1369" t="s">
        <v>25</v>
      </c>
      <c r="G1369">
        <v>170433</v>
      </c>
      <c r="H1369">
        <v>5</v>
      </c>
      <c r="I1369">
        <v>2</v>
      </c>
      <c r="J1369">
        <v>10991</v>
      </c>
    </row>
    <row r="1370" spans="1:10" x14ac:dyDescent="0.25">
      <c r="A1370" t="s">
        <v>29</v>
      </c>
      <c r="B1370" t="s">
        <v>35</v>
      </c>
      <c r="C1370">
        <v>2017</v>
      </c>
      <c r="D1370">
        <v>5</v>
      </c>
      <c r="E1370" t="s">
        <v>16</v>
      </c>
      <c r="F1370" t="s">
        <v>13</v>
      </c>
      <c r="G1370">
        <v>297032</v>
      </c>
      <c r="H1370">
        <v>5</v>
      </c>
      <c r="I1370">
        <v>5</v>
      </c>
      <c r="J1370">
        <v>9259</v>
      </c>
    </row>
    <row r="1371" spans="1:10" x14ac:dyDescent="0.25">
      <c r="A1371" t="s">
        <v>40</v>
      </c>
      <c r="B1371" t="s">
        <v>49</v>
      </c>
      <c r="C1371">
        <v>2017</v>
      </c>
      <c r="D1371">
        <v>2.1</v>
      </c>
      <c r="E1371" t="s">
        <v>28</v>
      </c>
      <c r="F1371" t="s">
        <v>17</v>
      </c>
      <c r="G1371">
        <v>122987</v>
      </c>
      <c r="H1371">
        <v>4</v>
      </c>
      <c r="I1371">
        <v>1</v>
      </c>
      <c r="J1371">
        <v>10340</v>
      </c>
    </row>
    <row r="1372" spans="1:10" x14ac:dyDescent="0.25">
      <c r="A1372" t="s">
        <v>14</v>
      </c>
      <c r="B1372" t="s">
        <v>46</v>
      </c>
      <c r="C1372">
        <v>2001</v>
      </c>
      <c r="D1372">
        <v>1.3</v>
      </c>
      <c r="E1372" t="s">
        <v>12</v>
      </c>
      <c r="F1372" t="s">
        <v>17</v>
      </c>
      <c r="G1372">
        <v>145662</v>
      </c>
      <c r="H1372">
        <v>4</v>
      </c>
      <c r="I1372">
        <v>3</v>
      </c>
      <c r="J1372">
        <v>4286</v>
      </c>
    </row>
    <row r="1373" spans="1:10" x14ac:dyDescent="0.25">
      <c r="A1373" t="s">
        <v>18</v>
      </c>
      <c r="B1373" t="s">
        <v>19</v>
      </c>
      <c r="C1373">
        <v>2003</v>
      </c>
      <c r="D1373">
        <v>3.6</v>
      </c>
      <c r="E1373" t="s">
        <v>28</v>
      </c>
      <c r="F1373" t="s">
        <v>17</v>
      </c>
      <c r="G1373">
        <v>207893</v>
      </c>
      <c r="H1373">
        <v>2</v>
      </c>
      <c r="I1373">
        <v>2</v>
      </c>
      <c r="J1373">
        <v>5942</v>
      </c>
    </row>
    <row r="1374" spans="1:10" x14ac:dyDescent="0.25">
      <c r="A1374" t="s">
        <v>36</v>
      </c>
      <c r="B1374" t="s">
        <v>44</v>
      </c>
      <c r="C1374">
        <v>2015</v>
      </c>
      <c r="D1374">
        <v>2.4</v>
      </c>
      <c r="E1374" t="s">
        <v>28</v>
      </c>
      <c r="F1374" t="s">
        <v>17</v>
      </c>
      <c r="G1374">
        <v>116682</v>
      </c>
      <c r="H1374">
        <v>2</v>
      </c>
      <c r="I1374">
        <v>3</v>
      </c>
      <c r="J1374">
        <v>10166</v>
      </c>
    </row>
    <row r="1375" spans="1:10" x14ac:dyDescent="0.25">
      <c r="A1375" t="s">
        <v>33</v>
      </c>
      <c r="B1375" t="s">
        <v>43</v>
      </c>
      <c r="C1375">
        <v>2016</v>
      </c>
      <c r="D1375">
        <v>2.2000000000000002</v>
      </c>
      <c r="E1375" t="s">
        <v>28</v>
      </c>
      <c r="F1375" t="s">
        <v>25</v>
      </c>
      <c r="G1375">
        <v>123732</v>
      </c>
      <c r="H1375">
        <v>3</v>
      </c>
      <c r="I1375">
        <v>2</v>
      </c>
      <c r="J1375">
        <v>8625</v>
      </c>
    </row>
    <row r="1376" spans="1:10" x14ac:dyDescent="0.25">
      <c r="A1376" t="s">
        <v>26</v>
      </c>
      <c r="B1376" t="s">
        <v>47</v>
      </c>
      <c r="C1376">
        <v>2020</v>
      </c>
      <c r="D1376">
        <v>3.9</v>
      </c>
      <c r="E1376" t="s">
        <v>12</v>
      </c>
      <c r="F1376" t="s">
        <v>17</v>
      </c>
      <c r="G1376">
        <v>34167</v>
      </c>
      <c r="H1376">
        <v>3</v>
      </c>
      <c r="I1376">
        <v>4</v>
      </c>
      <c r="J1376">
        <v>14816</v>
      </c>
    </row>
    <row r="1377" spans="1:10" x14ac:dyDescent="0.25">
      <c r="A1377" t="s">
        <v>23</v>
      </c>
      <c r="B1377" t="s">
        <v>38</v>
      </c>
      <c r="C1377">
        <v>2003</v>
      </c>
      <c r="D1377">
        <v>3.4</v>
      </c>
      <c r="E1377" t="s">
        <v>12</v>
      </c>
      <c r="F1377" t="s">
        <v>13</v>
      </c>
      <c r="G1377">
        <v>19996</v>
      </c>
      <c r="H1377">
        <v>3</v>
      </c>
      <c r="I1377">
        <v>2</v>
      </c>
      <c r="J1377">
        <v>8000</v>
      </c>
    </row>
    <row r="1378" spans="1:10" x14ac:dyDescent="0.25">
      <c r="A1378" t="s">
        <v>40</v>
      </c>
      <c r="B1378" t="s">
        <v>51</v>
      </c>
      <c r="C1378">
        <v>2012</v>
      </c>
      <c r="D1378">
        <v>4.5999999999999996</v>
      </c>
      <c r="E1378" t="s">
        <v>16</v>
      </c>
      <c r="F1378" t="s">
        <v>17</v>
      </c>
      <c r="G1378">
        <v>206405</v>
      </c>
      <c r="H1378">
        <v>5</v>
      </c>
      <c r="I1378">
        <v>5</v>
      </c>
      <c r="J1378">
        <v>10671</v>
      </c>
    </row>
    <row r="1379" spans="1:10" x14ac:dyDescent="0.25">
      <c r="A1379" t="s">
        <v>26</v>
      </c>
      <c r="B1379" t="s">
        <v>27</v>
      </c>
      <c r="C1379">
        <v>2019</v>
      </c>
      <c r="D1379">
        <v>4.8</v>
      </c>
      <c r="E1379" t="s">
        <v>28</v>
      </c>
      <c r="F1379" t="s">
        <v>13</v>
      </c>
      <c r="G1379">
        <v>142494</v>
      </c>
      <c r="H1379">
        <v>2</v>
      </c>
      <c r="I1379">
        <v>2</v>
      </c>
      <c r="J1379">
        <v>11750</v>
      </c>
    </row>
    <row r="1380" spans="1:10" x14ac:dyDescent="0.25">
      <c r="A1380" t="s">
        <v>18</v>
      </c>
      <c r="B1380" t="s">
        <v>54</v>
      </c>
      <c r="C1380">
        <v>2002</v>
      </c>
      <c r="D1380">
        <v>3.6</v>
      </c>
      <c r="E1380" t="s">
        <v>16</v>
      </c>
      <c r="F1380" t="s">
        <v>25</v>
      </c>
      <c r="G1380">
        <v>173748</v>
      </c>
      <c r="H1380">
        <v>4</v>
      </c>
      <c r="I1380">
        <v>5</v>
      </c>
      <c r="J1380">
        <v>5825</v>
      </c>
    </row>
    <row r="1381" spans="1:10" x14ac:dyDescent="0.25">
      <c r="A1381" t="s">
        <v>36</v>
      </c>
      <c r="B1381" t="s">
        <v>53</v>
      </c>
      <c r="C1381">
        <v>2013</v>
      </c>
      <c r="D1381">
        <v>1.2</v>
      </c>
      <c r="E1381" t="s">
        <v>28</v>
      </c>
      <c r="F1381" t="s">
        <v>17</v>
      </c>
      <c r="G1381">
        <v>222661</v>
      </c>
      <c r="H1381">
        <v>3</v>
      </c>
      <c r="I1381">
        <v>4</v>
      </c>
      <c r="J1381">
        <v>6246</v>
      </c>
    </row>
    <row r="1382" spans="1:10" x14ac:dyDescent="0.25">
      <c r="A1382" t="s">
        <v>14</v>
      </c>
      <c r="B1382" t="s">
        <v>46</v>
      </c>
      <c r="C1382">
        <v>2022</v>
      </c>
      <c r="D1382">
        <v>4.9000000000000004</v>
      </c>
      <c r="E1382" t="s">
        <v>28</v>
      </c>
      <c r="F1382" t="s">
        <v>17</v>
      </c>
      <c r="G1382">
        <v>102089</v>
      </c>
      <c r="H1382">
        <v>5</v>
      </c>
      <c r="I1382">
        <v>5</v>
      </c>
      <c r="J1382">
        <v>15058</v>
      </c>
    </row>
    <row r="1383" spans="1:10" x14ac:dyDescent="0.25">
      <c r="A1383" t="s">
        <v>36</v>
      </c>
      <c r="B1383" t="s">
        <v>53</v>
      </c>
      <c r="C1383">
        <v>2017</v>
      </c>
      <c r="D1383">
        <v>2.8</v>
      </c>
      <c r="E1383" t="s">
        <v>12</v>
      </c>
      <c r="F1383" t="s">
        <v>17</v>
      </c>
      <c r="G1383">
        <v>260479</v>
      </c>
      <c r="H1383">
        <v>3</v>
      </c>
      <c r="I1383">
        <v>1</v>
      </c>
      <c r="J1383">
        <v>8290</v>
      </c>
    </row>
    <row r="1384" spans="1:10" x14ac:dyDescent="0.25">
      <c r="A1384" t="s">
        <v>18</v>
      </c>
      <c r="B1384" t="s">
        <v>54</v>
      </c>
      <c r="C1384">
        <v>2008</v>
      </c>
      <c r="D1384">
        <v>3.4</v>
      </c>
      <c r="E1384" t="s">
        <v>16</v>
      </c>
      <c r="F1384" t="s">
        <v>25</v>
      </c>
      <c r="G1384">
        <v>278091</v>
      </c>
      <c r="H1384">
        <v>3</v>
      </c>
      <c r="I1384">
        <v>2</v>
      </c>
      <c r="J1384">
        <v>5338</v>
      </c>
    </row>
    <row r="1385" spans="1:10" x14ac:dyDescent="0.25">
      <c r="A1385" t="s">
        <v>26</v>
      </c>
      <c r="B1385" t="s">
        <v>32</v>
      </c>
      <c r="C1385">
        <v>2003</v>
      </c>
      <c r="D1385">
        <v>3.6</v>
      </c>
      <c r="E1385" t="s">
        <v>16</v>
      </c>
      <c r="F1385" t="s">
        <v>25</v>
      </c>
      <c r="G1385">
        <v>207321</v>
      </c>
      <c r="H1385">
        <v>5</v>
      </c>
      <c r="I1385">
        <v>2</v>
      </c>
      <c r="J1385">
        <v>5453</v>
      </c>
    </row>
    <row r="1386" spans="1:10" x14ac:dyDescent="0.25">
      <c r="A1386" t="s">
        <v>14</v>
      </c>
      <c r="B1386" t="s">
        <v>15</v>
      </c>
      <c r="C1386">
        <v>2018</v>
      </c>
      <c r="D1386">
        <v>2.8</v>
      </c>
      <c r="E1386" t="s">
        <v>28</v>
      </c>
      <c r="F1386" t="s">
        <v>17</v>
      </c>
      <c r="G1386">
        <v>230958</v>
      </c>
      <c r="H1386">
        <v>4</v>
      </c>
      <c r="I1386">
        <v>1</v>
      </c>
      <c r="J1386">
        <v>9180</v>
      </c>
    </row>
    <row r="1387" spans="1:10" x14ac:dyDescent="0.25">
      <c r="A1387" t="s">
        <v>23</v>
      </c>
      <c r="B1387" t="s">
        <v>45</v>
      </c>
      <c r="C1387">
        <v>2013</v>
      </c>
      <c r="D1387">
        <v>4.5</v>
      </c>
      <c r="E1387" t="s">
        <v>16</v>
      </c>
      <c r="F1387" t="s">
        <v>25</v>
      </c>
      <c r="G1387">
        <v>65084</v>
      </c>
      <c r="H1387">
        <v>3</v>
      </c>
      <c r="I1387">
        <v>3</v>
      </c>
      <c r="J1387">
        <v>12198</v>
      </c>
    </row>
    <row r="1388" spans="1:10" x14ac:dyDescent="0.25">
      <c r="A1388" t="s">
        <v>23</v>
      </c>
      <c r="B1388" t="s">
        <v>38</v>
      </c>
      <c r="C1388">
        <v>2022</v>
      </c>
      <c r="D1388">
        <v>4.4000000000000004</v>
      </c>
      <c r="E1388" t="s">
        <v>16</v>
      </c>
      <c r="F1388" t="s">
        <v>13</v>
      </c>
      <c r="G1388">
        <v>97612</v>
      </c>
      <c r="H1388">
        <v>4</v>
      </c>
      <c r="I1388">
        <v>4</v>
      </c>
      <c r="J1388">
        <v>14147</v>
      </c>
    </row>
    <row r="1389" spans="1:10" x14ac:dyDescent="0.25">
      <c r="A1389" t="s">
        <v>23</v>
      </c>
      <c r="B1389" t="s">
        <v>38</v>
      </c>
      <c r="C1389">
        <v>2003</v>
      </c>
      <c r="D1389">
        <v>3.2</v>
      </c>
      <c r="E1389" t="s">
        <v>22</v>
      </c>
      <c r="F1389" t="s">
        <v>25</v>
      </c>
      <c r="G1389">
        <v>73151</v>
      </c>
      <c r="H1389">
        <v>4</v>
      </c>
      <c r="I1389">
        <v>4</v>
      </c>
      <c r="J1389">
        <v>8736</v>
      </c>
    </row>
    <row r="1390" spans="1:10" x14ac:dyDescent="0.25">
      <c r="A1390" t="s">
        <v>40</v>
      </c>
      <c r="B1390" t="s">
        <v>49</v>
      </c>
      <c r="C1390">
        <v>2011</v>
      </c>
      <c r="D1390">
        <v>4</v>
      </c>
      <c r="E1390" t="s">
        <v>16</v>
      </c>
      <c r="F1390" t="s">
        <v>17</v>
      </c>
      <c r="G1390">
        <v>210158</v>
      </c>
      <c r="H1390">
        <v>2</v>
      </c>
      <c r="I1390">
        <v>2</v>
      </c>
      <c r="J1390">
        <v>9696</v>
      </c>
    </row>
    <row r="1391" spans="1:10" x14ac:dyDescent="0.25">
      <c r="A1391" t="s">
        <v>10</v>
      </c>
      <c r="B1391" t="s">
        <v>31</v>
      </c>
      <c r="C1391">
        <v>2023</v>
      </c>
      <c r="D1391">
        <v>1.4</v>
      </c>
      <c r="E1391" t="s">
        <v>22</v>
      </c>
      <c r="F1391" t="s">
        <v>25</v>
      </c>
      <c r="G1391">
        <v>244698</v>
      </c>
      <c r="H1391">
        <v>3</v>
      </c>
      <c r="I1391">
        <v>4</v>
      </c>
      <c r="J1391">
        <v>9506</v>
      </c>
    </row>
    <row r="1392" spans="1:10" x14ac:dyDescent="0.25">
      <c r="A1392" t="s">
        <v>10</v>
      </c>
      <c r="B1392" t="s">
        <v>11</v>
      </c>
      <c r="C1392">
        <v>2011</v>
      </c>
      <c r="D1392">
        <v>2.2000000000000002</v>
      </c>
      <c r="E1392" t="s">
        <v>28</v>
      </c>
      <c r="F1392" t="s">
        <v>25</v>
      </c>
      <c r="G1392">
        <v>274304</v>
      </c>
      <c r="H1392">
        <v>3</v>
      </c>
      <c r="I1392">
        <v>5</v>
      </c>
      <c r="J1392">
        <v>4113</v>
      </c>
    </row>
    <row r="1393" spans="1:10" x14ac:dyDescent="0.25">
      <c r="A1393" t="s">
        <v>20</v>
      </c>
      <c r="B1393" t="s">
        <v>50</v>
      </c>
      <c r="C1393">
        <v>2023</v>
      </c>
      <c r="D1393">
        <v>3.9</v>
      </c>
      <c r="E1393" t="s">
        <v>22</v>
      </c>
      <c r="F1393" t="s">
        <v>13</v>
      </c>
      <c r="G1393">
        <v>154684</v>
      </c>
      <c r="H1393">
        <v>3</v>
      </c>
      <c r="I1393">
        <v>3</v>
      </c>
      <c r="J1393">
        <v>13806</v>
      </c>
    </row>
    <row r="1394" spans="1:10" x14ac:dyDescent="0.25">
      <c r="A1394" t="s">
        <v>20</v>
      </c>
      <c r="B1394" t="s">
        <v>21</v>
      </c>
      <c r="C1394">
        <v>2018</v>
      </c>
      <c r="D1394">
        <v>4.4000000000000004</v>
      </c>
      <c r="E1394" t="s">
        <v>16</v>
      </c>
      <c r="F1394" t="s">
        <v>17</v>
      </c>
      <c r="G1394">
        <v>149337</v>
      </c>
      <c r="H1394">
        <v>5</v>
      </c>
      <c r="I1394">
        <v>3</v>
      </c>
      <c r="J1394">
        <v>13413</v>
      </c>
    </row>
    <row r="1395" spans="1:10" x14ac:dyDescent="0.25">
      <c r="A1395" t="s">
        <v>18</v>
      </c>
      <c r="B1395" t="s">
        <v>52</v>
      </c>
      <c r="C1395">
        <v>2008</v>
      </c>
      <c r="D1395">
        <v>4</v>
      </c>
      <c r="E1395" t="s">
        <v>12</v>
      </c>
      <c r="F1395" t="s">
        <v>17</v>
      </c>
      <c r="G1395">
        <v>271248</v>
      </c>
      <c r="H1395">
        <v>4</v>
      </c>
      <c r="I1395">
        <v>2</v>
      </c>
      <c r="J1395">
        <v>6575</v>
      </c>
    </row>
    <row r="1396" spans="1:10" x14ac:dyDescent="0.25">
      <c r="A1396" t="s">
        <v>18</v>
      </c>
      <c r="B1396" t="s">
        <v>54</v>
      </c>
      <c r="C1396">
        <v>2004</v>
      </c>
      <c r="D1396">
        <v>2.5</v>
      </c>
      <c r="E1396" t="s">
        <v>16</v>
      </c>
      <c r="F1396" t="s">
        <v>13</v>
      </c>
      <c r="G1396">
        <v>98962</v>
      </c>
      <c r="H1396">
        <v>3</v>
      </c>
      <c r="I1396">
        <v>4</v>
      </c>
      <c r="J1396">
        <v>6820</v>
      </c>
    </row>
    <row r="1397" spans="1:10" x14ac:dyDescent="0.25">
      <c r="A1397" t="s">
        <v>23</v>
      </c>
      <c r="B1397" t="s">
        <v>38</v>
      </c>
      <c r="C1397">
        <v>2021</v>
      </c>
      <c r="D1397">
        <v>1.3</v>
      </c>
      <c r="E1397" t="s">
        <v>12</v>
      </c>
      <c r="F1397" t="s">
        <v>13</v>
      </c>
      <c r="G1397">
        <v>164120</v>
      </c>
      <c r="H1397">
        <v>5</v>
      </c>
      <c r="I1397">
        <v>2</v>
      </c>
      <c r="J1397">
        <v>8417</v>
      </c>
    </row>
    <row r="1398" spans="1:10" x14ac:dyDescent="0.25">
      <c r="A1398" t="s">
        <v>23</v>
      </c>
      <c r="B1398" t="s">
        <v>24</v>
      </c>
      <c r="C1398">
        <v>2022</v>
      </c>
      <c r="D1398">
        <v>1.9</v>
      </c>
      <c r="E1398" t="s">
        <v>22</v>
      </c>
      <c r="F1398" t="s">
        <v>17</v>
      </c>
      <c r="G1398">
        <v>24515</v>
      </c>
      <c r="H1398">
        <v>2</v>
      </c>
      <c r="I1398">
        <v>5</v>
      </c>
      <c r="J1398">
        <v>15609</v>
      </c>
    </row>
    <row r="1399" spans="1:10" x14ac:dyDescent="0.25">
      <c r="A1399" t="s">
        <v>10</v>
      </c>
      <c r="B1399" t="s">
        <v>11</v>
      </c>
      <c r="C1399">
        <v>2023</v>
      </c>
      <c r="D1399">
        <v>2.4</v>
      </c>
      <c r="E1399" t="s">
        <v>12</v>
      </c>
      <c r="F1399" t="s">
        <v>17</v>
      </c>
      <c r="G1399">
        <v>180980</v>
      </c>
      <c r="H1399">
        <v>5</v>
      </c>
      <c r="I1399">
        <v>2</v>
      </c>
      <c r="J1399">
        <v>11280</v>
      </c>
    </row>
    <row r="1400" spans="1:10" x14ac:dyDescent="0.25">
      <c r="A1400" t="s">
        <v>29</v>
      </c>
      <c r="B1400" t="s">
        <v>56</v>
      </c>
      <c r="C1400">
        <v>2020</v>
      </c>
      <c r="D1400">
        <v>3</v>
      </c>
      <c r="E1400" t="s">
        <v>22</v>
      </c>
      <c r="F1400" t="s">
        <v>13</v>
      </c>
      <c r="G1400">
        <v>42460</v>
      </c>
      <c r="H1400">
        <v>4</v>
      </c>
      <c r="I1400">
        <v>1</v>
      </c>
      <c r="J1400">
        <v>14250</v>
      </c>
    </row>
    <row r="1401" spans="1:10" x14ac:dyDescent="0.25">
      <c r="A1401" t="s">
        <v>40</v>
      </c>
      <c r="B1401" t="s">
        <v>51</v>
      </c>
      <c r="C1401">
        <v>2005</v>
      </c>
      <c r="D1401">
        <v>1.6</v>
      </c>
      <c r="E1401" t="s">
        <v>22</v>
      </c>
      <c r="F1401" t="s">
        <v>25</v>
      </c>
      <c r="G1401">
        <v>14853</v>
      </c>
      <c r="H1401">
        <v>3</v>
      </c>
      <c r="I1401">
        <v>3</v>
      </c>
      <c r="J1401">
        <v>8902</v>
      </c>
    </row>
    <row r="1402" spans="1:10" x14ac:dyDescent="0.25">
      <c r="A1402" t="s">
        <v>23</v>
      </c>
      <c r="B1402" t="s">
        <v>24</v>
      </c>
      <c r="C1402">
        <v>2000</v>
      </c>
      <c r="D1402">
        <v>2.1</v>
      </c>
      <c r="E1402" t="s">
        <v>12</v>
      </c>
      <c r="F1402" t="s">
        <v>17</v>
      </c>
      <c r="G1402">
        <v>70286</v>
      </c>
      <c r="H1402">
        <v>3</v>
      </c>
      <c r="I1402">
        <v>1</v>
      </c>
      <c r="J1402">
        <v>6294</v>
      </c>
    </row>
    <row r="1403" spans="1:10" x14ac:dyDescent="0.25">
      <c r="A1403" t="s">
        <v>33</v>
      </c>
      <c r="B1403" t="s">
        <v>34</v>
      </c>
      <c r="C1403">
        <v>2019</v>
      </c>
      <c r="D1403">
        <v>2.2999999999999998</v>
      </c>
      <c r="E1403" t="s">
        <v>16</v>
      </c>
      <c r="F1403" t="s">
        <v>25</v>
      </c>
      <c r="G1403">
        <v>270864</v>
      </c>
      <c r="H1403">
        <v>2</v>
      </c>
      <c r="I1403">
        <v>1</v>
      </c>
      <c r="J1403">
        <v>7682</v>
      </c>
    </row>
    <row r="1404" spans="1:10" x14ac:dyDescent="0.25">
      <c r="A1404" t="s">
        <v>26</v>
      </c>
      <c r="B1404" t="s">
        <v>27</v>
      </c>
      <c r="C1404">
        <v>2015</v>
      </c>
      <c r="D1404">
        <v>4</v>
      </c>
      <c r="E1404" t="s">
        <v>12</v>
      </c>
      <c r="F1404" t="s">
        <v>25</v>
      </c>
      <c r="G1404">
        <v>126329</v>
      </c>
      <c r="H1404">
        <v>5</v>
      </c>
      <c r="I1404">
        <v>2</v>
      </c>
      <c r="J1404">
        <v>10073</v>
      </c>
    </row>
    <row r="1405" spans="1:10" x14ac:dyDescent="0.25">
      <c r="A1405" t="s">
        <v>40</v>
      </c>
      <c r="B1405" t="s">
        <v>51</v>
      </c>
      <c r="C1405">
        <v>2001</v>
      </c>
      <c r="D1405">
        <v>3.8</v>
      </c>
      <c r="E1405" t="s">
        <v>16</v>
      </c>
      <c r="F1405" t="s">
        <v>17</v>
      </c>
      <c r="G1405">
        <v>226739</v>
      </c>
      <c r="H1405">
        <v>4</v>
      </c>
      <c r="I1405">
        <v>4</v>
      </c>
      <c r="J1405">
        <v>6165</v>
      </c>
    </row>
    <row r="1406" spans="1:10" x14ac:dyDescent="0.25">
      <c r="A1406" t="s">
        <v>33</v>
      </c>
      <c r="B1406" t="s">
        <v>43</v>
      </c>
      <c r="C1406">
        <v>2000</v>
      </c>
      <c r="D1406">
        <v>4.5</v>
      </c>
      <c r="E1406" t="s">
        <v>22</v>
      </c>
      <c r="F1406" t="s">
        <v>25</v>
      </c>
      <c r="G1406">
        <v>274401</v>
      </c>
      <c r="H1406">
        <v>4</v>
      </c>
      <c r="I1406">
        <v>3</v>
      </c>
      <c r="J1406">
        <v>5111</v>
      </c>
    </row>
    <row r="1407" spans="1:10" x14ac:dyDescent="0.25">
      <c r="A1407" t="s">
        <v>36</v>
      </c>
      <c r="B1407" t="s">
        <v>53</v>
      </c>
      <c r="C1407">
        <v>2013</v>
      </c>
      <c r="D1407">
        <v>2.1</v>
      </c>
      <c r="E1407" t="s">
        <v>22</v>
      </c>
      <c r="F1407" t="s">
        <v>17</v>
      </c>
      <c r="G1407">
        <v>227696</v>
      </c>
      <c r="H1407">
        <v>4</v>
      </c>
      <c r="I1407">
        <v>3</v>
      </c>
      <c r="J1407">
        <v>9046</v>
      </c>
    </row>
    <row r="1408" spans="1:10" x14ac:dyDescent="0.25">
      <c r="A1408" t="s">
        <v>26</v>
      </c>
      <c r="B1408" t="s">
        <v>27</v>
      </c>
      <c r="C1408">
        <v>2015</v>
      </c>
      <c r="D1408">
        <v>3.7</v>
      </c>
      <c r="E1408" t="s">
        <v>22</v>
      </c>
      <c r="F1408" t="s">
        <v>25</v>
      </c>
      <c r="G1408">
        <v>74492</v>
      </c>
      <c r="H1408">
        <v>4</v>
      </c>
      <c r="I1408">
        <v>1</v>
      </c>
      <c r="J1408">
        <v>12810</v>
      </c>
    </row>
    <row r="1409" spans="1:10" x14ac:dyDescent="0.25">
      <c r="A1409" t="s">
        <v>40</v>
      </c>
      <c r="B1409" t="s">
        <v>49</v>
      </c>
      <c r="C1409">
        <v>2022</v>
      </c>
      <c r="D1409">
        <v>2.9</v>
      </c>
      <c r="E1409" t="s">
        <v>12</v>
      </c>
      <c r="F1409" t="s">
        <v>25</v>
      </c>
      <c r="G1409">
        <v>135747</v>
      </c>
      <c r="H1409">
        <v>4</v>
      </c>
      <c r="I1409">
        <v>4</v>
      </c>
      <c r="J1409">
        <v>10885</v>
      </c>
    </row>
    <row r="1410" spans="1:10" x14ac:dyDescent="0.25">
      <c r="A1410" t="s">
        <v>10</v>
      </c>
      <c r="B1410" t="s">
        <v>48</v>
      </c>
      <c r="C1410">
        <v>2011</v>
      </c>
      <c r="D1410">
        <v>3</v>
      </c>
      <c r="E1410" t="s">
        <v>12</v>
      </c>
      <c r="F1410" t="s">
        <v>13</v>
      </c>
      <c r="G1410">
        <v>30805</v>
      </c>
      <c r="H1410">
        <v>5</v>
      </c>
      <c r="I1410">
        <v>3</v>
      </c>
      <c r="J1410">
        <v>9783</v>
      </c>
    </row>
    <row r="1411" spans="1:10" x14ac:dyDescent="0.25">
      <c r="A1411" t="s">
        <v>18</v>
      </c>
      <c r="B1411" t="s">
        <v>54</v>
      </c>
      <c r="C1411">
        <v>2023</v>
      </c>
      <c r="D1411">
        <v>1.5</v>
      </c>
      <c r="E1411" t="s">
        <v>22</v>
      </c>
      <c r="F1411" t="s">
        <v>25</v>
      </c>
      <c r="G1411">
        <v>199403</v>
      </c>
      <c r="H1411">
        <v>3</v>
      </c>
      <c r="I1411">
        <v>5</v>
      </c>
      <c r="J1411">
        <v>10511</v>
      </c>
    </row>
    <row r="1412" spans="1:10" x14ac:dyDescent="0.25">
      <c r="A1412" t="s">
        <v>10</v>
      </c>
      <c r="B1412" t="s">
        <v>48</v>
      </c>
      <c r="C1412">
        <v>2000</v>
      </c>
      <c r="D1412">
        <v>1.1000000000000001</v>
      </c>
      <c r="E1412" t="s">
        <v>16</v>
      </c>
      <c r="F1412" t="s">
        <v>13</v>
      </c>
      <c r="G1412">
        <v>289881</v>
      </c>
      <c r="H1412">
        <v>3</v>
      </c>
      <c r="I1412">
        <v>3</v>
      </c>
      <c r="J1412">
        <v>2000</v>
      </c>
    </row>
    <row r="1413" spans="1:10" x14ac:dyDescent="0.25">
      <c r="A1413" t="s">
        <v>20</v>
      </c>
      <c r="B1413" t="s">
        <v>42</v>
      </c>
      <c r="C1413">
        <v>2023</v>
      </c>
      <c r="D1413">
        <v>4.5999999999999996</v>
      </c>
      <c r="E1413" t="s">
        <v>28</v>
      </c>
      <c r="F1413" t="s">
        <v>25</v>
      </c>
      <c r="G1413">
        <v>292227</v>
      </c>
      <c r="H1413">
        <v>2</v>
      </c>
      <c r="I1413">
        <v>1</v>
      </c>
      <c r="J1413">
        <v>9755</v>
      </c>
    </row>
    <row r="1414" spans="1:10" x14ac:dyDescent="0.25">
      <c r="A1414" t="s">
        <v>29</v>
      </c>
      <c r="B1414" t="s">
        <v>56</v>
      </c>
      <c r="C1414">
        <v>2017</v>
      </c>
      <c r="D1414">
        <v>1.4</v>
      </c>
      <c r="E1414" t="s">
        <v>22</v>
      </c>
      <c r="F1414" t="s">
        <v>25</v>
      </c>
      <c r="G1414">
        <v>110132</v>
      </c>
      <c r="H1414">
        <v>2</v>
      </c>
      <c r="I1414">
        <v>5</v>
      </c>
      <c r="J1414">
        <v>10397</v>
      </c>
    </row>
    <row r="1415" spans="1:10" x14ac:dyDescent="0.25">
      <c r="A1415" t="s">
        <v>36</v>
      </c>
      <c r="B1415" t="s">
        <v>53</v>
      </c>
      <c r="C1415">
        <v>2008</v>
      </c>
      <c r="D1415">
        <v>3.9</v>
      </c>
      <c r="E1415" t="s">
        <v>16</v>
      </c>
      <c r="F1415" t="s">
        <v>17</v>
      </c>
      <c r="G1415">
        <v>289316</v>
      </c>
      <c r="H1415">
        <v>3</v>
      </c>
      <c r="I1415">
        <v>2</v>
      </c>
      <c r="J1415">
        <v>7113</v>
      </c>
    </row>
    <row r="1416" spans="1:10" x14ac:dyDescent="0.25">
      <c r="A1416" t="s">
        <v>10</v>
      </c>
      <c r="B1416" t="s">
        <v>31</v>
      </c>
      <c r="C1416">
        <v>2022</v>
      </c>
      <c r="D1416">
        <v>2.8</v>
      </c>
      <c r="E1416" t="s">
        <v>16</v>
      </c>
      <c r="F1416" t="s">
        <v>13</v>
      </c>
      <c r="G1416">
        <v>281596</v>
      </c>
      <c r="H1416">
        <v>5</v>
      </c>
      <c r="I1416">
        <v>5</v>
      </c>
      <c r="J1416">
        <v>8868</v>
      </c>
    </row>
    <row r="1417" spans="1:10" x14ac:dyDescent="0.25">
      <c r="A1417" t="s">
        <v>23</v>
      </c>
      <c r="B1417" t="s">
        <v>45</v>
      </c>
      <c r="C1417">
        <v>2019</v>
      </c>
      <c r="D1417">
        <v>4.5999999999999996</v>
      </c>
      <c r="E1417" t="s">
        <v>16</v>
      </c>
      <c r="F1417" t="s">
        <v>17</v>
      </c>
      <c r="G1417">
        <v>28657</v>
      </c>
      <c r="H1417">
        <v>4</v>
      </c>
      <c r="I1417">
        <v>4</v>
      </c>
      <c r="J1417">
        <v>16326</v>
      </c>
    </row>
    <row r="1418" spans="1:10" x14ac:dyDescent="0.25">
      <c r="A1418" t="s">
        <v>36</v>
      </c>
      <c r="B1418" t="s">
        <v>44</v>
      </c>
      <c r="C1418">
        <v>2001</v>
      </c>
      <c r="D1418">
        <v>1.6</v>
      </c>
      <c r="E1418" t="s">
        <v>12</v>
      </c>
      <c r="F1418" t="s">
        <v>13</v>
      </c>
      <c r="G1418">
        <v>209694</v>
      </c>
      <c r="H1418">
        <v>5</v>
      </c>
      <c r="I1418">
        <v>5</v>
      </c>
      <c r="J1418">
        <v>2000</v>
      </c>
    </row>
    <row r="1419" spans="1:10" x14ac:dyDescent="0.25">
      <c r="A1419" t="s">
        <v>23</v>
      </c>
      <c r="B1419" t="s">
        <v>24</v>
      </c>
      <c r="C1419">
        <v>2010</v>
      </c>
      <c r="D1419">
        <v>2.5</v>
      </c>
      <c r="E1419" t="s">
        <v>12</v>
      </c>
      <c r="F1419" t="s">
        <v>13</v>
      </c>
      <c r="G1419">
        <v>296480</v>
      </c>
      <c r="H1419">
        <v>2</v>
      </c>
      <c r="I1419">
        <v>3</v>
      </c>
      <c r="J1419">
        <v>3670</v>
      </c>
    </row>
    <row r="1420" spans="1:10" x14ac:dyDescent="0.25">
      <c r="A1420" t="s">
        <v>14</v>
      </c>
      <c r="B1420" t="s">
        <v>46</v>
      </c>
      <c r="C1420">
        <v>2007</v>
      </c>
      <c r="D1420">
        <v>1.4</v>
      </c>
      <c r="E1420" t="s">
        <v>12</v>
      </c>
      <c r="F1420" t="s">
        <v>13</v>
      </c>
      <c r="G1420">
        <v>193425</v>
      </c>
      <c r="H1420">
        <v>5</v>
      </c>
      <c r="I1420">
        <v>3</v>
      </c>
      <c r="J1420">
        <v>3731</v>
      </c>
    </row>
    <row r="1421" spans="1:10" x14ac:dyDescent="0.25">
      <c r="A1421" t="s">
        <v>10</v>
      </c>
      <c r="B1421" t="s">
        <v>48</v>
      </c>
      <c r="C1421">
        <v>2004</v>
      </c>
      <c r="D1421">
        <v>2.2999999999999998</v>
      </c>
      <c r="E1421" t="s">
        <v>28</v>
      </c>
      <c r="F1421" t="s">
        <v>25</v>
      </c>
      <c r="G1421">
        <v>142028</v>
      </c>
      <c r="H1421">
        <v>2</v>
      </c>
      <c r="I1421">
        <v>4</v>
      </c>
      <c r="J1421">
        <v>4759</v>
      </c>
    </row>
    <row r="1422" spans="1:10" x14ac:dyDescent="0.25">
      <c r="A1422" t="s">
        <v>23</v>
      </c>
      <c r="B1422" t="s">
        <v>24</v>
      </c>
      <c r="C1422">
        <v>2002</v>
      </c>
      <c r="D1422">
        <v>4.5999999999999996</v>
      </c>
      <c r="E1422" t="s">
        <v>16</v>
      </c>
      <c r="F1422" t="s">
        <v>13</v>
      </c>
      <c r="G1422">
        <v>12628</v>
      </c>
      <c r="H1422">
        <v>2</v>
      </c>
      <c r="I1422">
        <v>1</v>
      </c>
      <c r="J1422">
        <v>10047</v>
      </c>
    </row>
    <row r="1423" spans="1:10" x14ac:dyDescent="0.25">
      <c r="A1423" t="s">
        <v>23</v>
      </c>
      <c r="B1423" t="s">
        <v>24</v>
      </c>
      <c r="C1423">
        <v>2015</v>
      </c>
      <c r="D1423">
        <v>4.7</v>
      </c>
      <c r="E1423" t="s">
        <v>22</v>
      </c>
      <c r="F1423" t="s">
        <v>17</v>
      </c>
      <c r="G1423">
        <v>91544</v>
      </c>
      <c r="H1423">
        <v>3</v>
      </c>
      <c r="I1423">
        <v>1</v>
      </c>
      <c r="J1423">
        <v>14969</v>
      </c>
    </row>
    <row r="1424" spans="1:10" x14ac:dyDescent="0.25">
      <c r="A1424" t="s">
        <v>36</v>
      </c>
      <c r="B1424" t="s">
        <v>53</v>
      </c>
      <c r="C1424">
        <v>2007</v>
      </c>
      <c r="D1424">
        <v>4.9000000000000004</v>
      </c>
      <c r="E1424" t="s">
        <v>12</v>
      </c>
      <c r="F1424" t="s">
        <v>25</v>
      </c>
      <c r="G1424">
        <v>30188</v>
      </c>
      <c r="H1424">
        <v>5</v>
      </c>
      <c r="I1424">
        <v>1</v>
      </c>
      <c r="J1424">
        <v>10496</v>
      </c>
    </row>
    <row r="1425" spans="1:10" x14ac:dyDescent="0.25">
      <c r="A1425" t="s">
        <v>26</v>
      </c>
      <c r="B1425" t="s">
        <v>47</v>
      </c>
      <c r="C1425">
        <v>2016</v>
      </c>
      <c r="D1425">
        <v>1.6</v>
      </c>
      <c r="E1425" t="s">
        <v>28</v>
      </c>
      <c r="F1425" t="s">
        <v>25</v>
      </c>
      <c r="G1425">
        <v>67192</v>
      </c>
      <c r="H1425">
        <v>2</v>
      </c>
      <c r="I1425">
        <v>4</v>
      </c>
      <c r="J1425">
        <v>9156</v>
      </c>
    </row>
    <row r="1426" spans="1:10" x14ac:dyDescent="0.25">
      <c r="A1426" t="s">
        <v>40</v>
      </c>
      <c r="B1426" t="s">
        <v>41</v>
      </c>
      <c r="C1426">
        <v>2001</v>
      </c>
      <c r="D1426">
        <v>5</v>
      </c>
      <c r="E1426" t="s">
        <v>16</v>
      </c>
      <c r="F1426" t="s">
        <v>13</v>
      </c>
      <c r="G1426">
        <v>248527</v>
      </c>
      <c r="H1426">
        <v>3</v>
      </c>
      <c r="I1426">
        <v>2</v>
      </c>
      <c r="J1426">
        <v>5429</v>
      </c>
    </row>
    <row r="1427" spans="1:10" x14ac:dyDescent="0.25">
      <c r="A1427" t="s">
        <v>33</v>
      </c>
      <c r="B1427" t="s">
        <v>34</v>
      </c>
      <c r="C1427">
        <v>2003</v>
      </c>
      <c r="D1427">
        <v>3</v>
      </c>
      <c r="E1427" t="s">
        <v>12</v>
      </c>
      <c r="F1427" t="s">
        <v>25</v>
      </c>
      <c r="G1427">
        <v>245888</v>
      </c>
      <c r="H1427">
        <v>3</v>
      </c>
      <c r="I1427">
        <v>1</v>
      </c>
      <c r="J1427">
        <v>3082</v>
      </c>
    </row>
    <row r="1428" spans="1:10" x14ac:dyDescent="0.25">
      <c r="A1428" t="s">
        <v>26</v>
      </c>
      <c r="B1428" t="s">
        <v>32</v>
      </c>
      <c r="C1428">
        <v>2005</v>
      </c>
      <c r="D1428">
        <v>1.4</v>
      </c>
      <c r="E1428" t="s">
        <v>22</v>
      </c>
      <c r="F1428" t="s">
        <v>13</v>
      </c>
      <c r="G1428">
        <v>153024</v>
      </c>
      <c r="H1428">
        <v>4</v>
      </c>
      <c r="I1428">
        <v>1</v>
      </c>
      <c r="J1428">
        <v>5939</v>
      </c>
    </row>
    <row r="1429" spans="1:10" x14ac:dyDescent="0.25">
      <c r="A1429" t="s">
        <v>40</v>
      </c>
      <c r="B1429" t="s">
        <v>51</v>
      </c>
      <c r="C1429">
        <v>2023</v>
      </c>
      <c r="D1429">
        <v>2.5</v>
      </c>
      <c r="E1429" t="s">
        <v>28</v>
      </c>
      <c r="F1429" t="s">
        <v>13</v>
      </c>
      <c r="G1429">
        <v>9847</v>
      </c>
      <c r="H1429">
        <v>4</v>
      </c>
      <c r="I1429">
        <v>4</v>
      </c>
      <c r="J1429">
        <v>13303</v>
      </c>
    </row>
    <row r="1430" spans="1:10" x14ac:dyDescent="0.25">
      <c r="A1430" t="s">
        <v>26</v>
      </c>
      <c r="B1430" t="s">
        <v>27</v>
      </c>
      <c r="C1430">
        <v>2012</v>
      </c>
      <c r="D1430">
        <v>4.8</v>
      </c>
      <c r="E1430" t="s">
        <v>12</v>
      </c>
      <c r="F1430" t="s">
        <v>13</v>
      </c>
      <c r="G1430">
        <v>40530</v>
      </c>
      <c r="H1430">
        <v>2</v>
      </c>
      <c r="I1430">
        <v>3</v>
      </c>
      <c r="J1430">
        <v>11689</v>
      </c>
    </row>
    <row r="1431" spans="1:10" x14ac:dyDescent="0.25">
      <c r="A1431" t="s">
        <v>33</v>
      </c>
      <c r="B1431" t="s">
        <v>55</v>
      </c>
      <c r="C1431">
        <v>2010</v>
      </c>
      <c r="D1431">
        <v>3.8</v>
      </c>
      <c r="E1431" t="s">
        <v>12</v>
      </c>
      <c r="F1431" t="s">
        <v>13</v>
      </c>
      <c r="G1431">
        <v>189193</v>
      </c>
      <c r="H1431">
        <v>3</v>
      </c>
      <c r="I1431">
        <v>5</v>
      </c>
      <c r="J1431">
        <v>7116</v>
      </c>
    </row>
    <row r="1432" spans="1:10" x14ac:dyDescent="0.25">
      <c r="A1432" t="s">
        <v>23</v>
      </c>
      <c r="B1432" t="s">
        <v>38</v>
      </c>
      <c r="C1432">
        <v>2003</v>
      </c>
      <c r="D1432">
        <v>3.5</v>
      </c>
      <c r="E1432" t="s">
        <v>28</v>
      </c>
      <c r="F1432" t="s">
        <v>13</v>
      </c>
      <c r="G1432">
        <v>288928</v>
      </c>
      <c r="H1432">
        <v>3</v>
      </c>
      <c r="I1432">
        <v>3</v>
      </c>
      <c r="J1432">
        <v>2721</v>
      </c>
    </row>
    <row r="1433" spans="1:10" x14ac:dyDescent="0.25">
      <c r="A1433" t="s">
        <v>10</v>
      </c>
      <c r="B1433" t="s">
        <v>48</v>
      </c>
      <c r="C1433">
        <v>2022</v>
      </c>
      <c r="D1433">
        <v>2.7</v>
      </c>
      <c r="E1433" t="s">
        <v>12</v>
      </c>
      <c r="F1433" t="s">
        <v>13</v>
      </c>
      <c r="G1433">
        <v>154055</v>
      </c>
      <c r="H1433">
        <v>5</v>
      </c>
      <c r="I1433">
        <v>4</v>
      </c>
      <c r="J1433">
        <v>10318</v>
      </c>
    </row>
    <row r="1434" spans="1:10" x14ac:dyDescent="0.25">
      <c r="A1434" t="s">
        <v>23</v>
      </c>
      <c r="B1434" t="s">
        <v>38</v>
      </c>
      <c r="C1434">
        <v>2009</v>
      </c>
      <c r="D1434">
        <v>4.5</v>
      </c>
      <c r="E1434" t="s">
        <v>16</v>
      </c>
      <c r="F1434" t="s">
        <v>13</v>
      </c>
      <c r="G1434">
        <v>168429</v>
      </c>
      <c r="H1434">
        <v>5</v>
      </c>
      <c r="I1434">
        <v>5</v>
      </c>
      <c r="J1434">
        <v>8931</v>
      </c>
    </row>
    <row r="1435" spans="1:10" x14ac:dyDescent="0.25">
      <c r="A1435" t="s">
        <v>23</v>
      </c>
      <c r="B1435" t="s">
        <v>38</v>
      </c>
      <c r="C1435">
        <v>2015</v>
      </c>
      <c r="D1435">
        <v>1.1000000000000001</v>
      </c>
      <c r="E1435" t="s">
        <v>28</v>
      </c>
      <c r="F1435" t="s">
        <v>25</v>
      </c>
      <c r="G1435">
        <v>53792</v>
      </c>
      <c r="H1435">
        <v>3</v>
      </c>
      <c r="I1435">
        <v>5</v>
      </c>
      <c r="J1435">
        <v>8624</v>
      </c>
    </row>
    <row r="1436" spans="1:10" x14ac:dyDescent="0.25">
      <c r="A1436" t="s">
        <v>40</v>
      </c>
      <c r="B1436" t="s">
        <v>41</v>
      </c>
      <c r="C1436">
        <v>2000</v>
      </c>
      <c r="D1436">
        <v>4.2</v>
      </c>
      <c r="E1436" t="s">
        <v>28</v>
      </c>
      <c r="F1436" t="s">
        <v>13</v>
      </c>
      <c r="G1436">
        <v>185660</v>
      </c>
      <c r="H1436">
        <v>2</v>
      </c>
      <c r="I1436">
        <v>4</v>
      </c>
      <c r="J1436">
        <v>4586</v>
      </c>
    </row>
    <row r="1437" spans="1:10" x14ac:dyDescent="0.25">
      <c r="A1437" t="s">
        <v>36</v>
      </c>
      <c r="B1437" t="s">
        <v>53</v>
      </c>
      <c r="C1437">
        <v>2011</v>
      </c>
      <c r="D1437">
        <v>1.5</v>
      </c>
      <c r="E1437" t="s">
        <v>12</v>
      </c>
      <c r="F1437" t="s">
        <v>25</v>
      </c>
      <c r="G1437">
        <v>233134</v>
      </c>
      <c r="H1437">
        <v>4</v>
      </c>
      <c r="I1437">
        <v>1</v>
      </c>
      <c r="J1437">
        <v>4237</v>
      </c>
    </row>
    <row r="1438" spans="1:10" x14ac:dyDescent="0.25">
      <c r="A1438" t="s">
        <v>33</v>
      </c>
      <c r="B1438" t="s">
        <v>34</v>
      </c>
      <c r="C1438">
        <v>2018</v>
      </c>
      <c r="D1438">
        <v>1.2</v>
      </c>
      <c r="E1438" t="s">
        <v>16</v>
      </c>
      <c r="F1438" t="s">
        <v>17</v>
      </c>
      <c r="G1438">
        <v>254393</v>
      </c>
      <c r="H1438">
        <v>4</v>
      </c>
      <c r="I1438">
        <v>1</v>
      </c>
      <c r="J1438">
        <v>8112</v>
      </c>
    </row>
    <row r="1439" spans="1:10" x14ac:dyDescent="0.25">
      <c r="A1439" t="s">
        <v>23</v>
      </c>
      <c r="B1439" t="s">
        <v>38</v>
      </c>
      <c r="C1439">
        <v>2009</v>
      </c>
      <c r="D1439">
        <v>3</v>
      </c>
      <c r="E1439" t="s">
        <v>22</v>
      </c>
      <c r="F1439" t="s">
        <v>25</v>
      </c>
      <c r="G1439">
        <v>99726</v>
      </c>
      <c r="H1439">
        <v>5</v>
      </c>
      <c r="I1439">
        <v>1</v>
      </c>
      <c r="J1439">
        <v>9805</v>
      </c>
    </row>
    <row r="1440" spans="1:10" x14ac:dyDescent="0.25">
      <c r="A1440" t="s">
        <v>36</v>
      </c>
      <c r="B1440" t="s">
        <v>44</v>
      </c>
      <c r="C1440">
        <v>2004</v>
      </c>
      <c r="D1440">
        <v>2.5</v>
      </c>
      <c r="E1440" t="s">
        <v>16</v>
      </c>
      <c r="F1440" t="s">
        <v>25</v>
      </c>
      <c r="G1440">
        <v>226047</v>
      </c>
      <c r="H1440">
        <v>3</v>
      </c>
      <c r="I1440">
        <v>1</v>
      </c>
      <c r="J1440">
        <v>4279</v>
      </c>
    </row>
    <row r="1441" spans="1:10" x14ac:dyDescent="0.25">
      <c r="A1441" t="s">
        <v>26</v>
      </c>
      <c r="B1441" t="s">
        <v>47</v>
      </c>
      <c r="C1441">
        <v>2008</v>
      </c>
      <c r="D1441">
        <v>2.1</v>
      </c>
      <c r="E1441" t="s">
        <v>12</v>
      </c>
      <c r="F1441" t="s">
        <v>13</v>
      </c>
      <c r="G1441">
        <v>20238</v>
      </c>
      <c r="H1441">
        <v>5</v>
      </c>
      <c r="I1441">
        <v>3</v>
      </c>
      <c r="J1441">
        <v>8195</v>
      </c>
    </row>
    <row r="1442" spans="1:10" x14ac:dyDescent="0.25">
      <c r="A1442" t="s">
        <v>10</v>
      </c>
      <c r="B1442" t="s">
        <v>11</v>
      </c>
      <c r="C1442">
        <v>2020</v>
      </c>
      <c r="D1442">
        <v>4.5999999999999996</v>
      </c>
      <c r="E1442" t="s">
        <v>16</v>
      </c>
      <c r="F1442" t="s">
        <v>17</v>
      </c>
      <c r="G1442">
        <v>236754</v>
      </c>
      <c r="H1442">
        <v>3</v>
      </c>
      <c r="I1442">
        <v>5</v>
      </c>
      <c r="J1442">
        <v>12464</v>
      </c>
    </row>
    <row r="1443" spans="1:10" x14ac:dyDescent="0.25">
      <c r="A1443" t="s">
        <v>40</v>
      </c>
      <c r="B1443" t="s">
        <v>49</v>
      </c>
      <c r="C1443">
        <v>2014</v>
      </c>
      <c r="D1443">
        <v>2</v>
      </c>
      <c r="E1443" t="s">
        <v>28</v>
      </c>
      <c r="F1443" t="s">
        <v>25</v>
      </c>
      <c r="G1443">
        <v>82299</v>
      </c>
      <c r="H1443">
        <v>3</v>
      </c>
      <c r="I1443">
        <v>2</v>
      </c>
      <c r="J1443">
        <v>8654</v>
      </c>
    </row>
    <row r="1444" spans="1:10" x14ac:dyDescent="0.25">
      <c r="A1444" t="s">
        <v>14</v>
      </c>
      <c r="B1444" t="s">
        <v>46</v>
      </c>
      <c r="C1444">
        <v>2008</v>
      </c>
      <c r="D1444">
        <v>2.8</v>
      </c>
      <c r="E1444" t="s">
        <v>16</v>
      </c>
      <c r="F1444" t="s">
        <v>25</v>
      </c>
      <c r="G1444">
        <v>63673</v>
      </c>
      <c r="H1444">
        <v>3</v>
      </c>
      <c r="I1444">
        <v>3</v>
      </c>
      <c r="J1444">
        <v>9026</v>
      </c>
    </row>
    <row r="1445" spans="1:10" x14ac:dyDescent="0.25">
      <c r="A1445" t="s">
        <v>36</v>
      </c>
      <c r="B1445" t="s">
        <v>44</v>
      </c>
      <c r="C1445">
        <v>2010</v>
      </c>
      <c r="D1445">
        <v>3.3</v>
      </c>
      <c r="E1445" t="s">
        <v>28</v>
      </c>
      <c r="F1445" t="s">
        <v>17</v>
      </c>
      <c r="G1445">
        <v>124811</v>
      </c>
      <c r="H1445">
        <v>5</v>
      </c>
      <c r="I1445">
        <v>5</v>
      </c>
      <c r="J1445">
        <v>9403</v>
      </c>
    </row>
    <row r="1446" spans="1:10" x14ac:dyDescent="0.25">
      <c r="A1446" t="s">
        <v>40</v>
      </c>
      <c r="B1446" t="s">
        <v>49</v>
      </c>
      <c r="C1446">
        <v>2007</v>
      </c>
      <c r="D1446">
        <v>1.3</v>
      </c>
      <c r="E1446" t="s">
        <v>16</v>
      </c>
      <c r="F1446" t="s">
        <v>13</v>
      </c>
      <c r="G1446">
        <v>32956</v>
      </c>
      <c r="H1446">
        <v>5</v>
      </c>
      <c r="I1446">
        <v>4</v>
      </c>
      <c r="J1446">
        <v>7840</v>
      </c>
    </row>
    <row r="1447" spans="1:10" x14ac:dyDescent="0.25">
      <c r="A1447" t="s">
        <v>26</v>
      </c>
      <c r="B1447" t="s">
        <v>32</v>
      </c>
      <c r="C1447">
        <v>2007</v>
      </c>
      <c r="D1447">
        <v>2.6</v>
      </c>
      <c r="E1447" t="s">
        <v>22</v>
      </c>
      <c r="F1447" t="s">
        <v>13</v>
      </c>
      <c r="G1447">
        <v>237475</v>
      </c>
      <c r="H1447">
        <v>5</v>
      </c>
      <c r="I1447">
        <v>4</v>
      </c>
      <c r="J1447">
        <v>6050</v>
      </c>
    </row>
    <row r="1448" spans="1:10" x14ac:dyDescent="0.25">
      <c r="A1448" t="s">
        <v>29</v>
      </c>
      <c r="B1448" t="s">
        <v>56</v>
      </c>
      <c r="C1448">
        <v>2005</v>
      </c>
      <c r="D1448">
        <v>4.8</v>
      </c>
      <c r="E1448" t="s">
        <v>28</v>
      </c>
      <c r="F1448" t="s">
        <v>25</v>
      </c>
      <c r="G1448">
        <v>71134</v>
      </c>
      <c r="H1448">
        <v>4</v>
      </c>
      <c r="I1448">
        <v>5</v>
      </c>
      <c r="J1448">
        <v>8977</v>
      </c>
    </row>
    <row r="1449" spans="1:10" x14ac:dyDescent="0.25">
      <c r="A1449" t="s">
        <v>33</v>
      </c>
      <c r="B1449" t="s">
        <v>34</v>
      </c>
      <c r="C1449">
        <v>2006</v>
      </c>
      <c r="D1449">
        <v>4.5</v>
      </c>
      <c r="E1449" t="s">
        <v>28</v>
      </c>
      <c r="F1449" t="s">
        <v>13</v>
      </c>
      <c r="G1449">
        <v>284826</v>
      </c>
      <c r="H1449">
        <v>2</v>
      </c>
      <c r="I1449">
        <v>4</v>
      </c>
      <c r="J1449">
        <v>4703</v>
      </c>
    </row>
    <row r="1450" spans="1:10" x14ac:dyDescent="0.25">
      <c r="A1450" t="s">
        <v>33</v>
      </c>
      <c r="B1450" t="s">
        <v>55</v>
      </c>
      <c r="C1450">
        <v>2003</v>
      </c>
      <c r="D1450">
        <v>5</v>
      </c>
      <c r="E1450" t="s">
        <v>12</v>
      </c>
      <c r="F1450" t="s">
        <v>13</v>
      </c>
      <c r="G1450">
        <v>288094</v>
      </c>
      <c r="H1450">
        <v>5</v>
      </c>
      <c r="I1450">
        <v>1</v>
      </c>
      <c r="J1450">
        <v>4238</v>
      </c>
    </row>
    <row r="1451" spans="1:10" x14ac:dyDescent="0.25">
      <c r="A1451" t="s">
        <v>23</v>
      </c>
      <c r="B1451" t="s">
        <v>45</v>
      </c>
      <c r="C1451">
        <v>2000</v>
      </c>
      <c r="D1451">
        <v>1.5</v>
      </c>
      <c r="E1451" t="s">
        <v>22</v>
      </c>
      <c r="F1451" t="s">
        <v>17</v>
      </c>
      <c r="G1451">
        <v>160968</v>
      </c>
      <c r="H1451">
        <v>5</v>
      </c>
      <c r="I1451">
        <v>2</v>
      </c>
      <c r="J1451">
        <v>5880</v>
      </c>
    </row>
    <row r="1452" spans="1:10" x14ac:dyDescent="0.25">
      <c r="A1452" t="s">
        <v>26</v>
      </c>
      <c r="B1452" t="s">
        <v>32</v>
      </c>
      <c r="C1452">
        <v>2007</v>
      </c>
      <c r="D1452">
        <v>4.4000000000000004</v>
      </c>
      <c r="E1452" t="s">
        <v>28</v>
      </c>
      <c r="F1452" t="s">
        <v>25</v>
      </c>
      <c r="G1452">
        <v>293148</v>
      </c>
      <c r="H1452">
        <v>4</v>
      </c>
      <c r="I1452">
        <v>1</v>
      </c>
      <c r="J1452">
        <v>4737</v>
      </c>
    </row>
    <row r="1453" spans="1:10" x14ac:dyDescent="0.25">
      <c r="A1453" t="s">
        <v>26</v>
      </c>
      <c r="B1453" t="s">
        <v>27</v>
      </c>
      <c r="C1453">
        <v>2005</v>
      </c>
      <c r="D1453">
        <v>2.2999999999999998</v>
      </c>
      <c r="E1453" t="s">
        <v>28</v>
      </c>
      <c r="F1453" t="s">
        <v>13</v>
      </c>
      <c r="G1453">
        <v>283017</v>
      </c>
      <c r="H1453">
        <v>2</v>
      </c>
      <c r="I1453">
        <v>1</v>
      </c>
      <c r="J1453">
        <v>2239</v>
      </c>
    </row>
    <row r="1454" spans="1:10" x14ac:dyDescent="0.25">
      <c r="A1454" t="s">
        <v>18</v>
      </c>
      <c r="B1454" t="s">
        <v>19</v>
      </c>
      <c r="C1454">
        <v>2008</v>
      </c>
      <c r="D1454">
        <v>4</v>
      </c>
      <c r="E1454" t="s">
        <v>16</v>
      </c>
      <c r="F1454" t="s">
        <v>25</v>
      </c>
      <c r="G1454">
        <v>13396</v>
      </c>
      <c r="H1454">
        <v>3</v>
      </c>
      <c r="I1454">
        <v>5</v>
      </c>
      <c r="J1454">
        <v>11232</v>
      </c>
    </row>
    <row r="1455" spans="1:10" x14ac:dyDescent="0.25">
      <c r="A1455" t="s">
        <v>40</v>
      </c>
      <c r="B1455" t="s">
        <v>49</v>
      </c>
      <c r="C1455">
        <v>2009</v>
      </c>
      <c r="D1455">
        <v>4.4000000000000004</v>
      </c>
      <c r="E1455" t="s">
        <v>12</v>
      </c>
      <c r="F1455" t="s">
        <v>25</v>
      </c>
      <c r="G1455">
        <v>39084</v>
      </c>
      <c r="H1455">
        <v>3</v>
      </c>
      <c r="I1455">
        <v>5</v>
      </c>
      <c r="J1455">
        <v>10418</v>
      </c>
    </row>
    <row r="1456" spans="1:10" x14ac:dyDescent="0.25">
      <c r="A1456" t="s">
        <v>29</v>
      </c>
      <c r="B1456" t="s">
        <v>56</v>
      </c>
      <c r="C1456">
        <v>2021</v>
      </c>
      <c r="D1456">
        <v>1.8</v>
      </c>
      <c r="E1456" t="s">
        <v>12</v>
      </c>
      <c r="F1456" t="s">
        <v>13</v>
      </c>
      <c r="G1456">
        <v>116261</v>
      </c>
      <c r="H1456">
        <v>4</v>
      </c>
      <c r="I1456">
        <v>2</v>
      </c>
      <c r="J1456">
        <v>9874</v>
      </c>
    </row>
    <row r="1457" spans="1:10" x14ac:dyDescent="0.25">
      <c r="A1457" t="s">
        <v>36</v>
      </c>
      <c r="B1457" t="s">
        <v>37</v>
      </c>
      <c r="C1457">
        <v>2023</v>
      </c>
      <c r="D1457">
        <v>4.5</v>
      </c>
      <c r="E1457" t="s">
        <v>22</v>
      </c>
      <c r="F1457" t="s">
        <v>25</v>
      </c>
      <c r="G1457">
        <v>79478</v>
      </c>
      <c r="H1457">
        <v>4</v>
      </c>
      <c r="I1457">
        <v>4</v>
      </c>
      <c r="J1457">
        <v>15910</v>
      </c>
    </row>
    <row r="1458" spans="1:10" x14ac:dyDescent="0.25">
      <c r="A1458" t="s">
        <v>26</v>
      </c>
      <c r="B1458" t="s">
        <v>47</v>
      </c>
      <c r="C1458">
        <v>2005</v>
      </c>
      <c r="D1458">
        <v>3.7</v>
      </c>
      <c r="E1458" t="s">
        <v>16</v>
      </c>
      <c r="F1458" t="s">
        <v>13</v>
      </c>
      <c r="G1458">
        <v>180656</v>
      </c>
      <c r="H1458">
        <v>2</v>
      </c>
      <c r="I1458">
        <v>2</v>
      </c>
      <c r="J1458">
        <v>6686</v>
      </c>
    </row>
    <row r="1459" spans="1:10" x14ac:dyDescent="0.25">
      <c r="A1459" t="s">
        <v>18</v>
      </c>
      <c r="B1459" t="s">
        <v>54</v>
      </c>
      <c r="C1459">
        <v>2009</v>
      </c>
      <c r="D1459">
        <v>1.2</v>
      </c>
      <c r="E1459" t="s">
        <v>16</v>
      </c>
      <c r="F1459" t="s">
        <v>13</v>
      </c>
      <c r="G1459">
        <v>15053</v>
      </c>
      <c r="H1459">
        <v>3</v>
      </c>
      <c r="I1459">
        <v>4</v>
      </c>
      <c r="J1459">
        <v>8698</v>
      </c>
    </row>
    <row r="1460" spans="1:10" x14ac:dyDescent="0.25">
      <c r="A1460" t="s">
        <v>40</v>
      </c>
      <c r="B1460" t="s">
        <v>41</v>
      </c>
      <c r="C1460">
        <v>2002</v>
      </c>
      <c r="D1460">
        <v>4</v>
      </c>
      <c r="E1460" t="s">
        <v>16</v>
      </c>
      <c r="F1460" t="s">
        <v>17</v>
      </c>
      <c r="G1460">
        <v>258945</v>
      </c>
      <c r="H1460">
        <v>4</v>
      </c>
      <c r="I1460">
        <v>3</v>
      </c>
      <c r="J1460">
        <v>6021</v>
      </c>
    </row>
    <row r="1461" spans="1:10" x14ac:dyDescent="0.25">
      <c r="A1461" t="s">
        <v>14</v>
      </c>
      <c r="B1461" t="s">
        <v>46</v>
      </c>
      <c r="C1461">
        <v>2018</v>
      </c>
      <c r="D1461">
        <v>4.7</v>
      </c>
      <c r="E1461" t="s">
        <v>12</v>
      </c>
      <c r="F1461" t="s">
        <v>17</v>
      </c>
      <c r="G1461">
        <v>190657</v>
      </c>
      <c r="H1461">
        <v>4</v>
      </c>
      <c r="I1461">
        <v>5</v>
      </c>
      <c r="J1461">
        <v>11886</v>
      </c>
    </row>
    <row r="1462" spans="1:10" x14ac:dyDescent="0.25">
      <c r="A1462" t="s">
        <v>40</v>
      </c>
      <c r="B1462" t="s">
        <v>49</v>
      </c>
      <c r="C1462">
        <v>2013</v>
      </c>
      <c r="D1462">
        <v>3.6</v>
      </c>
      <c r="E1462" t="s">
        <v>16</v>
      </c>
      <c r="F1462" t="s">
        <v>25</v>
      </c>
      <c r="G1462">
        <v>85702</v>
      </c>
      <c r="H1462">
        <v>4</v>
      </c>
      <c r="I1462">
        <v>1</v>
      </c>
      <c r="J1462">
        <v>10885</v>
      </c>
    </row>
    <row r="1463" spans="1:10" x14ac:dyDescent="0.25">
      <c r="A1463" t="s">
        <v>36</v>
      </c>
      <c r="B1463" t="s">
        <v>53</v>
      </c>
      <c r="C1463">
        <v>2002</v>
      </c>
      <c r="D1463">
        <v>3.7</v>
      </c>
      <c r="E1463" t="s">
        <v>22</v>
      </c>
      <c r="F1463" t="s">
        <v>25</v>
      </c>
      <c r="G1463">
        <v>75401</v>
      </c>
      <c r="H1463">
        <v>4</v>
      </c>
      <c r="I1463">
        <v>5</v>
      </c>
      <c r="J1463">
        <v>8891</v>
      </c>
    </row>
    <row r="1464" spans="1:10" x14ac:dyDescent="0.25">
      <c r="A1464" t="s">
        <v>26</v>
      </c>
      <c r="B1464" t="s">
        <v>27</v>
      </c>
      <c r="C1464">
        <v>2022</v>
      </c>
      <c r="D1464">
        <v>1.5</v>
      </c>
      <c r="E1464" t="s">
        <v>16</v>
      </c>
      <c r="F1464" t="s">
        <v>13</v>
      </c>
      <c r="G1464">
        <v>276618</v>
      </c>
      <c r="H1464">
        <v>5</v>
      </c>
      <c r="I1464">
        <v>5</v>
      </c>
      <c r="J1464">
        <v>7667</v>
      </c>
    </row>
    <row r="1465" spans="1:10" x14ac:dyDescent="0.25">
      <c r="A1465" t="s">
        <v>20</v>
      </c>
      <c r="B1465" t="s">
        <v>21</v>
      </c>
      <c r="C1465">
        <v>2009</v>
      </c>
      <c r="D1465">
        <v>2.8</v>
      </c>
      <c r="E1465" t="s">
        <v>16</v>
      </c>
      <c r="F1465" t="s">
        <v>25</v>
      </c>
      <c r="G1465">
        <v>88059</v>
      </c>
      <c r="H1465">
        <v>3</v>
      </c>
      <c r="I1465">
        <v>4</v>
      </c>
      <c r="J1465">
        <v>8838</v>
      </c>
    </row>
    <row r="1466" spans="1:10" x14ac:dyDescent="0.25">
      <c r="A1466" t="s">
        <v>18</v>
      </c>
      <c r="B1466" t="s">
        <v>19</v>
      </c>
      <c r="C1466">
        <v>2001</v>
      </c>
      <c r="D1466">
        <v>2.1</v>
      </c>
      <c r="E1466" t="s">
        <v>12</v>
      </c>
      <c r="F1466" t="s">
        <v>13</v>
      </c>
      <c r="G1466">
        <v>36496</v>
      </c>
      <c r="H1466">
        <v>3</v>
      </c>
      <c r="I1466">
        <v>4</v>
      </c>
      <c r="J1466">
        <v>5770</v>
      </c>
    </row>
    <row r="1467" spans="1:10" x14ac:dyDescent="0.25">
      <c r="A1467" t="s">
        <v>26</v>
      </c>
      <c r="B1467" t="s">
        <v>47</v>
      </c>
      <c r="C1467">
        <v>2007</v>
      </c>
      <c r="D1467">
        <v>3.4</v>
      </c>
      <c r="E1467" t="s">
        <v>22</v>
      </c>
      <c r="F1467" t="s">
        <v>13</v>
      </c>
      <c r="G1467">
        <v>165315</v>
      </c>
      <c r="H1467">
        <v>3</v>
      </c>
      <c r="I1467">
        <v>4</v>
      </c>
      <c r="J1467">
        <v>8293</v>
      </c>
    </row>
    <row r="1468" spans="1:10" x14ac:dyDescent="0.25">
      <c r="A1468" t="s">
        <v>36</v>
      </c>
      <c r="B1468" t="s">
        <v>44</v>
      </c>
      <c r="C1468">
        <v>2011</v>
      </c>
      <c r="D1468">
        <v>1.2</v>
      </c>
      <c r="E1468" t="s">
        <v>22</v>
      </c>
      <c r="F1468" t="s">
        <v>25</v>
      </c>
      <c r="G1468">
        <v>216797</v>
      </c>
      <c r="H1468">
        <v>5</v>
      </c>
      <c r="I1468">
        <v>2</v>
      </c>
      <c r="J1468">
        <v>6264</v>
      </c>
    </row>
    <row r="1469" spans="1:10" x14ac:dyDescent="0.25">
      <c r="A1469" t="s">
        <v>36</v>
      </c>
      <c r="B1469" t="s">
        <v>37</v>
      </c>
      <c r="C1469">
        <v>2019</v>
      </c>
      <c r="D1469">
        <v>1.8</v>
      </c>
      <c r="E1469" t="s">
        <v>16</v>
      </c>
      <c r="F1469" t="s">
        <v>25</v>
      </c>
      <c r="G1469">
        <v>287756</v>
      </c>
      <c r="H1469">
        <v>5</v>
      </c>
      <c r="I1469">
        <v>5</v>
      </c>
      <c r="J1469">
        <v>6844</v>
      </c>
    </row>
    <row r="1470" spans="1:10" x14ac:dyDescent="0.25">
      <c r="A1470" t="s">
        <v>33</v>
      </c>
      <c r="B1470" t="s">
        <v>43</v>
      </c>
      <c r="C1470">
        <v>2007</v>
      </c>
      <c r="D1470">
        <v>1.5</v>
      </c>
      <c r="E1470" t="s">
        <v>22</v>
      </c>
      <c r="F1470" t="s">
        <v>13</v>
      </c>
      <c r="G1470">
        <v>138200</v>
      </c>
      <c r="H1470">
        <v>3</v>
      </c>
      <c r="I1470">
        <v>1</v>
      </c>
      <c r="J1470">
        <v>6936</v>
      </c>
    </row>
    <row r="1471" spans="1:10" x14ac:dyDescent="0.25">
      <c r="A1471" t="s">
        <v>14</v>
      </c>
      <c r="B1471" t="s">
        <v>46</v>
      </c>
      <c r="C1471">
        <v>2019</v>
      </c>
      <c r="D1471">
        <v>5</v>
      </c>
      <c r="E1471" t="s">
        <v>28</v>
      </c>
      <c r="F1471" t="s">
        <v>17</v>
      </c>
      <c r="G1471">
        <v>266558</v>
      </c>
      <c r="H1471">
        <v>2</v>
      </c>
      <c r="I1471">
        <v>2</v>
      </c>
      <c r="J1471">
        <v>10968</v>
      </c>
    </row>
    <row r="1472" spans="1:10" x14ac:dyDescent="0.25">
      <c r="A1472" t="s">
        <v>33</v>
      </c>
      <c r="B1472" t="s">
        <v>34</v>
      </c>
      <c r="C1472">
        <v>2019</v>
      </c>
      <c r="D1472">
        <v>1.2</v>
      </c>
      <c r="E1472" t="s">
        <v>12</v>
      </c>
      <c r="F1472" t="s">
        <v>25</v>
      </c>
      <c r="G1472">
        <v>180993</v>
      </c>
      <c r="H1472">
        <v>3</v>
      </c>
      <c r="I1472">
        <v>5</v>
      </c>
      <c r="J1472">
        <v>7380</v>
      </c>
    </row>
    <row r="1473" spans="1:10" x14ac:dyDescent="0.25">
      <c r="A1473" t="s">
        <v>14</v>
      </c>
      <c r="B1473" t="s">
        <v>39</v>
      </c>
      <c r="C1473">
        <v>2011</v>
      </c>
      <c r="D1473">
        <v>3.2</v>
      </c>
      <c r="E1473" t="s">
        <v>22</v>
      </c>
      <c r="F1473" t="s">
        <v>13</v>
      </c>
      <c r="G1473">
        <v>293123</v>
      </c>
      <c r="H1473">
        <v>3</v>
      </c>
      <c r="I1473">
        <v>4</v>
      </c>
      <c r="J1473">
        <v>6737</v>
      </c>
    </row>
    <row r="1474" spans="1:10" x14ac:dyDescent="0.25">
      <c r="A1474" t="s">
        <v>23</v>
      </c>
      <c r="B1474" t="s">
        <v>38</v>
      </c>
      <c r="C1474">
        <v>2008</v>
      </c>
      <c r="D1474">
        <v>1.9</v>
      </c>
      <c r="E1474" t="s">
        <v>22</v>
      </c>
      <c r="F1474" t="s">
        <v>13</v>
      </c>
      <c r="G1474">
        <v>92722</v>
      </c>
      <c r="H1474">
        <v>2</v>
      </c>
      <c r="I1474">
        <v>2</v>
      </c>
      <c r="J1474">
        <v>8545</v>
      </c>
    </row>
    <row r="1475" spans="1:10" x14ac:dyDescent="0.25">
      <c r="A1475" t="s">
        <v>29</v>
      </c>
      <c r="B1475" t="s">
        <v>30</v>
      </c>
      <c r="C1475">
        <v>2005</v>
      </c>
      <c r="D1475">
        <v>4.4000000000000004</v>
      </c>
      <c r="E1475" t="s">
        <v>22</v>
      </c>
      <c r="F1475" t="s">
        <v>25</v>
      </c>
      <c r="G1475">
        <v>156422</v>
      </c>
      <c r="H1475">
        <v>5</v>
      </c>
      <c r="I1475">
        <v>3</v>
      </c>
      <c r="J1475">
        <v>8871</v>
      </c>
    </row>
    <row r="1476" spans="1:10" x14ac:dyDescent="0.25">
      <c r="A1476" t="s">
        <v>18</v>
      </c>
      <c r="B1476" t="s">
        <v>54</v>
      </c>
      <c r="C1476">
        <v>2000</v>
      </c>
      <c r="D1476">
        <v>3</v>
      </c>
      <c r="E1476" t="s">
        <v>22</v>
      </c>
      <c r="F1476" t="s">
        <v>13</v>
      </c>
      <c r="G1476">
        <v>19128</v>
      </c>
      <c r="H1476">
        <v>3</v>
      </c>
      <c r="I1476">
        <v>1</v>
      </c>
      <c r="J1476">
        <v>8717</v>
      </c>
    </row>
    <row r="1477" spans="1:10" x14ac:dyDescent="0.25">
      <c r="A1477" t="s">
        <v>23</v>
      </c>
      <c r="B1477" t="s">
        <v>45</v>
      </c>
      <c r="C1477">
        <v>2018</v>
      </c>
      <c r="D1477">
        <v>4.0999999999999996</v>
      </c>
      <c r="E1477" t="s">
        <v>22</v>
      </c>
      <c r="F1477" t="s">
        <v>25</v>
      </c>
      <c r="G1477">
        <v>159375</v>
      </c>
      <c r="H1477">
        <v>2</v>
      </c>
      <c r="I1477">
        <v>4</v>
      </c>
      <c r="J1477">
        <v>12412</v>
      </c>
    </row>
    <row r="1478" spans="1:10" x14ac:dyDescent="0.25">
      <c r="A1478" t="s">
        <v>10</v>
      </c>
      <c r="B1478" t="s">
        <v>11</v>
      </c>
      <c r="C1478">
        <v>2021</v>
      </c>
      <c r="D1478">
        <v>3.5</v>
      </c>
      <c r="E1478" t="s">
        <v>16</v>
      </c>
      <c r="F1478" t="s">
        <v>13</v>
      </c>
      <c r="G1478">
        <v>58297</v>
      </c>
      <c r="H1478">
        <v>4</v>
      </c>
      <c r="I1478">
        <v>2</v>
      </c>
      <c r="J1478">
        <v>13734</v>
      </c>
    </row>
    <row r="1479" spans="1:10" x14ac:dyDescent="0.25">
      <c r="A1479" t="s">
        <v>40</v>
      </c>
      <c r="B1479" t="s">
        <v>49</v>
      </c>
      <c r="C1479">
        <v>2020</v>
      </c>
      <c r="D1479">
        <v>2.7</v>
      </c>
      <c r="E1479" t="s">
        <v>12</v>
      </c>
      <c r="F1479" t="s">
        <v>13</v>
      </c>
      <c r="G1479">
        <v>112323</v>
      </c>
      <c r="H1479">
        <v>4</v>
      </c>
      <c r="I1479">
        <v>2</v>
      </c>
      <c r="J1479">
        <v>10553</v>
      </c>
    </row>
    <row r="1480" spans="1:10" x14ac:dyDescent="0.25">
      <c r="A1480" t="s">
        <v>33</v>
      </c>
      <c r="B1480" t="s">
        <v>34</v>
      </c>
      <c r="C1480">
        <v>2006</v>
      </c>
      <c r="D1480">
        <v>2.4</v>
      </c>
      <c r="E1480" t="s">
        <v>22</v>
      </c>
      <c r="F1480" t="s">
        <v>17</v>
      </c>
      <c r="G1480">
        <v>144613</v>
      </c>
      <c r="H1480">
        <v>4</v>
      </c>
      <c r="I1480">
        <v>2</v>
      </c>
      <c r="J1480">
        <v>8907</v>
      </c>
    </row>
    <row r="1481" spans="1:10" x14ac:dyDescent="0.25">
      <c r="A1481" t="s">
        <v>23</v>
      </c>
      <c r="B1481" t="s">
        <v>38</v>
      </c>
      <c r="C1481">
        <v>2005</v>
      </c>
      <c r="D1481">
        <v>1.9</v>
      </c>
      <c r="E1481" t="s">
        <v>16</v>
      </c>
      <c r="F1481" t="s">
        <v>17</v>
      </c>
      <c r="G1481">
        <v>195977</v>
      </c>
      <c r="H1481">
        <v>4</v>
      </c>
      <c r="I1481">
        <v>1</v>
      </c>
      <c r="J1481">
        <v>6080</v>
      </c>
    </row>
    <row r="1482" spans="1:10" x14ac:dyDescent="0.25">
      <c r="A1482" t="s">
        <v>29</v>
      </c>
      <c r="B1482" t="s">
        <v>30</v>
      </c>
      <c r="C1482">
        <v>2000</v>
      </c>
      <c r="D1482">
        <v>2.8</v>
      </c>
      <c r="E1482" t="s">
        <v>12</v>
      </c>
      <c r="F1482" t="s">
        <v>13</v>
      </c>
      <c r="G1482">
        <v>67531</v>
      </c>
      <c r="H1482">
        <v>3</v>
      </c>
      <c r="I1482">
        <v>1</v>
      </c>
      <c r="J1482">
        <v>5549</v>
      </c>
    </row>
    <row r="1483" spans="1:10" x14ac:dyDescent="0.25">
      <c r="A1483" t="s">
        <v>26</v>
      </c>
      <c r="B1483" t="s">
        <v>32</v>
      </c>
      <c r="C1483">
        <v>2018</v>
      </c>
      <c r="D1483">
        <v>4.9000000000000004</v>
      </c>
      <c r="E1483" t="s">
        <v>12</v>
      </c>
      <c r="F1483" t="s">
        <v>25</v>
      </c>
      <c r="G1483">
        <v>89605</v>
      </c>
      <c r="H1483">
        <v>5</v>
      </c>
      <c r="I1483">
        <v>5</v>
      </c>
      <c r="J1483">
        <v>12607</v>
      </c>
    </row>
    <row r="1484" spans="1:10" x14ac:dyDescent="0.25">
      <c r="A1484" t="s">
        <v>23</v>
      </c>
      <c r="B1484" t="s">
        <v>45</v>
      </c>
      <c r="C1484">
        <v>2004</v>
      </c>
      <c r="D1484">
        <v>3.4</v>
      </c>
      <c r="E1484" t="s">
        <v>28</v>
      </c>
      <c r="F1484" t="s">
        <v>25</v>
      </c>
      <c r="G1484">
        <v>66782</v>
      </c>
      <c r="H1484">
        <v>5</v>
      </c>
      <c r="I1484">
        <v>2</v>
      </c>
      <c r="J1484">
        <v>7364</v>
      </c>
    </row>
    <row r="1485" spans="1:10" x14ac:dyDescent="0.25">
      <c r="A1485" t="s">
        <v>18</v>
      </c>
      <c r="B1485" t="s">
        <v>19</v>
      </c>
      <c r="C1485">
        <v>2002</v>
      </c>
      <c r="D1485">
        <v>3.7</v>
      </c>
      <c r="E1485" t="s">
        <v>22</v>
      </c>
      <c r="F1485" t="s">
        <v>13</v>
      </c>
      <c r="G1485">
        <v>215352</v>
      </c>
      <c r="H1485">
        <v>2</v>
      </c>
      <c r="I1485">
        <v>4</v>
      </c>
      <c r="J1485">
        <v>6092</v>
      </c>
    </row>
    <row r="1486" spans="1:10" x14ac:dyDescent="0.25">
      <c r="A1486" t="s">
        <v>29</v>
      </c>
      <c r="B1486" t="s">
        <v>56</v>
      </c>
      <c r="C1486">
        <v>2003</v>
      </c>
      <c r="D1486">
        <v>3.7</v>
      </c>
      <c r="E1486" t="s">
        <v>16</v>
      </c>
      <c r="F1486" t="s">
        <v>13</v>
      </c>
      <c r="G1486">
        <v>112013</v>
      </c>
      <c r="H1486">
        <v>5</v>
      </c>
      <c r="I1486">
        <v>3</v>
      </c>
      <c r="J1486">
        <v>7459</v>
      </c>
    </row>
    <row r="1487" spans="1:10" x14ac:dyDescent="0.25">
      <c r="A1487" t="s">
        <v>36</v>
      </c>
      <c r="B1487" t="s">
        <v>37</v>
      </c>
      <c r="C1487">
        <v>2008</v>
      </c>
      <c r="D1487">
        <v>4.5999999999999996</v>
      </c>
      <c r="E1487" t="s">
        <v>16</v>
      </c>
      <c r="F1487" t="s">
        <v>13</v>
      </c>
      <c r="G1487">
        <v>190787</v>
      </c>
      <c r="H1487">
        <v>5</v>
      </c>
      <c r="I1487">
        <v>2</v>
      </c>
      <c r="J1487">
        <v>8284</v>
      </c>
    </row>
    <row r="1488" spans="1:10" x14ac:dyDescent="0.25">
      <c r="A1488" t="s">
        <v>40</v>
      </c>
      <c r="B1488" t="s">
        <v>51</v>
      </c>
      <c r="C1488">
        <v>2019</v>
      </c>
      <c r="D1488">
        <v>3.6</v>
      </c>
      <c r="E1488" t="s">
        <v>28</v>
      </c>
      <c r="F1488" t="s">
        <v>17</v>
      </c>
      <c r="G1488">
        <v>230081</v>
      </c>
      <c r="H1488">
        <v>4</v>
      </c>
      <c r="I1488">
        <v>3</v>
      </c>
      <c r="J1488">
        <v>10298</v>
      </c>
    </row>
    <row r="1489" spans="1:10" x14ac:dyDescent="0.25">
      <c r="A1489" t="s">
        <v>29</v>
      </c>
      <c r="B1489" t="s">
        <v>56</v>
      </c>
      <c r="C1489">
        <v>2015</v>
      </c>
      <c r="D1489">
        <v>2.5</v>
      </c>
      <c r="E1489" t="s">
        <v>12</v>
      </c>
      <c r="F1489" t="s">
        <v>13</v>
      </c>
      <c r="G1489">
        <v>153086</v>
      </c>
      <c r="H1489">
        <v>4</v>
      </c>
      <c r="I1489">
        <v>4</v>
      </c>
      <c r="J1489">
        <v>8038</v>
      </c>
    </row>
    <row r="1490" spans="1:10" x14ac:dyDescent="0.25">
      <c r="A1490" t="s">
        <v>29</v>
      </c>
      <c r="B1490" t="s">
        <v>56</v>
      </c>
      <c r="C1490">
        <v>2010</v>
      </c>
      <c r="D1490">
        <v>2.8</v>
      </c>
      <c r="E1490" t="s">
        <v>12</v>
      </c>
      <c r="F1490" t="s">
        <v>13</v>
      </c>
      <c r="G1490">
        <v>114152</v>
      </c>
      <c r="H1490">
        <v>3</v>
      </c>
      <c r="I1490">
        <v>1</v>
      </c>
      <c r="J1490">
        <v>7616</v>
      </c>
    </row>
    <row r="1491" spans="1:10" x14ac:dyDescent="0.25">
      <c r="A1491" t="s">
        <v>33</v>
      </c>
      <c r="B1491" t="s">
        <v>55</v>
      </c>
      <c r="C1491">
        <v>2002</v>
      </c>
      <c r="D1491">
        <v>4.7</v>
      </c>
      <c r="E1491" t="s">
        <v>22</v>
      </c>
      <c r="F1491" t="s">
        <v>25</v>
      </c>
      <c r="G1491">
        <v>140219</v>
      </c>
      <c r="H1491">
        <v>5</v>
      </c>
      <c r="I1491">
        <v>4</v>
      </c>
      <c r="J1491">
        <v>8595</v>
      </c>
    </row>
    <row r="1492" spans="1:10" x14ac:dyDescent="0.25">
      <c r="A1492" t="s">
        <v>18</v>
      </c>
      <c r="B1492" t="s">
        <v>54</v>
      </c>
      <c r="C1492">
        <v>2011</v>
      </c>
      <c r="D1492">
        <v>4.8</v>
      </c>
      <c r="E1492" t="s">
        <v>12</v>
      </c>
      <c r="F1492" t="s">
        <v>13</v>
      </c>
      <c r="G1492">
        <v>192258</v>
      </c>
      <c r="H1492">
        <v>4</v>
      </c>
      <c r="I1492">
        <v>1</v>
      </c>
      <c r="J1492">
        <v>8354</v>
      </c>
    </row>
    <row r="1493" spans="1:10" x14ac:dyDescent="0.25">
      <c r="A1493" t="s">
        <v>20</v>
      </c>
      <c r="B1493" t="s">
        <v>21</v>
      </c>
      <c r="C1493">
        <v>2007</v>
      </c>
      <c r="D1493">
        <v>4.2</v>
      </c>
      <c r="E1493" t="s">
        <v>22</v>
      </c>
      <c r="F1493" t="s">
        <v>25</v>
      </c>
      <c r="G1493">
        <v>207120</v>
      </c>
      <c r="H1493">
        <v>2</v>
      </c>
      <c r="I1493">
        <v>4</v>
      </c>
      <c r="J1493">
        <v>8257</v>
      </c>
    </row>
    <row r="1494" spans="1:10" x14ac:dyDescent="0.25">
      <c r="A1494" t="s">
        <v>18</v>
      </c>
      <c r="B1494" t="s">
        <v>19</v>
      </c>
      <c r="C1494">
        <v>2002</v>
      </c>
      <c r="D1494">
        <v>1.4</v>
      </c>
      <c r="E1494" t="s">
        <v>22</v>
      </c>
      <c r="F1494" t="s">
        <v>17</v>
      </c>
      <c r="G1494">
        <v>65373</v>
      </c>
      <c r="H1494">
        <v>3</v>
      </c>
      <c r="I1494">
        <v>4</v>
      </c>
      <c r="J1494">
        <v>8292</v>
      </c>
    </row>
    <row r="1495" spans="1:10" x14ac:dyDescent="0.25">
      <c r="A1495" t="s">
        <v>33</v>
      </c>
      <c r="B1495" t="s">
        <v>34</v>
      </c>
      <c r="C1495">
        <v>2018</v>
      </c>
      <c r="D1495">
        <v>4.9000000000000004</v>
      </c>
      <c r="E1495" t="s">
        <v>22</v>
      </c>
      <c r="F1495" t="s">
        <v>25</v>
      </c>
      <c r="G1495">
        <v>91708</v>
      </c>
      <c r="H1495">
        <v>3</v>
      </c>
      <c r="I1495">
        <v>4</v>
      </c>
      <c r="J1495">
        <v>14565</v>
      </c>
    </row>
    <row r="1496" spans="1:10" x14ac:dyDescent="0.25">
      <c r="A1496" t="s">
        <v>26</v>
      </c>
      <c r="B1496" t="s">
        <v>32</v>
      </c>
      <c r="C1496">
        <v>2018</v>
      </c>
      <c r="D1496">
        <v>3.1</v>
      </c>
      <c r="E1496" t="s">
        <v>16</v>
      </c>
      <c r="F1496" t="s">
        <v>13</v>
      </c>
      <c r="G1496">
        <v>151772</v>
      </c>
      <c r="H1496">
        <v>3</v>
      </c>
      <c r="I1496">
        <v>2</v>
      </c>
      <c r="J1496">
        <v>10564</v>
      </c>
    </row>
    <row r="1497" spans="1:10" x14ac:dyDescent="0.25">
      <c r="A1497" t="s">
        <v>26</v>
      </c>
      <c r="B1497" t="s">
        <v>32</v>
      </c>
      <c r="C1497">
        <v>2023</v>
      </c>
      <c r="D1497">
        <v>4</v>
      </c>
      <c r="E1497" t="s">
        <v>22</v>
      </c>
      <c r="F1497" t="s">
        <v>25</v>
      </c>
      <c r="G1497">
        <v>42653</v>
      </c>
      <c r="H1497">
        <v>5</v>
      </c>
      <c r="I1497">
        <v>3</v>
      </c>
      <c r="J1497">
        <v>16146</v>
      </c>
    </row>
    <row r="1498" spans="1:10" x14ac:dyDescent="0.25">
      <c r="A1498" t="s">
        <v>14</v>
      </c>
      <c r="B1498" t="s">
        <v>46</v>
      </c>
      <c r="C1498">
        <v>2006</v>
      </c>
      <c r="D1498">
        <v>3</v>
      </c>
      <c r="E1498" t="s">
        <v>22</v>
      </c>
      <c r="F1498" t="s">
        <v>13</v>
      </c>
      <c r="G1498">
        <v>9880</v>
      </c>
      <c r="H1498">
        <v>4</v>
      </c>
      <c r="I1498">
        <v>5</v>
      </c>
      <c r="J1498">
        <v>10702</v>
      </c>
    </row>
    <row r="1499" spans="1:10" x14ac:dyDescent="0.25">
      <c r="A1499" t="s">
        <v>23</v>
      </c>
      <c r="B1499" t="s">
        <v>38</v>
      </c>
      <c r="C1499">
        <v>2006</v>
      </c>
      <c r="D1499">
        <v>1.4</v>
      </c>
      <c r="E1499" t="s">
        <v>22</v>
      </c>
      <c r="F1499" t="s">
        <v>17</v>
      </c>
      <c r="G1499">
        <v>158390</v>
      </c>
      <c r="H1499">
        <v>3</v>
      </c>
      <c r="I1499">
        <v>3</v>
      </c>
      <c r="J1499">
        <v>7632</v>
      </c>
    </row>
    <row r="1500" spans="1:10" x14ac:dyDescent="0.25">
      <c r="A1500" t="s">
        <v>40</v>
      </c>
      <c r="B1500" t="s">
        <v>51</v>
      </c>
      <c r="C1500">
        <v>2007</v>
      </c>
      <c r="D1500">
        <v>4.5</v>
      </c>
      <c r="E1500" t="s">
        <v>16</v>
      </c>
      <c r="F1500" t="s">
        <v>25</v>
      </c>
      <c r="G1500">
        <v>904</v>
      </c>
      <c r="H1500">
        <v>3</v>
      </c>
      <c r="I1500">
        <v>4</v>
      </c>
      <c r="J1500">
        <v>11681</v>
      </c>
    </row>
    <row r="1501" spans="1:10" x14ac:dyDescent="0.25">
      <c r="A1501" t="s">
        <v>29</v>
      </c>
      <c r="B1501" t="s">
        <v>30</v>
      </c>
      <c r="C1501">
        <v>2019</v>
      </c>
      <c r="D1501">
        <v>2.5</v>
      </c>
      <c r="E1501" t="s">
        <v>16</v>
      </c>
      <c r="F1501" t="s">
        <v>13</v>
      </c>
      <c r="G1501">
        <v>131432</v>
      </c>
      <c r="H1501">
        <v>4</v>
      </c>
      <c r="I1501">
        <v>5</v>
      </c>
      <c r="J1501">
        <v>10671</v>
      </c>
    </row>
    <row r="1502" spans="1:10" x14ac:dyDescent="0.25">
      <c r="A1502" t="s">
        <v>23</v>
      </c>
      <c r="B1502" t="s">
        <v>45</v>
      </c>
      <c r="C1502">
        <v>2014</v>
      </c>
      <c r="D1502">
        <v>4.5</v>
      </c>
      <c r="E1502" t="s">
        <v>16</v>
      </c>
      <c r="F1502" t="s">
        <v>25</v>
      </c>
      <c r="G1502">
        <v>174030</v>
      </c>
      <c r="H1502">
        <v>4</v>
      </c>
      <c r="I1502">
        <v>3</v>
      </c>
      <c r="J1502">
        <v>10319</v>
      </c>
    </row>
    <row r="1503" spans="1:10" x14ac:dyDescent="0.25">
      <c r="A1503" t="s">
        <v>26</v>
      </c>
      <c r="B1503" t="s">
        <v>47</v>
      </c>
      <c r="C1503">
        <v>2010</v>
      </c>
      <c r="D1503">
        <v>2.2000000000000002</v>
      </c>
      <c r="E1503" t="s">
        <v>28</v>
      </c>
      <c r="F1503" t="s">
        <v>13</v>
      </c>
      <c r="G1503">
        <v>299385</v>
      </c>
      <c r="H1503">
        <v>3</v>
      </c>
      <c r="I1503">
        <v>1</v>
      </c>
      <c r="J1503">
        <v>3312</v>
      </c>
    </row>
    <row r="1504" spans="1:10" x14ac:dyDescent="0.25">
      <c r="A1504" t="s">
        <v>33</v>
      </c>
      <c r="B1504" t="s">
        <v>43</v>
      </c>
      <c r="C1504">
        <v>2012</v>
      </c>
      <c r="D1504">
        <v>2.7</v>
      </c>
      <c r="E1504" t="s">
        <v>22</v>
      </c>
      <c r="F1504" t="s">
        <v>13</v>
      </c>
      <c r="G1504">
        <v>153829</v>
      </c>
      <c r="H1504">
        <v>4</v>
      </c>
      <c r="I1504">
        <v>4</v>
      </c>
      <c r="J1504">
        <v>9323</v>
      </c>
    </row>
    <row r="1505" spans="1:10" x14ac:dyDescent="0.25">
      <c r="A1505" t="s">
        <v>23</v>
      </c>
      <c r="B1505" t="s">
        <v>45</v>
      </c>
      <c r="C1505">
        <v>2015</v>
      </c>
      <c r="D1505">
        <v>3.9</v>
      </c>
      <c r="E1505" t="s">
        <v>12</v>
      </c>
      <c r="F1505" t="s">
        <v>25</v>
      </c>
      <c r="G1505">
        <v>258572</v>
      </c>
      <c r="H1505">
        <v>5</v>
      </c>
      <c r="I1505">
        <v>4</v>
      </c>
      <c r="J1505">
        <v>7328</v>
      </c>
    </row>
    <row r="1506" spans="1:10" x14ac:dyDescent="0.25">
      <c r="A1506" t="s">
        <v>26</v>
      </c>
      <c r="B1506" t="s">
        <v>47</v>
      </c>
      <c r="C1506">
        <v>2012</v>
      </c>
      <c r="D1506">
        <v>1.8</v>
      </c>
      <c r="E1506" t="s">
        <v>12</v>
      </c>
      <c r="F1506" t="s">
        <v>25</v>
      </c>
      <c r="G1506">
        <v>245309</v>
      </c>
      <c r="H1506">
        <v>3</v>
      </c>
      <c r="I1506">
        <v>5</v>
      </c>
      <c r="J1506">
        <v>4593</v>
      </c>
    </row>
    <row r="1507" spans="1:10" x14ac:dyDescent="0.25">
      <c r="A1507" t="s">
        <v>36</v>
      </c>
      <c r="B1507" t="s">
        <v>44</v>
      </c>
      <c r="C1507">
        <v>2019</v>
      </c>
      <c r="D1507">
        <v>1.5</v>
      </c>
      <c r="E1507" t="s">
        <v>16</v>
      </c>
      <c r="F1507" t="s">
        <v>17</v>
      </c>
      <c r="G1507">
        <v>156595</v>
      </c>
      <c r="H1507">
        <v>2</v>
      </c>
      <c r="I1507">
        <v>1</v>
      </c>
      <c r="J1507">
        <v>10668</v>
      </c>
    </row>
    <row r="1508" spans="1:10" x14ac:dyDescent="0.25">
      <c r="A1508" t="s">
        <v>10</v>
      </c>
      <c r="B1508" t="s">
        <v>48</v>
      </c>
      <c r="C1508">
        <v>2020</v>
      </c>
      <c r="D1508">
        <v>3.4</v>
      </c>
      <c r="E1508" t="s">
        <v>28</v>
      </c>
      <c r="F1508" t="s">
        <v>13</v>
      </c>
      <c r="G1508">
        <v>243546</v>
      </c>
      <c r="H1508">
        <v>3</v>
      </c>
      <c r="I1508">
        <v>2</v>
      </c>
      <c r="J1508">
        <v>8629</v>
      </c>
    </row>
    <row r="1509" spans="1:10" x14ac:dyDescent="0.25">
      <c r="A1509" t="s">
        <v>23</v>
      </c>
      <c r="B1509" t="s">
        <v>24</v>
      </c>
      <c r="C1509">
        <v>2008</v>
      </c>
      <c r="D1509">
        <v>2.9</v>
      </c>
      <c r="E1509" t="s">
        <v>28</v>
      </c>
      <c r="F1509" t="s">
        <v>25</v>
      </c>
      <c r="G1509">
        <v>83358</v>
      </c>
      <c r="H1509">
        <v>5</v>
      </c>
      <c r="I1509">
        <v>4</v>
      </c>
      <c r="J1509">
        <v>7732</v>
      </c>
    </row>
    <row r="1510" spans="1:10" x14ac:dyDescent="0.25">
      <c r="A1510" t="s">
        <v>20</v>
      </c>
      <c r="B1510" t="s">
        <v>42</v>
      </c>
      <c r="C1510">
        <v>2015</v>
      </c>
      <c r="D1510">
        <v>3.8</v>
      </c>
      <c r="E1510" t="s">
        <v>16</v>
      </c>
      <c r="F1510" t="s">
        <v>17</v>
      </c>
      <c r="G1510">
        <v>206636</v>
      </c>
      <c r="H1510">
        <v>2</v>
      </c>
      <c r="I1510">
        <v>2</v>
      </c>
      <c r="J1510">
        <v>10767</v>
      </c>
    </row>
    <row r="1511" spans="1:10" x14ac:dyDescent="0.25">
      <c r="A1511" t="s">
        <v>10</v>
      </c>
      <c r="B1511" t="s">
        <v>31</v>
      </c>
      <c r="C1511">
        <v>2023</v>
      </c>
      <c r="D1511">
        <v>4.8</v>
      </c>
      <c r="E1511" t="s">
        <v>28</v>
      </c>
      <c r="F1511" t="s">
        <v>25</v>
      </c>
      <c r="G1511">
        <v>114120</v>
      </c>
      <c r="H1511">
        <v>4</v>
      </c>
      <c r="I1511">
        <v>5</v>
      </c>
      <c r="J1511">
        <v>13517</v>
      </c>
    </row>
    <row r="1512" spans="1:10" x14ac:dyDescent="0.25">
      <c r="A1512" t="s">
        <v>26</v>
      </c>
      <c r="B1512" t="s">
        <v>47</v>
      </c>
      <c r="C1512">
        <v>2013</v>
      </c>
      <c r="D1512">
        <v>1.5</v>
      </c>
      <c r="E1512" t="s">
        <v>16</v>
      </c>
      <c r="F1512" t="s">
        <v>25</v>
      </c>
      <c r="G1512">
        <v>79587</v>
      </c>
      <c r="H1512">
        <v>4</v>
      </c>
      <c r="I1512">
        <v>3</v>
      </c>
      <c r="J1512">
        <v>8908</v>
      </c>
    </row>
    <row r="1513" spans="1:10" x14ac:dyDescent="0.25">
      <c r="A1513" t="s">
        <v>14</v>
      </c>
      <c r="B1513" t="s">
        <v>46</v>
      </c>
      <c r="C1513">
        <v>2011</v>
      </c>
      <c r="D1513">
        <v>2.2000000000000002</v>
      </c>
      <c r="E1513" t="s">
        <v>22</v>
      </c>
      <c r="F1513" t="s">
        <v>17</v>
      </c>
      <c r="G1513">
        <v>14245</v>
      </c>
      <c r="H1513">
        <v>3</v>
      </c>
      <c r="I1513">
        <v>1</v>
      </c>
      <c r="J1513">
        <v>12815</v>
      </c>
    </row>
    <row r="1514" spans="1:10" x14ac:dyDescent="0.25">
      <c r="A1514" t="s">
        <v>10</v>
      </c>
      <c r="B1514" t="s">
        <v>48</v>
      </c>
      <c r="C1514">
        <v>2016</v>
      </c>
      <c r="D1514">
        <v>1.3</v>
      </c>
      <c r="E1514" t="s">
        <v>22</v>
      </c>
      <c r="F1514" t="s">
        <v>13</v>
      </c>
      <c r="G1514">
        <v>3066</v>
      </c>
      <c r="H1514">
        <v>5</v>
      </c>
      <c r="I1514">
        <v>4</v>
      </c>
      <c r="J1514">
        <v>12138</v>
      </c>
    </row>
    <row r="1515" spans="1:10" x14ac:dyDescent="0.25">
      <c r="A1515" t="s">
        <v>36</v>
      </c>
      <c r="B1515" t="s">
        <v>37</v>
      </c>
      <c r="C1515">
        <v>2003</v>
      </c>
      <c r="D1515">
        <v>3.6</v>
      </c>
      <c r="E1515" t="s">
        <v>16</v>
      </c>
      <c r="F1515" t="s">
        <v>17</v>
      </c>
      <c r="G1515">
        <v>249838</v>
      </c>
      <c r="H1515">
        <v>4</v>
      </c>
      <c r="I1515">
        <v>3</v>
      </c>
      <c r="J1515">
        <v>6103</v>
      </c>
    </row>
    <row r="1516" spans="1:10" x14ac:dyDescent="0.25">
      <c r="A1516" t="s">
        <v>23</v>
      </c>
      <c r="B1516" t="s">
        <v>24</v>
      </c>
      <c r="C1516">
        <v>2020</v>
      </c>
      <c r="D1516">
        <v>4.4000000000000004</v>
      </c>
      <c r="E1516" t="s">
        <v>12</v>
      </c>
      <c r="F1516" t="s">
        <v>13</v>
      </c>
      <c r="G1516">
        <v>294239</v>
      </c>
      <c r="H1516">
        <v>2</v>
      </c>
      <c r="I1516">
        <v>3</v>
      </c>
      <c r="J1516">
        <v>8615</v>
      </c>
    </row>
    <row r="1517" spans="1:10" x14ac:dyDescent="0.25">
      <c r="A1517" t="s">
        <v>10</v>
      </c>
      <c r="B1517" t="s">
        <v>48</v>
      </c>
      <c r="C1517">
        <v>2017</v>
      </c>
      <c r="D1517">
        <v>2</v>
      </c>
      <c r="E1517" t="s">
        <v>28</v>
      </c>
      <c r="F1517" t="s">
        <v>17</v>
      </c>
      <c r="G1517">
        <v>107656</v>
      </c>
      <c r="H1517">
        <v>2</v>
      </c>
      <c r="I1517">
        <v>5</v>
      </c>
      <c r="J1517">
        <v>10546</v>
      </c>
    </row>
    <row r="1518" spans="1:10" x14ac:dyDescent="0.25">
      <c r="A1518" t="s">
        <v>10</v>
      </c>
      <c r="B1518" t="s">
        <v>11</v>
      </c>
      <c r="C1518">
        <v>2020</v>
      </c>
      <c r="D1518">
        <v>4.9000000000000004</v>
      </c>
      <c r="E1518" t="s">
        <v>28</v>
      </c>
      <c r="F1518" t="s">
        <v>25</v>
      </c>
      <c r="G1518">
        <v>221594</v>
      </c>
      <c r="H1518">
        <v>5</v>
      </c>
      <c r="I1518">
        <v>5</v>
      </c>
      <c r="J1518">
        <v>10568</v>
      </c>
    </row>
    <row r="1519" spans="1:10" x14ac:dyDescent="0.25">
      <c r="A1519" t="s">
        <v>14</v>
      </c>
      <c r="B1519" t="s">
        <v>15</v>
      </c>
      <c r="C1519">
        <v>2023</v>
      </c>
      <c r="D1519">
        <v>2.6</v>
      </c>
      <c r="E1519" t="s">
        <v>16</v>
      </c>
      <c r="F1519" t="s">
        <v>13</v>
      </c>
      <c r="G1519">
        <v>241277</v>
      </c>
      <c r="H1519">
        <v>3</v>
      </c>
      <c r="I1519">
        <v>1</v>
      </c>
      <c r="J1519">
        <v>9774</v>
      </c>
    </row>
    <row r="1520" spans="1:10" x14ac:dyDescent="0.25">
      <c r="A1520" t="s">
        <v>33</v>
      </c>
      <c r="B1520" t="s">
        <v>55</v>
      </c>
      <c r="C1520">
        <v>2003</v>
      </c>
      <c r="D1520">
        <v>4.5999999999999996</v>
      </c>
      <c r="E1520" t="s">
        <v>22</v>
      </c>
      <c r="F1520" t="s">
        <v>17</v>
      </c>
      <c r="G1520">
        <v>437</v>
      </c>
      <c r="H1520">
        <v>3</v>
      </c>
      <c r="I1520">
        <v>2</v>
      </c>
      <c r="J1520">
        <v>13091</v>
      </c>
    </row>
    <row r="1521" spans="1:10" x14ac:dyDescent="0.25">
      <c r="A1521" t="s">
        <v>20</v>
      </c>
      <c r="B1521" t="s">
        <v>21</v>
      </c>
      <c r="C1521">
        <v>2014</v>
      </c>
      <c r="D1521">
        <v>1.7</v>
      </c>
      <c r="E1521" t="s">
        <v>12</v>
      </c>
      <c r="F1521" t="s">
        <v>13</v>
      </c>
      <c r="G1521">
        <v>202918</v>
      </c>
      <c r="H1521">
        <v>3</v>
      </c>
      <c r="I1521">
        <v>3</v>
      </c>
      <c r="J1521">
        <v>5941</v>
      </c>
    </row>
    <row r="1522" spans="1:10" x14ac:dyDescent="0.25">
      <c r="A1522" t="s">
        <v>26</v>
      </c>
      <c r="B1522" t="s">
        <v>32</v>
      </c>
      <c r="C1522">
        <v>2000</v>
      </c>
      <c r="D1522">
        <v>2.1</v>
      </c>
      <c r="E1522" t="s">
        <v>28</v>
      </c>
      <c r="F1522" t="s">
        <v>25</v>
      </c>
      <c r="G1522">
        <v>220704</v>
      </c>
      <c r="H1522">
        <v>3</v>
      </c>
      <c r="I1522">
        <v>4</v>
      </c>
      <c r="J1522">
        <v>2000</v>
      </c>
    </row>
    <row r="1523" spans="1:10" x14ac:dyDescent="0.25">
      <c r="A1523" t="s">
        <v>23</v>
      </c>
      <c r="B1523" t="s">
        <v>38</v>
      </c>
      <c r="C1523">
        <v>2017</v>
      </c>
      <c r="D1523">
        <v>4.4000000000000004</v>
      </c>
      <c r="E1523" t="s">
        <v>12</v>
      </c>
      <c r="F1523" t="s">
        <v>13</v>
      </c>
      <c r="G1523">
        <v>231171</v>
      </c>
      <c r="H1523">
        <v>2</v>
      </c>
      <c r="I1523">
        <v>5</v>
      </c>
      <c r="J1523">
        <v>8976</v>
      </c>
    </row>
    <row r="1524" spans="1:10" x14ac:dyDescent="0.25">
      <c r="A1524" t="s">
        <v>14</v>
      </c>
      <c r="B1524" t="s">
        <v>46</v>
      </c>
      <c r="C1524">
        <v>2002</v>
      </c>
      <c r="D1524">
        <v>3.5</v>
      </c>
      <c r="E1524" t="s">
        <v>22</v>
      </c>
      <c r="F1524" t="s">
        <v>17</v>
      </c>
      <c r="G1524">
        <v>2288</v>
      </c>
      <c r="H1524">
        <v>3</v>
      </c>
      <c r="I1524">
        <v>5</v>
      </c>
      <c r="J1524">
        <v>11654</v>
      </c>
    </row>
    <row r="1525" spans="1:10" x14ac:dyDescent="0.25">
      <c r="A1525" t="s">
        <v>10</v>
      </c>
      <c r="B1525" t="s">
        <v>11</v>
      </c>
      <c r="C1525">
        <v>2012</v>
      </c>
      <c r="D1525">
        <v>3</v>
      </c>
      <c r="E1525" t="s">
        <v>16</v>
      </c>
      <c r="F1525" t="s">
        <v>13</v>
      </c>
      <c r="G1525">
        <v>89882</v>
      </c>
      <c r="H1525">
        <v>5</v>
      </c>
      <c r="I1525">
        <v>5</v>
      </c>
      <c r="J1525">
        <v>9902</v>
      </c>
    </row>
    <row r="1526" spans="1:10" x14ac:dyDescent="0.25">
      <c r="A1526" t="s">
        <v>20</v>
      </c>
      <c r="B1526" t="s">
        <v>42</v>
      </c>
      <c r="C1526">
        <v>2021</v>
      </c>
      <c r="D1526">
        <v>3.1</v>
      </c>
      <c r="E1526" t="s">
        <v>16</v>
      </c>
      <c r="F1526" t="s">
        <v>17</v>
      </c>
      <c r="G1526">
        <v>7341</v>
      </c>
      <c r="H1526">
        <v>5</v>
      </c>
      <c r="I1526">
        <v>4</v>
      </c>
      <c r="J1526">
        <v>15853</v>
      </c>
    </row>
    <row r="1527" spans="1:10" x14ac:dyDescent="0.25">
      <c r="A1527" t="s">
        <v>14</v>
      </c>
      <c r="B1527" t="s">
        <v>46</v>
      </c>
      <c r="C1527">
        <v>2007</v>
      </c>
      <c r="D1527">
        <v>2.2000000000000002</v>
      </c>
      <c r="E1527" t="s">
        <v>12</v>
      </c>
      <c r="F1527" t="s">
        <v>13</v>
      </c>
      <c r="G1527">
        <v>71850</v>
      </c>
      <c r="H1527">
        <v>3</v>
      </c>
      <c r="I1527">
        <v>2</v>
      </c>
      <c r="J1527">
        <v>6963</v>
      </c>
    </row>
    <row r="1528" spans="1:10" x14ac:dyDescent="0.25">
      <c r="A1528" t="s">
        <v>10</v>
      </c>
      <c r="B1528" t="s">
        <v>31</v>
      </c>
      <c r="C1528">
        <v>2019</v>
      </c>
      <c r="D1528">
        <v>2.5</v>
      </c>
      <c r="E1528" t="s">
        <v>12</v>
      </c>
      <c r="F1528" t="s">
        <v>13</v>
      </c>
      <c r="G1528">
        <v>31834</v>
      </c>
      <c r="H1528">
        <v>4</v>
      </c>
      <c r="I1528">
        <v>3</v>
      </c>
      <c r="J1528">
        <v>11663</v>
      </c>
    </row>
    <row r="1529" spans="1:10" x14ac:dyDescent="0.25">
      <c r="A1529" t="s">
        <v>18</v>
      </c>
      <c r="B1529" t="s">
        <v>52</v>
      </c>
      <c r="C1529">
        <v>2007</v>
      </c>
      <c r="D1529">
        <v>4.2</v>
      </c>
      <c r="E1529" t="s">
        <v>12</v>
      </c>
      <c r="F1529" t="s">
        <v>17</v>
      </c>
      <c r="G1529">
        <v>54454</v>
      </c>
      <c r="H1529">
        <v>2</v>
      </c>
      <c r="I1529">
        <v>2</v>
      </c>
      <c r="J1529">
        <v>10810</v>
      </c>
    </row>
    <row r="1530" spans="1:10" x14ac:dyDescent="0.25">
      <c r="A1530" t="s">
        <v>29</v>
      </c>
      <c r="B1530" t="s">
        <v>30</v>
      </c>
      <c r="C1530">
        <v>2022</v>
      </c>
      <c r="D1530">
        <v>2</v>
      </c>
      <c r="E1530" t="s">
        <v>16</v>
      </c>
      <c r="F1530" t="s">
        <v>13</v>
      </c>
      <c r="G1530">
        <v>188473</v>
      </c>
      <c r="H1530">
        <v>2</v>
      </c>
      <c r="I1530">
        <v>5</v>
      </c>
      <c r="J1530">
        <v>9930</v>
      </c>
    </row>
    <row r="1531" spans="1:10" x14ac:dyDescent="0.25">
      <c r="A1531" t="s">
        <v>18</v>
      </c>
      <c r="B1531" t="s">
        <v>52</v>
      </c>
      <c r="C1531">
        <v>2021</v>
      </c>
      <c r="D1531">
        <v>2.9</v>
      </c>
      <c r="E1531" t="s">
        <v>22</v>
      </c>
      <c r="F1531" t="s">
        <v>13</v>
      </c>
      <c r="G1531">
        <v>266532</v>
      </c>
      <c r="H1531">
        <v>2</v>
      </c>
      <c r="I1531">
        <v>3</v>
      </c>
      <c r="J1531">
        <v>9969</v>
      </c>
    </row>
    <row r="1532" spans="1:10" x14ac:dyDescent="0.25">
      <c r="A1532" t="s">
        <v>23</v>
      </c>
      <c r="B1532" t="s">
        <v>24</v>
      </c>
      <c r="C1532">
        <v>2002</v>
      </c>
      <c r="D1532">
        <v>1.3</v>
      </c>
      <c r="E1532" t="s">
        <v>16</v>
      </c>
      <c r="F1532" t="s">
        <v>13</v>
      </c>
      <c r="G1532">
        <v>134865</v>
      </c>
      <c r="H1532">
        <v>5</v>
      </c>
      <c r="I1532">
        <v>5</v>
      </c>
      <c r="J1532">
        <v>4302</v>
      </c>
    </row>
    <row r="1533" spans="1:10" x14ac:dyDescent="0.25">
      <c r="A1533" t="s">
        <v>10</v>
      </c>
      <c r="B1533" t="s">
        <v>48</v>
      </c>
      <c r="C1533">
        <v>2010</v>
      </c>
      <c r="D1533">
        <v>4.2</v>
      </c>
      <c r="E1533" t="s">
        <v>22</v>
      </c>
      <c r="F1533" t="s">
        <v>13</v>
      </c>
      <c r="G1533">
        <v>172471</v>
      </c>
      <c r="H1533">
        <v>4</v>
      </c>
      <c r="I1533">
        <v>1</v>
      </c>
      <c r="J1533">
        <v>9850</v>
      </c>
    </row>
    <row r="1534" spans="1:10" x14ac:dyDescent="0.25">
      <c r="A1534" t="s">
        <v>36</v>
      </c>
      <c r="B1534" t="s">
        <v>37</v>
      </c>
      <c r="C1534">
        <v>2014</v>
      </c>
      <c r="D1534">
        <v>2</v>
      </c>
      <c r="E1534" t="s">
        <v>22</v>
      </c>
      <c r="F1534" t="s">
        <v>17</v>
      </c>
      <c r="G1534">
        <v>289946</v>
      </c>
      <c r="H1534">
        <v>2</v>
      </c>
      <c r="I1534">
        <v>1</v>
      </c>
      <c r="J1534">
        <v>8001</v>
      </c>
    </row>
    <row r="1535" spans="1:10" x14ac:dyDescent="0.25">
      <c r="A1535" t="s">
        <v>14</v>
      </c>
      <c r="B1535" t="s">
        <v>15</v>
      </c>
      <c r="C1535">
        <v>2011</v>
      </c>
      <c r="D1535">
        <v>1.7</v>
      </c>
      <c r="E1535" t="s">
        <v>12</v>
      </c>
      <c r="F1535" t="s">
        <v>13</v>
      </c>
      <c r="G1535">
        <v>241494</v>
      </c>
      <c r="H1535">
        <v>4</v>
      </c>
      <c r="I1535">
        <v>1</v>
      </c>
      <c r="J1535">
        <v>4270</v>
      </c>
    </row>
    <row r="1536" spans="1:10" x14ac:dyDescent="0.25">
      <c r="A1536" t="s">
        <v>20</v>
      </c>
      <c r="B1536" t="s">
        <v>21</v>
      </c>
      <c r="C1536">
        <v>2004</v>
      </c>
      <c r="D1536">
        <v>2.9</v>
      </c>
      <c r="E1536" t="s">
        <v>12</v>
      </c>
      <c r="F1536" t="s">
        <v>13</v>
      </c>
      <c r="G1536">
        <v>133338</v>
      </c>
      <c r="H1536">
        <v>3</v>
      </c>
      <c r="I1536">
        <v>1</v>
      </c>
      <c r="J1536">
        <v>5533</v>
      </c>
    </row>
    <row r="1537" spans="1:10" x14ac:dyDescent="0.25">
      <c r="A1537" t="s">
        <v>18</v>
      </c>
      <c r="B1537" t="s">
        <v>54</v>
      </c>
      <c r="C1537">
        <v>2021</v>
      </c>
      <c r="D1537">
        <v>4.3</v>
      </c>
      <c r="E1537" t="s">
        <v>22</v>
      </c>
      <c r="F1537" t="s">
        <v>13</v>
      </c>
      <c r="G1537">
        <v>230823</v>
      </c>
      <c r="H1537">
        <v>5</v>
      </c>
      <c r="I1537">
        <v>1</v>
      </c>
      <c r="J1537">
        <v>12083</v>
      </c>
    </row>
    <row r="1538" spans="1:10" x14ac:dyDescent="0.25">
      <c r="A1538" t="s">
        <v>40</v>
      </c>
      <c r="B1538" t="s">
        <v>49</v>
      </c>
      <c r="C1538">
        <v>2017</v>
      </c>
      <c r="D1538">
        <v>4.7</v>
      </c>
      <c r="E1538" t="s">
        <v>16</v>
      </c>
      <c r="F1538" t="s">
        <v>13</v>
      </c>
      <c r="G1538">
        <v>51156</v>
      </c>
      <c r="H1538">
        <v>4</v>
      </c>
      <c r="I1538">
        <v>3</v>
      </c>
      <c r="J1538">
        <v>13876</v>
      </c>
    </row>
    <row r="1539" spans="1:10" x14ac:dyDescent="0.25">
      <c r="A1539" t="s">
        <v>29</v>
      </c>
      <c r="B1539" t="s">
        <v>35</v>
      </c>
      <c r="C1539">
        <v>2005</v>
      </c>
      <c r="D1539">
        <v>2.7</v>
      </c>
      <c r="E1539" t="s">
        <v>28</v>
      </c>
      <c r="F1539" t="s">
        <v>25</v>
      </c>
      <c r="G1539">
        <v>7234</v>
      </c>
      <c r="H1539">
        <v>4</v>
      </c>
      <c r="I1539">
        <v>4</v>
      </c>
      <c r="J1539">
        <v>8155</v>
      </c>
    </row>
    <row r="1540" spans="1:10" x14ac:dyDescent="0.25">
      <c r="A1540" t="s">
        <v>26</v>
      </c>
      <c r="B1540" t="s">
        <v>47</v>
      </c>
      <c r="C1540">
        <v>2005</v>
      </c>
      <c r="D1540">
        <v>1.4</v>
      </c>
      <c r="E1540" t="s">
        <v>12</v>
      </c>
      <c r="F1540" t="s">
        <v>25</v>
      </c>
      <c r="G1540">
        <v>264092</v>
      </c>
      <c r="H1540">
        <v>3</v>
      </c>
      <c r="I1540">
        <v>1</v>
      </c>
      <c r="J1540">
        <v>2000</v>
      </c>
    </row>
    <row r="1541" spans="1:10" x14ac:dyDescent="0.25">
      <c r="A1541" t="s">
        <v>36</v>
      </c>
      <c r="B1541" t="s">
        <v>53</v>
      </c>
      <c r="C1541">
        <v>2007</v>
      </c>
      <c r="D1541">
        <v>1.8</v>
      </c>
      <c r="E1541" t="s">
        <v>28</v>
      </c>
      <c r="F1541" t="s">
        <v>13</v>
      </c>
      <c r="G1541">
        <v>180423</v>
      </c>
      <c r="H1541">
        <v>3</v>
      </c>
      <c r="I1541">
        <v>3</v>
      </c>
      <c r="J1541">
        <v>4391</v>
      </c>
    </row>
    <row r="1542" spans="1:10" x14ac:dyDescent="0.25">
      <c r="A1542" t="s">
        <v>40</v>
      </c>
      <c r="B1542" t="s">
        <v>49</v>
      </c>
      <c r="C1542">
        <v>2013</v>
      </c>
      <c r="D1542">
        <v>2.2000000000000002</v>
      </c>
      <c r="E1542" t="s">
        <v>16</v>
      </c>
      <c r="F1542" t="s">
        <v>25</v>
      </c>
      <c r="G1542">
        <v>83519</v>
      </c>
      <c r="H1542">
        <v>2</v>
      </c>
      <c r="I1542">
        <v>3</v>
      </c>
      <c r="J1542">
        <v>9529</v>
      </c>
    </row>
    <row r="1543" spans="1:10" x14ac:dyDescent="0.25">
      <c r="A1543" t="s">
        <v>18</v>
      </c>
      <c r="B1543" t="s">
        <v>52</v>
      </c>
      <c r="C1543">
        <v>2018</v>
      </c>
      <c r="D1543">
        <v>1.8</v>
      </c>
      <c r="E1543" t="s">
        <v>12</v>
      </c>
      <c r="F1543" t="s">
        <v>25</v>
      </c>
      <c r="G1543">
        <v>209216</v>
      </c>
      <c r="H1543">
        <v>3</v>
      </c>
      <c r="I1543">
        <v>3</v>
      </c>
      <c r="J1543">
        <v>7115</v>
      </c>
    </row>
    <row r="1544" spans="1:10" x14ac:dyDescent="0.25">
      <c r="A1544" t="s">
        <v>14</v>
      </c>
      <c r="B1544" t="s">
        <v>46</v>
      </c>
      <c r="C1544">
        <v>2009</v>
      </c>
      <c r="D1544">
        <v>2.2000000000000002</v>
      </c>
      <c r="E1544" t="s">
        <v>22</v>
      </c>
      <c r="F1544" t="s">
        <v>25</v>
      </c>
      <c r="G1544">
        <v>188173</v>
      </c>
      <c r="H1544">
        <v>3</v>
      </c>
      <c r="I1544">
        <v>5</v>
      </c>
      <c r="J1544">
        <v>7236</v>
      </c>
    </row>
    <row r="1545" spans="1:10" x14ac:dyDescent="0.25">
      <c r="A1545" t="s">
        <v>26</v>
      </c>
      <c r="B1545" t="s">
        <v>32</v>
      </c>
      <c r="C1545">
        <v>2001</v>
      </c>
      <c r="D1545">
        <v>1.7</v>
      </c>
      <c r="E1545" t="s">
        <v>22</v>
      </c>
      <c r="F1545" t="s">
        <v>17</v>
      </c>
      <c r="G1545">
        <v>184210</v>
      </c>
      <c r="H1545">
        <v>2</v>
      </c>
      <c r="I1545">
        <v>3</v>
      </c>
      <c r="J1545">
        <v>5915</v>
      </c>
    </row>
    <row r="1546" spans="1:10" x14ac:dyDescent="0.25">
      <c r="A1546" t="s">
        <v>33</v>
      </c>
      <c r="B1546" t="s">
        <v>55</v>
      </c>
      <c r="C1546">
        <v>2012</v>
      </c>
      <c r="D1546">
        <v>1.1000000000000001</v>
      </c>
      <c r="E1546" t="s">
        <v>12</v>
      </c>
      <c r="F1546" t="s">
        <v>25</v>
      </c>
      <c r="G1546">
        <v>235097</v>
      </c>
      <c r="H1546">
        <v>4</v>
      </c>
      <c r="I1546">
        <v>2</v>
      </c>
      <c r="J1546">
        <v>4098</v>
      </c>
    </row>
    <row r="1547" spans="1:10" x14ac:dyDescent="0.25">
      <c r="A1547" t="s">
        <v>23</v>
      </c>
      <c r="B1547" t="s">
        <v>38</v>
      </c>
      <c r="C1547">
        <v>2002</v>
      </c>
      <c r="D1547">
        <v>4.7</v>
      </c>
      <c r="E1547" t="s">
        <v>22</v>
      </c>
      <c r="F1547" t="s">
        <v>13</v>
      </c>
      <c r="G1547">
        <v>92327</v>
      </c>
      <c r="H1547">
        <v>2</v>
      </c>
      <c r="I1547">
        <v>4</v>
      </c>
      <c r="J1547">
        <v>9553</v>
      </c>
    </row>
    <row r="1548" spans="1:10" x14ac:dyDescent="0.25">
      <c r="A1548" t="s">
        <v>36</v>
      </c>
      <c r="B1548" t="s">
        <v>53</v>
      </c>
      <c r="C1548">
        <v>2015</v>
      </c>
      <c r="D1548">
        <v>4.2</v>
      </c>
      <c r="E1548" t="s">
        <v>22</v>
      </c>
      <c r="F1548" t="s">
        <v>25</v>
      </c>
      <c r="G1548">
        <v>39016</v>
      </c>
      <c r="H1548">
        <v>3</v>
      </c>
      <c r="I1548">
        <v>3</v>
      </c>
      <c r="J1548">
        <v>14019</v>
      </c>
    </row>
    <row r="1549" spans="1:10" x14ac:dyDescent="0.25">
      <c r="A1549" t="s">
        <v>14</v>
      </c>
      <c r="B1549" t="s">
        <v>46</v>
      </c>
      <c r="C1549">
        <v>2019</v>
      </c>
      <c r="D1549">
        <v>2.2999999999999998</v>
      </c>
      <c r="E1549" t="s">
        <v>12</v>
      </c>
      <c r="F1549" t="s">
        <v>25</v>
      </c>
      <c r="G1549">
        <v>197549</v>
      </c>
      <c r="H1549">
        <v>2</v>
      </c>
      <c r="I1549">
        <v>3</v>
      </c>
      <c r="J1549">
        <v>8149</v>
      </c>
    </row>
    <row r="1550" spans="1:10" x14ac:dyDescent="0.25">
      <c r="A1550" t="s">
        <v>10</v>
      </c>
      <c r="B1550" t="s">
        <v>11</v>
      </c>
      <c r="C1550">
        <v>2016</v>
      </c>
      <c r="D1550">
        <v>4.0999999999999996</v>
      </c>
      <c r="E1550" t="s">
        <v>28</v>
      </c>
      <c r="F1550" t="s">
        <v>25</v>
      </c>
      <c r="G1550">
        <v>90811</v>
      </c>
      <c r="H1550">
        <v>3</v>
      </c>
      <c r="I1550">
        <v>4</v>
      </c>
      <c r="J1550">
        <v>11183</v>
      </c>
    </row>
    <row r="1551" spans="1:10" x14ac:dyDescent="0.25">
      <c r="A1551" t="s">
        <v>14</v>
      </c>
      <c r="B1551" t="s">
        <v>39</v>
      </c>
      <c r="C1551">
        <v>2021</v>
      </c>
      <c r="D1551">
        <v>4.0999999999999996</v>
      </c>
      <c r="E1551" t="s">
        <v>16</v>
      </c>
      <c r="F1551" t="s">
        <v>17</v>
      </c>
      <c r="G1551">
        <v>192897</v>
      </c>
      <c r="H1551">
        <v>5</v>
      </c>
      <c r="I1551">
        <v>3</v>
      </c>
      <c r="J1551">
        <v>13142</v>
      </c>
    </row>
    <row r="1552" spans="1:10" x14ac:dyDescent="0.25">
      <c r="A1552" t="s">
        <v>36</v>
      </c>
      <c r="B1552" t="s">
        <v>44</v>
      </c>
      <c r="C1552">
        <v>2016</v>
      </c>
      <c r="D1552">
        <v>2.9</v>
      </c>
      <c r="E1552" t="s">
        <v>16</v>
      </c>
      <c r="F1552" t="s">
        <v>25</v>
      </c>
      <c r="G1552">
        <v>218335</v>
      </c>
      <c r="H1552">
        <v>4</v>
      </c>
      <c r="I1552">
        <v>2</v>
      </c>
      <c r="J1552">
        <v>8433</v>
      </c>
    </row>
    <row r="1553" spans="1:10" x14ac:dyDescent="0.25">
      <c r="A1553" t="s">
        <v>20</v>
      </c>
      <c r="B1553" t="s">
        <v>50</v>
      </c>
      <c r="C1553">
        <v>2002</v>
      </c>
      <c r="D1553">
        <v>3.6</v>
      </c>
      <c r="E1553" t="s">
        <v>22</v>
      </c>
      <c r="F1553" t="s">
        <v>13</v>
      </c>
      <c r="G1553">
        <v>172993</v>
      </c>
      <c r="H1553">
        <v>4</v>
      </c>
      <c r="I1553">
        <v>1</v>
      </c>
      <c r="J1553">
        <v>6840</v>
      </c>
    </row>
    <row r="1554" spans="1:10" x14ac:dyDescent="0.25">
      <c r="A1554" t="s">
        <v>14</v>
      </c>
      <c r="B1554" t="s">
        <v>15</v>
      </c>
      <c r="C1554">
        <v>2009</v>
      </c>
      <c r="D1554">
        <v>4.7</v>
      </c>
      <c r="E1554" t="s">
        <v>22</v>
      </c>
      <c r="F1554" t="s">
        <v>17</v>
      </c>
      <c r="G1554">
        <v>287375</v>
      </c>
      <c r="H1554">
        <v>3</v>
      </c>
      <c r="I1554">
        <v>5</v>
      </c>
      <c r="J1554">
        <v>9252</v>
      </c>
    </row>
    <row r="1555" spans="1:10" x14ac:dyDescent="0.25">
      <c r="A1555" t="s">
        <v>18</v>
      </c>
      <c r="B1555" t="s">
        <v>54</v>
      </c>
      <c r="C1555">
        <v>2014</v>
      </c>
      <c r="D1555">
        <v>4.9000000000000004</v>
      </c>
      <c r="E1555" t="s">
        <v>16</v>
      </c>
      <c r="F1555" t="s">
        <v>17</v>
      </c>
      <c r="G1555">
        <v>284339</v>
      </c>
      <c r="H1555">
        <v>5</v>
      </c>
      <c r="I1555">
        <v>2</v>
      </c>
      <c r="J1555">
        <v>10013</v>
      </c>
    </row>
    <row r="1556" spans="1:10" x14ac:dyDescent="0.25">
      <c r="A1556" t="s">
        <v>14</v>
      </c>
      <c r="B1556" t="s">
        <v>46</v>
      </c>
      <c r="C1556">
        <v>2015</v>
      </c>
      <c r="D1556">
        <v>3.9</v>
      </c>
      <c r="E1556" t="s">
        <v>16</v>
      </c>
      <c r="F1556" t="s">
        <v>13</v>
      </c>
      <c r="G1556">
        <v>268167</v>
      </c>
      <c r="H1556">
        <v>3</v>
      </c>
      <c r="I1556">
        <v>3</v>
      </c>
      <c r="J1556">
        <v>8136</v>
      </c>
    </row>
    <row r="1557" spans="1:10" x14ac:dyDescent="0.25">
      <c r="A1557" t="s">
        <v>29</v>
      </c>
      <c r="B1557" t="s">
        <v>35</v>
      </c>
      <c r="C1557">
        <v>2010</v>
      </c>
      <c r="D1557">
        <v>4.4000000000000004</v>
      </c>
      <c r="E1557" t="s">
        <v>16</v>
      </c>
      <c r="F1557" t="s">
        <v>17</v>
      </c>
      <c r="G1557">
        <v>209455</v>
      </c>
      <c r="H1557">
        <v>3</v>
      </c>
      <c r="I1557">
        <v>5</v>
      </c>
      <c r="J1557">
        <v>9810</v>
      </c>
    </row>
    <row r="1558" spans="1:10" x14ac:dyDescent="0.25">
      <c r="A1558" t="s">
        <v>33</v>
      </c>
      <c r="B1558" t="s">
        <v>34</v>
      </c>
      <c r="C1558">
        <v>2014</v>
      </c>
      <c r="D1558">
        <v>2.1</v>
      </c>
      <c r="E1558" t="s">
        <v>12</v>
      </c>
      <c r="F1558" t="s">
        <v>17</v>
      </c>
      <c r="G1558">
        <v>247483</v>
      </c>
      <c r="H1558">
        <v>4</v>
      </c>
      <c r="I1558">
        <v>4</v>
      </c>
      <c r="J1558">
        <v>6950</v>
      </c>
    </row>
    <row r="1559" spans="1:10" x14ac:dyDescent="0.25">
      <c r="A1559" t="s">
        <v>40</v>
      </c>
      <c r="B1559" t="s">
        <v>41</v>
      </c>
      <c r="C1559">
        <v>2020</v>
      </c>
      <c r="D1559">
        <v>4.9000000000000004</v>
      </c>
      <c r="E1559" t="s">
        <v>12</v>
      </c>
      <c r="F1559" t="s">
        <v>17</v>
      </c>
      <c r="G1559">
        <v>113616</v>
      </c>
      <c r="H1559">
        <v>3</v>
      </c>
      <c r="I1559">
        <v>3</v>
      </c>
      <c r="J1559">
        <v>14227</v>
      </c>
    </row>
    <row r="1560" spans="1:10" x14ac:dyDescent="0.25">
      <c r="A1560" t="s">
        <v>14</v>
      </c>
      <c r="B1560" t="s">
        <v>15</v>
      </c>
      <c r="C1560">
        <v>2001</v>
      </c>
      <c r="D1560">
        <v>4.5</v>
      </c>
      <c r="E1560" t="s">
        <v>12</v>
      </c>
      <c r="F1560" t="s">
        <v>17</v>
      </c>
      <c r="G1560">
        <v>13424</v>
      </c>
      <c r="H1560">
        <v>3</v>
      </c>
      <c r="I1560">
        <v>5</v>
      </c>
      <c r="J1560">
        <v>10131</v>
      </c>
    </row>
    <row r="1561" spans="1:10" x14ac:dyDescent="0.25">
      <c r="A1561" t="s">
        <v>36</v>
      </c>
      <c r="B1561" t="s">
        <v>53</v>
      </c>
      <c r="C1561">
        <v>2004</v>
      </c>
      <c r="D1561">
        <v>2.4</v>
      </c>
      <c r="E1561" t="s">
        <v>28</v>
      </c>
      <c r="F1561" t="s">
        <v>13</v>
      </c>
      <c r="G1561">
        <v>40005</v>
      </c>
      <c r="H1561">
        <v>2</v>
      </c>
      <c r="I1561">
        <v>1</v>
      </c>
      <c r="J1561">
        <v>6899</v>
      </c>
    </row>
    <row r="1562" spans="1:10" x14ac:dyDescent="0.25">
      <c r="A1562" t="s">
        <v>20</v>
      </c>
      <c r="B1562" t="s">
        <v>21</v>
      </c>
      <c r="C1562">
        <v>2007</v>
      </c>
      <c r="D1562">
        <v>3.2</v>
      </c>
      <c r="E1562" t="s">
        <v>28</v>
      </c>
      <c r="F1562" t="s">
        <v>13</v>
      </c>
      <c r="G1562">
        <v>53874</v>
      </c>
      <c r="H1562">
        <v>5</v>
      </c>
      <c r="I1562">
        <v>4</v>
      </c>
      <c r="J1562">
        <v>8322</v>
      </c>
    </row>
    <row r="1563" spans="1:10" x14ac:dyDescent="0.25">
      <c r="A1563" t="s">
        <v>33</v>
      </c>
      <c r="B1563" t="s">
        <v>34</v>
      </c>
      <c r="C1563">
        <v>2010</v>
      </c>
      <c r="D1563">
        <v>4.8</v>
      </c>
      <c r="E1563" t="s">
        <v>22</v>
      </c>
      <c r="F1563" t="s">
        <v>25</v>
      </c>
      <c r="G1563">
        <v>224853</v>
      </c>
      <c r="H1563">
        <v>2</v>
      </c>
      <c r="I1563">
        <v>1</v>
      </c>
      <c r="J1563">
        <v>9402</v>
      </c>
    </row>
    <row r="1564" spans="1:10" x14ac:dyDescent="0.25">
      <c r="A1564" t="s">
        <v>29</v>
      </c>
      <c r="B1564" t="s">
        <v>35</v>
      </c>
      <c r="C1564">
        <v>2015</v>
      </c>
      <c r="D1564">
        <v>4.5</v>
      </c>
      <c r="E1564" t="s">
        <v>22</v>
      </c>
      <c r="F1564" t="s">
        <v>17</v>
      </c>
      <c r="G1564">
        <v>174315</v>
      </c>
      <c r="H1564">
        <v>4</v>
      </c>
      <c r="I1564">
        <v>4</v>
      </c>
      <c r="J1564">
        <v>13113</v>
      </c>
    </row>
    <row r="1565" spans="1:10" x14ac:dyDescent="0.25">
      <c r="A1565" t="s">
        <v>20</v>
      </c>
      <c r="B1565" t="s">
        <v>21</v>
      </c>
      <c r="C1565">
        <v>2008</v>
      </c>
      <c r="D1565">
        <v>4.3</v>
      </c>
      <c r="E1565" t="s">
        <v>12</v>
      </c>
      <c r="F1565" t="s">
        <v>25</v>
      </c>
      <c r="G1565">
        <v>270670</v>
      </c>
      <c r="H1565">
        <v>3</v>
      </c>
      <c r="I1565">
        <v>2</v>
      </c>
      <c r="J1565">
        <v>5386</v>
      </c>
    </row>
    <row r="1566" spans="1:10" x14ac:dyDescent="0.25">
      <c r="A1566" t="s">
        <v>26</v>
      </c>
      <c r="B1566" t="s">
        <v>27</v>
      </c>
      <c r="C1566">
        <v>2009</v>
      </c>
      <c r="D1566">
        <v>4.2</v>
      </c>
      <c r="E1566" t="s">
        <v>16</v>
      </c>
      <c r="F1566" t="s">
        <v>13</v>
      </c>
      <c r="G1566">
        <v>259739</v>
      </c>
      <c r="H1566">
        <v>4</v>
      </c>
      <c r="I1566">
        <v>1</v>
      </c>
      <c r="J1566">
        <v>6805</v>
      </c>
    </row>
    <row r="1567" spans="1:10" x14ac:dyDescent="0.25">
      <c r="A1567" t="s">
        <v>36</v>
      </c>
      <c r="B1567" t="s">
        <v>37</v>
      </c>
      <c r="C1567">
        <v>2007</v>
      </c>
      <c r="D1567">
        <v>3.7</v>
      </c>
      <c r="E1567" t="s">
        <v>28</v>
      </c>
      <c r="F1567" t="s">
        <v>13</v>
      </c>
      <c r="G1567">
        <v>126660</v>
      </c>
      <c r="H1567">
        <v>5</v>
      </c>
      <c r="I1567">
        <v>2</v>
      </c>
      <c r="J1567">
        <v>7366</v>
      </c>
    </row>
    <row r="1568" spans="1:10" x14ac:dyDescent="0.25">
      <c r="A1568" t="s">
        <v>29</v>
      </c>
      <c r="B1568" t="s">
        <v>30</v>
      </c>
      <c r="C1568">
        <v>2020</v>
      </c>
      <c r="D1568">
        <v>4.7</v>
      </c>
      <c r="E1568" t="s">
        <v>22</v>
      </c>
      <c r="F1568" t="s">
        <v>17</v>
      </c>
      <c r="G1568">
        <v>183276</v>
      </c>
      <c r="H1568">
        <v>3</v>
      </c>
      <c r="I1568">
        <v>5</v>
      </c>
      <c r="J1568">
        <v>14634</v>
      </c>
    </row>
    <row r="1569" spans="1:10" x14ac:dyDescent="0.25">
      <c r="A1569" t="s">
        <v>23</v>
      </c>
      <c r="B1569" t="s">
        <v>24</v>
      </c>
      <c r="C1569">
        <v>2006</v>
      </c>
      <c r="D1569">
        <v>1.4</v>
      </c>
      <c r="E1569" t="s">
        <v>22</v>
      </c>
      <c r="F1569" t="s">
        <v>25</v>
      </c>
      <c r="G1569">
        <v>291291</v>
      </c>
      <c r="H1569">
        <v>4</v>
      </c>
      <c r="I1569">
        <v>4</v>
      </c>
      <c r="J1569">
        <v>3474</v>
      </c>
    </row>
    <row r="1570" spans="1:10" x14ac:dyDescent="0.25">
      <c r="A1570" t="s">
        <v>33</v>
      </c>
      <c r="B1570" t="s">
        <v>34</v>
      </c>
      <c r="C1570">
        <v>2011</v>
      </c>
      <c r="D1570">
        <v>3.3</v>
      </c>
      <c r="E1570" t="s">
        <v>16</v>
      </c>
      <c r="F1570" t="s">
        <v>25</v>
      </c>
      <c r="G1570">
        <v>122967</v>
      </c>
      <c r="H1570">
        <v>3</v>
      </c>
      <c r="I1570">
        <v>3</v>
      </c>
      <c r="J1570">
        <v>9240</v>
      </c>
    </row>
    <row r="1571" spans="1:10" x14ac:dyDescent="0.25">
      <c r="A1571" t="s">
        <v>23</v>
      </c>
      <c r="B1571" t="s">
        <v>24</v>
      </c>
      <c r="C1571">
        <v>2002</v>
      </c>
      <c r="D1571">
        <v>3.1</v>
      </c>
      <c r="E1571" t="s">
        <v>16</v>
      </c>
      <c r="F1571" t="s">
        <v>25</v>
      </c>
      <c r="G1571">
        <v>80423</v>
      </c>
      <c r="H1571">
        <v>3</v>
      </c>
      <c r="I1571">
        <v>3</v>
      </c>
      <c r="J1571">
        <v>7191</v>
      </c>
    </row>
    <row r="1572" spans="1:10" x14ac:dyDescent="0.25">
      <c r="A1572" t="s">
        <v>14</v>
      </c>
      <c r="B1572" t="s">
        <v>15</v>
      </c>
      <c r="C1572">
        <v>2005</v>
      </c>
      <c r="D1572">
        <v>3.9</v>
      </c>
      <c r="E1572" t="s">
        <v>16</v>
      </c>
      <c r="F1572" t="s">
        <v>13</v>
      </c>
      <c r="G1572">
        <v>258964</v>
      </c>
      <c r="H1572">
        <v>2</v>
      </c>
      <c r="I1572">
        <v>3</v>
      </c>
      <c r="J1572">
        <v>5320</v>
      </c>
    </row>
    <row r="1573" spans="1:10" x14ac:dyDescent="0.25">
      <c r="A1573" t="s">
        <v>29</v>
      </c>
      <c r="B1573" t="s">
        <v>56</v>
      </c>
      <c r="C1573">
        <v>2006</v>
      </c>
      <c r="D1573">
        <v>4.0999999999999996</v>
      </c>
      <c r="E1573" t="s">
        <v>28</v>
      </c>
      <c r="F1573" t="s">
        <v>13</v>
      </c>
      <c r="G1573">
        <v>53559</v>
      </c>
      <c r="H1573">
        <v>2</v>
      </c>
      <c r="I1573">
        <v>1</v>
      </c>
      <c r="J1573">
        <v>8928</v>
      </c>
    </row>
    <row r="1574" spans="1:10" x14ac:dyDescent="0.25">
      <c r="A1574" t="s">
        <v>14</v>
      </c>
      <c r="B1574" t="s">
        <v>39</v>
      </c>
      <c r="C1574">
        <v>2005</v>
      </c>
      <c r="D1574">
        <v>2.1</v>
      </c>
      <c r="E1574" t="s">
        <v>22</v>
      </c>
      <c r="F1574" t="s">
        <v>13</v>
      </c>
      <c r="G1574">
        <v>23508</v>
      </c>
      <c r="H1574">
        <v>3</v>
      </c>
      <c r="I1574">
        <v>2</v>
      </c>
      <c r="J1574">
        <v>9229</v>
      </c>
    </row>
    <row r="1575" spans="1:10" x14ac:dyDescent="0.25">
      <c r="A1575" t="s">
        <v>26</v>
      </c>
      <c r="B1575" t="s">
        <v>47</v>
      </c>
      <c r="C1575">
        <v>2014</v>
      </c>
      <c r="D1575">
        <v>2.6</v>
      </c>
      <c r="E1575" t="s">
        <v>22</v>
      </c>
      <c r="F1575" t="s">
        <v>25</v>
      </c>
      <c r="G1575">
        <v>190357</v>
      </c>
      <c r="H1575">
        <v>5</v>
      </c>
      <c r="I1575">
        <v>4</v>
      </c>
      <c r="J1575">
        <v>9092</v>
      </c>
    </row>
    <row r="1576" spans="1:10" x14ac:dyDescent="0.25">
      <c r="A1576" t="s">
        <v>33</v>
      </c>
      <c r="B1576" t="s">
        <v>34</v>
      </c>
      <c r="C1576">
        <v>2003</v>
      </c>
      <c r="D1576">
        <v>3.7</v>
      </c>
      <c r="E1576" t="s">
        <v>12</v>
      </c>
      <c r="F1576" t="s">
        <v>25</v>
      </c>
      <c r="G1576">
        <v>98183</v>
      </c>
      <c r="H1576">
        <v>2</v>
      </c>
      <c r="I1576">
        <v>4</v>
      </c>
      <c r="J1576">
        <v>6736</v>
      </c>
    </row>
    <row r="1577" spans="1:10" x14ac:dyDescent="0.25">
      <c r="A1577" t="s">
        <v>20</v>
      </c>
      <c r="B1577" t="s">
        <v>42</v>
      </c>
      <c r="C1577">
        <v>2018</v>
      </c>
      <c r="D1577">
        <v>4.0999999999999996</v>
      </c>
      <c r="E1577" t="s">
        <v>12</v>
      </c>
      <c r="F1577" t="s">
        <v>13</v>
      </c>
      <c r="G1577">
        <v>194680</v>
      </c>
      <c r="H1577">
        <v>4</v>
      </c>
      <c r="I1577">
        <v>1</v>
      </c>
      <c r="J1577">
        <v>9706</v>
      </c>
    </row>
    <row r="1578" spans="1:10" x14ac:dyDescent="0.25">
      <c r="A1578" t="s">
        <v>14</v>
      </c>
      <c r="B1578" t="s">
        <v>46</v>
      </c>
      <c r="C1578">
        <v>2004</v>
      </c>
      <c r="D1578">
        <v>3.4</v>
      </c>
      <c r="E1578" t="s">
        <v>12</v>
      </c>
      <c r="F1578" t="s">
        <v>13</v>
      </c>
      <c r="G1578">
        <v>220116</v>
      </c>
      <c r="H1578">
        <v>4</v>
      </c>
      <c r="I1578">
        <v>3</v>
      </c>
      <c r="J1578">
        <v>4297</v>
      </c>
    </row>
    <row r="1579" spans="1:10" x14ac:dyDescent="0.25">
      <c r="A1579" t="s">
        <v>14</v>
      </c>
      <c r="B1579" t="s">
        <v>15</v>
      </c>
      <c r="C1579">
        <v>2004</v>
      </c>
      <c r="D1579">
        <v>2</v>
      </c>
      <c r="E1579" t="s">
        <v>22</v>
      </c>
      <c r="F1579" t="s">
        <v>17</v>
      </c>
      <c r="G1579">
        <v>218600</v>
      </c>
      <c r="H1579">
        <v>2</v>
      </c>
      <c r="I1579">
        <v>1</v>
      </c>
      <c r="J1579">
        <v>6428</v>
      </c>
    </row>
    <row r="1580" spans="1:10" x14ac:dyDescent="0.25">
      <c r="A1580" t="s">
        <v>40</v>
      </c>
      <c r="B1580" t="s">
        <v>49</v>
      </c>
      <c r="C1580">
        <v>2016</v>
      </c>
      <c r="D1580">
        <v>2.4</v>
      </c>
      <c r="E1580" t="s">
        <v>22</v>
      </c>
      <c r="F1580" t="s">
        <v>13</v>
      </c>
      <c r="G1580">
        <v>242797</v>
      </c>
      <c r="H1580">
        <v>2</v>
      </c>
      <c r="I1580">
        <v>3</v>
      </c>
      <c r="J1580">
        <v>8444</v>
      </c>
    </row>
    <row r="1581" spans="1:10" x14ac:dyDescent="0.25">
      <c r="A1581" t="s">
        <v>10</v>
      </c>
      <c r="B1581" t="s">
        <v>31</v>
      </c>
      <c r="C1581">
        <v>2010</v>
      </c>
      <c r="D1581">
        <v>1.3</v>
      </c>
      <c r="E1581" t="s">
        <v>16</v>
      </c>
      <c r="F1581" t="s">
        <v>25</v>
      </c>
      <c r="G1581">
        <v>195406</v>
      </c>
      <c r="H1581">
        <v>3</v>
      </c>
      <c r="I1581">
        <v>1</v>
      </c>
      <c r="J1581">
        <v>5491</v>
      </c>
    </row>
    <row r="1582" spans="1:10" x14ac:dyDescent="0.25">
      <c r="A1582" t="s">
        <v>14</v>
      </c>
      <c r="B1582" t="s">
        <v>46</v>
      </c>
      <c r="C1582">
        <v>2011</v>
      </c>
      <c r="D1582">
        <v>1.7</v>
      </c>
      <c r="E1582" t="s">
        <v>28</v>
      </c>
      <c r="F1582" t="s">
        <v>13</v>
      </c>
      <c r="G1582">
        <v>205613</v>
      </c>
      <c r="H1582">
        <v>5</v>
      </c>
      <c r="I1582">
        <v>5</v>
      </c>
      <c r="J1582">
        <v>4987</v>
      </c>
    </row>
    <row r="1583" spans="1:10" x14ac:dyDescent="0.25">
      <c r="A1583" t="s">
        <v>10</v>
      </c>
      <c r="B1583" t="s">
        <v>48</v>
      </c>
      <c r="C1583">
        <v>2021</v>
      </c>
      <c r="D1583">
        <v>4</v>
      </c>
      <c r="E1583" t="s">
        <v>22</v>
      </c>
      <c r="F1583" t="s">
        <v>25</v>
      </c>
      <c r="G1583">
        <v>39843</v>
      </c>
      <c r="H1583">
        <v>4</v>
      </c>
      <c r="I1583">
        <v>5</v>
      </c>
      <c r="J1583">
        <v>15603</v>
      </c>
    </row>
    <row r="1584" spans="1:10" x14ac:dyDescent="0.25">
      <c r="A1584" t="s">
        <v>14</v>
      </c>
      <c r="B1584" t="s">
        <v>46</v>
      </c>
      <c r="C1584">
        <v>2004</v>
      </c>
      <c r="D1584">
        <v>3.2</v>
      </c>
      <c r="E1584" t="s">
        <v>28</v>
      </c>
      <c r="F1584" t="s">
        <v>13</v>
      </c>
      <c r="G1584">
        <v>74305</v>
      </c>
      <c r="H1584">
        <v>3</v>
      </c>
      <c r="I1584">
        <v>5</v>
      </c>
      <c r="J1584">
        <v>7013</v>
      </c>
    </row>
    <row r="1585" spans="1:10" x14ac:dyDescent="0.25">
      <c r="A1585" t="s">
        <v>40</v>
      </c>
      <c r="B1585" t="s">
        <v>51</v>
      </c>
      <c r="C1585">
        <v>2003</v>
      </c>
      <c r="D1585">
        <v>3.2</v>
      </c>
      <c r="E1585" t="s">
        <v>16</v>
      </c>
      <c r="F1585" t="s">
        <v>13</v>
      </c>
      <c r="G1585">
        <v>247360</v>
      </c>
      <c r="H1585">
        <v>4</v>
      </c>
      <c r="I1585">
        <v>1</v>
      </c>
      <c r="J1585">
        <v>4252</v>
      </c>
    </row>
    <row r="1586" spans="1:10" x14ac:dyDescent="0.25">
      <c r="A1586" t="s">
        <v>40</v>
      </c>
      <c r="B1586" t="s">
        <v>41</v>
      </c>
      <c r="C1586">
        <v>2010</v>
      </c>
      <c r="D1586">
        <v>3</v>
      </c>
      <c r="E1586" t="s">
        <v>22</v>
      </c>
      <c r="F1586" t="s">
        <v>13</v>
      </c>
      <c r="G1586">
        <v>9463</v>
      </c>
      <c r="H1586">
        <v>4</v>
      </c>
      <c r="I1586">
        <v>4</v>
      </c>
      <c r="J1586">
        <v>11910</v>
      </c>
    </row>
    <row r="1587" spans="1:10" x14ac:dyDescent="0.25">
      <c r="A1587" t="s">
        <v>14</v>
      </c>
      <c r="B1587" t="s">
        <v>15</v>
      </c>
      <c r="C1587">
        <v>2019</v>
      </c>
      <c r="D1587">
        <v>2.5</v>
      </c>
      <c r="E1587" t="s">
        <v>16</v>
      </c>
      <c r="F1587" t="s">
        <v>25</v>
      </c>
      <c r="G1587">
        <v>65264</v>
      </c>
      <c r="H1587">
        <v>2</v>
      </c>
      <c r="I1587">
        <v>5</v>
      </c>
      <c r="J1587">
        <v>11994</v>
      </c>
    </row>
    <row r="1588" spans="1:10" x14ac:dyDescent="0.25">
      <c r="A1588" t="s">
        <v>29</v>
      </c>
      <c r="B1588" t="s">
        <v>35</v>
      </c>
      <c r="C1588">
        <v>2016</v>
      </c>
      <c r="D1588">
        <v>3.6</v>
      </c>
      <c r="E1588" t="s">
        <v>12</v>
      </c>
      <c r="F1588" t="s">
        <v>13</v>
      </c>
      <c r="G1588">
        <v>85010</v>
      </c>
      <c r="H1588">
        <v>4</v>
      </c>
      <c r="I1588">
        <v>1</v>
      </c>
      <c r="J1588">
        <v>10799</v>
      </c>
    </row>
    <row r="1589" spans="1:10" x14ac:dyDescent="0.25">
      <c r="A1589" t="s">
        <v>40</v>
      </c>
      <c r="B1589" t="s">
        <v>49</v>
      </c>
      <c r="C1589">
        <v>2009</v>
      </c>
      <c r="D1589">
        <v>2.7</v>
      </c>
      <c r="E1589" t="s">
        <v>28</v>
      </c>
      <c r="F1589" t="s">
        <v>25</v>
      </c>
      <c r="G1589">
        <v>181856</v>
      </c>
      <c r="H1589">
        <v>2</v>
      </c>
      <c r="I1589">
        <v>1</v>
      </c>
      <c r="J1589">
        <v>5862</v>
      </c>
    </row>
    <row r="1590" spans="1:10" x14ac:dyDescent="0.25">
      <c r="A1590" t="s">
        <v>36</v>
      </c>
      <c r="B1590" t="s">
        <v>37</v>
      </c>
      <c r="C1590">
        <v>2009</v>
      </c>
      <c r="D1590">
        <v>3.4</v>
      </c>
      <c r="E1590" t="s">
        <v>28</v>
      </c>
      <c r="F1590" t="s">
        <v>25</v>
      </c>
      <c r="G1590">
        <v>83750</v>
      </c>
      <c r="H1590">
        <v>5</v>
      </c>
      <c r="I1590">
        <v>4</v>
      </c>
      <c r="J1590">
        <v>8525</v>
      </c>
    </row>
    <row r="1591" spans="1:10" x14ac:dyDescent="0.25">
      <c r="A1591" t="s">
        <v>26</v>
      </c>
      <c r="B1591" t="s">
        <v>27</v>
      </c>
      <c r="C1591">
        <v>2014</v>
      </c>
      <c r="D1591">
        <v>1.8</v>
      </c>
      <c r="E1591" t="s">
        <v>22</v>
      </c>
      <c r="F1591" t="s">
        <v>13</v>
      </c>
      <c r="G1591">
        <v>142119</v>
      </c>
      <c r="H1591">
        <v>4</v>
      </c>
      <c r="I1591">
        <v>3</v>
      </c>
      <c r="J1591">
        <v>9257</v>
      </c>
    </row>
    <row r="1592" spans="1:10" x14ac:dyDescent="0.25">
      <c r="A1592" t="s">
        <v>20</v>
      </c>
      <c r="B1592" t="s">
        <v>21</v>
      </c>
      <c r="C1592">
        <v>2014</v>
      </c>
      <c r="D1592">
        <v>4.4000000000000004</v>
      </c>
      <c r="E1592" t="s">
        <v>28</v>
      </c>
      <c r="F1592" t="s">
        <v>17</v>
      </c>
      <c r="G1592">
        <v>97537</v>
      </c>
      <c r="H1592">
        <v>4</v>
      </c>
      <c r="I1592">
        <v>3</v>
      </c>
      <c r="J1592">
        <v>12249</v>
      </c>
    </row>
    <row r="1593" spans="1:10" x14ac:dyDescent="0.25">
      <c r="A1593" t="s">
        <v>14</v>
      </c>
      <c r="B1593" t="s">
        <v>46</v>
      </c>
      <c r="C1593">
        <v>2017</v>
      </c>
      <c r="D1593">
        <v>3</v>
      </c>
      <c r="E1593" t="s">
        <v>22</v>
      </c>
      <c r="F1593" t="s">
        <v>17</v>
      </c>
      <c r="G1593">
        <v>20308</v>
      </c>
      <c r="H1593">
        <v>3</v>
      </c>
      <c r="I1593">
        <v>4</v>
      </c>
      <c r="J1593">
        <v>15293</v>
      </c>
    </row>
    <row r="1594" spans="1:10" x14ac:dyDescent="0.25">
      <c r="A1594" t="s">
        <v>29</v>
      </c>
      <c r="B1594" t="s">
        <v>30</v>
      </c>
      <c r="C1594">
        <v>2011</v>
      </c>
      <c r="D1594">
        <v>4.5</v>
      </c>
      <c r="E1594" t="s">
        <v>22</v>
      </c>
      <c r="F1594" t="s">
        <v>13</v>
      </c>
      <c r="G1594">
        <v>204561</v>
      </c>
      <c r="H1594">
        <v>5</v>
      </c>
      <c r="I1594">
        <v>2</v>
      </c>
      <c r="J1594">
        <v>9808</v>
      </c>
    </row>
    <row r="1595" spans="1:10" x14ac:dyDescent="0.25">
      <c r="A1595" t="s">
        <v>14</v>
      </c>
      <c r="B1595" t="s">
        <v>46</v>
      </c>
      <c r="C1595">
        <v>2020</v>
      </c>
      <c r="D1595">
        <v>4.9000000000000004</v>
      </c>
      <c r="E1595" t="s">
        <v>16</v>
      </c>
      <c r="F1595" t="s">
        <v>17</v>
      </c>
      <c r="G1595">
        <v>268777</v>
      </c>
      <c r="H1595">
        <v>2</v>
      </c>
      <c r="I1595">
        <v>5</v>
      </c>
      <c r="J1595">
        <v>12124</v>
      </c>
    </row>
    <row r="1596" spans="1:10" x14ac:dyDescent="0.25">
      <c r="A1596" t="s">
        <v>23</v>
      </c>
      <c r="B1596" t="s">
        <v>24</v>
      </c>
      <c r="C1596">
        <v>2019</v>
      </c>
      <c r="D1596">
        <v>3.3</v>
      </c>
      <c r="E1596" t="s">
        <v>22</v>
      </c>
      <c r="F1596" t="s">
        <v>13</v>
      </c>
      <c r="G1596">
        <v>64548</v>
      </c>
      <c r="H1596">
        <v>3</v>
      </c>
      <c r="I1596">
        <v>1</v>
      </c>
      <c r="J1596">
        <v>13809</v>
      </c>
    </row>
    <row r="1597" spans="1:10" x14ac:dyDescent="0.25">
      <c r="A1597" t="s">
        <v>18</v>
      </c>
      <c r="B1597" t="s">
        <v>52</v>
      </c>
      <c r="C1597">
        <v>2011</v>
      </c>
      <c r="D1597">
        <v>1.4</v>
      </c>
      <c r="E1597" t="s">
        <v>22</v>
      </c>
      <c r="F1597" t="s">
        <v>25</v>
      </c>
      <c r="G1597">
        <v>208998</v>
      </c>
      <c r="H1597">
        <v>2</v>
      </c>
      <c r="I1597">
        <v>4</v>
      </c>
      <c r="J1597">
        <v>6620</v>
      </c>
    </row>
    <row r="1598" spans="1:10" x14ac:dyDescent="0.25">
      <c r="A1598" t="s">
        <v>29</v>
      </c>
      <c r="B1598" t="s">
        <v>35</v>
      </c>
      <c r="C1598">
        <v>2000</v>
      </c>
      <c r="D1598">
        <v>1.3</v>
      </c>
      <c r="E1598" t="s">
        <v>22</v>
      </c>
      <c r="F1598" t="s">
        <v>13</v>
      </c>
      <c r="G1598">
        <v>263968</v>
      </c>
      <c r="H1598">
        <v>4</v>
      </c>
      <c r="I1598">
        <v>1</v>
      </c>
      <c r="J1598">
        <v>2120</v>
      </c>
    </row>
    <row r="1599" spans="1:10" x14ac:dyDescent="0.25">
      <c r="A1599" t="s">
        <v>29</v>
      </c>
      <c r="B1599" t="s">
        <v>35</v>
      </c>
      <c r="C1599">
        <v>2020</v>
      </c>
      <c r="D1599">
        <v>4.3</v>
      </c>
      <c r="E1599" t="s">
        <v>22</v>
      </c>
      <c r="F1599" t="s">
        <v>25</v>
      </c>
      <c r="G1599">
        <v>20484</v>
      </c>
      <c r="H1599">
        <v>3</v>
      </c>
      <c r="I1599">
        <v>2</v>
      </c>
      <c r="J1599">
        <v>15990</v>
      </c>
    </row>
    <row r="1600" spans="1:10" x14ac:dyDescent="0.25">
      <c r="A1600" t="s">
        <v>20</v>
      </c>
      <c r="B1600" t="s">
        <v>50</v>
      </c>
      <c r="C1600">
        <v>2017</v>
      </c>
      <c r="D1600">
        <v>3.3</v>
      </c>
      <c r="E1600" t="s">
        <v>16</v>
      </c>
      <c r="F1600" t="s">
        <v>17</v>
      </c>
      <c r="G1600">
        <v>95902</v>
      </c>
      <c r="H1600">
        <v>4</v>
      </c>
      <c r="I1600">
        <v>2</v>
      </c>
      <c r="J1600">
        <v>13081</v>
      </c>
    </row>
    <row r="1601" spans="1:10" x14ac:dyDescent="0.25">
      <c r="A1601" t="s">
        <v>20</v>
      </c>
      <c r="B1601" t="s">
        <v>42</v>
      </c>
      <c r="C1601">
        <v>2006</v>
      </c>
      <c r="D1601">
        <v>1.4</v>
      </c>
      <c r="E1601" t="s">
        <v>22</v>
      </c>
      <c r="F1601" t="s">
        <v>17</v>
      </c>
      <c r="G1601">
        <v>103578</v>
      </c>
      <c r="H1601">
        <v>2</v>
      </c>
      <c r="I1601">
        <v>4</v>
      </c>
      <c r="J1601">
        <v>8728</v>
      </c>
    </row>
    <row r="1602" spans="1:10" x14ac:dyDescent="0.25">
      <c r="A1602" t="s">
        <v>33</v>
      </c>
      <c r="B1602" t="s">
        <v>34</v>
      </c>
      <c r="C1602">
        <v>2005</v>
      </c>
      <c r="D1602">
        <v>4.3</v>
      </c>
      <c r="E1602" t="s">
        <v>16</v>
      </c>
      <c r="F1602" t="s">
        <v>25</v>
      </c>
      <c r="G1602">
        <v>80192</v>
      </c>
      <c r="H1602">
        <v>3</v>
      </c>
      <c r="I1602">
        <v>5</v>
      </c>
      <c r="J1602">
        <v>9296</v>
      </c>
    </row>
    <row r="1603" spans="1:10" x14ac:dyDescent="0.25">
      <c r="A1603" t="s">
        <v>23</v>
      </c>
      <c r="B1603" t="s">
        <v>38</v>
      </c>
      <c r="C1603">
        <v>2005</v>
      </c>
      <c r="D1603">
        <v>1.9</v>
      </c>
      <c r="E1603" t="s">
        <v>22</v>
      </c>
      <c r="F1603" t="s">
        <v>13</v>
      </c>
      <c r="G1603">
        <v>51361</v>
      </c>
      <c r="H1603">
        <v>4</v>
      </c>
      <c r="I1603">
        <v>3</v>
      </c>
      <c r="J1603">
        <v>8472</v>
      </c>
    </row>
    <row r="1604" spans="1:10" x14ac:dyDescent="0.25">
      <c r="A1604" t="s">
        <v>40</v>
      </c>
      <c r="B1604" t="s">
        <v>51</v>
      </c>
      <c r="C1604">
        <v>2022</v>
      </c>
      <c r="D1604">
        <v>3.7</v>
      </c>
      <c r="E1604" t="s">
        <v>22</v>
      </c>
      <c r="F1604" t="s">
        <v>17</v>
      </c>
      <c r="G1604">
        <v>207358</v>
      </c>
      <c r="H1604">
        <v>2</v>
      </c>
      <c r="I1604">
        <v>3</v>
      </c>
      <c r="J1604">
        <v>13752</v>
      </c>
    </row>
    <row r="1605" spans="1:10" x14ac:dyDescent="0.25">
      <c r="A1605" t="s">
        <v>14</v>
      </c>
      <c r="B1605" t="s">
        <v>15</v>
      </c>
      <c r="C1605">
        <v>2013</v>
      </c>
      <c r="D1605">
        <v>2.7</v>
      </c>
      <c r="E1605" t="s">
        <v>22</v>
      </c>
      <c r="F1605" t="s">
        <v>17</v>
      </c>
      <c r="G1605">
        <v>232392</v>
      </c>
      <c r="H1605">
        <v>5</v>
      </c>
      <c r="I1605">
        <v>5</v>
      </c>
      <c r="J1605">
        <v>9552</v>
      </c>
    </row>
    <row r="1606" spans="1:10" x14ac:dyDescent="0.25">
      <c r="A1606" t="s">
        <v>40</v>
      </c>
      <c r="B1606" t="s">
        <v>41</v>
      </c>
      <c r="C1606">
        <v>2002</v>
      </c>
      <c r="D1606">
        <v>4.5999999999999996</v>
      </c>
      <c r="E1606" t="s">
        <v>12</v>
      </c>
      <c r="F1606" t="s">
        <v>17</v>
      </c>
      <c r="G1606">
        <v>222292</v>
      </c>
      <c r="H1606">
        <v>4</v>
      </c>
      <c r="I1606">
        <v>3</v>
      </c>
      <c r="J1606">
        <v>6354</v>
      </c>
    </row>
    <row r="1607" spans="1:10" x14ac:dyDescent="0.25">
      <c r="A1607" t="s">
        <v>29</v>
      </c>
      <c r="B1607" t="s">
        <v>56</v>
      </c>
      <c r="C1607">
        <v>2010</v>
      </c>
      <c r="D1607">
        <v>1.4</v>
      </c>
      <c r="E1607" t="s">
        <v>12</v>
      </c>
      <c r="F1607" t="s">
        <v>25</v>
      </c>
      <c r="G1607">
        <v>288198</v>
      </c>
      <c r="H1607">
        <v>2</v>
      </c>
      <c r="I1607">
        <v>2</v>
      </c>
      <c r="J1607">
        <v>2736</v>
      </c>
    </row>
    <row r="1608" spans="1:10" x14ac:dyDescent="0.25">
      <c r="A1608" t="s">
        <v>18</v>
      </c>
      <c r="B1608" t="s">
        <v>54</v>
      </c>
      <c r="C1608">
        <v>2012</v>
      </c>
      <c r="D1608">
        <v>2.6</v>
      </c>
      <c r="E1608" t="s">
        <v>22</v>
      </c>
      <c r="F1608" t="s">
        <v>17</v>
      </c>
      <c r="G1608">
        <v>67976</v>
      </c>
      <c r="H1608">
        <v>4</v>
      </c>
      <c r="I1608">
        <v>5</v>
      </c>
      <c r="J1608">
        <v>12440</v>
      </c>
    </row>
    <row r="1609" spans="1:10" x14ac:dyDescent="0.25">
      <c r="A1609" t="s">
        <v>29</v>
      </c>
      <c r="B1609" t="s">
        <v>30</v>
      </c>
      <c r="C1609">
        <v>2001</v>
      </c>
      <c r="D1609">
        <v>4</v>
      </c>
      <c r="E1609" t="s">
        <v>16</v>
      </c>
      <c r="F1609" t="s">
        <v>17</v>
      </c>
      <c r="G1609">
        <v>1383</v>
      </c>
      <c r="H1609">
        <v>4</v>
      </c>
      <c r="I1609">
        <v>4</v>
      </c>
      <c r="J1609">
        <v>10872</v>
      </c>
    </row>
    <row r="1610" spans="1:10" x14ac:dyDescent="0.25">
      <c r="A1610" t="s">
        <v>26</v>
      </c>
      <c r="B1610" t="s">
        <v>27</v>
      </c>
      <c r="C1610">
        <v>2005</v>
      </c>
      <c r="D1610">
        <v>3.8</v>
      </c>
      <c r="E1610" t="s">
        <v>12</v>
      </c>
      <c r="F1610" t="s">
        <v>25</v>
      </c>
      <c r="G1610">
        <v>262618</v>
      </c>
      <c r="H1610">
        <v>3</v>
      </c>
      <c r="I1610">
        <v>1</v>
      </c>
      <c r="J1610">
        <v>4147</v>
      </c>
    </row>
    <row r="1611" spans="1:10" x14ac:dyDescent="0.25">
      <c r="A1611" t="s">
        <v>29</v>
      </c>
      <c r="B1611" t="s">
        <v>56</v>
      </c>
      <c r="C1611">
        <v>2018</v>
      </c>
      <c r="D1611">
        <v>1.5</v>
      </c>
      <c r="E1611" t="s">
        <v>12</v>
      </c>
      <c r="F1611" t="s">
        <v>25</v>
      </c>
      <c r="G1611">
        <v>125435</v>
      </c>
      <c r="H1611">
        <v>4</v>
      </c>
      <c r="I1611">
        <v>2</v>
      </c>
      <c r="J1611">
        <v>8491</v>
      </c>
    </row>
    <row r="1612" spans="1:10" x14ac:dyDescent="0.25">
      <c r="A1612" t="s">
        <v>26</v>
      </c>
      <c r="B1612" t="s">
        <v>32</v>
      </c>
      <c r="C1612">
        <v>2021</v>
      </c>
      <c r="D1612">
        <v>1.8</v>
      </c>
      <c r="E1612" t="s">
        <v>16</v>
      </c>
      <c r="F1612" t="s">
        <v>17</v>
      </c>
      <c r="G1612">
        <v>230631</v>
      </c>
      <c r="H1612">
        <v>2</v>
      </c>
      <c r="I1612">
        <v>3</v>
      </c>
      <c r="J1612">
        <v>10087</v>
      </c>
    </row>
    <row r="1613" spans="1:10" x14ac:dyDescent="0.25">
      <c r="A1613" t="s">
        <v>33</v>
      </c>
      <c r="B1613" t="s">
        <v>43</v>
      </c>
      <c r="C1613">
        <v>2008</v>
      </c>
      <c r="D1613">
        <v>1.5</v>
      </c>
      <c r="E1613" t="s">
        <v>28</v>
      </c>
      <c r="F1613" t="s">
        <v>13</v>
      </c>
      <c r="G1613">
        <v>154191</v>
      </c>
      <c r="H1613">
        <v>5</v>
      </c>
      <c r="I1613">
        <v>5</v>
      </c>
      <c r="J1613">
        <v>4916</v>
      </c>
    </row>
    <row r="1614" spans="1:10" x14ac:dyDescent="0.25">
      <c r="A1614" t="s">
        <v>29</v>
      </c>
      <c r="B1614" t="s">
        <v>30</v>
      </c>
      <c r="C1614">
        <v>2005</v>
      </c>
      <c r="D1614">
        <v>2.2000000000000002</v>
      </c>
      <c r="E1614" t="s">
        <v>12</v>
      </c>
      <c r="F1614" t="s">
        <v>17</v>
      </c>
      <c r="G1614">
        <v>212060</v>
      </c>
      <c r="H1614">
        <v>5</v>
      </c>
      <c r="I1614">
        <v>4</v>
      </c>
      <c r="J1614">
        <v>5058</v>
      </c>
    </row>
    <row r="1615" spans="1:10" x14ac:dyDescent="0.25">
      <c r="A1615" t="s">
        <v>40</v>
      </c>
      <c r="B1615" t="s">
        <v>51</v>
      </c>
      <c r="C1615">
        <v>2009</v>
      </c>
      <c r="D1615">
        <v>3.6</v>
      </c>
      <c r="E1615" t="s">
        <v>12</v>
      </c>
      <c r="F1615" t="s">
        <v>13</v>
      </c>
      <c r="G1615">
        <v>222222</v>
      </c>
      <c r="H1615">
        <v>4</v>
      </c>
      <c r="I1615">
        <v>1</v>
      </c>
      <c r="J1615">
        <v>5955</v>
      </c>
    </row>
    <row r="1616" spans="1:10" x14ac:dyDescent="0.25">
      <c r="A1616" t="s">
        <v>18</v>
      </c>
      <c r="B1616" t="s">
        <v>19</v>
      </c>
      <c r="C1616">
        <v>2010</v>
      </c>
      <c r="D1616">
        <v>3.4</v>
      </c>
      <c r="E1616" t="s">
        <v>22</v>
      </c>
      <c r="F1616" t="s">
        <v>17</v>
      </c>
      <c r="G1616">
        <v>212166</v>
      </c>
      <c r="H1616">
        <v>2</v>
      </c>
      <c r="I1616">
        <v>2</v>
      </c>
      <c r="J1616">
        <v>9756</v>
      </c>
    </row>
    <row r="1617" spans="1:10" x14ac:dyDescent="0.25">
      <c r="A1617" t="s">
        <v>29</v>
      </c>
      <c r="B1617" t="s">
        <v>35</v>
      </c>
      <c r="C1617">
        <v>2017</v>
      </c>
      <c r="D1617">
        <v>3.2</v>
      </c>
      <c r="E1617" t="s">
        <v>16</v>
      </c>
      <c r="F1617" t="s">
        <v>17</v>
      </c>
      <c r="G1617">
        <v>93604</v>
      </c>
      <c r="H1617">
        <v>4</v>
      </c>
      <c r="I1617">
        <v>5</v>
      </c>
      <c r="J1617">
        <v>13027</v>
      </c>
    </row>
    <row r="1618" spans="1:10" x14ac:dyDescent="0.25">
      <c r="A1618" t="s">
        <v>14</v>
      </c>
      <c r="B1618" t="s">
        <v>46</v>
      </c>
      <c r="C1618">
        <v>2010</v>
      </c>
      <c r="D1618">
        <v>4.5</v>
      </c>
      <c r="E1618" t="s">
        <v>12</v>
      </c>
      <c r="F1618" t="s">
        <v>13</v>
      </c>
      <c r="G1618">
        <v>202890</v>
      </c>
      <c r="H1618">
        <v>3</v>
      </c>
      <c r="I1618">
        <v>4</v>
      </c>
      <c r="J1618">
        <v>7542</v>
      </c>
    </row>
    <row r="1619" spans="1:10" x14ac:dyDescent="0.25">
      <c r="A1619" t="s">
        <v>26</v>
      </c>
      <c r="B1619" t="s">
        <v>32</v>
      </c>
      <c r="C1619">
        <v>2014</v>
      </c>
      <c r="D1619">
        <v>4.0999999999999996</v>
      </c>
      <c r="E1619" t="s">
        <v>28</v>
      </c>
      <c r="F1619" t="s">
        <v>13</v>
      </c>
      <c r="G1619">
        <v>133938</v>
      </c>
      <c r="H1619">
        <v>3</v>
      </c>
      <c r="I1619">
        <v>3</v>
      </c>
      <c r="J1619">
        <v>9721</v>
      </c>
    </row>
    <row r="1620" spans="1:10" x14ac:dyDescent="0.25">
      <c r="A1620" t="s">
        <v>18</v>
      </c>
      <c r="B1620" t="s">
        <v>19</v>
      </c>
      <c r="C1620">
        <v>2023</v>
      </c>
      <c r="D1620">
        <v>1.6</v>
      </c>
      <c r="E1620" t="s">
        <v>16</v>
      </c>
      <c r="F1620" t="s">
        <v>25</v>
      </c>
      <c r="G1620">
        <v>198863</v>
      </c>
      <c r="H1620">
        <v>4</v>
      </c>
      <c r="I1620">
        <v>3</v>
      </c>
      <c r="J1620">
        <v>9622</v>
      </c>
    </row>
    <row r="1621" spans="1:10" x14ac:dyDescent="0.25">
      <c r="A1621" t="s">
        <v>18</v>
      </c>
      <c r="B1621" t="s">
        <v>19</v>
      </c>
      <c r="C1621">
        <v>2009</v>
      </c>
      <c r="D1621">
        <v>3.1</v>
      </c>
      <c r="E1621" t="s">
        <v>28</v>
      </c>
      <c r="F1621" t="s">
        <v>13</v>
      </c>
      <c r="G1621">
        <v>31670</v>
      </c>
      <c r="H1621">
        <v>3</v>
      </c>
      <c r="I1621">
        <v>2</v>
      </c>
      <c r="J1621">
        <v>9266</v>
      </c>
    </row>
    <row r="1622" spans="1:10" x14ac:dyDescent="0.25">
      <c r="A1622" t="s">
        <v>40</v>
      </c>
      <c r="B1622" t="s">
        <v>41</v>
      </c>
      <c r="C1622">
        <v>2000</v>
      </c>
      <c r="D1622">
        <v>3.3</v>
      </c>
      <c r="E1622" t="s">
        <v>12</v>
      </c>
      <c r="F1622" t="s">
        <v>13</v>
      </c>
      <c r="G1622">
        <v>92704</v>
      </c>
      <c r="H1622">
        <v>2</v>
      </c>
      <c r="I1622">
        <v>1</v>
      </c>
      <c r="J1622">
        <v>5545</v>
      </c>
    </row>
    <row r="1623" spans="1:10" x14ac:dyDescent="0.25">
      <c r="A1623" t="s">
        <v>10</v>
      </c>
      <c r="B1623" t="s">
        <v>11</v>
      </c>
      <c r="C1623">
        <v>2016</v>
      </c>
      <c r="D1623">
        <v>3.5</v>
      </c>
      <c r="E1623" t="s">
        <v>16</v>
      </c>
      <c r="F1623" t="s">
        <v>13</v>
      </c>
      <c r="G1623">
        <v>147604</v>
      </c>
      <c r="H1623">
        <v>4</v>
      </c>
      <c r="I1623">
        <v>3</v>
      </c>
      <c r="J1623">
        <v>10447</v>
      </c>
    </row>
    <row r="1624" spans="1:10" x14ac:dyDescent="0.25">
      <c r="A1624" t="s">
        <v>29</v>
      </c>
      <c r="B1624" t="s">
        <v>56</v>
      </c>
      <c r="C1624">
        <v>2021</v>
      </c>
      <c r="D1624">
        <v>1.9</v>
      </c>
      <c r="E1624" t="s">
        <v>16</v>
      </c>
      <c r="F1624" t="s">
        <v>25</v>
      </c>
      <c r="G1624">
        <v>24244</v>
      </c>
      <c r="H1624">
        <v>4</v>
      </c>
      <c r="I1624">
        <v>4</v>
      </c>
      <c r="J1624">
        <v>12815</v>
      </c>
    </row>
    <row r="1625" spans="1:10" x14ac:dyDescent="0.25">
      <c r="A1625" t="s">
        <v>14</v>
      </c>
      <c r="B1625" t="s">
        <v>46</v>
      </c>
      <c r="C1625">
        <v>2019</v>
      </c>
      <c r="D1625">
        <v>3</v>
      </c>
      <c r="E1625" t="s">
        <v>16</v>
      </c>
      <c r="F1625" t="s">
        <v>13</v>
      </c>
      <c r="G1625">
        <v>34648</v>
      </c>
      <c r="H1625">
        <v>2</v>
      </c>
      <c r="I1625">
        <v>5</v>
      </c>
      <c r="J1625">
        <v>13107</v>
      </c>
    </row>
    <row r="1626" spans="1:10" x14ac:dyDescent="0.25">
      <c r="A1626" t="s">
        <v>29</v>
      </c>
      <c r="B1626" t="s">
        <v>56</v>
      </c>
      <c r="C1626">
        <v>2016</v>
      </c>
      <c r="D1626">
        <v>4.0999999999999996</v>
      </c>
      <c r="E1626" t="s">
        <v>22</v>
      </c>
      <c r="F1626" t="s">
        <v>13</v>
      </c>
      <c r="G1626">
        <v>139325</v>
      </c>
      <c r="H1626">
        <v>5</v>
      </c>
      <c r="I1626">
        <v>3</v>
      </c>
      <c r="J1626">
        <v>12213</v>
      </c>
    </row>
    <row r="1627" spans="1:10" x14ac:dyDescent="0.25">
      <c r="A1627" t="s">
        <v>36</v>
      </c>
      <c r="B1627" t="s">
        <v>37</v>
      </c>
      <c r="C1627">
        <v>2006</v>
      </c>
      <c r="D1627">
        <v>4.5</v>
      </c>
      <c r="E1627" t="s">
        <v>12</v>
      </c>
      <c r="F1627" t="s">
        <v>13</v>
      </c>
      <c r="G1627">
        <v>292614</v>
      </c>
      <c r="H1627">
        <v>4</v>
      </c>
      <c r="I1627">
        <v>2</v>
      </c>
      <c r="J1627">
        <v>4547</v>
      </c>
    </row>
    <row r="1628" spans="1:10" x14ac:dyDescent="0.25">
      <c r="A1628" t="s">
        <v>20</v>
      </c>
      <c r="B1628" t="s">
        <v>50</v>
      </c>
      <c r="C1628">
        <v>2010</v>
      </c>
      <c r="D1628">
        <v>1.5</v>
      </c>
      <c r="E1628" t="s">
        <v>12</v>
      </c>
      <c r="F1628" t="s">
        <v>17</v>
      </c>
      <c r="G1628">
        <v>93634</v>
      </c>
      <c r="H1628">
        <v>3</v>
      </c>
      <c r="I1628">
        <v>3</v>
      </c>
      <c r="J1628">
        <v>8227</v>
      </c>
    </row>
    <row r="1629" spans="1:10" x14ac:dyDescent="0.25">
      <c r="A1629" t="s">
        <v>33</v>
      </c>
      <c r="B1629" t="s">
        <v>34</v>
      </c>
      <c r="C1629">
        <v>2011</v>
      </c>
      <c r="D1629">
        <v>3.1</v>
      </c>
      <c r="E1629" t="s">
        <v>28</v>
      </c>
      <c r="F1629" t="s">
        <v>25</v>
      </c>
      <c r="G1629">
        <v>168566</v>
      </c>
      <c r="H1629">
        <v>2</v>
      </c>
      <c r="I1629">
        <v>5</v>
      </c>
      <c r="J1629">
        <v>7128</v>
      </c>
    </row>
    <row r="1630" spans="1:10" x14ac:dyDescent="0.25">
      <c r="A1630" t="s">
        <v>14</v>
      </c>
      <c r="B1630" t="s">
        <v>15</v>
      </c>
      <c r="C1630">
        <v>2011</v>
      </c>
      <c r="D1630">
        <v>3.1</v>
      </c>
      <c r="E1630" t="s">
        <v>22</v>
      </c>
      <c r="F1630" t="s">
        <v>17</v>
      </c>
      <c r="G1630">
        <v>225747</v>
      </c>
      <c r="H1630">
        <v>3</v>
      </c>
      <c r="I1630">
        <v>2</v>
      </c>
      <c r="J1630">
        <v>9485</v>
      </c>
    </row>
    <row r="1631" spans="1:10" x14ac:dyDescent="0.25">
      <c r="A1631" t="s">
        <v>33</v>
      </c>
      <c r="B1631" t="s">
        <v>43</v>
      </c>
      <c r="C1631">
        <v>2011</v>
      </c>
      <c r="D1631">
        <v>1.2</v>
      </c>
      <c r="E1631" t="s">
        <v>16</v>
      </c>
      <c r="F1631" t="s">
        <v>17</v>
      </c>
      <c r="G1631">
        <v>201386</v>
      </c>
      <c r="H1631">
        <v>5</v>
      </c>
      <c r="I1631">
        <v>3</v>
      </c>
      <c r="J1631">
        <v>7072</v>
      </c>
    </row>
    <row r="1632" spans="1:10" x14ac:dyDescent="0.25">
      <c r="A1632" t="s">
        <v>36</v>
      </c>
      <c r="B1632" t="s">
        <v>53</v>
      </c>
      <c r="C1632">
        <v>2010</v>
      </c>
      <c r="D1632">
        <v>1.8</v>
      </c>
      <c r="E1632" t="s">
        <v>12</v>
      </c>
      <c r="F1632" t="s">
        <v>25</v>
      </c>
      <c r="G1632">
        <v>264223</v>
      </c>
      <c r="H1632">
        <v>3</v>
      </c>
      <c r="I1632">
        <v>1</v>
      </c>
      <c r="J1632">
        <v>3615</v>
      </c>
    </row>
    <row r="1633" spans="1:10" x14ac:dyDescent="0.25">
      <c r="A1633" t="s">
        <v>33</v>
      </c>
      <c r="B1633" t="s">
        <v>43</v>
      </c>
      <c r="C1633">
        <v>2014</v>
      </c>
      <c r="D1633">
        <v>3.1</v>
      </c>
      <c r="E1633" t="s">
        <v>22</v>
      </c>
      <c r="F1633" t="s">
        <v>17</v>
      </c>
      <c r="G1633">
        <v>174169</v>
      </c>
      <c r="H1633">
        <v>2</v>
      </c>
      <c r="I1633">
        <v>2</v>
      </c>
      <c r="J1633">
        <v>11416</v>
      </c>
    </row>
    <row r="1634" spans="1:10" x14ac:dyDescent="0.25">
      <c r="A1634" t="s">
        <v>26</v>
      </c>
      <c r="B1634" t="s">
        <v>32</v>
      </c>
      <c r="C1634">
        <v>2014</v>
      </c>
      <c r="D1634">
        <v>1.1000000000000001</v>
      </c>
      <c r="E1634" t="s">
        <v>16</v>
      </c>
      <c r="F1634" t="s">
        <v>13</v>
      </c>
      <c r="G1634">
        <v>291608</v>
      </c>
      <c r="H1634">
        <v>4</v>
      </c>
      <c r="I1634">
        <v>3</v>
      </c>
      <c r="J1634">
        <v>4567</v>
      </c>
    </row>
    <row r="1635" spans="1:10" x14ac:dyDescent="0.25">
      <c r="A1635" t="s">
        <v>40</v>
      </c>
      <c r="B1635" t="s">
        <v>41</v>
      </c>
      <c r="C1635">
        <v>2021</v>
      </c>
      <c r="D1635">
        <v>3.9</v>
      </c>
      <c r="E1635" t="s">
        <v>28</v>
      </c>
      <c r="F1635" t="s">
        <v>17</v>
      </c>
      <c r="G1635">
        <v>128902</v>
      </c>
      <c r="H1635">
        <v>2</v>
      </c>
      <c r="I1635">
        <v>4</v>
      </c>
      <c r="J1635">
        <v>13221</v>
      </c>
    </row>
    <row r="1636" spans="1:10" x14ac:dyDescent="0.25">
      <c r="A1636" t="s">
        <v>40</v>
      </c>
      <c r="B1636" t="s">
        <v>51</v>
      </c>
      <c r="C1636">
        <v>2016</v>
      </c>
      <c r="D1636">
        <v>2.9</v>
      </c>
      <c r="E1636" t="s">
        <v>12</v>
      </c>
      <c r="F1636" t="s">
        <v>17</v>
      </c>
      <c r="G1636">
        <v>120127</v>
      </c>
      <c r="H1636">
        <v>4</v>
      </c>
      <c r="I1636">
        <v>5</v>
      </c>
      <c r="J1636">
        <v>10897</v>
      </c>
    </row>
    <row r="1637" spans="1:10" x14ac:dyDescent="0.25">
      <c r="A1637" t="s">
        <v>40</v>
      </c>
      <c r="B1637" t="s">
        <v>49</v>
      </c>
      <c r="C1637">
        <v>2023</v>
      </c>
      <c r="D1637">
        <v>3</v>
      </c>
      <c r="E1637" t="s">
        <v>12</v>
      </c>
      <c r="F1637" t="s">
        <v>25</v>
      </c>
      <c r="G1637">
        <v>296982</v>
      </c>
      <c r="H1637">
        <v>2</v>
      </c>
      <c r="I1637">
        <v>5</v>
      </c>
      <c r="J1637">
        <v>8060</v>
      </c>
    </row>
    <row r="1638" spans="1:10" x14ac:dyDescent="0.25">
      <c r="A1638" t="s">
        <v>26</v>
      </c>
      <c r="B1638" t="s">
        <v>47</v>
      </c>
      <c r="C1638">
        <v>2008</v>
      </c>
      <c r="D1638">
        <v>4.3</v>
      </c>
      <c r="E1638" t="s">
        <v>28</v>
      </c>
      <c r="F1638" t="s">
        <v>17</v>
      </c>
      <c r="G1638">
        <v>60987</v>
      </c>
      <c r="H1638">
        <v>4</v>
      </c>
      <c r="I1638">
        <v>3</v>
      </c>
      <c r="J1638">
        <v>11080</v>
      </c>
    </row>
    <row r="1639" spans="1:10" x14ac:dyDescent="0.25">
      <c r="A1639" t="s">
        <v>26</v>
      </c>
      <c r="B1639" t="s">
        <v>27</v>
      </c>
      <c r="C1639">
        <v>2014</v>
      </c>
      <c r="D1639">
        <v>1.5</v>
      </c>
      <c r="E1639" t="s">
        <v>16</v>
      </c>
      <c r="F1639" t="s">
        <v>13</v>
      </c>
      <c r="G1639">
        <v>294361</v>
      </c>
      <c r="H1639">
        <v>3</v>
      </c>
      <c r="I1639">
        <v>1</v>
      </c>
      <c r="J1639">
        <v>4912</v>
      </c>
    </row>
    <row r="1640" spans="1:10" x14ac:dyDescent="0.25">
      <c r="A1640" t="s">
        <v>10</v>
      </c>
      <c r="B1640" t="s">
        <v>48</v>
      </c>
      <c r="C1640">
        <v>2006</v>
      </c>
      <c r="D1640">
        <v>4.5999999999999996</v>
      </c>
      <c r="E1640" t="s">
        <v>28</v>
      </c>
      <c r="F1640" t="s">
        <v>25</v>
      </c>
      <c r="G1640">
        <v>289058</v>
      </c>
      <c r="H1640">
        <v>4</v>
      </c>
      <c r="I1640">
        <v>2</v>
      </c>
      <c r="J1640">
        <v>4718</v>
      </c>
    </row>
    <row r="1641" spans="1:10" x14ac:dyDescent="0.25">
      <c r="A1641" t="s">
        <v>29</v>
      </c>
      <c r="B1641" t="s">
        <v>56</v>
      </c>
      <c r="C1641">
        <v>2012</v>
      </c>
      <c r="D1641">
        <v>4.4000000000000004</v>
      </c>
      <c r="E1641" t="s">
        <v>22</v>
      </c>
      <c r="F1641" t="s">
        <v>17</v>
      </c>
      <c r="G1641">
        <v>192668</v>
      </c>
      <c r="H1641">
        <v>4</v>
      </c>
      <c r="I1641">
        <v>2</v>
      </c>
      <c r="J1641">
        <v>11746</v>
      </c>
    </row>
    <row r="1642" spans="1:10" x14ac:dyDescent="0.25">
      <c r="A1642" t="s">
        <v>33</v>
      </c>
      <c r="B1642" t="s">
        <v>34</v>
      </c>
      <c r="C1642">
        <v>2009</v>
      </c>
      <c r="D1642">
        <v>1.7</v>
      </c>
      <c r="E1642" t="s">
        <v>12</v>
      </c>
      <c r="F1642" t="s">
        <v>13</v>
      </c>
      <c r="G1642">
        <v>59558</v>
      </c>
      <c r="H1642">
        <v>4</v>
      </c>
      <c r="I1642">
        <v>2</v>
      </c>
      <c r="J1642">
        <v>7308</v>
      </c>
    </row>
    <row r="1643" spans="1:10" x14ac:dyDescent="0.25">
      <c r="A1643" t="s">
        <v>18</v>
      </c>
      <c r="B1643" t="s">
        <v>54</v>
      </c>
      <c r="C1643">
        <v>2015</v>
      </c>
      <c r="D1643">
        <v>3.5</v>
      </c>
      <c r="E1643" t="s">
        <v>12</v>
      </c>
      <c r="F1643" t="s">
        <v>17</v>
      </c>
      <c r="G1643">
        <v>217659</v>
      </c>
      <c r="H1643">
        <v>2</v>
      </c>
      <c r="I1643">
        <v>3</v>
      </c>
      <c r="J1643">
        <v>9246</v>
      </c>
    </row>
    <row r="1644" spans="1:10" x14ac:dyDescent="0.25">
      <c r="A1644" t="s">
        <v>29</v>
      </c>
      <c r="B1644" t="s">
        <v>56</v>
      </c>
      <c r="C1644">
        <v>2010</v>
      </c>
      <c r="D1644">
        <v>1.5</v>
      </c>
      <c r="E1644" t="s">
        <v>16</v>
      </c>
      <c r="F1644" t="s">
        <v>25</v>
      </c>
      <c r="G1644">
        <v>91828</v>
      </c>
      <c r="H1644">
        <v>3</v>
      </c>
      <c r="I1644">
        <v>5</v>
      </c>
      <c r="J1644">
        <v>7763</v>
      </c>
    </row>
    <row r="1645" spans="1:10" x14ac:dyDescent="0.25">
      <c r="A1645" t="s">
        <v>36</v>
      </c>
      <c r="B1645" t="s">
        <v>44</v>
      </c>
      <c r="C1645">
        <v>2010</v>
      </c>
      <c r="D1645">
        <v>2.1</v>
      </c>
      <c r="E1645" t="s">
        <v>28</v>
      </c>
      <c r="F1645" t="s">
        <v>25</v>
      </c>
      <c r="G1645">
        <v>44690</v>
      </c>
      <c r="H1645">
        <v>3</v>
      </c>
      <c r="I1645">
        <v>4</v>
      </c>
      <c r="J1645">
        <v>8306</v>
      </c>
    </row>
    <row r="1646" spans="1:10" x14ac:dyDescent="0.25">
      <c r="A1646" t="s">
        <v>33</v>
      </c>
      <c r="B1646" t="s">
        <v>43</v>
      </c>
      <c r="C1646">
        <v>2017</v>
      </c>
      <c r="D1646">
        <v>3.7</v>
      </c>
      <c r="E1646" t="s">
        <v>12</v>
      </c>
      <c r="F1646" t="s">
        <v>13</v>
      </c>
      <c r="G1646">
        <v>182293</v>
      </c>
      <c r="H1646">
        <v>2</v>
      </c>
      <c r="I1646">
        <v>4</v>
      </c>
      <c r="J1646">
        <v>9254</v>
      </c>
    </row>
    <row r="1647" spans="1:10" x14ac:dyDescent="0.25">
      <c r="A1647" t="s">
        <v>33</v>
      </c>
      <c r="B1647" t="s">
        <v>55</v>
      </c>
      <c r="C1647">
        <v>2023</v>
      </c>
      <c r="D1647">
        <v>3.2</v>
      </c>
      <c r="E1647" t="s">
        <v>28</v>
      </c>
      <c r="F1647" t="s">
        <v>25</v>
      </c>
      <c r="G1647">
        <v>226042</v>
      </c>
      <c r="H1647">
        <v>4</v>
      </c>
      <c r="I1647">
        <v>5</v>
      </c>
      <c r="J1647">
        <v>9679</v>
      </c>
    </row>
    <row r="1648" spans="1:10" x14ac:dyDescent="0.25">
      <c r="A1648" t="s">
        <v>14</v>
      </c>
      <c r="B1648" t="s">
        <v>15</v>
      </c>
      <c r="C1648">
        <v>2001</v>
      </c>
      <c r="D1648">
        <v>4</v>
      </c>
      <c r="E1648" t="s">
        <v>28</v>
      </c>
      <c r="F1648" t="s">
        <v>13</v>
      </c>
      <c r="G1648">
        <v>156848</v>
      </c>
      <c r="H1648">
        <v>5</v>
      </c>
      <c r="I1648">
        <v>5</v>
      </c>
      <c r="J1648">
        <v>5263</v>
      </c>
    </row>
    <row r="1649" spans="1:10" x14ac:dyDescent="0.25">
      <c r="A1649" t="s">
        <v>20</v>
      </c>
      <c r="B1649" t="s">
        <v>21</v>
      </c>
      <c r="C1649">
        <v>2023</v>
      </c>
      <c r="D1649">
        <v>1.2</v>
      </c>
      <c r="E1649" t="s">
        <v>12</v>
      </c>
      <c r="F1649" t="s">
        <v>25</v>
      </c>
      <c r="G1649">
        <v>11565</v>
      </c>
      <c r="H1649">
        <v>4</v>
      </c>
      <c r="I1649">
        <v>4</v>
      </c>
      <c r="J1649">
        <v>11968</v>
      </c>
    </row>
    <row r="1650" spans="1:10" x14ac:dyDescent="0.25">
      <c r="A1650" t="s">
        <v>10</v>
      </c>
      <c r="B1650" t="s">
        <v>48</v>
      </c>
      <c r="C1650">
        <v>2014</v>
      </c>
      <c r="D1650">
        <v>1.4</v>
      </c>
      <c r="E1650" t="s">
        <v>12</v>
      </c>
      <c r="F1650" t="s">
        <v>13</v>
      </c>
      <c r="G1650">
        <v>86788</v>
      </c>
      <c r="H1650">
        <v>5</v>
      </c>
      <c r="I1650">
        <v>4</v>
      </c>
      <c r="J1650">
        <v>7964</v>
      </c>
    </row>
    <row r="1651" spans="1:10" x14ac:dyDescent="0.25">
      <c r="A1651" t="s">
        <v>36</v>
      </c>
      <c r="B1651" t="s">
        <v>37</v>
      </c>
      <c r="C1651">
        <v>2021</v>
      </c>
      <c r="D1651">
        <v>4.4000000000000004</v>
      </c>
      <c r="E1651" t="s">
        <v>16</v>
      </c>
      <c r="F1651" t="s">
        <v>17</v>
      </c>
      <c r="G1651">
        <v>139803</v>
      </c>
      <c r="H1651">
        <v>3</v>
      </c>
      <c r="I1651">
        <v>4</v>
      </c>
      <c r="J1651">
        <v>14503</v>
      </c>
    </row>
    <row r="1652" spans="1:10" x14ac:dyDescent="0.25">
      <c r="A1652" t="s">
        <v>29</v>
      </c>
      <c r="B1652" t="s">
        <v>56</v>
      </c>
      <c r="C1652">
        <v>2005</v>
      </c>
      <c r="D1652">
        <v>1.7</v>
      </c>
      <c r="E1652" t="s">
        <v>12</v>
      </c>
      <c r="F1652" t="s">
        <v>17</v>
      </c>
      <c r="G1652">
        <v>237985</v>
      </c>
      <c r="H1652">
        <v>5</v>
      </c>
      <c r="I1652">
        <v>1</v>
      </c>
      <c r="J1652">
        <v>4040</v>
      </c>
    </row>
    <row r="1653" spans="1:10" x14ac:dyDescent="0.25">
      <c r="A1653" t="s">
        <v>18</v>
      </c>
      <c r="B1653" t="s">
        <v>52</v>
      </c>
      <c r="C1653">
        <v>2014</v>
      </c>
      <c r="D1653">
        <v>2.6</v>
      </c>
      <c r="E1653" t="s">
        <v>12</v>
      </c>
      <c r="F1653" t="s">
        <v>13</v>
      </c>
      <c r="G1653">
        <v>166129</v>
      </c>
      <c r="H1653">
        <v>2</v>
      </c>
      <c r="I1653">
        <v>2</v>
      </c>
      <c r="J1653">
        <v>7577</v>
      </c>
    </row>
    <row r="1654" spans="1:10" x14ac:dyDescent="0.25">
      <c r="A1654" t="s">
        <v>23</v>
      </c>
      <c r="B1654" t="s">
        <v>45</v>
      </c>
      <c r="C1654">
        <v>2019</v>
      </c>
      <c r="D1654">
        <v>3.5</v>
      </c>
      <c r="E1654" t="s">
        <v>28</v>
      </c>
      <c r="F1654" t="s">
        <v>17</v>
      </c>
      <c r="G1654">
        <v>241961</v>
      </c>
      <c r="H1654">
        <v>3</v>
      </c>
      <c r="I1654">
        <v>1</v>
      </c>
      <c r="J1654">
        <v>9960</v>
      </c>
    </row>
    <row r="1655" spans="1:10" x14ac:dyDescent="0.25">
      <c r="A1655" t="s">
        <v>14</v>
      </c>
      <c r="B1655" t="s">
        <v>39</v>
      </c>
      <c r="C1655">
        <v>2022</v>
      </c>
      <c r="D1655">
        <v>1.1000000000000001</v>
      </c>
      <c r="E1655" t="s">
        <v>16</v>
      </c>
      <c r="F1655" t="s">
        <v>25</v>
      </c>
      <c r="G1655">
        <v>235673</v>
      </c>
      <c r="H1655">
        <v>3</v>
      </c>
      <c r="I1655">
        <v>2</v>
      </c>
      <c r="J1655">
        <v>8086</v>
      </c>
    </row>
    <row r="1656" spans="1:10" x14ac:dyDescent="0.25">
      <c r="A1656" t="s">
        <v>29</v>
      </c>
      <c r="B1656" t="s">
        <v>35</v>
      </c>
      <c r="C1656">
        <v>2015</v>
      </c>
      <c r="D1656">
        <v>3.8</v>
      </c>
      <c r="E1656" t="s">
        <v>16</v>
      </c>
      <c r="F1656" t="s">
        <v>25</v>
      </c>
      <c r="G1656">
        <v>234430</v>
      </c>
      <c r="H1656">
        <v>3</v>
      </c>
      <c r="I1656">
        <v>1</v>
      </c>
      <c r="J1656">
        <v>8711</v>
      </c>
    </row>
    <row r="1657" spans="1:10" x14ac:dyDescent="0.25">
      <c r="A1657" t="s">
        <v>23</v>
      </c>
      <c r="B1657" t="s">
        <v>38</v>
      </c>
      <c r="C1657">
        <v>2005</v>
      </c>
      <c r="D1657">
        <v>4.7</v>
      </c>
      <c r="E1657" t="s">
        <v>28</v>
      </c>
      <c r="F1657" t="s">
        <v>13</v>
      </c>
      <c r="G1657">
        <v>150442</v>
      </c>
      <c r="H1657">
        <v>3</v>
      </c>
      <c r="I1657">
        <v>5</v>
      </c>
      <c r="J1657">
        <v>7291</v>
      </c>
    </row>
    <row r="1658" spans="1:10" x14ac:dyDescent="0.25">
      <c r="A1658" t="s">
        <v>26</v>
      </c>
      <c r="B1658" t="s">
        <v>32</v>
      </c>
      <c r="C1658">
        <v>2012</v>
      </c>
      <c r="D1658">
        <v>2.2000000000000002</v>
      </c>
      <c r="E1658" t="s">
        <v>28</v>
      </c>
      <c r="F1658" t="s">
        <v>25</v>
      </c>
      <c r="G1658">
        <v>184186</v>
      </c>
      <c r="H1658">
        <v>2</v>
      </c>
      <c r="I1658">
        <v>5</v>
      </c>
      <c r="J1658">
        <v>6216</v>
      </c>
    </row>
    <row r="1659" spans="1:10" x14ac:dyDescent="0.25">
      <c r="A1659" t="s">
        <v>10</v>
      </c>
      <c r="B1659" t="s">
        <v>31</v>
      </c>
      <c r="C1659">
        <v>2023</v>
      </c>
      <c r="D1659">
        <v>1.7</v>
      </c>
      <c r="E1659" t="s">
        <v>28</v>
      </c>
      <c r="F1659" t="s">
        <v>25</v>
      </c>
      <c r="G1659">
        <v>52144</v>
      </c>
      <c r="H1659">
        <v>4</v>
      </c>
      <c r="I1659">
        <v>1</v>
      </c>
      <c r="J1659">
        <v>11657</v>
      </c>
    </row>
    <row r="1660" spans="1:10" x14ac:dyDescent="0.25">
      <c r="A1660" t="s">
        <v>18</v>
      </c>
      <c r="B1660" t="s">
        <v>52</v>
      </c>
      <c r="C1660">
        <v>2013</v>
      </c>
      <c r="D1660">
        <v>2.9</v>
      </c>
      <c r="E1660" t="s">
        <v>12</v>
      </c>
      <c r="F1660" t="s">
        <v>13</v>
      </c>
      <c r="G1660">
        <v>116858</v>
      </c>
      <c r="H1660">
        <v>4</v>
      </c>
      <c r="I1660">
        <v>3</v>
      </c>
      <c r="J1660">
        <v>8562</v>
      </c>
    </row>
    <row r="1661" spans="1:10" x14ac:dyDescent="0.25">
      <c r="A1661" t="s">
        <v>29</v>
      </c>
      <c r="B1661" t="s">
        <v>35</v>
      </c>
      <c r="C1661">
        <v>2013</v>
      </c>
      <c r="D1661">
        <v>4.5</v>
      </c>
      <c r="E1661" t="s">
        <v>12</v>
      </c>
      <c r="F1661" t="s">
        <v>13</v>
      </c>
      <c r="G1661">
        <v>37452</v>
      </c>
      <c r="H1661">
        <v>3</v>
      </c>
      <c r="I1661">
        <v>2</v>
      </c>
      <c r="J1661">
        <v>11750</v>
      </c>
    </row>
    <row r="1662" spans="1:10" x14ac:dyDescent="0.25">
      <c r="A1662" t="s">
        <v>40</v>
      </c>
      <c r="B1662" t="s">
        <v>41</v>
      </c>
      <c r="C1662">
        <v>2002</v>
      </c>
      <c r="D1662">
        <v>1.6</v>
      </c>
      <c r="E1662" t="s">
        <v>12</v>
      </c>
      <c r="F1662" t="s">
        <v>13</v>
      </c>
      <c r="G1662">
        <v>12478</v>
      </c>
      <c r="H1662">
        <v>5</v>
      </c>
      <c r="I1662">
        <v>5</v>
      </c>
      <c r="J1662">
        <v>6050</v>
      </c>
    </row>
    <row r="1663" spans="1:10" x14ac:dyDescent="0.25">
      <c r="A1663" t="s">
        <v>26</v>
      </c>
      <c r="B1663" t="s">
        <v>27</v>
      </c>
      <c r="C1663">
        <v>2000</v>
      </c>
      <c r="D1663">
        <v>1.2</v>
      </c>
      <c r="E1663" t="s">
        <v>16</v>
      </c>
      <c r="F1663" t="s">
        <v>25</v>
      </c>
      <c r="G1663">
        <v>85386</v>
      </c>
      <c r="H1663">
        <v>3</v>
      </c>
      <c r="I1663">
        <v>4</v>
      </c>
      <c r="J1663">
        <v>4592</v>
      </c>
    </row>
    <row r="1664" spans="1:10" x14ac:dyDescent="0.25">
      <c r="A1664" t="s">
        <v>36</v>
      </c>
      <c r="B1664" t="s">
        <v>44</v>
      </c>
      <c r="C1664">
        <v>2007</v>
      </c>
      <c r="D1664">
        <v>3.4</v>
      </c>
      <c r="E1664" t="s">
        <v>12</v>
      </c>
      <c r="F1664" t="s">
        <v>13</v>
      </c>
      <c r="G1664">
        <v>200597</v>
      </c>
      <c r="H1664">
        <v>4</v>
      </c>
      <c r="I1664">
        <v>1</v>
      </c>
      <c r="J1664">
        <v>5588</v>
      </c>
    </row>
    <row r="1665" spans="1:10" x14ac:dyDescent="0.25">
      <c r="A1665" t="s">
        <v>20</v>
      </c>
      <c r="B1665" t="s">
        <v>50</v>
      </c>
      <c r="C1665">
        <v>2000</v>
      </c>
      <c r="D1665">
        <v>1.8</v>
      </c>
      <c r="E1665" t="s">
        <v>12</v>
      </c>
      <c r="F1665" t="s">
        <v>17</v>
      </c>
      <c r="G1665">
        <v>44891</v>
      </c>
      <c r="H1665">
        <v>2</v>
      </c>
      <c r="I1665">
        <v>3</v>
      </c>
      <c r="J1665">
        <v>6502</v>
      </c>
    </row>
    <row r="1666" spans="1:10" x14ac:dyDescent="0.25">
      <c r="A1666" t="s">
        <v>26</v>
      </c>
      <c r="B1666" t="s">
        <v>32</v>
      </c>
      <c r="C1666">
        <v>2018</v>
      </c>
      <c r="D1666">
        <v>3</v>
      </c>
      <c r="E1666" t="s">
        <v>28</v>
      </c>
      <c r="F1666" t="s">
        <v>17</v>
      </c>
      <c r="G1666">
        <v>39526</v>
      </c>
      <c r="H1666">
        <v>5</v>
      </c>
      <c r="I1666">
        <v>3</v>
      </c>
      <c r="J1666">
        <v>13209</v>
      </c>
    </row>
    <row r="1667" spans="1:10" x14ac:dyDescent="0.25">
      <c r="A1667" t="s">
        <v>14</v>
      </c>
      <c r="B1667" t="s">
        <v>15</v>
      </c>
      <c r="C1667">
        <v>2005</v>
      </c>
      <c r="D1667">
        <v>1.5</v>
      </c>
      <c r="E1667" t="s">
        <v>22</v>
      </c>
      <c r="F1667" t="s">
        <v>13</v>
      </c>
      <c r="G1667">
        <v>42171</v>
      </c>
      <c r="H1667">
        <v>3</v>
      </c>
      <c r="I1667">
        <v>4</v>
      </c>
      <c r="J1667">
        <v>8256</v>
      </c>
    </row>
    <row r="1668" spans="1:10" x14ac:dyDescent="0.25">
      <c r="A1668" t="s">
        <v>29</v>
      </c>
      <c r="B1668" t="s">
        <v>35</v>
      </c>
      <c r="C1668">
        <v>2020</v>
      </c>
      <c r="D1668">
        <v>4</v>
      </c>
      <c r="E1668" t="s">
        <v>16</v>
      </c>
      <c r="F1668" t="s">
        <v>17</v>
      </c>
      <c r="G1668">
        <v>138575</v>
      </c>
      <c r="H1668">
        <v>2</v>
      </c>
      <c r="I1668">
        <v>4</v>
      </c>
      <c r="J1668">
        <v>13828</v>
      </c>
    </row>
    <row r="1669" spans="1:10" x14ac:dyDescent="0.25">
      <c r="A1669" t="s">
        <v>33</v>
      </c>
      <c r="B1669" t="s">
        <v>43</v>
      </c>
      <c r="C1669">
        <v>2022</v>
      </c>
      <c r="D1669">
        <v>2.5</v>
      </c>
      <c r="E1669" t="s">
        <v>16</v>
      </c>
      <c r="F1669" t="s">
        <v>17</v>
      </c>
      <c r="G1669">
        <v>73285</v>
      </c>
      <c r="H1669">
        <v>5</v>
      </c>
      <c r="I1669">
        <v>3</v>
      </c>
      <c r="J1669">
        <v>14234</v>
      </c>
    </row>
    <row r="1670" spans="1:10" x14ac:dyDescent="0.25">
      <c r="A1670" t="s">
        <v>26</v>
      </c>
      <c r="B1670" t="s">
        <v>27</v>
      </c>
      <c r="C1670">
        <v>2007</v>
      </c>
      <c r="D1670">
        <v>2.2000000000000002</v>
      </c>
      <c r="E1670" t="s">
        <v>28</v>
      </c>
      <c r="F1670" t="s">
        <v>17</v>
      </c>
      <c r="G1670">
        <v>67973</v>
      </c>
      <c r="H1670">
        <v>2</v>
      </c>
      <c r="I1670">
        <v>1</v>
      </c>
      <c r="J1670">
        <v>8540</v>
      </c>
    </row>
    <row r="1671" spans="1:10" x14ac:dyDescent="0.25">
      <c r="A1671" t="s">
        <v>18</v>
      </c>
      <c r="B1671" t="s">
        <v>52</v>
      </c>
      <c r="C1671">
        <v>2008</v>
      </c>
      <c r="D1671">
        <v>5</v>
      </c>
      <c r="E1671" t="s">
        <v>22</v>
      </c>
      <c r="F1671" t="s">
        <v>13</v>
      </c>
      <c r="G1671">
        <v>50096</v>
      </c>
      <c r="H1671">
        <v>2</v>
      </c>
      <c r="I1671">
        <v>2</v>
      </c>
      <c r="J1671">
        <v>12498</v>
      </c>
    </row>
    <row r="1672" spans="1:10" x14ac:dyDescent="0.25">
      <c r="A1672" t="s">
        <v>36</v>
      </c>
      <c r="B1672" t="s">
        <v>53</v>
      </c>
      <c r="C1672">
        <v>2006</v>
      </c>
      <c r="D1672">
        <v>1.9</v>
      </c>
      <c r="E1672" t="s">
        <v>16</v>
      </c>
      <c r="F1672" t="s">
        <v>25</v>
      </c>
      <c r="G1672">
        <v>13435</v>
      </c>
      <c r="H1672">
        <v>3</v>
      </c>
      <c r="I1672">
        <v>5</v>
      </c>
      <c r="J1672">
        <v>8531</v>
      </c>
    </row>
    <row r="1673" spans="1:10" x14ac:dyDescent="0.25">
      <c r="A1673" t="s">
        <v>10</v>
      </c>
      <c r="B1673" t="s">
        <v>11</v>
      </c>
      <c r="C1673">
        <v>2000</v>
      </c>
      <c r="D1673">
        <v>3.5</v>
      </c>
      <c r="E1673" t="s">
        <v>12</v>
      </c>
      <c r="F1673" t="s">
        <v>13</v>
      </c>
      <c r="G1673">
        <v>202264</v>
      </c>
      <c r="H1673">
        <v>5</v>
      </c>
      <c r="I1673">
        <v>4</v>
      </c>
      <c r="J1673">
        <v>3554</v>
      </c>
    </row>
    <row r="1674" spans="1:10" x14ac:dyDescent="0.25">
      <c r="A1674" t="s">
        <v>23</v>
      </c>
      <c r="B1674" t="s">
        <v>24</v>
      </c>
      <c r="C1674">
        <v>2009</v>
      </c>
      <c r="D1674">
        <v>2.2000000000000002</v>
      </c>
      <c r="E1674" t="s">
        <v>22</v>
      </c>
      <c r="F1674" t="s">
        <v>25</v>
      </c>
      <c r="G1674">
        <v>161642</v>
      </c>
      <c r="H1674">
        <v>3</v>
      </c>
      <c r="I1674">
        <v>1</v>
      </c>
      <c r="J1674">
        <v>7767</v>
      </c>
    </row>
    <row r="1675" spans="1:10" x14ac:dyDescent="0.25">
      <c r="A1675" t="s">
        <v>29</v>
      </c>
      <c r="B1675" t="s">
        <v>35</v>
      </c>
      <c r="C1675">
        <v>2021</v>
      </c>
      <c r="D1675">
        <v>4.5999999999999996</v>
      </c>
      <c r="E1675" t="s">
        <v>16</v>
      </c>
      <c r="F1675" t="s">
        <v>17</v>
      </c>
      <c r="G1675">
        <v>173195</v>
      </c>
      <c r="H1675">
        <v>3</v>
      </c>
      <c r="I1675">
        <v>3</v>
      </c>
      <c r="J1675">
        <v>14036</v>
      </c>
    </row>
    <row r="1676" spans="1:10" x14ac:dyDescent="0.25">
      <c r="A1676" t="s">
        <v>26</v>
      </c>
      <c r="B1676" t="s">
        <v>47</v>
      </c>
      <c r="C1676">
        <v>2006</v>
      </c>
      <c r="D1676">
        <v>3.7</v>
      </c>
      <c r="E1676" t="s">
        <v>16</v>
      </c>
      <c r="F1676" t="s">
        <v>17</v>
      </c>
      <c r="G1676">
        <v>28336</v>
      </c>
      <c r="H1676">
        <v>5</v>
      </c>
      <c r="I1676">
        <v>5</v>
      </c>
      <c r="J1676">
        <v>11533</v>
      </c>
    </row>
    <row r="1677" spans="1:10" x14ac:dyDescent="0.25">
      <c r="A1677" t="s">
        <v>10</v>
      </c>
      <c r="B1677" t="s">
        <v>11</v>
      </c>
      <c r="C1677">
        <v>2011</v>
      </c>
      <c r="D1677">
        <v>3.4</v>
      </c>
      <c r="E1677" t="s">
        <v>28</v>
      </c>
      <c r="F1677" t="s">
        <v>25</v>
      </c>
      <c r="G1677">
        <v>194364</v>
      </c>
      <c r="H1677">
        <v>2</v>
      </c>
      <c r="I1677">
        <v>5</v>
      </c>
      <c r="J1677">
        <v>6912</v>
      </c>
    </row>
    <row r="1678" spans="1:10" x14ac:dyDescent="0.25">
      <c r="A1678" t="s">
        <v>20</v>
      </c>
      <c r="B1678" t="s">
        <v>50</v>
      </c>
      <c r="C1678">
        <v>2011</v>
      </c>
      <c r="D1678">
        <v>3.6</v>
      </c>
      <c r="E1678" t="s">
        <v>28</v>
      </c>
      <c r="F1678" t="s">
        <v>13</v>
      </c>
      <c r="G1678">
        <v>91365</v>
      </c>
      <c r="H1678">
        <v>2</v>
      </c>
      <c r="I1678">
        <v>2</v>
      </c>
      <c r="J1678">
        <v>9172</v>
      </c>
    </row>
    <row r="1679" spans="1:10" x14ac:dyDescent="0.25">
      <c r="A1679" t="s">
        <v>23</v>
      </c>
      <c r="B1679" t="s">
        <v>38</v>
      </c>
      <c r="C1679">
        <v>2023</v>
      </c>
      <c r="D1679">
        <v>4.0999999999999996</v>
      </c>
      <c r="E1679" t="s">
        <v>16</v>
      </c>
      <c r="F1679" t="s">
        <v>17</v>
      </c>
      <c r="G1679">
        <v>72819</v>
      </c>
      <c r="H1679">
        <v>3</v>
      </c>
      <c r="I1679">
        <v>4</v>
      </c>
      <c r="J1679">
        <v>16143</v>
      </c>
    </row>
    <row r="1680" spans="1:10" x14ac:dyDescent="0.25">
      <c r="A1680" t="s">
        <v>36</v>
      </c>
      <c r="B1680" t="s">
        <v>44</v>
      </c>
      <c r="C1680">
        <v>2015</v>
      </c>
      <c r="D1680">
        <v>3.3</v>
      </c>
      <c r="E1680" t="s">
        <v>28</v>
      </c>
      <c r="F1680" t="s">
        <v>17</v>
      </c>
      <c r="G1680">
        <v>31069</v>
      </c>
      <c r="H1680">
        <v>3</v>
      </c>
      <c r="I1680">
        <v>5</v>
      </c>
      <c r="J1680">
        <v>12778</v>
      </c>
    </row>
    <row r="1681" spans="1:10" x14ac:dyDescent="0.25">
      <c r="A1681" t="s">
        <v>23</v>
      </c>
      <c r="B1681" t="s">
        <v>45</v>
      </c>
      <c r="C1681">
        <v>2005</v>
      </c>
      <c r="D1681">
        <v>2.1</v>
      </c>
      <c r="E1681" t="s">
        <v>16</v>
      </c>
      <c r="F1681" t="s">
        <v>17</v>
      </c>
      <c r="G1681">
        <v>165428</v>
      </c>
      <c r="H1681">
        <v>3</v>
      </c>
      <c r="I1681">
        <v>1</v>
      </c>
      <c r="J1681">
        <v>6891</v>
      </c>
    </row>
    <row r="1682" spans="1:10" x14ac:dyDescent="0.25">
      <c r="A1682" t="s">
        <v>20</v>
      </c>
      <c r="B1682" t="s">
        <v>42</v>
      </c>
      <c r="C1682">
        <v>2004</v>
      </c>
      <c r="D1682">
        <v>4.5999999999999996</v>
      </c>
      <c r="E1682" t="s">
        <v>28</v>
      </c>
      <c r="F1682" t="s">
        <v>17</v>
      </c>
      <c r="G1682">
        <v>20308</v>
      </c>
      <c r="H1682">
        <v>3</v>
      </c>
      <c r="I1682">
        <v>4</v>
      </c>
      <c r="J1682">
        <v>10993</v>
      </c>
    </row>
    <row r="1683" spans="1:10" x14ac:dyDescent="0.25">
      <c r="A1683" t="s">
        <v>18</v>
      </c>
      <c r="B1683" t="s">
        <v>54</v>
      </c>
      <c r="C1683">
        <v>2000</v>
      </c>
      <c r="D1683">
        <v>4.0999999999999996</v>
      </c>
      <c r="E1683" t="s">
        <v>28</v>
      </c>
      <c r="F1683" t="s">
        <v>25</v>
      </c>
      <c r="G1683">
        <v>70784</v>
      </c>
      <c r="H1683">
        <v>4</v>
      </c>
      <c r="I1683">
        <v>2</v>
      </c>
      <c r="J1683">
        <v>6784</v>
      </c>
    </row>
    <row r="1684" spans="1:10" x14ac:dyDescent="0.25">
      <c r="A1684" t="s">
        <v>20</v>
      </c>
      <c r="B1684" t="s">
        <v>50</v>
      </c>
      <c r="C1684">
        <v>2005</v>
      </c>
      <c r="D1684">
        <v>3.1</v>
      </c>
      <c r="E1684" t="s">
        <v>16</v>
      </c>
      <c r="F1684" t="s">
        <v>17</v>
      </c>
      <c r="G1684">
        <v>43525</v>
      </c>
      <c r="H1684">
        <v>4</v>
      </c>
      <c r="I1684">
        <v>5</v>
      </c>
      <c r="J1684">
        <v>10329</v>
      </c>
    </row>
    <row r="1685" spans="1:10" x14ac:dyDescent="0.25">
      <c r="A1685" t="s">
        <v>20</v>
      </c>
      <c r="B1685" t="s">
        <v>50</v>
      </c>
      <c r="C1685">
        <v>2008</v>
      </c>
      <c r="D1685">
        <v>3.6</v>
      </c>
      <c r="E1685" t="s">
        <v>16</v>
      </c>
      <c r="F1685" t="s">
        <v>13</v>
      </c>
      <c r="G1685">
        <v>228784</v>
      </c>
      <c r="H1685">
        <v>4</v>
      </c>
      <c r="I1685">
        <v>2</v>
      </c>
      <c r="J1685">
        <v>6524</v>
      </c>
    </row>
    <row r="1686" spans="1:10" x14ac:dyDescent="0.25">
      <c r="A1686" t="s">
        <v>23</v>
      </c>
      <c r="B1686" t="s">
        <v>24</v>
      </c>
      <c r="C1686">
        <v>2006</v>
      </c>
      <c r="D1686">
        <v>1.4</v>
      </c>
      <c r="E1686" t="s">
        <v>22</v>
      </c>
      <c r="F1686" t="s">
        <v>25</v>
      </c>
      <c r="G1686">
        <v>244511</v>
      </c>
      <c r="H1686">
        <v>3</v>
      </c>
      <c r="I1686">
        <v>5</v>
      </c>
      <c r="J1686">
        <v>4409</v>
      </c>
    </row>
    <row r="1687" spans="1:10" x14ac:dyDescent="0.25">
      <c r="A1687" t="s">
        <v>29</v>
      </c>
      <c r="B1687" t="s">
        <v>35</v>
      </c>
      <c r="C1687">
        <v>2004</v>
      </c>
      <c r="D1687">
        <v>2.2000000000000002</v>
      </c>
      <c r="E1687" t="s">
        <v>16</v>
      </c>
      <c r="F1687" t="s">
        <v>25</v>
      </c>
      <c r="G1687">
        <v>62278</v>
      </c>
      <c r="H1687">
        <v>4</v>
      </c>
      <c r="I1687">
        <v>3</v>
      </c>
      <c r="J1687">
        <v>7254</v>
      </c>
    </row>
    <row r="1688" spans="1:10" x14ac:dyDescent="0.25">
      <c r="A1688" t="s">
        <v>14</v>
      </c>
      <c r="B1688" t="s">
        <v>46</v>
      </c>
      <c r="C1688">
        <v>2019</v>
      </c>
      <c r="D1688">
        <v>2.2999999999999998</v>
      </c>
      <c r="E1688" t="s">
        <v>28</v>
      </c>
      <c r="F1688" t="s">
        <v>17</v>
      </c>
      <c r="G1688">
        <v>146849</v>
      </c>
      <c r="H1688">
        <v>2</v>
      </c>
      <c r="I1688">
        <v>5</v>
      </c>
      <c r="J1688">
        <v>10663</v>
      </c>
    </row>
    <row r="1689" spans="1:10" x14ac:dyDescent="0.25">
      <c r="A1689" t="s">
        <v>40</v>
      </c>
      <c r="B1689" t="s">
        <v>49</v>
      </c>
      <c r="C1689">
        <v>2012</v>
      </c>
      <c r="D1689">
        <v>3</v>
      </c>
      <c r="E1689" t="s">
        <v>28</v>
      </c>
      <c r="F1689" t="s">
        <v>17</v>
      </c>
      <c r="G1689">
        <v>173506</v>
      </c>
      <c r="H1689">
        <v>2</v>
      </c>
      <c r="I1689">
        <v>1</v>
      </c>
      <c r="J1689">
        <v>8729</v>
      </c>
    </row>
    <row r="1690" spans="1:10" x14ac:dyDescent="0.25">
      <c r="A1690" t="s">
        <v>10</v>
      </c>
      <c r="B1690" t="s">
        <v>31</v>
      </c>
      <c r="C1690">
        <v>2023</v>
      </c>
      <c r="D1690">
        <v>1.2</v>
      </c>
      <c r="E1690" t="s">
        <v>22</v>
      </c>
      <c r="F1690" t="s">
        <v>13</v>
      </c>
      <c r="G1690">
        <v>190846</v>
      </c>
      <c r="H1690">
        <v>2</v>
      </c>
      <c r="I1690">
        <v>5</v>
      </c>
      <c r="J1690">
        <v>10383</v>
      </c>
    </row>
    <row r="1691" spans="1:10" x14ac:dyDescent="0.25">
      <c r="A1691" t="s">
        <v>20</v>
      </c>
      <c r="B1691" t="s">
        <v>50</v>
      </c>
      <c r="C1691">
        <v>2018</v>
      </c>
      <c r="D1691">
        <v>2.9</v>
      </c>
      <c r="E1691" t="s">
        <v>12</v>
      </c>
      <c r="F1691" t="s">
        <v>13</v>
      </c>
      <c r="G1691">
        <v>8842</v>
      </c>
      <c r="H1691">
        <v>5</v>
      </c>
      <c r="I1691">
        <v>2</v>
      </c>
      <c r="J1691">
        <v>12223</v>
      </c>
    </row>
    <row r="1692" spans="1:10" x14ac:dyDescent="0.25">
      <c r="A1692" t="s">
        <v>10</v>
      </c>
      <c r="B1692" t="s">
        <v>11</v>
      </c>
      <c r="C1692">
        <v>2022</v>
      </c>
      <c r="D1692">
        <v>4.2</v>
      </c>
      <c r="E1692" t="s">
        <v>16</v>
      </c>
      <c r="F1692" t="s">
        <v>25</v>
      </c>
      <c r="G1692">
        <v>21289</v>
      </c>
      <c r="H1692">
        <v>2</v>
      </c>
      <c r="I1692">
        <v>5</v>
      </c>
      <c r="J1692">
        <v>15474</v>
      </c>
    </row>
    <row r="1693" spans="1:10" x14ac:dyDescent="0.25">
      <c r="A1693" t="s">
        <v>20</v>
      </c>
      <c r="B1693" t="s">
        <v>50</v>
      </c>
      <c r="C1693">
        <v>2010</v>
      </c>
      <c r="D1693">
        <v>3.8</v>
      </c>
      <c r="E1693" t="s">
        <v>12</v>
      </c>
      <c r="F1693" t="s">
        <v>17</v>
      </c>
      <c r="G1693">
        <v>271969</v>
      </c>
      <c r="H1693">
        <v>5</v>
      </c>
      <c r="I1693">
        <v>4</v>
      </c>
      <c r="J1693">
        <v>6960</v>
      </c>
    </row>
    <row r="1694" spans="1:10" x14ac:dyDescent="0.25">
      <c r="A1694" t="s">
        <v>36</v>
      </c>
      <c r="B1694" t="s">
        <v>44</v>
      </c>
      <c r="C1694">
        <v>2023</v>
      </c>
      <c r="D1694">
        <v>3.4</v>
      </c>
      <c r="E1694" t="s">
        <v>12</v>
      </c>
      <c r="F1694" t="s">
        <v>17</v>
      </c>
      <c r="G1694">
        <v>169381</v>
      </c>
      <c r="H1694">
        <v>2</v>
      </c>
      <c r="I1694">
        <v>3</v>
      </c>
      <c r="J1694">
        <v>12512</v>
      </c>
    </row>
    <row r="1695" spans="1:10" x14ac:dyDescent="0.25">
      <c r="A1695" t="s">
        <v>14</v>
      </c>
      <c r="B1695" t="s">
        <v>46</v>
      </c>
      <c r="C1695">
        <v>2001</v>
      </c>
      <c r="D1695">
        <v>4.3</v>
      </c>
      <c r="E1695" t="s">
        <v>12</v>
      </c>
      <c r="F1695" t="s">
        <v>13</v>
      </c>
      <c r="G1695">
        <v>117685</v>
      </c>
      <c r="H1695">
        <v>3</v>
      </c>
      <c r="I1695">
        <v>5</v>
      </c>
      <c r="J1695">
        <v>6346</v>
      </c>
    </row>
    <row r="1696" spans="1:10" x14ac:dyDescent="0.25">
      <c r="A1696" t="s">
        <v>10</v>
      </c>
      <c r="B1696" t="s">
        <v>48</v>
      </c>
      <c r="C1696">
        <v>2014</v>
      </c>
      <c r="D1696">
        <v>3.7</v>
      </c>
      <c r="E1696" t="s">
        <v>28</v>
      </c>
      <c r="F1696" t="s">
        <v>25</v>
      </c>
      <c r="G1696">
        <v>96918</v>
      </c>
      <c r="H1696">
        <v>4</v>
      </c>
      <c r="I1696">
        <v>5</v>
      </c>
      <c r="J1696">
        <v>10061</v>
      </c>
    </row>
    <row r="1697" spans="1:10" x14ac:dyDescent="0.25">
      <c r="A1697" t="s">
        <v>33</v>
      </c>
      <c r="B1697" t="s">
        <v>43</v>
      </c>
      <c r="C1697">
        <v>2013</v>
      </c>
      <c r="D1697">
        <v>1.5</v>
      </c>
      <c r="E1697" t="s">
        <v>16</v>
      </c>
      <c r="F1697" t="s">
        <v>17</v>
      </c>
      <c r="G1697">
        <v>208293</v>
      </c>
      <c r="H1697">
        <v>2</v>
      </c>
      <c r="I1697">
        <v>4</v>
      </c>
      <c r="J1697">
        <v>7834</v>
      </c>
    </row>
    <row r="1698" spans="1:10" x14ac:dyDescent="0.25">
      <c r="A1698" t="s">
        <v>29</v>
      </c>
      <c r="B1698" t="s">
        <v>56</v>
      </c>
      <c r="C1698">
        <v>2012</v>
      </c>
      <c r="D1698">
        <v>2.8</v>
      </c>
      <c r="E1698" t="s">
        <v>16</v>
      </c>
      <c r="F1698" t="s">
        <v>25</v>
      </c>
      <c r="G1698">
        <v>135966</v>
      </c>
      <c r="H1698">
        <v>3</v>
      </c>
      <c r="I1698">
        <v>1</v>
      </c>
      <c r="J1698">
        <v>8780</v>
      </c>
    </row>
    <row r="1699" spans="1:10" x14ac:dyDescent="0.25">
      <c r="A1699" t="s">
        <v>40</v>
      </c>
      <c r="B1699" t="s">
        <v>51</v>
      </c>
      <c r="C1699">
        <v>2002</v>
      </c>
      <c r="D1699">
        <v>2.8</v>
      </c>
      <c r="E1699" t="s">
        <v>22</v>
      </c>
      <c r="F1699" t="s">
        <v>17</v>
      </c>
      <c r="G1699">
        <v>293330</v>
      </c>
      <c r="H1699">
        <v>3</v>
      </c>
      <c r="I1699">
        <v>3</v>
      </c>
      <c r="J1699">
        <v>5133</v>
      </c>
    </row>
    <row r="1700" spans="1:10" x14ac:dyDescent="0.25">
      <c r="A1700" t="s">
        <v>40</v>
      </c>
      <c r="B1700" t="s">
        <v>51</v>
      </c>
      <c r="C1700">
        <v>2009</v>
      </c>
      <c r="D1700">
        <v>4.0999999999999996</v>
      </c>
      <c r="E1700" t="s">
        <v>22</v>
      </c>
      <c r="F1700" t="s">
        <v>25</v>
      </c>
      <c r="G1700">
        <v>244248</v>
      </c>
      <c r="H1700">
        <v>4</v>
      </c>
      <c r="I1700">
        <v>5</v>
      </c>
      <c r="J1700">
        <v>8015</v>
      </c>
    </row>
    <row r="1701" spans="1:10" x14ac:dyDescent="0.25">
      <c r="A1701" t="s">
        <v>36</v>
      </c>
      <c r="B1701" t="s">
        <v>44</v>
      </c>
      <c r="C1701">
        <v>2010</v>
      </c>
      <c r="D1701">
        <v>2.4</v>
      </c>
      <c r="E1701" t="s">
        <v>16</v>
      </c>
      <c r="F1701" t="s">
        <v>13</v>
      </c>
      <c r="G1701">
        <v>235850</v>
      </c>
      <c r="H1701">
        <v>4</v>
      </c>
      <c r="I1701">
        <v>4</v>
      </c>
      <c r="J1701">
        <v>5783</v>
      </c>
    </row>
    <row r="1702" spans="1:10" x14ac:dyDescent="0.25">
      <c r="A1702" t="s">
        <v>26</v>
      </c>
      <c r="B1702" t="s">
        <v>27</v>
      </c>
      <c r="C1702">
        <v>2016</v>
      </c>
      <c r="D1702">
        <v>2</v>
      </c>
      <c r="E1702" t="s">
        <v>16</v>
      </c>
      <c r="F1702" t="s">
        <v>17</v>
      </c>
      <c r="G1702">
        <v>115571</v>
      </c>
      <c r="H1702">
        <v>2</v>
      </c>
      <c r="I1702">
        <v>3</v>
      </c>
      <c r="J1702">
        <v>11088</v>
      </c>
    </row>
    <row r="1703" spans="1:10" x14ac:dyDescent="0.25">
      <c r="A1703" t="s">
        <v>10</v>
      </c>
      <c r="B1703" t="s">
        <v>48</v>
      </c>
      <c r="C1703">
        <v>2013</v>
      </c>
      <c r="D1703">
        <v>1.8</v>
      </c>
      <c r="E1703" t="s">
        <v>12</v>
      </c>
      <c r="F1703" t="s">
        <v>25</v>
      </c>
      <c r="G1703">
        <v>36507</v>
      </c>
      <c r="H1703">
        <v>4</v>
      </c>
      <c r="I1703">
        <v>5</v>
      </c>
      <c r="J1703">
        <v>9069</v>
      </c>
    </row>
    <row r="1704" spans="1:10" x14ac:dyDescent="0.25">
      <c r="A1704" t="s">
        <v>40</v>
      </c>
      <c r="B1704" t="s">
        <v>49</v>
      </c>
      <c r="C1704">
        <v>2002</v>
      </c>
      <c r="D1704">
        <v>1.7</v>
      </c>
      <c r="E1704" t="s">
        <v>28</v>
      </c>
      <c r="F1704" t="s">
        <v>17</v>
      </c>
      <c r="G1704">
        <v>210171</v>
      </c>
      <c r="H1704">
        <v>5</v>
      </c>
      <c r="I1704">
        <v>2</v>
      </c>
      <c r="J1704">
        <v>3696</v>
      </c>
    </row>
    <row r="1705" spans="1:10" x14ac:dyDescent="0.25">
      <c r="A1705" t="s">
        <v>20</v>
      </c>
      <c r="B1705" t="s">
        <v>21</v>
      </c>
      <c r="C1705">
        <v>2023</v>
      </c>
      <c r="D1705">
        <v>3.6</v>
      </c>
      <c r="E1705" t="s">
        <v>16</v>
      </c>
      <c r="F1705" t="s">
        <v>25</v>
      </c>
      <c r="G1705">
        <v>245796</v>
      </c>
      <c r="H1705">
        <v>4</v>
      </c>
      <c r="I1705">
        <v>2</v>
      </c>
      <c r="J1705">
        <v>10684</v>
      </c>
    </row>
    <row r="1706" spans="1:10" x14ac:dyDescent="0.25">
      <c r="A1706" t="s">
        <v>18</v>
      </c>
      <c r="B1706" t="s">
        <v>19</v>
      </c>
      <c r="C1706">
        <v>2014</v>
      </c>
      <c r="D1706">
        <v>4.9000000000000004</v>
      </c>
      <c r="E1706" t="s">
        <v>22</v>
      </c>
      <c r="F1706" t="s">
        <v>13</v>
      </c>
      <c r="G1706">
        <v>12671</v>
      </c>
      <c r="H1706">
        <v>2</v>
      </c>
      <c r="I1706">
        <v>5</v>
      </c>
      <c r="J1706">
        <v>14946</v>
      </c>
    </row>
    <row r="1707" spans="1:10" x14ac:dyDescent="0.25">
      <c r="A1707" t="s">
        <v>20</v>
      </c>
      <c r="B1707" t="s">
        <v>50</v>
      </c>
      <c r="C1707">
        <v>2002</v>
      </c>
      <c r="D1707">
        <v>3.6</v>
      </c>
      <c r="E1707" t="s">
        <v>28</v>
      </c>
      <c r="F1707" t="s">
        <v>25</v>
      </c>
      <c r="G1707">
        <v>259700</v>
      </c>
      <c r="H1707">
        <v>4</v>
      </c>
      <c r="I1707">
        <v>5</v>
      </c>
      <c r="J1707">
        <v>3106</v>
      </c>
    </row>
    <row r="1708" spans="1:10" x14ac:dyDescent="0.25">
      <c r="A1708" t="s">
        <v>14</v>
      </c>
      <c r="B1708" t="s">
        <v>46</v>
      </c>
      <c r="C1708">
        <v>2008</v>
      </c>
      <c r="D1708">
        <v>3.6</v>
      </c>
      <c r="E1708" t="s">
        <v>12</v>
      </c>
      <c r="F1708" t="s">
        <v>13</v>
      </c>
      <c r="G1708">
        <v>173500</v>
      </c>
      <c r="H1708">
        <v>4</v>
      </c>
      <c r="I1708">
        <v>2</v>
      </c>
      <c r="J1708">
        <v>6630</v>
      </c>
    </row>
    <row r="1709" spans="1:10" x14ac:dyDescent="0.25">
      <c r="A1709" t="s">
        <v>14</v>
      </c>
      <c r="B1709" t="s">
        <v>46</v>
      </c>
      <c r="C1709">
        <v>2023</v>
      </c>
      <c r="D1709">
        <v>2.1</v>
      </c>
      <c r="E1709" t="s">
        <v>28</v>
      </c>
      <c r="F1709" t="s">
        <v>17</v>
      </c>
      <c r="G1709">
        <v>281615</v>
      </c>
      <c r="H1709">
        <v>3</v>
      </c>
      <c r="I1709">
        <v>1</v>
      </c>
      <c r="J1709">
        <v>8967</v>
      </c>
    </row>
    <row r="1710" spans="1:10" x14ac:dyDescent="0.25">
      <c r="A1710" t="s">
        <v>10</v>
      </c>
      <c r="B1710" t="s">
        <v>11</v>
      </c>
      <c r="C1710">
        <v>2020</v>
      </c>
      <c r="D1710">
        <v>2.2000000000000002</v>
      </c>
      <c r="E1710" t="s">
        <v>12</v>
      </c>
      <c r="F1710" t="s">
        <v>13</v>
      </c>
      <c r="G1710">
        <v>142392</v>
      </c>
      <c r="H1710">
        <v>5</v>
      </c>
      <c r="I1710">
        <v>1</v>
      </c>
      <c r="J1710">
        <v>9452</v>
      </c>
    </row>
    <row r="1711" spans="1:10" x14ac:dyDescent="0.25">
      <c r="A1711" t="s">
        <v>10</v>
      </c>
      <c r="B1711" t="s">
        <v>48</v>
      </c>
      <c r="C1711">
        <v>2023</v>
      </c>
      <c r="D1711">
        <v>1.6</v>
      </c>
      <c r="E1711" t="s">
        <v>28</v>
      </c>
      <c r="F1711" t="s">
        <v>25</v>
      </c>
      <c r="G1711">
        <v>189334</v>
      </c>
      <c r="H1711">
        <v>3</v>
      </c>
      <c r="I1711">
        <v>2</v>
      </c>
      <c r="J1711">
        <v>8813</v>
      </c>
    </row>
    <row r="1712" spans="1:10" x14ac:dyDescent="0.25">
      <c r="A1712" t="s">
        <v>33</v>
      </c>
      <c r="B1712" t="s">
        <v>34</v>
      </c>
      <c r="C1712">
        <v>2001</v>
      </c>
      <c r="D1712">
        <v>1.2</v>
      </c>
      <c r="E1712" t="s">
        <v>12</v>
      </c>
      <c r="F1712" t="s">
        <v>25</v>
      </c>
      <c r="G1712">
        <v>55663</v>
      </c>
      <c r="H1712">
        <v>3</v>
      </c>
      <c r="I1712">
        <v>5</v>
      </c>
      <c r="J1712">
        <v>4486</v>
      </c>
    </row>
    <row r="1713" spans="1:10" x14ac:dyDescent="0.25">
      <c r="A1713" t="s">
        <v>33</v>
      </c>
      <c r="B1713" t="s">
        <v>34</v>
      </c>
      <c r="C1713">
        <v>2022</v>
      </c>
      <c r="D1713">
        <v>2.1</v>
      </c>
      <c r="E1713" t="s">
        <v>22</v>
      </c>
      <c r="F1713" t="s">
        <v>17</v>
      </c>
      <c r="G1713">
        <v>229332</v>
      </c>
      <c r="H1713">
        <v>4</v>
      </c>
      <c r="I1713">
        <v>1</v>
      </c>
      <c r="J1713">
        <v>11713</v>
      </c>
    </row>
    <row r="1714" spans="1:10" x14ac:dyDescent="0.25">
      <c r="A1714" t="s">
        <v>29</v>
      </c>
      <c r="B1714" t="s">
        <v>56</v>
      </c>
      <c r="C1714">
        <v>2008</v>
      </c>
      <c r="D1714">
        <v>4.4000000000000004</v>
      </c>
      <c r="E1714" t="s">
        <v>28</v>
      </c>
      <c r="F1714" t="s">
        <v>13</v>
      </c>
      <c r="G1714">
        <v>120374</v>
      </c>
      <c r="H1714">
        <v>2</v>
      </c>
      <c r="I1714">
        <v>1</v>
      </c>
      <c r="J1714">
        <v>8492</v>
      </c>
    </row>
    <row r="1715" spans="1:10" x14ac:dyDescent="0.25">
      <c r="A1715" t="s">
        <v>36</v>
      </c>
      <c r="B1715" t="s">
        <v>37</v>
      </c>
      <c r="C1715">
        <v>2015</v>
      </c>
      <c r="D1715">
        <v>1.8</v>
      </c>
      <c r="E1715" t="s">
        <v>12</v>
      </c>
      <c r="F1715" t="s">
        <v>17</v>
      </c>
      <c r="G1715">
        <v>36064</v>
      </c>
      <c r="H1715">
        <v>4</v>
      </c>
      <c r="I1715">
        <v>3</v>
      </c>
      <c r="J1715">
        <v>11178</v>
      </c>
    </row>
    <row r="1716" spans="1:10" x14ac:dyDescent="0.25">
      <c r="A1716" t="s">
        <v>29</v>
      </c>
      <c r="B1716" t="s">
        <v>30</v>
      </c>
      <c r="C1716">
        <v>2014</v>
      </c>
      <c r="D1716">
        <v>4.9000000000000004</v>
      </c>
      <c r="E1716" t="s">
        <v>28</v>
      </c>
      <c r="F1716" t="s">
        <v>25</v>
      </c>
      <c r="G1716">
        <v>247925</v>
      </c>
      <c r="H1716">
        <v>4</v>
      </c>
      <c r="I1716">
        <v>5</v>
      </c>
      <c r="J1716">
        <v>8241</v>
      </c>
    </row>
    <row r="1717" spans="1:10" x14ac:dyDescent="0.25">
      <c r="A1717" t="s">
        <v>33</v>
      </c>
      <c r="B1717" t="s">
        <v>43</v>
      </c>
      <c r="C1717">
        <v>2023</v>
      </c>
      <c r="D1717">
        <v>3.2</v>
      </c>
      <c r="E1717" t="s">
        <v>22</v>
      </c>
      <c r="F1717" t="s">
        <v>17</v>
      </c>
      <c r="G1717">
        <v>142564</v>
      </c>
      <c r="H1717">
        <v>3</v>
      </c>
      <c r="I1717">
        <v>1</v>
      </c>
      <c r="J1717">
        <v>14848</v>
      </c>
    </row>
    <row r="1718" spans="1:10" x14ac:dyDescent="0.25">
      <c r="A1718" t="s">
        <v>26</v>
      </c>
      <c r="B1718" t="s">
        <v>32</v>
      </c>
      <c r="C1718">
        <v>2017</v>
      </c>
      <c r="D1718">
        <v>3.1</v>
      </c>
      <c r="E1718" t="s">
        <v>12</v>
      </c>
      <c r="F1718" t="s">
        <v>17</v>
      </c>
      <c r="G1718">
        <v>196995</v>
      </c>
      <c r="H1718">
        <v>3</v>
      </c>
      <c r="I1718">
        <v>2</v>
      </c>
      <c r="J1718">
        <v>9860</v>
      </c>
    </row>
    <row r="1719" spans="1:10" x14ac:dyDescent="0.25">
      <c r="A1719" t="s">
        <v>36</v>
      </c>
      <c r="B1719" t="s">
        <v>37</v>
      </c>
      <c r="C1719">
        <v>2023</v>
      </c>
      <c r="D1719">
        <v>3.1</v>
      </c>
      <c r="E1719" t="s">
        <v>16</v>
      </c>
      <c r="F1719" t="s">
        <v>13</v>
      </c>
      <c r="G1719">
        <v>74502</v>
      </c>
      <c r="H1719">
        <v>5</v>
      </c>
      <c r="I1719">
        <v>5</v>
      </c>
      <c r="J1719">
        <v>13609</v>
      </c>
    </row>
    <row r="1720" spans="1:10" x14ac:dyDescent="0.25">
      <c r="A1720" t="s">
        <v>36</v>
      </c>
      <c r="B1720" t="s">
        <v>44</v>
      </c>
      <c r="C1720">
        <v>2011</v>
      </c>
      <c r="D1720">
        <v>2.7</v>
      </c>
      <c r="E1720" t="s">
        <v>22</v>
      </c>
      <c r="F1720" t="s">
        <v>13</v>
      </c>
      <c r="G1720">
        <v>298757</v>
      </c>
      <c r="H1720">
        <v>3</v>
      </c>
      <c r="I1720">
        <v>5</v>
      </c>
      <c r="J1720">
        <v>6124</v>
      </c>
    </row>
    <row r="1721" spans="1:10" x14ac:dyDescent="0.25">
      <c r="A1721" t="s">
        <v>23</v>
      </c>
      <c r="B1721" t="s">
        <v>24</v>
      </c>
      <c r="C1721">
        <v>2008</v>
      </c>
      <c r="D1721">
        <v>2</v>
      </c>
      <c r="E1721" t="s">
        <v>22</v>
      </c>
      <c r="F1721" t="s">
        <v>25</v>
      </c>
      <c r="G1721">
        <v>179010</v>
      </c>
      <c r="H1721">
        <v>2</v>
      </c>
      <c r="I1721">
        <v>3</v>
      </c>
      <c r="J1721">
        <v>6919</v>
      </c>
    </row>
    <row r="1722" spans="1:10" x14ac:dyDescent="0.25">
      <c r="A1722" t="s">
        <v>36</v>
      </c>
      <c r="B1722" t="s">
        <v>53</v>
      </c>
      <c r="C1722">
        <v>2007</v>
      </c>
      <c r="D1722">
        <v>1.8</v>
      </c>
      <c r="E1722" t="s">
        <v>16</v>
      </c>
      <c r="F1722" t="s">
        <v>17</v>
      </c>
      <c r="G1722">
        <v>97552</v>
      </c>
      <c r="H1722">
        <v>3</v>
      </c>
      <c r="I1722">
        <v>4</v>
      </c>
      <c r="J1722">
        <v>8548</v>
      </c>
    </row>
    <row r="1723" spans="1:10" x14ac:dyDescent="0.25">
      <c r="A1723" t="s">
        <v>18</v>
      </c>
      <c r="B1723" t="s">
        <v>19</v>
      </c>
      <c r="C1723">
        <v>2001</v>
      </c>
      <c r="D1723">
        <v>1.4</v>
      </c>
      <c r="E1723" t="s">
        <v>12</v>
      </c>
      <c r="F1723" t="s">
        <v>13</v>
      </c>
      <c r="G1723">
        <v>105088</v>
      </c>
      <c r="H1723">
        <v>2</v>
      </c>
      <c r="I1723">
        <v>1</v>
      </c>
      <c r="J1723">
        <v>3698</v>
      </c>
    </row>
    <row r="1724" spans="1:10" x14ac:dyDescent="0.25">
      <c r="A1724" t="s">
        <v>23</v>
      </c>
      <c r="B1724" t="s">
        <v>45</v>
      </c>
      <c r="C1724">
        <v>2006</v>
      </c>
      <c r="D1724">
        <v>3.8</v>
      </c>
      <c r="E1724" t="s">
        <v>28</v>
      </c>
      <c r="F1724" t="s">
        <v>25</v>
      </c>
      <c r="G1724">
        <v>149573</v>
      </c>
      <c r="H1724">
        <v>3</v>
      </c>
      <c r="I1724">
        <v>4</v>
      </c>
      <c r="J1724">
        <v>6708</v>
      </c>
    </row>
    <row r="1725" spans="1:10" x14ac:dyDescent="0.25">
      <c r="A1725" t="s">
        <v>14</v>
      </c>
      <c r="B1725" t="s">
        <v>46</v>
      </c>
      <c r="C1725">
        <v>2013</v>
      </c>
      <c r="D1725">
        <v>3.9</v>
      </c>
      <c r="E1725" t="s">
        <v>12</v>
      </c>
      <c r="F1725" t="s">
        <v>17</v>
      </c>
      <c r="G1725">
        <v>21396</v>
      </c>
      <c r="H1725">
        <v>4</v>
      </c>
      <c r="I1725">
        <v>2</v>
      </c>
      <c r="J1725">
        <v>12972</v>
      </c>
    </row>
    <row r="1726" spans="1:10" x14ac:dyDescent="0.25">
      <c r="A1726" t="s">
        <v>29</v>
      </c>
      <c r="B1726" t="s">
        <v>35</v>
      </c>
      <c r="C1726">
        <v>2002</v>
      </c>
      <c r="D1726">
        <v>3.9</v>
      </c>
      <c r="E1726" t="s">
        <v>16</v>
      </c>
      <c r="F1726" t="s">
        <v>13</v>
      </c>
      <c r="G1726">
        <v>84234</v>
      </c>
      <c r="H1726">
        <v>5</v>
      </c>
      <c r="I1726">
        <v>2</v>
      </c>
      <c r="J1726">
        <v>7915</v>
      </c>
    </row>
    <row r="1727" spans="1:10" x14ac:dyDescent="0.25">
      <c r="A1727" t="s">
        <v>26</v>
      </c>
      <c r="B1727" t="s">
        <v>32</v>
      </c>
      <c r="C1727">
        <v>2013</v>
      </c>
      <c r="D1727">
        <v>1.5</v>
      </c>
      <c r="E1727" t="s">
        <v>28</v>
      </c>
      <c r="F1727" t="s">
        <v>25</v>
      </c>
      <c r="G1727">
        <v>87831</v>
      </c>
      <c r="H1727">
        <v>4</v>
      </c>
      <c r="I1727">
        <v>2</v>
      </c>
      <c r="J1727">
        <v>7743</v>
      </c>
    </row>
    <row r="1728" spans="1:10" x14ac:dyDescent="0.25">
      <c r="A1728" t="s">
        <v>20</v>
      </c>
      <c r="B1728" t="s">
        <v>50</v>
      </c>
      <c r="C1728">
        <v>2022</v>
      </c>
      <c r="D1728">
        <v>4</v>
      </c>
      <c r="E1728" t="s">
        <v>28</v>
      </c>
      <c r="F1728" t="s">
        <v>25</v>
      </c>
      <c r="G1728">
        <v>109649</v>
      </c>
      <c r="H1728">
        <v>5</v>
      </c>
      <c r="I1728">
        <v>5</v>
      </c>
      <c r="J1728">
        <v>12507</v>
      </c>
    </row>
    <row r="1729" spans="1:10" x14ac:dyDescent="0.25">
      <c r="A1729" t="s">
        <v>23</v>
      </c>
      <c r="B1729" t="s">
        <v>45</v>
      </c>
      <c r="C1729">
        <v>2022</v>
      </c>
      <c r="D1729">
        <v>1.4</v>
      </c>
      <c r="E1729" t="s">
        <v>28</v>
      </c>
      <c r="F1729" t="s">
        <v>17</v>
      </c>
      <c r="G1729">
        <v>28004</v>
      </c>
      <c r="H1729">
        <v>4</v>
      </c>
      <c r="I1729">
        <v>1</v>
      </c>
      <c r="J1729">
        <v>13039</v>
      </c>
    </row>
    <row r="1730" spans="1:10" x14ac:dyDescent="0.25">
      <c r="A1730" t="s">
        <v>10</v>
      </c>
      <c r="B1730" t="s">
        <v>48</v>
      </c>
      <c r="C1730">
        <v>2012</v>
      </c>
      <c r="D1730">
        <v>2.9</v>
      </c>
      <c r="E1730" t="s">
        <v>16</v>
      </c>
      <c r="F1730" t="s">
        <v>13</v>
      </c>
      <c r="G1730">
        <v>259817</v>
      </c>
      <c r="H1730">
        <v>3</v>
      </c>
      <c r="I1730">
        <v>5</v>
      </c>
      <c r="J1730">
        <v>6403</v>
      </c>
    </row>
    <row r="1731" spans="1:10" x14ac:dyDescent="0.25">
      <c r="A1731" t="s">
        <v>20</v>
      </c>
      <c r="B1731" t="s">
        <v>50</v>
      </c>
      <c r="C1731">
        <v>2013</v>
      </c>
      <c r="D1731">
        <v>4.5</v>
      </c>
      <c r="E1731" t="s">
        <v>16</v>
      </c>
      <c r="F1731" t="s">
        <v>17</v>
      </c>
      <c r="G1731">
        <v>233742</v>
      </c>
      <c r="H1731">
        <v>2</v>
      </c>
      <c r="I1731">
        <v>1</v>
      </c>
      <c r="J1731">
        <v>10325</v>
      </c>
    </row>
    <row r="1732" spans="1:10" x14ac:dyDescent="0.25">
      <c r="A1732" t="s">
        <v>23</v>
      </c>
      <c r="B1732" t="s">
        <v>38</v>
      </c>
      <c r="C1732">
        <v>2020</v>
      </c>
      <c r="D1732">
        <v>3.3</v>
      </c>
      <c r="E1732" t="s">
        <v>28</v>
      </c>
      <c r="F1732" t="s">
        <v>13</v>
      </c>
      <c r="G1732">
        <v>172227</v>
      </c>
      <c r="H1732">
        <v>3</v>
      </c>
      <c r="I1732">
        <v>3</v>
      </c>
      <c r="J1732">
        <v>9955</v>
      </c>
    </row>
    <row r="1733" spans="1:10" x14ac:dyDescent="0.25">
      <c r="A1733" t="s">
        <v>26</v>
      </c>
      <c r="B1733" t="s">
        <v>32</v>
      </c>
      <c r="C1733">
        <v>2011</v>
      </c>
      <c r="D1733">
        <v>5</v>
      </c>
      <c r="E1733" t="s">
        <v>16</v>
      </c>
      <c r="F1733" t="s">
        <v>17</v>
      </c>
      <c r="G1733">
        <v>13473</v>
      </c>
      <c r="H1733">
        <v>5</v>
      </c>
      <c r="I1733">
        <v>4</v>
      </c>
      <c r="J1733">
        <v>14630</v>
      </c>
    </row>
    <row r="1734" spans="1:10" x14ac:dyDescent="0.25">
      <c r="A1734" t="s">
        <v>29</v>
      </c>
      <c r="B1734" t="s">
        <v>30</v>
      </c>
      <c r="C1734">
        <v>2003</v>
      </c>
      <c r="D1734">
        <v>3.5</v>
      </c>
      <c r="E1734" t="s">
        <v>12</v>
      </c>
      <c r="F1734" t="s">
        <v>25</v>
      </c>
      <c r="G1734">
        <v>170089</v>
      </c>
      <c r="H1734">
        <v>2</v>
      </c>
      <c r="I1734">
        <v>1</v>
      </c>
      <c r="J1734">
        <v>5098</v>
      </c>
    </row>
    <row r="1735" spans="1:10" x14ac:dyDescent="0.25">
      <c r="A1735" t="s">
        <v>33</v>
      </c>
      <c r="B1735" t="s">
        <v>55</v>
      </c>
      <c r="C1735">
        <v>2020</v>
      </c>
      <c r="D1735">
        <v>3.1</v>
      </c>
      <c r="E1735" t="s">
        <v>12</v>
      </c>
      <c r="F1735" t="s">
        <v>13</v>
      </c>
      <c r="G1735">
        <v>54614</v>
      </c>
      <c r="H1735">
        <v>2</v>
      </c>
      <c r="I1735">
        <v>4</v>
      </c>
      <c r="J1735">
        <v>12107</v>
      </c>
    </row>
    <row r="1736" spans="1:10" x14ac:dyDescent="0.25">
      <c r="A1736" t="s">
        <v>10</v>
      </c>
      <c r="B1736" t="s">
        <v>48</v>
      </c>
      <c r="C1736">
        <v>2006</v>
      </c>
      <c r="D1736">
        <v>3.8</v>
      </c>
      <c r="E1736" t="s">
        <v>22</v>
      </c>
      <c r="F1736" t="s">
        <v>13</v>
      </c>
      <c r="G1736">
        <v>276138</v>
      </c>
      <c r="H1736">
        <v>2</v>
      </c>
      <c r="I1736">
        <v>1</v>
      </c>
      <c r="J1736">
        <v>6177</v>
      </c>
    </row>
    <row r="1737" spans="1:10" x14ac:dyDescent="0.25">
      <c r="A1737" t="s">
        <v>36</v>
      </c>
      <c r="B1737" t="s">
        <v>37</v>
      </c>
      <c r="C1737">
        <v>2006</v>
      </c>
      <c r="D1737">
        <v>1.2</v>
      </c>
      <c r="E1737" t="s">
        <v>12</v>
      </c>
      <c r="F1737" t="s">
        <v>13</v>
      </c>
      <c r="G1737">
        <v>227665</v>
      </c>
      <c r="H1737">
        <v>4</v>
      </c>
      <c r="I1737">
        <v>2</v>
      </c>
      <c r="J1737">
        <v>2546</v>
      </c>
    </row>
    <row r="1738" spans="1:10" x14ac:dyDescent="0.25">
      <c r="A1738" t="s">
        <v>33</v>
      </c>
      <c r="B1738" t="s">
        <v>43</v>
      </c>
      <c r="C1738">
        <v>2021</v>
      </c>
      <c r="D1738">
        <v>2.1</v>
      </c>
      <c r="E1738" t="s">
        <v>12</v>
      </c>
      <c r="F1738" t="s">
        <v>25</v>
      </c>
      <c r="G1738">
        <v>85775</v>
      </c>
      <c r="H1738">
        <v>4</v>
      </c>
      <c r="I1738">
        <v>2</v>
      </c>
      <c r="J1738">
        <v>10784</v>
      </c>
    </row>
    <row r="1739" spans="1:10" x14ac:dyDescent="0.25">
      <c r="A1739" t="s">
        <v>14</v>
      </c>
      <c r="B1739" t="s">
        <v>46</v>
      </c>
      <c r="C1739">
        <v>2020</v>
      </c>
      <c r="D1739">
        <v>3</v>
      </c>
      <c r="E1739" t="s">
        <v>16</v>
      </c>
      <c r="F1739" t="s">
        <v>25</v>
      </c>
      <c r="G1739">
        <v>7623</v>
      </c>
      <c r="H1739">
        <v>3</v>
      </c>
      <c r="I1739">
        <v>1</v>
      </c>
      <c r="J1739">
        <v>13947</v>
      </c>
    </row>
    <row r="1740" spans="1:10" x14ac:dyDescent="0.25">
      <c r="A1740" t="s">
        <v>10</v>
      </c>
      <c r="B1740" t="s">
        <v>11</v>
      </c>
      <c r="C1740">
        <v>2006</v>
      </c>
      <c r="D1740">
        <v>4.0999999999999996</v>
      </c>
      <c r="E1740" t="s">
        <v>12</v>
      </c>
      <c r="F1740" t="s">
        <v>13</v>
      </c>
      <c r="G1740">
        <v>134712</v>
      </c>
      <c r="H1740">
        <v>2</v>
      </c>
      <c r="I1740">
        <v>2</v>
      </c>
      <c r="J1740">
        <v>7305</v>
      </c>
    </row>
    <row r="1741" spans="1:10" x14ac:dyDescent="0.25">
      <c r="A1741" t="s">
        <v>23</v>
      </c>
      <c r="B1741" t="s">
        <v>38</v>
      </c>
      <c r="C1741">
        <v>2009</v>
      </c>
      <c r="D1741">
        <v>2.6</v>
      </c>
      <c r="E1741" t="s">
        <v>22</v>
      </c>
      <c r="F1741" t="s">
        <v>13</v>
      </c>
      <c r="G1741">
        <v>252720</v>
      </c>
      <c r="H1741">
        <v>4</v>
      </c>
      <c r="I1741">
        <v>2</v>
      </c>
      <c r="J1741">
        <v>6345</v>
      </c>
    </row>
    <row r="1742" spans="1:10" x14ac:dyDescent="0.25">
      <c r="A1742" t="s">
        <v>33</v>
      </c>
      <c r="B1742" t="s">
        <v>55</v>
      </c>
      <c r="C1742">
        <v>2016</v>
      </c>
      <c r="D1742">
        <v>2.2000000000000002</v>
      </c>
      <c r="E1742" t="s">
        <v>12</v>
      </c>
      <c r="F1742" t="s">
        <v>17</v>
      </c>
      <c r="G1742">
        <v>69374</v>
      </c>
      <c r="H1742">
        <v>4</v>
      </c>
      <c r="I1742">
        <v>1</v>
      </c>
      <c r="J1742">
        <v>11212</v>
      </c>
    </row>
    <row r="1743" spans="1:10" x14ac:dyDescent="0.25">
      <c r="A1743" t="s">
        <v>20</v>
      </c>
      <c r="B1743" t="s">
        <v>42</v>
      </c>
      <c r="C1743">
        <v>2022</v>
      </c>
      <c r="D1743">
        <v>4.5</v>
      </c>
      <c r="E1743" t="s">
        <v>22</v>
      </c>
      <c r="F1743" t="s">
        <v>17</v>
      </c>
      <c r="G1743">
        <v>286355</v>
      </c>
      <c r="H1743">
        <v>4</v>
      </c>
      <c r="I1743">
        <v>2</v>
      </c>
      <c r="J1743">
        <v>12972</v>
      </c>
    </row>
    <row r="1744" spans="1:10" x14ac:dyDescent="0.25">
      <c r="A1744" t="s">
        <v>36</v>
      </c>
      <c r="B1744" t="s">
        <v>44</v>
      </c>
      <c r="C1744">
        <v>2018</v>
      </c>
      <c r="D1744">
        <v>1.6</v>
      </c>
      <c r="E1744" t="s">
        <v>16</v>
      </c>
      <c r="F1744" t="s">
        <v>17</v>
      </c>
      <c r="G1744">
        <v>3022</v>
      </c>
      <c r="H1744">
        <v>5</v>
      </c>
      <c r="I1744">
        <v>2</v>
      </c>
      <c r="J1744">
        <v>13539</v>
      </c>
    </row>
    <row r="1745" spans="1:10" x14ac:dyDescent="0.25">
      <c r="A1745" t="s">
        <v>33</v>
      </c>
      <c r="B1745" t="s">
        <v>55</v>
      </c>
      <c r="C1745">
        <v>2007</v>
      </c>
      <c r="D1745">
        <v>3.5</v>
      </c>
      <c r="E1745" t="s">
        <v>28</v>
      </c>
      <c r="F1745" t="s">
        <v>25</v>
      </c>
      <c r="G1745">
        <v>140717</v>
      </c>
      <c r="H1745">
        <v>3</v>
      </c>
      <c r="I1745">
        <v>5</v>
      </c>
      <c r="J1745">
        <v>6885</v>
      </c>
    </row>
    <row r="1746" spans="1:10" x14ac:dyDescent="0.25">
      <c r="A1746" t="s">
        <v>20</v>
      </c>
      <c r="B1746" t="s">
        <v>50</v>
      </c>
      <c r="C1746">
        <v>2022</v>
      </c>
      <c r="D1746">
        <v>1.4</v>
      </c>
      <c r="E1746" t="s">
        <v>16</v>
      </c>
      <c r="F1746" t="s">
        <v>13</v>
      </c>
      <c r="G1746">
        <v>94696</v>
      </c>
      <c r="H1746">
        <v>2</v>
      </c>
      <c r="I1746">
        <v>5</v>
      </c>
      <c r="J1746">
        <v>11206</v>
      </c>
    </row>
    <row r="1747" spans="1:10" x14ac:dyDescent="0.25">
      <c r="A1747" t="s">
        <v>23</v>
      </c>
      <c r="B1747" t="s">
        <v>24</v>
      </c>
      <c r="C1747">
        <v>2000</v>
      </c>
      <c r="D1747">
        <v>1.9</v>
      </c>
      <c r="E1747" t="s">
        <v>16</v>
      </c>
      <c r="F1747" t="s">
        <v>17</v>
      </c>
      <c r="G1747">
        <v>36648</v>
      </c>
      <c r="H1747">
        <v>5</v>
      </c>
      <c r="I1747">
        <v>3</v>
      </c>
      <c r="J1747">
        <v>7767</v>
      </c>
    </row>
    <row r="1748" spans="1:10" x14ac:dyDescent="0.25">
      <c r="A1748" t="s">
        <v>23</v>
      </c>
      <c r="B1748" t="s">
        <v>24</v>
      </c>
      <c r="C1748">
        <v>2012</v>
      </c>
      <c r="D1748">
        <v>3.2</v>
      </c>
      <c r="E1748" t="s">
        <v>28</v>
      </c>
      <c r="F1748" t="s">
        <v>13</v>
      </c>
      <c r="G1748">
        <v>182056</v>
      </c>
      <c r="H1748">
        <v>3</v>
      </c>
      <c r="I1748">
        <v>4</v>
      </c>
      <c r="J1748">
        <v>7258</v>
      </c>
    </row>
    <row r="1749" spans="1:10" x14ac:dyDescent="0.25">
      <c r="A1749" t="s">
        <v>40</v>
      </c>
      <c r="B1749" t="s">
        <v>49</v>
      </c>
      <c r="C1749">
        <v>2007</v>
      </c>
      <c r="D1749">
        <v>2.9</v>
      </c>
      <c r="E1749" t="s">
        <v>12</v>
      </c>
      <c r="F1749" t="s">
        <v>17</v>
      </c>
      <c r="G1749">
        <v>210486</v>
      </c>
      <c r="H1749">
        <v>2</v>
      </c>
      <c r="I1749">
        <v>2</v>
      </c>
      <c r="J1749">
        <v>6390</v>
      </c>
    </row>
    <row r="1750" spans="1:10" x14ac:dyDescent="0.25">
      <c r="A1750" t="s">
        <v>10</v>
      </c>
      <c r="B1750" t="s">
        <v>11</v>
      </c>
      <c r="C1750">
        <v>2006</v>
      </c>
      <c r="D1750">
        <v>2</v>
      </c>
      <c r="E1750" t="s">
        <v>22</v>
      </c>
      <c r="F1750" t="s">
        <v>13</v>
      </c>
      <c r="G1750">
        <v>119785</v>
      </c>
      <c r="H1750">
        <v>5</v>
      </c>
      <c r="I1750">
        <v>1</v>
      </c>
      <c r="J1750">
        <v>7504</v>
      </c>
    </row>
    <row r="1751" spans="1:10" x14ac:dyDescent="0.25">
      <c r="A1751" t="s">
        <v>40</v>
      </c>
      <c r="B1751" t="s">
        <v>51</v>
      </c>
      <c r="C1751">
        <v>2020</v>
      </c>
      <c r="D1751">
        <v>2.2000000000000002</v>
      </c>
      <c r="E1751" t="s">
        <v>22</v>
      </c>
      <c r="F1751" t="s">
        <v>17</v>
      </c>
      <c r="G1751">
        <v>222571</v>
      </c>
      <c r="H1751">
        <v>4</v>
      </c>
      <c r="I1751">
        <v>4</v>
      </c>
      <c r="J1751">
        <v>11348</v>
      </c>
    </row>
    <row r="1752" spans="1:10" x14ac:dyDescent="0.25">
      <c r="A1752" t="s">
        <v>10</v>
      </c>
      <c r="B1752" t="s">
        <v>11</v>
      </c>
      <c r="C1752">
        <v>2015</v>
      </c>
      <c r="D1752">
        <v>3.7</v>
      </c>
      <c r="E1752" t="s">
        <v>12</v>
      </c>
      <c r="F1752" t="s">
        <v>25</v>
      </c>
      <c r="G1752">
        <v>181782</v>
      </c>
      <c r="H1752">
        <v>5</v>
      </c>
      <c r="I1752">
        <v>5</v>
      </c>
      <c r="J1752">
        <v>8664</v>
      </c>
    </row>
    <row r="1753" spans="1:10" x14ac:dyDescent="0.25">
      <c r="A1753" t="s">
        <v>14</v>
      </c>
      <c r="B1753" t="s">
        <v>39</v>
      </c>
      <c r="C1753">
        <v>2012</v>
      </c>
      <c r="D1753">
        <v>3.3</v>
      </c>
      <c r="E1753" t="s">
        <v>28</v>
      </c>
      <c r="F1753" t="s">
        <v>25</v>
      </c>
      <c r="G1753">
        <v>277925</v>
      </c>
      <c r="H1753">
        <v>4</v>
      </c>
      <c r="I1753">
        <v>2</v>
      </c>
      <c r="J1753">
        <v>5441</v>
      </c>
    </row>
    <row r="1754" spans="1:10" x14ac:dyDescent="0.25">
      <c r="A1754" t="s">
        <v>29</v>
      </c>
      <c r="B1754" t="s">
        <v>30</v>
      </c>
      <c r="C1754">
        <v>2012</v>
      </c>
      <c r="D1754">
        <v>3.7</v>
      </c>
      <c r="E1754" t="s">
        <v>12</v>
      </c>
      <c r="F1754" t="s">
        <v>13</v>
      </c>
      <c r="G1754">
        <v>206605</v>
      </c>
      <c r="H1754">
        <v>4</v>
      </c>
      <c r="I1754">
        <v>5</v>
      </c>
      <c r="J1754">
        <v>7267</v>
      </c>
    </row>
    <row r="1755" spans="1:10" x14ac:dyDescent="0.25">
      <c r="A1755" t="s">
        <v>14</v>
      </c>
      <c r="B1755" t="s">
        <v>15</v>
      </c>
      <c r="C1755">
        <v>2007</v>
      </c>
      <c r="D1755">
        <v>3.6</v>
      </c>
      <c r="E1755" t="s">
        <v>12</v>
      </c>
      <c r="F1755" t="s">
        <v>13</v>
      </c>
      <c r="G1755">
        <v>288298</v>
      </c>
      <c r="H1755">
        <v>4</v>
      </c>
      <c r="I1755">
        <v>3</v>
      </c>
      <c r="J1755">
        <v>4034</v>
      </c>
    </row>
    <row r="1756" spans="1:10" x14ac:dyDescent="0.25">
      <c r="A1756" t="s">
        <v>23</v>
      </c>
      <c r="B1756" t="s">
        <v>38</v>
      </c>
      <c r="C1756">
        <v>2012</v>
      </c>
      <c r="D1756">
        <v>1.3</v>
      </c>
      <c r="E1756" t="s">
        <v>12</v>
      </c>
      <c r="F1756" t="s">
        <v>17</v>
      </c>
      <c r="G1756">
        <v>34356</v>
      </c>
      <c r="H1756">
        <v>5</v>
      </c>
      <c r="I1756">
        <v>1</v>
      </c>
      <c r="J1756">
        <v>9812</v>
      </c>
    </row>
    <row r="1757" spans="1:10" x14ac:dyDescent="0.25">
      <c r="A1757" t="s">
        <v>40</v>
      </c>
      <c r="B1757" t="s">
        <v>51</v>
      </c>
      <c r="C1757">
        <v>2006</v>
      </c>
      <c r="D1757">
        <v>3.3</v>
      </c>
      <c r="E1757" t="s">
        <v>28</v>
      </c>
      <c r="F1757" t="s">
        <v>25</v>
      </c>
      <c r="G1757">
        <v>204468</v>
      </c>
      <c r="H1757">
        <v>2</v>
      </c>
      <c r="I1757">
        <v>4</v>
      </c>
      <c r="J1757">
        <v>5110</v>
      </c>
    </row>
    <row r="1758" spans="1:10" x14ac:dyDescent="0.25">
      <c r="A1758" t="s">
        <v>26</v>
      </c>
      <c r="B1758" t="s">
        <v>47</v>
      </c>
      <c r="C1758">
        <v>2007</v>
      </c>
      <c r="D1758">
        <v>2.1</v>
      </c>
      <c r="E1758" t="s">
        <v>22</v>
      </c>
      <c r="F1758" t="s">
        <v>25</v>
      </c>
      <c r="G1758">
        <v>164847</v>
      </c>
      <c r="H1758">
        <v>2</v>
      </c>
      <c r="I1758">
        <v>4</v>
      </c>
      <c r="J1758">
        <v>7003</v>
      </c>
    </row>
    <row r="1759" spans="1:10" x14ac:dyDescent="0.25">
      <c r="A1759" t="s">
        <v>40</v>
      </c>
      <c r="B1759" t="s">
        <v>41</v>
      </c>
      <c r="C1759">
        <v>2007</v>
      </c>
      <c r="D1759">
        <v>4.9000000000000004</v>
      </c>
      <c r="E1759" t="s">
        <v>28</v>
      </c>
      <c r="F1759" t="s">
        <v>13</v>
      </c>
      <c r="G1759">
        <v>256751</v>
      </c>
      <c r="H1759">
        <v>4</v>
      </c>
      <c r="I1759">
        <v>4</v>
      </c>
      <c r="J1759">
        <v>5964</v>
      </c>
    </row>
    <row r="1760" spans="1:10" x14ac:dyDescent="0.25">
      <c r="A1760" t="s">
        <v>20</v>
      </c>
      <c r="B1760" t="s">
        <v>50</v>
      </c>
      <c r="C1760">
        <v>2022</v>
      </c>
      <c r="D1760">
        <v>2.8</v>
      </c>
      <c r="E1760" t="s">
        <v>16</v>
      </c>
      <c r="F1760" t="s">
        <v>13</v>
      </c>
      <c r="G1760">
        <v>199301</v>
      </c>
      <c r="H1760">
        <v>4</v>
      </c>
      <c r="I1760">
        <v>1</v>
      </c>
      <c r="J1760">
        <v>10513</v>
      </c>
    </row>
    <row r="1761" spans="1:10" x14ac:dyDescent="0.25">
      <c r="A1761" t="s">
        <v>14</v>
      </c>
      <c r="B1761" t="s">
        <v>46</v>
      </c>
      <c r="C1761">
        <v>2022</v>
      </c>
      <c r="D1761">
        <v>1.8</v>
      </c>
      <c r="E1761" t="s">
        <v>28</v>
      </c>
      <c r="F1761" t="s">
        <v>17</v>
      </c>
      <c r="G1761">
        <v>146938</v>
      </c>
      <c r="H1761">
        <v>4</v>
      </c>
      <c r="I1761">
        <v>5</v>
      </c>
      <c r="J1761">
        <v>11061</v>
      </c>
    </row>
    <row r="1762" spans="1:10" x14ac:dyDescent="0.25">
      <c r="A1762" t="s">
        <v>18</v>
      </c>
      <c r="B1762" t="s">
        <v>19</v>
      </c>
      <c r="C1762">
        <v>2006</v>
      </c>
      <c r="D1762">
        <v>1.6</v>
      </c>
      <c r="E1762" t="s">
        <v>16</v>
      </c>
      <c r="F1762" t="s">
        <v>17</v>
      </c>
      <c r="G1762">
        <v>185420</v>
      </c>
      <c r="H1762">
        <v>5</v>
      </c>
      <c r="I1762">
        <v>3</v>
      </c>
      <c r="J1762">
        <v>6291</v>
      </c>
    </row>
    <row r="1763" spans="1:10" x14ac:dyDescent="0.25">
      <c r="A1763" t="s">
        <v>23</v>
      </c>
      <c r="B1763" t="s">
        <v>24</v>
      </c>
      <c r="C1763">
        <v>2022</v>
      </c>
      <c r="D1763">
        <v>1.7</v>
      </c>
      <c r="E1763" t="s">
        <v>16</v>
      </c>
      <c r="F1763" t="s">
        <v>13</v>
      </c>
      <c r="G1763">
        <v>185988</v>
      </c>
      <c r="H1763">
        <v>3</v>
      </c>
      <c r="I1763">
        <v>4</v>
      </c>
      <c r="J1763">
        <v>9680</v>
      </c>
    </row>
    <row r="1764" spans="1:10" x14ac:dyDescent="0.25">
      <c r="A1764" t="s">
        <v>36</v>
      </c>
      <c r="B1764" t="s">
        <v>37</v>
      </c>
      <c r="C1764">
        <v>2006</v>
      </c>
      <c r="D1764">
        <v>4</v>
      </c>
      <c r="E1764" t="s">
        <v>22</v>
      </c>
      <c r="F1764" t="s">
        <v>17</v>
      </c>
      <c r="G1764">
        <v>294825</v>
      </c>
      <c r="H1764">
        <v>2</v>
      </c>
      <c r="I1764">
        <v>2</v>
      </c>
      <c r="J1764">
        <v>7503</v>
      </c>
    </row>
    <row r="1765" spans="1:10" x14ac:dyDescent="0.25">
      <c r="A1765" t="s">
        <v>10</v>
      </c>
      <c r="B1765" t="s">
        <v>48</v>
      </c>
      <c r="C1765">
        <v>2011</v>
      </c>
      <c r="D1765">
        <v>1.6</v>
      </c>
      <c r="E1765" t="s">
        <v>12</v>
      </c>
      <c r="F1765" t="s">
        <v>17</v>
      </c>
      <c r="G1765">
        <v>186782</v>
      </c>
      <c r="H1765">
        <v>5</v>
      </c>
      <c r="I1765">
        <v>4</v>
      </c>
      <c r="J1765">
        <v>6764</v>
      </c>
    </row>
    <row r="1766" spans="1:10" x14ac:dyDescent="0.25">
      <c r="A1766" t="s">
        <v>29</v>
      </c>
      <c r="B1766" t="s">
        <v>35</v>
      </c>
      <c r="C1766">
        <v>2012</v>
      </c>
      <c r="D1766">
        <v>2.2999999999999998</v>
      </c>
      <c r="E1766" t="s">
        <v>12</v>
      </c>
      <c r="F1766" t="s">
        <v>13</v>
      </c>
      <c r="G1766">
        <v>138932</v>
      </c>
      <c r="H1766">
        <v>2</v>
      </c>
      <c r="I1766">
        <v>5</v>
      </c>
      <c r="J1766">
        <v>7221</v>
      </c>
    </row>
    <row r="1767" spans="1:10" x14ac:dyDescent="0.25">
      <c r="A1767" t="s">
        <v>18</v>
      </c>
      <c r="B1767" t="s">
        <v>54</v>
      </c>
      <c r="C1767">
        <v>2004</v>
      </c>
      <c r="D1767">
        <v>3.2</v>
      </c>
      <c r="E1767" t="s">
        <v>16</v>
      </c>
      <c r="F1767" t="s">
        <v>17</v>
      </c>
      <c r="G1767">
        <v>32252</v>
      </c>
      <c r="H1767">
        <v>5</v>
      </c>
      <c r="I1767">
        <v>4</v>
      </c>
      <c r="J1767">
        <v>10354</v>
      </c>
    </row>
    <row r="1768" spans="1:10" x14ac:dyDescent="0.25">
      <c r="A1768" t="s">
        <v>40</v>
      </c>
      <c r="B1768" t="s">
        <v>41</v>
      </c>
      <c r="C1768">
        <v>2010</v>
      </c>
      <c r="D1768">
        <v>3.2</v>
      </c>
      <c r="E1768" t="s">
        <v>28</v>
      </c>
      <c r="F1768" t="s">
        <v>25</v>
      </c>
      <c r="G1768">
        <v>152776</v>
      </c>
      <c r="H1768">
        <v>5</v>
      </c>
      <c r="I1768">
        <v>2</v>
      </c>
      <c r="J1768">
        <v>7244</v>
      </c>
    </row>
    <row r="1769" spans="1:10" x14ac:dyDescent="0.25">
      <c r="A1769" t="s">
        <v>14</v>
      </c>
      <c r="B1769" t="s">
        <v>39</v>
      </c>
      <c r="C1769">
        <v>2003</v>
      </c>
      <c r="D1769">
        <v>3.5</v>
      </c>
      <c r="E1769" t="s">
        <v>22</v>
      </c>
      <c r="F1769" t="s">
        <v>17</v>
      </c>
      <c r="G1769">
        <v>61700</v>
      </c>
      <c r="H1769">
        <v>2</v>
      </c>
      <c r="I1769">
        <v>4</v>
      </c>
      <c r="J1769">
        <v>10766</v>
      </c>
    </row>
    <row r="1770" spans="1:10" x14ac:dyDescent="0.25">
      <c r="A1770" t="s">
        <v>18</v>
      </c>
      <c r="B1770" t="s">
        <v>52</v>
      </c>
      <c r="C1770">
        <v>2021</v>
      </c>
      <c r="D1770">
        <v>4.8</v>
      </c>
      <c r="E1770" t="s">
        <v>12</v>
      </c>
      <c r="F1770" t="s">
        <v>25</v>
      </c>
      <c r="G1770">
        <v>31848</v>
      </c>
      <c r="H1770">
        <v>2</v>
      </c>
      <c r="I1770">
        <v>1</v>
      </c>
      <c r="J1770">
        <v>14563</v>
      </c>
    </row>
    <row r="1771" spans="1:10" x14ac:dyDescent="0.25">
      <c r="A1771" t="s">
        <v>18</v>
      </c>
      <c r="B1771" t="s">
        <v>19</v>
      </c>
      <c r="C1771">
        <v>2022</v>
      </c>
      <c r="D1771">
        <v>1.3</v>
      </c>
      <c r="E1771" t="s">
        <v>16</v>
      </c>
      <c r="F1771" t="s">
        <v>13</v>
      </c>
      <c r="G1771">
        <v>3788</v>
      </c>
      <c r="H1771">
        <v>3</v>
      </c>
      <c r="I1771">
        <v>1</v>
      </c>
      <c r="J1771">
        <v>12924</v>
      </c>
    </row>
    <row r="1772" spans="1:10" x14ac:dyDescent="0.25">
      <c r="A1772" t="s">
        <v>20</v>
      </c>
      <c r="B1772" t="s">
        <v>42</v>
      </c>
      <c r="C1772">
        <v>2019</v>
      </c>
      <c r="D1772">
        <v>3.2</v>
      </c>
      <c r="E1772" t="s">
        <v>28</v>
      </c>
      <c r="F1772" t="s">
        <v>17</v>
      </c>
      <c r="G1772">
        <v>60084</v>
      </c>
      <c r="H1772">
        <v>3</v>
      </c>
      <c r="I1772">
        <v>2</v>
      </c>
      <c r="J1772">
        <v>13298</v>
      </c>
    </row>
    <row r="1773" spans="1:10" x14ac:dyDescent="0.25">
      <c r="A1773" t="s">
        <v>29</v>
      </c>
      <c r="B1773" t="s">
        <v>30</v>
      </c>
      <c r="C1773">
        <v>2023</v>
      </c>
      <c r="D1773">
        <v>4.5999999999999996</v>
      </c>
      <c r="E1773" t="s">
        <v>12</v>
      </c>
      <c r="F1773" t="s">
        <v>13</v>
      </c>
      <c r="G1773">
        <v>72025</v>
      </c>
      <c r="H1773">
        <v>5</v>
      </c>
      <c r="I1773">
        <v>2</v>
      </c>
      <c r="J1773">
        <v>14159</v>
      </c>
    </row>
    <row r="1774" spans="1:10" x14ac:dyDescent="0.25">
      <c r="A1774" t="s">
        <v>18</v>
      </c>
      <c r="B1774" t="s">
        <v>19</v>
      </c>
      <c r="C1774">
        <v>2010</v>
      </c>
      <c r="D1774">
        <v>1.7</v>
      </c>
      <c r="E1774" t="s">
        <v>22</v>
      </c>
      <c r="F1774" t="s">
        <v>17</v>
      </c>
      <c r="G1774">
        <v>251783</v>
      </c>
      <c r="H1774">
        <v>3</v>
      </c>
      <c r="I1774">
        <v>3</v>
      </c>
      <c r="J1774">
        <v>7264</v>
      </c>
    </row>
    <row r="1775" spans="1:10" x14ac:dyDescent="0.25">
      <c r="A1775" t="s">
        <v>14</v>
      </c>
      <c r="B1775" t="s">
        <v>39</v>
      </c>
      <c r="C1775">
        <v>2011</v>
      </c>
      <c r="D1775">
        <v>3.5</v>
      </c>
      <c r="E1775" t="s">
        <v>16</v>
      </c>
      <c r="F1775" t="s">
        <v>17</v>
      </c>
      <c r="G1775">
        <v>35655</v>
      </c>
      <c r="H1775">
        <v>5</v>
      </c>
      <c r="I1775">
        <v>4</v>
      </c>
      <c r="J1775">
        <v>12686</v>
      </c>
    </row>
    <row r="1776" spans="1:10" x14ac:dyDescent="0.25">
      <c r="A1776" t="s">
        <v>14</v>
      </c>
      <c r="B1776" t="s">
        <v>15</v>
      </c>
      <c r="C1776">
        <v>2019</v>
      </c>
      <c r="D1776">
        <v>2.5</v>
      </c>
      <c r="E1776" t="s">
        <v>12</v>
      </c>
      <c r="F1776" t="s">
        <v>13</v>
      </c>
      <c r="G1776">
        <v>11001</v>
      </c>
      <c r="H1776">
        <v>4</v>
      </c>
      <c r="I1776">
        <v>3</v>
      </c>
      <c r="J1776">
        <v>12079</v>
      </c>
    </row>
    <row r="1777" spans="1:10" x14ac:dyDescent="0.25">
      <c r="A1777" t="s">
        <v>33</v>
      </c>
      <c r="B1777" t="s">
        <v>43</v>
      </c>
      <c r="C1777">
        <v>2003</v>
      </c>
      <c r="D1777">
        <v>4.7</v>
      </c>
      <c r="E1777" t="s">
        <v>12</v>
      </c>
      <c r="F1777" t="s">
        <v>13</v>
      </c>
      <c r="G1777">
        <v>48097</v>
      </c>
      <c r="H1777">
        <v>3</v>
      </c>
      <c r="I1777">
        <v>1</v>
      </c>
      <c r="J1777">
        <v>8738</v>
      </c>
    </row>
    <row r="1778" spans="1:10" x14ac:dyDescent="0.25">
      <c r="A1778" t="s">
        <v>18</v>
      </c>
      <c r="B1778" t="s">
        <v>19</v>
      </c>
      <c r="C1778">
        <v>2023</v>
      </c>
      <c r="D1778">
        <v>1.3</v>
      </c>
      <c r="E1778" t="s">
        <v>22</v>
      </c>
      <c r="F1778" t="s">
        <v>13</v>
      </c>
      <c r="G1778">
        <v>9218</v>
      </c>
      <c r="H1778">
        <v>2</v>
      </c>
      <c r="I1778">
        <v>5</v>
      </c>
      <c r="J1778">
        <v>14115</v>
      </c>
    </row>
    <row r="1779" spans="1:10" x14ac:dyDescent="0.25">
      <c r="A1779" t="s">
        <v>26</v>
      </c>
      <c r="B1779" t="s">
        <v>27</v>
      </c>
      <c r="C1779">
        <v>2023</v>
      </c>
      <c r="D1779">
        <v>2.6</v>
      </c>
      <c r="E1779" t="s">
        <v>12</v>
      </c>
      <c r="F1779" t="s">
        <v>17</v>
      </c>
      <c r="G1779">
        <v>73774</v>
      </c>
      <c r="H1779">
        <v>2</v>
      </c>
      <c r="I1779">
        <v>4</v>
      </c>
      <c r="J1779">
        <v>13624</v>
      </c>
    </row>
    <row r="1780" spans="1:10" x14ac:dyDescent="0.25">
      <c r="A1780" t="s">
        <v>40</v>
      </c>
      <c r="B1780" t="s">
        <v>41</v>
      </c>
      <c r="C1780">
        <v>2007</v>
      </c>
      <c r="D1780">
        <v>2.7</v>
      </c>
      <c r="E1780" t="s">
        <v>22</v>
      </c>
      <c r="F1780" t="s">
        <v>13</v>
      </c>
      <c r="G1780">
        <v>183051</v>
      </c>
      <c r="H1780">
        <v>4</v>
      </c>
      <c r="I1780">
        <v>1</v>
      </c>
      <c r="J1780">
        <v>7238</v>
      </c>
    </row>
    <row r="1781" spans="1:10" x14ac:dyDescent="0.25">
      <c r="A1781" t="s">
        <v>20</v>
      </c>
      <c r="B1781" t="s">
        <v>50</v>
      </c>
      <c r="C1781">
        <v>2010</v>
      </c>
      <c r="D1781">
        <v>2.2000000000000002</v>
      </c>
      <c r="E1781" t="s">
        <v>16</v>
      </c>
      <c r="F1781" t="s">
        <v>25</v>
      </c>
      <c r="G1781">
        <v>124510</v>
      </c>
      <c r="H1781">
        <v>4</v>
      </c>
      <c r="I1781">
        <v>1</v>
      </c>
      <c r="J1781">
        <v>7809</v>
      </c>
    </row>
    <row r="1782" spans="1:10" x14ac:dyDescent="0.25">
      <c r="A1782" t="s">
        <v>18</v>
      </c>
      <c r="B1782" t="s">
        <v>19</v>
      </c>
      <c r="C1782">
        <v>2012</v>
      </c>
      <c r="D1782">
        <v>5</v>
      </c>
      <c r="E1782" t="s">
        <v>12</v>
      </c>
      <c r="F1782" t="s">
        <v>13</v>
      </c>
      <c r="G1782">
        <v>200981</v>
      </c>
      <c r="H1782">
        <v>5</v>
      </c>
      <c r="I1782">
        <v>5</v>
      </c>
      <c r="J1782">
        <v>8680</v>
      </c>
    </row>
    <row r="1783" spans="1:10" x14ac:dyDescent="0.25">
      <c r="A1783" t="s">
        <v>33</v>
      </c>
      <c r="B1783" t="s">
        <v>43</v>
      </c>
      <c r="C1783">
        <v>2008</v>
      </c>
      <c r="D1783">
        <v>3.4</v>
      </c>
      <c r="E1783" t="s">
        <v>12</v>
      </c>
      <c r="F1783" t="s">
        <v>13</v>
      </c>
      <c r="G1783">
        <v>17194</v>
      </c>
      <c r="H1783">
        <v>2</v>
      </c>
      <c r="I1783">
        <v>5</v>
      </c>
      <c r="J1783">
        <v>9556</v>
      </c>
    </row>
    <row r="1784" spans="1:10" x14ac:dyDescent="0.25">
      <c r="A1784" t="s">
        <v>14</v>
      </c>
      <c r="B1784" t="s">
        <v>39</v>
      </c>
      <c r="C1784">
        <v>2007</v>
      </c>
      <c r="D1784">
        <v>4</v>
      </c>
      <c r="E1784" t="s">
        <v>22</v>
      </c>
      <c r="F1784" t="s">
        <v>13</v>
      </c>
      <c r="G1784">
        <v>108716</v>
      </c>
      <c r="H1784">
        <v>5</v>
      </c>
      <c r="I1784">
        <v>5</v>
      </c>
      <c r="J1784">
        <v>10025</v>
      </c>
    </row>
    <row r="1785" spans="1:10" x14ac:dyDescent="0.25">
      <c r="A1785" t="s">
        <v>40</v>
      </c>
      <c r="B1785" t="s">
        <v>49</v>
      </c>
      <c r="C1785">
        <v>2017</v>
      </c>
      <c r="D1785">
        <v>1.4</v>
      </c>
      <c r="E1785" t="s">
        <v>12</v>
      </c>
      <c r="F1785" t="s">
        <v>17</v>
      </c>
      <c r="G1785">
        <v>6319</v>
      </c>
      <c r="H1785">
        <v>5</v>
      </c>
      <c r="I1785">
        <v>3</v>
      </c>
      <c r="J1785">
        <v>11973</v>
      </c>
    </row>
    <row r="1786" spans="1:10" x14ac:dyDescent="0.25">
      <c r="A1786" t="s">
        <v>10</v>
      </c>
      <c r="B1786" t="s">
        <v>48</v>
      </c>
      <c r="C1786">
        <v>2018</v>
      </c>
      <c r="D1786">
        <v>1.5</v>
      </c>
      <c r="E1786" t="s">
        <v>28</v>
      </c>
      <c r="F1786" t="s">
        <v>13</v>
      </c>
      <c r="G1786">
        <v>100084</v>
      </c>
      <c r="H1786">
        <v>2</v>
      </c>
      <c r="I1786">
        <v>3</v>
      </c>
      <c r="J1786">
        <v>8998</v>
      </c>
    </row>
    <row r="1787" spans="1:10" x14ac:dyDescent="0.25">
      <c r="A1787" t="s">
        <v>29</v>
      </c>
      <c r="B1787" t="s">
        <v>30</v>
      </c>
      <c r="C1787">
        <v>2015</v>
      </c>
      <c r="D1787">
        <v>3.7</v>
      </c>
      <c r="E1787" t="s">
        <v>28</v>
      </c>
      <c r="F1787" t="s">
        <v>13</v>
      </c>
      <c r="G1787">
        <v>59678</v>
      </c>
      <c r="H1787">
        <v>3</v>
      </c>
      <c r="I1787">
        <v>2</v>
      </c>
      <c r="J1787">
        <v>11106</v>
      </c>
    </row>
    <row r="1788" spans="1:10" x14ac:dyDescent="0.25">
      <c r="A1788" t="s">
        <v>23</v>
      </c>
      <c r="B1788" t="s">
        <v>24</v>
      </c>
      <c r="C1788">
        <v>2013</v>
      </c>
      <c r="D1788">
        <v>3.3</v>
      </c>
      <c r="E1788" t="s">
        <v>16</v>
      </c>
      <c r="F1788" t="s">
        <v>25</v>
      </c>
      <c r="G1788">
        <v>167096</v>
      </c>
      <c r="H1788">
        <v>2</v>
      </c>
      <c r="I1788">
        <v>1</v>
      </c>
      <c r="J1788">
        <v>8958</v>
      </c>
    </row>
    <row r="1789" spans="1:10" x14ac:dyDescent="0.25">
      <c r="A1789" t="s">
        <v>40</v>
      </c>
      <c r="B1789" t="s">
        <v>51</v>
      </c>
      <c r="C1789">
        <v>2010</v>
      </c>
      <c r="D1789">
        <v>1.4</v>
      </c>
      <c r="E1789" t="s">
        <v>22</v>
      </c>
      <c r="F1789" t="s">
        <v>17</v>
      </c>
      <c r="G1789">
        <v>290186</v>
      </c>
      <c r="H1789">
        <v>5</v>
      </c>
      <c r="I1789">
        <v>1</v>
      </c>
      <c r="J1789">
        <v>6196</v>
      </c>
    </row>
    <row r="1790" spans="1:10" x14ac:dyDescent="0.25">
      <c r="A1790" t="s">
        <v>26</v>
      </c>
      <c r="B1790" t="s">
        <v>47</v>
      </c>
      <c r="C1790">
        <v>2005</v>
      </c>
      <c r="D1790">
        <v>4.5</v>
      </c>
      <c r="E1790" t="s">
        <v>22</v>
      </c>
      <c r="F1790" t="s">
        <v>17</v>
      </c>
      <c r="G1790">
        <v>186080</v>
      </c>
      <c r="H1790">
        <v>4</v>
      </c>
      <c r="I1790">
        <v>5</v>
      </c>
      <c r="J1790">
        <v>9878</v>
      </c>
    </row>
    <row r="1791" spans="1:10" x14ac:dyDescent="0.25">
      <c r="A1791" t="s">
        <v>40</v>
      </c>
      <c r="B1791" t="s">
        <v>51</v>
      </c>
      <c r="C1791">
        <v>2001</v>
      </c>
      <c r="D1791">
        <v>2</v>
      </c>
      <c r="E1791" t="s">
        <v>12</v>
      </c>
      <c r="F1791" t="s">
        <v>25</v>
      </c>
      <c r="G1791">
        <v>67832</v>
      </c>
      <c r="H1791">
        <v>3</v>
      </c>
      <c r="I1791">
        <v>2</v>
      </c>
      <c r="J1791">
        <v>5043</v>
      </c>
    </row>
    <row r="1792" spans="1:10" x14ac:dyDescent="0.25">
      <c r="A1792" t="s">
        <v>14</v>
      </c>
      <c r="B1792" t="s">
        <v>39</v>
      </c>
      <c r="C1792">
        <v>2016</v>
      </c>
      <c r="D1792">
        <v>3.9</v>
      </c>
      <c r="E1792" t="s">
        <v>16</v>
      </c>
      <c r="F1792" t="s">
        <v>13</v>
      </c>
      <c r="G1792">
        <v>72828</v>
      </c>
      <c r="H1792">
        <v>3</v>
      </c>
      <c r="I1792">
        <v>1</v>
      </c>
      <c r="J1792">
        <v>12343</v>
      </c>
    </row>
    <row r="1793" spans="1:10" x14ac:dyDescent="0.25">
      <c r="A1793" t="s">
        <v>10</v>
      </c>
      <c r="B1793" t="s">
        <v>31</v>
      </c>
      <c r="C1793">
        <v>2014</v>
      </c>
      <c r="D1793">
        <v>1</v>
      </c>
      <c r="E1793" t="s">
        <v>28</v>
      </c>
      <c r="F1793" t="s">
        <v>13</v>
      </c>
      <c r="G1793">
        <v>13682</v>
      </c>
      <c r="H1793">
        <v>4</v>
      </c>
      <c r="I1793">
        <v>5</v>
      </c>
      <c r="J1793">
        <v>9026</v>
      </c>
    </row>
    <row r="1794" spans="1:10" x14ac:dyDescent="0.25">
      <c r="A1794" t="s">
        <v>10</v>
      </c>
      <c r="B1794" t="s">
        <v>11</v>
      </c>
      <c r="C1794">
        <v>2002</v>
      </c>
      <c r="D1794">
        <v>2.5</v>
      </c>
      <c r="E1794" t="s">
        <v>28</v>
      </c>
      <c r="F1794" t="s">
        <v>17</v>
      </c>
      <c r="G1794">
        <v>103334</v>
      </c>
      <c r="H1794">
        <v>5</v>
      </c>
      <c r="I1794">
        <v>2</v>
      </c>
      <c r="J1794">
        <v>6633</v>
      </c>
    </row>
    <row r="1795" spans="1:10" x14ac:dyDescent="0.25">
      <c r="A1795" t="s">
        <v>14</v>
      </c>
      <c r="B1795" t="s">
        <v>15</v>
      </c>
      <c r="C1795">
        <v>2023</v>
      </c>
      <c r="D1795">
        <v>2.8</v>
      </c>
      <c r="E1795" t="s">
        <v>16</v>
      </c>
      <c r="F1795" t="s">
        <v>25</v>
      </c>
      <c r="G1795">
        <v>125172</v>
      </c>
      <c r="H1795">
        <v>2</v>
      </c>
      <c r="I1795">
        <v>3</v>
      </c>
      <c r="J1795">
        <v>12296</v>
      </c>
    </row>
    <row r="1796" spans="1:10" x14ac:dyDescent="0.25">
      <c r="A1796" t="s">
        <v>20</v>
      </c>
      <c r="B1796" t="s">
        <v>42</v>
      </c>
      <c r="C1796">
        <v>2007</v>
      </c>
      <c r="D1796">
        <v>3.4</v>
      </c>
      <c r="E1796" t="s">
        <v>28</v>
      </c>
      <c r="F1796" t="s">
        <v>25</v>
      </c>
      <c r="G1796">
        <v>3514</v>
      </c>
      <c r="H1796">
        <v>4</v>
      </c>
      <c r="I1796">
        <v>1</v>
      </c>
      <c r="J1796">
        <v>9529</v>
      </c>
    </row>
    <row r="1797" spans="1:10" x14ac:dyDescent="0.25">
      <c r="A1797" t="s">
        <v>18</v>
      </c>
      <c r="B1797" t="s">
        <v>52</v>
      </c>
      <c r="C1797">
        <v>2008</v>
      </c>
      <c r="D1797">
        <v>3.8</v>
      </c>
      <c r="E1797" t="s">
        <v>22</v>
      </c>
      <c r="F1797" t="s">
        <v>13</v>
      </c>
      <c r="G1797">
        <v>106591</v>
      </c>
      <c r="H1797">
        <v>4</v>
      </c>
      <c r="I1797">
        <v>3</v>
      </c>
      <c r="J1797">
        <v>10168</v>
      </c>
    </row>
    <row r="1798" spans="1:10" x14ac:dyDescent="0.25">
      <c r="A1798" t="s">
        <v>26</v>
      </c>
      <c r="B1798" t="s">
        <v>27</v>
      </c>
      <c r="C1798">
        <v>2008</v>
      </c>
      <c r="D1798">
        <v>2.6</v>
      </c>
      <c r="E1798" t="s">
        <v>12</v>
      </c>
      <c r="F1798" t="s">
        <v>25</v>
      </c>
      <c r="G1798">
        <v>211463</v>
      </c>
      <c r="H1798">
        <v>5</v>
      </c>
      <c r="I1798">
        <v>1</v>
      </c>
      <c r="J1798">
        <v>4870</v>
      </c>
    </row>
    <row r="1799" spans="1:10" x14ac:dyDescent="0.25">
      <c r="A1799" t="s">
        <v>36</v>
      </c>
      <c r="B1799" t="s">
        <v>53</v>
      </c>
      <c r="C1799">
        <v>2012</v>
      </c>
      <c r="D1799">
        <v>1.1000000000000001</v>
      </c>
      <c r="E1799" t="s">
        <v>16</v>
      </c>
      <c r="F1799" t="s">
        <v>25</v>
      </c>
      <c r="G1799">
        <v>134479</v>
      </c>
      <c r="H1799">
        <v>2</v>
      </c>
      <c r="I1799">
        <v>4</v>
      </c>
      <c r="J1799">
        <v>7110</v>
      </c>
    </row>
    <row r="1800" spans="1:10" x14ac:dyDescent="0.25">
      <c r="A1800" t="s">
        <v>10</v>
      </c>
      <c r="B1800" t="s">
        <v>48</v>
      </c>
      <c r="C1800">
        <v>2017</v>
      </c>
      <c r="D1800">
        <v>4.5999999999999996</v>
      </c>
      <c r="E1800" t="s">
        <v>22</v>
      </c>
      <c r="F1800" t="s">
        <v>17</v>
      </c>
      <c r="G1800">
        <v>166993</v>
      </c>
      <c r="H1800">
        <v>4</v>
      </c>
      <c r="I1800">
        <v>4</v>
      </c>
      <c r="J1800">
        <v>13960</v>
      </c>
    </row>
    <row r="1801" spans="1:10" x14ac:dyDescent="0.25">
      <c r="A1801" t="s">
        <v>26</v>
      </c>
      <c r="B1801" t="s">
        <v>32</v>
      </c>
      <c r="C1801">
        <v>2000</v>
      </c>
      <c r="D1801">
        <v>2.2000000000000002</v>
      </c>
      <c r="E1801" t="s">
        <v>28</v>
      </c>
      <c r="F1801" t="s">
        <v>13</v>
      </c>
      <c r="G1801">
        <v>238229</v>
      </c>
      <c r="H1801">
        <v>5</v>
      </c>
      <c r="I1801">
        <v>1</v>
      </c>
      <c r="J1801">
        <v>2000</v>
      </c>
    </row>
    <row r="1802" spans="1:10" x14ac:dyDescent="0.25">
      <c r="A1802" t="s">
        <v>14</v>
      </c>
      <c r="B1802" t="s">
        <v>15</v>
      </c>
      <c r="C1802">
        <v>2012</v>
      </c>
      <c r="D1802">
        <v>4.9000000000000004</v>
      </c>
      <c r="E1802" t="s">
        <v>22</v>
      </c>
      <c r="F1802" t="s">
        <v>17</v>
      </c>
      <c r="G1802">
        <v>165196</v>
      </c>
      <c r="H1802">
        <v>5</v>
      </c>
      <c r="I1802">
        <v>5</v>
      </c>
      <c r="J1802">
        <v>12796</v>
      </c>
    </row>
    <row r="1803" spans="1:10" x14ac:dyDescent="0.25">
      <c r="A1803" t="s">
        <v>23</v>
      </c>
      <c r="B1803" t="s">
        <v>45</v>
      </c>
      <c r="C1803">
        <v>2006</v>
      </c>
      <c r="D1803">
        <v>4.9000000000000004</v>
      </c>
      <c r="E1803" t="s">
        <v>22</v>
      </c>
      <c r="F1803" t="s">
        <v>17</v>
      </c>
      <c r="G1803">
        <v>65918</v>
      </c>
      <c r="H1803">
        <v>2</v>
      </c>
      <c r="I1803">
        <v>3</v>
      </c>
      <c r="J1803">
        <v>12981</v>
      </c>
    </row>
    <row r="1804" spans="1:10" x14ac:dyDescent="0.25">
      <c r="A1804" t="s">
        <v>36</v>
      </c>
      <c r="B1804" t="s">
        <v>44</v>
      </c>
      <c r="C1804">
        <v>2010</v>
      </c>
      <c r="D1804">
        <v>2.2000000000000002</v>
      </c>
      <c r="E1804" t="s">
        <v>12</v>
      </c>
      <c r="F1804" t="s">
        <v>25</v>
      </c>
      <c r="G1804">
        <v>284632</v>
      </c>
      <c r="H1804">
        <v>3</v>
      </c>
      <c r="I1804">
        <v>1</v>
      </c>
      <c r="J1804">
        <v>3607</v>
      </c>
    </row>
    <row r="1805" spans="1:10" x14ac:dyDescent="0.25">
      <c r="A1805" t="s">
        <v>33</v>
      </c>
      <c r="B1805" t="s">
        <v>55</v>
      </c>
      <c r="C1805">
        <v>2020</v>
      </c>
      <c r="D1805">
        <v>2.4</v>
      </c>
      <c r="E1805" t="s">
        <v>22</v>
      </c>
      <c r="F1805" t="s">
        <v>25</v>
      </c>
      <c r="G1805">
        <v>133294</v>
      </c>
      <c r="H1805">
        <v>2</v>
      </c>
      <c r="I1805">
        <v>4</v>
      </c>
      <c r="J1805">
        <v>11834</v>
      </c>
    </row>
    <row r="1806" spans="1:10" x14ac:dyDescent="0.25">
      <c r="A1806" t="s">
        <v>29</v>
      </c>
      <c r="B1806" t="s">
        <v>35</v>
      </c>
      <c r="C1806">
        <v>2012</v>
      </c>
      <c r="D1806">
        <v>3.1</v>
      </c>
      <c r="E1806" t="s">
        <v>12</v>
      </c>
      <c r="F1806" t="s">
        <v>17</v>
      </c>
      <c r="G1806">
        <v>72724</v>
      </c>
      <c r="H1806">
        <v>2</v>
      </c>
      <c r="I1806">
        <v>4</v>
      </c>
      <c r="J1806">
        <v>10845</v>
      </c>
    </row>
    <row r="1807" spans="1:10" x14ac:dyDescent="0.25">
      <c r="A1807" t="s">
        <v>29</v>
      </c>
      <c r="B1807" t="s">
        <v>56</v>
      </c>
      <c r="C1807">
        <v>2017</v>
      </c>
      <c r="D1807">
        <v>1</v>
      </c>
      <c r="E1807" t="s">
        <v>12</v>
      </c>
      <c r="F1807" t="s">
        <v>25</v>
      </c>
      <c r="G1807">
        <v>151252</v>
      </c>
      <c r="H1807">
        <v>5</v>
      </c>
      <c r="I1807">
        <v>2</v>
      </c>
      <c r="J1807">
        <v>7174</v>
      </c>
    </row>
    <row r="1808" spans="1:10" x14ac:dyDescent="0.25">
      <c r="A1808" t="s">
        <v>29</v>
      </c>
      <c r="B1808" t="s">
        <v>56</v>
      </c>
      <c r="C1808">
        <v>2013</v>
      </c>
      <c r="D1808">
        <v>4.5999999999999996</v>
      </c>
      <c r="E1808" t="s">
        <v>12</v>
      </c>
      <c r="F1808" t="s">
        <v>13</v>
      </c>
      <c r="G1808">
        <v>182736</v>
      </c>
      <c r="H1808">
        <v>2</v>
      </c>
      <c r="I1808">
        <v>4</v>
      </c>
      <c r="J1808">
        <v>8945</v>
      </c>
    </row>
    <row r="1809" spans="1:10" x14ac:dyDescent="0.25">
      <c r="A1809" t="s">
        <v>23</v>
      </c>
      <c r="B1809" t="s">
        <v>38</v>
      </c>
      <c r="C1809">
        <v>2009</v>
      </c>
      <c r="D1809">
        <v>4.9000000000000004</v>
      </c>
      <c r="E1809" t="s">
        <v>28</v>
      </c>
      <c r="F1809" t="s">
        <v>17</v>
      </c>
      <c r="G1809">
        <v>116854</v>
      </c>
      <c r="H1809">
        <v>5</v>
      </c>
      <c r="I1809">
        <v>3</v>
      </c>
      <c r="J1809">
        <v>10862</v>
      </c>
    </row>
    <row r="1810" spans="1:10" x14ac:dyDescent="0.25">
      <c r="A1810" t="s">
        <v>36</v>
      </c>
      <c r="B1810" t="s">
        <v>44</v>
      </c>
      <c r="C1810">
        <v>2003</v>
      </c>
      <c r="D1810">
        <v>1.1000000000000001</v>
      </c>
      <c r="E1810" t="s">
        <v>12</v>
      </c>
      <c r="F1810" t="s">
        <v>17</v>
      </c>
      <c r="G1810">
        <v>245891</v>
      </c>
      <c r="H1810">
        <v>2</v>
      </c>
      <c r="I1810">
        <v>5</v>
      </c>
      <c r="J1810">
        <v>2682</v>
      </c>
    </row>
    <row r="1811" spans="1:10" x14ac:dyDescent="0.25">
      <c r="A1811" t="s">
        <v>10</v>
      </c>
      <c r="B1811" t="s">
        <v>11</v>
      </c>
      <c r="C1811">
        <v>2004</v>
      </c>
      <c r="D1811">
        <v>4.9000000000000004</v>
      </c>
      <c r="E1811" t="s">
        <v>28</v>
      </c>
      <c r="F1811" t="s">
        <v>13</v>
      </c>
      <c r="G1811">
        <v>285701</v>
      </c>
      <c r="H1811">
        <v>4</v>
      </c>
      <c r="I1811">
        <v>5</v>
      </c>
      <c r="J1811">
        <v>4485</v>
      </c>
    </row>
    <row r="1812" spans="1:10" x14ac:dyDescent="0.25">
      <c r="A1812" t="s">
        <v>23</v>
      </c>
      <c r="B1812" t="s">
        <v>24</v>
      </c>
      <c r="C1812">
        <v>2022</v>
      </c>
      <c r="D1812">
        <v>1.1000000000000001</v>
      </c>
      <c r="E1812" t="s">
        <v>28</v>
      </c>
      <c r="F1812" t="s">
        <v>25</v>
      </c>
      <c r="G1812">
        <v>164969</v>
      </c>
      <c r="H1812">
        <v>2</v>
      </c>
      <c r="I1812">
        <v>2</v>
      </c>
      <c r="J1812">
        <v>8500</v>
      </c>
    </row>
    <row r="1813" spans="1:10" x14ac:dyDescent="0.25">
      <c r="A1813" t="s">
        <v>26</v>
      </c>
      <c r="B1813" t="s">
        <v>47</v>
      </c>
      <c r="C1813">
        <v>2006</v>
      </c>
      <c r="D1813">
        <v>3.3</v>
      </c>
      <c r="E1813" t="s">
        <v>22</v>
      </c>
      <c r="F1813" t="s">
        <v>25</v>
      </c>
      <c r="G1813">
        <v>21306</v>
      </c>
      <c r="H1813">
        <v>4</v>
      </c>
      <c r="I1813">
        <v>4</v>
      </c>
      <c r="J1813">
        <v>10773</v>
      </c>
    </row>
    <row r="1814" spans="1:10" x14ac:dyDescent="0.25">
      <c r="A1814" t="s">
        <v>20</v>
      </c>
      <c r="B1814" t="s">
        <v>50</v>
      </c>
      <c r="C1814">
        <v>2017</v>
      </c>
      <c r="D1814">
        <v>1.9</v>
      </c>
      <c r="E1814" t="s">
        <v>12</v>
      </c>
      <c r="F1814" t="s">
        <v>25</v>
      </c>
      <c r="G1814">
        <v>152772</v>
      </c>
      <c r="H1814">
        <v>2</v>
      </c>
      <c r="I1814">
        <v>2</v>
      </c>
      <c r="J1814">
        <v>8044</v>
      </c>
    </row>
    <row r="1815" spans="1:10" x14ac:dyDescent="0.25">
      <c r="A1815" t="s">
        <v>26</v>
      </c>
      <c r="B1815" t="s">
        <v>32</v>
      </c>
      <c r="C1815">
        <v>2002</v>
      </c>
      <c r="D1815">
        <v>4.5</v>
      </c>
      <c r="E1815" t="s">
        <v>28</v>
      </c>
      <c r="F1815" t="s">
        <v>13</v>
      </c>
      <c r="G1815">
        <v>279351</v>
      </c>
      <c r="H1815">
        <v>3</v>
      </c>
      <c r="I1815">
        <v>2</v>
      </c>
      <c r="J1815">
        <v>3612</v>
      </c>
    </row>
    <row r="1816" spans="1:10" x14ac:dyDescent="0.25">
      <c r="A1816" t="s">
        <v>36</v>
      </c>
      <c r="B1816" t="s">
        <v>37</v>
      </c>
      <c r="C1816">
        <v>2005</v>
      </c>
      <c r="D1816">
        <v>2</v>
      </c>
      <c r="E1816" t="s">
        <v>28</v>
      </c>
      <c r="F1816" t="s">
        <v>17</v>
      </c>
      <c r="G1816">
        <v>36156</v>
      </c>
      <c r="H1816">
        <v>4</v>
      </c>
      <c r="I1816">
        <v>3</v>
      </c>
      <c r="J1816">
        <v>8376</v>
      </c>
    </row>
    <row r="1817" spans="1:10" x14ac:dyDescent="0.25">
      <c r="A1817" t="s">
        <v>20</v>
      </c>
      <c r="B1817" t="s">
        <v>42</v>
      </c>
      <c r="C1817">
        <v>2019</v>
      </c>
      <c r="D1817">
        <v>1.7</v>
      </c>
      <c r="E1817" t="s">
        <v>22</v>
      </c>
      <c r="F1817" t="s">
        <v>17</v>
      </c>
      <c r="G1817">
        <v>130959</v>
      </c>
      <c r="H1817">
        <v>4</v>
      </c>
      <c r="I1817">
        <v>4</v>
      </c>
      <c r="J1817">
        <v>12380</v>
      </c>
    </row>
    <row r="1818" spans="1:10" x14ac:dyDescent="0.25">
      <c r="A1818" t="s">
        <v>40</v>
      </c>
      <c r="B1818" t="s">
        <v>49</v>
      </c>
      <c r="C1818">
        <v>2010</v>
      </c>
      <c r="D1818">
        <v>2.6</v>
      </c>
      <c r="E1818" t="s">
        <v>16</v>
      </c>
      <c r="F1818" t="s">
        <v>13</v>
      </c>
      <c r="G1818">
        <v>145953</v>
      </c>
      <c r="H1818">
        <v>5</v>
      </c>
      <c r="I1818">
        <v>1</v>
      </c>
      <c r="J1818">
        <v>7780</v>
      </c>
    </row>
    <row r="1819" spans="1:10" x14ac:dyDescent="0.25">
      <c r="A1819" t="s">
        <v>23</v>
      </c>
      <c r="B1819" t="s">
        <v>45</v>
      </c>
      <c r="C1819">
        <v>2020</v>
      </c>
      <c r="D1819">
        <v>4.3</v>
      </c>
      <c r="E1819" t="s">
        <v>22</v>
      </c>
      <c r="F1819" t="s">
        <v>25</v>
      </c>
      <c r="G1819">
        <v>13344</v>
      </c>
      <c r="H1819">
        <v>2</v>
      </c>
      <c r="I1819">
        <v>4</v>
      </c>
      <c r="J1819">
        <v>16133</v>
      </c>
    </row>
    <row r="1820" spans="1:10" x14ac:dyDescent="0.25">
      <c r="A1820" t="s">
        <v>29</v>
      </c>
      <c r="B1820" t="s">
        <v>30</v>
      </c>
      <c r="C1820">
        <v>2018</v>
      </c>
      <c r="D1820">
        <v>4.5999999999999996</v>
      </c>
      <c r="E1820" t="s">
        <v>12</v>
      </c>
      <c r="F1820" t="s">
        <v>17</v>
      </c>
      <c r="G1820">
        <v>39465</v>
      </c>
      <c r="H1820">
        <v>5</v>
      </c>
      <c r="I1820">
        <v>1</v>
      </c>
      <c r="J1820">
        <v>14810</v>
      </c>
    </row>
    <row r="1821" spans="1:10" x14ac:dyDescent="0.25">
      <c r="A1821" t="s">
        <v>23</v>
      </c>
      <c r="B1821" t="s">
        <v>24</v>
      </c>
      <c r="C1821">
        <v>2004</v>
      </c>
      <c r="D1821">
        <v>2.9</v>
      </c>
      <c r="E1821" t="s">
        <v>28</v>
      </c>
      <c r="F1821" t="s">
        <v>25</v>
      </c>
      <c r="G1821">
        <v>65347</v>
      </c>
      <c r="H1821">
        <v>3</v>
      </c>
      <c r="I1821">
        <v>2</v>
      </c>
      <c r="J1821">
        <v>6893</v>
      </c>
    </row>
    <row r="1822" spans="1:10" x14ac:dyDescent="0.25">
      <c r="A1822" t="s">
        <v>36</v>
      </c>
      <c r="B1822" t="s">
        <v>37</v>
      </c>
      <c r="C1822">
        <v>2005</v>
      </c>
      <c r="D1822">
        <v>4.4000000000000004</v>
      </c>
      <c r="E1822" t="s">
        <v>16</v>
      </c>
      <c r="F1822" t="s">
        <v>13</v>
      </c>
      <c r="G1822">
        <v>275360</v>
      </c>
      <c r="H1822">
        <v>2</v>
      </c>
      <c r="I1822">
        <v>2</v>
      </c>
      <c r="J1822">
        <v>5492</v>
      </c>
    </row>
    <row r="1823" spans="1:10" x14ac:dyDescent="0.25">
      <c r="A1823" t="s">
        <v>33</v>
      </c>
      <c r="B1823" t="s">
        <v>55</v>
      </c>
      <c r="C1823">
        <v>2006</v>
      </c>
      <c r="D1823">
        <v>1.6</v>
      </c>
      <c r="E1823" t="s">
        <v>28</v>
      </c>
      <c r="F1823" t="s">
        <v>17</v>
      </c>
      <c r="G1823">
        <v>239060</v>
      </c>
      <c r="H1823">
        <v>4</v>
      </c>
      <c r="I1823">
        <v>3</v>
      </c>
      <c r="J1823">
        <v>4218</v>
      </c>
    </row>
    <row r="1824" spans="1:10" x14ac:dyDescent="0.25">
      <c r="A1824" t="s">
        <v>36</v>
      </c>
      <c r="B1824" t="s">
        <v>44</v>
      </c>
      <c r="C1824">
        <v>2023</v>
      </c>
      <c r="D1824">
        <v>4.5</v>
      </c>
      <c r="E1824" t="s">
        <v>12</v>
      </c>
      <c r="F1824" t="s">
        <v>17</v>
      </c>
      <c r="G1824">
        <v>141572</v>
      </c>
      <c r="H1824">
        <v>3</v>
      </c>
      <c r="I1824">
        <v>5</v>
      </c>
      <c r="J1824">
        <v>14168</v>
      </c>
    </row>
    <row r="1825" spans="1:10" x14ac:dyDescent="0.25">
      <c r="A1825" t="s">
        <v>33</v>
      </c>
      <c r="B1825" t="s">
        <v>55</v>
      </c>
      <c r="C1825">
        <v>2010</v>
      </c>
      <c r="D1825">
        <v>2</v>
      </c>
      <c r="E1825" t="s">
        <v>16</v>
      </c>
      <c r="F1825" t="s">
        <v>25</v>
      </c>
      <c r="G1825">
        <v>174164</v>
      </c>
      <c r="H1825">
        <v>3</v>
      </c>
      <c r="I1825">
        <v>5</v>
      </c>
      <c r="J1825">
        <v>6616</v>
      </c>
    </row>
    <row r="1826" spans="1:10" x14ac:dyDescent="0.25">
      <c r="A1826" t="s">
        <v>10</v>
      </c>
      <c r="B1826" t="s">
        <v>48</v>
      </c>
      <c r="C1826">
        <v>2022</v>
      </c>
      <c r="D1826">
        <v>5</v>
      </c>
      <c r="E1826" t="s">
        <v>22</v>
      </c>
      <c r="F1826" t="s">
        <v>17</v>
      </c>
      <c r="G1826">
        <v>260953</v>
      </c>
      <c r="H1826">
        <v>5</v>
      </c>
      <c r="I1826">
        <v>4</v>
      </c>
      <c r="J1826">
        <v>13980</v>
      </c>
    </row>
    <row r="1827" spans="1:10" x14ac:dyDescent="0.25">
      <c r="A1827" t="s">
        <v>26</v>
      </c>
      <c r="B1827" t="s">
        <v>47</v>
      </c>
      <c r="C1827">
        <v>2019</v>
      </c>
      <c r="D1827">
        <v>2</v>
      </c>
      <c r="E1827" t="s">
        <v>22</v>
      </c>
      <c r="F1827" t="s">
        <v>13</v>
      </c>
      <c r="G1827">
        <v>55370</v>
      </c>
      <c r="H1827">
        <v>5</v>
      </c>
      <c r="I1827">
        <v>5</v>
      </c>
      <c r="J1827">
        <v>12692</v>
      </c>
    </row>
    <row r="1828" spans="1:10" x14ac:dyDescent="0.25">
      <c r="A1828" t="s">
        <v>33</v>
      </c>
      <c r="B1828" t="s">
        <v>43</v>
      </c>
      <c r="C1828">
        <v>2012</v>
      </c>
      <c r="D1828">
        <v>4</v>
      </c>
      <c r="E1828" t="s">
        <v>12</v>
      </c>
      <c r="F1828" t="s">
        <v>17</v>
      </c>
      <c r="G1828">
        <v>161431</v>
      </c>
      <c r="H1828">
        <v>5</v>
      </c>
      <c r="I1828">
        <v>4</v>
      </c>
      <c r="J1828">
        <v>9971</v>
      </c>
    </row>
    <row r="1829" spans="1:10" x14ac:dyDescent="0.25">
      <c r="A1829" t="s">
        <v>23</v>
      </c>
      <c r="B1829" t="s">
        <v>24</v>
      </c>
      <c r="C1829">
        <v>2001</v>
      </c>
      <c r="D1829">
        <v>3.3</v>
      </c>
      <c r="E1829" t="s">
        <v>16</v>
      </c>
      <c r="F1829" t="s">
        <v>17</v>
      </c>
      <c r="G1829">
        <v>159349</v>
      </c>
      <c r="H1829">
        <v>3</v>
      </c>
      <c r="I1829">
        <v>2</v>
      </c>
      <c r="J1829">
        <v>7013</v>
      </c>
    </row>
    <row r="1830" spans="1:10" x14ac:dyDescent="0.25">
      <c r="A1830" t="s">
        <v>18</v>
      </c>
      <c r="B1830" t="s">
        <v>54</v>
      </c>
      <c r="C1830">
        <v>2020</v>
      </c>
      <c r="D1830">
        <v>2.5</v>
      </c>
      <c r="E1830" t="s">
        <v>12</v>
      </c>
      <c r="F1830" t="s">
        <v>13</v>
      </c>
      <c r="G1830">
        <v>177299</v>
      </c>
      <c r="H1830">
        <v>3</v>
      </c>
      <c r="I1830">
        <v>1</v>
      </c>
      <c r="J1830">
        <v>9054</v>
      </c>
    </row>
    <row r="1831" spans="1:10" x14ac:dyDescent="0.25">
      <c r="A1831" t="s">
        <v>20</v>
      </c>
      <c r="B1831" t="s">
        <v>42</v>
      </c>
      <c r="C1831">
        <v>2012</v>
      </c>
      <c r="D1831">
        <v>4.3</v>
      </c>
      <c r="E1831" t="s">
        <v>12</v>
      </c>
      <c r="F1831" t="s">
        <v>17</v>
      </c>
      <c r="G1831">
        <v>76005</v>
      </c>
      <c r="H1831">
        <v>2</v>
      </c>
      <c r="I1831">
        <v>1</v>
      </c>
      <c r="J1831">
        <v>11979</v>
      </c>
    </row>
    <row r="1832" spans="1:10" x14ac:dyDescent="0.25">
      <c r="A1832" t="s">
        <v>26</v>
      </c>
      <c r="B1832" t="s">
        <v>27</v>
      </c>
      <c r="C1832">
        <v>2002</v>
      </c>
      <c r="D1832">
        <v>1.7</v>
      </c>
      <c r="E1832" t="s">
        <v>12</v>
      </c>
      <c r="F1832" t="s">
        <v>13</v>
      </c>
      <c r="G1832">
        <v>102549</v>
      </c>
      <c r="H1832">
        <v>2</v>
      </c>
      <c r="I1832">
        <v>5</v>
      </c>
      <c r="J1832">
        <v>4349</v>
      </c>
    </row>
    <row r="1833" spans="1:10" x14ac:dyDescent="0.25">
      <c r="A1833" t="s">
        <v>40</v>
      </c>
      <c r="B1833" t="s">
        <v>51</v>
      </c>
      <c r="C1833">
        <v>2003</v>
      </c>
      <c r="D1833">
        <v>3.3</v>
      </c>
      <c r="E1833" t="s">
        <v>28</v>
      </c>
      <c r="F1833" t="s">
        <v>17</v>
      </c>
      <c r="G1833">
        <v>72117</v>
      </c>
      <c r="H1833">
        <v>2</v>
      </c>
      <c r="I1833">
        <v>5</v>
      </c>
      <c r="J1833">
        <v>8357</v>
      </c>
    </row>
    <row r="1834" spans="1:10" x14ac:dyDescent="0.25">
      <c r="A1834" t="s">
        <v>33</v>
      </c>
      <c r="B1834" t="s">
        <v>34</v>
      </c>
      <c r="C1834">
        <v>2000</v>
      </c>
      <c r="D1834">
        <v>4.4000000000000004</v>
      </c>
      <c r="E1834" t="s">
        <v>16</v>
      </c>
      <c r="F1834" t="s">
        <v>17</v>
      </c>
      <c r="G1834">
        <v>90949</v>
      </c>
      <c r="H1834">
        <v>3</v>
      </c>
      <c r="I1834">
        <v>5</v>
      </c>
      <c r="J1834">
        <v>9181</v>
      </c>
    </row>
    <row r="1835" spans="1:10" x14ac:dyDescent="0.25">
      <c r="A1835" t="s">
        <v>23</v>
      </c>
      <c r="B1835" t="s">
        <v>45</v>
      </c>
      <c r="C1835">
        <v>2018</v>
      </c>
      <c r="D1835">
        <v>3</v>
      </c>
      <c r="E1835" t="s">
        <v>12</v>
      </c>
      <c r="F1835" t="s">
        <v>25</v>
      </c>
      <c r="G1835">
        <v>77132</v>
      </c>
      <c r="H1835">
        <v>5</v>
      </c>
      <c r="I1835">
        <v>1</v>
      </c>
      <c r="J1835">
        <v>10957</v>
      </c>
    </row>
    <row r="1836" spans="1:10" x14ac:dyDescent="0.25">
      <c r="A1836" t="s">
        <v>33</v>
      </c>
      <c r="B1836" t="s">
        <v>34</v>
      </c>
      <c r="C1836">
        <v>2008</v>
      </c>
      <c r="D1836">
        <v>2.6</v>
      </c>
      <c r="E1836" t="s">
        <v>22</v>
      </c>
      <c r="F1836" t="s">
        <v>17</v>
      </c>
      <c r="G1836">
        <v>96132</v>
      </c>
      <c r="H1836">
        <v>2</v>
      </c>
      <c r="I1836">
        <v>5</v>
      </c>
      <c r="J1836">
        <v>10677</v>
      </c>
    </row>
    <row r="1837" spans="1:10" x14ac:dyDescent="0.25">
      <c r="A1837" t="s">
        <v>29</v>
      </c>
      <c r="B1837" t="s">
        <v>30</v>
      </c>
      <c r="C1837">
        <v>2017</v>
      </c>
      <c r="D1837">
        <v>3.6</v>
      </c>
      <c r="E1837" t="s">
        <v>22</v>
      </c>
      <c r="F1837" t="s">
        <v>13</v>
      </c>
      <c r="G1837">
        <v>214703</v>
      </c>
      <c r="H1837">
        <v>4</v>
      </c>
      <c r="I1837">
        <v>2</v>
      </c>
      <c r="J1837">
        <v>10505</v>
      </c>
    </row>
    <row r="1838" spans="1:10" x14ac:dyDescent="0.25">
      <c r="A1838" t="s">
        <v>36</v>
      </c>
      <c r="B1838" t="s">
        <v>44</v>
      </c>
      <c r="C1838">
        <v>2007</v>
      </c>
      <c r="D1838">
        <v>1.3</v>
      </c>
      <c r="E1838" t="s">
        <v>16</v>
      </c>
      <c r="F1838" t="s">
        <v>13</v>
      </c>
      <c r="G1838">
        <v>61157</v>
      </c>
      <c r="H1838">
        <v>3</v>
      </c>
      <c r="I1838">
        <v>4</v>
      </c>
      <c r="J1838">
        <v>7276</v>
      </c>
    </row>
    <row r="1839" spans="1:10" x14ac:dyDescent="0.25">
      <c r="A1839" t="s">
        <v>18</v>
      </c>
      <c r="B1839" t="s">
        <v>19</v>
      </c>
      <c r="C1839">
        <v>2004</v>
      </c>
      <c r="D1839">
        <v>3.1</v>
      </c>
      <c r="E1839" t="s">
        <v>22</v>
      </c>
      <c r="F1839" t="s">
        <v>17</v>
      </c>
      <c r="G1839">
        <v>220120</v>
      </c>
      <c r="H1839">
        <v>2</v>
      </c>
      <c r="I1839">
        <v>2</v>
      </c>
      <c r="J1839">
        <v>7497</v>
      </c>
    </row>
    <row r="1840" spans="1:10" x14ac:dyDescent="0.25">
      <c r="A1840" t="s">
        <v>20</v>
      </c>
      <c r="B1840" t="s">
        <v>21</v>
      </c>
      <c r="C1840">
        <v>2005</v>
      </c>
      <c r="D1840">
        <v>4</v>
      </c>
      <c r="E1840" t="s">
        <v>16</v>
      </c>
      <c r="F1840" t="s">
        <v>17</v>
      </c>
      <c r="G1840">
        <v>127914</v>
      </c>
      <c r="H1840">
        <v>5</v>
      </c>
      <c r="I1840">
        <v>2</v>
      </c>
      <c r="J1840">
        <v>9541</v>
      </c>
    </row>
    <row r="1841" spans="1:10" x14ac:dyDescent="0.25">
      <c r="A1841" t="s">
        <v>18</v>
      </c>
      <c r="B1841" t="s">
        <v>54</v>
      </c>
      <c r="C1841">
        <v>2014</v>
      </c>
      <c r="D1841">
        <v>4.7</v>
      </c>
      <c r="E1841" t="s">
        <v>12</v>
      </c>
      <c r="F1841" t="s">
        <v>25</v>
      </c>
      <c r="G1841">
        <v>93908</v>
      </c>
      <c r="H1841">
        <v>3</v>
      </c>
      <c r="I1841">
        <v>2</v>
      </c>
      <c r="J1841">
        <v>11121</v>
      </c>
    </row>
    <row r="1842" spans="1:10" x14ac:dyDescent="0.25">
      <c r="A1842" t="s">
        <v>23</v>
      </c>
      <c r="B1842" t="s">
        <v>38</v>
      </c>
      <c r="C1842">
        <v>2008</v>
      </c>
      <c r="D1842">
        <v>2.6</v>
      </c>
      <c r="E1842" t="s">
        <v>22</v>
      </c>
      <c r="F1842" t="s">
        <v>17</v>
      </c>
      <c r="G1842">
        <v>271567</v>
      </c>
      <c r="H1842">
        <v>2</v>
      </c>
      <c r="I1842">
        <v>2</v>
      </c>
      <c r="J1842">
        <v>7168</v>
      </c>
    </row>
    <row r="1843" spans="1:10" x14ac:dyDescent="0.25">
      <c r="A1843" t="s">
        <v>33</v>
      </c>
      <c r="B1843" t="s">
        <v>34</v>
      </c>
      <c r="C1843">
        <v>2017</v>
      </c>
      <c r="D1843">
        <v>4.4000000000000004</v>
      </c>
      <c r="E1843" t="s">
        <v>28</v>
      </c>
      <c r="F1843" t="s">
        <v>13</v>
      </c>
      <c r="G1843">
        <v>67229</v>
      </c>
      <c r="H1843">
        <v>4</v>
      </c>
      <c r="I1843">
        <v>2</v>
      </c>
      <c r="J1843">
        <v>12255</v>
      </c>
    </row>
    <row r="1844" spans="1:10" x14ac:dyDescent="0.25">
      <c r="A1844" t="s">
        <v>23</v>
      </c>
      <c r="B1844" t="s">
        <v>45</v>
      </c>
      <c r="C1844">
        <v>2011</v>
      </c>
      <c r="D1844">
        <v>4.5</v>
      </c>
      <c r="E1844" t="s">
        <v>12</v>
      </c>
      <c r="F1844" t="s">
        <v>17</v>
      </c>
      <c r="G1844">
        <v>217628</v>
      </c>
      <c r="H1844">
        <v>2</v>
      </c>
      <c r="I1844">
        <v>5</v>
      </c>
      <c r="J1844">
        <v>9047</v>
      </c>
    </row>
    <row r="1845" spans="1:10" x14ac:dyDescent="0.25">
      <c r="A1845" t="s">
        <v>23</v>
      </c>
      <c r="B1845" t="s">
        <v>24</v>
      </c>
      <c r="C1845">
        <v>2005</v>
      </c>
      <c r="D1845">
        <v>1</v>
      </c>
      <c r="E1845" t="s">
        <v>28</v>
      </c>
      <c r="F1845" t="s">
        <v>25</v>
      </c>
      <c r="G1845">
        <v>12018</v>
      </c>
      <c r="H1845">
        <v>4</v>
      </c>
      <c r="I1845">
        <v>3</v>
      </c>
      <c r="J1845">
        <v>6359</v>
      </c>
    </row>
    <row r="1846" spans="1:10" x14ac:dyDescent="0.25">
      <c r="A1846" t="s">
        <v>40</v>
      </c>
      <c r="B1846" t="s">
        <v>49</v>
      </c>
      <c r="C1846">
        <v>2007</v>
      </c>
      <c r="D1846">
        <v>4.0999999999999996</v>
      </c>
      <c r="E1846" t="s">
        <v>28</v>
      </c>
      <c r="F1846" t="s">
        <v>13</v>
      </c>
      <c r="G1846">
        <v>164557</v>
      </c>
      <c r="H1846">
        <v>5</v>
      </c>
      <c r="I1846">
        <v>4</v>
      </c>
      <c r="J1846">
        <v>7008</v>
      </c>
    </row>
    <row r="1847" spans="1:10" x14ac:dyDescent="0.25">
      <c r="A1847" t="s">
        <v>14</v>
      </c>
      <c r="B1847" t="s">
        <v>46</v>
      </c>
      <c r="C1847">
        <v>2003</v>
      </c>
      <c r="D1847">
        <v>3.3</v>
      </c>
      <c r="E1847" t="s">
        <v>16</v>
      </c>
      <c r="F1847" t="s">
        <v>17</v>
      </c>
      <c r="G1847">
        <v>48225</v>
      </c>
      <c r="H1847">
        <v>2</v>
      </c>
      <c r="I1847">
        <v>4</v>
      </c>
      <c r="J1847">
        <v>9835</v>
      </c>
    </row>
    <row r="1848" spans="1:10" x14ac:dyDescent="0.25">
      <c r="A1848" t="s">
        <v>33</v>
      </c>
      <c r="B1848" t="s">
        <v>55</v>
      </c>
      <c r="C1848">
        <v>2018</v>
      </c>
      <c r="D1848">
        <v>2.6</v>
      </c>
      <c r="E1848" t="s">
        <v>28</v>
      </c>
      <c r="F1848" t="s">
        <v>25</v>
      </c>
      <c r="G1848">
        <v>80745</v>
      </c>
      <c r="H1848">
        <v>3</v>
      </c>
      <c r="I1848">
        <v>1</v>
      </c>
      <c r="J1848">
        <v>10485</v>
      </c>
    </row>
    <row r="1849" spans="1:10" x14ac:dyDescent="0.25">
      <c r="A1849" t="s">
        <v>14</v>
      </c>
      <c r="B1849" t="s">
        <v>15</v>
      </c>
      <c r="C1849">
        <v>2019</v>
      </c>
      <c r="D1849">
        <v>4.2</v>
      </c>
      <c r="E1849" t="s">
        <v>12</v>
      </c>
      <c r="F1849" t="s">
        <v>17</v>
      </c>
      <c r="G1849">
        <v>216108</v>
      </c>
      <c r="H1849">
        <v>4</v>
      </c>
      <c r="I1849">
        <v>2</v>
      </c>
      <c r="J1849">
        <v>11177</v>
      </c>
    </row>
    <row r="1850" spans="1:10" x14ac:dyDescent="0.25">
      <c r="A1850" t="s">
        <v>40</v>
      </c>
      <c r="B1850" t="s">
        <v>49</v>
      </c>
      <c r="C1850">
        <v>2023</v>
      </c>
      <c r="D1850">
        <v>3.3</v>
      </c>
      <c r="E1850" t="s">
        <v>16</v>
      </c>
      <c r="F1850" t="s">
        <v>13</v>
      </c>
      <c r="G1850">
        <v>131367</v>
      </c>
      <c r="H1850">
        <v>2</v>
      </c>
      <c r="I1850">
        <v>1</v>
      </c>
      <c r="J1850">
        <v>12672</v>
      </c>
    </row>
    <row r="1851" spans="1:10" x14ac:dyDescent="0.25">
      <c r="A1851" t="s">
        <v>20</v>
      </c>
      <c r="B1851" t="s">
        <v>50</v>
      </c>
      <c r="C1851">
        <v>2004</v>
      </c>
      <c r="D1851">
        <v>1.8</v>
      </c>
      <c r="E1851" t="s">
        <v>22</v>
      </c>
      <c r="F1851" t="s">
        <v>25</v>
      </c>
      <c r="G1851">
        <v>36797</v>
      </c>
      <c r="H1851">
        <v>4</v>
      </c>
      <c r="I1851">
        <v>2</v>
      </c>
      <c r="J1851">
        <v>8364</v>
      </c>
    </row>
    <row r="1852" spans="1:10" x14ac:dyDescent="0.25">
      <c r="A1852" t="s">
        <v>40</v>
      </c>
      <c r="B1852" t="s">
        <v>41</v>
      </c>
      <c r="C1852">
        <v>2008</v>
      </c>
      <c r="D1852">
        <v>3.4</v>
      </c>
      <c r="E1852" t="s">
        <v>12</v>
      </c>
      <c r="F1852" t="s">
        <v>25</v>
      </c>
      <c r="G1852">
        <v>136205</v>
      </c>
      <c r="H1852">
        <v>3</v>
      </c>
      <c r="I1852">
        <v>2</v>
      </c>
      <c r="J1852">
        <v>7175</v>
      </c>
    </row>
    <row r="1853" spans="1:10" x14ac:dyDescent="0.25">
      <c r="A1853" t="s">
        <v>26</v>
      </c>
      <c r="B1853" t="s">
        <v>32</v>
      </c>
      <c r="C1853">
        <v>2016</v>
      </c>
      <c r="D1853">
        <v>2.5</v>
      </c>
      <c r="E1853" t="s">
        <v>12</v>
      </c>
      <c r="F1853" t="s">
        <v>25</v>
      </c>
      <c r="G1853">
        <v>89271</v>
      </c>
      <c r="H1853">
        <v>4</v>
      </c>
      <c r="I1853">
        <v>1</v>
      </c>
      <c r="J1853">
        <v>9614</v>
      </c>
    </row>
    <row r="1854" spans="1:10" x14ac:dyDescent="0.25">
      <c r="A1854" t="s">
        <v>18</v>
      </c>
      <c r="B1854" t="s">
        <v>54</v>
      </c>
      <c r="C1854">
        <v>2010</v>
      </c>
      <c r="D1854">
        <v>4.3</v>
      </c>
      <c r="E1854" t="s">
        <v>12</v>
      </c>
      <c r="F1854" t="s">
        <v>25</v>
      </c>
      <c r="G1854">
        <v>268505</v>
      </c>
      <c r="H1854">
        <v>3</v>
      </c>
      <c r="I1854">
        <v>2</v>
      </c>
      <c r="J1854">
        <v>6029</v>
      </c>
    </row>
    <row r="1855" spans="1:10" x14ac:dyDescent="0.25">
      <c r="A1855" t="s">
        <v>29</v>
      </c>
      <c r="B1855" t="s">
        <v>35</v>
      </c>
      <c r="C1855">
        <v>2013</v>
      </c>
      <c r="D1855">
        <v>2.5</v>
      </c>
      <c r="E1855" t="s">
        <v>16</v>
      </c>
      <c r="F1855" t="s">
        <v>17</v>
      </c>
      <c r="G1855">
        <v>252912</v>
      </c>
      <c r="H1855">
        <v>2</v>
      </c>
      <c r="I1855">
        <v>5</v>
      </c>
      <c r="J1855">
        <v>7941</v>
      </c>
    </row>
    <row r="1856" spans="1:10" x14ac:dyDescent="0.25">
      <c r="A1856" t="s">
        <v>20</v>
      </c>
      <c r="B1856" t="s">
        <v>42</v>
      </c>
      <c r="C1856">
        <v>2014</v>
      </c>
      <c r="D1856">
        <v>1.2</v>
      </c>
      <c r="E1856" t="s">
        <v>22</v>
      </c>
      <c r="F1856" t="s">
        <v>25</v>
      </c>
      <c r="G1856">
        <v>109357</v>
      </c>
      <c r="H1856">
        <v>4</v>
      </c>
      <c r="I1856">
        <v>1</v>
      </c>
      <c r="J1856">
        <v>9312</v>
      </c>
    </row>
    <row r="1857" spans="1:10" x14ac:dyDescent="0.25">
      <c r="A1857" t="s">
        <v>20</v>
      </c>
      <c r="B1857" t="s">
        <v>21</v>
      </c>
      <c r="C1857">
        <v>2020</v>
      </c>
      <c r="D1857">
        <v>4.4000000000000004</v>
      </c>
      <c r="E1857" t="s">
        <v>12</v>
      </c>
      <c r="F1857" t="s">
        <v>25</v>
      </c>
      <c r="G1857">
        <v>205760</v>
      </c>
      <c r="H1857">
        <v>5</v>
      </c>
      <c r="I1857">
        <v>1</v>
      </c>
      <c r="J1857">
        <v>10384</v>
      </c>
    </row>
    <row r="1858" spans="1:10" x14ac:dyDescent="0.25">
      <c r="A1858" t="s">
        <v>23</v>
      </c>
      <c r="B1858" t="s">
        <v>45</v>
      </c>
      <c r="C1858">
        <v>2005</v>
      </c>
      <c r="D1858">
        <v>2.2999999999999998</v>
      </c>
      <c r="E1858" t="s">
        <v>16</v>
      </c>
      <c r="F1858" t="s">
        <v>13</v>
      </c>
      <c r="G1858">
        <v>8332</v>
      </c>
      <c r="H1858">
        <v>5</v>
      </c>
      <c r="I1858">
        <v>2</v>
      </c>
      <c r="J1858">
        <v>8733</v>
      </c>
    </row>
    <row r="1859" spans="1:10" x14ac:dyDescent="0.25">
      <c r="A1859" t="s">
        <v>20</v>
      </c>
      <c r="B1859" t="s">
        <v>50</v>
      </c>
      <c r="C1859">
        <v>2018</v>
      </c>
      <c r="D1859">
        <v>1.6</v>
      </c>
      <c r="E1859" t="s">
        <v>28</v>
      </c>
      <c r="F1859" t="s">
        <v>17</v>
      </c>
      <c r="G1859">
        <v>36774</v>
      </c>
      <c r="H1859">
        <v>2</v>
      </c>
      <c r="I1859">
        <v>2</v>
      </c>
      <c r="J1859">
        <v>11864</v>
      </c>
    </row>
    <row r="1860" spans="1:10" x14ac:dyDescent="0.25">
      <c r="A1860" t="s">
        <v>20</v>
      </c>
      <c r="B1860" t="s">
        <v>42</v>
      </c>
      <c r="C1860">
        <v>2015</v>
      </c>
      <c r="D1860">
        <v>3.4</v>
      </c>
      <c r="E1860" t="s">
        <v>16</v>
      </c>
      <c r="F1860" t="s">
        <v>13</v>
      </c>
      <c r="G1860">
        <v>293281</v>
      </c>
      <c r="H1860">
        <v>2</v>
      </c>
      <c r="I1860">
        <v>3</v>
      </c>
      <c r="J1860">
        <v>7134</v>
      </c>
    </row>
    <row r="1861" spans="1:10" x14ac:dyDescent="0.25">
      <c r="A1861" t="s">
        <v>36</v>
      </c>
      <c r="B1861" t="s">
        <v>37</v>
      </c>
      <c r="C1861">
        <v>2002</v>
      </c>
      <c r="D1861">
        <v>4.3</v>
      </c>
      <c r="E1861" t="s">
        <v>12</v>
      </c>
      <c r="F1861" t="s">
        <v>13</v>
      </c>
      <c r="G1861">
        <v>28597</v>
      </c>
      <c r="H1861">
        <v>2</v>
      </c>
      <c r="I1861">
        <v>4</v>
      </c>
      <c r="J1861">
        <v>8428</v>
      </c>
    </row>
    <row r="1862" spans="1:10" x14ac:dyDescent="0.25">
      <c r="A1862" t="s">
        <v>23</v>
      </c>
      <c r="B1862" t="s">
        <v>38</v>
      </c>
      <c r="C1862">
        <v>2023</v>
      </c>
      <c r="D1862">
        <v>2.4</v>
      </c>
      <c r="E1862" t="s">
        <v>12</v>
      </c>
      <c r="F1862" t="s">
        <v>17</v>
      </c>
      <c r="G1862">
        <v>241576</v>
      </c>
      <c r="H1862">
        <v>4</v>
      </c>
      <c r="I1862">
        <v>3</v>
      </c>
      <c r="J1862">
        <v>10068</v>
      </c>
    </row>
    <row r="1863" spans="1:10" x14ac:dyDescent="0.25">
      <c r="A1863" t="s">
        <v>18</v>
      </c>
      <c r="B1863" t="s">
        <v>52</v>
      </c>
      <c r="C1863">
        <v>2004</v>
      </c>
      <c r="D1863">
        <v>3.3</v>
      </c>
      <c r="E1863" t="s">
        <v>22</v>
      </c>
      <c r="F1863" t="s">
        <v>17</v>
      </c>
      <c r="G1863">
        <v>6686</v>
      </c>
      <c r="H1863">
        <v>2</v>
      </c>
      <c r="I1863">
        <v>1</v>
      </c>
      <c r="J1863">
        <v>11966</v>
      </c>
    </row>
    <row r="1864" spans="1:10" x14ac:dyDescent="0.25">
      <c r="A1864" t="s">
        <v>10</v>
      </c>
      <c r="B1864" t="s">
        <v>11</v>
      </c>
      <c r="C1864">
        <v>2005</v>
      </c>
      <c r="D1864">
        <v>4.5</v>
      </c>
      <c r="E1864" t="s">
        <v>28</v>
      </c>
      <c r="F1864" t="s">
        <v>25</v>
      </c>
      <c r="G1864">
        <v>251675</v>
      </c>
      <c r="H1864">
        <v>2</v>
      </c>
      <c r="I1864">
        <v>4</v>
      </c>
      <c r="J1864">
        <v>5066</v>
      </c>
    </row>
    <row r="1865" spans="1:10" x14ac:dyDescent="0.25">
      <c r="A1865" t="s">
        <v>14</v>
      </c>
      <c r="B1865" t="s">
        <v>46</v>
      </c>
      <c r="C1865">
        <v>2020</v>
      </c>
      <c r="D1865">
        <v>4.8</v>
      </c>
      <c r="E1865" t="s">
        <v>12</v>
      </c>
      <c r="F1865" t="s">
        <v>17</v>
      </c>
      <c r="G1865">
        <v>293448</v>
      </c>
      <c r="H1865">
        <v>3</v>
      </c>
      <c r="I1865">
        <v>5</v>
      </c>
      <c r="J1865">
        <v>10531</v>
      </c>
    </row>
    <row r="1866" spans="1:10" x14ac:dyDescent="0.25">
      <c r="A1866" t="s">
        <v>14</v>
      </c>
      <c r="B1866" t="s">
        <v>39</v>
      </c>
      <c r="C1866">
        <v>2011</v>
      </c>
      <c r="D1866">
        <v>3.3</v>
      </c>
      <c r="E1866" t="s">
        <v>16</v>
      </c>
      <c r="F1866" t="s">
        <v>25</v>
      </c>
      <c r="G1866">
        <v>218104</v>
      </c>
      <c r="H1866">
        <v>2</v>
      </c>
      <c r="I1866">
        <v>1</v>
      </c>
      <c r="J1866">
        <v>7337</v>
      </c>
    </row>
    <row r="1867" spans="1:10" x14ac:dyDescent="0.25">
      <c r="A1867" t="s">
        <v>33</v>
      </c>
      <c r="B1867" t="s">
        <v>34</v>
      </c>
      <c r="C1867">
        <v>2007</v>
      </c>
      <c r="D1867">
        <v>4</v>
      </c>
      <c r="E1867" t="s">
        <v>22</v>
      </c>
      <c r="F1867" t="s">
        <v>25</v>
      </c>
      <c r="G1867">
        <v>54474</v>
      </c>
      <c r="H1867">
        <v>2</v>
      </c>
      <c r="I1867">
        <v>1</v>
      </c>
      <c r="J1867">
        <v>11110</v>
      </c>
    </row>
    <row r="1868" spans="1:10" x14ac:dyDescent="0.25">
      <c r="A1868" t="s">
        <v>10</v>
      </c>
      <c r="B1868" t="s">
        <v>48</v>
      </c>
      <c r="C1868">
        <v>2001</v>
      </c>
      <c r="D1868">
        <v>3</v>
      </c>
      <c r="E1868" t="s">
        <v>16</v>
      </c>
      <c r="F1868" t="s">
        <v>17</v>
      </c>
      <c r="G1868">
        <v>206883</v>
      </c>
      <c r="H1868">
        <v>3</v>
      </c>
      <c r="I1868">
        <v>5</v>
      </c>
      <c r="J1868">
        <v>5762</v>
      </c>
    </row>
    <row r="1869" spans="1:10" x14ac:dyDescent="0.25">
      <c r="A1869" t="s">
        <v>20</v>
      </c>
      <c r="B1869" t="s">
        <v>50</v>
      </c>
      <c r="C1869">
        <v>2013</v>
      </c>
      <c r="D1869">
        <v>4.5</v>
      </c>
      <c r="E1869" t="s">
        <v>16</v>
      </c>
      <c r="F1869" t="s">
        <v>13</v>
      </c>
      <c r="G1869">
        <v>159818</v>
      </c>
      <c r="H1869">
        <v>2</v>
      </c>
      <c r="I1869">
        <v>2</v>
      </c>
      <c r="J1869">
        <v>10303</v>
      </c>
    </row>
    <row r="1870" spans="1:10" x14ac:dyDescent="0.25">
      <c r="A1870" t="s">
        <v>10</v>
      </c>
      <c r="B1870" t="s">
        <v>48</v>
      </c>
      <c r="C1870">
        <v>2021</v>
      </c>
      <c r="D1870">
        <v>1.6</v>
      </c>
      <c r="E1870" t="s">
        <v>16</v>
      </c>
      <c r="F1870" t="s">
        <v>17</v>
      </c>
      <c r="G1870">
        <v>221369</v>
      </c>
      <c r="H1870">
        <v>2</v>
      </c>
      <c r="I1870">
        <v>2</v>
      </c>
      <c r="J1870">
        <v>10072</v>
      </c>
    </row>
    <row r="1871" spans="1:10" x14ac:dyDescent="0.25">
      <c r="A1871" t="s">
        <v>20</v>
      </c>
      <c r="B1871" t="s">
        <v>50</v>
      </c>
      <c r="C1871">
        <v>2009</v>
      </c>
      <c r="D1871">
        <v>4.7</v>
      </c>
      <c r="E1871" t="s">
        <v>22</v>
      </c>
      <c r="F1871" t="s">
        <v>25</v>
      </c>
      <c r="G1871">
        <v>200779</v>
      </c>
      <c r="H1871">
        <v>2</v>
      </c>
      <c r="I1871">
        <v>5</v>
      </c>
      <c r="J1871">
        <v>9484</v>
      </c>
    </row>
    <row r="1872" spans="1:10" x14ac:dyDescent="0.25">
      <c r="A1872" t="s">
        <v>40</v>
      </c>
      <c r="B1872" t="s">
        <v>49</v>
      </c>
      <c r="C1872">
        <v>2023</v>
      </c>
      <c r="D1872">
        <v>4.8</v>
      </c>
      <c r="E1872" t="s">
        <v>28</v>
      </c>
      <c r="F1872" t="s">
        <v>13</v>
      </c>
      <c r="G1872">
        <v>177302</v>
      </c>
      <c r="H1872">
        <v>4</v>
      </c>
      <c r="I1872">
        <v>5</v>
      </c>
      <c r="J1872">
        <v>12253</v>
      </c>
    </row>
    <row r="1873" spans="1:10" x14ac:dyDescent="0.25">
      <c r="A1873" t="s">
        <v>14</v>
      </c>
      <c r="B1873" t="s">
        <v>46</v>
      </c>
      <c r="C1873">
        <v>2021</v>
      </c>
      <c r="D1873">
        <v>2.6</v>
      </c>
      <c r="E1873" t="s">
        <v>12</v>
      </c>
      <c r="F1873" t="s">
        <v>13</v>
      </c>
      <c r="G1873">
        <v>114586</v>
      </c>
      <c r="H1873">
        <v>3</v>
      </c>
      <c r="I1873">
        <v>1</v>
      </c>
      <c r="J1873">
        <v>10708</v>
      </c>
    </row>
    <row r="1874" spans="1:10" x14ac:dyDescent="0.25">
      <c r="A1874" t="s">
        <v>36</v>
      </c>
      <c r="B1874" t="s">
        <v>53</v>
      </c>
      <c r="C1874">
        <v>2001</v>
      </c>
      <c r="D1874">
        <v>1.3</v>
      </c>
      <c r="E1874" t="s">
        <v>28</v>
      </c>
      <c r="F1874" t="s">
        <v>25</v>
      </c>
      <c r="G1874">
        <v>166014</v>
      </c>
      <c r="H1874">
        <v>3</v>
      </c>
      <c r="I1874">
        <v>5</v>
      </c>
      <c r="J1874">
        <v>2379</v>
      </c>
    </row>
    <row r="1875" spans="1:10" x14ac:dyDescent="0.25">
      <c r="A1875" t="s">
        <v>10</v>
      </c>
      <c r="B1875" t="s">
        <v>48</v>
      </c>
      <c r="C1875">
        <v>2022</v>
      </c>
      <c r="D1875">
        <v>1.5</v>
      </c>
      <c r="E1875" t="s">
        <v>28</v>
      </c>
      <c r="F1875" t="s">
        <v>25</v>
      </c>
      <c r="G1875">
        <v>193631</v>
      </c>
      <c r="H1875">
        <v>3</v>
      </c>
      <c r="I1875">
        <v>1</v>
      </c>
      <c r="J1875">
        <v>8327</v>
      </c>
    </row>
    <row r="1876" spans="1:10" x14ac:dyDescent="0.25">
      <c r="A1876" t="s">
        <v>36</v>
      </c>
      <c r="B1876" t="s">
        <v>44</v>
      </c>
      <c r="C1876">
        <v>2007</v>
      </c>
      <c r="D1876">
        <v>2.5</v>
      </c>
      <c r="E1876" t="s">
        <v>16</v>
      </c>
      <c r="F1876" t="s">
        <v>17</v>
      </c>
      <c r="G1876">
        <v>28536</v>
      </c>
      <c r="H1876">
        <v>5</v>
      </c>
      <c r="I1876">
        <v>2</v>
      </c>
      <c r="J1876">
        <v>10629</v>
      </c>
    </row>
    <row r="1877" spans="1:10" x14ac:dyDescent="0.25">
      <c r="A1877" t="s">
        <v>36</v>
      </c>
      <c r="B1877" t="s">
        <v>53</v>
      </c>
      <c r="C1877">
        <v>2005</v>
      </c>
      <c r="D1877">
        <v>4.7</v>
      </c>
      <c r="E1877" t="s">
        <v>16</v>
      </c>
      <c r="F1877" t="s">
        <v>13</v>
      </c>
      <c r="G1877">
        <v>153813</v>
      </c>
      <c r="H1877">
        <v>3</v>
      </c>
      <c r="I1877">
        <v>4</v>
      </c>
      <c r="J1877">
        <v>8223</v>
      </c>
    </row>
    <row r="1878" spans="1:10" x14ac:dyDescent="0.25">
      <c r="A1878" t="s">
        <v>10</v>
      </c>
      <c r="B1878" t="s">
        <v>48</v>
      </c>
      <c r="C1878">
        <v>2007</v>
      </c>
      <c r="D1878">
        <v>3</v>
      </c>
      <c r="E1878" t="s">
        <v>22</v>
      </c>
      <c r="F1878" t="s">
        <v>17</v>
      </c>
      <c r="G1878">
        <v>108785</v>
      </c>
      <c r="H1878">
        <v>2</v>
      </c>
      <c r="I1878">
        <v>5</v>
      </c>
      <c r="J1878">
        <v>10524</v>
      </c>
    </row>
    <row r="1879" spans="1:10" x14ac:dyDescent="0.25">
      <c r="A1879" t="s">
        <v>10</v>
      </c>
      <c r="B1879" t="s">
        <v>11</v>
      </c>
      <c r="C1879">
        <v>2005</v>
      </c>
      <c r="D1879">
        <v>3.5</v>
      </c>
      <c r="E1879" t="s">
        <v>22</v>
      </c>
      <c r="F1879" t="s">
        <v>17</v>
      </c>
      <c r="G1879">
        <v>62128</v>
      </c>
      <c r="H1879">
        <v>2</v>
      </c>
      <c r="I1879">
        <v>4</v>
      </c>
      <c r="J1879">
        <v>11357</v>
      </c>
    </row>
    <row r="1880" spans="1:10" x14ac:dyDescent="0.25">
      <c r="A1880" t="s">
        <v>29</v>
      </c>
      <c r="B1880" t="s">
        <v>56</v>
      </c>
      <c r="C1880">
        <v>2020</v>
      </c>
      <c r="D1880">
        <v>4.2</v>
      </c>
      <c r="E1880" t="s">
        <v>12</v>
      </c>
      <c r="F1880" t="s">
        <v>25</v>
      </c>
      <c r="G1880">
        <v>5872</v>
      </c>
      <c r="H1880">
        <v>5</v>
      </c>
      <c r="I1880">
        <v>1</v>
      </c>
      <c r="J1880">
        <v>14182</v>
      </c>
    </row>
    <row r="1881" spans="1:10" x14ac:dyDescent="0.25">
      <c r="A1881" t="s">
        <v>10</v>
      </c>
      <c r="B1881" t="s">
        <v>48</v>
      </c>
      <c r="C1881">
        <v>2012</v>
      </c>
      <c r="D1881">
        <v>2.6</v>
      </c>
      <c r="E1881" t="s">
        <v>12</v>
      </c>
      <c r="F1881" t="s">
        <v>13</v>
      </c>
      <c r="G1881">
        <v>63914</v>
      </c>
      <c r="H1881">
        <v>2</v>
      </c>
      <c r="I1881">
        <v>3</v>
      </c>
      <c r="J1881">
        <v>9021</v>
      </c>
    </row>
    <row r="1882" spans="1:10" x14ac:dyDescent="0.25">
      <c r="A1882" t="s">
        <v>20</v>
      </c>
      <c r="B1882" t="s">
        <v>42</v>
      </c>
      <c r="C1882">
        <v>2013</v>
      </c>
      <c r="D1882">
        <v>2.1</v>
      </c>
      <c r="E1882" t="s">
        <v>16</v>
      </c>
      <c r="F1882" t="s">
        <v>13</v>
      </c>
      <c r="G1882">
        <v>104625</v>
      </c>
      <c r="H1882">
        <v>4</v>
      </c>
      <c r="I1882">
        <v>1</v>
      </c>
      <c r="J1882">
        <v>9007</v>
      </c>
    </row>
    <row r="1883" spans="1:10" x14ac:dyDescent="0.25">
      <c r="A1883" t="s">
        <v>23</v>
      </c>
      <c r="B1883" t="s">
        <v>45</v>
      </c>
      <c r="C1883">
        <v>2005</v>
      </c>
      <c r="D1883">
        <v>3.2</v>
      </c>
      <c r="E1883" t="s">
        <v>12</v>
      </c>
      <c r="F1883" t="s">
        <v>13</v>
      </c>
      <c r="G1883">
        <v>245916</v>
      </c>
      <c r="H1883">
        <v>2</v>
      </c>
      <c r="I1883">
        <v>2</v>
      </c>
      <c r="J1883">
        <v>3881</v>
      </c>
    </row>
    <row r="1884" spans="1:10" x14ac:dyDescent="0.25">
      <c r="A1884" t="s">
        <v>20</v>
      </c>
      <c r="B1884" t="s">
        <v>42</v>
      </c>
      <c r="C1884">
        <v>2009</v>
      </c>
      <c r="D1884">
        <v>1.6</v>
      </c>
      <c r="E1884" t="s">
        <v>22</v>
      </c>
      <c r="F1884" t="s">
        <v>13</v>
      </c>
      <c r="G1884">
        <v>37980</v>
      </c>
      <c r="H1884">
        <v>3</v>
      </c>
      <c r="I1884">
        <v>1</v>
      </c>
      <c r="J1884">
        <v>9640</v>
      </c>
    </row>
    <row r="1885" spans="1:10" x14ac:dyDescent="0.25">
      <c r="A1885" t="s">
        <v>40</v>
      </c>
      <c r="B1885" t="s">
        <v>49</v>
      </c>
      <c r="C1885">
        <v>2010</v>
      </c>
      <c r="D1885">
        <v>4.0999999999999996</v>
      </c>
      <c r="E1885" t="s">
        <v>12</v>
      </c>
      <c r="F1885" t="s">
        <v>25</v>
      </c>
      <c r="G1885">
        <v>172905</v>
      </c>
      <c r="H1885">
        <v>4</v>
      </c>
      <c r="I1885">
        <v>3</v>
      </c>
      <c r="J1885">
        <v>7741</v>
      </c>
    </row>
    <row r="1886" spans="1:10" x14ac:dyDescent="0.25">
      <c r="A1886" t="s">
        <v>10</v>
      </c>
      <c r="B1886" t="s">
        <v>48</v>
      </c>
      <c r="C1886">
        <v>2007</v>
      </c>
      <c r="D1886">
        <v>4.2</v>
      </c>
      <c r="E1886" t="s">
        <v>28</v>
      </c>
      <c r="F1886" t="s">
        <v>25</v>
      </c>
      <c r="G1886">
        <v>271987</v>
      </c>
      <c r="H1886">
        <v>2</v>
      </c>
      <c r="I1886">
        <v>5</v>
      </c>
      <c r="J1886">
        <v>4960</v>
      </c>
    </row>
    <row r="1887" spans="1:10" x14ac:dyDescent="0.25">
      <c r="A1887" t="s">
        <v>40</v>
      </c>
      <c r="B1887" t="s">
        <v>51</v>
      </c>
      <c r="C1887">
        <v>2015</v>
      </c>
      <c r="D1887">
        <v>2</v>
      </c>
      <c r="E1887" t="s">
        <v>22</v>
      </c>
      <c r="F1887" t="s">
        <v>17</v>
      </c>
      <c r="G1887">
        <v>36038</v>
      </c>
      <c r="H1887">
        <v>2</v>
      </c>
      <c r="I1887">
        <v>2</v>
      </c>
      <c r="J1887">
        <v>13379</v>
      </c>
    </row>
    <row r="1888" spans="1:10" x14ac:dyDescent="0.25">
      <c r="A1888" t="s">
        <v>36</v>
      </c>
      <c r="B1888" t="s">
        <v>53</v>
      </c>
      <c r="C1888">
        <v>2007</v>
      </c>
      <c r="D1888">
        <v>2.2000000000000002</v>
      </c>
      <c r="E1888" t="s">
        <v>28</v>
      </c>
      <c r="F1888" t="s">
        <v>17</v>
      </c>
      <c r="G1888">
        <v>167698</v>
      </c>
      <c r="H1888">
        <v>5</v>
      </c>
      <c r="I1888">
        <v>5</v>
      </c>
      <c r="J1888">
        <v>6546</v>
      </c>
    </row>
    <row r="1889" spans="1:10" x14ac:dyDescent="0.25">
      <c r="A1889" t="s">
        <v>29</v>
      </c>
      <c r="B1889" t="s">
        <v>30</v>
      </c>
      <c r="C1889">
        <v>2021</v>
      </c>
      <c r="D1889">
        <v>1.7</v>
      </c>
      <c r="E1889" t="s">
        <v>12</v>
      </c>
      <c r="F1889" t="s">
        <v>25</v>
      </c>
      <c r="G1889">
        <v>299534</v>
      </c>
      <c r="H1889">
        <v>3</v>
      </c>
      <c r="I1889">
        <v>1</v>
      </c>
      <c r="J1889">
        <v>6109</v>
      </c>
    </row>
    <row r="1890" spans="1:10" x14ac:dyDescent="0.25">
      <c r="A1890" t="s">
        <v>20</v>
      </c>
      <c r="B1890" t="s">
        <v>21</v>
      </c>
      <c r="C1890">
        <v>2014</v>
      </c>
      <c r="D1890">
        <v>1.1000000000000001</v>
      </c>
      <c r="E1890" t="s">
        <v>28</v>
      </c>
      <c r="F1890" t="s">
        <v>25</v>
      </c>
      <c r="G1890">
        <v>96388</v>
      </c>
      <c r="H1890">
        <v>4</v>
      </c>
      <c r="I1890">
        <v>4</v>
      </c>
      <c r="J1890">
        <v>7472</v>
      </c>
    </row>
    <row r="1891" spans="1:10" x14ac:dyDescent="0.25">
      <c r="A1891" t="s">
        <v>40</v>
      </c>
      <c r="B1891" t="s">
        <v>49</v>
      </c>
      <c r="C1891">
        <v>2022</v>
      </c>
      <c r="D1891">
        <v>3.8</v>
      </c>
      <c r="E1891" t="s">
        <v>28</v>
      </c>
      <c r="F1891" t="s">
        <v>25</v>
      </c>
      <c r="G1891">
        <v>184018</v>
      </c>
      <c r="H1891">
        <v>2</v>
      </c>
      <c r="I1891">
        <v>1</v>
      </c>
      <c r="J1891">
        <v>10819</v>
      </c>
    </row>
    <row r="1892" spans="1:10" x14ac:dyDescent="0.25">
      <c r="A1892" t="s">
        <v>23</v>
      </c>
      <c r="B1892" t="s">
        <v>38</v>
      </c>
      <c r="C1892">
        <v>2014</v>
      </c>
      <c r="D1892">
        <v>4.9000000000000004</v>
      </c>
      <c r="E1892" t="s">
        <v>12</v>
      </c>
      <c r="F1892" t="s">
        <v>25</v>
      </c>
      <c r="G1892">
        <v>70218</v>
      </c>
      <c r="H1892">
        <v>2</v>
      </c>
      <c r="I1892">
        <v>1</v>
      </c>
      <c r="J1892">
        <v>11795</v>
      </c>
    </row>
    <row r="1893" spans="1:10" x14ac:dyDescent="0.25">
      <c r="A1893" t="s">
        <v>23</v>
      </c>
      <c r="B1893" t="s">
        <v>24</v>
      </c>
      <c r="C1893">
        <v>2019</v>
      </c>
      <c r="D1893">
        <v>3.4</v>
      </c>
      <c r="E1893" t="s">
        <v>16</v>
      </c>
      <c r="F1893" t="s">
        <v>13</v>
      </c>
      <c r="G1893">
        <v>17084</v>
      </c>
      <c r="H1893">
        <v>3</v>
      </c>
      <c r="I1893">
        <v>4</v>
      </c>
      <c r="J1893">
        <v>13858</v>
      </c>
    </row>
    <row r="1894" spans="1:10" x14ac:dyDescent="0.25">
      <c r="A1894" t="s">
        <v>36</v>
      </c>
      <c r="B1894" t="s">
        <v>44</v>
      </c>
      <c r="C1894">
        <v>2011</v>
      </c>
      <c r="D1894">
        <v>1.5</v>
      </c>
      <c r="E1894" t="s">
        <v>28</v>
      </c>
      <c r="F1894" t="s">
        <v>13</v>
      </c>
      <c r="G1894">
        <v>205090</v>
      </c>
      <c r="H1894">
        <v>5</v>
      </c>
      <c r="I1894">
        <v>1</v>
      </c>
      <c r="J1894">
        <v>4798</v>
      </c>
    </row>
    <row r="1895" spans="1:10" x14ac:dyDescent="0.25">
      <c r="A1895" t="s">
        <v>29</v>
      </c>
      <c r="B1895" t="s">
        <v>56</v>
      </c>
      <c r="C1895">
        <v>2021</v>
      </c>
      <c r="D1895">
        <v>3.7</v>
      </c>
      <c r="E1895" t="s">
        <v>22</v>
      </c>
      <c r="F1895" t="s">
        <v>13</v>
      </c>
      <c r="G1895">
        <v>279200</v>
      </c>
      <c r="H1895">
        <v>2</v>
      </c>
      <c r="I1895">
        <v>1</v>
      </c>
      <c r="J1895">
        <v>10516</v>
      </c>
    </row>
    <row r="1896" spans="1:10" x14ac:dyDescent="0.25">
      <c r="A1896" t="s">
        <v>26</v>
      </c>
      <c r="B1896" t="s">
        <v>47</v>
      </c>
      <c r="C1896">
        <v>2014</v>
      </c>
      <c r="D1896">
        <v>1.4</v>
      </c>
      <c r="E1896" t="s">
        <v>16</v>
      </c>
      <c r="F1896" t="s">
        <v>17</v>
      </c>
      <c r="G1896">
        <v>66560</v>
      </c>
      <c r="H1896">
        <v>2</v>
      </c>
      <c r="I1896">
        <v>1</v>
      </c>
      <c r="J1896">
        <v>10868</v>
      </c>
    </row>
    <row r="1897" spans="1:10" x14ac:dyDescent="0.25">
      <c r="A1897" t="s">
        <v>14</v>
      </c>
      <c r="B1897" t="s">
        <v>15</v>
      </c>
      <c r="C1897">
        <v>2005</v>
      </c>
      <c r="D1897">
        <v>3.2</v>
      </c>
      <c r="E1897" t="s">
        <v>28</v>
      </c>
      <c r="F1897" t="s">
        <v>25</v>
      </c>
      <c r="G1897">
        <v>28310</v>
      </c>
      <c r="H1897">
        <v>2</v>
      </c>
      <c r="I1897">
        <v>1</v>
      </c>
      <c r="J1897">
        <v>8233</v>
      </c>
    </row>
    <row r="1898" spans="1:10" x14ac:dyDescent="0.25">
      <c r="A1898" t="s">
        <v>20</v>
      </c>
      <c r="B1898" t="s">
        <v>42</v>
      </c>
      <c r="C1898">
        <v>2012</v>
      </c>
      <c r="D1898">
        <v>2.8</v>
      </c>
      <c r="E1898" t="s">
        <v>28</v>
      </c>
      <c r="F1898" t="s">
        <v>25</v>
      </c>
      <c r="G1898">
        <v>224164</v>
      </c>
      <c r="H1898">
        <v>2</v>
      </c>
      <c r="I1898">
        <v>4</v>
      </c>
      <c r="J1898">
        <v>6016</v>
      </c>
    </row>
    <row r="1899" spans="1:10" x14ac:dyDescent="0.25">
      <c r="A1899" t="s">
        <v>40</v>
      </c>
      <c r="B1899" t="s">
        <v>51</v>
      </c>
      <c r="C1899">
        <v>2004</v>
      </c>
      <c r="D1899">
        <v>1.3</v>
      </c>
      <c r="E1899" t="s">
        <v>12</v>
      </c>
      <c r="F1899" t="s">
        <v>17</v>
      </c>
      <c r="G1899">
        <v>281063</v>
      </c>
      <c r="H1899">
        <v>5</v>
      </c>
      <c r="I1899">
        <v>1</v>
      </c>
      <c r="J1899">
        <v>2478</v>
      </c>
    </row>
    <row r="1900" spans="1:10" x14ac:dyDescent="0.25">
      <c r="A1900" t="s">
        <v>40</v>
      </c>
      <c r="B1900" t="s">
        <v>41</v>
      </c>
      <c r="C1900">
        <v>2010</v>
      </c>
      <c r="D1900">
        <v>1</v>
      </c>
      <c r="E1900" t="s">
        <v>12</v>
      </c>
      <c r="F1900" t="s">
        <v>25</v>
      </c>
      <c r="G1900">
        <v>47989</v>
      </c>
      <c r="H1900">
        <v>2</v>
      </c>
      <c r="I1900">
        <v>5</v>
      </c>
      <c r="J1900">
        <v>7140</v>
      </c>
    </row>
    <row r="1901" spans="1:10" x14ac:dyDescent="0.25">
      <c r="A1901" t="s">
        <v>36</v>
      </c>
      <c r="B1901" t="s">
        <v>37</v>
      </c>
      <c r="C1901">
        <v>2005</v>
      </c>
      <c r="D1901">
        <v>4.9000000000000004</v>
      </c>
      <c r="E1901" t="s">
        <v>28</v>
      </c>
      <c r="F1901" t="s">
        <v>25</v>
      </c>
      <c r="G1901">
        <v>189191</v>
      </c>
      <c r="H1901">
        <v>4</v>
      </c>
      <c r="I1901">
        <v>2</v>
      </c>
      <c r="J1901">
        <v>6716</v>
      </c>
    </row>
    <row r="1902" spans="1:10" x14ac:dyDescent="0.25">
      <c r="A1902" t="s">
        <v>33</v>
      </c>
      <c r="B1902" t="s">
        <v>34</v>
      </c>
      <c r="C1902">
        <v>2010</v>
      </c>
      <c r="D1902">
        <v>2.9</v>
      </c>
      <c r="E1902" t="s">
        <v>16</v>
      </c>
      <c r="F1902" t="s">
        <v>13</v>
      </c>
      <c r="G1902">
        <v>12730</v>
      </c>
      <c r="H1902">
        <v>4</v>
      </c>
      <c r="I1902">
        <v>5</v>
      </c>
      <c r="J1902">
        <v>10745</v>
      </c>
    </row>
    <row r="1903" spans="1:10" x14ac:dyDescent="0.25">
      <c r="A1903" t="s">
        <v>14</v>
      </c>
      <c r="B1903" t="s">
        <v>39</v>
      </c>
      <c r="C1903">
        <v>2002</v>
      </c>
      <c r="D1903">
        <v>1.4</v>
      </c>
      <c r="E1903" t="s">
        <v>22</v>
      </c>
      <c r="F1903" t="s">
        <v>25</v>
      </c>
      <c r="G1903">
        <v>41238</v>
      </c>
      <c r="H1903">
        <v>3</v>
      </c>
      <c r="I1903">
        <v>4</v>
      </c>
      <c r="J1903">
        <v>7275</v>
      </c>
    </row>
    <row r="1904" spans="1:10" x14ac:dyDescent="0.25">
      <c r="A1904" t="s">
        <v>10</v>
      </c>
      <c r="B1904" t="s">
        <v>48</v>
      </c>
      <c r="C1904">
        <v>2010</v>
      </c>
      <c r="D1904">
        <v>2.4</v>
      </c>
      <c r="E1904" t="s">
        <v>12</v>
      </c>
      <c r="F1904" t="s">
        <v>17</v>
      </c>
      <c r="G1904">
        <v>274652</v>
      </c>
      <c r="H1904">
        <v>4</v>
      </c>
      <c r="I1904">
        <v>3</v>
      </c>
      <c r="J1904">
        <v>5506</v>
      </c>
    </row>
    <row r="1905" spans="1:10" x14ac:dyDescent="0.25">
      <c r="A1905" t="s">
        <v>23</v>
      </c>
      <c r="B1905" t="s">
        <v>45</v>
      </c>
      <c r="C1905">
        <v>2001</v>
      </c>
      <c r="D1905">
        <v>3.5</v>
      </c>
      <c r="E1905" t="s">
        <v>22</v>
      </c>
      <c r="F1905" t="s">
        <v>13</v>
      </c>
      <c r="G1905">
        <v>287320</v>
      </c>
      <c r="H1905">
        <v>5</v>
      </c>
      <c r="I1905">
        <v>4</v>
      </c>
      <c r="J1905">
        <v>4153</v>
      </c>
    </row>
    <row r="1906" spans="1:10" x14ac:dyDescent="0.25">
      <c r="A1906" t="s">
        <v>23</v>
      </c>
      <c r="B1906" t="s">
        <v>24</v>
      </c>
      <c r="C1906">
        <v>2012</v>
      </c>
      <c r="D1906">
        <v>3.1</v>
      </c>
      <c r="E1906" t="s">
        <v>22</v>
      </c>
      <c r="F1906" t="s">
        <v>25</v>
      </c>
      <c r="G1906">
        <v>200782</v>
      </c>
      <c r="H1906">
        <v>2</v>
      </c>
      <c r="I1906">
        <v>1</v>
      </c>
      <c r="J1906">
        <v>8784</v>
      </c>
    </row>
    <row r="1907" spans="1:10" x14ac:dyDescent="0.25">
      <c r="A1907" t="s">
        <v>40</v>
      </c>
      <c r="B1907" t="s">
        <v>51</v>
      </c>
      <c r="C1907">
        <v>2004</v>
      </c>
      <c r="D1907">
        <v>1.7</v>
      </c>
      <c r="E1907" t="s">
        <v>12</v>
      </c>
      <c r="F1907" t="s">
        <v>25</v>
      </c>
      <c r="G1907">
        <v>227276</v>
      </c>
      <c r="H1907">
        <v>2</v>
      </c>
      <c r="I1907">
        <v>2</v>
      </c>
      <c r="J1907">
        <v>2454</v>
      </c>
    </row>
    <row r="1908" spans="1:10" x14ac:dyDescent="0.25">
      <c r="A1908" t="s">
        <v>40</v>
      </c>
      <c r="B1908" t="s">
        <v>49</v>
      </c>
      <c r="C1908">
        <v>2013</v>
      </c>
      <c r="D1908">
        <v>2.2999999999999998</v>
      </c>
      <c r="E1908" t="s">
        <v>16</v>
      </c>
      <c r="F1908" t="s">
        <v>17</v>
      </c>
      <c r="G1908">
        <v>30705</v>
      </c>
      <c r="H1908">
        <v>5</v>
      </c>
      <c r="I1908">
        <v>1</v>
      </c>
      <c r="J1908">
        <v>12185</v>
      </c>
    </row>
    <row r="1909" spans="1:10" x14ac:dyDescent="0.25">
      <c r="A1909" t="s">
        <v>33</v>
      </c>
      <c r="B1909" t="s">
        <v>55</v>
      </c>
      <c r="C1909">
        <v>2002</v>
      </c>
      <c r="D1909">
        <v>3.3</v>
      </c>
      <c r="E1909" t="s">
        <v>28</v>
      </c>
      <c r="F1909" t="s">
        <v>13</v>
      </c>
      <c r="G1909">
        <v>288979</v>
      </c>
      <c r="H1909">
        <v>5</v>
      </c>
      <c r="I1909">
        <v>3</v>
      </c>
      <c r="J1909">
        <v>2220</v>
      </c>
    </row>
    <row r="1910" spans="1:10" x14ac:dyDescent="0.25">
      <c r="A1910" t="s">
        <v>20</v>
      </c>
      <c r="B1910" t="s">
        <v>42</v>
      </c>
      <c r="C1910">
        <v>2001</v>
      </c>
      <c r="D1910">
        <v>2.9</v>
      </c>
      <c r="E1910" t="s">
        <v>28</v>
      </c>
      <c r="F1910" t="s">
        <v>13</v>
      </c>
      <c r="G1910">
        <v>128507</v>
      </c>
      <c r="H1910">
        <v>2</v>
      </c>
      <c r="I1910">
        <v>2</v>
      </c>
      <c r="J1910">
        <v>4729</v>
      </c>
    </row>
    <row r="1911" spans="1:10" x14ac:dyDescent="0.25">
      <c r="A1911" t="s">
        <v>40</v>
      </c>
      <c r="B1911" t="s">
        <v>51</v>
      </c>
      <c r="C1911">
        <v>2018</v>
      </c>
      <c r="D1911">
        <v>3.9</v>
      </c>
      <c r="E1911" t="s">
        <v>16</v>
      </c>
      <c r="F1911" t="s">
        <v>17</v>
      </c>
      <c r="G1911">
        <v>95603</v>
      </c>
      <c r="H1911">
        <v>3</v>
      </c>
      <c r="I1911">
        <v>5</v>
      </c>
      <c r="J1911">
        <v>13987</v>
      </c>
    </row>
    <row r="1912" spans="1:10" x14ac:dyDescent="0.25">
      <c r="A1912" t="s">
        <v>20</v>
      </c>
      <c r="B1912" t="s">
        <v>42</v>
      </c>
      <c r="C1912">
        <v>2003</v>
      </c>
      <c r="D1912">
        <v>1.6</v>
      </c>
      <c r="E1912" t="s">
        <v>28</v>
      </c>
      <c r="F1912" t="s">
        <v>17</v>
      </c>
      <c r="G1912">
        <v>17382</v>
      </c>
      <c r="H1912">
        <v>4</v>
      </c>
      <c r="I1912">
        <v>4</v>
      </c>
      <c r="J1912">
        <v>7752</v>
      </c>
    </row>
    <row r="1913" spans="1:10" x14ac:dyDescent="0.25">
      <c r="A1913" t="s">
        <v>23</v>
      </c>
      <c r="B1913" t="s">
        <v>38</v>
      </c>
      <c r="C1913">
        <v>2005</v>
      </c>
      <c r="D1913">
        <v>2.1</v>
      </c>
      <c r="E1913" t="s">
        <v>12</v>
      </c>
      <c r="F1913" t="s">
        <v>13</v>
      </c>
      <c r="G1913">
        <v>192683</v>
      </c>
      <c r="H1913">
        <v>3</v>
      </c>
      <c r="I1913">
        <v>2</v>
      </c>
      <c r="J1913">
        <v>3846</v>
      </c>
    </row>
    <row r="1914" spans="1:10" x14ac:dyDescent="0.25">
      <c r="A1914" t="s">
        <v>26</v>
      </c>
      <c r="B1914" t="s">
        <v>32</v>
      </c>
      <c r="C1914">
        <v>2021</v>
      </c>
      <c r="D1914">
        <v>2.2999999999999998</v>
      </c>
      <c r="E1914" t="s">
        <v>22</v>
      </c>
      <c r="F1914" t="s">
        <v>25</v>
      </c>
      <c r="G1914">
        <v>287595</v>
      </c>
      <c r="H1914">
        <v>5</v>
      </c>
      <c r="I1914">
        <v>4</v>
      </c>
      <c r="J1914">
        <v>8948</v>
      </c>
    </row>
    <row r="1915" spans="1:10" x14ac:dyDescent="0.25">
      <c r="A1915" t="s">
        <v>36</v>
      </c>
      <c r="B1915" t="s">
        <v>44</v>
      </c>
      <c r="C1915">
        <v>2012</v>
      </c>
      <c r="D1915">
        <v>4.0999999999999996</v>
      </c>
      <c r="E1915" t="s">
        <v>16</v>
      </c>
      <c r="F1915" t="s">
        <v>17</v>
      </c>
      <c r="G1915">
        <v>26324</v>
      </c>
      <c r="H1915">
        <v>4</v>
      </c>
      <c r="I1915">
        <v>2</v>
      </c>
      <c r="J1915">
        <v>13773</v>
      </c>
    </row>
    <row r="1916" spans="1:10" x14ac:dyDescent="0.25">
      <c r="A1916" t="s">
        <v>14</v>
      </c>
      <c r="B1916" t="s">
        <v>46</v>
      </c>
      <c r="C1916">
        <v>2013</v>
      </c>
      <c r="D1916">
        <v>4.0999999999999996</v>
      </c>
      <c r="E1916" t="s">
        <v>28</v>
      </c>
      <c r="F1916" t="s">
        <v>25</v>
      </c>
      <c r="G1916">
        <v>178881</v>
      </c>
      <c r="H1916">
        <v>4</v>
      </c>
      <c r="I1916">
        <v>4</v>
      </c>
      <c r="J1916">
        <v>8522</v>
      </c>
    </row>
    <row r="1917" spans="1:10" x14ac:dyDescent="0.25">
      <c r="A1917" t="s">
        <v>29</v>
      </c>
      <c r="B1917" t="s">
        <v>30</v>
      </c>
      <c r="C1917">
        <v>2022</v>
      </c>
      <c r="D1917">
        <v>3.7</v>
      </c>
      <c r="E1917" t="s">
        <v>16</v>
      </c>
      <c r="F1917" t="s">
        <v>25</v>
      </c>
      <c r="G1917">
        <v>28519</v>
      </c>
      <c r="H1917">
        <v>5</v>
      </c>
      <c r="I1917">
        <v>1</v>
      </c>
      <c r="J1917">
        <v>14829</v>
      </c>
    </row>
    <row r="1918" spans="1:10" x14ac:dyDescent="0.25">
      <c r="A1918" t="s">
        <v>10</v>
      </c>
      <c r="B1918" t="s">
        <v>48</v>
      </c>
      <c r="C1918">
        <v>2022</v>
      </c>
      <c r="D1918">
        <v>1.2</v>
      </c>
      <c r="E1918" t="s">
        <v>16</v>
      </c>
      <c r="F1918" t="s">
        <v>25</v>
      </c>
      <c r="G1918">
        <v>216164</v>
      </c>
      <c r="H1918">
        <v>5</v>
      </c>
      <c r="I1918">
        <v>3</v>
      </c>
      <c r="J1918">
        <v>8576</v>
      </c>
    </row>
    <row r="1919" spans="1:10" x14ac:dyDescent="0.25">
      <c r="A1919" t="s">
        <v>29</v>
      </c>
      <c r="B1919" t="s">
        <v>35</v>
      </c>
      <c r="C1919">
        <v>2012</v>
      </c>
      <c r="D1919">
        <v>4.8</v>
      </c>
      <c r="E1919" t="s">
        <v>22</v>
      </c>
      <c r="F1919" t="s">
        <v>13</v>
      </c>
      <c r="G1919">
        <v>137306</v>
      </c>
      <c r="H1919">
        <v>3</v>
      </c>
      <c r="I1919">
        <v>1</v>
      </c>
      <c r="J1919">
        <v>11753</v>
      </c>
    </row>
    <row r="1920" spans="1:10" x14ac:dyDescent="0.25">
      <c r="A1920" t="s">
        <v>20</v>
      </c>
      <c r="B1920" t="s">
        <v>21</v>
      </c>
      <c r="C1920">
        <v>2015</v>
      </c>
      <c r="D1920">
        <v>3.7</v>
      </c>
      <c r="E1920" t="s">
        <v>16</v>
      </c>
      <c r="F1920" t="s">
        <v>13</v>
      </c>
      <c r="G1920">
        <v>72661</v>
      </c>
      <c r="H1920">
        <v>4</v>
      </c>
      <c r="I1920">
        <v>4</v>
      </c>
      <c r="J1920">
        <v>11846</v>
      </c>
    </row>
    <row r="1921" spans="1:10" x14ac:dyDescent="0.25">
      <c r="A1921" t="s">
        <v>26</v>
      </c>
      <c r="B1921" t="s">
        <v>27</v>
      </c>
      <c r="C1921">
        <v>2019</v>
      </c>
      <c r="D1921">
        <v>2.5</v>
      </c>
      <c r="E1921" t="s">
        <v>22</v>
      </c>
      <c r="F1921" t="s">
        <v>17</v>
      </c>
      <c r="G1921">
        <v>21694</v>
      </c>
      <c r="H1921">
        <v>2</v>
      </c>
      <c r="I1921">
        <v>4</v>
      </c>
      <c r="J1921">
        <v>15366</v>
      </c>
    </row>
    <row r="1922" spans="1:10" x14ac:dyDescent="0.25">
      <c r="A1922" t="s">
        <v>33</v>
      </c>
      <c r="B1922" t="s">
        <v>55</v>
      </c>
      <c r="C1922">
        <v>2000</v>
      </c>
      <c r="D1922">
        <v>1.2</v>
      </c>
      <c r="E1922" t="s">
        <v>12</v>
      </c>
      <c r="F1922" t="s">
        <v>13</v>
      </c>
      <c r="G1922">
        <v>224667</v>
      </c>
      <c r="H1922">
        <v>2</v>
      </c>
      <c r="I1922">
        <v>4</v>
      </c>
      <c r="J1922">
        <v>2000</v>
      </c>
    </row>
    <row r="1923" spans="1:10" x14ac:dyDescent="0.25">
      <c r="A1923" t="s">
        <v>33</v>
      </c>
      <c r="B1923" t="s">
        <v>34</v>
      </c>
      <c r="C1923">
        <v>2011</v>
      </c>
      <c r="D1923">
        <v>4.5999999999999996</v>
      </c>
      <c r="E1923" t="s">
        <v>22</v>
      </c>
      <c r="F1923" t="s">
        <v>13</v>
      </c>
      <c r="G1923">
        <v>152438</v>
      </c>
      <c r="H1923">
        <v>3</v>
      </c>
      <c r="I1923">
        <v>5</v>
      </c>
      <c r="J1923">
        <v>10951</v>
      </c>
    </row>
    <row r="1924" spans="1:10" x14ac:dyDescent="0.25">
      <c r="A1924" t="s">
        <v>20</v>
      </c>
      <c r="B1924" t="s">
        <v>42</v>
      </c>
      <c r="C1924">
        <v>2010</v>
      </c>
      <c r="D1924">
        <v>1.6</v>
      </c>
      <c r="E1924" t="s">
        <v>16</v>
      </c>
      <c r="F1924" t="s">
        <v>17</v>
      </c>
      <c r="G1924">
        <v>282744</v>
      </c>
      <c r="H1924">
        <v>3</v>
      </c>
      <c r="I1924">
        <v>2</v>
      </c>
      <c r="J1924">
        <v>5545</v>
      </c>
    </row>
    <row r="1925" spans="1:10" x14ac:dyDescent="0.25">
      <c r="A1925" t="s">
        <v>14</v>
      </c>
      <c r="B1925" t="s">
        <v>46</v>
      </c>
      <c r="C1925">
        <v>2017</v>
      </c>
      <c r="D1925">
        <v>1.3</v>
      </c>
      <c r="E1925" t="s">
        <v>12</v>
      </c>
      <c r="F1925" t="s">
        <v>17</v>
      </c>
      <c r="G1925">
        <v>94622</v>
      </c>
      <c r="H1925">
        <v>5</v>
      </c>
      <c r="I1925">
        <v>5</v>
      </c>
      <c r="J1925">
        <v>10107</v>
      </c>
    </row>
    <row r="1926" spans="1:10" x14ac:dyDescent="0.25">
      <c r="A1926" t="s">
        <v>26</v>
      </c>
      <c r="B1926" t="s">
        <v>27</v>
      </c>
      <c r="C1926">
        <v>2001</v>
      </c>
      <c r="D1926">
        <v>3.4</v>
      </c>
      <c r="E1926" t="s">
        <v>22</v>
      </c>
      <c r="F1926" t="s">
        <v>25</v>
      </c>
      <c r="G1926">
        <v>243085</v>
      </c>
      <c r="H1926">
        <v>2</v>
      </c>
      <c r="I1926">
        <v>2</v>
      </c>
      <c r="J1926">
        <v>4938</v>
      </c>
    </row>
    <row r="1927" spans="1:10" x14ac:dyDescent="0.25">
      <c r="A1927" t="s">
        <v>36</v>
      </c>
      <c r="B1927" t="s">
        <v>37</v>
      </c>
      <c r="C1927">
        <v>2009</v>
      </c>
      <c r="D1927">
        <v>2.4</v>
      </c>
      <c r="E1927" t="s">
        <v>16</v>
      </c>
      <c r="F1927" t="s">
        <v>13</v>
      </c>
      <c r="G1927">
        <v>156159</v>
      </c>
      <c r="H1927">
        <v>5</v>
      </c>
      <c r="I1927">
        <v>3</v>
      </c>
      <c r="J1927">
        <v>7076</v>
      </c>
    </row>
    <row r="1928" spans="1:10" x14ac:dyDescent="0.25">
      <c r="A1928" t="s">
        <v>33</v>
      </c>
      <c r="B1928" t="s">
        <v>43</v>
      </c>
      <c r="C1928">
        <v>2021</v>
      </c>
      <c r="D1928">
        <v>3.8</v>
      </c>
      <c r="E1928" t="s">
        <v>28</v>
      </c>
      <c r="F1928" t="s">
        <v>25</v>
      </c>
      <c r="G1928">
        <v>85961</v>
      </c>
      <c r="H1928">
        <v>5</v>
      </c>
      <c r="I1928">
        <v>4</v>
      </c>
      <c r="J1928">
        <v>12480</v>
      </c>
    </row>
    <row r="1929" spans="1:10" x14ac:dyDescent="0.25">
      <c r="A1929" t="s">
        <v>33</v>
      </c>
      <c r="B1929" t="s">
        <v>43</v>
      </c>
      <c r="C1929">
        <v>2000</v>
      </c>
      <c r="D1929">
        <v>4</v>
      </c>
      <c r="E1929" t="s">
        <v>22</v>
      </c>
      <c r="F1929" t="s">
        <v>13</v>
      </c>
      <c r="G1929">
        <v>52735</v>
      </c>
      <c r="H1929">
        <v>2</v>
      </c>
      <c r="I1929">
        <v>1</v>
      </c>
      <c r="J1929">
        <v>9045</v>
      </c>
    </row>
    <row r="1930" spans="1:10" x14ac:dyDescent="0.25">
      <c r="A1930" t="s">
        <v>18</v>
      </c>
      <c r="B1930" t="s">
        <v>54</v>
      </c>
      <c r="C1930">
        <v>2008</v>
      </c>
      <c r="D1930">
        <v>1.9</v>
      </c>
      <c r="E1930" t="s">
        <v>22</v>
      </c>
      <c r="F1930" t="s">
        <v>13</v>
      </c>
      <c r="G1930">
        <v>13436</v>
      </c>
      <c r="H1930">
        <v>4</v>
      </c>
      <c r="I1930">
        <v>1</v>
      </c>
      <c r="J1930">
        <v>10131</v>
      </c>
    </row>
    <row r="1931" spans="1:10" x14ac:dyDescent="0.25">
      <c r="A1931" t="s">
        <v>23</v>
      </c>
      <c r="B1931" t="s">
        <v>38</v>
      </c>
      <c r="C1931">
        <v>2000</v>
      </c>
      <c r="D1931">
        <v>3.3</v>
      </c>
      <c r="E1931" t="s">
        <v>16</v>
      </c>
      <c r="F1931" t="s">
        <v>13</v>
      </c>
      <c r="G1931">
        <v>3960</v>
      </c>
      <c r="H1931">
        <v>4</v>
      </c>
      <c r="I1931">
        <v>2</v>
      </c>
      <c r="J1931">
        <v>8320</v>
      </c>
    </row>
    <row r="1932" spans="1:10" x14ac:dyDescent="0.25">
      <c r="A1932" t="s">
        <v>29</v>
      </c>
      <c r="B1932" t="s">
        <v>56</v>
      </c>
      <c r="C1932">
        <v>2012</v>
      </c>
      <c r="D1932">
        <v>2.2000000000000002</v>
      </c>
      <c r="E1932" t="s">
        <v>16</v>
      </c>
      <c r="F1932" t="s">
        <v>13</v>
      </c>
      <c r="G1932">
        <v>250415</v>
      </c>
      <c r="H1932">
        <v>5</v>
      </c>
      <c r="I1932">
        <v>1</v>
      </c>
      <c r="J1932">
        <v>5891</v>
      </c>
    </row>
    <row r="1933" spans="1:10" x14ac:dyDescent="0.25">
      <c r="A1933" t="s">
        <v>23</v>
      </c>
      <c r="B1933" t="s">
        <v>38</v>
      </c>
      <c r="C1933">
        <v>2018</v>
      </c>
      <c r="D1933">
        <v>1.2</v>
      </c>
      <c r="E1933" t="s">
        <v>12</v>
      </c>
      <c r="F1933" t="s">
        <v>13</v>
      </c>
      <c r="G1933">
        <v>256752</v>
      </c>
      <c r="H1933">
        <v>2</v>
      </c>
      <c r="I1933">
        <v>2</v>
      </c>
      <c r="J1933">
        <v>5564</v>
      </c>
    </row>
    <row r="1934" spans="1:10" x14ac:dyDescent="0.25">
      <c r="A1934" t="s">
        <v>14</v>
      </c>
      <c r="B1934" t="s">
        <v>46</v>
      </c>
      <c r="C1934">
        <v>2014</v>
      </c>
      <c r="D1934">
        <v>4.9000000000000004</v>
      </c>
      <c r="E1934" t="s">
        <v>22</v>
      </c>
      <c r="F1934" t="s">
        <v>13</v>
      </c>
      <c r="G1934">
        <v>249726</v>
      </c>
      <c r="H1934">
        <v>5</v>
      </c>
      <c r="I1934">
        <v>3</v>
      </c>
      <c r="J1934">
        <v>10205</v>
      </c>
    </row>
    <row r="1935" spans="1:10" x14ac:dyDescent="0.25">
      <c r="A1935" t="s">
        <v>14</v>
      </c>
      <c r="B1935" t="s">
        <v>15</v>
      </c>
      <c r="C1935">
        <v>2002</v>
      </c>
      <c r="D1935">
        <v>3.2</v>
      </c>
      <c r="E1935" t="s">
        <v>16</v>
      </c>
      <c r="F1935" t="s">
        <v>25</v>
      </c>
      <c r="G1935">
        <v>194326</v>
      </c>
      <c r="H1935">
        <v>2</v>
      </c>
      <c r="I1935">
        <v>3</v>
      </c>
      <c r="J1935">
        <v>5013</v>
      </c>
    </row>
    <row r="1936" spans="1:10" x14ac:dyDescent="0.25">
      <c r="A1936" t="s">
        <v>36</v>
      </c>
      <c r="B1936" t="s">
        <v>37</v>
      </c>
      <c r="C1936">
        <v>2016</v>
      </c>
      <c r="D1936">
        <v>4.3</v>
      </c>
      <c r="E1936" t="s">
        <v>22</v>
      </c>
      <c r="F1936" t="s">
        <v>13</v>
      </c>
      <c r="G1936">
        <v>123202</v>
      </c>
      <c r="H1936">
        <v>4</v>
      </c>
      <c r="I1936">
        <v>1</v>
      </c>
      <c r="J1936">
        <v>12735</v>
      </c>
    </row>
    <row r="1937" spans="1:10" x14ac:dyDescent="0.25">
      <c r="A1937" t="s">
        <v>18</v>
      </c>
      <c r="B1937" t="s">
        <v>52</v>
      </c>
      <c r="C1937">
        <v>2019</v>
      </c>
      <c r="D1937">
        <v>4.5999999999999996</v>
      </c>
      <c r="E1937" t="s">
        <v>22</v>
      </c>
      <c r="F1937" t="s">
        <v>13</v>
      </c>
      <c r="G1937">
        <v>162928</v>
      </c>
      <c r="H1937">
        <v>3</v>
      </c>
      <c r="I1937">
        <v>3</v>
      </c>
      <c r="J1937">
        <v>13141</v>
      </c>
    </row>
    <row r="1938" spans="1:10" x14ac:dyDescent="0.25">
      <c r="A1938" t="s">
        <v>29</v>
      </c>
      <c r="B1938" t="s">
        <v>35</v>
      </c>
      <c r="C1938">
        <v>2001</v>
      </c>
      <c r="D1938">
        <v>1.2</v>
      </c>
      <c r="E1938" t="s">
        <v>16</v>
      </c>
      <c r="F1938" t="s">
        <v>17</v>
      </c>
      <c r="G1938">
        <v>22996</v>
      </c>
      <c r="H1938">
        <v>2</v>
      </c>
      <c r="I1938">
        <v>1</v>
      </c>
      <c r="J1938">
        <v>7640</v>
      </c>
    </row>
    <row r="1939" spans="1:10" x14ac:dyDescent="0.25">
      <c r="A1939" t="s">
        <v>23</v>
      </c>
      <c r="B1939" t="s">
        <v>38</v>
      </c>
      <c r="C1939">
        <v>2000</v>
      </c>
      <c r="D1939">
        <v>1.5</v>
      </c>
      <c r="E1939" t="s">
        <v>16</v>
      </c>
      <c r="F1939" t="s">
        <v>13</v>
      </c>
      <c r="G1939">
        <v>124441</v>
      </c>
      <c r="H1939">
        <v>3</v>
      </c>
      <c r="I1939">
        <v>4</v>
      </c>
      <c r="J1939">
        <v>4111</v>
      </c>
    </row>
    <row r="1940" spans="1:10" x14ac:dyDescent="0.25">
      <c r="A1940" t="s">
        <v>20</v>
      </c>
      <c r="B1940" t="s">
        <v>21</v>
      </c>
      <c r="C1940">
        <v>2021</v>
      </c>
      <c r="D1940">
        <v>4.4000000000000004</v>
      </c>
      <c r="E1940" t="s">
        <v>22</v>
      </c>
      <c r="F1940" t="s">
        <v>13</v>
      </c>
      <c r="G1940">
        <v>131915</v>
      </c>
      <c r="H1940">
        <v>4</v>
      </c>
      <c r="I1940">
        <v>5</v>
      </c>
      <c r="J1940">
        <v>14161</v>
      </c>
    </row>
    <row r="1941" spans="1:10" x14ac:dyDescent="0.25">
      <c r="A1941" t="s">
        <v>40</v>
      </c>
      <c r="B1941" t="s">
        <v>41</v>
      </c>
      <c r="C1941">
        <v>2004</v>
      </c>
      <c r="D1941">
        <v>1.5</v>
      </c>
      <c r="E1941" t="s">
        <v>12</v>
      </c>
      <c r="F1941" t="s">
        <v>17</v>
      </c>
      <c r="G1941">
        <v>109854</v>
      </c>
      <c r="H1941">
        <v>3</v>
      </c>
      <c r="I1941">
        <v>3</v>
      </c>
      <c r="J1941">
        <v>6102</v>
      </c>
    </row>
    <row r="1942" spans="1:10" x14ac:dyDescent="0.25">
      <c r="A1942" t="s">
        <v>14</v>
      </c>
      <c r="B1942" t="s">
        <v>15</v>
      </c>
      <c r="C1942">
        <v>2005</v>
      </c>
      <c r="D1942">
        <v>3.6</v>
      </c>
      <c r="E1942" t="s">
        <v>12</v>
      </c>
      <c r="F1942" t="s">
        <v>17</v>
      </c>
      <c r="G1942">
        <v>80842</v>
      </c>
      <c r="H1942">
        <v>5</v>
      </c>
      <c r="I1942">
        <v>2</v>
      </c>
      <c r="J1942">
        <v>9083</v>
      </c>
    </row>
    <row r="1943" spans="1:10" x14ac:dyDescent="0.25">
      <c r="A1943" t="s">
        <v>23</v>
      </c>
      <c r="B1943" t="s">
        <v>38</v>
      </c>
      <c r="C1943">
        <v>2008</v>
      </c>
      <c r="D1943">
        <v>3.7</v>
      </c>
      <c r="E1943" t="s">
        <v>12</v>
      </c>
      <c r="F1943" t="s">
        <v>17</v>
      </c>
      <c r="G1943">
        <v>47315</v>
      </c>
      <c r="H1943">
        <v>2</v>
      </c>
      <c r="I1943">
        <v>2</v>
      </c>
      <c r="J1943">
        <v>10753</v>
      </c>
    </row>
    <row r="1944" spans="1:10" x14ac:dyDescent="0.25">
      <c r="A1944" t="s">
        <v>33</v>
      </c>
      <c r="B1944" t="s">
        <v>43</v>
      </c>
      <c r="C1944">
        <v>2013</v>
      </c>
      <c r="D1944">
        <v>3.1</v>
      </c>
      <c r="E1944" t="s">
        <v>28</v>
      </c>
      <c r="F1944" t="s">
        <v>25</v>
      </c>
      <c r="G1944">
        <v>295843</v>
      </c>
      <c r="H1944">
        <v>2</v>
      </c>
      <c r="I1944">
        <v>1</v>
      </c>
      <c r="J1944">
        <v>5183</v>
      </c>
    </row>
    <row r="1945" spans="1:10" x14ac:dyDescent="0.25">
      <c r="A1945" t="s">
        <v>14</v>
      </c>
      <c r="B1945" t="s">
        <v>46</v>
      </c>
      <c r="C1945">
        <v>2012</v>
      </c>
      <c r="D1945">
        <v>3</v>
      </c>
      <c r="E1945" t="s">
        <v>12</v>
      </c>
      <c r="F1945" t="s">
        <v>13</v>
      </c>
      <c r="G1945">
        <v>132867</v>
      </c>
      <c r="H1945">
        <v>3</v>
      </c>
      <c r="I1945">
        <v>4</v>
      </c>
      <c r="J1945">
        <v>8042</v>
      </c>
    </row>
    <row r="1946" spans="1:10" x14ac:dyDescent="0.25">
      <c r="A1946" t="s">
        <v>36</v>
      </c>
      <c r="B1946" t="s">
        <v>37</v>
      </c>
      <c r="C1946">
        <v>2021</v>
      </c>
      <c r="D1946">
        <v>2.2000000000000002</v>
      </c>
      <c r="E1946" t="s">
        <v>22</v>
      </c>
      <c r="F1946" t="s">
        <v>13</v>
      </c>
      <c r="G1946">
        <v>80426</v>
      </c>
      <c r="H1946">
        <v>5</v>
      </c>
      <c r="I1946">
        <v>2</v>
      </c>
      <c r="J1946">
        <v>12991</v>
      </c>
    </row>
    <row r="1947" spans="1:10" x14ac:dyDescent="0.25">
      <c r="A1947" t="s">
        <v>26</v>
      </c>
      <c r="B1947" t="s">
        <v>27</v>
      </c>
      <c r="C1947">
        <v>2007</v>
      </c>
      <c r="D1947">
        <v>3.9</v>
      </c>
      <c r="E1947" t="s">
        <v>22</v>
      </c>
      <c r="F1947" t="s">
        <v>13</v>
      </c>
      <c r="G1947">
        <v>187853</v>
      </c>
      <c r="H1947">
        <v>5</v>
      </c>
      <c r="I1947">
        <v>2</v>
      </c>
      <c r="J1947">
        <v>8342</v>
      </c>
    </row>
    <row r="1948" spans="1:10" x14ac:dyDescent="0.25">
      <c r="A1948" t="s">
        <v>20</v>
      </c>
      <c r="B1948" t="s">
        <v>42</v>
      </c>
      <c r="C1948">
        <v>2011</v>
      </c>
      <c r="D1948">
        <v>2.2999999999999998</v>
      </c>
      <c r="E1948" t="s">
        <v>12</v>
      </c>
      <c r="F1948" t="s">
        <v>25</v>
      </c>
      <c r="G1948">
        <v>24620</v>
      </c>
      <c r="H1948">
        <v>2</v>
      </c>
      <c r="I1948">
        <v>4</v>
      </c>
      <c r="J1948">
        <v>9207</v>
      </c>
    </row>
    <row r="1949" spans="1:10" x14ac:dyDescent="0.25">
      <c r="A1949" t="s">
        <v>29</v>
      </c>
      <c r="B1949" t="s">
        <v>56</v>
      </c>
      <c r="C1949">
        <v>2015</v>
      </c>
      <c r="D1949">
        <v>4.5999999999999996</v>
      </c>
      <c r="E1949" t="s">
        <v>22</v>
      </c>
      <c r="F1949" t="s">
        <v>13</v>
      </c>
      <c r="G1949">
        <v>287534</v>
      </c>
      <c r="H1949">
        <v>4</v>
      </c>
      <c r="I1949">
        <v>2</v>
      </c>
      <c r="J1949">
        <v>9449</v>
      </c>
    </row>
    <row r="1950" spans="1:10" x14ac:dyDescent="0.25">
      <c r="A1950" t="s">
        <v>18</v>
      </c>
      <c r="B1950" t="s">
        <v>54</v>
      </c>
      <c r="C1950">
        <v>2000</v>
      </c>
      <c r="D1950">
        <v>4</v>
      </c>
      <c r="E1950" t="s">
        <v>28</v>
      </c>
      <c r="F1950" t="s">
        <v>25</v>
      </c>
      <c r="G1950">
        <v>159448</v>
      </c>
      <c r="H1950">
        <v>5</v>
      </c>
      <c r="I1950">
        <v>1</v>
      </c>
      <c r="J1950">
        <v>4911</v>
      </c>
    </row>
    <row r="1951" spans="1:10" x14ac:dyDescent="0.25">
      <c r="A1951" t="s">
        <v>33</v>
      </c>
      <c r="B1951" t="s">
        <v>34</v>
      </c>
      <c r="C1951">
        <v>2014</v>
      </c>
      <c r="D1951">
        <v>2.1</v>
      </c>
      <c r="E1951" t="s">
        <v>16</v>
      </c>
      <c r="F1951" t="s">
        <v>25</v>
      </c>
      <c r="G1951">
        <v>242002</v>
      </c>
      <c r="H1951">
        <v>3</v>
      </c>
      <c r="I1951">
        <v>4</v>
      </c>
      <c r="J1951">
        <v>6559</v>
      </c>
    </row>
    <row r="1952" spans="1:10" x14ac:dyDescent="0.25">
      <c r="A1952" t="s">
        <v>36</v>
      </c>
      <c r="B1952" t="s">
        <v>37</v>
      </c>
      <c r="C1952">
        <v>2010</v>
      </c>
      <c r="D1952">
        <v>1.7</v>
      </c>
      <c r="E1952" t="s">
        <v>22</v>
      </c>
      <c r="F1952" t="s">
        <v>13</v>
      </c>
      <c r="G1952">
        <v>53796</v>
      </c>
      <c r="H1952">
        <v>3</v>
      </c>
      <c r="I1952">
        <v>2</v>
      </c>
      <c r="J1952">
        <v>9724</v>
      </c>
    </row>
    <row r="1953" spans="1:10" x14ac:dyDescent="0.25">
      <c r="A1953" t="s">
        <v>10</v>
      </c>
      <c r="B1953" t="s">
        <v>11</v>
      </c>
      <c r="C1953">
        <v>2003</v>
      </c>
      <c r="D1953">
        <v>2.9</v>
      </c>
      <c r="E1953" t="s">
        <v>12</v>
      </c>
      <c r="F1953" t="s">
        <v>17</v>
      </c>
      <c r="G1953">
        <v>3214</v>
      </c>
      <c r="H1953">
        <v>4</v>
      </c>
      <c r="I1953">
        <v>4</v>
      </c>
      <c r="J1953">
        <v>9335</v>
      </c>
    </row>
    <row r="1954" spans="1:10" x14ac:dyDescent="0.25">
      <c r="A1954" t="s">
        <v>23</v>
      </c>
      <c r="B1954" t="s">
        <v>24</v>
      </c>
      <c r="C1954">
        <v>2001</v>
      </c>
      <c r="D1954">
        <v>3.7</v>
      </c>
      <c r="E1954" t="s">
        <v>16</v>
      </c>
      <c r="F1954" t="s">
        <v>13</v>
      </c>
      <c r="G1954">
        <v>274678</v>
      </c>
      <c r="H1954">
        <v>5</v>
      </c>
      <c r="I1954">
        <v>4</v>
      </c>
      <c r="J1954">
        <v>3606</v>
      </c>
    </row>
    <row r="1955" spans="1:10" x14ac:dyDescent="0.25">
      <c r="A1955" t="s">
        <v>36</v>
      </c>
      <c r="B1955" t="s">
        <v>44</v>
      </c>
      <c r="C1955">
        <v>2020</v>
      </c>
      <c r="D1955">
        <v>3.4</v>
      </c>
      <c r="E1955" t="s">
        <v>22</v>
      </c>
      <c r="F1955" t="s">
        <v>13</v>
      </c>
      <c r="G1955">
        <v>196637</v>
      </c>
      <c r="H1955">
        <v>2</v>
      </c>
      <c r="I1955">
        <v>2</v>
      </c>
      <c r="J1955">
        <v>11567</v>
      </c>
    </row>
    <row r="1956" spans="1:10" x14ac:dyDescent="0.25">
      <c r="A1956" t="s">
        <v>18</v>
      </c>
      <c r="B1956" t="s">
        <v>19</v>
      </c>
      <c r="C1956">
        <v>2013</v>
      </c>
      <c r="D1956">
        <v>3.9</v>
      </c>
      <c r="E1956" t="s">
        <v>16</v>
      </c>
      <c r="F1956" t="s">
        <v>25</v>
      </c>
      <c r="G1956">
        <v>200557</v>
      </c>
      <c r="H1956">
        <v>5</v>
      </c>
      <c r="I1956">
        <v>5</v>
      </c>
      <c r="J1956">
        <v>8888</v>
      </c>
    </row>
    <row r="1957" spans="1:10" x14ac:dyDescent="0.25">
      <c r="A1957" t="s">
        <v>10</v>
      </c>
      <c r="B1957" t="s">
        <v>11</v>
      </c>
      <c r="C1957">
        <v>2005</v>
      </c>
      <c r="D1957">
        <v>4.3</v>
      </c>
      <c r="E1957" t="s">
        <v>16</v>
      </c>
      <c r="F1957" t="s">
        <v>25</v>
      </c>
      <c r="G1957">
        <v>84833</v>
      </c>
      <c r="H1957">
        <v>4</v>
      </c>
      <c r="I1957">
        <v>4</v>
      </c>
      <c r="J1957">
        <v>9203</v>
      </c>
    </row>
    <row r="1958" spans="1:10" x14ac:dyDescent="0.25">
      <c r="A1958" t="s">
        <v>18</v>
      </c>
      <c r="B1958" t="s">
        <v>52</v>
      </c>
      <c r="C1958">
        <v>2019</v>
      </c>
      <c r="D1958">
        <v>2.7</v>
      </c>
      <c r="E1958" t="s">
        <v>28</v>
      </c>
      <c r="F1958" t="s">
        <v>25</v>
      </c>
      <c r="G1958">
        <v>259731</v>
      </c>
      <c r="H1958">
        <v>3</v>
      </c>
      <c r="I1958">
        <v>5</v>
      </c>
      <c r="J1958">
        <v>7305</v>
      </c>
    </row>
    <row r="1959" spans="1:10" x14ac:dyDescent="0.25">
      <c r="A1959" t="s">
        <v>26</v>
      </c>
      <c r="B1959" t="s">
        <v>32</v>
      </c>
      <c r="C1959">
        <v>2023</v>
      </c>
      <c r="D1959">
        <v>2.4</v>
      </c>
      <c r="E1959" t="s">
        <v>28</v>
      </c>
      <c r="F1959" t="s">
        <v>25</v>
      </c>
      <c r="G1959">
        <v>240972</v>
      </c>
      <c r="H1959">
        <v>2</v>
      </c>
      <c r="I1959">
        <v>3</v>
      </c>
      <c r="J1959">
        <v>8580</v>
      </c>
    </row>
    <row r="1960" spans="1:10" x14ac:dyDescent="0.25">
      <c r="A1960" t="s">
        <v>40</v>
      </c>
      <c r="B1960" t="s">
        <v>49</v>
      </c>
      <c r="C1960">
        <v>2013</v>
      </c>
      <c r="D1960">
        <v>4.7</v>
      </c>
      <c r="E1960" t="s">
        <v>12</v>
      </c>
      <c r="F1960" t="s">
        <v>25</v>
      </c>
      <c r="G1960">
        <v>271069</v>
      </c>
      <c r="H1960">
        <v>5</v>
      </c>
      <c r="I1960">
        <v>5</v>
      </c>
      <c r="J1960">
        <v>7278</v>
      </c>
    </row>
    <row r="1961" spans="1:10" x14ac:dyDescent="0.25">
      <c r="A1961" t="s">
        <v>33</v>
      </c>
      <c r="B1961" t="s">
        <v>34</v>
      </c>
      <c r="C1961">
        <v>2002</v>
      </c>
      <c r="D1961">
        <v>2.2999999999999998</v>
      </c>
      <c r="E1961" t="s">
        <v>28</v>
      </c>
      <c r="F1961" t="s">
        <v>25</v>
      </c>
      <c r="G1961">
        <v>197991</v>
      </c>
      <c r="H1961">
        <v>4</v>
      </c>
      <c r="I1961">
        <v>1</v>
      </c>
      <c r="J1961">
        <v>3040</v>
      </c>
    </row>
    <row r="1962" spans="1:10" x14ac:dyDescent="0.25">
      <c r="A1962" t="s">
        <v>26</v>
      </c>
      <c r="B1962" t="s">
        <v>47</v>
      </c>
      <c r="C1962">
        <v>2012</v>
      </c>
      <c r="D1962">
        <v>2.8</v>
      </c>
      <c r="E1962" t="s">
        <v>22</v>
      </c>
      <c r="F1962" t="s">
        <v>17</v>
      </c>
      <c r="G1962">
        <v>141669</v>
      </c>
      <c r="H1962">
        <v>4</v>
      </c>
      <c r="I1962">
        <v>2</v>
      </c>
      <c r="J1962">
        <v>11166</v>
      </c>
    </row>
    <row r="1963" spans="1:10" x14ac:dyDescent="0.25">
      <c r="A1963" t="s">
        <v>14</v>
      </c>
      <c r="B1963" t="s">
        <v>39</v>
      </c>
      <c r="C1963">
        <v>2019</v>
      </c>
      <c r="D1963">
        <v>2.8</v>
      </c>
      <c r="E1963" t="s">
        <v>16</v>
      </c>
      <c r="F1963" t="s">
        <v>13</v>
      </c>
      <c r="G1963">
        <v>266566</v>
      </c>
      <c r="H1963">
        <v>3</v>
      </c>
      <c r="I1963">
        <v>3</v>
      </c>
      <c r="J1963">
        <v>8268</v>
      </c>
    </row>
    <row r="1964" spans="1:10" x14ac:dyDescent="0.25">
      <c r="A1964" t="s">
        <v>23</v>
      </c>
      <c r="B1964" t="s">
        <v>24</v>
      </c>
      <c r="C1964">
        <v>2011</v>
      </c>
      <c r="D1964">
        <v>1.8</v>
      </c>
      <c r="E1964" t="s">
        <v>22</v>
      </c>
      <c r="F1964" t="s">
        <v>13</v>
      </c>
      <c r="G1964">
        <v>265824</v>
      </c>
      <c r="H1964">
        <v>2</v>
      </c>
      <c r="I1964">
        <v>2</v>
      </c>
      <c r="J1964">
        <v>5883</v>
      </c>
    </row>
    <row r="1965" spans="1:10" x14ac:dyDescent="0.25">
      <c r="A1965" t="s">
        <v>18</v>
      </c>
      <c r="B1965" t="s">
        <v>54</v>
      </c>
      <c r="C1965">
        <v>2015</v>
      </c>
      <c r="D1965">
        <v>4</v>
      </c>
      <c r="E1965" t="s">
        <v>16</v>
      </c>
      <c r="F1965" t="s">
        <v>13</v>
      </c>
      <c r="G1965">
        <v>94668</v>
      </c>
      <c r="H1965">
        <v>2</v>
      </c>
      <c r="I1965">
        <v>2</v>
      </c>
      <c r="J1965">
        <v>11706</v>
      </c>
    </row>
    <row r="1966" spans="1:10" x14ac:dyDescent="0.25">
      <c r="A1966" t="s">
        <v>26</v>
      </c>
      <c r="B1966" t="s">
        <v>27</v>
      </c>
      <c r="C1966">
        <v>2010</v>
      </c>
      <c r="D1966">
        <v>4.7</v>
      </c>
      <c r="E1966" t="s">
        <v>16</v>
      </c>
      <c r="F1966" t="s">
        <v>25</v>
      </c>
      <c r="G1966">
        <v>112242</v>
      </c>
      <c r="H1966">
        <v>5</v>
      </c>
      <c r="I1966">
        <v>3</v>
      </c>
      <c r="J1966">
        <v>10555</v>
      </c>
    </row>
    <row r="1967" spans="1:10" x14ac:dyDescent="0.25">
      <c r="A1967" t="s">
        <v>10</v>
      </c>
      <c r="B1967" t="s">
        <v>11</v>
      </c>
      <c r="C1967">
        <v>2013</v>
      </c>
      <c r="D1967">
        <v>3.4</v>
      </c>
      <c r="E1967" t="s">
        <v>28</v>
      </c>
      <c r="F1967" t="s">
        <v>17</v>
      </c>
      <c r="G1967">
        <v>213200</v>
      </c>
      <c r="H1967">
        <v>4</v>
      </c>
      <c r="I1967">
        <v>3</v>
      </c>
      <c r="J1967">
        <v>8636</v>
      </c>
    </row>
    <row r="1968" spans="1:10" x14ac:dyDescent="0.25">
      <c r="A1968" t="s">
        <v>14</v>
      </c>
      <c r="B1968" t="s">
        <v>15</v>
      </c>
      <c r="C1968">
        <v>2016</v>
      </c>
      <c r="D1968">
        <v>2.8</v>
      </c>
      <c r="E1968" t="s">
        <v>16</v>
      </c>
      <c r="F1968" t="s">
        <v>25</v>
      </c>
      <c r="G1968">
        <v>42849</v>
      </c>
      <c r="H1968">
        <v>3</v>
      </c>
      <c r="I1968">
        <v>5</v>
      </c>
      <c r="J1968">
        <v>11843</v>
      </c>
    </row>
    <row r="1969" spans="1:10" x14ac:dyDescent="0.25">
      <c r="A1969" t="s">
        <v>29</v>
      </c>
      <c r="B1969" t="s">
        <v>56</v>
      </c>
      <c r="C1969">
        <v>2018</v>
      </c>
      <c r="D1969">
        <v>1.8</v>
      </c>
      <c r="E1969" t="s">
        <v>28</v>
      </c>
      <c r="F1969" t="s">
        <v>25</v>
      </c>
      <c r="G1969">
        <v>114519</v>
      </c>
      <c r="H1969">
        <v>5</v>
      </c>
      <c r="I1969">
        <v>5</v>
      </c>
      <c r="J1969">
        <v>9009</v>
      </c>
    </row>
    <row r="1970" spans="1:10" x14ac:dyDescent="0.25">
      <c r="A1970" t="s">
        <v>23</v>
      </c>
      <c r="B1970" t="s">
        <v>38</v>
      </c>
      <c r="C1970">
        <v>2004</v>
      </c>
      <c r="D1970">
        <v>1.4</v>
      </c>
      <c r="E1970" t="s">
        <v>12</v>
      </c>
      <c r="F1970" t="s">
        <v>17</v>
      </c>
      <c r="G1970">
        <v>105124</v>
      </c>
      <c r="H1970">
        <v>3</v>
      </c>
      <c r="I1970">
        <v>5</v>
      </c>
      <c r="J1970">
        <v>6097</v>
      </c>
    </row>
    <row r="1971" spans="1:10" x14ac:dyDescent="0.25">
      <c r="A1971" t="s">
        <v>14</v>
      </c>
      <c r="B1971" t="s">
        <v>15</v>
      </c>
      <c r="C1971">
        <v>2014</v>
      </c>
      <c r="D1971">
        <v>1.8</v>
      </c>
      <c r="E1971" t="s">
        <v>16</v>
      </c>
      <c r="F1971" t="s">
        <v>13</v>
      </c>
      <c r="G1971">
        <v>181873</v>
      </c>
      <c r="H1971">
        <v>5</v>
      </c>
      <c r="I1971">
        <v>1</v>
      </c>
      <c r="J1971">
        <v>7462</v>
      </c>
    </row>
    <row r="1972" spans="1:10" x14ac:dyDescent="0.25">
      <c r="A1972" t="s">
        <v>40</v>
      </c>
      <c r="B1972" t="s">
        <v>51</v>
      </c>
      <c r="C1972">
        <v>2010</v>
      </c>
      <c r="D1972">
        <v>1.8</v>
      </c>
      <c r="E1972" t="s">
        <v>28</v>
      </c>
      <c r="F1972" t="s">
        <v>25</v>
      </c>
      <c r="G1972">
        <v>271568</v>
      </c>
      <c r="H1972">
        <v>2</v>
      </c>
      <c r="I1972">
        <v>1</v>
      </c>
      <c r="J1972">
        <v>3468</v>
      </c>
    </row>
    <row r="1973" spans="1:10" x14ac:dyDescent="0.25">
      <c r="A1973" t="s">
        <v>36</v>
      </c>
      <c r="B1973" t="s">
        <v>37</v>
      </c>
      <c r="C1973">
        <v>2004</v>
      </c>
      <c r="D1973">
        <v>1.9</v>
      </c>
      <c r="E1973" t="s">
        <v>12</v>
      </c>
      <c r="F1973" t="s">
        <v>25</v>
      </c>
      <c r="G1973">
        <v>112186</v>
      </c>
      <c r="H1973">
        <v>4</v>
      </c>
      <c r="I1973">
        <v>2</v>
      </c>
      <c r="J1973">
        <v>4956</v>
      </c>
    </row>
    <row r="1974" spans="1:10" x14ac:dyDescent="0.25">
      <c r="A1974" t="s">
        <v>14</v>
      </c>
      <c r="B1974" t="s">
        <v>46</v>
      </c>
      <c r="C1974">
        <v>2011</v>
      </c>
      <c r="D1974">
        <v>1.8</v>
      </c>
      <c r="E1974" t="s">
        <v>28</v>
      </c>
      <c r="F1974" t="s">
        <v>25</v>
      </c>
      <c r="G1974">
        <v>42008</v>
      </c>
      <c r="H1974">
        <v>2</v>
      </c>
      <c r="I1974">
        <v>3</v>
      </c>
      <c r="J1974">
        <v>8359</v>
      </c>
    </row>
    <row r="1975" spans="1:10" x14ac:dyDescent="0.25">
      <c r="A1975" t="s">
        <v>40</v>
      </c>
      <c r="B1975" t="s">
        <v>51</v>
      </c>
      <c r="C1975">
        <v>2010</v>
      </c>
      <c r="D1975">
        <v>4</v>
      </c>
      <c r="E1975" t="s">
        <v>16</v>
      </c>
      <c r="F1975" t="s">
        <v>17</v>
      </c>
      <c r="G1975">
        <v>286041</v>
      </c>
      <c r="H1975">
        <v>2</v>
      </c>
      <c r="I1975">
        <v>2</v>
      </c>
      <c r="J1975">
        <v>7879</v>
      </c>
    </row>
    <row r="1976" spans="1:10" x14ac:dyDescent="0.25">
      <c r="A1976" t="s">
        <v>10</v>
      </c>
      <c r="B1976" t="s">
        <v>48</v>
      </c>
      <c r="C1976">
        <v>2023</v>
      </c>
      <c r="D1976">
        <v>2.7</v>
      </c>
      <c r="E1976" t="s">
        <v>16</v>
      </c>
      <c r="F1976" t="s">
        <v>25</v>
      </c>
      <c r="G1976">
        <v>156622</v>
      </c>
      <c r="H1976">
        <v>2</v>
      </c>
      <c r="I1976">
        <v>5</v>
      </c>
      <c r="J1976">
        <v>11567</v>
      </c>
    </row>
    <row r="1977" spans="1:10" x14ac:dyDescent="0.25">
      <c r="A1977" t="s">
        <v>14</v>
      </c>
      <c r="B1977" t="s">
        <v>46</v>
      </c>
      <c r="C1977">
        <v>2004</v>
      </c>
      <c r="D1977">
        <v>3.2</v>
      </c>
      <c r="E1977" t="s">
        <v>28</v>
      </c>
      <c r="F1977" t="s">
        <v>17</v>
      </c>
      <c r="G1977">
        <v>31309</v>
      </c>
      <c r="H1977">
        <v>3</v>
      </c>
      <c r="I1977">
        <v>2</v>
      </c>
      <c r="J1977">
        <v>9373</v>
      </c>
    </row>
    <row r="1978" spans="1:10" x14ac:dyDescent="0.25">
      <c r="A1978" t="s">
        <v>18</v>
      </c>
      <c r="B1978" t="s">
        <v>19</v>
      </c>
      <c r="C1978">
        <v>2020</v>
      </c>
      <c r="D1978">
        <v>4.0999999999999996</v>
      </c>
      <c r="E1978" t="s">
        <v>28</v>
      </c>
      <c r="F1978" t="s">
        <v>13</v>
      </c>
      <c r="G1978">
        <v>112165</v>
      </c>
      <c r="H1978">
        <v>2</v>
      </c>
      <c r="I1978">
        <v>5</v>
      </c>
      <c r="J1978">
        <v>11956</v>
      </c>
    </row>
    <row r="1979" spans="1:10" x14ac:dyDescent="0.25">
      <c r="A1979" t="s">
        <v>20</v>
      </c>
      <c r="B1979" t="s">
        <v>42</v>
      </c>
      <c r="C1979">
        <v>2009</v>
      </c>
      <c r="D1979">
        <v>3.4</v>
      </c>
      <c r="E1979" t="s">
        <v>16</v>
      </c>
      <c r="F1979" t="s">
        <v>25</v>
      </c>
      <c r="G1979">
        <v>125102</v>
      </c>
      <c r="H1979">
        <v>2</v>
      </c>
      <c r="I1979">
        <v>4</v>
      </c>
      <c r="J1979">
        <v>8697</v>
      </c>
    </row>
    <row r="1980" spans="1:10" x14ac:dyDescent="0.25">
      <c r="A1980" t="s">
        <v>10</v>
      </c>
      <c r="B1980" t="s">
        <v>31</v>
      </c>
      <c r="C1980">
        <v>2022</v>
      </c>
      <c r="D1980">
        <v>2</v>
      </c>
      <c r="E1980" t="s">
        <v>28</v>
      </c>
      <c r="F1980" t="s">
        <v>13</v>
      </c>
      <c r="G1980">
        <v>34636</v>
      </c>
      <c r="H1980">
        <v>5</v>
      </c>
      <c r="I1980">
        <v>4</v>
      </c>
      <c r="J1980">
        <v>12007</v>
      </c>
    </row>
    <row r="1981" spans="1:10" x14ac:dyDescent="0.25">
      <c r="A1981" t="s">
        <v>14</v>
      </c>
      <c r="B1981" t="s">
        <v>39</v>
      </c>
      <c r="C1981">
        <v>2017</v>
      </c>
      <c r="D1981">
        <v>3.7</v>
      </c>
      <c r="E1981" t="s">
        <v>22</v>
      </c>
      <c r="F1981" t="s">
        <v>13</v>
      </c>
      <c r="G1981">
        <v>188995</v>
      </c>
      <c r="H1981">
        <v>4</v>
      </c>
      <c r="I1981">
        <v>3</v>
      </c>
      <c r="J1981">
        <v>11120</v>
      </c>
    </row>
    <row r="1982" spans="1:10" x14ac:dyDescent="0.25">
      <c r="A1982" t="s">
        <v>40</v>
      </c>
      <c r="B1982" t="s">
        <v>49</v>
      </c>
      <c r="C1982">
        <v>2004</v>
      </c>
      <c r="D1982">
        <v>4.0999999999999996</v>
      </c>
      <c r="E1982" t="s">
        <v>16</v>
      </c>
      <c r="F1982" t="s">
        <v>17</v>
      </c>
      <c r="G1982">
        <v>162517</v>
      </c>
      <c r="H1982">
        <v>4</v>
      </c>
      <c r="I1982">
        <v>4</v>
      </c>
      <c r="J1982">
        <v>8649</v>
      </c>
    </row>
    <row r="1983" spans="1:10" x14ac:dyDescent="0.25">
      <c r="A1983" t="s">
        <v>29</v>
      </c>
      <c r="B1983" t="s">
        <v>30</v>
      </c>
      <c r="C1983">
        <v>2011</v>
      </c>
      <c r="D1983">
        <v>2.4</v>
      </c>
      <c r="E1983" t="s">
        <v>12</v>
      </c>
      <c r="F1983" t="s">
        <v>13</v>
      </c>
      <c r="G1983">
        <v>113336</v>
      </c>
      <c r="H1983">
        <v>2</v>
      </c>
      <c r="I1983">
        <v>3</v>
      </c>
      <c r="J1983">
        <v>7533</v>
      </c>
    </row>
    <row r="1984" spans="1:10" x14ac:dyDescent="0.25">
      <c r="A1984" t="s">
        <v>33</v>
      </c>
      <c r="B1984" t="s">
        <v>43</v>
      </c>
      <c r="C1984">
        <v>2009</v>
      </c>
      <c r="D1984">
        <v>1.9</v>
      </c>
      <c r="E1984" t="s">
        <v>28</v>
      </c>
      <c r="F1984" t="s">
        <v>25</v>
      </c>
      <c r="G1984">
        <v>22913</v>
      </c>
      <c r="H1984">
        <v>3</v>
      </c>
      <c r="I1984">
        <v>2</v>
      </c>
      <c r="J1984">
        <v>8241</v>
      </c>
    </row>
    <row r="1985" spans="1:10" x14ac:dyDescent="0.25">
      <c r="A1985" t="s">
        <v>33</v>
      </c>
      <c r="B1985" t="s">
        <v>43</v>
      </c>
      <c r="C1985">
        <v>2012</v>
      </c>
      <c r="D1985">
        <v>3.8</v>
      </c>
      <c r="E1985" t="s">
        <v>22</v>
      </c>
      <c r="F1985" t="s">
        <v>17</v>
      </c>
      <c r="G1985">
        <v>293559</v>
      </c>
      <c r="H1985">
        <v>5</v>
      </c>
      <c r="I1985">
        <v>5</v>
      </c>
      <c r="J1985">
        <v>9128</v>
      </c>
    </row>
    <row r="1986" spans="1:10" x14ac:dyDescent="0.25">
      <c r="A1986" t="s">
        <v>29</v>
      </c>
      <c r="B1986" t="s">
        <v>30</v>
      </c>
      <c r="C1986">
        <v>2016</v>
      </c>
      <c r="D1986">
        <v>3</v>
      </c>
      <c r="E1986" t="s">
        <v>28</v>
      </c>
      <c r="F1986" t="s">
        <v>25</v>
      </c>
      <c r="G1986">
        <v>175145</v>
      </c>
      <c r="H1986">
        <v>3</v>
      </c>
      <c r="I1986">
        <v>3</v>
      </c>
      <c r="J1986">
        <v>8397</v>
      </c>
    </row>
    <row r="1987" spans="1:10" x14ac:dyDescent="0.25">
      <c r="A1987" t="s">
        <v>36</v>
      </c>
      <c r="B1987" t="s">
        <v>53</v>
      </c>
      <c r="C1987">
        <v>2015</v>
      </c>
      <c r="D1987">
        <v>4</v>
      </c>
      <c r="E1987" t="s">
        <v>16</v>
      </c>
      <c r="F1987" t="s">
        <v>17</v>
      </c>
      <c r="G1987">
        <v>276921</v>
      </c>
      <c r="H1987">
        <v>5</v>
      </c>
      <c r="I1987">
        <v>2</v>
      </c>
      <c r="J1987">
        <v>9561</v>
      </c>
    </row>
    <row r="1988" spans="1:10" x14ac:dyDescent="0.25">
      <c r="A1988" t="s">
        <v>33</v>
      </c>
      <c r="B1988" t="s">
        <v>43</v>
      </c>
      <c r="C1988">
        <v>2023</v>
      </c>
      <c r="D1988">
        <v>4.3</v>
      </c>
      <c r="E1988" t="s">
        <v>16</v>
      </c>
      <c r="F1988" t="s">
        <v>25</v>
      </c>
      <c r="G1988">
        <v>297597</v>
      </c>
      <c r="H1988">
        <v>5</v>
      </c>
      <c r="I1988">
        <v>5</v>
      </c>
      <c r="J1988">
        <v>10348</v>
      </c>
    </row>
    <row r="1989" spans="1:10" x14ac:dyDescent="0.25">
      <c r="A1989" t="s">
        <v>26</v>
      </c>
      <c r="B1989" t="s">
        <v>32</v>
      </c>
      <c r="C1989">
        <v>2007</v>
      </c>
      <c r="D1989">
        <v>4.4000000000000004</v>
      </c>
      <c r="E1989" t="s">
        <v>22</v>
      </c>
      <c r="F1989" t="s">
        <v>17</v>
      </c>
      <c r="G1989">
        <v>55525</v>
      </c>
      <c r="H1989">
        <v>5</v>
      </c>
      <c r="I1989">
        <v>5</v>
      </c>
      <c r="J1989">
        <v>12989</v>
      </c>
    </row>
    <row r="1990" spans="1:10" x14ac:dyDescent="0.25">
      <c r="A1990" t="s">
        <v>33</v>
      </c>
      <c r="B1990" t="s">
        <v>43</v>
      </c>
      <c r="C1990">
        <v>2003</v>
      </c>
      <c r="D1990">
        <v>4.9000000000000004</v>
      </c>
      <c r="E1990" t="s">
        <v>12</v>
      </c>
      <c r="F1990" t="s">
        <v>13</v>
      </c>
      <c r="G1990">
        <v>221213</v>
      </c>
      <c r="H1990">
        <v>3</v>
      </c>
      <c r="I1990">
        <v>5</v>
      </c>
      <c r="J1990">
        <v>5475</v>
      </c>
    </row>
    <row r="1991" spans="1:10" x14ac:dyDescent="0.25">
      <c r="A1991" t="s">
        <v>14</v>
      </c>
      <c r="B1991" t="s">
        <v>46</v>
      </c>
      <c r="C1991">
        <v>2005</v>
      </c>
      <c r="D1991">
        <v>3.3</v>
      </c>
      <c r="E1991" t="s">
        <v>22</v>
      </c>
      <c r="F1991" t="s">
        <v>17</v>
      </c>
      <c r="G1991">
        <v>83483</v>
      </c>
      <c r="H1991">
        <v>5</v>
      </c>
      <c r="I1991">
        <v>4</v>
      </c>
      <c r="J1991">
        <v>10730</v>
      </c>
    </row>
    <row r="1992" spans="1:10" x14ac:dyDescent="0.25">
      <c r="A1992" t="s">
        <v>36</v>
      </c>
      <c r="B1992" t="s">
        <v>53</v>
      </c>
      <c r="C1992">
        <v>2002</v>
      </c>
      <c r="D1992">
        <v>3</v>
      </c>
      <c r="E1992" t="s">
        <v>12</v>
      </c>
      <c r="F1992" t="s">
        <v>25</v>
      </c>
      <c r="G1992">
        <v>122439</v>
      </c>
      <c r="H1992">
        <v>2</v>
      </c>
      <c r="I1992">
        <v>2</v>
      </c>
      <c r="J1992">
        <v>5251</v>
      </c>
    </row>
    <row r="1993" spans="1:10" x14ac:dyDescent="0.25">
      <c r="A1993" t="s">
        <v>29</v>
      </c>
      <c r="B1993" t="s">
        <v>56</v>
      </c>
      <c r="C1993">
        <v>2002</v>
      </c>
      <c r="D1993">
        <v>4.0999999999999996</v>
      </c>
      <c r="E1993" t="s">
        <v>28</v>
      </c>
      <c r="F1993" t="s">
        <v>13</v>
      </c>
      <c r="G1993">
        <v>216957</v>
      </c>
      <c r="H1993">
        <v>5</v>
      </c>
      <c r="I1993">
        <v>2</v>
      </c>
      <c r="J1993">
        <v>4460</v>
      </c>
    </row>
    <row r="1994" spans="1:10" x14ac:dyDescent="0.25">
      <c r="A1994" t="s">
        <v>26</v>
      </c>
      <c r="B1994" t="s">
        <v>47</v>
      </c>
      <c r="C1994">
        <v>2005</v>
      </c>
      <c r="D1994">
        <v>1.6</v>
      </c>
      <c r="E1994" t="s">
        <v>16</v>
      </c>
      <c r="F1994" t="s">
        <v>25</v>
      </c>
      <c r="G1994">
        <v>139937</v>
      </c>
      <c r="H1994">
        <v>4</v>
      </c>
      <c r="I1994">
        <v>3</v>
      </c>
      <c r="J1994">
        <v>5401</v>
      </c>
    </row>
    <row r="1995" spans="1:10" x14ac:dyDescent="0.25">
      <c r="A1995" t="s">
        <v>20</v>
      </c>
      <c r="B1995" t="s">
        <v>42</v>
      </c>
      <c r="C1995">
        <v>2015</v>
      </c>
      <c r="D1995">
        <v>3.7</v>
      </c>
      <c r="E1995" t="s">
        <v>28</v>
      </c>
      <c r="F1995" t="s">
        <v>25</v>
      </c>
      <c r="G1995">
        <v>209358</v>
      </c>
      <c r="H1995">
        <v>5</v>
      </c>
      <c r="I1995">
        <v>5</v>
      </c>
      <c r="J1995">
        <v>8112</v>
      </c>
    </row>
    <row r="1996" spans="1:10" x14ac:dyDescent="0.25">
      <c r="A1996" t="s">
        <v>14</v>
      </c>
      <c r="B1996" t="s">
        <v>39</v>
      </c>
      <c r="C1996">
        <v>2006</v>
      </c>
      <c r="D1996">
        <v>2.8</v>
      </c>
      <c r="E1996" t="s">
        <v>22</v>
      </c>
      <c r="F1996" t="s">
        <v>17</v>
      </c>
      <c r="G1996">
        <v>224114</v>
      </c>
      <c r="H1996">
        <v>4</v>
      </c>
      <c r="I1996">
        <v>5</v>
      </c>
      <c r="J1996">
        <v>7717</v>
      </c>
    </row>
    <row r="1997" spans="1:10" x14ac:dyDescent="0.25">
      <c r="A1997" t="s">
        <v>26</v>
      </c>
      <c r="B1997" t="s">
        <v>32</v>
      </c>
      <c r="C1997">
        <v>2009</v>
      </c>
      <c r="D1997">
        <v>3.9</v>
      </c>
      <c r="E1997" t="s">
        <v>22</v>
      </c>
      <c r="F1997" t="s">
        <v>25</v>
      </c>
      <c r="G1997">
        <v>110879</v>
      </c>
      <c r="H1997">
        <v>4</v>
      </c>
      <c r="I1997">
        <v>2</v>
      </c>
      <c r="J1997">
        <v>10482</v>
      </c>
    </row>
    <row r="1998" spans="1:10" x14ac:dyDescent="0.25">
      <c r="A1998" t="s">
        <v>26</v>
      </c>
      <c r="B1998" t="s">
        <v>32</v>
      </c>
      <c r="C1998">
        <v>2022</v>
      </c>
      <c r="D1998">
        <v>1</v>
      </c>
      <c r="E1998" t="s">
        <v>28</v>
      </c>
      <c r="F1998" t="s">
        <v>25</v>
      </c>
      <c r="G1998">
        <v>124573</v>
      </c>
      <c r="H1998">
        <v>3</v>
      </c>
      <c r="I1998">
        <v>2</v>
      </c>
      <c r="J1998">
        <v>9208</v>
      </c>
    </row>
    <row r="1999" spans="1:10" x14ac:dyDescent="0.25">
      <c r="A1999" t="s">
        <v>14</v>
      </c>
      <c r="B1999" t="s">
        <v>46</v>
      </c>
      <c r="C1999">
        <v>2004</v>
      </c>
      <c r="D1999">
        <v>1.3</v>
      </c>
      <c r="E1999" t="s">
        <v>12</v>
      </c>
      <c r="F1999" t="s">
        <v>13</v>
      </c>
      <c r="G1999">
        <v>40779</v>
      </c>
      <c r="H1999">
        <v>5</v>
      </c>
      <c r="I1999">
        <v>5</v>
      </c>
      <c r="J1999">
        <v>5784</v>
      </c>
    </row>
    <row r="2000" spans="1:10" x14ac:dyDescent="0.25">
      <c r="A2000" t="s">
        <v>10</v>
      </c>
      <c r="B2000" t="s">
        <v>31</v>
      </c>
      <c r="C2000">
        <v>2017</v>
      </c>
      <c r="D2000">
        <v>4.2</v>
      </c>
      <c r="E2000" t="s">
        <v>16</v>
      </c>
      <c r="F2000" t="s">
        <v>13</v>
      </c>
      <c r="G2000">
        <v>83450</v>
      </c>
      <c r="H2000">
        <v>2</v>
      </c>
      <c r="I2000">
        <v>4</v>
      </c>
      <c r="J2000">
        <v>12731</v>
      </c>
    </row>
    <row r="2001" spans="1:10" x14ac:dyDescent="0.25">
      <c r="A2001" t="s">
        <v>26</v>
      </c>
      <c r="B2001" t="s">
        <v>47</v>
      </c>
      <c r="C2001">
        <v>2023</v>
      </c>
      <c r="D2001">
        <v>3</v>
      </c>
      <c r="E2001" t="s">
        <v>16</v>
      </c>
      <c r="F2001" t="s">
        <v>13</v>
      </c>
      <c r="G2001">
        <v>75435</v>
      </c>
      <c r="H2001">
        <v>3</v>
      </c>
      <c r="I2001">
        <v>3</v>
      </c>
      <c r="J2001">
        <v>13491</v>
      </c>
    </row>
    <row r="2002" spans="1:10" x14ac:dyDescent="0.25">
      <c r="A2002" t="s">
        <v>26</v>
      </c>
      <c r="B2002" t="s">
        <v>32</v>
      </c>
      <c r="C2002">
        <v>2014</v>
      </c>
      <c r="D2002">
        <v>4</v>
      </c>
      <c r="E2002" t="s">
        <v>22</v>
      </c>
      <c r="F2002" t="s">
        <v>25</v>
      </c>
      <c r="G2002">
        <v>216123</v>
      </c>
      <c r="H2002">
        <v>2</v>
      </c>
      <c r="I2002">
        <v>4</v>
      </c>
      <c r="J2002">
        <v>9977</v>
      </c>
    </row>
    <row r="2003" spans="1:10" x14ac:dyDescent="0.25">
      <c r="A2003" t="s">
        <v>18</v>
      </c>
      <c r="B2003" t="s">
        <v>52</v>
      </c>
      <c r="C2003">
        <v>2017</v>
      </c>
      <c r="D2003">
        <v>4.0999999999999996</v>
      </c>
      <c r="E2003" t="s">
        <v>22</v>
      </c>
      <c r="F2003" t="s">
        <v>25</v>
      </c>
      <c r="G2003">
        <v>229816</v>
      </c>
      <c r="H2003">
        <v>5</v>
      </c>
      <c r="I2003">
        <v>5</v>
      </c>
      <c r="J2003">
        <v>10703</v>
      </c>
    </row>
    <row r="2004" spans="1:10" x14ac:dyDescent="0.25">
      <c r="A2004" t="s">
        <v>33</v>
      </c>
      <c r="B2004" t="s">
        <v>34</v>
      </c>
      <c r="C2004">
        <v>2000</v>
      </c>
      <c r="D2004">
        <v>3.4</v>
      </c>
      <c r="E2004" t="s">
        <v>28</v>
      </c>
      <c r="F2004" t="s">
        <v>25</v>
      </c>
      <c r="G2004">
        <v>278310</v>
      </c>
      <c r="H2004">
        <v>5</v>
      </c>
      <c r="I2004">
        <v>3</v>
      </c>
      <c r="J2004">
        <v>2000</v>
      </c>
    </row>
    <row r="2005" spans="1:10" x14ac:dyDescent="0.25">
      <c r="A2005" t="s">
        <v>33</v>
      </c>
      <c r="B2005" t="s">
        <v>34</v>
      </c>
      <c r="C2005">
        <v>2004</v>
      </c>
      <c r="D2005">
        <v>2.7</v>
      </c>
      <c r="E2005" t="s">
        <v>22</v>
      </c>
      <c r="F2005" t="s">
        <v>13</v>
      </c>
      <c r="G2005">
        <v>196545</v>
      </c>
      <c r="H2005">
        <v>3</v>
      </c>
      <c r="I2005">
        <v>2</v>
      </c>
      <c r="J2005">
        <v>6069</v>
      </c>
    </row>
    <row r="2006" spans="1:10" x14ac:dyDescent="0.25">
      <c r="A2006" t="s">
        <v>33</v>
      </c>
      <c r="B2006" t="s">
        <v>43</v>
      </c>
      <c r="C2006">
        <v>2012</v>
      </c>
      <c r="D2006">
        <v>4</v>
      </c>
      <c r="E2006" t="s">
        <v>12</v>
      </c>
      <c r="F2006" t="s">
        <v>25</v>
      </c>
      <c r="G2006">
        <v>185073</v>
      </c>
      <c r="H2006">
        <v>5</v>
      </c>
      <c r="I2006">
        <v>1</v>
      </c>
      <c r="J2006">
        <v>7998</v>
      </c>
    </row>
    <row r="2007" spans="1:10" x14ac:dyDescent="0.25">
      <c r="A2007" t="s">
        <v>20</v>
      </c>
      <c r="B2007" t="s">
        <v>42</v>
      </c>
      <c r="C2007">
        <v>2022</v>
      </c>
      <c r="D2007">
        <v>2.2000000000000002</v>
      </c>
      <c r="E2007" t="s">
        <v>12</v>
      </c>
      <c r="F2007" t="s">
        <v>13</v>
      </c>
      <c r="G2007">
        <v>259968</v>
      </c>
      <c r="H2007">
        <v>3</v>
      </c>
      <c r="I2007">
        <v>3</v>
      </c>
      <c r="J2007">
        <v>7700</v>
      </c>
    </row>
    <row r="2008" spans="1:10" x14ac:dyDescent="0.25">
      <c r="A2008" t="s">
        <v>10</v>
      </c>
      <c r="B2008" t="s">
        <v>31</v>
      </c>
      <c r="C2008">
        <v>2020</v>
      </c>
      <c r="D2008">
        <v>4.4000000000000004</v>
      </c>
      <c r="E2008" t="s">
        <v>16</v>
      </c>
      <c r="F2008" t="s">
        <v>25</v>
      </c>
      <c r="G2008">
        <v>103894</v>
      </c>
      <c r="H2008">
        <v>3</v>
      </c>
      <c r="I2008">
        <v>2</v>
      </c>
      <c r="J2008">
        <v>13422</v>
      </c>
    </row>
    <row r="2009" spans="1:10" x14ac:dyDescent="0.25">
      <c r="A2009" t="s">
        <v>33</v>
      </c>
      <c r="B2009" t="s">
        <v>34</v>
      </c>
      <c r="C2009">
        <v>2003</v>
      </c>
      <c r="D2009">
        <v>2.2999999999999998</v>
      </c>
      <c r="E2009" t="s">
        <v>16</v>
      </c>
      <c r="F2009" t="s">
        <v>25</v>
      </c>
      <c r="G2009">
        <v>143584</v>
      </c>
      <c r="H2009">
        <v>5</v>
      </c>
      <c r="I2009">
        <v>2</v>
      </c>
      <c r="J2009">
        <v>5428</v>
      </c>
    </row>
    <row r="2010" spans="1:10" x14ac:dyDescent="0.25">
      <c r="A2010" t="s">
        <v>10</v>
      </c>
      <c r="B2010" t="s">
        <v>11</v>
      </c>
      <c r="C2010">
        <v>2010</v>
      </c>
      <c r="D2010">
        <v>3</v>
      </c>
      <c r="E2010" t="s">
        <v>22</v>
      </c>
      <c r="F2010" t="s">
        <v>17</v>
      </c>
      <c r="G2010">
        <v>167567</v>
      </c>
      <c r="H2010">
        <v>4</v>
      </c>
      <c r="I2010">
        <v>5</v>
      </c>
      <c r="J2010">
        <v>10248</v>
      </c>
    </row>
    <row r="2011" spans="1:10" x14ac:dyDescent="0.25">
      <c r="A2011" t="s">
        <v>40</v>
      </c>
      <c r="B2011" t="s">
        <v>51</v>
      </c>
      <c r="C2011">
        <v>2002</v>
      </c>
      <c r="D2011">
        <v>1.8</v>
      </c>
      <c r="E2011" t="s">
        <v>28</v>
      </c>
      <c r="F2011" t="s">
        <v>17</v>
      </c>
      <c r="G2011">
        <v>182859</v>
      </c>
      <c r="H2011">
        <v>5</v>
      </c>
      <c r="I2011">
        <v>1</v>
      </c>
      <c r="J2011">
        <v>4342</v>
      </c>
    </row>
    <row r="2012" spans="1:10" x14ac:dyDescent="0.25">
      <c r="A2012" t="s">
        <v>36</v>
      </c>
      <c r="B2012" t="s">
        <v>53</v>
      </c>
      <c r="C2012">
        <v>2012</v>
      </c>
      <c r="D2012">
        <v>4.7</v>
      </c>
      <c r="E2012" t="s">
        <v>28</v>
      </c>
      <c r="F2012" t="s">
        <v>25</v>
      </c>
      <c r="G2012">
        <v>163639</v>
      </c>
      <c r="H2012">
        <v>2</v>
      </c>
      <c r="I2012">
        <v>2</v>
      </c>
      <c r="J2012">
        <v>9127</v>
      </c>
    </row>
    <row r="2013" spans="1:10" x14ac:dyDescent="0.25">
      <c r="A2013" t="s">
        <v>40</v>
      </c>
      <c r="B2013" t="s">
        <v>41</v>
      </c>
      <c r="C2013">
        <v>2006</v>
      </c>
      <c r="D2013">
        <v>3.9</v>
      </c>
      <c r="E2013" t="s">
        <v>22</v>
      </c>
      <c r="F2013" t="s">
        <v>13</v>
      </c>
      <c r="G2013">
        <v>181025</v>
      </c>
      <c r="H2013">
        <v>2</v>
      </c>
      <c r="I2013">
        <v>2</v>
      </c>
      <c r="J2013">
        <v>8179</v>
      </c>
    </row>
    <row r="2014" spans="1:10" x14ac:dyDescent="0.25">
      <c r="A2014" t="s">
        <v>29</v>
      </c>
      <c r="B2014" t="s">
        <v>56</v>
      </c>
      <c r="C2014">
        <v>2012</v>
      </c>
      <c r="D2014">
        <v>4.5</v>
      </c>
      <c r="E2014" t="s">
        <v>16</v>
      </c>
      <c r="F2014" t="s">
        <v>25</v>
      </c>
      <c r="G2014">
        <v>231368</v>
      </c>
      <c r="H2014">
        <v>3</v>
      </c>
      <c r="I2014">
        <v>5</v>
      </c>
      <c r="J2014">
        <v>8572</v>
      </c>
    </row>
    <row r="2015" spans="1:10" x14ac:dyDescent="0.25">
      <c r="A2015" t="s">
        <v>14</v>
      </c>
      <c r="B2015" t="s">
        <v>39</v>
      </c>
      <c r="C2015">
        <v>2013</v>
      </c>
      <c r="D2015">
        <v>3.7</v>
      </c>
      <c r="E2015" t="s">
        <v>28</v>
      </c>
      <c r="F2015" t="s">
        <v>25</v>
      </c>
      <c r="G2015">
        <v>281563</v>
      </c>
      <c r="H2015">
        <v>3</v>
      </c>
      <c r="I2015">
        <v>4</v>
      </c>
      <c r="J2015">
        <v>6068</v>
      </c>
    </row>
    <row r="2016" spans="1:10" x14ac:dyDescent="0.25">
      <c r="A2016" t="s">
        <v>20</v>
      </c>
      <c r="B2016" t="s">
        <v>21</v>
      </c>
      <c r="C2016">
        <v>2019</v>
      </c>
      <c r="D2016">
        <v>3.2</v>
      </c>
      <c r="E2016" t="s">
        <v>28</v>
      </c>
      <c r="F2016" t="s">
        <v>25</v>
      </c>
      <c r="G2016">
        <v>61680</v>
      </c>
      <c r="H2016">
        <v>2</v>
      </c>
      <c r="I2016">
        <v>1</v>
      </c>
      <c r="J2016">
        <v>11766</v>
      </c>
    </row>
    <row r="2017" spans="1:10" x14ac:dyDescent="0.25">
      <c r="A2017" t="s">
        <v>33</v>
      </c>
      <c r="B2017" t="s">
        <v>43</v>
      </c>
      <c r="C2017">
        <v>2013</v>
      </c>
      <c r="D2017">
        <v>3.2</v>
      </c>
      <c r="E2017" t="s">
        <v>16</v>
      </c>
      <c r="F2017" t="s">
        <v>17</v>
      </c>
      <c r="G2017">
        <v>121063</v>
      </c>
      <c r="H2017">
        <v>2</v>
      </c>
      <c r="I2017">
        <v>5</v>
      </c>
      <c r="J2017">
        <v>11278</v>
      </c>
    </row>
    <row r="2018" spans="1:10" x14ac:dyDescent="0.25">
      <c r="A2018" t="s">
        <v>40</v>
      </c>
      <c r="B2018" t="s">
        <v>51</v>
      </c>
      <c r="C2018">
        <v>2018</v>
      </c>
      <c r="D2018">
        <v>2.2999999999999998</v>
      </c>
      <c r="E2018" t="s">
        <v>22</v>
      </c>
      <c r="F2018" t="s">
        <v>17</v>
      </c>
      <c r="G2018">
        <v>292022</v>
      </c>
      <c r="H2018">
        <v>3</v>
      </c>
      <c r="I2018">
        <v>2</v>
      </c>
      <c r="J2018">
        <v>9459</v>
      </c>
    </row>
    <row r="2019" spans="1:10" x14ac:dyDescent="0.25">
      <c r="A2019" t="s">
        <v>29</v>
      </c>
      <c r="B2019" t="s">
        <v>35</v>
      </c>
      <c r="C2019">
        <v>2016</v>
      </c>
      <c r="D2019">
        <v>4.5</v>
      </c>
      <c r="E2019" t="s">
        <v>16</v>
      </c>
      <c r="F2019" t="s">
        <v>17</v>
      </c>
      <c r="G2019">
        <v>95176</v>
      </c>
      <c r="H2019">
        <v>3</v>
      </c>
      <c r="I2019">
        <v>2</v>
      </c>
      <c r="J2019">
        <v>13996</v>
      </c>
    </row>
    <row r="2020" spans="1:10" x14ac:dyDescent="0.25">
      <c r="A2020" t="s">
        <v>14</v>
      </c>
      <c r="B2020" t="s">
        <v>15</v>
      </c>
      <c r="C2020">
        <v>2014</v>
      </c>
      <c r="D2020">
        <v>4.4000000000000004</v>
      </c>
      <c r="E2020" t="s">
        <v>12</v>
      </c>
      <c r="F2020" t="s">
        <v>13</v>
      </c>
      <c r="G2020">
        <v>81794</v>
      </c>
      <c r="H2020">
        <v>2</v>
      </c>
      <c r="I2020">
        <v>1</v>
      </c>
      <c r="J2020">
        <v>11064</v>
      </c>
    </row>
    <row r="2021" spans="1:10" x14ac:dyDescent="0.25">
      <c r="A2021" t="s">
        <v>40</v>
      </c>
      <c r="B2021" t="s">
        <v>41</v>
      </c>
      <c r="C2021">
        <v>2023</v>
      </c>
      <c r="D2021">
        <v>3</v>
      </c>
      <c r="E2021" t="s">
        <v>28</v>
      </c>
      <c r="F2021" t="s">
        <v>13</v>
      </c>
      <c r="G2021">
        <v>205866</v>
      </c>
      <c r="H2021">
        <v>5</v>
      </c>
      <c r="I2021">
        <v>5</v>
      </c>
      <c r="J2021">
        <v>9882</v>
      </c>
    </row>
    <row r="2022" spans="1:10" x14ac:dyDescent="0.25">
      <c r="A2022" t="s">
        <v>36</v>
      </c>
      <c r="B2022" t="s">
        <v>44</v>
      </c>
      <c r="C2022">
        <v>2006</v>
      </c>
      <c r="D2022">
        <v>3.3</v>
      </c>
      <c r="E2022" t="s">
        <v>28</v>
      </c>
      <c r="F2022" t="s">
        <v>13</v>
      </c>
      <c r="G2022">
        <v>24121</v>
      </c>
      <c r="H2022">
        <v>5</v>
      </c>
      <c r="I2022">
        <v>2</v>
      </c>
      <c r="J2022">
        <v>8717</v>
      </c>
    </row>
    <row r="2023" spans="1:10" x14ac:dyDescent="0.25">
      <c r="A2023" t="s">
        <v>20</v>
      </c>
      <c r="B2023" t="s">
        <v>21</v>
      </c>
      <c r="C2023">
        <v>2004</v>
      </c>
      <c r="D2023">
        <v>1.8</v>
      </c>
      <c r="E2023" t="s">
        <v>16</v>
      </c>
      <c r="F2023" t="s">
        <v>13</v>
      </c>
      <c r="G2023">
        <v>296742</v>
      </c>
      <c r="H2023">
        <v>2</v>
      </c>
      <c r="I2023">
        <v>4</v>
      </c>
      <c r="J2023">
        <v>2165</v>
      </c>
    </row>
    <row r="2024" spans="1:10" x14ac:dyDescent="0.25">
      <c r="A2024" t="s">
        <v>29</v>
      </c>
      <c r="B2024" t="s">
        <v>30</v>
      </c>
      <c r="C2024">
        <v>2001</v>
      </c>
      <c r="D2024">
        <v>2.2000000000000002</v>
      </c>
      <c r="E2024" t="s">
        <v>12</v>
      </c>
      <c r="F2024" t="s">
        <v>17</v>
      </c>
      <c r="G2024">
        <v>85799</v>
      </c>
      <c r="H2024">
        <v>2</v>
      </c>
      <c r="I2024">
        <v>1</v>
      </c>
      <c r="J2024">
        <v>6384</v>
      </c>
    </row>
    <row r="2025" spans="1:10" x14ac:dyDescent="0.25">
      <c r="A2025" t="s">
        <v>18</v>
      </c>
      <c r="B2025" t="s">
        <v>54</v>
      </c>
      <c r="C2025">
        <v>2010</v>
      </c>
      <c r="D2025">
        <v>1.8</v>
      </c>
      <c r="E2025" t="s">
        <v>28</v>
      </c>
      <c r="F2025" t="s">
        <v>13</v>
      </c>
      <c r="G2025">
        <v>239416</v>
      </c>
      <c r="H2025">
        <v>3</v>
      </c>
      <c r="I2025">
        <v>4</v>
      </c>
      <c r="J2025">
        <v>4111</v>
      </c>
    </row>
    <row r="2026" spans="1:10" x14ac:dyDescent="0.25">
      <c r="A2026" t="s">
        <v>36</v>
      </c>
      <c r="B2026" t="s">
        <v>37</v>
      </c>
      <c r="C2026">
        <v>2006</v>
      </c>
      <c r="D2026">
        <v>2.1</v>
      </c>
      <c r="E2026" t="s">
        <v>12</v>
      </c>
      <c r="F2026" t="s">
        <v>25</v>
      </c>
      <c r="G2026">
        <v>183546</v>
      </c>
      <c r="H2026">
        <v>2</v>
      </c>
      <c r="I2026">
        <v>4</v>
      </c>
      <c r="J2026">
        <v>4329</v>
      </c>
    </row>
    <row r="2027" spans="1:10" x14ac:dyDescent="0.25">
      <c r="A2027" t="s">
        <v>40</v>
      </c>
      <c r="B2027" t="s">
        <v>49</v>
      </c>
      <c r="C2027">
        <v>2018</v>
      </c>
      <c r="D2027">
        <v>3.7</v>
      </c>
      <c r="E2027" t="s">
        <v>28</v>
      </c>
      <c r="F2027" t="s">
        <v>25</v>
      </c>
      <c r="G2027">
        <v>177936</v>
      </c>
      <c r="H2027">
        <v>5</v>
      </c>
      <c r="I2027">
        <v>5</v>
      </c>
      <c r="J2027">
        <v>9641</v>
      </c>
    </row>
    <row r="2028" spans="1:10" x14ac:dyDescent="0.25">
      <c r="A2028" t="s">
        <v>20</v>
      </c>
      <c r="B2028" t="s">
        <v>42</v>
      </c>
      <c r="C2028">
        <v>2008</v>
      </c>
      <c r="D2028">
        <v>3.3</v>
      </c>
      <c r="E2028" t="s">
        <v>22</v>
      </c>
      <c r="F2028" t="s">
        <v>17</v>
      </c>
      <c r="G2028">
        <v>10998</v>
      </c>
      <c r="H2028">
        <v>5</v>
      </c>
      <c r="I2028">
        <v>3</v>
      </c>
      <c r="J2028">
        <v>13080</v>
      </c>
    </row>
    <row r="2029" spans="1:10" x14ac:dyDescent="0.25">
      <c r="A2029" t="s">
        <v>10</v>
      </c>
      <c r="B2029" t="s">
        <v>48</v>
      </c>
      <c r="C2029">
        <v>2010</v>
      </c>
      <c r="D2029">
        <v>3.9</v>
      </c>
      <c r="E2029" t="s">
        <v>28</v>
      </c>
      <c r="F2029" t="s">
        <v>25</v>
      </c>
      <c r="G2029">
        <v>190927</v>
      </c>
      <c r="H2029">
        <v>2</v>
      </c>
      <c r="I2029">
        <v>1</v>
      </c>
      <c r="J2029">
        <v>7181</v>
      </c>
    </row>
    <row r="2030" spans="1:10" x14ac:dyDescent="0.25">
      <c r="A2030" t="s">
        <v>29</v>
      </c>
      <c r="B2030" t="s">
        <v>35</v>
      </c>
      <c r="C2030">
        <v>2020</v>
      </c>
      <c r="D2030">
        <v>4</v>
      </c>
      <c r="E2030" t="s">
        <v>16</v>
      </c>
      <c r="F2030" t="s">
        <v>25</v>
      </c>
      <c r="G2030">
        <v>213276</v>
      </c>
      <c r="H2030">
        <v>4</v>
      </c>
      <c r="I2030">
        <v>2</v>
      </c>
      <c r="J2030">
        <v>10834</v>
      </c>
    </row>
    <row r="2031" spans="1:10" x14ac:dyDescent="0.25">
      <c r="A2031" t="s">
        <v>18</v>
      </c>
      <c r="B2031" t="s">
        <v>52</v>
      </c>
      <c r="C2031">
        <v>2014</v>
      </c>
      <c r="D2031">
        <v>3.8</v>
      </c>
      <c r="E2031" t="s">
        <v>12</v>
      </c>
      <c r="F2031" t="s">
        <v>13</v>
      </c>
      <c r="G2031">
        <v>171872</v>
      </c>
      <c r="H2031">
        <v>2</v>
      </c>
      <c r="I2031">
        <v>1</v>
      </c>
      <c r="J2031">
        <v>8662</v>
      </c>
    </row>
    <row r="2032" spans="1:10" x14ac:dyDescent="0.25">
      <c r="A2032" t="s">
        <v>26</v>
      </c>
      <c r="B2032" t="s">
        <v>27</v>
      </c>
      <c r="C2032">
        <v>2022</v>
      </c>
      <c r="D2032">
        <v>3.4</v>
      </c>
      <c r="E2032" t="s">
        <v>22</v>
      </c>
      <c r="F2032" t="s">
        <v>25</v>
      </c>
      <c r="G2032">
        <v>16671</v>
      </c>
      <c r="H2032">
        <v>5</v>
      </c>
      <c r="I2032">
        <v>4</v>
      </c>
      <c r="J2032">
        <v>15766</v>
      </c>
    </row>
    <row r="2033" spans="1:10" x14ac:dyDescent="0.25">
      <c r="A2033" t="s">
        <v>10</v>
      </c>
      <c r="B2033" t="s">
        <v>31</v>
      </c>
      <c r="C2033">
        <v>2012</v>
      </c>
      <c r="D2033">
        <v>1.5</v>
      </c>
      <c r="E2033" t="s">
        <v>22</v>
      </c>
      <c r="F2033" t="s">
        <v>17</v>
      </c>
      <c r="G2033">
        <v>239265</v>
      </c>
      <c r="H2033">
        <v>2</v>
      </c>
      <c r="I2033">
        <v>1</v>
      </c>
      <c r="J2033">
        <v>7914</v>
      </c>
    </row>
    <row r="2034" spans="1:10" x14ac:dyDescent="0.25">
      <c r="A2034" t="s">
        <v>33</v>
      </c>
      <c r="B2034" t="s">
        <v>55</v>
      </c>
      <c r="C2034">
        <v>2013</v>
      </c>
      <c r="D2034">
        <v>1.9</v>
      </c>
      <c r="E2034" t="s">
        <v>12</v>
      </c>
      <c r="F2034" t="s">
        <v>25</v>
      </c>
      <c r="G2034">
        <v>137384</v>
      </c>
      <c r="H2034">
        <v>5</v>
      </c>
      <c r="I2034">
        <v>2</v>
      </c>
      <c r="J2034">
        <v>7152</v>
      </c>
    </row>
    <row r="2035" spans="1:10" x14ac:dyDescent="0.25">
      <c r="A2035" t="s">
        <v>40</v>
      </c>
      <c r="B2035" t="s">
        <v>51</v>
      </c>
      <c r="C2035">
        <v>2017</v>
      </c>
      <c r="D2035">
        <v>4.0999999999999996</v>
      </c>
      <c r="E2035" t="s">
        <v>12</v>
      </c>
      <c r="F2035" t="s">
        <v>17</v>
      </c>
      <c r="G2035">
        <v>48301</v>
      </c>
      <c r="H2035">
        <v>4</v>
      </c>
      <c r="I2035">
        <v>3</v>
      </c>
      <c r="J2035">
        <v>13833</v>
      </c>
    </row>
    <row r="2036" spans="1:10" x14ac:dyDescent="0.25">
      <c r="A2036" t="s">
        <v>26</v>
      </c>
      <c r="B2036" t="s">
        <v>32</v>
      </c>
      <c r="C2036">
        <v>2004</v>
      </c>
      <c r="D2036">
        <v>2.4</v>
      </c>
      <c r="E2036" t="s">
        <v>28</v>
      </c>
      <c r="F2036" t="s">
        <v>17</v>
      </c>
      <c r="G2036">
        <v>129753</v>
      </c>
      <c r="H2036">
        <v>3</v>
      </c>
      <c r="I2036">
        <v>5</v>
      </c>
      <c r="J2036">
        <v>6604</v>
      </c>
    </row>
    <row r="2037" spans="1:10" x14ac:dyDescent="0.25">
      <c r="A2037" t="s">
        <v>14</v>
      </c>
      <c r="B2037" t="s">
        <v>46</v>
      </c>
      <c r="C2037">
        <v>2023</v>
      </c>
      <c r="D2037">
        <v>3.5</v>
      </c>
      <c r="E2037" t="s">
        <v>16</v>
      </c>
      <c r="F2037" t="s">
        <v>17</v>
      </c>
      <c r="G2037">
        <v>192182</v>
      </c>
      <c r="H2037">
        <v>4</v>
      </c>
      <c r="I2037">
        <v>2</v>
      </c>
      <c r="J2037">
        <v>13156</v>
      </c>
    </row>
    <row r="2038" spans="1:10" x14ac:dyDescent="0.25">
      <c r="A2038" t="s">
        <v>29</v>
      </c>
      <c r="B2038" t="s">
        <v>56</v>
      </c>
      <c r="C2038">
        <v>2014</v>
      </c>
      <c r="D2038">
        <v>3.3</v>
      </c>
      <c r="E2038" t="s">
        <v>12</v>
      </c>
      <c r="F2038" t="s">
        <v>13</v>
      </c>
      <c r="G2038">
        <v>224542</v>
      </c>
      <c r="H2038">
        <v>3</v>
      </c>
      <c r="I2038">
        <v>2</v>
      </c>
      <c r="J2038">
        <v>7109</v>
      </c>
    </row>
    <row r="2039" spans="1:10" x14ac:dyDescent="0.25">
      <c r="A2039" t="s">
        <v>14</v>
      </c>
      <c r="B2039" t="s">
        <v>15</v>
      </c>
      <c r="C2039">
        <v>2001</v>
      </c>
      <c r="D2039">
        <v>2.4</v>
      </c>
      <c r="E2039" t="s">
        <v>22</v>
      </c>
      <c r="F2039" t="s">
        <v>17</v>
      </c>
      <c r="G2039">
        <v>186492</v>
      </c>
      <c r="H2039">
        <v>4</v>
      </c>
      <c r="I2039">
        <v>1</v>
      </c>
      <c r="J2039">
        <v>6570</v>
      </c>
    </row>
    <row r="2040" spans="1:10" x14ac:dyDescent="0.25">
      <c r="A2040" t="s">
        <v>36</v>
      </c>
      <c r="B2040" t="s">
        <v>53</v>
      </c>
      <c r="C2040">
        <v>2017</v>
      </c>
      <c r="D2040">
        <v>2.6</v>
      </c>
      <c r="E2040" t="s">
        <v>16</v>
      </c>
      <c r="F2040" t="s">
        <v>25</v>
      </c>
      <c r="G2040">
        <v>262794</v>
      </c>
      <c r="H2040">
        <v>4</v>
      </c>
      <c r="I2040">
        <v>2</v>
      </c>
      <c r="J2040">
        <v>7544</v>
      </c>
    </row>
    <row r="2041" spans="1:10" x14ac:dyDescent="0.25">
      <c r="A2041" t="s">
        <v>26</v>
      </c>
      <c r="B2041" t="s">
        <v>47</v>
      </c>
      <c r="C2041">
        <v>2000</v>
      </c>
      <c r="D2041">
        <v>3.5</v>
      </c>
      <c r="E2041" t="s">
        <v>16</v>
      </c>
      <c r="F2041" t="s">
        <v>13</v>
      </c>
      <c r="G2041">
        <v>247001</v>
      </c>
      <c r="H2041">
        <v>2</v>
      </c>
      <c r="I2041">
        <v>2</v>
      </c>
      <c r="J2041">
        <v>3659</v>
      </c>
    </row>
    <row r="2042" spans="1:10" x14ac:dyDescent="0.25">
      <c r="A2042" t="s">
        <v>14</v>
      </c>
      <c r="B2042" t="s">
        <v>39</v>
      </c>
      <c r="C2042">
        <v>2009</v>
      </c>
      <c r="D2042">
        <v>2.5</v>
      </c>
      <c r="E2042" t="s">
        <v>22</v>
      </c>
      <c r="F2042" t="s">
        <v>17</v>
      </c>
      <c r="G2042">
        <v>35087</v>
      </c>
      <c r="H2042">
        <v>5</v>
      </c>
      <c r="I2042">
        <v>2</v>
      </c>
      <c r="J2042">
        <v>12098</v>
      </c>
    </row>
    <row r="2043" spans="1:10" x14ac:dyDescent="0.25">
      <c r="A2043" t="s">
        <v>14</v>
      </c>
      <c r="B2043" t="s">
        <v>39</v>
      </c>
      <c r="C2043">
        <v>2013</v>
      </c>
      <c r="D2043">
        <v>1.3</v>
      </c>
      <c r="E2043" t="s">
        <v>16</v>
      </c>
      <c r="F2043" t="s">
        <v>13</v>
      </c>
      <c r="G2043">
        <v>120114</v>
      </c>
      <c r="H2043">
        <v>4</v>
      </c>
      <c r="I2043">
        <v>2</v>
      </c>
      <c r="J2043">
        <v>7897</v>
      </c>
    </row>
    <row r="2044" spans="1:10" x14ac:dyDescent="0.25">
      <c r="A2044" t="s">
        <v>10</v>
      </c>
      <c r="B2044" t="s">
        <v>31</v>
      </c>
      <c r="C2044">
        <v>2020</v>
      </c>
      <c r="D2044">
        <v>3.5</v>
      </c>
      <c r="E2044" t="s">
        <v>28</v>
      </c>
      <c r="F2044" t="s">
        <v>17</v>
      </c>
      <c r="G2044">
        <v>52571</v>
      </c>
      <c r="H2044">
        <v>4</v>
      </c>
      <c r="I2044">
        <v>3</v>
      </c>
      <c r="J2044">
        <v>14048</v>
      </c>
    </row>
    <row r="2045" spans="1:10" x14ac:dyDescent="0.25">
      <c r="A2045" t="s">
        <v>33</v>
      </c>
      <c r="B2045" t="s">
        <v>55</v>
      </c>
      <c r="C2045">
        <v>2003</v>
      </c>
      <c r="D2045">
        <v>4.0999999999999996</v>
      </c>
      <c r="E2045" t="s">
        <v>12</v>
      </c>
      <c r="F2045" t="s">
        <v>17</v>
      </c>
      <c r="G2045">
        <v>49421</v>
      </c>
      <c r="H2045">
        <v>2</v>
      </c>
      <c r="I2045">
        <v>5</v>
      </c>
      <c r="J2045">
        <v>9611</v>
      </c>
    </row>
    <row r="2046" spans="1:10" x14ac:dyDescent="0.25">
      <c r="A2046" t="s">
        <v>20</v>
      </c>
      <c r="B2046" t="s">
        <v>50</v>
      </c>
      <c r="C2046">
        <v>2000</v>
      </c>
      <c r="D2046">
        <v>2.2999999999999998</v>
      </c>
      <c r="E2046" t="s">
        <v>22</v>
      </c>
      <c r="F2046" t="s">
        <v>25</v>
      </c>
      <c r="G2046">
        <v>176912</v>
      </c>
      <c r="H2046">
        <v>4</v>
      </c>
      <c r="I2046">
        <v>2</v>
      </c>
      <c r="J2046">
        <v>4861</v>
      </c>
    </row>
    <row r="2047" spans="1:10" x14ac:dyDescent="0.25">
      <c r="A2047" t="s">
        <v>23</v>
      </c>
      <c r="B2047" t="s">
        <v>24</v>
      </c>
      <c r="C2047">
        <v>2010</v>
      </c>
      <c r="D2047">
        <v>3.1</v>
      </c>
      <c r="E2047" t="s">
        <v>28</v>
      </c>
      <c r="F2047" t="s">
        <v>25</v>
      </c>
      <c r="G2047">
        <v>230782</v>
      </c>
      <c r="H2047">
        <v>5</v>
      </c>
      <c r="I2047">
        <v>1</v>
      </c>
      <c r="J2047">
        <v>5584</v>
      </c>
    </row>
    <row r="2048" spans="1:10" x14ac:dyDescent="0.25">
      <c r="A2048" t="s">
        <v>14</v>
      </c>
      <c r="B2048" t="s">
        <v>46</v>
      </c>
      <c r="C2048">
        <v>2009</v>
      </c>
      <c r="D2048">
        <v>3.5</v>
      </c>
      <c r="E2048" t="s">
        <v>28</v>
      </c>
      <c r="F2048" t="s">
        <v>17</v>
      </c>
      <c r="G2048">
        <v>192593</v>
      </c>
      <c r="H2048">
        <v>5</v>
      </c>
      <c r="I2048">
        <v>4</v>
      </c>
      <c r="J2048">
        <v>7948</v>
      </c>
    </row>
    <row r="2049" spans="1:10" x14ac:dyDescent="0.25">
      <c r="A2049" t="s">
        <v>14</v>
      </c>
      <c r="B2049" t="s">
        <v>46</v>
      </c>
      <c r="C2049">
        <v>2014</v>
      </c>
      <c r="D2049">
        <v>3.1</v>
      </c>
      <c r="E2049" t="s">
        <v>12</v>
      </c>
      <c r="F2049" t="s">
        <v>25</v>
      </c>
      <c r="G2049">
        <v>10672</v>
      </c>
      <c r="H2049">
        <v>3</v>
      </c>
      <c r="I2049">
        <v>1</v>
      </c>
      <c r="J2049">
        <v>11186</v>
      </c>
    </row>
    <row r="2050" spans="1:10" x14ac:dyDescent="0.25">
      <c r="A2050" t="s">
        <v>26</v>
      </c>
      <c r="B2050" t="s">
        <v>27</v>
      </c>
      <c r="C2050">
        <v>2010</v>
      </c>
      <c r="D2050">
        <v>1.5</v>
      </c>
      <c r="E2050" t="s">
        <v>22</v>
      </c>
      <c r="F2050" t="s">
        <v>17</v>
      </c>
      <c r="G2050">
        <v>240407</v>
      </c>
      <c r="H2050">
        <v>5</v>
      </c>
      <c r="I2050">
        <v>5</v>
      </c>
      <c r="J2050">
        <v>7291</v>
      </c>
    </row>
    <row r="2051" spans="1:10" x14ac:dyDescent="0.25">
      <c r="A2051" t="s">
        <v>29</v>
      </c>
      <c r="B2051" t="s">
        <v>30</v>
      </c>
      <c r="C2051">
        <v>2018</v>
      </c>
      <c r="D2051">
        <v>1.7</v>
      </c>
      <c r="E2051" t="s">
        <v>22</v>
      </c>
      <c r="F2051" t="s">
        <v>13</v>
      </c>
      <c r="G2051">
        <v>286878</v>
      </c>
      <c r="H2051">
        <v>2</v>
      </c>
      <c r="I2051">
        <v>1</v>
      </c>
      <c r="J2051">
        <v>7462</v>
      </c>
    </row>
    <row r="2052" spans="1:10" x14ac:dyDescent="0.25">
      <c r="A2052" t="s">
        <v>10</v>
      </c>
      <c r="B2052" t="s">
        <v>31</v>
      </c>
      <c r="C2052">
        <v>2019</v>
      </c>
      <c r="D2052">
        <v>1.3</v>
      </c>
      <c r="E2052" t="s">
        <v>12</v>
      </c>
      <c r="F2052" t="s">
        <v>25</v>
      </c>
      <c r="G2052">
        <v>26192</v>
      </c>
      <c r="H2052">
        <v>5</v>
      </c>
      <c r="I2052">
        <v>1</v>
      </c>
      <c r="J2052">
        <v>10576</v>
      </c>
    </row>
    <row r="2053" spans="1:10" x14ac:dyDescent="0.25">
      <c r="A2053" t="s">
        <v>14</v>
      </c>
      <c r="B2053" t="s">
        <v>39</v>
      </c>
      <c r="C2053">
        <v>2004</v>
      </c>
      <c r="D2053">
        <v>2.5</v>
      </c>
      <c r="E2053" t="s">
        <v>12</v>
      </c>
      <c r="F2053" t="s">
        <v>13</v>
      </c>
      <c r="G2053">
        <v>249318</v>
      </c>
      <c r="H2053">
        <v>3</v>
      </c>
      <c r="I2053">
        <v>5</v>
      </c>
      <c r="J2053">
        <v>2813</v>
      </c>
    </row>
    <row r="2054" spans="1:10" x14ac:dyDescent="0.25">
      <c r="A2054" t="s">
        <v>23</v>
      </c>
      <c r="B2054" t="s">
        <v>45</v>
      </c>
      <c r="C2054">
        <v>2023</v>
      </c>
      <c r="D2054">
        <v>2.6</v>
      </c>
      <c r="E2054" t="s">
        <v>16</v>
      </c>
      <c r="F2054" t="s">
        <v>17</v>
      </c>
      <c r="G2054">
        <v>32598</v>
      </c>
      <c r="H2054">
        <v>5</v>
      </c>
      <c r="I2054">
        <v>3</v>
      </c>
      <c r="J2054">
        <v>15448</v>
      </c>
    </row>
    <row r="2055" spans="1:10" x14ac:dyDescent="0.25">
      <c r="A2055" t="s">
        <v>10</v>
      </c>
      <c r="B2055" t="s">
        <v>11</v>
      </c>
      <c r="C2055">
        <v>2010</v>
      </c>
      <c r="D2055">
        <v>4.8</v>
      </c>
      <c r="E2055" t="s">
        <v>28</v>
      </c>
      <c r="F2055" t="s">
        <v>17</v>
      </c>
      <c r="G2055">
        <v>175065</v>
      </c>
      <c r="H2055">
        <v>4</v>
      </c>
      <c r="I2055">
        <v>4</v>
      </c>
      <c r="J2055">
        <v>9898</v>
      </c>
    </row>
    <row r="2056" spans="1:10" x14ac:dyDescent="0.25">
      <c r="A2056" t="s">
        <v>33</v>
      </c>
      <c r="B2056" t="s">
        <v>55</v>
      </c>
      <c r="C2056">
        <v>2005</v>
      </c>
      <c r="D2056">
        <v>1.5</v>
      </c>
      <c r="E2056" t="s">
        <v>16</v>
      </c>
      <c r="F2056" t="s">
        <v>13</v>
      </c>
      <c r="G2056">
        <v>206385</v>
      </c>
      <c r="H2056">
        <v>3</v>
      </c>
      <c r="I2056">
        <v>1</v>
      </c>
      <c r="J2056">
        <v>3972</v>
      </c>
    </row>
    <row r="2057" spans="1:10" x14ac:dyDescent="0.25">
      <c r="A2057" t="s">
        <v>10</v>
      </c>
      <c r="B2057" t="s">
        <v>31</v>
      </c>
      <c r="C2057">
        <v>2009</v>
      </c>
      <c r="D2057">
        <v>4.9000000000000004</v>
      </c>
      <c r="E2057" t="s">
        <v>28</v>
      </c>
      <c r="F2057" t="s">
        <v>13</v>
      </c>
      <c r="G2057">
        <v>212334</v>
      </c>
      <c r="H2057">
        <v>5</v>
      </c>
      <c r="I2057">
        <v>4</v>
      </c>
      <c r="J2057">
        <v>7453</v>
      </c>
    </row>
    <row r="2058" spans="1:10" x14ac:dyDescent="0.25">
      <c r="A2058" t="s">
        <v>33</v>
      </c>
      <c r="B2058" t="s">
        <v>34</v>
      </c>
      <c r="C2058">
        <v>2004</v>
      </c>
      <c r="D2058">
        <v>2.4</v>
      </c>
      <c r="E2058" t="s">
        <v>12</v>
      </c>
      <c r="F2058" t="s">
        <v>13</v>
      </c>
      <c r="G2058">
        <v>222937</v>
      </c>
      <c r="H2058">
        <v>5</v>
      </c>
      <c r="I2058">
        <v>1</v>
      </c>
      <c r="J2058">
        <v>3241</v>
      </c>
    </row>
    <row r="2059" spans="1:10" x14ac:dyDescent="0.25">
      <c r="A2059" t="s">
        <v>26</v>
      </c>
      <c r="B2059" t="s">
        <v>27</v>
      </c>
      <c r="C2059">
        <v>2009</v>
      </c>
      <c r="D2059">
        <v>1.8</v>
      </c>
      <c r="E2059" t="s">
        <v>22</v>
      </c>
      <c r="F2059" t="s">
        <v>25</v>
      </c>
      <c r="G2059">
        <v>74482</v>
      </c>
      <c r="H2059">
        <v>4</v>
      </c>
      <c r="I2059">
        <v>1</v>
      </c>
      <c r="J2059">
        <v>9110</v>
      </c>
    </row>
    <row r="2060" spans="1:10" x14ac:dyDescent="0.25">
      <c r="A2060" t="s">
        <v>33</v>
      </c>
      <c r="B2060" t="s">
        <v>34</v>
      </c>
      <c r="C2060">
        <v>2001</v>
      </c>
      <c r="D2060">
        <v>3.3</v>
      </c>
      <c r="E2060" t="s">
        <v>22</v>
      </c>
      <c r="F2060" t="s">
        <v>13</v>
      </c>
      <c r="G2060">
        <v>228131</v>
      </c>
      <c r="H2060">
        <v>3</v>
      </c>
      <c r="I2060">
        <v>2</v>
      </c>
      <c r="J2060">
        <v>5137</v>
      </c>
    </row>
    <row r="2061" spans="1:10" x14ac:dyDescent="0.25">
      <c r="A2061" t="s">
        <v>14</v>
      </c>
      <c r="B2061" t="s">
        <v>15</v>
      </c>
      <c r="C2061">
        <v>2016</v>
      </c>
      <c r="D2061">
        <v>4.5999999999999996</v>
      </c>
      <c r="E2061" t="s">
        <v>12</v>
      </c>
      <c r="F2061" t="s">
        <v>17</v>
      </c>
      <c r="G2061">
        <v>199029</v>
      </c>
      <c r="H2061">
        <v>4</v>
      </c>
      <c r="I2061">
        <v>4</v>
      </c>
      <c r="J2061">
        <v>11019</v>
      </c>
    </row>
    <row r="2062" spans="1:10" x14ac:dyDescent="0.25">
      <c r="A2062" t="s">
        <v>29</v>
      </c>
      <c r="B2062" t="s">
        <v>56</v>
      </c>
      <c r="C2062">
        <v>2000</v>
      </c>
      <c r="D2062">
        <v>4.2</v>
      </c>
      <c r="E2062" t="s">
        <v>22</v>
      </c>
      <c r="F2062" t="s">
        <v>13</v>
      </c>
      <c r="G2062">
        <v>285922</v>
      </c>
      <c r="H2062">
        <v>4</v>
      </c>
      <c r="I2062">
        <v>5</v>
      </c>
      <c r="J2062">
        <v>4581</v>
      </c>
    </row>
    <row r="2063" spans="1:10" x14ac:dyDescent="0.25">
      <c r="A2063" t="s">
        <v>26</v>
      </c>
      <c r="B2063" t="s">
        <v>47</v>
      </c>
      <c r="C2063">
        <v>2023</v>
      </c>
      <c r="D2063">
        <v>4.7</v>
      </c>
      <c r="E2063" t="s">
        <v>12</v>
      </c>
      <c r="F2063" t="s">
        <v>13</v>
      </c>
      <c r="G2063">
        <v>26460</v>
      </c>
      <c r="H2063">
        <v>3</v>
      </c>
      <c r="I2063">
        <v>5</v>
      </c>
      <c r="J2063">
        <v>15170</v>
      </c>
    </row>
    <row r="2064" spans="1:10" x14ac:dyDescent="0.25">
      <c r="A2064" t="s">
        <v>33</v>
      </c>
      <c r="B2064" t="s">
        <v>34</v>
      </c>
      <c r="C2064">
        <v>2015</v>
      </c>
      <c r="D2064">
        <v>1.8</v>
      </c>
      <c r="E2064" t="s">
        <v>28</v>
      </c>
      <c r="F2064" t="s">
        <v>17</v>
      </c>
      <c r="G2064">
        <v>76995</v>
      </c>
      <c r="H2064">
        <v>3</v>
      </c>
      <c r="I2064">
        <v>2</v>
      </c>
      <c r="J2064">
        <v>10360</v>
      </c>
    </row>
    <row r="2065" spans="1:10" x14ac:dyDescent="0.25">
      <c r="A2065" t="s">
        <v>18</v>
      </c>
      <c r="B2065" t="s">
        <v>19</v>
      </c>
      <c r="C2065">
        <v>2003</v>
      </c>
      <c r="D2065">
        <v>1.3</v>
      </c>
      <c r="E2065" t="s">
        <v>28</v>
      </c>
      <c r="F2065" t="s">
        <v>13</v>
      </c>
      <c r="G2065">
        <v>294888</v>
      </c>
      <c r="H2065">
        <v>5</v>
      </c>
      <c r="I2065">
        <v>2</v>
      </c>
      <c r="J2065">
        <v>2000</v>
      </c>
    </row>
    <row r="2066" spans="1:10" x14ac:dyDescent="0.25">
      <c r="A2066" t="s">
        <v>33</v>
      </c>
      <c r="B2066" t="s">
        <v>55</v>
      </c>
      <c r="C2066">
        <v>2000</v>
      </c>
      <c r="D2066">
        <v>2.8</v>
      </c>
      <c r="E2066" t="s">
        <v>28</v>
      </c>
      <c r="F2066" t="s">
        <v>17</v>
      </c>
      <c r="G2066">
        <v>65733</v>
      </c>
      <c r="H2066">
        <v>2</v>
      </c>
      <c r="I2066">
        <v>5</v>
      </c>
      <c r="J2066">
        <v>7085</v>
      </c>
    </row>
    <row r="2067" spans="1:10" x14ac:dyDescent="0.25">
      <c r="A2067" t="s">
        <v>18</v>
      </c>
      <c r="B2067" t="s">
        <v>52</v>
      </c>
      <c r="C2067">
        <v>2014</v>
      </c>
      <c r="D2067">
        <v>4.2</v>
      </c>
      <c r="E2067" t="s">
        <v>28</v>
      </c>
      <c r="F2067" t="s">
        <v>17</v>
      </c>
      <c r="G2067">
        <v>215666</v>
      </c>
      <c r="H2067">
        <v>2</v>
      </c>
      <c r="I2067">
        <v>3</v>
      </c>
      <c r="J2067">
        <v>9686</v>
      </c>
    </row>
    <row r="2068" spans="1:10" x14ac:dyDescent="0.25">
      <c r="A2068" t="s">
        <v>20</v>
      </c>
      <c r="B2068" t="s">
        <v>50</v>
      </c>
      <c r="C2068">
        <v>2023</v>
      </c>
      <c r="D2068">
        <v>2.4</v>
      </c>
      <c r="E2068" t="s">
        <v>16</v>
      </c>
      <c r="F2068" t="s">
        <v>13</v>
      </c>
      <c r="G2068">
        <v>130279</v>
      </c>
      <c r="H2068">
        <v>4</v>
      </c>
      <c r="I2068">
        <v>1</v>
      </c>
      <c r="J2068">
        <v>11794</v>
      </c>
    </row>
    <row r="2069" spans="1:10" x14ac:dyDescent="0.25">
      <c r="A2069" t="s">
        <v>18</v>
      </c>
      <c r="B2069" t="s">
        <v>52</v>
      </c>
      <c r="C2069">
        <v>2009</v>
      </c>
      <c r="D2069">
        <v>4.4000000000000004</v>
      </c>
      <c r="E2069" t="s">
        <v>22</v>
      </c>
      <c r="F2069" t="s">
        <v>17</v>
      </c>
      <c r="G2069">
        <v>251891</v>
      </c>
      <c r="H2069">
        <v>4</v>
      </c>
      <c r="I2069">
        <v>2</v>
      </c>
      <c r="J2069">
        <v>9662</v>
      </c>
    </row>
    <row r="2070" spans="1:10" x14ac:dyDescent="0.25">
      <c r="A2070" t="s">
        <v>29</v>
      </c>
      <c r="B2070" t="s">
        <v>35</v>
      </c>
      <c r="C2070">
        <v>2009</v>
      </c>
      <c r="D2070">
        <v>1.3</v>
      </c>
      <c r="E2070" t="s">
        <v>16</v>
      </c>
      <c r="F2070" t="s">
        <v>17</v>
      </c>
      <c r="G2070">
        <v>115405</v>
      </c>
      <c r="H2070">
        <v>4</v>
      </c>
      <c r="I2070">
        <v>1</v>
      </c>
      <c r="J2070">
        <v>8291</v>
      </c>
    </row>
    <row r="2071" spans="1:10" x14ac:dyDescent="0.25">
      <c r="A2071" t="s">
        <v>20</v>
      </c>
      <c r="B2071" t="s">
        <v>42</v>
      </c>
      <c r="C2071">
        <v>2016</v>
      </c>
      <c r="D2071">
        <v>3.7</v>
      </c>
      <c r="E2071" t="s">
        <v>22</v>
      </c>
      <c r="F2071" t="s">
        <v>25</v>
      </c>
      <c r="G2071">
        <v>137610</v>
      </c>
      <c r="H2071">
        <v>5</v>
      </c>
      <c r="I2071">
        <v>3</v>
      </c>
      <c r="J2071">
        <v>11847</v>
      </c>
    </row>
    <row r="2072" spans="1:10" x14ac:dyDescent="0.25">
      <c r="A2072" t="s">
        <v>23</v>
      </c>
      <c r="B2072" t="s">
        <v>45</v>
      </c>
      <c r="C2072">
        <v>2017</v>
      </c>
      <c r="D2072">
        <v>3.8</v>
      </c>
      <c r="E2072" t="s">
        <v>16</v>
      </c>
      <c r="F2072" t="s">
        <v>17</v>
      </c>
      <c r="G2072">
        <v>297508</v>
      </c>
      <c r="H2072">
        <v>5</v>
      </c>
      <c r="I2072">
        <v>4</v>
      </c>
      <c r="J2072">
        <v>9549</v>
      </c>
    </row>
    <row r="2073" spans="1:10" x14ac:dyDescent="0.25">
      <c r="A2073" t="s">
        <v>14</v>
      </c>
      <c r="B2073" t="s">
        <v>39</v>
      </c>
      <c r="C2073">
        <v>2008</v>
      </c>
      <c r="D2073">
        <v>4.8</v>
      </c>
      <c r="E2073" t="s">
        <v>22</v>
      </c>
      <c r="F2073" t="s">
        <v>13</v>
      </c>
      <c r="G2073">
        <v>134214</v>
      </c>
      <c r="H2073">
        <v>2</v>
      </c>
      <c r="I2073">
        <v>2</v>
      </c>
      <c r="J2073">
        <v>10615</v>
      </c>
    </row>
    <row r="2074" spans="1:10" x14ac:dyDescent="0.25">
      <c r="A2074" t="s">
        <v>36</v>
      </c>
      <c r="B2074" t="s">
        <v>37</v>
      </c>
      <c r="C2074">
        <v>2016</v>
      </c>
      <c r="D2074">
        <v>4.3</v>
      </c>
      <c r="E2074" t="s">
        <v>12</v>
      </c>
      <c r="F2074" t="s">
        <v>13</v>
      </c>
      <c r="G2074">
        <v>187053</v>
      </c>
      <c r="H2074">
        <v>4</v>
      </c>
      <c r="I2074">
        <v>3</v>
      </c>
      <c r="J2074">
        <v>9458</v>
      </c>
    </row>
    <row r="2075" spans="1:10" x14ac:dyDescent="0.25">
      <c r="A2075" t="s">
        <v>23</v>
      </c>
      <c r="B2075" t="s">
        <v>45</v>
      </c>
      <c r="C2075">
        <v>2007</v>
      </c>
      <c r="D2075">
        <v>4.7</v>
      </c>
      <c r="E2075" t="s">
        <v>28</v>
      </c>
      <c r="F2075" t="s">
        <v>17</v>
      </c>
      <c r="G2075">
        <v>28420</v>
      </c>
      <c r="H2075">
        <v>3</v>
      </c>
      <c r="I2075">
        <v>4</v>
      </c>
      <c r="J2075">
        <v>11831</v>
      </c>
    </row>
    <row r="2076" spans="1:10" x14ac:dyDescent="0.25">
      <c r="A2076" t="s">
        <v>10</v>
      </c>
      <c r="B2076" t="s">
        <v>48</v>
      </c>
      <c r="C2076">
        <v>2012</v>
      </c>
      <c r="D2076">
        <v>2.4</v>
      </c>
      <c r="E2076" t="s">
        <v>12</v>
      </c>
      <c r="F2076" t="s">
        <v>25</v>
      </c>
      <c r="G2076">
        <v>200323</v>
      </c>
      <c r="H2076">
        <v>2</v>
      </c>
      <c r="I2076">
        <v>1</v>
      </c>
      <c r="J2076">
        <v>6093</v>
      </c>
    </row>
    <row r="2077" spans="1:10" x14ac:dyDescent="0.25">
      <c r="A2077" t="s">
        <v>14</v>
      </c>
      <c r="B2077" t="s">
        <v>39</v>
      </c>
      <c r="C2077">
        <v>2011</v>
      </c>
      <c r="D2077">
        <v>4.5</v>
      </c>
      <c r="E2077" t="s">
        <v>12</v>
      </c>
      <c r="F2077" t="s">
        <v>25</v>
      </c>
      <c r="G2077">
        <v>89049</v>
      </c>
      <c r="H2077">
        <v>2</v>
      </c>
      <c r="I2077">
        <v>5</v>
      </c>
      <c r="J2077">
        <v>10119</v>
      </c>
    </row>
    <row r="2078" spans="1:10" x14ac:dyDescent="0.25">
      <c r="A2078" t="s">
        <v>40</v>
      </c>
      <c r="B2078" t="s">
        <v>49</v>
      </c>
      <c r="C2078">
        <v>2005</v>
      </c>
      <c r="D2078">
        <v>4.5999999999999996</v>
      </c>
      <c r="E2078" t="s">
        <v>28</v>
      </c>
      <c r="F2078" t="s">
        <v>17</v>
      </c>
      <c r="G2078">
        <v>224243</v>
      </c>
      <c r="H2078">
        <v>3</v>
      </c>
      <c r="I2078">
        <v>1</v>
      </c>
      <c r="J2078">
        <v>7215</v>
      </c>
    </row>
    <row r="2079" spans="1:10" x14ac:dyDescent="0.25">
      <c r="A2079" t="s">
        <v>33</v>
      </c>
      <c r="B2079" t="s">
        <v>34</v>
      </c>
      <c r="C2079">
        <v>2007</v>
      </c>
      <c r="D2079">
        <v>4.4000000000000004</v>
      </c>
      <c r="E2079" t="s">
        <v>12</v>
      </c>
      <c r="F2079" t="s">
        <v>17</v>
      </c>
      <c r="G2079">
        <v>134697</v>
      </c>
      <c r="H2079">
        <v>5</v>
      </c>
      <c r="I2079">
        <v>1</v>
      </c>
      <c r="J2079">
        <v>9406</v>
      </c>
    </row>
    <row r="2080" spans="1:10" x14ac:dyDescent="0.25">
      <c r="A2080" t="s">
        <v>10</v>
      </c>
      <c r="B2080" t="s">
        <v>31</v>
      </c>
      <c r="C2080">
        <v>2017</v>
      </c>
      <c r="D2080">
        <v>2.7</v>
      </c>
      <c r="E2080" t="s">
        <v>28</v>
      </c>
      <c r="F2080" t="s">
        <v>25</v>
      </c>
      <c r="G2080">
        <v>108479</v>
      </c>
      <c r="H2080">
        <v>4</v>
      </c>
      <c r="I2080">
        <v>2</v>
      </c>
      <c r="J2080">
        <v>9730</v>
      </c>
    </row>
    <row r="2081" spans="1:10" x14ac:dyDescent="0.25">
      <c r="A2081" t="s">
        <v>18</v>
      </c>
      <c r="B2081" t="s">
        <v>19</v>
      </c>
      <c r="C2081">
        <v>2012</v>
      </c>
      <c r="D2081">
        <v>1.6</v>
      </c>
      <c r="E2081" t="s">
        <v>12</v>
      </c>
      <c r="F2081" t="s">
        <v>25</v>
      </c>
      <c r="G2081">
        <v>287727</v>
      </c>
      <c r="H2081">
        <v>4</v>
      </c>
      <c r="I2081">
        <v>4</v>
      </c>
      <c r="J2081">
        <v>3545</v>
      </c>
    </row>
    <row r="2082" spans="1:10" x14ac:dyDescent="0.25">
      <c r="A2082" t="s">
        <v>36</v>
      </c>
      <c r="B2082" t="s">
        <v>37</v>
      </c>
      <c r="C2082">
        <v>2005</v>
      </c>
      <c r="D2082">
        <v>1.7</v>
      </c>
      <c r="E2082" t="s">
        <v>22</v>
      </c>
      <c r="F2082" t="s">
        <v>17</v>
      </c>
      <c r="G2082">
        <v>76250</v>
      </c>
      <c r="H2082">
        <v>4</v>
      </c>
      <c r="I2082">
        <v>4</v>
      </c>
      <c r="J2082">
        <v>9275</v>
      </c>
    </row>
    <row r="2083" spans="1:10" x14ac:dyDescent="0.25">
      <c r="A2083" t="s">
        <v>20</v>
      </c>
      <c r="B2083" t="s">
        <v>42</v>
      </c>
      <c r="C2083">
        <v>2018</v>
      </c>
      <c r="D2083">
        <v>4.4000000000000004</v>
      </c>
      <c r="E2083" t="s">
        <v>12</v>
      </c>
      <c r="F2083" t="s">
        <v>13</v>
      </c>
      <c r="G2083">
        <v>46165</v>
      </c>
      <c r="H2083">
        <v>4</v>
      </c>
      <c r="I2083">
        <v>3</v>
      </c>
      <c r="J2083">
        <v>12976</v>
      </c>
    </row>
    <row r="2084" spans="1:10" x14ac:dyDescent="0.25">
      <c r="A2084" t="s">
        <v>23</v>
      </c>
      <c r="B2084" t="s">
        <v>38</v>
      </c>
      <c r="C2084">
        <v>2005</v>
      </c>
      <c r="D2084">
        <v>2.2000000000000002</v>
      </c>
      <c r="E2084" t="s">
        <v>22</v>
      </c>
      <c r="F2084" t="s">
        <v>25</v>
      </c>
      <c r="G2084">
        <v>284026</v>
      </c>
      <c r="H2084">
        <v>2</v>
      </c>
      <c r="I2084">
        <v>5</v>
      </c>
      <c r="J2084">
        <v>4119</v>
      </c>
    </row>
    <row r="2085" spans="1:10" x14ac:dyDescent="0.25">
      <c r="A2085" t="s">
        <v>33</v>
      </c>
      <c r="B2085" t="s">
        <v>43</v>
      </c>
      <c r="C2085">
        <v>2023</v>
      </c>
      <c r="D2085">
        <v>2</v>
      </c>
      <c r="E2085" t="s">
        <v>16</v>
      </c>
      <c r="F2085" t="s">
        <v>17</v>
      </c>
      <c r="G2085">
        <v>174102</v>
      </c>
      <c r="H2085">
        <v>5</v>
      </c>
      <c r="I2085">
        <v>5</v>
      </c>
      <c r="J2085">
        <v>12017</v>
      </c>
    </row>
    <row r="2086" spans="1:10" x14ac:dyDescent="0.25">
      <c r="A2086" t="s">
        <v>40</v>
      </c>
      <c r="B2086" t="s">
        <v>49</v>
      </c>
      <c r="C2086">
        <v>2019</v>
      </c>
      <c r="D2086">
        <v>4.3</v>
      </c>
      <c r="E2086" t="s">
        <v>28</v>
      </c>
      <c r="F2086" t="s">
        <v>13</v>
      </c>
      <c r="G2086">
        <v>8168</v>
      </c>
      <c r="H2086">
        <v>5</v>
      </c>
      <c r="I2086">
        <v>3</v>
      </c>
      <c r="J2086">
        <v>13936</v>
      </c>
    </row>
    <row r="2087" spans="1:10" x14ac:dyDescent="0.25">
      <c r="A2087" t="s">
        <v>33</v>
      </c>
      <c r="B2087" t="s">
        <v>55</v>
      </c>
      <c r="C2087">
        <v>2006</v>
      </c>
      <c r="D2087">
        <v>3.7</v>
      </c>
      <c r="E2087" t="s">
        <v>16</v>
      </c>
      <c r="F2087" t="s">
        <v>17</v>
      </c>
      <c r="G2087">
        <v>182367</v>
      </c>
      <c r="H2087">
        <v>5</v>
      </c>
      <c r="I2087">
        <v>4</v>
      </c>
      <c r="J2087">
        <v>8452</v>
      </c>
    </row>
    <row r="2088" spans="1:10" x14ac:dyDescent="0.25">
      <c r="A2088" t="s">
        <v>36</v>
      </c>
      <c r="B2088" t="s">
        <v>44</v>
      </c>
      <c r="C2088">
        <v>2002</v>
      </c>
      <c r="D2088">
        <v>3.8</v>
      </c>
      <c r="E2088" t="s">
        <v>16</v>
      </c>
      <c r="F2088" t="s">
        <v>13</v>
      </c>
      <c r="G2088">
        <v>31239</v>
      </c>
      <c r="H2088">
        <v>3</v>
      </c>
      <c r="I2088">
        <v>3</v>
      </c>
      <c r="J2088">
        <v>8875</v>
      </c>
    </row>
    <row r="2089" spans="1:10" x14ac:dyDescent="0.25">
      <c r="A2089" t="s">
        <v>20</v>
      </c>
      <c r="B2089" t="s">
        <v>50</v>
      </c>
      <c r="C2089">
        <v>2001</v>
      </c>
      <c r="D2089">
        <v>4.7</v>
      </c>
      <c r="E2089" t="s">
        <v>16</v>
      </c>
      <c r="F2089" t="s">
        <v>13</v>
      </c>
      <c r="G2089">
        <v>194851</v>
      </c>
      <c r="H2089">
        <v>2</v>
      </c>
      <c r="I2089">
        <v>5</v>
      </c>
      <c r="J2089">
        <v>6202</v>
      </c>
    </row>
    <row r="2090" spans="1:10" x14ac:dyDescent="0.25">
      <c r="A2090" t="s">
        <v>33</v>
      </c>
      <c r="B2090" t="s">
        <v>34</v>
      </c>
      <c r="C2090">
        <v>2012</v>
      </c>
      <c r="D2090">
        <v>3.6</v>
      </c>
      <c r="E2090" t="s">
        <v>12</v>
      </c>
      <c r="F2090" t="s">
        <v>25</v>
      </c>
      <c r="G2090">
        <v>90604</v>
      </c>
      <c r="H2090">
        <v>4</v>
      </c>
      <c r="I2090">
        <v>1</v>
      </c>
      <c r="J2090">
        <v>9487</v>
      </c>
    </row>
    <row r="2091" spans="1:10" x14ac:dyDescent="0.25">
      <c r="A2091" t="s">
        <v>23</v>
      </c>
      <c r="B2091" t="s">
        <v>45</v>
      </c>
      <c r="C2091">
        <v>2016</v>
      </c>
      <c r="D2091">
        <v>2.4</v>
      </c>
      <c r="E2091" t="s">
        <v>12</v>
      </c>
      <c r="F2091" t="s">
        <v>25</v>
      </c>
      <c r="G2091">
        <v>129525</v>
      </c>
      <c r="H2091">
        <v>4</v>
      </c>
      <c r="I2091">
        <v>1</v>
      </c>
      <c r="J2091">
        <v>8709</v>
      </c>
    </row>
    <row r="2092" spans="1:10" x14ac:dyDescent="0.25">
      <c r="A2092" t="s">
        <v>40</v>
      </c>
      <c r="B2092" t="s">
        <v>49</v>
      </c>
      <c r="C2092">
        <v>2006</v>
      </c>
      <c r="D2092">
        <v>1.2</v>
      </c>
      <c r="E2092" t="s">
        <v>22</v>
      </c>
      <c r="F2092" t="s">
        <v>17</v>
      </c>
      <c r="G2092">
        <v>154963</v>
      </c>
      <c r="H2092">
        <v>4</v>
      </c>
      <c r="I2092">
        <v>2</v>
      </c>
      <c r="J2092">
        <v>7500</v>
      </c>
    </row>
    <row r="2093" spans="1:10" x14ac:dyDescent="0.25">
      <c r="A2093" t="s">
        <v>23</v>
      </c>
      <c r="B2093" t="s">
        <v>45</v>
      </c>
      <c r="C2093">
        <v>2005</v>
      </c>
      <c r="D2093">
        <v>3.5</v>
      </c>
      <c r="E2093" t="s">
        <v>16</v>
      </c>
      <c r="F2093" t="s">
        <v>25</v>
      </c>
      <c r="G2093">
        <v>238981</v>
      </c>
      <c r="H2093">
        <v>2</v>
      </c>
      <c r="I2093">
        <v>4</v>
      </c>
      <c r="J2093">
        <v>5320</v>
      </c>
    </row>
    <row r="2094" spans="1:10" x14ac:dyDescent="0.25">
      <c r="A2094" t="s">
        <v>23</v>
      </c>
      <c r="B2094" t="s">
        <v>45</v>
      </c>
      <c r="C2094">
        <v>2003</v>
      </c>
      <c r="D2094">
        <v>4</v>
      </c>
      <c r="E2094" t="s">
        <v>16</v>
      </c>
      <c r="F2094" t="s">
        <v>17</v>
      </c>
      <c r="G2094">
        <v>296836</v>
      </c>
      <c r="H2094">
        <v>4</v>
      </c>
      <c r="I2094">
        <v>2</v>
      </c>
      <c r="J2094">
        <v>5563</v>
      </c>
    </row>
    <row r="2095" spans="1:10" x14ac:dyDescent="0.25">
      <c r="A2095" t="s">
        <v>23</v>
      </c>
      <c r="B2095" t="s">
        <v>38</v>
      </c>
      <c r="C2095">
        <v>2011</v>
      </c>
      <c r="D2095">
        <v>2.6</v>
      </c>
      <c r="E2095" t="s">
        <v>12</v>
      </c>
      <c r="F2095" t="s">
        <v>25</v>
      </c>
      <c r="G2095">
        <v>199966</v>
      </c>
      <c r="H2095">
        <v>3</v>
      </c>
      <c r="I2095">
        <v>2</v>
      </c>
      <c r="J2095">
        <v>6000</v>
      </c>
    </row>
    <row r="2096" spans="1:10" x14ac:dyDescent="0.25">
      <c r="A2096" t="s">
        <v>40</v>
      </c>
      <c r="B2096" t="s">
        <v>51</v>
      </c>
      <c r="C2096">
        <v>2003</v>
      </c>
      <c r="D2096">
        <v>4.5999999999999996</v>
      </c>
      <c r="E2096" t="s">
        <v>22</v>
      </c>
      <c r="F2096" t="s">
        <v>13</v>
      </c>
      <c r="G2096">
        <v>177271</v>
      </c>
      <c r="H2096">
        <v>3</v>
      </c>
      <c r="I2096">
        <v>4</v>
      </c>
      <c r="J2096">
        <v>8054</v>
      </c>
    </row>
    <row r="2097" spans="1:10" x14ac:dyDescent="0.25">
      <c r="A2097" t="s">
        <v>36</v>
      </c>
      <c r="B2097" t="s">
        <v>44</v>
      </c>
      <c r="C2097">
        <v>2001</v>
      </c>
      <c r="D2097">
        <v>1.4</v>
      </c>
      <c r="E2097" t="s">
        <v>16</v>
      </c>
      <c r="F2097" t="s">
        <v>25</v>
      </c>
      <c r="G2097">
        <v>142032</v>
      </c>
      <c r="H2097">
        <v>4</v>
      </c>
      <c r="I2097">
        <v>4</v>
      </c>
      <c r="J2097">
        <v>3959</v>
      </c>
    </row>
    <row r="2098" spans="1:10" x14ac:dyDescent="0.25">
      <c r="A2098" t="s">
        <v>33</v>
      </c>
      <c r="B2098" t="s">
        <v>55</v>
      </c>
      <c r="C2098">
        <v>2008</v>
      </c>
      <c r="D2098">
        <v>2.4</v>
      </c>
      <c r="E2098" t="s">
        <v>12</v>
      </c>
      <c r="F2098" t="s">
        <v>25</v>
      </c>
      <c r="G2098">
        <v>39867</v>
      </c>
      <c r="H2098">
        <v>4</v>
      </c>
      <c r="I2098">
        <v>4</v>
      </c>
      <c r="J2098">
        <v>8102</v>
      </c>
    </row>
    <row r="2099" spans="1:10" x14ac:dyDescent="0.25">
      <c r="A2099" t="s">
        <v>26</v>
      </c>
      <c r="B2099" t="s">
        <v>32</v>
      </c>
      <c r="C2099">
        <v>2006</v>
      </c>
      <c r="D2099">
        <v>2.2999999999999998</v>
      </c>
      <c r="E2099" t="s">
        <v>16</v>
      </c>
      <c r="F2099" t="s">
        <v>13</v>
      </c>
      <c r="G2099">
        <v>170302</v>
      </c>
      <c r="H2099">
        <v>2</v>
      </c>
      <c r="I2099">
        <v>4</v>
      </c>
      <c r="J2099">
        <v>5793</v>
      </c>
    </row>
    <row r="2100" spans="1:10" x14ac:dyDescent="0.25">
      <c r="A2100" t="s">
        <v>36</v>
      </c>
      <c r="B2100" t="s">
        <v>37</v>
      </c>
      <c r="C2100">
        <v>2008</v>
      </c>
      <c r="D2100">
        <v>3.1</v>
      </c>
      <c r="E2100" t="s">
        <v>22</v>
      </c>
      <c r="F2100" t="s">
        <v>17</v>
      </c>
      <c r="G2100">
        <v>31509</v>
      </c>
      <c r="H2100">
        <v>3</v>
      </c>
      <c r="I2100">
        <v>2</v>
      </c>
      <c r="J2100">
        <v>12469</v>
      </c>
    </row>
    <row r="2101" spans="1:10" x14ac:dyDescent="0.25">
      <c r="A2101" t="s">
        <v>23</v>
      </c>
      <c r="B2101" t="s">
        <v>45</v>
      </c>
      <c r="C2101">
        <v>2023</v>
      </c>
      <c r="D2101">
        <v>3.6</v>
      </c>
      <c r="E2101" t="s">
        <v>12</v>
      </c>
      <c r="F2101" t="s">
        <v>17</v>
      </c>
      <c r="G2101">
        <v>144501</v>
      </c>
      <c r="H2101">
        <v>4</v>
      </c>
      <c r="I2101">
        <v>2</v>
      </c>
      <c r="J2101">
        <v>13209</v>
      </c>
    </row>
    <row r="2102" spans="1:10" x14ac:dyDescent="0.25">
      <c r="A2102" t="s">
        <v>20</v>
      </c>
      <c r="B2102" t="s">
        <v>21</v>
      </c>
      <c r="C2102">
        <v>2012</v>
      </c>
      <c r="D2102">
        <v>3.1</v>
      </c>
      <c r="E2102" t="s">
        <v>12</v>
      </c>
      <c r="F2102" t="s">
        <v>13</v>
      </c>
      <c r="G2102">
        <v>13326</v>
      </c>
      <c r="H2102">
        <v>5</v>
      </c>
      <c r="I2102">
        <v>3</v>
      </c>
      <c r="J2102">
        <v>10533</v>
      </c>
    </row>
    <row r="2103" spans="1:10" x14ac:dyDescent="0.25">
      <c r="A2103" t="s">
        <v>29</v>
      </c>
      <c r="B2103" t="s">
        <v>56</v>
      </c>
      <c r="C2103">
        <v>2008</v>
      </c>
      <c r="D2103">
        <v>3.7</v>
      </c>
      <c r="E2103" t="s">
        <v>12</v>
      </c>
      <c r="F2103" t="s">
        <v>25</v>
      </c>
      <c r="G2103">
        <v>244578</v>
      </c>
      <c r="H2103">
        <v>5</v>
      </c>
      <c r="I2103">
        <v>4</v>
      </c>
      <c r="J2103">
        <v>5308</v>
      </c>
    </row>
    <row r="2104" spans="1:10" x14ac:dyDescent="0.25">
      <c r="A2104" t="s">
        <v>23</v>
      </c>
      <c r="B2104" t="s">
        <v>38</v>
      </c>
      <c r="C2104">
        <v>2012</v>
      </c>
      <c r="D2104">
        <v>4.4000000000000004</v>
      </c>
      <c r="E2104" t="s">
        <v>28</v>
      </c>
      <c r="F2104" t="s">
        <v>13</v>
      </c>
      <c r="G2104">
        <v>156174</v>
      </c>
      <c r="H2104">
        <v>3</v>
      </c>
      <c r="I2104">
        <v>1</v>
      </c>
      <c r="J2104">
        <v>8976</v>
      </c>
    </row>
    <row r="2105" spans="1:10" x14ac:dyDescent="0.25">
      <c r="A2105" t="s">
        <v>14</v>
      </c>
      <c r="B2105" t="s">
        <v>46</v>
      </c>
      <c r="C2105">
        <v>2022</v>
      </c>
      <c r="D2105">
        <v>3.7</v>
      </c>
      <c r="E2105" t="s">
        <v>16</v>
      </c>
      <c r="F2105" t="s">
        <v>25</v>
      </c>
      <c r="G2105">
        <v>127605</v>
      </c>
      <c r="H2105">
        <v>2</v>
      </c>
      <c r="I2105">
        <v>4</v>
      </c>
      <c r="J2105">
        <v>12847</v>
      </c>
    </row>
    <row r="2106" spans="1:10" x14ac:dyDescent="0.25">
      <c r="A2106" t="s">
        <v>23</v>
      </c>
      <c r="B2106" t="s">
        <v>45</v>
      </c>
      <c r="C2106">
        <v>2005</v>
      </c>
      <c r="D2106">
        <v>2.6</v>
      </c>
      <c r="E2106" t="s">
        <v>22</v>
      </c>
      <c r="F2106" t="s">
        <v>25</v>
      </c>
      <c r="G2106">
        <v>151586</v>
      </c>
      <c r="H2106">
        <v>2</v>
      </c>
      <c r="I2106">
        <v>4</v>
      </c>
      <c r="J2106">
        <v>7168</v>
      </c>
    </row>
    <row r="2107" spans="1:10" x14ac:dyDescent="0.25">
      <c r="A2107" t="s">
        <v>33</v>
      </c>
      <c r="B2107" t="s">
        <v>34</v>
      </c>
      <c r="C2107">
        <v>2002</v>
      </c>
      <c r="D2107">
        <v>1.7</v>
      </c>
      <c r="E2107" t="s">
        <v>28</v>
      </c>
      <c r="F2107" t="s">
        <v>25</v>
      </c>
      <c r="G2107">
        <v>217378</v>
      </c>
      <c r="H2107">
        <v>2</v>
      </c>
      <c r="I2107">
        <v>3</v>
      </c>
      <c r="J2107">
        <v>2052</v>
      </c>
    </row>
    <row r="2108" spans="1:10" x14ac:dyDescent="0.25">
      <c r="A2108" t="s">
        <v>29</v>
      </c>
      <c r="B2108" t="s">
        <v>30</v>
      </c>
      <c r="C2108">
        <v>2003</v>
      </c>
      <c r="D2108">
        <v>3.3</v>
      </c>
      <c r="E2108" t="s">
        <v>12</v>
      </c>
      <c r="F2108" t="s">
        <v>17</v>
      </c>
      <c r="G2108">
        <v>150771</v>
      </c>
      <c r="H2108">
        <v>3</v>
      </c>
      <c r="I2108">
        <v>1</v>
      </c>
      <c r="J2108">
        <v>6784</v>
      </c>
    </row>
    <row r="2109" spans="1:10" x14ac:dyDescent="0.25">
      <c r="A2109" t="s">
        <v>33</v>
      </c>
      <c r="B2109" t="s">
        <v>34</v>
      </c>
      <c r="C2109">
        <v>2018</v>
      </c>
      <c r="D2109">
        <v>2.2000000000000002</v>
      </c>
      <c r="E2109" t="s">
        <v>28</v>
      </c>
      <c r="F2109" t="s">
        <v>17</v>
      </c>
      <c r="G2109">
        <v>10609</v>
      </c>
      <c r="H2109">
        <v>3</v>
      </c>
      <c r="I2109">
        <v>1</v>
      </c>
      <c r="J2109">
        <v>12987</v>
      </c>
    </row>
    <row r="2110" spans="1:10" x14ac:dyDescent="0.25">
      <c r="A2110" t="s">
        <v>36</v>
      </c>
      <c r="B2110" t="s">
        <v>44</v>
      </c>
      <c r="C2110">
        <v>2007</v>
      </c>
      <c r="D2110">
        <v>3.7</v>
      </c>
      <c r="E2110" t="s">
        <v>22</v>
      </c>
      <c r="F2110" t="s">
        <v>17</v>
      </c>
      <c r="G2110">
        <v>209582</v>
      </c>
      <c r="H2110">
        <v>3</v>
      </c>
      <c r="I2110">
        <v>1</v>
      </c>
      <c r="J2110">
        <v>9208</v>
      </c>
    </row>
    <row r="2111" spans="1:10" x14ac:dyDescent="0.25">
      <c r="A2111" t="s">
        <v>40</v>
      </c>
      <c r="B2111" t="s">
        <v>49</v>
      </c>
      <c r="C2111">
        <v>2006</v>
      </c>
      <c r="D2111">
        <v>3.3</v>
      </c>
      <c r="E2111" t="s">
        <v>22</v>
      </c>
      <c r="F2111" t="s">
        <v>13</v>
      </c>
      <c r="G2111">
        <v>252598</v>
      </c>
      <c r="H2111">
        <v>3</v>
      </c>
      <c r="I2111">
        <v>1</v>
      </c>
      <c r="J2111">
        <v>6148</v>
      </c>
    </row>
    <row r="2112" spans="1:10" x14ac:dyDescent="0.25">
      <c r="A2112" t="s">
        <v>36</v>
      </c>
      <c r="B2112" t="s">
        <v>44</v>
      </c>
      <c r="C2112">
        <v>2017</v>
      </c>
      <c r="D2112">
        <v>4</v>
      </c>
      <c r="E2112" t="s">
        <v>28</v>
      </c>
      <c r="F2112" t="s">
        <v>25</v>
      </c>
      <c r="G2112">
        <v>296186</v>
      </c>
      <c r="H2112">
        <v>4</v>
      </c>
      <c r="I2112">
        <v>2</v>
      </c>
      <c r="J2112">
        <v>7276</v>
      </c>
    </row>
    <row r="2113" spans="1:10" x14ac:dyDescent="0.25">
      <c r="A2113" t="s">
        <v>14</v>
      </c>
      <c r="B2113" t="s">
        <v>46</v>
      </c>
      <c r="C2113">
        <v>2010</v>
      </c>
      <c r="D2113">
        <v>2.7</v>
      </c>
      <c r="E2113" t="s">
        <v>16</v>
      </c>
      <c r="F2113" t="s">
        <v>17</v>
      </c>
      <c r="G2113">
        <v>892</v>
      </c>
      <c r="H2113">
        <v>2</v>
      </c>
      <c r="I2113">
        <v>3</v>
      </c>
      <c r="J2113">
        <v>12282</v>
      </c>
    </row>
    <row r="2114" spans="1:10" x14ac:dyDescent="0.25">
      <c r="A2114" t="s">
        <v>18</v>
      </c>
      <c r="B2114" t="s">
        <v>52</v>
      </c>
      <c r="C2114">
        <v>2020</v>
      </c>
      <c r="D2114">
        <v>4.8</v>
      </c>
      <c r="E2114" t="s">
        <v>16</v>
      </c>
      <c r="F2114" t="s">
        <v>13</v>
      </c>
      <c r="G2114">
        <v>232526</v>
      </c>
      <c r="H2114">
        <v>5</v>
      </c>
      <c r="I2114">
        <v>1</v>
      </c>
      <c r="J2114">
        <v>11249</v>
      </c>
    </row>
    <row r="2115" spans="1:10" x14ac:dyDescent="0.25">
      <c r="A2115" t="s">
        <v>36</v>
      </c>
      <c r="B2115" t="s">
        <v>44</v>
      </c>
      <c r="C2115">
        <v>2000</v>
      </c>
      <c r="D2115">
        <v>3.7</v>
      </c>
      <c r="E2115" t="s">
        <v>28</v>
      </c>
      <c r="F2115" t="s">
        <v>13</v>
      </c>
      <c r="G2115">
        <v>47029</v>
      </c>
      <c r="H2115">
        <v>4</v>
      </c>
      <c r="I2115">
        <v>2</v>
      </c>
      <c r="J2115">
        <v>6859</v>
      </c>
    </row>
    <row r="2116" spans="1:10" x14ac:dyDescent="0.25">
      <c r="A2116" t="s">
        <v>14</v>
      </c>
      <c r="B2116" t="s">
        <v>15</v>
      </c>
      <c r="C2116">
        <v>2013</v>
      </c>
      <c r="D2116">
        <v>1.3</v>
      </c>
      <c r="E2116" t="s">
        <v>22</v>
      </c>
      <c r="F2116" t="s">
        <v>13</v>
      </c>
      <c r="G2116">
        <v>174642</v>
      </c>
      <c r="H2116">
        <v>5</v>
      </c>
      <c r="I2116">
        <v>3</v>
      </c>
      <c r="J2116">
        <v>7807</v>
      </c>
    </row>
    <row r="2117" spans="1:10" x14ac:dyDescent="0.25">
      <c r="A2117" t="s">
        <v>33</v>
      </c>
      <c r="B2117" t="s">
        <v>34</v>
      </c>
      <c r="C2117">
        <v>2018</v>
      </c>
      <c r="D2117">
        <v>3.9</v>
      </c>
      <c r="E2117" t="s">
        <v>22</v>
      </c>
      <c r="F2117" t="s">
        <v>17</v>
      </c>
      <c r="G2117">
        <v>157385</v>
      </c>
      <c r="H2117">
        <v>2</v>
      </c>
      <c r="I2117">
        <v>2</v>
      </c>
      <c r="J2117">
        <v>13752</v>
      </c>
    </row>
    <row r="2118" spans="1:10" x14ac:dyDescent="0.25">
      <c r="A2118" t="s">
        <v>20</v>
      </c>
      <c r="B2118" t="s">
        <v>50</v>
      </c>
      <c r="C2118">
        <v>2023</v>
      </c>
      <c r="D2118">
        <v>2.2000000000000002</v>
      </c>
      <c r="E2118" t="s">
        <v>16</v>
      </c>
      <c r="F2118" t="s">
        <v>17</v>
      </c>
      <c r="G2118">
        <v>128040</v>
      </c>
      <c r="H2118">
        <v>2</v>
      </c>
      <c r="I2118">
        <v>2</v>
      </c>
      <c r="J2118">
        <v>13139</v>
      </c>
    </row>
    <row r="2119" spans="1:10" x14ac:dyDescent="0.25">
      <c r="A2119" t="s">
        <v>36</v>
      </c>
      <c r="B2119" t="s">
        <v>53</v>
      </c>
      <c r="C2119">
        <v>2010</v>
      </c>
      <c r="D2119">
        <v>2.6</v>
      </c>
      <c r="E2119" t="s">
        <v>28</v>
      </c>
      <c r="F2119" t="s">
        <v>17</v>
      </c>
      <c r="G2119">
        <v>112202</v>
      </c>
      <c r="H2119">
        <v>4</v>
      </c>
      <c r="I2119">
        <v>2</v>
      </c>
      <c r="J2119">
        <v>8955</v>
      </c>
    </row>
    <row r="2120" spans="1:10" x14ac:dyDescent="0.25">
      <c r="A2120" t="s">
        <v>14</v>
      </c>
      <c r="B2120" t="s">
        <v>15</v>
      </c>
      <c r="C2120">
        <v>2018</v>
      </c>
      <c r="D2120">
        <v>3.6</v>
      </c>
      <c r="E2120" t="s">
        <v>28</v>
      </c>
      <c r="F2120" t="s">
        <v>17</v>
      </c>
      <c r="G2120">
        <v>91539</v>
      </c>
      <c r="H2120">
        <v>2</v>
      </c>
      <c r="I2120">
        <v>1</v>
      </c>
      <c r="J2120">
        <v>12769</v>
      </c>
    </row>
    <row r="2121" spans="1:10" x14ac:dyDescent="0.25">
      <c r="A2121" t="s">
        <v>29</v>
      </c>
      <c r="B2121" t="s">
        <v>56</v>
      </c>
      <c r="C2121">
        <v>2009</v>
      </c>
      <c r="D2121">
        <v>4.5999999999999996</v>
      </c>
      <c r="E2121" t="s">
        <v>12</v>
      </c>
      <c r="F2121" t="s">
        <v>17</v>
      </c>
      <c r="G2121">
        <v>129335</v>
      </c>
      <c r="H2121">
        <v>3</v>
      </c>
      <c r="I2121">
        <v>1</v>
      </c>
      <c r="J2121">
        <v>10313</v>
      </c>
    </row>
    <row r="2122" spans="1:10" x14ac:dyDescent="0.25">
      <c r="A2122" t="s">
        <v>20</v>
      </c>
      <c r="B2122" t="s">
        <v>42</v>
      </c>
      <c r="C2122">
        <v>2006</v>
      </c>
      <c r="D2122">
        <v>2.5</v>
      </c>
      <c r="E2122" t="s">
        <v>12</v>
      </c>
      <c r="F2122" t="s">
        <v>25</v>
      </c>
      <c r="G2122">
        <v>269369</v>
      </c>
      <c r="H2122">
        <v>5</v>
      </c>
      <c r="I2122">
        <v>1</v>
      </c>
      <c r="J2122">
        <v>3012</v>
      </c>
    </row>
    <row r="2123" spans="1:10" x14ac:dyDescent="0.25">
      <c r="A2123" t="s">
        <v>18</v>
      </c>
      <c r="B2123" t="s">
        <v>19</v>
      </c>
      <c r="C2123">
        <v>2012</v>
      </c>
      <c r="D2123">
        <v>2.2000000000000002</v>
      </c>
      <c r="E2123" t="s">
        <v>16</v>
      </c>
      <c r="F2123" t="s">
        <v>13</v>
      </c>
      <c r="G2123">
        <v>136462</v>
      </c>
      <c r="H2123">
        <v>2</v>
      </c>
      <c r="I2123">
        <v>3</v>
      </c>
      <c r="J2123">
        <v>8170</v>
      </c>
    </row>
    <row r="2124" spans="1:10" x14ac:dyDescent="0.25">
      <c r="A2124" t="s">
        <v>33</v>
      </c>
      <c r="B2124" t="s">
        <v>34</v>
      </c>
      <c r="C2124">
        <v>2014</v>
      </c>
      <c r="D2124">
        <v>3.7</v>
      </c>
      <c r="E2124" t="s">
        <v>12</v>
      </c>
      <c r="F2124" t="s">
        <v>25</v>
      </c>
      <c r="G2124">
        <v>18632</v>
      </c>
      <c r="H2124">
        <v>2</v>
      </c>
      <c r="I2124">
        <v>5</v>
      </c>
      <c r="J2124">
        <v>11627</v>
      </c>
    </row>
    <row r="2125" spans="1:10" x14ac:dyDescent="0.25">
      <c r="A2125" t="s">
        <v>40</v>
      </c>
      <c r="B2125" t="s">
        <v>49</v>
      </c>
      <c r="C2125">
        <v>2008</v>
      </c>
      <c r="D2125">
        <v>2.7</v>
      </c>
      <c r="E2125" t="s">
        <v>28</v>
      </c>
      <c r="F2125" t="s">
        <v>17</v>
      </c>
      <c r="G2125">
        <v>277355</v>
      </c>
      <c r="H2125">
        <v>3</v>
      </c>
      <c r="I2125">
        <v>1</v>
      </c>
      <c r="J2125">
        <v>5152</v>
      </c>
    </row>
    <row r="2126" spans="1:10" x14ac:dyDescent="0.25">
      <c r="A2126" t="s">
        <v>20</v>
      </c>
      <c r="B2126" t="s">
        <v>21</v>
      </c>
      <c r="C2126">
        <v>2000</v>
      </c>
      <c r="D2126">
        <v>4.0999999999999996</v>
      </c>
      <c r="E2126" t="s">
        <v>22</v>
      </c>
      <c r="F2126" t="s">
        <v>17</v>
      </c>
      <c r="G2126">
        <v>77141</v>
      </c>
      <c r="H2126">
        <v>2</v>
      </c>
      <c r="I2126">
        <v>5</v>
      </c>
      <c r="J2126">
        <v>10157</v>
      </c>
    </row>
    <row r="2127" spans="1:10" x14ac:dyDescent="0.25">
      <c r="A2127" t="s">
        <v>20</v>
      </c>
      <c r="B2127" t="s">
        <v>21</v>
      </c>
      <c r="C2127">
        <v>2009</v>
      </c>
      <c r="D2127">
        <v>4.8</v>
      </c>
      <c r="E2127" t="s">
        <v>28</v>
      </c>
      <c r="F2127" t="s">
        <v>13</v>
      </c>
      <c r="G2127">
        <v>169904</v>
      </c>
      <c r="H2127">
        <v>2</v>
      </c>
      <c r="I2127">
        <v>2</v>
      </c>
      <c r="J2127">
        <v>8201</v>
      </c>
    </row>
    <row r="2128" spans="1:10" x14ac:dyDescent="0.25">
      <c r="A2128" t="s">
        <v>20</v>
      </c>
      <c r="B2128" t="s">
        <v>21</v>
      </c>
      <c r="C2128">
        <v>2016</v>
      </c>
      <c r="D2128">
        <v>3.1</v>
      </c>
      <c r="E2128" t="s">
        <v>22</v>
      </c>
      <c r="F2128" t="s">
        <v>13</v>
      </c>
      <c r="G2128">
        <v>283526</v>
      </c>
      <c r="H2128">
        <v>5</v>
      </c>
      <c r="I2128">
        <v>4</v>
      </c>
      <c r="J2128">
        <v>8329</v>
      </c>
    </row>
    <row r="2129" spans="1:10" x14ac:dyDescent="0.25">
      <c r="A2129" t="s">
        <v>36</v>
      </c>
      <c r="B2129" t="s">
        <v>37</v>
      </c>
      <c r="C2129">
        <v>2019</v>
      </c>
      <c r="D2129">
        <v>2.2000000000000002</v>
      </c>
      <c r="E2129" t="s">
        <v>22</v>
      </c>
      <c r="F2129" t="s">
        <v>17</v>
      </c>
      <c r="G2129">
        <v>179482</v>
      </c>
      <c r="H2129">
        <v>2</v>
      </c>
      <c r="I2129">
        <v>5</v>
      </c>
      <c r="J2129">
        <v>11910</v>
      </c>
    </row>
    <row r="2130" spans="1:10" x14ac:dyDescent="0.25">
      <c r="A2130" t="s">
        <v>40</v>
      </c>
      <c r="B2130" t="s">
        <v>51</v>
      </c>
      <c r="C2130">
        <v>2020</v>
      </c>
      <c r="D2130">
        <v>4.7</v>
      </c>
      <c r="E2130" t="s">
        <v>12</v>
      </c>
      <c r="F2130" t="s">
        <v>13</v>
      </c>
      <c r="G2130">
        <v>72765</v>
      </c>
      <c r="H2130">
        <v>2</v>
      </c>
      <c r="I2130">
        <v>5</v>
      </c>
      <c r="J2130">
        <v>13344</v>
      </c>
    </row>
    <row r="2131" spans="1:10" x14ac:dyDescent="0.25">
      <c r="A2131" t="s">
        <v>20</v>
      </c>
      <c r="B2131" t="s">
        <v>42</v>
      </c>
      <c r="C2131">
        <v>2016</v>
      </c>
      <c r="D2131">
        <v>4.4000000000000004</v>
      </c>
      <c r="E2131" t="s">
        <v>12</v>
      </c>
      <c r="F2131" t="s">
        <v>13</v>
      </c>
      <c r="G2131">
        <v>131640</v>
      </c>
      <c r="H2131">
        <v>3</v>
      </c>
      <c r="I2131">
        <v>1</v>
      </c>
      <c r="J2131">
        <v>10667</v>
      </c>
    </row>
    <row r="2132" spans="1:10" x14ac:dyDescent="0.25">
      <c r="A2132" t="s">
        <v>10</v>
      </c>
      <c r="B2132" t="s">
        <v>48</v>
      </c>
      <c r="C2132">
        <v>2000</v>
      </c>
      <c r="D2132">
        <v>3.9</v>
      </c>
      <c r="E2132" t="s">
        <v>28</v>
      </c>
      <c r="F2132" t="s">
        <v>25</v>
      </c>
      <c r="G2132">
        <v>179632</v>
      </c>
      <c r="H2132">
        <v>2</v>
      </c>
      <c r="I2132">
        <v>1</v>
      </c>
      <c r="J2132">
        <v>4407</v>
      </c>
    </row>
    <row r="2133" spans="1:10" x14ac:dyDescent="0.25">
      <c r="A2133" t="s">
        <v>23</v>
      </c>
      <c r="B2133" t="s">
        <v>38</v>
      </c>
      <c r="C2133">
        <v>2022</v>
      </c>
      <c r="D2133">
        <v>2.7</v>
      </c>
      <c r="E2133" t="s">
        <v>28</v>
      </c>
      <c r="F2133" t="s">
        <v>13</v>
      </c>
      <c r="G2133">
        <v>276686</v>
      </c>
      <c r="H2133">
        <v>5</v>
      </c>
      <c r="I2133">
        <v>4</v>
      </c>
      <c r="J2133">
        <v>7866</v>
      </c>
    </row>
    <row r="2134" spans="1:10" x14ac:dyDescent="0.25">
      <c r="A2134" t="s">
        <v>29</v>
      </c>
      <c r="B2134" t="s">
        <v>35</v>
      </c>
      <c r="C2134">
        <v>2021</v>
      </c>
      <c r="D2134">
        <v>1.3</v>
      </c>
      <c r="E2134" t="s">
        <v>16</v>
      </c>
      <c r="F2134" t="s">
        <v>17</v>
      </c>
      <c r="G2134">
        <v>295825</v>
      </c>
      <c r="H2134">
        <v>4</v>
      </c>
      <c r="I2134">
        <v>5</v>
      </c>
      <c r="J2134">
        <v>8283</v>
      </c>
    </row>
    <row r="2135" spans="1:10" x14ac:dyDescent="0.25">
      <c r="A2135" t="s">
        <v>20</v>
      </c>
      <c r="B2135" t="s">
        <v>42</v>
      </c>
      <c r="C2135">
        <v>2009</v>
      </c>
      <c r="D2135">
        <v>4.9000000000000004</v>
      </c>
      <c r="E2135" t="s">
        <v>12</v>
      </c>
      <c r="F2135" t="s">
        <v>13</v>
      </c>
      <c r="G2135">
        <v>93013</v>
      </c>
      <c r="H2135">
        <v>2</v>
      </c>
      <c r="I2135">
        <v>1</v>
      </c>
      <c r="J2135">
        <v>9839</v>
      </c>
    </row>
    <row r="2136" spans="1:10" x14ac:dyDescent="0.25">
      <c r="A2136" t="s">
        <v>26</v>
      </c>
      <c r="B2136" t="s">
        <v>32</v>
      </c>
      <c r="C2136">
        <v>2011</v>
      </c>
      <c r="D2136">
        <v>2.5</v>
      </c>
      <c r="E2136" t="s">
        <v>28</v>
      </c>
      <c r="F2136" t="s">
        <v>25</v>
      </c>
      <c r="G2136">
        <v>274848</v>
      </c>
      <c r="H2136">
        <v>3</v>
      </c>
      <c r="I2136">
        <v>4</v>
      </c>
      <c r="J2136">
        <v>4403</v>
      </c>
    </row>
    <row r="2137" spans="1:10" x14ac:dyDescent="0.25">
      <c r="A2137" t="s">
        <v>40</v>
      </c>
      <c r="B2137" t="s">
        <v>49</v>
      </c>
      <c r="C2137">
        <v>2004</v>
      </c>
      <c r="D2137">
        <v>4.8</v>
      </c>
      <c r="E2137" t="s">
        <v>16</v>
      </c>
      <c r="F2137" t="s">
        <v>17</v>
      </c>
      <c r="G2137">
        <v>212546</v>
      </c>
      <c r="H2137">
        <v>5</v>
      </c>
      <c r="I2137">
        <v>2</v>
      </c>
      <c r="J2137">
        <v>8349</v>
      </c>
    </row>
    <row r="2138" spans="1:10" x14ac:dyDescent="0.25">
      <c r="A2138" t="s">
        <v>20</v>
      </c>
      <c r="B2138" t="s">
        <v>42</v>
      </c>
      <c r="C2138">
        <v>2015</v>
      </c>
      <c r="D2138">
        <v>4.0999999999999996</v>
      </c>
      <c r="E2138" t="s">
        <v>28</v>
      </c>
      <c r="F2138" t="s">
        <v>25</v>
      </c>
      <c r="G2138">
        <v>101708</v>
      </c>
      <c r="H2138">
        <v>5</v>
      </c>
      <c r="I2138">
        <v>5</v>
      </c>
      <c r="J2138">
        <v>10665</v>
      </c>
    </row>
    <row r="2139" spans="1:10" x14ac:dyDescent="0.25">
      <c r="A2139" t="s">
        <v>40</v>
      </c>
      <c r="B2139" t="s">
        <v>41</v>
      </c>
      <c r="C2139">
        <v>2006</v>
      </c>
      <c r="D2139">
        <v>2</v>
      </c>
      <c r="E2139" t="s">
        <v>12</v>
      </c>
      <c r="F2139" t="s">
        <v>25</v>
      </c>
      <c r="G2139">
        <v>107228</v>
      </c>
      <c r="H2139">
        <v>4</v>
      </c>
      <c r="I2139">
        <v>2</v>
      </c>
      <c r="J2139">
        <v>5755</v>
      </c>
    </row>
    <row r="2140" spans="1:10" x14ac:dyDescent="0.25">
      <c r="A2140" t="s">
        <v>20</v>
      </c>
      <c r="B2140" t="s">
        <v>42</v>
      </c>
      <c r="C2140">
        <v>2014</v>
      </c>
      <c r="D2140">
        <v>3.8</v>
      </c>
      <c r="E2140" t="s">
        <v>28</v>
      </c>
      <c r="F2140" t="s">
        <v>13</v>
      </c>
      <c r="G2140">
        <v>36393</v>
      </c>
      <c r="H2140">
        <v>5</v>
      </c>
      <c r="I2140">
        <v>2</v>
      </c>
      <c r="J2140">
        <v>11372</v>
      </c>
    </row>
    <row r="2141" spans="1:10" x14ac:dyDescent="0.25">
      <c r="A2141" t="s">
        <v>23</v>
      </c>
      <c r="B2141" t="s">
        <v>24</v>
      </c>
      <c r="C2141">
        <v>2007</v>
      </c>
      <c r="D2141">
        <v>5</v>
      </c>
      <c r="E2141" t="s">
        <v>22</v>
      </c>
      <c r="F2141" t="s">
        <v>25</v>
      </c>
      <c r="G2141">
        <v>1396</v>
      </c>
      <c r="H2141">
        <v>2</v>
      </c>
      <c r="I2141">
        <v>3</v>
      </c>
      <c r="J2141">
        <v>13172</v>
      </c>
    </row>
    <row r="2142" spans="1:10" x14ac:dyDescent="0.25">
      <c r="A2142" t="s">
        <v>36</v>
      </c>
      <c r="B2142" t="s">
        <v>53</v>
      </c>
      <c r="C2142">
        <v>2011</v>
      </c>
      <c r="D2142">
        <v>4</v>
      </c>
      <c r="E2142" t="s">
        <v>22</v>
      </c>
      <c r="F2142" t="s">
        <v>25</v>
      </c>
      <c r="G2142">
        <v>177856</v>
      </c>
      <c r="H2142">
        <v>3</v>
      </c>
      <c r="I2142">
        <v>3</v>
      </c>
      <c r="J2142">
        <v>9842</v>
      </c>
    </row>
    <row r="2143" spans="1:10" x14ac:dyDescent="0.25">
      <c r="A2143" t="s">
        <v>20</v>
      </c>
      <c r="B2143" t="s">
        <v>21</v>
      </c>
      <c r="C2143">
        <v>2017</v>
      </c>
      <c r="D2143">
        <v>2.1</v>
      </c>
      <c r="E2143" t="s">
        <v>28</v>
      </c>
      <c r="F2143" t="s">
        <v>13</v>
      </c>
      <c r="G2143">
        <v>79782</v>
      </c>
      <c r="H2143">
        <v>4</v>
      </c>
      <c r="I2143">
        <v>1</v>
      </c>
      <c r="J2143">
        <v>9704</v>
      </c>
    </row>
    <row r="2144" spans="1:10" x14ac:dyDescent="0.25">
      <c r="A2144" t="s">
        <v>23</v>
      </c>
      <c r="B2144" t="s">
        <v>38</v>
      </c>
      <c r="C2144">
        <v>2004</v>
      </c>
      <c r="D2144">
        <v>4.3</v>
      </c>
      <c r="E2144" t="s">
        <v>28</v>
      </c>
      <c r="F2144" t="s">
        <v>13</v>
      </c>
      <c r="G2144">
        <v>191971</v>
      </c>
      <c r="H2144">
        <v>3</v>
      </c>
      <c r="I2144">
        <v>1</v>
      </c>
      <c r="J2144">
        <v>5760</v>
      </c>
    </row>
    <row r="2145" spans="1:10" x14ac:dyDescent="0.25">
      <c r="A2145" t="s">
        <v>36</v>
      </c>
      <c r="B2145" t="s">
        <v>44</v>
      </c>
      <c r="C2145">
        <v>2002</v>
      </c>
      <c r="D2145">
        <v>3.5</v>
      </c>
      <c r="E2145" t="s">
        <v>22</v>
      </c>
      <c r="F2145" t="s">
        <v>13</v>
      </c>
      <c r="G2145">
        <v>10637</v>
      </c>
      <c r="H2145">
        <v>4</v>
      </c>
      <c r="I2145">
        <v>5</v>
      </c>
      <c r="J2145">
        <v>9987</v>
      </c>
    </row>
    <row r="2146" spans="1:10" x14ac:dyDescent="0.25">
      <c r="A2146" t="s">
        <v>36</v>
      </c>
      <c r="B2146" t="s">
        <v>53</v>
      </c>
      <c r="C2146">
        <v>2012</v>
      </c>
      <c r="D2146">
        <v>1.8</v>
      </c>
      <c r="E2146" t="s">
        <v>22</v>
      </c>
      <c r="F2146" t="s">
        <v>13</v>
      </c>
      <c r="G2146">
        <v>61142</v>
      </c>
      <c r="H2146">
        <v>2</v>
      </c>
      <c r="I2146">
        <v>1</v>
      </c>
      <c r="J2146">
        <v>10277</v>
      </c>
    </row>
    <row r="2147" spans="1:10" x14ac:dyDescent="0.25">
      <c r="A2147" t="s">
        <v>40</v>
      </c>
      <c r="B2147" t="s">
        <v>51</v>
      </c>
      <c r="C2147">
        <v>2012</v>
      </c>
      <c r="D2147">
        <v>1.1000000000000001</v>
      </c>
      <c r="E2147" t="s">
        <v>22</v>
      </c>
      <c r="F2147" t="s">
        <v>13</v>
      </c>
      <c r="G2147">
        <v>257885</v>
      </c>
      <c r="H2147">
        <v>5</v>
      </c>
      <c r="I2147">
        <v>5</v>
      </c>
      <c r="J2147">
        <v>5642</v>
      </c>
    </row>
    <row r="2148" spans="1:10" x14ac:dyDescent="0.25">
      <c r="A2148" t="s">
        <v>18</v>
      </c>
      <c r="B2148" t="s">
        <v>54</v>
      </c>
      <c r="C2148">
        <v>2019</v>
      </c>
      <c r="D2148">
        <v>4.5</v>
      </c>
      <c r="E2148" t="s">
        <v>22</v>
      </c>
      <c r="F2148" t="s">
        <v>13</v>
      </c>
      <c r="G2148">
        <v>38471</v>
      </c>
      <c r="H2148">
        <v>4</v>
      </c>
      <c r="I2148">
        <v>4</v>
      </c>
      <c r="J2148">
        <v>15530</v>
      </c>
    </row>
    <row r="2149" spans="1:10" x14ac:dyDescent="0.25">
      <c r="A2149" t="s">
        <v>23</v>
      </c>
      <c r="B2149" t="s">
        <v>45</v>
      </c>
      <c r="C2149">
        <v>2007</v>
      </c>
      <c r="D2149">
        <v>3.4</v>
      </c>
      <c r="E2149" t="s">
        <v>22</v>
      </c>
      <c r="F2149" t="s">
        <v>17</v>
      </c>
      <c r="G2149">
        <v>37822</v>
      </c>
      <c r="H2149">
        <v>3</v>
      </c>
      <c r="I2149">
        <v>3</v>
      </c>
      <c r="J2149">
        <v>12343</v>
      </c>
    </row>
    <row r="2150" spans="1:10" x14ac:dyDescent="0.25">
      <c r="A2150" t="s">
        <v>14</v>
      </c>
      <c r="B2150" t="s">
        <v>46</v>
      </c>
      <c r="C2150">
        <v>2022</v>
      </c>
      <c r="D2150">
        <v>2.4</v>
      </c>
      <c r="E2150" t="s">
        <v>12</v>
      </c>
      <c r="F2150" t="s">
        <v>13</v>
      </c>
      <c r="G2150">
        <v>289855</v>
      </c>
      <c r="H2150">
        <v>4</v>
      </c>
      <c r="I2150">
        <v>1</v>
      </c>
      <c r="J2150">
        <v>7302</v>
      </c>
    </row>
    <row r="2151" spans="1:10" x14ac:dyDescent="0.25">
      <c r="A2151" t="s">
        <v>20</v>
      </c>
      <c r="B2151" t="s">
        <v>50</v>
      </c>
      <c r="C2151">
        <v>2005</v>
      </c>
      <c r="D2151">
        <v>1.4</v>
      </c>
      <c r="E2151" t="s">
        <v>22</v>
      </c>
      <c r="F2151" t="s">
        <v>25</v>
      </c>
      <c r="G2151">
        <v>257620</v>
      </c>
      <c r="H2151">
        <v>3</v>
      </c>
      <c r="I2151">
        <v>3</v>
      </c>
      <c r="J2151">
        <v>3847</v>
      </c>
    </row>
    <row r="2152" spans="1:10" x14ac:dyDescent="0.25">
      <c r="A2152" t="s">
        <v>29</v>
      </c>
      <c r="B2152" t="s">
        <v>30</v>
      </c>
      <c r="C2152">
        <v>2020</v>
      </c>
      <c r="D2152">
        <v>4.5999999999999996</v>
      </c>
      <c r="E2152" t="s">
        <v>22</v>
      </c>
      <c r="F2152" t="s">
        <v>13</v>
      </c>
      <c r="G2152">
        <v>213924</v>
      </c>
      <c r="H2152">
        <v>2</v>
      </c>
      <c r="I2152">
        <v>1</v>
      </c>
      <c r="J2152">
        <v>12421</v>
      </c>
    </row>
    <row r="2153" spans="1:10" x14ac:dyDescent="0.25">
      <c r="A2153" t="s">
        <v>18</v>
      </c>
      <c r="B2153" t="s">
        <v>52</v>
      </c>
      <c r="C2153">
        <v>2012</v>
      </c>
      <c r="D2153">
        <v>4</v>
      </c>
      <c r="E2153" t="s">
        <v>16</v>
      </c>
      <c r="F2153" t="s">
        <v>13</v>
      </c>
      <c r="G2153">
        <v>120075</v>
      </c>
      <c r="H2153">
        <v>3</v>
      </c>
      <c r="I2153">
        <v>2</v>
      </c>
      <c r="J2153">
        <v>10298</v>
      </c>
    </row>
    <row r="2154" spans="1:10" x14ac:dyDescent="0.25">
      <c r="A2154" t="s">
        <v>20</v>
      </c>
      <c r="B2154" t="s">
        <v>21</v>
      </c>
      <c r="C2154">
        <v>2005</v>
      </c>
      <c r="D2154">
        <v>1.5</v>
      </c>
      <c r="E2154" t="s">
        <v>16</v>
      </c>
      <c r="F2154" t="s">
        <v>13</v>
      </c>
      <c r="G2154">
        <v>16573</v>
      </c>
      <c r="H2154">
        <v>2</v>
      </c>
      <c r="I2154">
        <v>4</v>
      </c>
      <c r="J2154">
        <v>7768</v>
      </c>
    </row>
    <row r="2155" spans="1:10" x14ac:dyDescent="0.25">
      <c r="A2155" t="s">
        <v>10</v>
      </c>
      <c r="B2155" t="s">
        <v>48</v>
      </c>
      <c r="C2155">
        <v>2009</v>
      </c>
      <c r="D2155">
        <v>4.5999999999999996</v>
      </c>
      <c r="E2155" t="s">
        <v>16</v>
      </c>
      <c r="F2155" t="s">
        <v>17</v>
      </c>
      <c r="G2155">
        <v>73847</v>
      </c>
      <c r="H2155">
        <v>4</v>
      </c>
      <c r="I2155">
        <v>5</v>
      </c>
      <c r="J2155">
        <v>12423</v>
      </c>
    </row>
    <row r="2156" spans="1:10" x14ac:dyDescent="0.25">
      <c r="A2156" t="s">
        <v>29</v>
      </c>
      <c r="B2156" t="s">
        <v>30</v>
      </c>
      <c r="C2156">
        <v>2016</v>
      </c>
      <c r="D2156">
        <v>2.6</v>
      </c>
      <c r="E2156" t="s">
        <v>28</v>
      </c>
      <c r="F2156" t="s">
        <v>13</v>
      </c>
      <c r="G2156">
        <v>175047</v>
      </c>
      <c r="H2156">
        <v>2</v>
      </c>
      <c r="I2156">
        <v>5</v>
      </c>
      <c r="J2156">
        <v>7999</v>
      </c>
    </row>
    <row r="2157" spans="1:10" x14ac:dyDescent="0.25">
      <c r="A2157" t="s">
        <v>36</v>
      </c>
      <c r="B2157" t="s">
        <v>53</v>
      </c>
      <c r="C2157">
        <v>2019</v>
      </c>
      <c r="D2157">
        <v>4</v>
      </c>
      <c r="E2157" t="s">
        <v>12</v>
      </c>
      <c r="F2157" t="s">
        <v>25</v>
      </c>
      <c r="G2157">
        <v>22226</v>
      </c>
      <c r="H2157">
        <v>5</v>
      </c>
      <c r="I2157">
        <v>3</v>
      </c>
      <c r="J2157">
        <v>13355</v>
      </c>
    </row>
    <row r="2158" spans="1:10" x14ac:dyDescent="0.25">
      <c r="A2158" t="s">
        <v>36</v>
      </c>
      <c r="B2158" t="s">
        <v>53</v>
      </c>
      <c r="C2158">
        <v>2015</v>
      </c>
      <c r="D2158">
        <v>3.8</v>
      </c>
      <c r="E2158" t="s">
        <v>28</v>
      </c>
      <c r="F2158" t="s">
        <v>17</v>
      </c>
      <c r="G2158">
        <v>246108</v>
      </c>
      <c r="H2158">
        <v>2</v>
      </c>
      <c r="I2158">
        <v>2</v>
      </c>
      <c r="J2158">
        <v>8977</v>
      </c>
    </row>
    <row r="2159" spans="1:10" x14ac:dyDescent="0.25">
      <c r="A2159" t="s">
        <v>36</v>
      </c>
      <c r="B2159" t="s">
        <v>37</v>
      </c>
      <c r="C2159">
        <v>2008</v>
      </c>
      <c r="D2159">
        <v>4</v>
      </c>
      <c r="E2159" t="s">
        <v>22</v>
      </c>
      <c r="F2159" t="s">
        <v>13</v>
      </c>
      <c r="G2159">
        <v>63717</v>
      </c>
      <c r="H2159">
        <v>2</v>
      </c>
      <c r="I2159">
        <v>2</v>
      </c>
      <c r="J2159">
        <v>11225</v>
      </c>
    </row>
    <row r="2160" spans="1:10" x14ac:dyDescent="0.25">
      <c r="A2160" t="s">
        <v>26</v>
      </c>
      <c r="B2160" t="s">
        <v>47</v>
      </c>
      <c r="C2160">
        <v>2017</v>
      </c>
      <c r="D2160">
        <v>2.6</v>
      </c>
      <c r="E2160" t="s">
        <v>16</v>
      </c>
      <c r="F2160" t="s">
        <v>13</v>
      </c>
      <c r="G2160">
        <v>50056</v>
      </c>
      <c r="H2160">
        <v>5</v>
      </c>
      <c r="I2160">
        <v>3</v>
      </c>
      <c r="J2160">
        <v>11798</v>
      </c>
    </row>
    <row r="2161" spans="1:10" x14ac:dyDescent="0.25">
      <c r="A2161" t="s">
        <v>29</v>
      </c>
      <c r="B2161" t="s">
        <v>30</v>
      </c>
      <c r="C2161">
        <v>2002</v>
      </c>
      <c r="D2161">
        <v>2.2000000000000002</v>
      </c>
      <c r="E2161" t="s">
        <v>12</v>
      </c>
      <c r="F2161" t="s">
        <v>17</v>
      </c>
      <c r="G2161">
        <v>224180</v>
      </c>
      <c r="H2161">
        <v>5</v>
      </c>
      <c r="I2161">
        <v>2</v>
      </c>
      <c r="J2161">
        <v>3916</v>
      </c>
    </row>
    <row r="2162" spans="1:10" x14ac:dyDescent="0.25">
      <c r="A2162" t="s">
        <v>14</v>
      </c>
      <c r="B2162" t="s">
        <v>15</v>
      </c>
      <c r="C2162">
        <v>2014</v>
      </c>
      <c r="D2162">
        <v>1.7</v>
      </c>
      <c r="E2162" t="s">
        <v>12</v>
      </c>
      <c r="F2162" t="s">
        <v>25</v>
      </c>
      <c r="G2162">
        <v>224055</v>
      </c>
      <c r="H2162">
        <v>2</v>
      </c>
      <c r="I2162">
        <v>3</v>
      </c>
      <c r="J2162">
        <v>5518</v>
      </c>
    </row>
    <row r="2163" spans="1:10" x14ac:dyDescent="0.25">
      <c r="A2163" t="s">
        <v>40</v>
      </c>
      <c r="B2163" t="s">
        <v>41</v>
      </c>
      <c r="C2163">
        <v>2014</v>
      </c>
      <c r="D2163">
        <v>1.2</v>
      </c>
      <c r="E2163" t="s">
        <v>12</v>
      </c>
      <c r="F2163" t="s">
        <v>17</v>
      </c>
      <c r="G2163">
        <v>85335</v>
      </c>
      <c r="H2163">
        <v>5</v>
      </c>
      <c r="I2163">
        <v>1</v>
      </c>
      <c r="J2163">
        <v>9293</v>
      </c>
    </row>
    <row r="2164" spans="1:10" x14ac:dyDescent="0.25">
      <c r="A2164" t="s">
        <v>40</v>
      </c>
      <c r="B2164" t="s">
        <v>49</v>
      </c>
      <c r="C2164">
        <v>2004</v>
      </c>
      <c r="D2164">
        <v>1.7</v>
      </c>
      <c r="E2164" t="s">
        <v>22</v>
      </c>
      <c r="F2164" t="s">
        <v>17</v>
      </c>
      <c r="G2164">
        <v>183828</v>
      </c>
      <c r="H2164">
        <v>5</v>
      </c>
      <c r="I2164">
        <v>1</v>
      </c>
      <c r="J2164">
        <v>6823</v>
      </c>
    </row>
    <row r="2165" spans="1:10" x14ac:dyDescent="0.25">
      <c r="A2165" t="s">
        <v>33</v>
      </c>
      <c r="B2165" t="s">
        <v>34</v>
      </c>
      <c r="C2165">
        <v>2017</v>
      </c>
      <c r="D2165">
        <v>3.4</v>
      </c>
      <c r="E2165" t="s">
        <v>16</v>
      </c>
      <c r="F2165" t="s">
        <v>17</v>
      </c>
      <c r="G2165">
        <v>58491</v>
      </c>
      <c r="H2165">
        <v>2</v>
      </c>
      <c r="I2165">
        <v>3</v>
      </c>
      <c r="J2165">
        <v>13930</v>
      </c>
    </row>
    <row r="2166" spans="1:10" x14ac:dyDescent="0.25">
      <c r="A2166" t="s">
        <v>40</v>
      </c>
      <c r="B2166" t="s">
        <v>51</v>
      </c>
      <c r="C2166">
        <v>2022</v>
      </c>
      <c r="D2166">
        <v>2.8</v>
      </c>
      <c r="E2166" t="s">
        <v>22</v>
      </c>
      <c r="F2166" t="s">
        <v>13</v>
      </c>
      <c r="G2166">
        <v>193179</v>
      </c>
      <c r="H2166">
        <v>4</v>
      </c>
      <c r="I2166">
        <v>5</v>
      </c>
      <c r="J2166">
        <v>11636</v>
      </c>
    </row>
    <row r="2167" spans="1:10" x14ac:dyDescent="0.25">
      <c r="A2167" t="s">
        <v>29</v>
      </c>
      <c r="B2167" t="s">
        <v>30</v>
      </c>
      <c r="C2167">
        <v>2023</v>
      </c>
      <c r="D2167">
        <v>2.7</v>
      </c>
      <c r="E2167" t="s">
        <v>16</v>
      </c>
      <c r="F2167" t="s">
        <v>13</v>
      </c>
      <c r="G2167">
        <v>214496</v>
      </c>
      <c r="H2167">
        <v>3</v>
      </c>
      <c r="I2167">
        <v>2</v>
      </c>
      <c r="J2167">
        <v>10410</v>
      </c>
    </row>
    <row r="2168" spans="1:10" x14ac:dyDescent="0.25">
      <c r="A2168" t="s">
        <v>26</v>
      </c>
      <c r="B2168" t="s">
        <v>32</v>
      </c>
      <c r="C2168">
        <v>2020</v>
      </c>
      <c r="D2168">
        <v>2.4</v>
      </c>
      <c r="E2168" t="s">
        <v>28</v>
      </c>
      <c r="F2168" t="s">
        <v>17</v>
      </c>
      <c r="G2168">
        <v>227454</v>
      </c>
      <c r="H2168">
        <v>3</v>
      </c>
      <c r="I2168">
        <v>4</v>
      </c>
      <c r="J2168">
        <v>9450</v>
      </c>
    </row>
    <row r="2169" spans="1:10" x14ac:dyDescent="0.25">
      <c r="A2169" t="s">
        <v>29</v>
      </c>
      <c r="B2169" t="s">
        <v>56</v>
      </c>
      <c r="C2169">
        <v>2001</v>
      </c>
      <c r="D2169">
        <v>2.2000000000000002</v>
      </c>
      <c r="E2169" t="s">
        <v>22</v>
      </c>
      <c r="F2169" t="s">
        <v>25</v>
      </c>
      <c r="G2169">
        <v>280901</v>
      </c>
      <c r="H2169">
        <v>3</v>
      </c>
      <c r="I2169">
        <v>2</v>
      </c>
      <c r="J2169">
        <v>2981</v>
      </c>
    </row>
    <row r="2170" spans="1:10" x14ac:dyDescent="0.25">
      <c r="A2170" t="s">
        <v>26</v>
      </c>
      <c r="B2170" t="s">
        <v>32</v>
      </c>
      <c r="C2170">
        <v>2003</v>
      </c>
      <c r="D2170">
        <v>1.8</v>
      </c>
      <c r="E2170" t="s">
        <v>28</v>
      </c>
      <c r="F2170" t="s">
        <v>17</v>
      </c>
      <c r="G2170">
        <v>295758</v>
      </c>
      <c r="H2170">
        <v>4</v>
      </c>
      <c r="I2170">
        <v>4</v>
      </c>
      <c r="J2170">
        <v>2384</v>
      </c>
    </row>
    <row r="2171" spans="1:10" x14ac:dyDescent="0.25">
      <c r="A2171" t="s">
        <v>10</v>
      </c>
      <c r="B2171" t="s">
        <v>11</v>
      </c>
      <c r="C2171">
        <v>2021</v>
      </c>
      <c r="D2171">
        <v>4.4000000000000004</v>
      </c>
      <c r="E2171" t="s">
        <v>22</v>
      </c>
      <c r="F2171" t="s">
        <v>25</v>
      </c>
      <c r="G2171">
        <v>234683</v>
      </c>
      <c r="H2171">
        <v>5</v>
      </c>
      <c r="I2171">
        <v>3</v>
      </c>
      <c r="J2171">
        <v>12106</v>
      </c>
    </row>
    <row r="2172" spans="1:10" x14ac:dyDescent="0.25">
      <c r="A2172" t="s">
        <v>29</v>
      </c>
      <c r="B2172" t="s">
        <v>35</v>
      </c>
      <c r="C2172">
        <v>2002</v>
      </c>
      <c r="D2172">
        <v>2.2999999999999998</v>
      </c>
      <c r="E2172" t="s">
        <v>12</v>
      </c>
      <c r="F2172" t="s">
        <v>13</v>
      </c>
      <c r="G2172">
        <v>13568</v>
      </c>
      <c r="H2172">
        <v>5</v>
      </c>
      <c r="I2172">
        <v>3</v>
      </c>
      <c r="J2172">
        <v>6728</v>
      </c>
    </row>
    <row r="2173" spans="1:10" x14ac:dyDescent="0.25">
      <c r="A2173" t="s">
        <v>29</v>
      </c>
      <c r="B2173" t="s">
        <v>30</v>
      </c>
      <c r="C2173">
        <v>2013</v>
      </c>
      <c r="D2173">
        <v>1.9</v>
      </c>
      <c r="E2173" t="s">
        <v>12</v>
      </c>
      <c r="F2173" t="s">
        <v>25</v>
      </c>
      <c r="G2173">
        <v>210826</v>
      </c>
      <c r="H2173">
        <v>3</v>
      </c>
      <c r="I2173">
        <v>4</v>
      </c>
      <c r="J2173">
        <v>5683</v>
      </c>
    </row>
    <row r="2174" spans="1:10" x14ac:dyDescent="0.25">
      <c r="A2174" t="s">
        <v>14</v>
      </c>
      <c r="B2174" t="s">
        <v>46</v>
      </c>
      <c r="C2174">
        <v>2009</v>
      </c>
      <c r="D2174">
        <v>4.0999999999999996</v>
      </c>
      <c r="E2174" t="s">
        <v>28</v>
      </c>
      <c r="F2174" t="s">
        <v>25</v>
      </c>
      <c r="G2174">
        <v>159746</v>
      </c>
      <c r="H2174">
        <v>4</v>
      </c>
      <c r="I2174">
        <v>5</v>
      </c>
      <c r="J2174">
        <v>7705</v>
      </c>
    </row>
    <row r="2175" spans="1:10" x14ac:dyDescent="0.25">
      <c r="A2175" t="s">
        <v>23</v>
      </c>
      <c r="B2175" t="s">
        <v>24</v>
      </c>
      <c r="C2175">
        <v>2006</v>
      </c>
      <c r="D2175">
        <v>1.1000000000000001</v>
      </c>
      <c r="E2175" t="s">
        <v>12</v>
      </c>
      <c r="F2175" t="s">
        <v>25</v>
      </c>
      <c r="G2175">
        <v>82166</v>
      </c>
      <c r="H2175">
        <v>2</v>
      </c>
      <c r="I2175">
        <v>3</v>
      </c>
      <c r="J2175">
        <v>5356</v>
      </c>
    </row>
    <row r="2176" spans="1:10" x14ac:dyDescent="0.25">
      <c r="A2176" t="s">
        <v>10</v>
      </c>
      <c r="B2176" t="s">
        <v>11</v>
      </c>
      <c r="C2176">
        <v>2014</v>
      </c>
      <c r="D2176">
        <v>1.1000000000000001</v>
      </c>
      <c r="E2176" t="s">
        <v>28</v>
      </c>
      <c r="F2176" t="s">
        <v>17</v>
      </c>
      <c r="G2176">
        <v>170507</v>
      </c>
      <c r="H2176">
        <v>2</v>
      </c>
      <c r="I2176">
        <v>3</v>
      </c>
      <c r="J2176">
        <v>7489</v>
      </c>
    </row>
    <row r="2177" spans="1:10" x14ac:dyDescent="0.25">
      <c r="A2177" t="s">
        <v>18</v>
      </c>
      <c r="B2177" t="s">
        <v>19</v>
      </c>
      <c r="C2177">
        <v>2017</v>
      </c>
      <c r="D2177">
        <v>4.2</v>
      </c>
      <c r="E2177" t="s">
        <v>12</v>
      </c>
      <c r="F2177" t="s">
        <v>25</v>
      </c>
      <c r="G2177">
        <v>112955</v>
      </c>
      <c r="H2177">
        <v>5</v>
      </c>
      <c r="I2177">
        <v>1</v>
      </c>
      <c r="J2177">
        <v>11140</v>
      </c>
    </row>
    <row r="2178" spans="1:10" x14ac:dyDescent="0.25">
      <c r="A2178" t="s">
        <v>40</v>
      </c>
      <c r="B2178" t="s">
        <v>41</v>
      </c>
      <c r="C2178">
        <v>2023</v>
      </c>
      <c r="D2178">
        <v>4.5999999999999996</v>
      </c>
      <c r="E2178" t="s">
        <v>22</v>
      </c>
      <c r="F2178" t="s">
        <v>25</v>
      </c>
      <c r="G2178">
        <v>58921</v>
      </c>
      <c r="H2178">
        <v>2</v>
      </c>
      <c r="I2178">
        <v>3</v>
      </c>
      <c r="J2178">
        <v>16421</v>
      </c>
    </row>
    <row r="2179" spans="1:10" x14ac:dyDescent="0.25">
      <c r="A2179" t="s">
        <v>14</v>
      </c>
      <c r="B2179" t="s">
        <v>15</v>
      </c>
      <c r="C2179">
        <v>2003</v>
      </c>
      <c r="D2179">
        <v>4.4000000000000004</v>
      </c>
      <c r="E2179" t="s">
        <v>12</v>
      </c>
      <c r="F2179" t="s">
        <v>13</v>
      </c>
      <c r="G2179">
        <v>244924</v>
      </c>
      <c r="H2179">
        <v>4</v>
      </c>
      <c r="I2179">
        <v>4</v>
      </c>
      <c r="J2179">
        <v>4501</v>
      </c>
    </row>
    <row r="2180" spans="1:10" x14ac:dyDescent="0.25">
      <c r="A2180" t="s">
        <v>33</v>
      </c>
      <c r="B2180" t="s">
        <v>43</v>
      </c>
      <c r="C2180">
        <v>2013</v>
      </c>
      <c r="D2180">
        <v>4.2</v>
      </c>
      <c r="E2180" t="s">
        <v>22</v>
      </c>
      <c r="F2180" t="s">
        <v>25</v>
      </c>
      <c r="G2180">
        <v>287126</v>
      </c>
      <c r="H2180">
        <v>2</v>
      </c>
      <c r="I2180">
        <v>5</v>
      </c>
      <c r="J2180">
        <v>8457</v>
      </c>
    </row>
    <row r="2181" spans="1:10" x14ac:dyDescent="0.25">
      <c r="A2181" t="s">
        <v>33</v>
      </c>
      <c r="B2181" t="s">
        <v>43</v>
      </c>
      <c r="C2181">
        <v>2003</v>
      </c>
      <c r="D2181">
        <v>4.2</v>
      </c>
      <c r="E2181" t="s">
        <v>16</v>
      </c>
      <c r="F2181" t="s">
        <v>25</v>
      </c>
      <c r="G2181">
        <v>83206</v>
      </c>
      <c r="H2181">
        <v>3</v>
      </c>
      <c r="I2181">
        <v>1</v>
      </c>
      <c r="J2181">
        <v>8535</v>
      </c>
    </row>
    <row r="2182" spans="1:10" x14ac:dyDescent="0.25">
      <c r="A2182" t="s">
        <v>23</v>
      </c>
      <c r="B2182" t="s">
        <v>45</v>
      </c>
      <c r="C2182">
        <v>2006</v>
      </c>
      <c r="D2182">
        <v>3.8</v>
      </c>
      <c r="E2182" t="s">
        <v>16</v>
      </c>
      <c r="F2182" t="s">
        <v>25</v>
      </c>
      <c r="G2182">
        <v>280369</v>
      </c>
      <c r="H2182">
        <v>4</v>
      </c>
      <c r="I2182">
        <v>1</v>
      </c>
      <c r="J2182">
        <v>5092</v>
      </c>
    </row>
    <row r="2183" spans="1:10" x14ac:dyDescent="0.25">
      <c r="A2183" t="s">
        <v>29</v>
      </c>
      <c r="B2183" t="s">
        <v>35</v>
      </c>
      <c r="C2183">
        <v>2020</v>
      </c>
      <c r="D2183">
        <v>2.7</v>
      </c>
      <c r="E2183" t="s">
        <v>28</v>
      </c>
      <c r="F2183" t="s">
        <v>25</v>
      </c>
      <c r="G2183">
        <v>27082</v>
      </c>
      <c r="H2183">
        <v>2</v>
      </c>
      <c r="I2183">
        <v>5</v>
      </c>
      <c r="J2183">
        <v>12258</v>
      </c>
    </row>
    <row r="2184" spans="1:10" x14ac:dyDescent="0.25">
      <c r="A2184" t="s">
        <v>29</v>
      </c>
      <c r="B2184" t="s">
        <v>30</v>
      </c>
      <c r="C2184">
        <v>2007</v>
      </c>
      <c r="D2184">
        <v>2.1</v>
      </c>
      <c r="E2184" t="s">
        <v>16</v>
      </c>
      <c r="F2184" t="s">
        <v>17</v>
      </c>
      <c r="G2184">
        <v>272168</v>
      </c>
      <c r="H2184">
        <v>2</v>
      </c>
      <c r="I2184">
        <v>5</v>
      </c>
      <c r="J2184">
        <v>5356</v>
      </c>
    </row>
    <row r="2185" spans="1:10" x14ac:dyDescent="0.25">
      <c r="A2185" t="s">
        <v>18</v>
      </c>
      <c r="B2185" t="s">
        <v>52</v>
      </c>
      <c r="C2185">
        <v>2022</v>
      </c>
      <c r="D2185">
        <v>2.4</v>
      </c>
      <c r="E2185" t="s">
        <v>28</v>
      </c>
      <c r="F2185" t="s">
        <v>13</v>
      </c>
      <c r="G2185">
        <v>273128</v>
      </c>
      <c r="H2185">
        <v>4</v>
      </c>
      <c r="I2185">
        <v>4</v>
      </c>
      <c r="J2185">
        <v>7637</v>
      </c>
    </row>
    <row r="2186" spans="1:10" x14ac:dyDescent="0.25">
      <c r="A2186" t="s">
        <v>40</v>
      </c>
      <c r="B2186" t="s">
        <v>49</v>
      </c>
      <c r="C2186">
        <v>2010</v>
      </c>
      <c r="D2186">
        <v>3.5</v>
      </c>
      <c r="E2186" t="s">
        <v>22</v>
      </c>
      <c r="F2186" t="s">
        <v>17</v>
      </c>
      <c r="G2186">
        <v>277713</v>
      </c>
      <c r="H2186">
        <v>3</v>
      </c>
      <c r="I2186">
        <v>2</v>
      </c>
      <c r="J2186">
        <v>8545</v>
      </c>
    </row>
    <row r="2187" spans="1:10" x14ac:dyDescent="0.25">
      <c r="A2187" t="s">
        <v>23</v>
      </c>
      <c r="B2187" t="s">
        <v>38</v>
      </c>
      <c r="C2187">
        <v>2019</v>
      </c>
      <c r="D2187">
        <v>3.7</v>
      </c>
      <c r="E2187" t="s">
        <v>28</v>
      </c>
      <c r="F2187" t="s">
        <v>13</v>
      </c>
      <c r="G2187">
        <v>94672</v>
      </c>
      <c r="H2187">
        <v>3</v>
      </c>
      <c r="I2187">
        <v>3</v>
      </c>
      <c r="J2187">
        <v>11606</v>
      </c>
    </row>
    <row r="2188" spans="1:10" x14ac:dyDescent="0.25">
      <c r="A2188" t="s">
        <v>36</v>
      </c>
      <c r="B2188" t="s">
        <v>44</v>
      </c>
      <c r="C2188">
        <v>2001</v>
      </c>
      <c r="D2188">
        <v>1.2</v>
      </c>
      <c r="E2188" t="s">
        <v>12</v>
      </c>
      <c r="F2188" t="s">
        <v>13</v>
      </c>
      <c r="G2188">
        <v>281172</v>
      </c>
      <c r="H2188">
        <v>3</v>
      </c>
      <c r="I2188">
        <v>4</v>
      </c>
      <c r="J2188">
        <v>2000</v>
      </c>
    </row>
    <row r="2189" spans="1:10" x14ac:dyDescent="0.25">
      <c r="A2189" t="s">
        <v>29</v>
      </c>
      <c r="B2189" t="s">
        <v>56</v>
      </c>
      <c r="C2189">
        <v>2023</v>
      </c>
      <c r="D2189">
        <v>4.9000000000000004</v>
      </c>
      <c r="E2189" t="s">
        <v>28</v>
      </c>
      <c r="F2189" t="s">
        <v>17</v>
      </c>
      <c r="G2189">
        <v>179716</v>
      </c>
      <c r="H2189">
        <v>2</v>
      </c>
      <c r="I2189">
        <v>5</v>
      </c>
      <c r="J2189">
        <v>13805</v>
      </c>
    </row>
    <row r="2190" spans="1:10" x14ac:dyDescent="0.25">
      <c r="A2190" t="s">
        <v>20</v>
      </c>
      <c r="B2190" t="s">
        <v>42</v>
      </c>
      <c r="C2190">
        <v>2009</v>
      </c>
      <c r="D2190">
        <v>1.8</v>
      </c>
      <c r="E2190" t="s">
        <v>16</v>
      </c>
      <c r="F2190" t="s">
        <v>13</v>
      </c>
      <c r="G2190">
        <v>97455</v>
      </c>
      <c r="H2190">
        <v>3</v>
      </c>
      <c r="I2190">
        <v>1</v>
      </c>
      <c r="J2190">
        <v>7650</v>
      </c>
    </row>
    <row r="2191" spans="1:10" x14ac:dyDescent="0.25">
      <c r="A2191" t="s">
        <v>33</v>
      </c>
      <c r="B2191" t="s">
        <v>34</v>
      </c>
      <c r="C2191">
        <v>2009</v>
      </c>
      <c r="D2191">
        <v>3.1</v>
      </c>
      <c r="E2191" t="s">
        <v>28</v>
      </c>
      <c r="F2191" t="s">
        <v>13</v>
      </c>
      <c r="G2191">
        <v>171748</v>
      </c>
      <c r="H2191">
        <v>5</v>
      </c>
      <c r="I2191">
        <v>2</v>
      </c>
      <c r="J2191">
        <v>6465</v>
      </c>
    </row>
    <row r="2192" spans="1:10" x14ac:dyDescent="0.25">
      <c r="A2192" t="s">
        <v>10</v>
      </c>
      <c r="B2192" t="s">
        <v>48</v>
      </c>
      <c r="C2192">
        <v>2005</v>
      </c>
      <c r="D2192">
        <v>4.2</v>
      </c>
      <c r="E2192" t="s">
        <v>16</v>
      </c>
      <c r="F2192" t="s">
        <v>13</v>
      </c>
      <c r="G2192">
        <v>230974</v>
      </c>
      <c r="H2192">
        <v>3</v>
      </c>
      <c r="I2192">
        <v>1</v>
      </c>
      <c r="J2192">
        <v>6180</v>
      </c>
    </row>
    <row r="2193" spans="1:10" x14ac:dyDescent="0.25">
      <c r="A2193" t="s">
        <v>10</v>
      </c>
      <c r="B2193" t="s">
        <v>31</v>
      </c>
      <c r="C2193">
        <v>2008</v>
      </c>
      <c r="D2193">
        <v>3.5</v>
      </c>
      <c r="E2193" t="s">
        <v>16</v>
      </c>
      <c r="F2193" t="s">
        <v>13</v>
      </c>
      <c r="G2193">
        <v>277020</v>
      </c>
      <c r="H2193">
        <v>4</v>
      </c>
      <c r="I2193">
        <v>1</v>
      </c>
      <c r="J2193">
        <v>5459</v>
      </c>
    </row>
    <row r="2194" spans="1:10" x14ac:dyDescent="0.25">
      <c r="A2194" t="s">
        <v>20</v>
      </c>
      <c r="B2194" t="s">
        <v>42</v>
      </c>
      <c r="C2194">
        <v>2012</v>
      </c>
      <c r="D2194">
        <v>1.6</v>
      </c>
      <c r="E2194" t="s">
        <v>16</v>
      </c>
      <c r="F2194" t="s">
        <v>13</v>
      </c>
      <c r="G2194">
        <v>72078</v>
      </c>
      <c r="H2194">
        <v>2</v>
      </c>
      <c r="I2194">
        <v>2</v>
      </c>
      <c r="J2194">
        <v>8858</v>
      </c>
    </row>
    <row r="2195" spans="1:10" x14ac:dyDescent="0.25">
      <c r="A2195" t="s">
        <v>33</v>
      </c>
      <c r="B2195" t="s">
        <v>55</v>
      </c>
      <c r="C2195">
        <v>2014</v>
      </c>
      <c r="D2195">
        <v>3.8</v>
      </c>
      <c r="E2195" t="s">
        <v>28</v>
      </c>
      <c r="F2195" t="s">
        <v>25</v>
      </c>
      <c r="G2195">
        <v>10246</v>
      </c>
      <c r="H2195">
        <v>5</v>
      </c>
      <c r="I2195">
        <v>4</v>
      </c>
      <c r="J2195">
        <v>11895</v>
      </c>
    </row>
    <row r="2196" spans="1:10" x14ac:dyDescent="0.25">
      <c r="A2196" t="s">
        <v>14</v>
      </c>
      <c r="B2196" t="s">
        <v>15</v>
      </c>
      <c r="C2196">
        <v>2004</v>
      </c>
      <c r="D2196">
        <v>2.2999999999999998</v>
      </c>
      <c r="E2196" t="s">
        <v>12</v>
      </c>
      <c r="F2196" t="s">
        <v>25</v>
      </c>
      <c r="G2196">
        <v>135181</v>
      </c>
      <c r="H2196">
        <v>5</v>
      </c>
      <c r="I2196">
        <v>2</v>
      </c>
      <c r="J2196">
        <v>4896</v>
      </c>
    </row>
    <row r="2197" spans="1:10" x14ac:dyDescent="0.25">
      <c r="A2197" t="s">
        <v>29</v>
      </c>
      <c r="B2197" t="s">
        <v>35</v>
      </c>
      <c r="C2197">
        <v>2001</v>
      </c>
      <c r="D2197">
        <v>1.4</v>
      </c>
      <c r="E2197" t="s">
        <v>16</v>
      </c>
      <c r="F2197" t="s">
        <v>25</v>
      </c>
      <c r="G2197">
        <v>237884</v>
      </c>
      <c r="H2197">
        <v>4</v>
      </c>
      <c r="I2197">
        <v>3</v>
      </c>
      <c r="J2197">
        <v>2042</v>
      </c>
    </row>
    <row r="2198" spans="1:10" x14ac:dyDescent="0.25">
      <c r="A2198" t="s">
        <v>26</v>
      </c>
      <c r="B2198" t="s">
        <v>32</v>
      </c>
      <c r="C2198">
        <v>2009</v>
      </c>
      <c r="D2198">
        <v>3.8</v>
      </c>
      <c r="E2198" t="s">
        <v>16</v>
      </c>
      <c r="F2198" t="s">
        <v>25</v>
      </c>
      <c r="G2198">
        <v>60690</v>
      </c>
      <c r="H2198">
        <v>3</v>
      </c>
      <c r="I2198">
        <v>3</v>
      </c>
      <c r="J2198">
        <v>10386</v>
      </c>
    </row>
    <row r="2199" spans="1:10" x14ac:dyDescent="0.25">
      <c r="A2199" t="s">
        <v>29</v>
      </c>
      <c r="B2199" t="s">
        <v>30</v>
      </c>
      <c r="C2199">
        <v>2006</v>
      </c>
      <c r="D2199">
        <v>1.3</v>
      </c>
      <c r="E2199" t="s">
        <v>22</v>
      </c>
      <c r="F2199" t="s">
        <v>25</v>
      </c>
      <c r="G2199">
        <v>222317</v>
      </c>
      <c r="H2199">
        <v>3</v>
      </c>
      <c r="I2199">
        <v>5</v>
      </c>
      <c r="J2199">
        <v>4753</v>
      </c>
    </row>
    <row r="2200" spans="1:10" x14ac:dyDescent="0.25">
      <c r="A2200" t="s">
        <v>36</v>
      </c>
      <c r="B2200" t="s">
        <v>53</v>
      </c>
      <c r="C2200">
        <v>2008</v>
      </c>
      <c r="D2200">
        <v>1.2</v>
      </c>
      <c r="E2200" t="s">
        <v>22</v>
      </c>
      <c r="F2200" t="s">
        <v>17</v>
      </c>
      <c r="G2200">
        <v>179164</v>
      </c>
      <c r="H2200">
        <v>3</v>
      </c>
      <c r="I2200">
        <v>4</v>
      </c>
      <c r="J2200">
        <v>7616</v>
      </c>
    </row>
    <row r="2201" spans="1:10" x14ac:dyDescent="0.25">
      <c r="A2201" t="s">
        <v>14</v>
      </c>
      <c r="B2201" t="s">
        <v>46</v>
      </c>
      <c r="C2201">
        <v>2009</v>
      </c>
      <c r="D2201">
        <v>2.4</v>
      </c>
      <c r="E2201" t="s">
        <v>22</v>
      </c>
      <c r="F2201" t="s">
        <v>17</v>
      </c>
      <c r="G2201">
        <v>275673</v>
      </c>
      <c r="H2201">
        <v>4</v>
      </c>
      <c r="I2201">
        <v>4</v>
      </c>
      <c r="J2201">
        <v>7186</v>
      </c>
    </row>
    <row r="2202" spans="1:10" x14ac:dyDescent="0.25">
      <c r="A2202" t="s">
        <v>33</v>
      </c>
      <c r="B2202" t="s">
        <v>34</v>
      </c>
      <c r="C2202">
        <v>2002</v>
      </c>
      <c r="D2202">
        <v>3.4</v>
      </c>
      <c r="E2202" t="s">
        <v>12</v>
      </c>
      <c r="F2202" t="s">
        <v>25</v>
      </c>
      <c r="G2202">
        <v>217682</v>
      </c>
      <c r="H2202">
        <v>2</v>
      </c>
      <c r="I2202">
        <v>2</v>
      </c>
      <c r="J2202">
        <v>3746</v>
      </c>
    </row>
    <row r="2203" spans="1:10" x14ac:dyDescent="0.25">
      <c r="A2203" t="s">
        <v>23</v>
      </c>
      <c r="B2203" t="s">
        <v>38</v>
      </c>
      <c r="C2203">
        <v>2009</v>
      </c>
      <c r="D2203">
        <v>4.7</v>
      </c>
      <c r="E2203" t="s">
        <v>28</v>
      </c>
      <c r="F2203" t="s">
        <v>13</v>
      </c>
      <c r="G2203">
        <v>211596</v>
      </c>
      <c r="H2203">
        <v>5</v>
      </c>
      <c r="I2203">
        <v>3</v>
      </c>
      <c r="J2203">
        <v>7268</v>
      </c>
    </row>
    <row r="2204" spans="1:10" x14ac:dyDescent="0.25">
      <c r="A2204" t="s">
        <v>36</v>
      </c>
      <c r="B2204" t="s">
        <v>44</v>
      </c>
      <c r="C2204">
        <v>2010</v>
      </c>
      <c r="D2204">
        <v>1.8</v>
      </c>
      <c r="E2204" t="s">
        <v>12</v>
      </c>
      <c r="F2204" t="s">
        <v>13</v>
      </c>
      <c r="G2204">
        <v>210517</v>
      </c>
      <c r="H2204">
        <v>4</v>
      </c>
      <c r="I2204">
        <v>5</v>
      </c>
      <c r="J2204">
        <v>4689</v>
      </c>
    </row>
    <row r="2205" spans="1:10" x14ac:dyDescent="0.25">
      <c r="A2205" t="s">
        <v>29</v>
      </c>
      <c r="B2205" t="s">
        <v>35</v>
      </c>
      <c r="C2205">
        <v>2021</v>
      </c>
      <c r="D2205">
        <v>3.7</v>
      </c>
      <c r="E2205" t="s">
        <v>16</v>
      </c>
      <c r="F2205" t="s">
        <v>25</v>
      </c>
      <c r="G2205">
        <v>231634</v>
      </c>
      <c r="H2205">
        <v>3</v>
      </c>
      <c r="I2205">
        <v>5</v>
      </c>
      <c r="J2205">
        <v>10467</v>
      </c>
    </row>
    <row r="2206" spans="1:10" x14ac:dyDescent="0.25">
      <c r="A2206" t="s">
        <v>10</v>
      </c>
      <c r="B2206" t="s">
        <v>31</v>
      </c>
      <c r="C2206">
        <v>2019</v>
      </c>
      <c r="D2206">
        <v>1.5</v>
      </c>
      <c r="E2206" t="s">
        <v>12</v>
      </c>
      <c r="F2206" t="s">
        <v>13</v>
      </c>
      <c r="G2206">
        <v>234529</v>
      </c>
      <c r="H2206">
        <v>2</v>
      </c>
      <c r="I2206">
        <v>2</v>
      </c>
      <c r="J2206">
        <v>6609</v>
      </c>
    </row>
    <row r="2207" spans="1:10" x14ac:dyDescent="0.25">
      <c r="A2207" t="s">
        <v>40</v>
      </c>
      <c r="B2207" t="s">
        <v>41</v>
      </c>
      <c r="C2207">
        <v>2017</v>
      </c>
      <c r="D2207">
        <v>3.2</v>
      </c>
      <c r="E2207" t="s">
        <v>16</v>
      </c>
      <c r="F2207" t="s">
        <v>25</v>
      </c>
      <c r="G2207">
        <v>64381</v>
      </c>
      <c r="H2207">
        <v>2</v>
      </c>
      <c r="I2207">
        <v>2</v>
      </c>
      <c r="J2207">
        <v>12112</v>
      </c>
    </row>
    <row r="2208" spans="1:10" x14ac:dyDescent="0.25">
      <c r="A2208" t="s">
        <v>33</v>
      </c>
      <c r="B2208" t="s">
        <v>43</v>
      </c>
      <c r="C2208">
        <v>2012</v>
      </c>
      <c r="D2208">
        <v>4</v>
      </c>
      <c r="E2208" t="s">
        <v>22</v>
      </c>
      <c r="F2208" t="s">
        <v>25</v>
      </c>
      <c r="G2208">
        <v>11943</v>
      </c>
      <c r="H2208">
        <v>5</v>
      </c>
      <c r="I2208">
        <v>2</v>
      </c>
      <c r="J2208">
        <v>13461</v>
      </c>
    </row>
    <row r="2209" spans="1:10" x14ac:dyDescent="0.25">
      <c r="A2209" t="s">
        <v>29</v>
      </c>
      <c r="B2209" t="s">
        <v>56</v>
      </c>
      <c r="C2209">
        <v>2006</v>
      </c>
      <c r="D2209">
        <v>1.9</v>
      </c>
      <c r="E2209" t="s">
        <v>12</v>
      </c>
      <c r="F2209" t="s">
        <v>17</v>
      </c>
      <c r="G2209">
        <v>13116</v>
      </c>
      <c r="H2209">
        <v>3</v>
      </c>
      <c r="I2209">
        <v>5</v>
      </c>
      <c r="J2209">
        <v>9037</v>
      </c>
    </row>
    <row r="2210" spans="1:10" x14ac:dyDescent="0.25">
      <c r="A2210" t="s">
        <v>23</v>
      </c>
      <c r="B2210" t="s">
        <v>24</v>
      </c>
      <c r="C2210">
        <v>2002</v>
      </c>
      <c r="D2210">
        <v>4.7</v>
      </c>
      <c r="E2210" t="s">
        <v>16</v>
      </c>
      <c r="F2210" t="s">
        <v>17</v>
      </c>
      <c r="G2210">
        <v>237667</v>
      </c>
      <c r="H2210">
        <v>2</v>
      </c>
      <c r="I2210">
        <v>2</v>
      </c>
      <c r="J2210">
        <v>7146</v>
      </c>
    </row>
    <row r="2211" spans="1:10" x14ac:dyDescent="0.25">
      <c r="A2211" t="s">
        <v>10</v>
      </c>
      <c r="B2211" t="s">
        <v>31</v>
      </c>
      <c r="C2211">
        <v>2012</v>
      </c>
      <c r="D2211">
        <v>1.5</v>
      </c>
      <c r="E2211" t="s">
        <v>16</v>
      </c>
      <c r="F2211" t="s">
        <v>17</v>
      </c>
      <c r="G2211">
        <v>248095</v>
      </c>
      <c r="H2211">
        <v>3</v>
      </c>
      <c r="I2211">
        <v>3</v>
      </c>
      <c r="J2211">
        <v>6738</v>
      </c>
    </row>
    <row r="2212" spans="1:10" x14ac:dyDescent="0.25">
      <c r="A2212" t="s">
        <v>18</v>
      </c>
      <c r="B2212" t="s">
        <v>52</v>
      </c>
      <c r="C2212">
        <v>2007</v>
      </c>
      <c r="D2212">
        <v>4.5</v>
      </c>
      <c r="E2212" t="s">
        <v>16</v>
      </c>
      <c r="F2212" t="s">
        <v>13</v>
      </c>
      <c r="G2212">
        <v>220144</v>
      </c>
      <c r="H2212">
        <v>3</v>
      </c>
      <c r="I2212">
        <v>4</v>
      </c>
      <c r="J2212">
        <v>7297</v>
      </c>
    </row>
    <row r="2213" spans="1:10" x14ac:dyDescent="0.25">
      <c r="A2213" t="s">
        <v>20</v>
      </c>
      <c r="B2213" t="s">
        <v>50</v>
      </c>
      <c r="C2213">
        <v>2012</v>
      </c>
      <c r="D2213">
        <v>1.5</v>
      </c>
      <c r="E2213" t="s">
        <v>12</v>
      </c>
      <c r="F2213" t="s">
        <v>13</v>
      </c>
      <c r="G2213">
        <v>168254</v>
      </c>
      <c r="H2213">
        <v>5</v>
      </c>
      <c r="I2213">
        <v>5</v>
      </c>
      <c r="J2213">
        <v>5834</v>
      </c>
    </row>
    <row r="2214" spans="1:10" x14ac:dyDescent="0.25">
      <c r="A2214" t="s">
        <v>40</v>
      </c>
      <c r="B2214" t="s">
        <v>51</v>
      </c>
      <c r="C2214">
        <v>2017</v>
      </c>
      <c r="D2214">
        <v>2</v>
      </c>
      <c r="E2214" t="s">
        <v>16</v>
      </c>
      <c r="F2214" t="s">
        <v>13</v>
      </c>
      <c r="G2214">
        <v>97401</v>
      </c>
      <c r="H2214">
        <v>4</v>
      </c>
      <c r="I2214">
        <v>1</v>
      </c>
      <c r="J2214">
        <v>10251</v>
      </c>
    </row>
    <row r="2215" spans="1:10" x14ac:dyDescent="0.25">
      <c r="A2215" t="s">
        <v>14</v>
      </c>
      <c r="B2215" t="s">
        <v>39</v>
      </c>
      <c r="C2215">
        <v>2008</v>
      </c>
      <c r="D2215">
        <v>3.5</v>
      </c>
      <c r="E2215" t="s">
        <v>28</v>
      </c>
      <c r="F2215" t="s">
        <v>13</v>
      </c>
      <c r="G2215">
        <v>184428</v>
      </c>
      <c r="H2215">
        <v>2</v>
      </c>
      <c r="I2215">
        <v>1</v>
      </c>
      <c r="J2215">
        <v>6311</v>
      </c>
    </row>
    <row r="2216" spans="1:10" x14ac:dyDescent="0.25">
      <c r="A2216" t="s">
        <v>40</v>
      </c>
      <c r="B2216" t="s">
        <v>51</v>
      </c>
      <c r="C2216">
        <v>2003</v>
      </c>
      <c r="D2216">
        <v>2.2000000000000002</v>
      </c>
      <c r="E2216" t="s">
        <v>22</v>
      </c>
      <c r="F2216" t="s">
        <v>17</v>
      </c>
      <c r="G2216">
        <v>71321</v>
      </c>
      <c r="H2216">
        <v>3</v>
      </c>
      <c r="I2216">
        <v>1</v>
      </c>
      <c r="J2216">
        <v>9273</v>
      </c>
    </row>
    <row r="2217" spans="1:10" x14ac:dyDescent="0.25">
      <c r="A2217" t="s">
        <v>23</v>
      </c>
      <c r="B2217" t="s">
        <v>45</v>
      </c>
      <c r="C2217">
        <v>2002</v>
      </c>
      <c r="D2217">
        <v>4.3</v>
      </c>
      <c r="E2217" t="s">
        <v>16</v>
      </c>
      <c r="F2217" t="s">
        <v>13</v>
      </c>
      <c r="G2217">
        <v>1576</v>
      </c>
      <c r="H2217">
        <v>5</v>
      </c>
      <c r="I2217">
        <v>3</v>
      </c>
      <c r="J2217">
        <v>9968</v>
      </c>
    </row>
    <row r="2218" spans="1:10" x14ac:dyDescent="0.25">
      <c r="A2218" t="s">
        <v>40</v>
      </c>
      <c r="B2218" t="s">
        <v>41</v>
      </c>
      <c r="C2218">
        <v>2021</v>
      </c>
      <c r="D2218">
        <v>2.4</v>
      </c>
      <c r="E2218" t="s">
        <v>28</v>
      </c>
      <c r="F2218" t="s">
        <v>13</v>
      </c>
      <c r="G2218">
        <v>254658</v>
      </c>
      <c r="H2218">
        <v>5</v>
      </c>
      <c r="I2218">
        <v>4</v>
      </c>
      <c r="J2218">
        <v>7706</v>
      </c>
    </row>
    <row r="2219" spans="1:10" x14ac:dyDescent="0.25">
      <c r="A2219" t="s">
        <v>10</v>
      </c>
      <c r="B2219" t="s">
        <v>11</v>
      </c>
      <c r="C2219">
        <v>2009</v>
      </c>
      <c r="D2219">
        <v>2.4</v>
      </c>
      <c r="E2219" t="s">
        <v>12</v>
      </c>
      <c r="F2219" t="s">
        <v>13</v>
      </c>
      <c r="G2219">
        <v>13969</v>
      </c>
      <c r="H2219">
        <v>4</v>
      </c>
      <c r="I2219">
        <v>2</v>
      </c>
      <c r="J2219">
        <v>8920</v>
      </c>
    </row>
    <row r="2220" spans="1:10" x14ac:dyDescent="0.25">
      <c r="A2220" t="s">
        <v>40</v>
      </c>
      <c r="B2220" t="s">
        <v>41</v>
      </c>
      <c r="C2220">
        <v>2004</v>
      </c>
      <c r="D2220">
        <v>1.8</v>
      </c>
      <c r="E2220" t="s">
        <v>12</v>
      </c>
      <c r="F2220" t="s">
        <v>13</v>
      </c>
      <c r="G2220">
        <v>275625</v>
      </c>
      <c r="H2220">
        <v>4</v>
      </c>
      <c r="I2220">
        <v>5</v>
      </c>
      <c r="J2220">
        <v>2000</v>
      </c>
    </row>
    <row r="2221" spans="1:10" x14ac:dyDescent="0.25">
      <c r="A2221" t="s">
        <v>23</v>
      </c>
      <c r="B2221" t="s">
        <v>38</v>
      </c>
      <c r="C2221">
        <v>2008</v>
      </c>
      <c r="D2221">
        <v>3.9</v>
      </c>
      <c r="E2221" t="s">
        <v>12</v>
      </c>
      <c r="F2221" t="s">
        <v>13</v>
      </c>
      <c r="G2221">
        <v>98703</v>
      </c>
      <c r="H2221">
        <v>5</v>
      </c>
      <c r="I2221">
        <v>1</v>
      </c>
      <c r="J2221">
        <v>8425</v>
      </c>
    </row>
    <row r="2222" spans="1:10" x14ac:dyDescent="0.25">
      <c r="A2222" t="s">
        <v>26</v>
      </c>
      <c r="B2222" t="s">
        <v>47</v>
      </c>
      <c r="C2222">
        <v>2016</v>
      </c>
      <c r="D2222">
        <v>2.2999999999999998</v>
      </c>
      <c r="E2222" t="s">
        <v>16</v>
      </c>
      <c r="F2222" t="s">
        <v>25</v>
      </c>
      <c r="G2222">
        <v>284065</v>
      </c>
      <c r="H2222">
        <v>2</v>
      </c>
      <c r="I2222">
        <v>5</v>
      </c>
      <c r="J2222">
        <v>6518</v>
      </c>
    </row>
    <row r="2223" spans="1:10" x14ac:dyDescent="0.25">
      <c r="A2223" t="s">
        <v>23</v>
      </c>
      <c r="B2223" t="s">
        <v>45</v>
      </c>
      <c r="C2223">
        <v>2005</v>
      </c>
      <c r="D2223">
        <v>3</v>
      </c>
      <c r="E2223" t="s">
        <v>16</v>
      </c>
      <c r="F2223" t="s">
        <v>25</v>
      </c>
      <c r="G2223">
        <v>131461</v>
      </c>
      <c r="H2223">
        <v>3</v>
      </c>
      <c r="I2223">
        <v>5</v>
      </c>
      <c r="J2223">
        <v>6970</v>
      </c>
    </row>
    <row r="2224" spans="1:10" x14ac:dyDescent="0.25">
      <c r="A2224" t="s">
        <v>18</v>
      </c>
      <c r="B2224" t="s">
        <v>52</v>
      </c>
      <c r="C2224">
        <v>2023</v>
      </c>
      <c r="D2224">
        <v>1.9</v>
      </c>
      <c r="E2224" t="s">
        <v>28</v>
      </c>
      <c r="F2224" t="s">
        <v>13</v>
      </c>
      <c r="G2224">
        <v>142491</v>
      </c>
      <c r="H2224">
        <v>3</v>
      </c>
      <c r="I2224">
        <v>1</v>
      </c>
      <c r="J2224">
        <v>10050</v>
      </c>
    </row>
    <row r="2225" spans="1:10" x14ac:dyDescent="0.25">
      <c r="A2225" t="s">
        <v>14</v>
      </c>
      <c r="B2225" t="s">
        <v>39</v>
      </c>
      <c r="C2225">
        <v>2008</v>
      </c>
      <c r="D2225">
        <v>1.7</v>
      </c>
      <c r="E2225" t="s">
        <v>22</v>
      </c>
      <c r="F2225" t="s">
        <v>17</v>
      </c>
      <c r="G2225">
        <v>19407</v>
      </c>
      <c r="H2225">
        <v>3</v>
      </c>
      <c r="I2225">
        <v>2</v>
      </c>
      <c r="J2225">
        <v>11311</v>
      </c>
    </row>
    <row r="2226" spans="1:10" x14ac:dyDescent="0.25">
      <c r="A2226" t="s">
        <v>40</v>
      </c>
      <c r="B2226" t="s">
        <v>51</v>
      </c>
      <c r="C2226">
        <v>2019</v>
      </c>
      <c r="D2226">
        <v>4.5</v>
      </c>
      <c r="E2226" t="s">
        <v>16</v>
      </c>
      <c r="F2226" t="s">
        <v>25</v>
      </c>
      <c r="G2226">
        <v>21304</v>
      </c>
      <c r="H2226">
        <v>3</v>
      </c>
      <c r="I2226">
        <v>4</v>
      </c>
      <c r="J2226">
        <v>14873</v>
      </c>
    </row>
    <row r="2227" spans="1:10" x14ac:dyDescent="0.25">
      <c r="A2227" t="s">
        <v>29</v>
      </c>
      <c r="B2227" t="s">
        <v>30</v>
      </c>
      <c r="C2227">
        <v>2020</v>
      </c>
      <c r="D2227">
        <v>4.0999999999999996</v>
      </c>
      <c r="E2227" t="s">
        <v>12</v>
      </c>
      <c r="F2227" t="s">
        <v>17</v>
      </c>
      <c r="G2227">
        <v>179602</v>
      </c>
      <c r="H2227">
        <v>3</v>
      </c>
      <c r="I2227">
        <v>1</v>
      </c>
      <c r="J2227">
        <v>12107</v>
      </c>
    </row>
    <row r="2228" spans="1:10" x14ac:dyDescent="0.25">
      <c r="A2228" t="s">
        <v>10</v>
      </c>
      <c r="B2228" t="s">
        <v>31</v>
      </c>
      <c r="C2228">
        <v>2003</v>
      </c>
      <c r="D2228">
        <v>4.0999999999999996</v>
      </c>
      <c r="E2228" t="s">
        <v>22</v>
      </c>
      <c r="F2228" t="s">
        <v>17</v>
      </c>
      <c r="G2228">
        <v>4842</v>
      </c>
      <c r="H2228">
        <v>2</v>
      </c>
      <c r="I2228">
        <v>1</v>
      </c>
      <c r="J2228">
        <v>12503</v>
      </c>
    </row>
    <row r="2229" spans="1:10" x14ac:dyDescent="0.25">
      <c r="A2229" t="s">
        <v>14</v>
      </c>
      <c r="B2229" t="s">
        <v>15</v>
      </c>
      <c r="C2229">
        <v>2010</v>
      </c>
      <c r="D2229">
        <v>3.1</v>
      </c>
      <c r="E2229" t="s">
        <v>28</v>
      </c>
      <c r="F2229" t="s">
        <v>25</v>
      </c>
      <c r="G2229">
        <v>206820</v>
      </c>
      <c r="H2229">
        <v>2</v>
      </c>
      <c r="I2229">
        <v>3</v>
      </c>
      <c r="J2229">
        <v>6063</v>
      </c>
    </row>
    <row r="2230" spans="1:10" x14ac:dyDescent="0.25">
      <c r="A2230" t="s">
        <v>23</v>
      </c>
      <c r="B2230" t="s">
        <v>24</v>
      </c>
      <c r="C2230">
        <v>2000</v>
      </c>
      <c r="D2230">
        <v>3.4</v>
      </c>
      <c r="E2230" t="s">
        <v>22</v>
      </c>
      <c r="F2230" t="s">
        <v>25</v>
      </c>
      <c r="G2230">
        <v>268243</v>
      </c>
      <c r="H2230">
        <v>2</v>
      </c>
      <c r="I2230">
        <v>4</v>
      </c>
      <c r="J2230">
        <v>4135</v>
      </c>
    </row>
    <row r="2231" spans="1:10" x14ac:dyDescent="0.25">
      <c r="A2231" t="s">
        <v>26</v>
      </c>
      <c r="B2231" t="s">
        <v>47</v>
      </c>
      <c r="C2231">
        <v>2014</v>
      </c>
      <c r="D2231">
        <v>3.8</v>
      </c>
      <c r="E2231" t="s">
        <v>16</v>
      </c>
      <c r="F2231" t="s">
        <v>25</v>
      </c>
      <c r="G2231">
        <v>99337</v>
      </c>
      <c r="H2231">
        <v>3</v>
      </c>
      <c r="I2231">
        <v>4</v>
      </c>
      <c r="J2231">
        <v>11113</v>
      </c>
    </row>
    <row r="2232" spans="1:10" x14ac:dyDescent="0.25">
      <c r="A2232" t="s">
        <v>40</v>
      </c>
      <c r="B2232" t="s">
        <v>51</v>
      </c>
      <c r="C2232">
        <v>2004</v>
      </c>
      <c r="D2232">
        <v>1.5</v>
      </c>
      <c r="E2232" t="s">
        <v>22</v>
      </c>
      <c r="F2232" t="s">
        <v>17</v>
      </c>
      <c r="G2232">
        <v>228161</v>
      </c>
      <c r="H2232">
        <v>5</v>
      </c>
      <c r="I2232">
        <v>5</v>
      </c>
      <c r="J2232">
        <v>5736</v>
      </c>
    </row>
    <row r="2233" spans="1:10" x14ac:dyDescent="0.25">
      <c r="A2233" t="s">
        <v>14</v>
      </c>
      <c r="B2233" t="s">
        <v>39</v>
      </c>
      <c r="C2233">
        <v>2017</v>
      </c>
      <c r="D2233">
        <v>2.1</v>
      </c>
      <c r="E2233" t="s">
        <v>16</v>
      </c>
      <c r="F2233" t="s">
        <v>17</v>
      </c>
      <c r="G2233">
        <v>48595</v>
      </c>
      <c r="H2233">
        <v>5</v>
      </c>
      <c r="I2233">
        <v>5</v>
      </c>
      <c r="J2233">
        <v>12828</v>
      </c>
    </row>
    <row r="2234" spans="1:10" x14ac:dyDescent="0.25">
      <c r="A2234" t="s">
        <v>23</v>
      </c>
      <c r="B2234" t="s">
        <v>38</v>
      </c>
      <c r="C2234">
        <v>2002</v>
      </c>
      <c r="D2234">
        <v>4.3</v>
      </c>
      <c r="E2234" t="s">
        <v>28</v>
      </c>
      <c r="F2234" t="s">
        <v>17</v>
      </c>
      <c r="G2234">
        <v>92949</v>
      </c>
      <c r="H2234">
        <v>3</v>
      </c>
      <c r="I2234">
        <v>2</v>
      </c>
      <c r="J2234">
        <v>8641</v>
      </c>
    </row>
    <row r="2235" spans="1:10" x14ac:dyDescent="0.25">
      <c r="A2235" t="s">
        <v>36</v>
      </c>
      <c r="B2235" t="s">
        <v>37</v>
      </c>
      <c r="C2235">
        <v>2017</v>
      </c>
      <c r="D2235">
        <v>1.9</v>
      </c>
      <c r="E2235" t="s">
        <v>12</v>
      </c>
      <c r="F2235" t="s">
        <v>17</v>
      </c>
      <c r="G2235">
        <v>102677</v>
      </c>
      <c r="H2235">
        <v>4</v>
      </c>
      <c r="I2235">
        <v>2</v>
      </c>
      <c r="J2235">
        <v>10546</v>
      </c>
    </row>
    <row r="2236" spans="1:10" x14ac:dyDescent="0.25">
      <c r="A2236" t="s">
        <v>36</v>
      </c>
      <c r="B2236" t="s">
        <v>44</v>
      </c>
      <c r="C2236">
        <v>2017</v>
      </c>
      <c r="D2236">
        <v>2.8</v>
      </c>
      <c r="E2236" t="s">
        <v>28</v>
      </c>
      <c r="F2236" t="s">
        <v>13</v>
      </c>
      <c r="G2236">
        <v>128059</v>
      </c>
      <c r="H2236">
        <v>2</v>
      </c>
      <c r="I2236">
        <v>4</v>
      </c>
      <c r="J2236">
        <v>9438</v>
      </c>
    </row>
    <row r="2237" spans="1:10" x14ac:dyDescent="0.25">
      <c r="A2237" t="s">
        <v>14</v>
      </c>
      <c r="B2237" t="s">
        <v>46</v>
      </c>
      <c r="C2237">
        <v>2021</v>
      </c>
      <c r="D2237">
        <v>2.8</v>
      </c>
      <c r="E2237" t="s">
        <v>28</v>
      </c>
      <c r="F2237" t="s">
        <v>13</v>
      </c>
      <c r="G2237">
        <v>120822</v>
      </c>
      <c r="H2237">
        <v>5</v>
      </c>
      <c r="I2237">
        <v>1</v>
      </c>
      <c r="J2237">
        <v>10783</v>
      </c>
    </row>
    <row r="2238" spans="1:10" x14ac:dyDescent="0.25">
      <c r="A2238" t="s">
        <v>26</v>
      </c>
      <c r="B2238" t="s">
        <v>47</v>
      </c>
      <c r="C2238">
        <v>2010</v>
      </c>
      <c r="D2238">
        <v>2.7</v>
      </c>
      <c r="E2238" t="s">
        <v>22</v>
      </c>
      <c r="F2238" t="s">
        <v>17</v>
      </c>
      <c r="G2238">
        <v>118227</v>
      </c>
      <c r="H2238">
        <v>4</v>
      </c>
      <c r="I2238">
        <v>2</v>
      </c>
      <c r="J2238">
        <v>10935</v>
      </c>
    </row>
    <row r="2239" spans="1:10" x14ac:dyDescent="0.25">
      <c r="A2239" t="s">
        <v>14</v>
      </c>
      <c r="B2239" t="s">
        <v>39</v>
      </c>
      <c r="C2239">
        <v>2009</v>
      </c>
      <c r="D2239">
        <v>4</v>
      </c>
      <c r="E2239" t="s">
        <v>28</v>
      </c>
      <c r="F2239" t="s">
        <v>17</v>
      </c>
      <c r="G2239">
        <v>35778</v>
      </c>
      <c r="H2239">
        <v>5</v>
      </c>
      <c r="I2239">
        <v>4</v>
      </c>
      <c r="J2239">
        <v>11584</v>
      </c>
    </row>
    <row r="2240" spans="1:10" x14ac:dyDescent="0.25">
      <c r="A2240" t="s">
        <v>18</v>
      </c>
      <c r="B2240" t="s">
        <v>54</v>
      </c>
      <c r="C2240">
        <v>2022</v>
      </c>
      <c r="D2240">
        <v>3.1</v>
      </c>
      <c r="E2240" t="s">
        <v>22</v>
      </c>
      <c r="F2240" t="s">
        <v>25</v>
      </c>
      <c r="G2240">
        <v>263472</v>
      </c>
      <c r="H2240">
        <v>4</v>
      </c>
      <c r="I2240">
        <v>3</v>
      </c>
      <c r="J2240">
        <v>10530</v>
      </c>
    </row>
    <row r="2241" spans="1:10" x14ac:dyDescent="0.25">
      <c r="A2241" t="s">
        <v>26</v>
      </c>
      <c r="B2241" t="s">
        <v>27</v>
      </c>
      <c r="C2241">
        <v>2005</v>
      </c>
      <c r="D2241">
        <v>1.7</v>
      </c>
      <c r="E2241" t="s">
        <v>12</v>
      </c>
      <c r="F2241" t="s">
        <v>25</v>
      </c>
      <c r="G2241">
        <v>289249</v>
      </c>
      <c r="H2241">
        <v>2</v>
      </c>
      <c r="I2241">
        <v>2</v>
      </c>
      <c r="J2241">
        <v>2000</v>
      </c>
    </row>
    <row r="2242" spans="1:10" x14ac:dyDescent="0.25">
      <c r="A2242" t="s">
        <v>23</v>
      </c>
      <c r="B2242" t="s">
        <v>38</v>
      </c>
      <c r="C2242">
        <v>2018</v>
      </c>
      <c r="D2242">
        <v>3.1</v>
      </c>
      <c r="E2242" t="s">
        <v>22</v>
      </c>
      <c r="F2242" t="s">
        <v>17</v>
      </c>
      <c r="G2242">
        <v>228898</v>
      </c>
      <c r="H2242">
        <v>5</v>
      </c>
      <c r="I2242">
        <v>1</v>
      </c>
      <c r="J2242">
        <v>11522</v>
      </c>
    </row>
    <row r="2243" spans="1:10" x14ac:dyDescent="0.25">
      <c r="A2243" t="s">
        <v>29</v>
      </c>
      <c r="B2243" t="s">
        <v>30</v>
      </c>
      <c r="C2243">
        <v>2001</v>
      </c>
      <c r="D2243">
        <v>3.4</v>
      </c>
      <c r="E2243" t="s">
        <v>16</v>
      </c>
      <c r="F2243" t="s">
        <v>25</v>
      </c>
      <c r="G2243">
        <v>213010</v>
      </c>
      <c r="H2243">
        <v>5</v>
      </c>
      <c r="I2243">
        <v>3</v>
      </c>
      <c r="J2243">
        <v>4539</v>
      </c>
    </row>
    <row r="2244" spans="1:10" x14ac:dyDescent="0.25">
      <c r="A2244" t="s">
        <v>23</v>
      </c>
      <c r="B2244" t="s">
        <v>24</v>
      </c>
      <c r="C2244">
        <v>2008</v>
      </c>
      <c r="D2244">
        <v>3.3</v>
      </c>
      <c r="E2244" t="s">
        <v>22</v>
      </c>
      <c r="F2244" t="s">
        <v>17</v>
      </c>
      <c r="G2244">
        <v>265865</v>
      </c>
      <c r="H2244">
        <v>3</v>
      </c>
      <c r="I2244">
        <v>4</v>
      </c>
      <c r="J2244">
        <v>7982</v>
      </c>
    </row>
    <row r="2245" spans="1:10" x14ac:dyDescent="0.25">
      <c r="A2245" t="s">
        <v>14</v>
      </c>
      <c r="B2245" t="s">
        <v>39</v>
      </c>
      <c r="C2245">
        <v>2023</v>
      </c>
      <c r="D2245">
        <v>1.5</v>
      </c>
      <c r="E2245" t="s">
        <v>16</v>
      </c>
      <c r="F2245" t="s">
        <v>25</v>
      </c>
      <c r="G2245">
        <v>106184</v>
      </c>
      <c r="H2245">
        <v>4</v>
      </c>
      <c r="I2245">
        <v>3</v>
      </c>
      <c r="J2245">
        <v>11376</v>
      </c>
    </row>
    <row r="2246" spans="1:10" x14ac:dyDescent="0.25">
      <c r="A2246" t="s">
        <v>29</v>
      </c>
      <c r="B2246" t="s">
        <v>30</v>
      </c>
      <c r="C2246">
        <v>2005</v>
      </c>
      <c r="D2246">
        <v>4.8</v>
      </c>
      <c r="E2246" t="s">
        <v>16</v>
      </c>
      <c r="F2246" t="s">
        <v>25</v>
      </c>
      <c r="G2246">
        <v>218684</v>
      </c>
      <c r="H2246">
        <v>5</v>
      </c>
      <c r="I2246">
        <v>1</v>
      </c>
      <c r="J2246">
        <v>7026</v>
      </c>
    </row>
    <row r="2247" spans="1:10" x14ac:dyDescent="0.25">
      <c r="A2247" t="s">
        <v>18</v>
      </c>
      <c r="B2247" t="s">
        <v>19</v>
      </c>
      <c r="C2247">
        <v>2017</v>
      </c>
      <c r="D2247">
        <v>2.2999999999999998</v>
      </c>
      <c r="E2247" t="s">
        <v>16</v>
      </c>
      <c r="F2247" t="s">
        <v>17</v>
      </c>
      <c r="G2247">
        <v>189243</v>
      </c>
      <c r="H2247">
        <v>3</v>
      </c>
      <c r="I2247">
        <v>5</v>
      </c>
      <c r="J2247">
        <v>10215</v>
      </c>
    </row>
    <row r="2248" spans="1:10" x14ac:dyDescent="0.25">
      <c r="A2248" t="s">
        <v>26</v>
      </c>
      <c r="B2248" t="s">
        <v>27</v>
      </c>
      <c r="C2248">
        <v>2006</v>
      </c>
      <c r="D2248">
        <v>4.7</v>
      </c>
      <c r="E2248" t="s">
        <v>28</v>
      </c>
      <c r="F2248" t="s">
        <v>17</v>
      </c>
      <c r="G2248">
        <v>15561</v>
      </c>
      <c r="H2248">
        <v>2</v>
      </c>
      <c r="I2248">
        <v>2</v>
      </c>
      <c r="J2248">
        <v>11788</v>
      </c>
    </row>
    <row r="2249" spans="1:10" x14ac:dyDescent="0.25">
      <c r="A2249" t="s">
        <v>36</v>
      </c>
      <c r="B2249" t="s">
        <v>53</v>
      </c>
      <c r="C2249">
        <v>2017</v>
      </c>
      <c r="D2249">
        <v>3</v>
      </c>
      <c r="E2249" t="s">
        <v>12</v>
      </c>
      <c r="F2249" t="s">
        <v>25</v>
      </c>
      <c r="G2249">
        <v>282260</v>
      </c>
      <c r="H2249">
        <v>5</v>
      </c>
      <c r="I2249">
        <v>2</v>
      </c>
      <c r="J2249">
        <v>6554</v>
      </c>
    </row>
    <row r="2250" spans="1:10" x14ac:dyDescent="0.25">
      <c r="A2250" t="s">
        <v>29</v>
      </c>
      <c r="B2250" t="s">
        <v>56</v>
      </c>
      <c r="C2250">
        <v>2021</v>
      </c>
      <c r="D2250">
        <v>4.8</v>
      </c>
      <c r="E2250" t="s">
        <v>12</v>
      </c>
      <c r="F2250" t="s">
        <v>25</v>
      </c>
      <c r="G2250">
        <v>162038</v>
      </c>
      <c r="H2250">
        <v>2</v>
      </c>
      <c r="I2250">
        <v>3</v>
      </c>
      <c r="J2250">
        <v>11959</v>
      </c>
    </row>
    <row r="2251" spans="1:10" x14ac:dyDescent="0.25">
      <c r="A2251" t="s">
        <v>10</v>
      </c>
      <c r="B2251" t="s">
        <v>11</v>
      </c>
      <c r="C2251">
        <v>2003</v>
      </c>
      <c r="D2251">
        <v>3.6</v>
      </c>
      <c r="E2251" t="s">
        <v>28</v>
      </c>
      <c r="F2251" t="s">
        <v>25</v>
      </c>
      <c r="G2251">
        <v>115892</v>
      </c>
      <c r="H2251">
        <v>5</v>
      </c>
      <c r="I2251">
        <v>5</v>
      </c>
      <c r="J2251">
        <v>6282</v>
      </c>
    </row>
    <row r="2252" spans="1:10" x14ac:dyDescent="0.25">
      <c r="A2252" t="s">
        <v>20</v>
      </c>
      <c r="B2252" t="s">
        <v>21</v>
      </c>
      <c r="C2252">
        <v>2017</v>
      </c>
      <c r="D2252">
        <v>2.5</v>
      </c>
      <c r="E2252" t="s">
        <v>16</v>
      </c>
      <c r="F2252" t="s">
        <v>17</v>
      </c>
      <c r="G2252">
        <v>141628</v>
      </c>
      <c r="H2252">
        <v>5</v>
      </c>
      <c r="I2252">
        <v>1</v>
      </c>
      <c r="J2252">
        <v>11367</v>
      </c>
    </row>
    <row r="2253" spans="1:10" x14ac:dyDescent="0.25">
      <c r="A2253" t="s">
        <v>23</v>
      </c>
      <c r="B2253" t="s">
        <v>38</v>
      </c>
      <c r="C2253">
        <v>2019</v>
      </c>
      <c r="D2253">
        <v>4</v>
      </c>
      <c r="E2253" t="s">
        <v>16</v>
      </c>
      <c r="F2253" t="s">
        <v>25</v>
      </c>
      <c r="G2253">
        <v>273967</v>
      </c>
      <c r="H2253">
        <v>4</v>
      </c>
      <c r="I2253">
        <v>1</v>
      </c>
      <c r="J2253">
        <v>9320</v>
      </c>
    </row>
    <row r="2254" spans="1:10" x14ac:dyDescent="0.25">
      <c r="A2254" t="s">
        <v>26</v>
      </c>
      <c r="B2254" t="s">
        <v>32</v>
      </c>
      <c r="C2254">
        <v>2023</v>
      </c>
      <c r="D2254">
        <v>2.8</v>
      </c>
      <c r="E2254" t="s">
        <v>12</v>
      </c>
      <c r="F2254" t="s">
        <v>17</v>
      </c>
      <c r="G2254">
        <v>54576</v>
      </c>
      <c r="H2254">
        <v>3</v>
      </c>
      <c r="I2254">
        <v>2</v>
      </c>
      <c r="J2254">
        <v>14208</v>
      </c>
    </row>
    <row r="2255" spans="1:10" x14ac:dyDescent="0.25">
      <c r="A2255" t="s">
        <v>33</v>
      </c>
      <c r="B2255" t="s">
        <v>34</v>
      </c>
      <c r="C2255">
        <v>2022</v>
      </c>
      <c r="D2255">
        <v>1.5</v>
      </c>
      <c r="E2255" t="s">
        <v>22</v>
      </c>
      <c r="F2255" t="s">
        <v>25</v>
      </c>
      <c r="G2255">
        <v>109408</v>
      </c>
      <c r="H2255">
        <v>4</v>
      </c>
      <c r="I2255">
        <v>3</v>
      </c>
      <c r="J2255">
        <v>12011</v>
      </c>
    </row>
    <row r="2256" spans="1:10" x14ac:dyDescent="0.25">
      <c r="A2256" t="s">
        <v>29</v>
      </c>
      <c r="B2256" t="s">
        <v>56</v>
      </c>
      <c r="C2256">
        <v>2002</v>
      </c>
      <c r="D2256">
        <v>3.1</v>
      </c>
      <c r="E2256" t="s">
        <v>28</v>
      </c>
      <c r="F2256" t="s">
        <v>17</v>
      </c>
      <c r="G2256">
        <v>272668</v>
      </c>
      <c r="H2256">
        <v>4</v>
      </c>
      <c r="I2256">
        <v>5</v>
      </c>
      <c r="J2256">
        <v>3846</v>
      </c>
    </row>
    <row r="2257" spans="1:10" x14ac:dyDescent="0.25">
      <c r="A2257" t="s">
        <v>40</v>
      </c>
      <c r="B2257" t="s">
        <v>41</v>
      </c>
      <c r="C2257">
        <v>2000</v>
      </c>
      <c r="D2257">
        <v>1.8</v>
      </c>
      <c r="E2257" t="s">
        <v>28</v>
      </c>
      <c r="F2257" t="s">
        <v>17</v>
      </c>
      <c r="G2257">
        <v>69308</v>
      </c>
      <c r="H2257">
        <v>5</v>
      </c>
      <c r="I2257">
        <v>3</v>
      </c>
      <c r="J2257">
        <v>6013</v>
      </c>
    </row>
    <row r="2258" spans="1:10" x14ac:dyDescent="0.25">
      <c r="A2258" t="s">
        <v>40</v>
      </c>
      <c r="B2258" t="s">
        <v>41</v>
      </c>
      <c r="C2258">
        <v>2022</v>
      </c>
      <c r="D2258">
        <v>2.2000000000000002</v>
      </c>
      <c r="E2258" t="s">
        <v>28</v>
      </c>
      <c r="F2258" t="s">
        <v>13</v>
      </c>
      <c r="G2258">
        <v>79502</v>
      </c>
      <c r="H2258">
        <v>4</v>
      </c>
      <c r="I2258">
        <v>3</v>
      </c>
      <c r="J2258">
        <v>11309</v>
      </c>
    </row>
    <row r="2259" spans="1:10" x14ac:dyDescent="0.25">
      <c r="A2259" t="s">
        <v>26</v>
      </c>
      <c r="B2259" t="s">
        <v>27</v>
      </c>
      <c r="C2259">
        <v>2017</v>
      </c>
      <c r="D2259">
        <v>4.8</v>
      </c>
      <c r="E2259" t="s">
        <v>12</v>
      </c>
      <c r="F2259" t="s">
        <v>13</v>
      </c>
      <c r="G2259">
        <v>77522</v>
      </c>
      <c r="H2259">
        <v>2</v>
      </c>
      <c r="I2259">
        <v>4</v>
      </c>
      <c r="J2259">
        <v>12449</v>
      </c>
    </row>
    <row r="2260" spans="1:10" x14ac:dyDescent="0.25">
      <c r="A2260" t="s">
        <v>40</v>
      </c>
      <c r="B2260" t="s">
        <v>41</v>
      </c>
      <c r="C2260">
        <v>2015</v>
      </c>
      <c r="D2260">
        <v>2.4</v>
      </c>
      <c r="E2260" t="s">
        <v>16</v>
      </c>
      <c r="F2260" t="s">
        <v>25</v>
      </c>
      <c r="G2260">
        <v>31711</v>
      </c>
      <c r="H2260">
        <v>3</v>
      </c>
      <c r="I2260">
        <v>5</v>
      </c>
      <c r="J2260">
        <v>11365</v>
      </c>
    </row>
    <row r="2261" spans="1:10" x14ac:dyDescent="0.25">
      <c r="A2261" t="s">
        <v>14</v>
      </c>
      <c r="B2261" t="s">
        <v>39</v>
      </c>
      <c r="C2261">
        <v>2006</v>
      </c>
      <c r="D2261">
        <v>3.6</v>
      </c>
      <c r="E2261" t="s">
        <v>28</v>
      </c>
      <c r="F2261" t="s">
        <v>17</v>
      </c>
      <c r="G2261">
        <v>107093</v>
      </c>
      <c r="H2261">
        <v>5</v>
      </c>
      <c r="I2261">
        <v>1</v>
      </c>
      <c r="J2261">
        <v>8858</v>
      </c>
    </row>
    <row r="2262" spans="1:10" x14ac:dyDescent="0.25">
      <c r="A2262" t="s">
        <v>10</v>
      </c>
      <c r="B2262" t="s">
        <v>31</v>
      </c>
      <c r="C2262">
        <v>2005</v>
      </c>
      <c r="D2262">
        <v>2.7</v>
      </c>
      <c r="E2262" t="s">
        <v>12</v>
      </c>
      <c r="F2262" t="s">
        <v>17</v>
      </c>
      <c r="G2262">
        <v>205507</v>
      </c>
      <c r="H2262">
        <v>2</v>
      </c>
      <c r="I2262">
        <v>3</v>
      </c>
      <c r="J2262">
        <v>5689</v>
      </c>
    </row>
    <row r="2263" spans="1:10" x14ac:dyDescent="0.25">
      <c r="A2263" t="s">
        <v>36</v>
      </c>
      <c r="B2263" t="s">
        <v>44</v>
      </c>
      <c r="C2263">
        <v>2018</v>
      </c>
      <c r="D2263">
        <v>1.4</v>
      </c>
      <c r="E2263" t="s">
        <v>16</v>
      </c>
      <c r="F2263" t="s">
        <v>17</v>
      </c>
      <c r="G2263">
        <v>92010</v>
      </c>
      <c r="H2263">
        <v>2</v>
      </c>
      <c r="I2263">
        <v>5</v>
      </c>
      <c r="J2263">
        <v>11559</v>
      </c>
    </row>
    <row r="2264" spans="1:10" x14ac:dyDescent="0.25">
      <c r="A2264" t="s">
        <v>40</v>
      </c>
      <c r="B2264" t="s">
        <v>49</v>
      </c>
      <c r="C2264">
        <v>2007</v>
      </c>
      <c r="D2264">
        <v>1.9</v>
      </c>
      <c r="E2264" t="s">
        <v>28</v>
      </c>
      <c r="F2264" t="s">
        <v>25</v>
      </c>
      <c r="G2264">
        <v>4478</v>
      </c>
      <c r="H2264">
        <v>4</v>
      </c>
      <c r="I2264">
        <v>4</v>
      </c>
      <c r="J2264">
        <v>8010</v>
      </c>
    </row>
    <row r="2265" spans="1:10" x14ac:dyDescent="0.25">
      <c r="A2265" t="s">
        <v>18</v>
      </c>
      <c r="B2265" t="s">
        <v>19</v>
      </c>
      <c r="C2265">
        <v>2015</v>
      </c>
      <c r="D2265">
        <v>2.8</v>
      </c>
      <c r="E2265" t="s">
        <v>16</v>
      </c>
      <c r="F2265" t="s">
        <v>13</v>
      </c>
      <c r="G2265">
        <v>286325</v>
      </c>
      <c r="H2265">
        <v>4</v>
      </c>
      <c r="I2265">
        <v>1</v>
      </c>
      <c r="J2265">
        <v>6673</v>
      </c>
    </row>
    <row r="2266" spans="1:10" x14ac:dyDescent="0.25">
      <c r="A2266" t="s">
        <v>40</v>
      </c>
      <c r="B2266" t="s">
        <v>49</v>
      </c>
      <c r="C2266">
        <v>2005</v>
      </c>
      <c r="D2266">
        <v>1.1000000000000001</v>
      </c>
      <c r="E2266" t="s">
        <v>28</v>
      </c>
      <c r="F2266" t="s">
        <v>17</v>
      </c>
      <c r="G2266">
        <v>210763</v>
      </c>
      <c r="H2266">
        <v>5</v>
      </c>
      <c r="I2266">
        <v>5</v>
      </c>
      <c r="J2266">
        <v>3984</v>
      </c>
    </row>
    <row r="2267" spans="1:10" x14ac:dyDescent="0.25">
      <c r="A2267" t="s">
        <v>29</v>
      </c>
      <c r="B2267" t="s">
        <v>30</v>
      </c>
      <c r="C2267">
        <v>2001</v>
      </c>
      <c r="D2267">
        <v>1.2</v>
      </c>
      <c r="E2267" t="s">
        <v>12</v>
      </c>
      <c r="F2267" t="s">
        <v>25</v>
      </c>
      <c r="G2267">
        <v>265854</v>
      </c>
      <c r="H2267">
        <v>5</v>
      </c>
      <c r="I2267">
        <v>3</v>
      </c>
      <c r="J2267">
        <v>2000</v>
      </c>
    </row>
    <row r="2268" spans="1:10" x14ac:dyDescent="0.25">
      <c r="A2268" t="s">
        <v>29</v>
      </c>
      <c r="B2268" t="s">
        <v>56</v>
      </c>
      <c r="C2268">
        <v>2017</v>
      </c>
      <c r="D2268">
        <v>1.1000000000000001</v>
      </c>
      <c r="E2268" t="s">
        <v>12</v>
      </c>
      <c r="F2268" t="s">
        <v>25</v>
      </c>
      <c r="G2268">
        <v>240120</v>
      </c>
      <c r="H2268">
        <v>5</v>
      </c>
      <c r="I2268">
        <v>5</v>
      </c>
      <c r="J2268">
        <v>5497</v>
      </c>
    </row>
    <row r="2269" spans="1:10" x14ac:dyDescent="0.25">
      <c r="A2269" t="s">
        <v>14</v>
      </c>
      <c r="B2269" t="s">
        <v>46</v>
      </c>
      <c r="C2269">
        <v>2017</v>
      </c>
      <c r="D2269">
        <v>1.8</v>
      </c>
      <c r="E2269" t="s">
        <v>16</v>
      </c>
      <c r="F2269" t="s">
        <v>13</v>
      </c>
      <c r="G2269">
        <v>54765</v>
      </c>
      <c r="H2269">
        <v>4</v>
      </c>
      <c r="I2269">
        <v>2</v>
      </c>
      <c r="J2269">
        <v>10904</v>
      </c>
    </row>
    <row r="2270" spans="1:10" x14ac:dyDescent="0.25">
      <c r="A2270" t="s">
        <v>14</v>
      </c>
      <c r="B2270" t="s">
        <v>15</v>
      </c>
      <c r="C2270">
        <v>2008</v>
      </c>
      <c r="D2270">
        <v>4</v>
      </c>
      <c r="E2270" t="s">
        <v>22</v>
      </c>
      <c r="F2270" t="s">
        <v>13</v>
      </c>
      <c r="G2270">
        <v>90251</v>
      </c>
      <c r="H2270">
        <v>2</v>
      </c>
      <c r="I2270">
        <v>5</v>
      </c>
      <c r="J2270">
        <v>10694</v>
      </c>
    </row>
    <row r="2271" spans="1:10" x14ac:dyDescent="0.25">
      <c r="A2271" t="s">
        <v>40</v>
      </c>
      <c r="B2271" t="s">
        <v>49</v>
      </c>
      <c r="C2271">
        <v>2017</v>
      </c>
      <c r="D2271">
        <v>3.6</v>
      </c>
      <c r="E2271" t="s">
        <v>22</v>
      </c>
      <c r="F2271" t="s">
        <v>25</v>
      </c>
      <c r="G2271">
        <v>248268</v>
      </c>
      <c r="H2271">
        <v>2</v>
      </c>
      <c r="I2271">
        <v>5</v>
      </c>
      <c r="J2271">
        <v>9834</v>
      </c>
    </row>
    <row r="2272" spans="1:10" x14ac:dyDescent="0.25">
      <c r="A2272" t="s">
        <v>29</v>
      </c>
      <c r="B2272" t="s">
        <v>30</v>
      </c>
      <c r="C2272">
        <v>2004</v>
      </c>
      <c r="D2272">
        <v>2.8</v>
      </c>
      <c r="E2272" t="s">
        <v>16</v>
      </c>
      <c r="F2272" t="s">
        <v>13</v>
      </c>
      <c r="G2272">
        <v>168251</v>
      </c>
      <c r="H2272">
        <v>5</v>
      </c>
      <c r="I2272">
        <v>4</v>
      </c>
      <c r="J2272">
        <v>5734</v>
      </c>
    </row>
    <row r="2273" spans="1:10" x14ac:dyDescent="0.25">
      <c r="A2273" t="s">
        <v>29</v>
      </c>
      <c r="B2273" t="s">
        <v>56</v>
      </c>
      <c r="C2273">
        <v>2018</v>
      </c>
      <c r="D2273">
        <v>1.1000000000000001</v>
      </c>
      <c r="E2273" t="s">
        <v>22</v>
      </c>
      <c r="F2273" t="s">
        <v>25</v>
      </c>
      <c r="G2273">
        <v>174665</v>
      </c>
      <c r="H2273">
        <v>2</v>
      </c>
      <c r="I2273">
        <v>4</v>
      </c>
      <c r="J2273">
        <v>9106</v>
      </c>
    </row>
    <row r="2274" spans="1:10" x14ac:dyDescent="0.25">
      <c r="A2274" t="s">
        <v>10</v>
      </c>
      <c r="B2274" t="s">
        <v>48</v>
      </c>
      <c r="C2274">
        <v>2016</v>
      </c>
      <c r="D2274">
        <v>1.4</v>
      </c>
      <c r="E2274" t="s">
        <v>12</v>
      </c>
      <c r="F2274" t="s">
        <v>17</v>
      </c>
      <c r="G2274">
        <v>216284</v>
      </c>
      <c r="H2274">
        <v>3</v>
      </c>
      <c r="I2274">
        <v>2</v>
      </c>
      <c r="J2274">
        <v>7474</v>
      </c>
    </row>
    <row r="2275" spans="1:10" x14ac:dyDescent="0.25">
      <c r="A2275" t="s">
        <v>14</v>
      </c>
      <c r="B2275" t="s">
        <v>39</v>
      </c>
      <c r="C2275">
        <v>2013</v>
      </c>
      <c r="D2275">
        <v>1.1000000000000001</v>
      </c>
      <c r="E2275" t="s">
        <v>12</v>
      </c>
      <c r="F2275" t="s">
        <v>25</v>
      </c>
      <c r="G2275">
        <v>144900</v>
      </c>
      <c r="H2275">
        <v>3</v>
      </c>
      <c r="I2275">
        <v>2</v>
      </c>
      <c r="J2275">
        <v>6202</v>
      </c>
    </row>
    <row r="2276" spans="1:10" x14ac:dyDescent="0.25">
      <c r="A2276" t="s">
        <v>29</v>
      </c>
      <c r="B2276" t="s">
        <v>35</v>
      </c>
      <c r="C2276">
        <v>2003</v>
      </c>
      <c r="D2276">
        <v>1.3</v>
      </c>
      <c r="E2276" t="s">
        <v>22</v>
      </c>
      <c r="F2276" t="s">
        <v>13</v>
      </c>
      <c r="G2276">
        <v>89728</v>
      </c>
      <c r="H2276">
        <v>5</v>
      </c>
      <c r="I2276">
        <v>1</v>
      </c>
      <c r="J2276">
        <v>6505</v>
      </c>
    </row>
    <row r="2277" spans="1:10" x14ac:dyDescent="0.25">
      <c r="A2277" t="s">
        <v>20</v>
      </c>
      <c r="B2277" t="s">
        <v>50</v>
      </c>
      <c r="C2277">
        <v>2013</v>
      </c>
      <c r="D2277">
        <v>2.7</v>
      </c>
      <c r="E2277" t="s">
        <v>16</v>
      </c>
      <c r="F2277" t="s">
        <v>25</v>
      </c>
      <c r="G2277">
        <v>10769</v>
      </c>
      <c r="H2277">
        <v>2</v>
      </c>
      <c r="I2277">
        <v>5</v>
      </c>
      <c r="J2277">
        <v>11484</v>
      </c>
    </row>
    <row r="2278" spans="1:10" x14ac:dyDescent="0.25">
      <c r="A2278" t="s">
        <v>23</v>
      </c>
      <c r="B2278" t="s">
        <v>45</v>
      </c>
      <c r="C2278">
        <v>2003</v>
      </c>
      <c r="D2278">
        <v>3.4</v>
      </c>
      <c r="E2278" t="s">
        <v>28</v>
      </c>
      <c r="F2278" t="s">
        <v>13</v>
      </c>
      <c r="G2278">
        <v>206616</v>
      </c>
      <c r="H2278">
        <v>3</v>
      </c>
      <c r="I2278">
        <v>3</v>
      </c>
      <c r="J2278">
        <v>4267</v>
      </c>
    </row>
    <row r="2279" spans="1:10" x14ac:dyDescent="0.25">
      <c r="A2279" t="s">
        <v>10</v>
      </c>
      <c r="B2279" t="s">
        <v>11</v>
      </c>
      <c r="C2279">
        <v>2009</v>
      </c>
      <c r="D2279">
        <v>1.7</v>
      </c>
      <c r="E2279" t="s">
        <v>16</v>
      </c>
      <c r="F2279" t="s">
        <v>25</v>
      </c>
      <c r="G2279">
        <v>255091</v>
      </c>
      <c r="H2279">
        <v>4</v>
      </c>
      <c r="I2279">
        <v>4</v>
      </c>
      <c r="J2279">
        <v>4398</v>
      </c>
    </row>
    <row r="2280" spans="1:10" x14ac:dyDescent="0.25">
      <c r="A2280" t="s">
        <v>29</v>
      </c>
      <c r="B2280" t="s">
        <v>30</v>
      </c>
      <c r="C2280">
        <v>2007</v>
      </c>
      <c r="D2280">
        <v>3.5</v>
      </c>
      <c r="E2280" t="s">
        <v>16</v>
      </c>
      <c r="F2280" t="s">
        <v>25</v>
      </c>
      <c r="G2280">
        <v>238600</v>
      </c>
      <c r="H2280">
        <v>2</v>
      </c>
      <c r="I2280">
        <v>3</v>
      </c>
      <c r="J2280">
        <v>5928</v>
      </c>
    </row>
    <row r="2281" spans="1:10" x14ac:dyDescent="0.25">
      <c r="A2281" t="s">
        <v>36</v>
      </c>
      <c r="B2281" t="s">
        <v>44</v>
      </c>
      <c r="C2281">
        <v>2008</v>
      </c>
      <c r="D2281">
        <v>1</v>
      </c>
      <c r="E2281" t="s">
        <v>28</v>
      </c>
      <c r="F2281" t="s">
        <v>17</v>
      </c>
      <c r="G2281">
        <v>120850</v>
      </c>
      <c r="H2281">
        <v>5</v>
      </c>
      <c r="I2281">
        <v>1</v>
      </c>
      <c r="J2281">
        <v>6583</v>
      </c>
    </row>
    <row r="2282" spans="1:10" x14ac:dyDescent="0.25">
      <c r="A2282" t="s">
        <v>40</v>
      </c>
      <c r="B2282" t="s">
        <v>51</v>
      </c>
      <c r="C2282">
        <v>2001</v>
      </c>
      <c r="D2282">
        <v>2.6</v>
      </c>
      <c r="E2282" t="s">
        <v>22</v>
      </c>
      <c r="F2282" t="s">
        <v>13</v>
      </c>
      <c r="G2282">
        <v>212873</v>
      </c>
      <c r="H2282">
        <v>5</v>
      </c>
      <c r="I2282">
        <v>2</v>
      </c>
      <c r="J2282">
        <v>4742</v>
      </c>
    </row>
    <row r="2283" spans="1:10" x14ac:dyDescent="0.25">
      <c r="A2283" t="s">
        <v>40</v>
      </c>
      <c r="B2283" t="s">
        <v>51</v>
      </c>
      <c r="C2283">
        <v>2001</v>
      </c>
      <c r="D2283">
        <v>1.4</v>
      </c>
      <c r="E2283" t="s">
        <v>22</v>
      </c>
      <c r="F2283" t="s">
        <v>25</v>
      </c>
      <c r="G2283">
        <v>196294</v>
      </c>
      <c r="H2283">
        <v>2</v>
      </c>
      <c r="I2283">
        <v>2</v>
      </c>
      <c r="J2283">
        <v>3874</v>
      </c>
    </row>
    <row r="2284" spans="1:10" x14ac:dyDescent="0.25">
      <c r="A2284" t="s">
        <v>29</v>
      </c>
      <c r="B2284" t="s">
        <v>30</v>
      </c>
      <c r="C2284">
        <v>2011</v>
      </c>
      <c r="D2284">
        <v>4.5</v>
      </c>
      <c r="E2284" t="s">
        <v>28</v>
      </c>
      <c r="F2284" t="s">
        <v>17</v>
      </c>
      <c r="G2284">
        <v>297338</v>
      </c>
      <c r="H2284">
        <v>4</v>
      </c>
      <c r="I2284">
        <v>3</v>
      </c>
      <c r="J2284">
        <v>7453</v>
      </c>
    </row>
    <row r="2285" spans="1:10" x14ac:dyDescent="0.25">
      <c r="A2285" t="s">
        <v>10</v>
      </c>
      <c r="B2285" t="s">
        <v>48</v>
      </c>
      <c r="C2285">
        <v>2004</v>
      </c>
      <c r="D2285">
        <v>1.1000000000000001</v>
      </c>
      <c r="E2285" t="s">
        <v>22</v>
      </c>
      <c r="F2285" t="s">
        <v>13</v>
      </c>
      <c r="G2285">
        <v>42308</v>
      </c>
      <c r="H2285">
        <v>3</v>
      </c>
      <c r="I2285">
        <v>5</v>
      </c>
      <c r="J2285">
        <v>7553</v>
      </c>
    </row>
    <row r="2286" spans="1:10" x14ac:dyDescent="0.25">
      <c r="A2286" t="s">
        <v>29</v>
      </c>
      <c r="B2286" t="s">
        <v>35</v>
      </c>
      <c r="C2286">
        <v>2007</v>
      </c>
      <c r="D2286">
        <v>1.6</v>
      </c>
      <c r="E2286" t="s">
        <v>22</v>
      </c>
      <c r="F2286" t="s">
        <v>25</v>
      </c>
      <c r="G2286">
        <v>186107</v>
      </c>
      <c r="H2286">
        <v>3</v>
      </c>
      <c r="I2286">
        <v>1</v>
      </c>
      <c r="J2286">
        <v>6077</v>
      </c>
    </row>
    <row r="2287" spans="1:10" x14ac:dyDescent="0.25">
      <c r="A2287" t="s">
        <v>14</v>
      </c>
      <c r="B2287" t="s">
        <v>15</v>
      </c>
      <c r="C2287">
        <v>2011</v>
      </c>
      <c r="D2287">
        <v>2.2000000000000002</v>
      </c>
      <c r="E2287" t="s">
        <v>12</v>
      </c>
      <c r="F2287" t="s">
        <v>25</v>
      </c>
      <c r="G2287">
        <v>133652</v>
      </c>
      <c r="H2287">
        <v>2</v>
      </c>
      <c r="I2287">
        <v>3</v>
      </c>
      <c r="J2287">
        <v>6926</v>
      </c>
    </row>
    <row r="2288" spans="1:10" x14ac:dyDescent="0.25">
      <c r="A2288" t="s">
        <v>40</v>
      </c>
      <c r="B2288" t="s">
        <v>49</v>
      </c>
      <c r="C2288">
        <v>2019</v>
      </c>
      <c r="D2288">
        <v>3.6</v>
      </c>
      <c r="E2288" t="s">
        <v>22</v>
      </c>
      <c r="F2288" t="s">
        <v>13</v>
      </c>
      <c r="G2288">
        <v>75115</v>
      </c>
      <c r="H2288">
        <v>5</v>
      </c>
      <c r="I2288">
        <v>3</v>
      </c>
      <c r="J2288">
        <v>13897</v>
      </c>
    </row>
    <row r="2289" spans="1:10" x14ac:dyDescent="0.25">
      <c r="A2289" t="s">
        <v>29</v>
      </c>
      <c r="B2289" t="s">
        <v>30</v>
      </c>
      <c r="C2289">
        <v>2011</v>
      </c>
      <c r="D2289">
        <v>2.6</v>
      </c>
      <c r="E2289" t="s">
        <v>12</v>
      </c>
      <c r="F2289" t="s">
        <v>13</v>
      </c>
      <c r="G2289">
        <v>122235</v>
      </c>
      <c r="H2289">
        <v>2</v>
      </c>
      <c r="I2289">
        <v>2</v>
      </c>
      <c r="J2289">
        <v>7555</v>
      </c>
    </row>
    <row r="2290" spans="1:10" x14ac:dyDescent="0.25">
      <c r="A2290" t="s">
        <v>14</v>
      </c>
      <c r="B2290" t="s">
        <v>15</v>
      </c>
      <c r="C2290">
        <v>2016</v>
      </c>
      <c r="D2290">
        <v>3.8</v>
      </c>
      <c r="E2290" t="s">
        <v>16</v>
      </c>
      <c r="F2290" t="s">
        <v>25</v>
      </c>
      <c r="G2290">
        <v>289487</v>
      </c>
      <c r="H2290">
        <v>4</v>
      </c>
      <c r="I2290">
        <v>3</v>
      </c>
      <c r="J2290">
        <v>7910</v>
      </c>
    </row>
    <row r="2291" spans="1:10" x14ac:dyDescent="0.25">
      <c r="A2291" t="s">
        <v>26</v>
      </c>
      <c r="B2291" t="s">
        <v>27</v>
      </c>
      <c r="C2291">
        <v>2005</v>
      </c>
      <c r="D2291">
        <v>3.5</v>
      </c>
      <c r="E2291" t="s">
        <v>16</v>
      </c>
      <c r="F2291" t="s">
        <v>13</v>
      </c>
      <c r="G2291">
        <v>31448</v>
      </c>
      <c r="H2291">
        <v>3</v>
      </c>
      <c r="I2291">
        <v>3</v>
      </c>
      <c r="J2291">
        <v>9471</v>
      </c>
    </row>
    <row r="2292" spans="1:10" x14ac:dyDescent="0.25">
      <c r="A2292" t="s">
        <v>23</v>
      </c>
      <c r="B2292" t="s">
        <v>38</v>
      </c>
      <c r="C2292">
        <v>2013</v>
      </c>
      <c r="D2292">
        <v>3.1</v>
      </c>
      <c r="E2292" t="s">
        <v>28</v>
      </c>
      <c r="F2292" t="s">
        <v>13</v>
      </c>
      <c r="G2292">
        <v>225596</v>
      </c>
      <c r="H2292">
        <v>2</v>
      </c>
      <c r="I2292">
        <v>4</v>
      </c>
      <c r="J2292">
        <v>6588</v>
      </c>
    </row>
    <row r="2293" spans="1:10" x14ac:dyDescent="0.25">
      <c r="A2293" t="s">
        <v>20</v>
      </c>
      <c r="B2293" t="s">
        <v>50</v>
      </c>
      <c r="C2293">
        <v>2018</v>
      </c>
      <c r="D2293">
        <v>2.5</v>
      </c>
      <c r="E2293" t="s">
        <v>28</v>
      </c>
      <c r="F2293" t="s">
        <v>17</v>
      </c>
      <c r="G2293">
        <v>126221</v>
      </c>
      <c r="H2293">
        <v>5</v>
      </c>
      <c r="I2293">
        <v>5</v>
      </c>
      <c r="J2293">
        <v>10975</v>
      </c>
    </row>
    <row r="2294" spans="1:10" x14ac:dyDescent="0.25">
      <c r="A2294" t="s">
        <v>26</v>
      </c>
      <c r="B2294" t="s">
        <v>47</v>
      </c>
      <c r="C2294">
        <v>2011</v>
      </c>
      <c r="D2294">
        <v>2.4</v>
      </c>
      <c r="E2294" t="s">
        <v>22</v>
      </c>
      <c r="F2294" t="s">
        <v>13</v>
      </c>
      <c r="G2294">
        <v>95255</v>
      </c>
      <c r="H2294">
        <v>3</v>
      </c>
      <c r="I2294">
        <v>4</v>
      </c>
      <c r="J2294">
        <v>9894</v>
      </c>
    </row>
    <row r="2295" spans="1:10" x14ac:dyDescent="0.25">
      <c r="A2295" t="s">
        <v>29</v>
      </c>
      <c r="B2295" t="s">
        <v>35</v>
      </c>
      <c r="C2295">
        <v>2020</v>
      </c>
      <c r="D2295">
        <v>2.9</v>
      </c>
      <c r="E2295" t="s">
        <v>22</v>
      </c>
      <c r="F2295" t="s">
        <v>13</v>
      </c>
      <c r="G2295">
        <v>299471</v>
      </c>
      <c r="H2295">
        <v>4</v>
      </c>
      <c r="I2295">
        <v>5</v>
      </c>
      <c r="J2295">
        <v>9010</v>
      </c>
    </row>
    <row r="2296" spans="1:10" x14ac:dyDescent="0.25">
      <c r="A2296" t="s">
        <v>14</v>
      </c>
      <c r="B2296" t="s">
        <v>39</v>
      </c>
      <c r="C2296">
        <v>2005</v>
      </c>
      <c r="D2296">
        <v>2.5</v>
      </c>
      <c r="E2296" t="s">
        <v>12</v>
      </c>
      <c r="F2296" t="s">
        <v>25</v>
      </c>
      <c r="G2296">
        <v>77298</v>
      </c>
      <c r="H2296">
        <v>4</v>
      </c>
      <c r="I2296">
        <v>5</v>
      </c>
      <c r="J2296">
        <v>6554</v>
      </c>
    </row>
    <row r="2297" spans="1:10" x14ac:dyDescent="0.25">
      <c r="A2297" t="s">
        <v>23</v>
      </c>
      <c r="B2297" t="s">
        <v>45</v>
      </c>
      <c r="C2297">
        <v>2018</v>
      </c>
      <c r="D2297">
        <v>4.8</v>
      </c>
      <c r="E2297" t="s">
        <v>22</v>
      </c>
      <c r="F2297" t="s">
        <v>13</v>
      </c>
      <c r="G2297">
        <v>111035</v>
      </c>
      <c r="H2297">
        <v>2</v>
      </c>
      <c r="I2297">
        <v>4</v>
      </c>
      <c r="J2297">
        <v>14079</v>
      </c>
    </row>
    <row r="2298" spans="1:10" x14ac:dyDescent="0.25">
      <c r="A2298" t="s">
        <v>10</v>
      </c>
      <c r="B2298" t="s">
        <v>11</v>
      </c>
      <c r="C2298">
        <v>2001</v>
      </c>
      <c r="D2298">
        <v>4.5999999999999996</v>
      </c>
      <c r="E2298" t="s">
        <v>16</v>
      </c>
      <c r="F2298" t="s">
        <v>17</v>
      </c>
      <c r="G2298">
        <v>145289</v>
      </c>
      <c r="H2298">
        <v>5</v>
      </c>
      <c r="I2298">
        <v>4</v>
      </c>
      <c r="J2298">
        <v>8594</v>
      </c>
    </row>
    <row r="2299" spans="1:10" x14ac:dyDescent="0.25">
      <c r="A2299" t="s">
        <v>36</v>
      </c>
      <c r="B2299" t="s">
        <v>53</v>
      </c>
      <c r="C2299">
        <v>2003</v>
      </c>
      <c r="D2299">
        <v>4.8</v>
      </c>
      <c r="E2299" t="s">
        <v>16</v>
      </c>
      <c r="F2299" t="s">
        <v>13</v>
      </c>
      <c r="G2299">
        <v>210016</v>
      </c>
      <c r="H2299">
        <v>2</v>
      </c>
      <c r="I2299">
        <v>5</v>
      </c>
      <c r="J2299">
        <v>6599</v>
      </c>
    </row>
    <row r="2300" spans="1:10" x14ac:dyDescent="0.25">
      <c r="A2300" t="s">
        <v>10</v>
      </c>
      <c r="B2300" t="s">
        <v>31</v>
      </c>
      <c r="C2300">
        <v>2023</v>
      </c>
      <c r="D2300">
        <v>1.7</v>
      </c>
      <c r="E2300" t="s">
        <v>28</v>
      </c>
      <c r="F2300" t="s">
        <v>13</v>
      </c>
      <c r="G2300">
        <v>164639</v>
      </c>
      <c r="H2300">
        <v>5</v>
      </c>
      <c r="I2300">
        <v>1</v>
      </c>
      <c r="J2300">
        <v>9407</v>
      </c>
    </row>
    <row r="2301" spans="1:10" x14ac:dyDescent="0.25">
      <c r="A2301" t="s">
        <v>18</v>
      </c>
      <c r="B2301" t="s">
        <v>54</v>
      </c>
      <c r="C2301">
        <v>2010</v>
      </c>
      <c r="D2301">
        <v>4.2</v>
      </c>
      <c r="E2301" t="s">
        <v>22</v>
      </c>
      <c r="F2301" t="s">
        <v>13</v>
      </c>
      <c r="G2301">
        <v>58152</v>
      </c>
      <c r="H2301">
        <v>4</v>
      </c>
      <c r="I2301">
        <v>1</v>
      </c>
      <c r="J2301">
        <v>12136</v>
      </c>
    </row>
    <row r="2302" spans="1:10" x14ac:dyDescent="0.25">
      <c r="A2302" t="s">
        <v>26</v>
      </c>
      <c r="B2302" t="s">
        <v>27</v>
      </c>
      <c r="C2302">
        <v>2012</v>
      </c>
      <c r="D2302">
        <v>2.4</v>
      </c>
      <c r="E2302" t="s">
        <v>28</v>
      </c>
      <c r="F2302" t="s">
        <v>17</v>
      </c>
      <c r="G2302">
        <v>188235</v>
      </c>
      <c r="H2302">
        <v>5</v>
      </c>
      <c r="I2302">
        <v>1</v>
      </c>
      <c r="J2302">
        <v>7835</v>
      </c>
    </row>
    <row r="2303" spans="1:10" x14ac:dyDescent="0.25">
      <c r="A2303" t="s">
        <v>10</v>
      </c>
      <c r="B2303" t="s">
        <v>11</v>
      </c>
      <c r="C2303">
        <v>2020</v>
      </c>
      <c r="D2303">
        <v>1.2</v>
      </c>
      <c r="E2303" t="s">
        <v>28</v>
      </c>
      <c r="F2303" t="s">
        <v>13</v>
      </c>
      <c r="G2303">
        <v>257957</v>
      </c>
      <c r="H2303">
        <v>2</v>
      </c>
      <c r="I2303">
        <v>5</v>
      </c>
      <c r="J2303">
        <v>6140</v>
      </c>
    </row>
    <row r="2304" spans="1:10" x14ac:dyDescent="0.25">
      <c r="A2304" t="s">
        <v>23</v>
      </c>
      <c r="B2304" t="s">
        <v>24</v>
      </c>
      <c r="C2304">
        <v>2000</v>
      </c>
      <c r="D2304">
        <v>2.7</v>
      </c>
      <c r="E2304" t="s">
        <v>28</v>
      </c>
      <c r="F2304" t="s">
        <v>13</v>
      </c>
      <c r="G2304">
        <v>245909</v>
      </c>
      <c r="H2304">
        <v>4</v>
      </c>
      <c r="I2304">
        <v>4</v>
      </c>
      <c r="J2304">
        <v>2000</v>
      </c>
    </row>
    <row r="2305" spans="1:10" x14ac:dyDescent="0.25">
      <c r="A2305" t="s">
        <v>10</v>
      </c>
      <c r="B2305" t="s">
        <v>11</v>
      </c>
      <c r="C2305">
        <v>2023</v>
      </c>
      <c r="D2305">
        <v>3.7</v>
      </c>
      <c r="E2305" t="s">
        <v>16</v>
      </c>
      <c r="F2305" t="s">
        <v>17</v>
      </c>
      <c r="G2305">
        <v>94331</v>
      </c>
      <c r="H2305">
        <v>5</v>
      </c>
      <c r="I2305">
        <v>5</v>
      </c>
      <c r="J2305">
        <v>15313</v>
      </c>
    </row>
    <row r="2306" spans="1:10" x14ac:dyDescent="0.25">
      <c r="A2306" t="s">
        <v>33</v>
      </c>
      <c r="B2306" t="s">
        <v>34</v>
      </c>
      <c r="C2306">
        <v>2020</v>
      </c>
      <c r="D2306">
        <v>2.2999999999999998</v>
      </c>
      <c r="E2306" t="s">
        <v>12</v>
      </c>
      <c r="F2306" t="s">
        <v>25</v>
      </c>
      <c r="G2306">
        <v>33738</v>
      </c>
      <c r="H2306">
        <v>5</v>
      </c>
      <c r="I2306">
        <v>1</v>
      </c>
      <c r="J2306">
        <v>11725</v>
      </c>
    </row>
    <row r="2307" spans="1:10" x14ac:dyDescent="0.25">
      <c r="A2307" t="s">
        <v>29</v>
      </c>
      <c r="B2307" t="s">
        <v>30</v>
      </c>
      <c r="C2307">
        <v>2003</v>
      </c>
      <c r="D2307">
        <v>3.2</v>
      </c>
      <c r="E2307" t="s">
        <v>16</v>
      </c>
      <c r="F2307" t="s">
        <v>17</v>
      </c>
      <c r="G2307">
        <v>257236</v>
      </c>
      <c r="H2307">
        <v>5</v>
      </c>
      <c r="I2307">
        <v>5</v>
      </c>
      <c r="J2307">
        <v>5555</v>
      </c>
    </row>
    <row r="2308" spans="1:10" x14ac:dyDescent="0.25">
      <c r="A2308" t="s">
        <v>20</v>
      </c>
      <c r="B2308" t="s">
        <v>42</v>
      </c>
      <c r="C2308">
        <v>2001</v>
      </c>
      <c r="D2308">
        <v>4.4000000000000004</v>
      </c>
      <c r="E2308" t="s">
        <v>12</v>
      </c>
      <c r="F2308" t="s">
        <v>25</v>
      </c>
      <c r="G2308">
        <v>51568</v>
      </c>
      <c r="H2308">
        <v>5</v>
      </c>
      <c r="I2308">
        <v>4</v>
      </c>
      <c r="J2308">
        <v>7768</v>
      </c>
    </row>
    <row r="2309" spans="1:10" x14ac:dyDescent="0.25">
      <c r="A2309" t="s">
        <v>20</v>
      </c>
      <c r="B2309" t="s">
        <v>50</v>
      </c>
      <c r="C2309">
        <v>2002</v>
      </c>
      <c r="D2309">
        <v>1.8</v>
      </c>
      <c r="E2309" t="s">
        <v>16</v>
      </c>
      <c r="F2309" t="s">
        <v>25</v>
      </c>
      <c r="G2309">
        <v>52853</v>
      </c>
      <c r="H2309">
        <v>4</v>
      </c>
      <c r="I2309">
        <v>2</v>
      </c>
      <c r="J2309">
        <v>6442</v>
      </c>
    </row>
    <row r="2310" spans="1:10" x14ac:dyDescent="0.25">
      <c r="A2310" t="s">
        <v>18</v>
      </c>
      <c r="B2310" t="s">
        <v>52</v>
      </c>
      <c r="C2310">
        <v>2018</v>
      </c>
      <c r="D2310">
        <v>4.7</v>
      </c>
      <c r="E2310" t="s">
        <v>22</v>
      </c>
      <c r="F2310" t="s">
        <v>17</v>
      </c>
      <c r="G2310">
        <v>162547</v>
      </c>
      <c r="H2310">
        <v>3</v>
      </c>
      <c r="I2310">
        <v>3</v>
      </c>
      <c r="J2310">
        <v>14449</v>
      </c>
    </row>
    <row r="2311" spans="1:10" x14ac:dyDescent="0.25">
      <c r="A2311" t="s">
        <v>40</v>
      </c>
      <c r="B2311" t="s">
        <v>49</v>
      </c>
      <c r="C2311">
        <v>2016</v>
      </c>
      <c r="D2311">
        <v>3.8</v>
      </c>
      <c r="E2311" t="s">
        <v>12</v>
      </c>
      <c r="F2311" t="s">
        <v>17</v>
      </c>
      <c r="G2311">
        <v>1669</v>
      </c>
      <c r="H2311">
        <v>5</v>
      </c>
      <c r="I2311">
        <v>4</v>
      </c>
      <c r="J2311">
        <v>14166</v>
      </c>
    </row>
    <row r="2312" spans="1:10" x14ac:dyDescent="0.25">
      <c r="A2312" t="s">
        <v>29</v>
      </c>
      <c r="B2312" t="s">
        <v>30</v>
      </c>
      <c r="C2312">
        <v>2012</v>
      </c>
      <c r="D2312">
        <v>3</v>
      </c>
      <c r="E2312" t="s">
        <v>16</v>
      </c>
      <c r="F2312" t="s">
        <v>13</v>
      </c>
      <c r="G2312">
        <v>262444</v>
      </c>
      <c r="H2312">
        <v>3</v>
      </c>
      <c r="I2312">
        <v>5</v>
      </c>
      <c r="J2312">
        <v>6451</v>
      </c>
    </row>
    <row r="2313" spans="1:10" x14ac:dyDescent="0.25">
      <c r="A2313" t="s">
        <v>33</v>
      </c>
      <c r="B2313" t="s">
        <v>55</v>
      </c>
      <c r="C2313">
        <v>2002</v>
      </c>
      <c r="D2313">
        <v>1.3</v>
      </c>
      <c r="E2313" t="s">
        <v>28</v>
      </c>
      <c r="F2313" t="s">
        <v>25</v>
      </c>
      <c r="G2313">
        <v>149130</v>
      </c>
      <c r="H2313">
        <v>3</v>
      </c>
      <c r="I2313">
        <v>4</v>
      </c>
      <c r="J2313">
        <v>3017</v>
      </c>
    </row>
    <row r="2314" spans="1:10" x14ac:dyDescent="0.25">
      <c r="A2314" t="s">
        <v>20</v>
      </c>
      <c r="B2314" t="s">
        <v>50</v>
      </c>
      <c r="C2314">
        <v>2010</v>
      </c>
      <c r="D2314">
        <v>1.4</v>
      </c>
      <c r="E2314" t="s">
        <v>16</v>
      </c>
      <c r="F2314" t="s">
        <v>25</v>
      </c>
      <c r="G2314">
        <v>135385</v>
      </c>
      <c r="H2314">
        <v>4</v>
      </c>
      <c r="I2314">
        <v>5</v>
      </c>
      <c r="J2314">
        <v>6792</v>
      </c>
    </row>
    <row r="2315" spans="1:10" x14ac:dyDescent="0.25">
      <c r="A2315" t="s">
        <v>20</v>
      </c>
      <c r="B2315" t="s">
        <v>21</v>
      </c>
      <c r="C2315">
        <v>2018</v>
      </c>
      <c r="D2315">
        <v>3.8</v>
      </c>
      <c r="E2315" t="s">
        <v>16</v>
      </c>
      <c r="F2315" t="s">
        <v>17</v>
      </c>
      <c r="G2315">
        <v>275723</v>
      </c>
      <c r="H2315">
        <v>4</v>
      </c>
      <c r="I2315">
        <v>2</v>
      </c>
      <c r="J2315">
        <v>10285</v>
      </c>
    </row>
    <row r="2316" spans="1:10" x14ac:dyDescent="0.25">
      <c r="A2316" t="s">
        <v>20</v>
      </c>
      <c r="B2316" t="s">
        <v>21</v>
      </c>
      <c r="C2316">
        <v>2012</v>
      </c>
      <c r="D2316">
        <v>2.7</v>
      </c>
      <c r="E2316" t="s">
        <v>22</v>
      </c>
      <c r="F2316" t="s">
        <v>17</v>
      </c>
      <c r="G2316">
        <v>290079</v>
      </c>
      <c r="H2316">
        <v>4</v>
      </c>
      <c r="I2316">
        <v>2</v>
      </c>
      <c r="J2316">
        <v>8098</v>
      </c>
    </row>
    <row r="2317" spans="1:10" x14ac:dyDescent="0.25">
      <c r="A2317" t="s">
        <v>29</v>
      </c>
      <c r="B2317" t="s">
        <v>56</v>
      </c>
      <c r="C2317">
        <v>2015</v>
      </c>
      <c r="D2317">
        <v>1.3</v>
      </c>
      <c r="E2317" t="s">
        <v>22</v>
      </c>
      <c r="F2317" t="s">
        <v>13</v>
      </c>
      <c r="G2317">
        <v>211781</v>
      </c>
      <c r="H2317">
        <v>4</v>
      </c>
      <c r="I2317">
        <v>2</v>
      </c>
      <c r="J2317">
        <v>7664</v>
      </c>
    </row>
    <row r="2318" spans="1:10" x14ac:dyDescent="0.25">
      <c r="A2318" t="s">
        <v>14</v>
      </c>
      <c r="B2318" t="s">
        <v>46</v>
      </c>
      <c r="C2318">
        <v>2017</v>
      </c>
      <c r="D2318">
        <v>4.5999999999999996</v>
      </c>
      <c r="E2318" t="s">
        <v>12</v>
      </c>
      <c r="F2318" t="s">
        <v>25</v>
      </c>
      <c r="G2318">
        <v>228920</v>
      </c>
      <c r="H2318">
        <v>3</v>
      </c>
      <c r="I2318">
        <v>1</v>
      </c>
      <c r="J2318">
        <v>9221</v>
      </c>
    </row>
    <row r="2319" spans="1:10" x14ac:dyDescent="0.25">
      <c r="A2319" t="s">
        <v>26</v>
      </c>
      <c r="B2319" t="s">
        <v>27</v>
      </c>
      <c r="C2319">
        <v>2004</v>
      </c>
      <c r="D2319">
        <v>2</v>
      </c>
      <c r="E2319" t="s">
        <v>16</v>
      </c>
      <c r="F2319" t="s">
        <v>25</v>
      </c>
      <c r="G2319">
        <v>149547</v>
      </c>
      <c r="H2319">
        <v>3</v>
      </c>
      <c r="I2319">
        <v>3</v>
      </c>
      <c r="J2319">
        <v>5309</v>
      </c>
    </row>
    <row r="2320" spans="1:10" x14ac:dyDescent="0.25">
      <c r="A2320" t="s">
        <v>26</v>
      </c>
      <c r="B2320" t="s">
        <v>27</v>
      </c>
      <c r="C2320">
        <v>2020</v>
      </c>
      <c r="D2320">
        <v>2.7</v>
      </c>
      <c r="E2320" t="s">
        <v>12</v>
      </c>
      <c r="F2320" t="s">
        <v>13</v>
      </c>
      <c r="G2320">
        <v>11995</v>
      </c>
      <c r="H2320">
        <v>3</v>
      </c>
      <c r="I2320">
        <v>3</v>
      </c>
      <c r="J2320">
        <v>12560</v>
      </c>
    </row>
    <row r="2321" spans="1:10" x14ac:dyDescent="0.25">
      <c r="A2321" t="s">
        <v>26</v>
      </c>
      <c r="B2321" t="s">
        <v>47</v>
      </c>
      <c r="C2321">
        <v>2017</v>
      </c>
      <c r="D2321">
        <v>1.1000000000000001</v>
      </c>
      <c r="E2321" t="s">
        <v>28</v>
      </c>
      <c r="F2321" t="s">
        <v>25</v>
      </c>
      <c r="G2321">
        <v>15401</v>
      </c>
      <c r="H2321">
        <v>4</v>
      </c>
      <c r="I2321">
        <v>5</v>
      </c>
      <c r="J2321">
        <v>9991</v>
      </c>
    </row>
    <row r="2322" spans="1:10" x14ac:dyDescent="0.25">
      <c r="A2322" t="s">
        <v>33</v>
      </c>
      <c r="B2322" t="s">
        <v>55</v>
      </c>
      <c r="C2322">
        <v>2012</v>
      </c>
      <c r="D2322">
        <v>1.9</v>
      </c>
      <c r="E2322" t="s">
        <v>12</v>
      </c>
      <c r="F2322" t="s">
        <v>17</v>
      </c>
      <c r="G2322">
        <v>48209</v>
      </c>
      <c r="H2322">
        <v>4</v>
      </c>
      <c r="I2322">
        <v>2</v>
      </c>
      <c r="J2322">
        <v>10135</v>
      </c>
    </row>
    <row r="2323" spans="1:10" x14ac:dyDescent="0.25">
      <c r="A2323" t="s">
        <v>10</v>
      </c>
      <c r="B2323" t="s">
        <v>48</v>
      </c>
      <c r="C2323">
        <v>2007</v>
      </c>
      <c r="D2323">
        <v>1</v>
      </c>
      <c r="E2323" t="s">
        <v>22</v>
      </c>
      <c r="F2323" t="s">
        <v>13</v>
      </c>
      <c r="G2323">
        <v>248712</v>
      </c>
      <c r="H2323">
        <v>4</v>
      </c>
      <c r="I2323">
        <v>2</v>
      </c>
      <c r="J2323">
        <v>4225</v>
      </c>
    </row>
    <row r="2324" spans="1:10" x14ac:dyDescent="0.25">
      <c r="A2324" t="s">
        <v>29</v>
      </c>
      <c r="B2324" t="s">
        <v>30</v>
      </c>
      <c r="C2324">
        <v>2004</v>
      </c>
      <c r="D2324">
        <v>3</v>
      </c>
      <c r="E2324" t="s">
        <v>12</v>
      </c>
      <c r="F2324" t="s">
        <v>25</v>
      </c>
      <c r="G2324">
        <v>28122</v>
      </c>
      <c r="H2324">
        <v>5</v>
      </c>
      <c r="I2324">
        <v>4</v>
      </c>
      <c r="J2324">
        <v>7737</v>
      </c>
    </row>
    <row r="2325" spans="1:10" x14ac:dyDescent="0.25">
      <c r="A2325" t="s">
        <v>20</v>
      </c>
      <c r="B2325" t="s">
        <v>21</v>
      </c>
      <c r="C2325">
        <v>2001</v>
      </c>
      <c r="D2325">
        <v>1.4</v>
      </c>
      <c r="E2325" t="s">
        <v>22</v>
      </c>
      <c r="F2325" t="s">
        <v>13</v>
      </c>
      <c r="G2325">
        <v>68251</v>
      </c>
      <c r="H2325">
        <v>4</v>
      </c>
      <c r="I2325">
        <v>2</v>
      </c>
      <c r="J2325">
        <v>6434</v>
      </c>
    </row>
    <row r="2326" spans="1:10" x14ac:dyDescent="0.25">
      <c r="A2326" t="s">
        <v>40</v>
      </c>
      <c r="B2326" t="s">
        <v>41</v>
      </c>
      <c r="C2326">
        <v>2016</v>
      </c>
      <c r="D2326">
        <v>3.3</v>
      </c>
      <c r="E2326" t="s">
        <v>22</v>
      </c>
      <c r="F2326" t="s">
        <v>17</v>
      </c>
      <c r="G2326">
        <v>20770</v>
      </c>
      <c r="H2326">
        <v>4</v>
      </c>
      <c r="I2326">
        <v>4</v>
      </c>
      <c r="J2326">
        <v>15284</v>
      </c>
    </row>
    <row r="2327" spans="1:10" x14ac:dyDescent="0.25">
      <c r="A2327" t="s">
        <v>36</v>
      </c>
      <c r="B2327" t="s">
        <v>53</v>
      </c>
      <c r="C2327">
        <v>2014</v>
      </c>
      <c r="D2327">
        <v>2.2000000000000002</v>
      </c>
      <c r="E2327" t="s">
        <v>12</v>
      </c>
      <c r="F2327" t="s">
        <v>13</v>
      </c>
      <c r="G2327">
        <v>233223</v>
      </c>
      <c r="H2327">
        <v>3</v>
      </c>
      <c r="I2327">
        <v>4</v>
      </c>
      <c r="J2327">
        <v>5835</v>
      </c>
    </row>
    <row r="2328" spans="1:10" x14ac:dyDescent="0.25">
      <c r="A2328" t="s">
        <v>14</v>
      </c>
      <c r="B2328" t="s">
        <v>15</v>
      </c>
      <c r="C2328">
        <v>2018</v>
      </c>
      <c r="D2328">
        <v>3</v>
      </c>
      <c r="E2328" t="s">
        <v>16</v>
      </c>
      <c r="F2328" t="s">
        <v>17</v>
      </c>
      <c r="G2328">
        <v>151336</v>
      </c>
      <c r="H2328">
        <v>5</v>
      </c>
      <c r="I2328">
        <v>2</v>
      </c>
      <c r="J2328">
        <v>11973</v>
      </c>
    </row>
    <row r="2329" spans="1:10" x14ac:dyDescent="0.25">
      <c r="A2329" t="s">
        <v>14</v>
      </c>
      <c r="B2329" t="s">
        <v>46</v>
      </c>
      <c r="C2329">
        <v>2015</v>
      </c>
      <c r="D2329">
        <v>4.9000000000000004</v>
      </c>
      <c r="E2329" t="s">
        <v>12</v>
      </c>
      <c r="F2329" t="s">
        <v>25</v>
      </c>
      <c r="G2329">
        <v>247813</v>
      </c>
      <c r="H2329">
        <v>3</v>
      </c>
      <c r="I2329">
        <v>2</v>
      </c>
      <c r="J2329">
        <v>8543</v>
      </c>
    </row>
    <row r="2330" spans="1:10" x14ac:dyDescent="0.25">
      <c r="A2330" t="s">
        <v>29</v>
      </c>
      <c r="B2330" t="s">
        <v>35</v>
      </c>
      <c r="C2330">
        <v>2016</v>
      </c>
      <c r="D2330">
        <v>4.0999999999999996</v>
      </c>
      <c r="E2330" t="s">
        <v>12</v>
      </c>
      <c r="F2330" t="s">
        <v>17</v>
      </c>
      <c r="G2330">
        <v>208645</v>
      </c>
      <c r="H2330">
        <v>3</v>
      </c>
      <c r="I2330">
        <v>1</v>
      </c>
      <c r="J2330">
        <v>10327</v>
      </c>
    </row>
    <row r="2331" spans="1:10" x14ac:dyDescent="0.25">
      <c r="A2331" t="s">
        <v>20</v>
      </c>
      <c r="B2331" t="s">
        <v>50</v>
      </c>
      <c r="C2331">
        <v>2017</v>
      </c>
      <c r="D2331">
        <v>4.5</v>
      </c>
      <c r="E2331" t="s">
        <v>16</v>
      </c>
      <c r="F2331" t="s">
        <v>17</v>
      </c>
      <c r="G2331">
        <v>17255</v>
      </c>
      <c r="H2331">
        <v>5</v>
      </c>
      <c r="I2331">
        <v>2</v>
      </c>
      <c r="J2331">
        <v>15854</v>
      </c>
    </row>
    <row r="2332" spans="1:10" x14ac:dyDescent="0.25">
      <c r="A2332" t="s">
        <v>33</v>
      </c>
      <c r="B2332" t="s">
        <v>43</v>
      </c>
      <c r="C2332">
        <v>2001</v>
      </c>
      <c r="D2332">
        <v>4.5</v>
      </c>
      <c r="E2332" t="s">
        <v>12</v>
      </c>
      <c r="F2332" t="s">
        <v>13</v>
      </c>
      <c r="G2332">
        <v>92101</v>
      </c>
      <c r="H2332">
        <v>5</v>
      </c>
      <c r="I2332">
        <v>4</v>
      </c>
      <c r="J2332">
        <v>7057</v>
      </c>
    </row>
    <row r="2333" spans="1:10" x14ac:dyDescent="0.25">
      <c r="A2333" t="s">
        <v>40</v>
      </c>
      <c r="B2333" t="s">
        <v>51</v>
      </c>
      <c r="C2333">
        <v>2021</v>
      </c>
      <c r="D2333">
        <v>4.3</v>
      </c>
      <c r="E2333" t="s">
        <v>28</v>
      </c>
      <c r="F2333" t="s">
        <v>17</v>
      </c>
      <c r="G2333">
        <v>261682</v>
      </c>
      <c r="H2333">
        <v>4</v>
      </c>
      <c r="I2333">
        <v>2</v>
      </c>
      <c r="J2333">
        <v>10966</v>
      </c>
    </row>
    <row r="2334" spans="1:10" x14ac:dyDescent="0.25">
      <c r="A2334" t="s">
        <v>18</v>
      </c>
      <c r="B2334" t="s">
        <v>52</v>
      </c>
      <c r="C2334">
        <v>2011</v>
      </c>
      <c r="D2334">
        <v>2.4</v>
      </c>
      <c r="E2334" t="s">
        <v>16</v>
      </c>
      <c r="F2334" t="s">
        <v>25</v>
      </c>
      <c r="G2334">
        <v>20402</v>
      </c>
      <c r="H2334">
        <v>3</v>
      </c>
      <c r="I2334">
        <v>3</v>
      </c>
      <c r="J2334">
        <v>10391</v>
      </c>
    </row>
    <row r="2335" spans="1:10" x14ac:dyDescent="0.25">
      <c r="A2335" t="s">
        <v>29</v>
      </c>
      <c r="B2335" t="s">
        <v>35</v>
      </c>
      <c r="C2335">
        <v>2010</v>
      </c>
      <c r="D2335">
        <v>1.1000000000000001</v>
      </c>
      <c r="E2335" t="s">
        <v>12</v>
      </c>
      <c r="F2335" t="s">
        <v>25</v>
      </c>
      <c r="G2335">
        <v>5010</v>
      </c>
      <c r="H2335">
        <v>3</v>
      </c>
      <c r="I2335">
        <v>3</v>
      </c>
      <c r="J2335">
        <v>8099</v>
      </c>
    </row>
    <row r="2336" spans="1:10" x14ac:dyDescent="0.25">
      <c r="A2336" t="s">
        <v>33</v>
      </c>
      <c r="B2336" t="s">
        <v>43</v>
      </c>
      <c r="C2336">
        <v>2005</v>
      </c>
      <c r="D2336">
        <v>2</v>
      </c>
      <c r="E2336" t="s">
        <v>22</v>
      </c>
      <c r="F2336" t="s">
        <v>13</v>
      </c>
      <c r="G2336">
        <v>161604</v>
      </c>
      <c r="H2336">
        <v>4</v>
      </c>
      <c r="I2336">
        <v>5</v>
      </c>
      <c r="J2336">
        <v>6367</v>
      </c>
    </row>
    <row r="2337" spans="1:10" x14ac:dyDescent="0.25">
      <c r="A2337" t="s">
        <v>18</v>
      </c>
      <c r="B2337" t="s">
        <v>54</v>
      </c>
      <c r="C2337">
        <v>2011</v>
      </c>
      <c r="D2337">
        <v>3.1</v>
      </c>
      <c r="E2337" t="s">
        <v>22</v>
      </c>
      <c r="F2337" t="s">
        <v>17</v>
      </c>
      <c r="G2337">
        <v>253949</v>
      </c>
      <c r="H2337">
        <v>3</v>
      </c>
      <c r="I2337">
        <v>5</v>
      </c>
      <c r="J2337">
        <v>8921</v>
      </c>
    </row>
    <row r="2338" spans="1:10" x14ac:dyDescent="0.25">
      <c r="A2338" t="s">
        <v>10</v>
      </c>
      <c r="B2338" t="s">
        <v>31</v>
      </c>
      <c r="C2338">
        <v>2008</v>
      </c>
      <c r="D2338">
        <v>3.6</v>
      </c>
      <c r="E2338" t="s">
        <v>28</v>
      </c>
      <c r="F2338" t="s">
        <v>13</v>
      </c>
      <c r="G2338">
        <v>228614</v>
      </c>
      <c r="H2338">
        <v>4</v>
      </c>
      <c r="I2338">
        <v>2</v>
      </c>
      <c r="J2338">
        <v>5527</v>
      </c>
    </row>
    <row r="2339" spans="1:10" x14ac:dyDescent="0.25">
      <c r="A2339" t="s">
        <v>14</v>
      </c>
      <c r="B2339" t="s">
        <v>46</v>
      </c>
      <c r="C2339">
        <v>2018</v>
      </c>
      <c r="D2339">
        <v>1.1000000000000001</v>
      </c>
      <c r="E2339" t="s">
        <v>16</v>
      </c>
      <c r="F2339" t="s">
        <v>13</v>
      </c>
      <c r="G2339">
        <v>261519</v>
      </c>
      <c r="H2339">
        <v>4</v>
      </c>
      <c r="I2339">
        <v>1</v>
      </c>
      <c r="J2339">
        <v>6369</v>
      </c>
    </row>
    <row r="2340" spans="1:10" x14ac:dyDescent="0.25">
      <c r="A2340" t="s">
        <v>36</v>
      </c>
      <c r="B2340" t="s">
        <v>37</v>
      </c>
      <c r="C2340">
        <v>2010</v>
      </c>
      <c r="D2340">
        <v>1.7</v>
      </c>
      <c r="E2340" t="s">
        <v>22</v>
      </c>
      <c r="F2340" t="s">
        <v>25</v>
      </c>
      <c r="G2340">
        <v>50086</v>
      </c>
      <c r="H2340">
        <v>2</v>
      </c>
      <c r="I2340">
        <v>1</v>
      </c>
      <c r="J2340">
        <v>9798</v>
      </c>
    </row>
    <row r="2341" spans="1:10" x14ac:dyDescent="0.25">
      <c r="A2341" t="s">
        <v>23</v>
      </c>
      <c r="B2341" t="s">
        <v>38</v>
      </c>
      <c r="C2341">
        <v>2006</v>
      </c>
      <c r="D2341">
        <v>4</v>
      </c>
      <c r="E2341" t="s">
        <v>22</v>
      </c>
      <c r="F2341" t="s">
        <v>13</v>
      </c>
      <c r="G2341">
        <v>81343</v>
      </c>
      <c r="H2341">
        <v>3</v>
      </c>
      <c r="I2341">
        <v>2</v>
      </c>
      <c r="J2341">
        <v>10273</v>
      </c>
    </row>
    <row r="2342" spans="1:10" x14ac:dyDescent="0.25">
      <c r="A2342" t="s">
        <v>29</v>
      </c>
      <c r="B2342" t="s">
        <v>56</v>
      </c>
      <c r="C2342">
        <v>2000</v>
      </c>
      <c r="D2342">
        <v>3.6</v>
      </c>
      <c r="E2342" t="s">
        <v>22</v>
      </c>
      <c r="F2342" t="s">
        <v>13</v>
      </c>
      <c r="G2342">
        <v>207815</v>
      </c>
      <c r="H2342">
        <v>4</v>
      </c>
      <c r="I2342">
        <v>2</v>
      </c>
      <c r="J2342">
        <v>5543</v>
      </c>
    </row>
    <row r="2343" spans="1:10" x14ac:dyDescent="0.25">
      <c r="A2343" t="s">
        <v>29</v>
      </c>
      <c r="B2343" t="s">
        <v>35</v>
      </c>
      <c r="C2343">
        <v>2011</v>
      </c>
      <c r="D2343">
        <v>1.9</v>
      </c>
      <c r="E2343" t="s">
        <v>12</v>
      </c>
      <c r="F2343" t="s">
        <v>25</v>
      </c>
      <c r="G2343">
        <v>128781</v>
      </c>
      <c r="H2343">
        <v>3</v>
      </c>
      <c r="I2343">
        <v>3</v>
      </c>
      <c r="J2343">
        <v>6724</v>
      </c>
    </row>
    <row r="2344" spans="1:10" x14ac:dyDescent="0.25">
      <c r="A2344" t="s">
        <v>26</v>
      </c>
      <c r="B2344" t="s">
        <v>27</v>
      </c>
      <c r="C2344">
        <v>2003</v>
      </c>
      <c r="D2344">
        <v>3.9</v>
      </c>
      <c r="E2344" t="s">
        <v>22</v>
      </c>
      <c r="F2344" t="s">
        <v>17</v>
      </c>
      <c r="G2344">
        <v>115187</v>
      </c>
      <c r="H2344">
        <v>5</v>
      </c>
      <c r="I2344">
        <v>1</v>
      </c>
      <c r="J2344">
        <v>10096</v>
      </c>
    </row>
    <row r="2345" spans="1:10" x14ac:dyDescent="0.25">
      <c r="A2345" t="s">
        <v>18</v>
      </c>
      <c r="B2345" t="s">
        <v>52</v>
      </c>
      <c r="C2345">
        <v>2015</v>
      </c>
      <c r="D2345">
        <v>3.4</v>
      </c>
      <c r="E2345" t="s">
        <v>28</v>
      </c>
      <c r="F2345" t="s">
        <v>13</v>
      </c>
      <c r="G2345">
        <v>86477</v>
      </c>
      <c r="H2345">
        <v>3</v>
      </c>
      <c r="I2345">
        <v>1</v>
      </c>
      <c r="J2345">
        <v>10270</v>
      </c>
    </row>
    <row r="2346" spans="1:10" x14ac:dyDescent="0.25">
      <c r="A2346" t="s">
        <v>40</v>
      </c>
      <c r="B2346" t="s">
        <v>41</v>
      </c>
      <c r="C2346">
        <v>2002</v>
      </c>
      <c r="D2346">
        <v>3.2</v>
      </c>
      <c r="E2346" t="s">
        <v>28</v>
      </c>
      <c r="F2346" t="s">
        <v>25</v>
      </c>
      <c r="G2346">
        <v>202171</v>
      </c>
      <c r="H2346">
        <v>4</v>
      </c>
      <c r="I2346">
        <v>4</v>
      </c>
      <c r="J2346">
        <v>3856</v>
      </c>
    </row>
    <row r="2347" spans="1:10" x14ac:dyDescent="0.25">
      <c r="A2347" t="s">
        <v>29</v>
      </c>
      <c r="B2347" t="s">
        <v>30</v>
      </c>
      <c r="C2347">
        <v>2013</v>
      </c>
      <c r="D2347">
        <v>2.2999999999999998</v>
      </c>
      <c r="E2347" t="s">
        <v>22</v>
      </c>
      <c r="F2347" t="s">
        <v>17</v>
      </c>
      <c r="G2347">
        <v>258356</v>
      </c>
      <c r="H2347">
        <v>4</v>
      </c>
      <c r="I2347">
        <v>2</v>
      </c>
      <c r="J2347">
        <v>8632</v>
      </c>
    </row>
    <row r="2348" spans="1:10" x14ac:dyDescent="0.25">
      <c r="A2348" t="s">
        <v>10</v>
      </c>
      <c r="B2348" t="s">
        <v>48</v>
      </c>
      <c r="C2348">
        <v>2006</v>
      </c>
      <c r="D2348">
        <v>2.4</v>
      </c>
      <c r="E2348" t="s">
        <v>28</v>
      </c>
      <c r="F2348" t="s">
        <v>13</v>
      </c>
      <c r="G2348">
        <v>97313</v>
      </c>
      <c r="H2348">
        <v>3</v>
      </c>
      <c r="I2348">
        <v>1</v>
      </c>
      <c r="J2348">
        <v>6353</v>
      </c>
    </row>
    <row r="2349" spans="1:10" x14ac:dyDescent="0.25">
      <c r="A2349" t="s">
        <v>23</v>
      </c>
      <c r="B2349" t="s">
        <v>38</v>
      </c>
      <c r="C2349">
        <v>2016</v>
      </c>
      <c r="D2349">
        <v>4.5</v>
      </c>
      <c r="E2349" t="s">
        <v>12</v>
      </c>
      <c r="F2349" t="s">
        <v>25</v>
      </c>
      <c r="G2349">
        <v>45288</v>
      </c>
      <c r="H2349">
        <v>2</v>
      </c>
      <c r="I2349">
        <v>1</v>
      </c>
      <c r="J2349">
        <v>12494</v>
      </c>
    </row>
    <row r="2350" spans="1:10" x14ac:dyDescent="0.25">
      <c r="A2350" t="s">
        <v>26</v>
      </c>
      <c r="B2350" t="s">
        <v>27</v>
      </c>
      <c r="C2350">
        <v>2018</v>
      </c>
      <c r="D2350">
        <v>1.9</v>
      </c>
      <c r="E2350" t="s">
        <v>12</v>
      </c>
      <c r="F2350" t="s">
        <v>17</v>
      </c>
      <c r="G2350">
        <v>61578</v>
      </c>
      <c r="H2350">
        <v>4</v>
      </c>
      <c r="I2350">
        <v>4</v>
      </c>
      <c r="J2350">
        <v>11668</v>
      </c>
    </row>
    <row r="2351" spans="1:10" x14ac:dyDescent="0.25">
      <c r="A2351" t="s">
        <v>14</v>
      </c>
      <c r="B2351" t="s">
        <v>15</v>
      </c>
      <c r="C2351">
        <v>2019</v>
      </c>
      <c r="D2351">
        <v>1.4</v>
      </c>
      <c r="E2351" t="s">
        <v>12</v>
      </c>
      <c r="F2351" t="s">
        <v>25</v>
      </c>
      <c r="G2351">
        <v>184971</v>
      </c>
      <c r="H2351">
        <v>4</v>
      </c>
      <c r="I2351">
        <v>3</v>
      </c>
      <c r="J2351">
        <v>7500</v>
      </c>
    </row>
    <row r="2352" spans="1:10" x14ac:dyDescent="0.25">
      <c r="A2352" t="s">
        <v>23</v>
      </c>
      <c r="B2352" t="s">
        <v>24</v>
      </c>
      <c r="C2352">
        <v>2004</v>
      </c>
      <c r="D2352">
        <v>1.2</v>
      </c>
      <c r="E2352" t="s">
        <v>28</v>
      </c>
      <c r="F2352" t="s">
        <v>13</v>
      </c>
      <c r="G2352">
        <v>205648</v>
      </c>
      <c r="H2352">
        <v>5</v>
      </c>
      <c r="I2352">
        <v>5</v>
      </c>
      <c r="J2352">
        <v>2387</v>
      </c>
    </row>
    <row r="2353" spans="1:10" x14ac:dyDescent="0.25">
      <c r="A2353" t="s">
        <v>20</v>
      </c>
      <c r="B2353" t="s">
        <v>42</v>
      </c>
      <c r="C2353">
        <v>2002</v>
      </c>
      <c r="D2353">
        <v>2.2999999999999998</v>
      </c>
      <c r="E2353" t="s">
        <v>28</v>
      </c>
      <c r="F2353" t="s">
        <v>25</v>
      </c>
      <c r="G2353">
        <v>3918</v>
      </c>
      <c r="H2353">
        <v>3</v>
      </c>
      <c r="I2353">
        <v>2</v>
      </c>
      <c r="J2353">
        <v>6921</v>
      </c>
    </row>
    <row r="2354" spans="1:10" x14ac:dyDescent="0.25">
      <c r="A2354" t="s">
        <v>36</v>
      </c>
      <c r="B2354" t="s">
        <v>44</v>
      </c>
      <c r="C2354">
        <v>2007</v>
      </c>
      <c r="D2354">
        <v>1.5</v>
      </c>
      <c r="E2354" t="s">
        <v>12</v>
      </c>
      <c r="F2354" t="s">
        <v>17</v>
      </c>
      <c r="G2354">
        <v>248323</v>
      </c>
      <c r="H2354">
        <v>5</v>
      </c>
      <c r="I2354">
        <v>5</v>
      </c>
      <c r="J2354">
        <v>4233</v>
      </c>
    </row>
    <row r="2355" spans="1:10" x14ac:dyDescent="0.25">
      <c r="A2355" t="s">
        <v>29</v>
      </c>
      <c r="B2355" t="s">
        <v>56</v>
      </c>
      <c r="C2355">
        <v>2014</v>
      </c>
      <c r="D2355">
        <v>4.4000000000000004</v>
      </c>
      <c r="E2355" t="s">
        <v>12</v>
      </c>
      <c r="F2355" t="s">
        <v>17</v>
      </c>
      <c r="G2355">
        <v>200652</v>
      </c>
      <c r="H2355">
        <v>4</v>
      </c>
      <c r="I2355">
        <v>2</v>
      </c>
      <c r="J2355">
        <v>10186</v>
      </c>
    </row>
    <row r="2356" spans="1:10" x14ac:dyDescent="0.25">
      <c r="A2356" t="s">
        <v>14</v>
      </c>
      <c r="B2356" t="s">
        <v>39</v>
      </c>
      <c r="C2356">
        <v>2023</v>
      </c>
      <c r="D2356">
        <v>3.4</v>
      </c>
      <c r="E2356" t="s">
        <v>16</v>
      </c>
      <c r="F2356" t="s">
        <v>13</v>
      </c>
      <c r="G2356">
        <v>232648</v>
      </c>
      <c r="H2356">
        <v>3</v>
      </c>
      <c r="I2356">
        <v>2</v>
      </c>
      <c r="J2356">
        <v>10747</v>
      </c>
    </row>
    <row r="2357" spans="1:10" x14ac:dyDescent="0.25">
      <c r="A2357" t="s">
        <v>29</v>
      </c>
      <c r="B2357" t="s">
        <v>56</v>
      </c>
      <c r="C2357">
        <v>2007</v>
      </c>
      <c r="D2357">
        <v>1.8</v>
      </c>
      <c r="E2357" t="s">
        <v>16</v>
      </c>
      <c r="F2357" t="s">
        <v>17</v>
      </c>
      <c r="G2357">
        <v>262030</v>
      </c>
      <c r="H2357">
        <v>3</v>
      </c>
      <c r="I2357">
        <v>5</v>
      </c>
      <c r="J2357">
        <v>5259</v>
      </c>
    </row>
    <row r="2358" spans="1:10" x14ac:dyDescent="0.25">
      <c r="A2358" t="s">
        <v>29</v>
      </c>
      <c r="B2358" t="s">
        <v>30</v>
      </c>
      <c r="C2358">
        <v>2008</v>
      </c>
      <c r="D2358">
        <v>1</v>
      </c>
      <c r="E2358" t="s">
        <v>12</v>
      </c>
      <c r="F2358" t="s">
        <v>13</v>
      </c>
      <c r="G2358">
        <v>254204</v>
      </c>
      <c r="H2358">
        <v>3</v>
      </c>
      <c r="I2358">
        <v>4</v>
      </c>
      <c r="J2358">
        <v>2415</v>
      </c>
    </row>
    <row r="2359" spans="1:10" x14ac:dyDescent="0.25">
      <c r="A2359" t="s">
        <v>10</v>
      </c>
      <c r="B2359" t="s">
        <v>48</v>
      </c>
      <c r="C2359">
        <v>2016</v>
      </c>
      <c r="D2359">
        <v>2.9</v>
      </c>
      <c r="E2359" t="s">
        <v>16</v>
      </c>
      <c r="F2359" t="s">
        <v>13</v>
      </c>
      <c r="G2359">
        <v>203018</v>
      </c>
      <c r="H2359">
        <v>4</v>
      </c>
      <c r="I2359">
        <v>5</v>
      </c>
      <c r="J2359">
        <v>8739</v>
      </c>
    </row>
    <row r="2360" spans="1:10" x14ac:dyDescent="0.25">
      <c r="A2360" t="s">
        <v>18</v>
      </c>
      <c r="B2360" t="s">
        <v>19</v>
      </c>
      <c r="C2360">
        <v>2013</v>
      </c>
      <c r="D2360">
        <v>2.8</v>
      </c>
      <c r="E2360" t="s">
        <v>12</v>
      </c>
      <c r="F2360" t="s">
        <v>17</v>
      </c>
      <c r="G2360">
        <v>193602</v>
      </c>
      <c r="H2360">
        <v>4</v>
      </c>
      <c r="I2360">
        <v>3</v>
      </c>
      <c r="J2360">
        <v>8427</v>
      </c>
    </row>
    <row r="2361" spans="1:10" x14ac:dyDescent="0.25">
      <c r="A2361" t="s">
        <v>40</v>
      </c>
      <c r="B2361" t="s">
        <v>51</v>
      </c>
      <c r="C2361">
        <v>2001</v>
      </c>
      <c r="D2361">
        <v>4.2</v>
      </c>
      <c r="E2361" t="s">
        <v>22</v>
      </c>
      <c r="F2361" t="s">
        <v>13</v>
      </c>
      <c r="G2361">
        <v>120246</v>
      </c>
      <c r="H2361">
        <v>3</v>
      </c>
      <c r="I2361">
        <v>4</v>
      </c>
      <c r="J2361">
        <v>8195</v>
      </c>
    </row>
    <row r="2362" spans="1:10" x14ac:dyDescent="0.25">
      <c r="A2362" t="s">
        <v>18</v>
      </c>
      <c r="B2362" t="s">
        <v>19</v>
      </c>
      <c r="C2362">
        <v>2012</v>
      </c>
      <c r="D2362">
        <v>4.9000000000000004</v>
      </c>
      <c r="E2362" t="s">
        <v>16</v>
      </c>
      <c r="F2362" t="s">
        <v>13</v>
      </c>
      <c r="G2362">
        <v>78173</v>
      </c>
      <c r="H2362">
        <v>3</v>
      </c>
      <c r="I2362">
        <v>3</v>
      </c>
      <c r="J2362">
        <v>12036</v>
      </c>
    </row>
    <row r="2363" spans="1:10" x14ac:dyDescent="0.25">
      <c r="A2363" t="s">
        <v>18</v>
      </c>
      <c r="B2363" t="s">
        <v>54</v>
      </c>
      <c r="C2363">
        <v>2014</v>
      </c>
      <c r="D2363">
        <v>3.6</v>
      </c>
      <c r="E2363" t="s">
        <v>28</v>
      </c>
      <c r="F2363" t="s">
        <v>13</v>
      </c>
      <c r="G2363">
        <v>131763</v>
      </c>
      <c r="H2363">
        <v>4</v>
      </c>
      <c r="I2363">
        <v>3</v>
      </c>
      <c r="J2363">
        <v>9264</v>
      </c>
    </row>
    <row r="2364" spans="1:10" x14ac:dyDescent="0.25">
      <c r="A2364" t="s">
        <v>33</v>
      </c>
      <c r="B2364" t="s">
        <v>43</v>
      </c>
      <c r="C2364">
        <v>2013</v>
      </c>
      <c r="D2364">
        <v>2</v>
      </c>
      <c r="E2364" t="s">
        <v>28</v>
      </c>
      <c r="F2364" t="s">
        <v>13</v>
      </c>
      <c r="G2364">
        <v>287834</v>
      </c>
      <c r="H2364">
        <v>3</v>
      </c>
      <c r="I2364">
        <v>5</v>
      </c>
      <c r="J2364">
        <v>4243</v>
      </c>
    </row>
    <row r="2365" spans="1:10" x14ac:dyDescent="0.25">
      <c r="A2365" t="s">
        <v>33</v>
      </c>
      <c r="B2365" t="s">
        <v>34</v>
      </c>
      <c r="C2365">
        <v>2013</v>
      </c>
      <c r="D2365">
        <v>3.8</v>
      </c>
      <c r="E2365" t="s">
        <v>12</v>
      </c>
      <c r="F2365" t="s">
        <v>17</v>
      </c>
      <c r="G2365">
        <v>48409</v>
      </c>
      <c r="H2365">
        <v>4</v>
      </c>
      <c r="I2365">
        <v>1</v>
      </c>
      <c r="J2365">
        <v>12331</v>
      </c>
    </row>
    <row r="2366" spans="1:10" x14ac:dyDescent="0.25">
      <c r="A2366" t="s">
        <v>29</v>
      </c>
      <c r="B2366" t="s">
        <v>35</v>
      </c>
      <c r="C2366">
        <v>2009</v>
      </c>
      <c r="D2366">
        <v>3.5</v>
      </c>
      <c r="E2366" t="s">
        <v>28</v>
      </c>
      <c r="F2366" t="s">
        <v>17</v>
      </c>
      <c r="G2366">
        <v>204765</v>
      </c>
      <c r="H2366">
        <v>2</v>
      </c>
      <c r="I2366">
        <v>2</v>
      </c>
      <c r="J2366">
        <v>7704</v>
      </c>
    </row>
    <row r="2367" spans="1:10" x14ac:dyDescent="0.25">
      <c r="A2367" t="s">
        <v>18</v>
      </c>
      <c r="B2367" t="s">
        <v>19</v>
      </c>
      <c r="C2367">
        <v>2020</v>
      </c>
      <c r="D2367">
        <v>2.2999999999999998</v>
      </c>
      <c r="E2367" t="s">
        <v>22</v>
      </c>
      <c r="F2367" t="s">
        <v>13</v>
      </c>
      <c r="G2367">
        <v>124582</v>
      </c>
      <c r="H2367">
        <v>5</v>
      </c>
      <c r="I2367">
        <v>3</v>
      </c>
      <c r="J2367">
        <v>11908</v>
      </c>
    </row>
    <row r="2368" spans="1:10" x14ac:dyDescent="0.25">
      <c r="A2368" t="s">
        <v>40</v>
      </c>
      <c r="B2368" t="s">
        <v>51</v>
      </c>
      <c r="C2368">
        <v>2017</v>
      </c>
      <c r="D2368">
        <v>3</v>
      </c>
      <c r="E2368" t="s">
        <v>28</v>
      </c>
      <c r="F2368" t="s">
        <v>13</v>
      </c>
      <c r="G2368">
        <v>192940</v>
      </c>
      <c r="H2368">
        <v>3</v>
      </c>
      <c r="I2368">
        <v>5</v>
      </c>
      <c r="J2368">
        <v>8341</v>
      </c>
    </row>
    <row r="2369" spans="1:10" x14ac:dyDescent="0.25">
      <c r="A2369" t="s">
        <v>36</v>
      </c>
      <c r="B2369" t="s">
        <v>53</v>
      </c>
      <c r="C2369">
        <v>2019</v>
      </c>
      <c r="D2369">
        <v>4.5999999999999996</v>
      </c>
      <c r="E2369" t="s">
        <v>16</v>
      </c>
      <c r="F2369" t="s">
        <v>25</v>
      </c>
      <c r="G2369">
        <v>45408</v>
      </c>
      <c r="H2369">
        <v>4</v>
      </c>
      <c r="I2369">
        <v>3</v>
      </c>
      <c r="J2369">
        <v>14491</v>
      </c>
    </row>
    <row r="2370" spans="1:10" x14ac:dyDescent="0.25">
      <c r="A2370" t="s">
        <v>23</v>
      </c>
      <c r="B2370" t="s">
        <v>38</v>
      </c>
      <c r="C2370">
        <v>2012</v>
      </c>
      <c r="D2370">
        <v>3.1</v>
      </c>
      <c r="E2370" t="s">
        <v>22</v>
      </c>
      <c r="F2370" t="s">
        <v>17</v>
      </c>
      <c r="G2370">
        <v>87425</v>
      </c>
      <c r="H2370">
        <v>5</v>
      </c>
      <c r="I2370">
        <v>2</v>
      </c>
      <c r="J2370">
        <v>12551</v>
      </c>
    </row>
    <row r="2371" spans="1:10" x14ac:dyDescent="0.25">
      <c r="A2371" t="s">
        <v>14</v>
      </c>
      <c r="B2371" t="s">
        <v>15</v>
      </c>
      <c r="C2371">
        <v>2022</v>
      </c>
      <c r="D2371">
        <v>4.0999999999999996</v>
      </c>
      <c r="E2371" t="s">
        <v>22</v>
      </c>
      <c r="F2371" t="s">
        <v>17</v>
      </c>
      <c r="G2371">
        <v>31949</v>
      </c>
      <c r="H2371">
        <v>5</v>
      </c>
      <c r="I2371">
        <v>1</v>
      </c>
      <c r="J2371">
        <v>17661</v>
      </c>
    </row>
    <row r="2372" spans="1:10" x14ac:dyDescent="0.25">
      <c r="A2372" t="s">
        <v>10</v>
      </c>
      <c r="B2372" t="s">
        <v>31</v>
      </c>
      <c r="C2372">
        <v>2009</v>
      </c>
      <c r="D2372">
        <v>1.3</v>
      </c>
      <c r="E2372" t="s">
        <v>28</v>
      </c>
      <c r="F2372" t="s">
        <v>17</v>
      </c>
      <c r="G2372">
        <v>16154</v>
      </c>
      <c r="H2372">
        <v>3</v>
      </c>
      <c r="I2372">
        <v>5</v>
      </c>
      <c r="J2372">
        <v>9276</v>
      </c>
    </row>
    <row r="2373" spans="1:10" x14ac:dyDescent="0.25">
      <c r="A2373" t="s">
        <v>33</v>
      </c>
      <c r="B2373" t="s">
        <v>34</v>
      </c>
      <c r="C2373">
        <v>2012</v>
      </c>
      <c r="D2373">
        <v>3.4</v>
      </c>
      <c r="E2373" t="s">
        <v>12</v>
      </c>
      <c r="F2373" t="s">
        <v>13</v>
      </c>
      <c r="G2373">
        <v>275152</v>
      </c>
      <c r="H2373">
        <v>2</v>
      </c>
      <c r="I2373">
        <v>2</v>
      </c>
      <c r="J2373">
        <v>5596</v>
      </c>
    </row>
    <row r="2374" spans="1:10" x14ac:dyDescent="0.25">
      <c r="A2374" t="s">
        <v>18</v>
      </c>
      <c r="B2374" t="s">
        <v>54</v>
      </c>
      <c r="C2374">
        <v>2021</v>
      </c>
      <c r="D2374">
        <v>1.4</v>
      </c>
      <c r="E2374" t="s">
        <v>16</v>
      </c>
      <c r="F2374" t="s">
        <v>17</v>
      </c>
      <c r="G2374">
        <v>129843</v>
      </c>
      <c r="H2374">
        <v>4</v>
      </c>
      <c r="I2374">
        <v>5</v>
      </c>
      <c r="J2374">
        <v>11703</v>
      </c>
    </row>
    <row r="2375" spans="1:10" x14ac:dyDescent="0.25">
      <c r="A2375" t="s">
        <v>14</v>
      </c>
      <c r="B2375" t="s">
        <v>15</v>
      </c>
      <c r="C2375">
        <v>2018</v>
      </c>
      <c r="D2375">
        <v>2.8</v>
      </c>
      <c r="E2375" t="s">
        <v>22</v>
      </c>
      <c r="F2375" t="s">
        <v>13</v>
      </c>
      <c r="G2375">
        <v>147851</v>
      </c>
      <c r="H2375">
        <v>4</v>
      </c>
      <c r="I2375">
        <v>2</v>
      </c>
      <c r="J2375">
        <v>11342</v>
      </c>
    </row>
    <row r="2376" spans="1:10" x14ac:dyDescent="0.25">
      <c r="A2376" t="s">
        <v>20</v>
      </c>
      <c r="B2376" t="s">
        <v>21</v>
      </c>
      <c r="C2376">
        <v>2007</v>
      </c>
      <c r="D2376">
        <v>3.8</v>
      </c>
      <c r="E2376" t="s">
        <v>16</v>
      </c>
      <c r="F2376" t="s">
        <v>25</v>
      </c>
      <c r="G2376">
        <v>92810</v>
      </c>
      <c r="H2376">
        <v>3</v>
      </c>
      <c r="I2376">
        <v>5</v>
      </c>
      <c r="J2376">
        <v>9143</v>
      </c>
    </row>
    <row r="2377" spans="1:10" x14ac:dyDescent="0.25">
      <c r="A2377" t="s">
        <v>18</v>
      </c>
      <c r="B2377" t="s">
        <v>19</v>
      </c>
      <c r="C2377">
        <v>2022</v>
      </c>
      <c r="D2377">
        <v>1.5</v>
      </c>
      <c r="E2377" t="s">
        <v>12</v>
      </c>
      <c r="F2377" t="s">
        <v>25</v>
      </c>
      <c r="G2377">
        <v>68067</v>
      </c>
      <c r="H2377">
        <v>5</v>
      </c>
      <c r="I2377">
        <v>5</v>
      </c>
      <c r="J2377">
        <v>10838</v>
      </c>
    </row>
    <row r="2378" spans="1:10" x14ac:dyDescent="0.25">
      <c r="A2378" t="s">
        <v>18</v>
      </c>
      <c r="B2378" t="s">
        <v>54</v>
      </c>
      <c r="C2378">
        <v>2008</v>
      </c>
      <c r="D2378">
        <v>2.7</v>
      </c>
      <c r="E2378" t="s">
        <v>12</v>
      </c>
      <c r="F2378" t="s">
        <v>17</v>
      </c>
      <c r="G2378">
        <v>53507</v>
      </c>
      <c r="H2378">
        <v>2</v>
      </c>
      <c r="I2378">
        <v>5</v>
      </c>
      <c r="J2378">
        <v>9629</v>
      </c>
    </row>
    <row r="2379" spans="1:10" x14ac:dyDescent="0.25">
      <c r="A2379" t="s">
        <v>23</v>
      </c>
      <c r="B2379" t="s">
        <v>38</v>
      </c>
      <c r="C2379">
        <v>2010</v>
      </c>
      <c r="D2379">
        <v>4.5</v>
      </c>
      <c r="E2379" t="s">
        <v>16</v>
      </c>
      <c r="F2379" t="s">
        <v>17</v>
      </c>
      <c r="G2379">
        <v>16652</v>
      </c>
      <c r="H2379">
        <v>5</v>
      </c>
      <c r="I2379">
        <v>1</v>
      </c>
      <c r="J2379">
        <v>13766</v>
      </c>
    </row>
    <row r="2380" spans="1:10" x14ac:dyDescent="0.25">
      <c r="A2380" t="s">
        <v>14</v>
      </c>
      <c r="B2380" t="s">
        <v>46</v>
      </c>
      <c r="C2380">
        <v>2005</v>
      </c>
      <c r="D2380">
        <v>2.6</v>
      </c>
      <c r="E2380" t="s">
        <v>12</v>
      </c>
      <c r="F2380" t="s">
        <v>25</v>
      </c>
      <c r="G2380">
        <v>188993</v>
      </c>
      <c r="H2380">
        <v>5</v>
      </c>
      <c r="I2380">
        <v>3</v>
      </c>
      <c r="J2380">
        <v>4420</v>
      </c>
    </row>
    <row r="2381" spans="1:10" x14ac:dyDescent="0.25">
      <c r="A2381" t="s">
        <v>26</v>
      </c>
      <c r="B2381" t="s">
        <v>27</v>
      </c>
      <c r="C2381">
        <v>2023</v>
      </c>
      <c r="D2381">
        <v>2.2999999999999998</v>
      </c>
      <c r="E2381" t="s">
        <v>22</v>
      </c>
      <c r="F2381" t="s">
        <v>17</v>
      </c>
      <c r="G2381">
        <v>4398</v>
      </c>
      <c r="H2381">
        <v>5</v>
      </c>
      <c r="I2381">
        <v>5</v>
      </c>
      <c r="J2381">
        <v>16712</v>
      </c>
    </row>
    <row r="2382" spans="1:10" x14ac:dyDescent="0.25">
      <c r="A2382" t="s">
        <v>29</v>
      </c>
      <c r="B2382" t="s">
        <v>56</v>
      </c>
      <c r="C2382">
        <v>2010</v>
      </c>
      <c r="D2382">
        <v>4.3</v>
      </c>
      <c r="E2382" t="s">
        <v>16</v>
      </c>
      <c r="F2382" t="s">
        <v>25</v>
      </c>
      <c r="G2382">
        <v>132464</v>
      </c>
      <c r="H2382">
        <v>3</v>
      </c>
      <c r="I2382">
        <v>2</v>
      </c>
      <c r="J2382">
        <v>9750</v>
      </c>
    </row>
    <row r="2383" spans="1:10" x14ac:dyDescent="0.25">
      <c r="A2383" t="s">
        <v>23</v>
      </c>
      <c r="B2383" t="s">
        <v>45</v>
      </c>
      <c r="C2383">
        <v>2019</v>
      </c>
      <c r="D2383">
        <v>2.5</v>
      </c>
      <c r="E2383" t="s">
        <v>22</v>
      </c>
      <c r="F2383" t="s">
        <v>13</v>
      </c>
      <c r="G2383">
        <v>145875</v>
      </c>
      <c r="H2383">
        <v>2</v>
      </c>
      <c r="I2383">
        <v>3</v>
      </c>
      <c r="J2383">
        <v>11382</v>
      </c>
    </row>
    <row r="2384" spans="1:10" x14ac:dyDescent="0.25">
      <c r="A2384" t="s">
        <v>29</v>
      </c>
      <c r="B2384" t="s">
        <v>56</v>
      </c>
      <c r="C2384">
        <v>2021</v>
      </c>
      <c r="D2384">
        <v>3.5</v>
      </c>
      <c r="E2384" t="s">
        <v>12</v>
      </c>
      <c r="F2384" t="s">
        <v>25</v>
      </c>
      <c r="G2384">
        <v>192966</v>
      </c>
      <c r="H2384">
        <v>5</v>
      </c>
      <c r="I2384">
        <v>3</v>
      </c>
      <c r="J2384">
        <v>10040</v>
      </c>
    </row>
    <row r="2385" spans="1:10" x14ac:dyDescent="0.25">
      <c r="A2385" t="s">
        <v>23</v>
      </c>
      <c r="B2385" t="s">
        <v>38</v>
      </c>
      <c r="C2385">
        <v>2019</v>
      </c>
      <c r="D2385">
        <v>2.5</v>
      </c>
      <c r="E2385" t="s">
        <v>16</v>
      </c>
      <c r="F2385" t="s">
        <v>13</v>
      </c>
      <c r="G2385">
        <v>180369</v>
      </c>
      <c r="H2385">
        <v>4</v>
      </c>
      <c r="I2385">
        <v>5</v>
      </c>
      <c r="J2385">
        <v>9692</v>
      </c>
    </row>
    <row r="2386" spans="1:10" x14ac:dyDescent="0.25">
      <c r="A2386" t="s">
        <v>14</v>
      </c>
      <c r="B2386" t="s">
        <v>15</v>
      </c>
      <c r="C2386">
        <v>2002</v>
      </c>
      <c r="D2386">
        <v>1.2</v>
      </c>
      <c r="E2386" t="s">
        <v>16</v>
      </c>
      <c r="F2386" t="s">
        <v>17</v>
      </c>
      <c r="G2386">
        <v>131811</v>
      </c>
      <c r="H2386">
        <v>5</v>
      </c>
      <c r="I2386">
        <v>2</v>
      </c>
      <c r="J2386">
        <v>5763</v>
      </c>
    </row>
    <row r="2387" spans="1:10" x14ac:dyDescent="0.25">
      <c r="A2387" t="s">
        <v>18</v>
      </c>
      <c r="B2387" t="s">
        <v>19</v>
      </c>
      <c r="C2387">
        <v>2015</v>
      </c>
      <c r="D2387">
        <v>5</v>
      </c>
      <c r="E2387" t="s">
        <v>16</v>
      </c>
      <c r="F2387" t="s">
        <v>25</v>
      </c>
      <c r="G2387">
        <v>2683</v>
      </c>
      <c r="H2387">
        <v>3</v>
      </c>
      <c r="I2387">
        <v>4</v>
      </c>
      <c r="J2387">
        <v>14546</v>
      </c>
    </row>
    <row r="2388" spans="1:10" x14ac:dyDescent="0.25">
      <c r="A2388" t="s">
        <v>10</v>
      </c>
      <c r="B2388" t="s">
        <v>11</v>
      </c>
      <c r="C2388">
        <v>2015</v>
      </c>
      <c r="D2388">
        <v>3.7</v>
      </c>
      <c r="E2388" t="s">
        <v>28</v>
      </c>
      <c r="F2388" t="s">
        <v>25</v>
      </c>
      <c r="G2388">
        <v>264521</v>
      </c>
      <c r="H2388">
        <v>5</v>
      </c>
      <c r="I2388">
        <v>5</v>
      </c>
      <c r="J2388">
        <v>7009</v>
      </c>
    </row>
    <row r="2389" spans="1:10" x14ac:dyDescent="0.25">
      <c r="A2389" t="s">
        <v>23</v>
      </c>
      <c r="B2389" t="s">
        <v>38</v>
      </c>
      <c r="C2389">
        <v>2019</v>
      </c>
      <c r="D2389">
        <v>3</v>
      </c>
      <c r="E2389" t="s">
        <v>22</v>
      </c>
      <c r="F2389" t="s">
        <v>13</v>
      </c>
      <c r="G2389">
        <v>210129</v>
      </c>
      <c r="H2389">
        <v>5</v>
      </c>
      <c r="I2389">
        <v>4</v>
      </c>
      <c r="J2389">
        <v>10597</v>
      </c>
    </row>
    <row r="2390" spans="1:10" x14ac:dyDescent="0.25">
      <c r="A2390" t="s">
        <v>14</v>
      </c>
      <c r="B2390" t="s">
        <v>15</v>
      </c>
      <c r="C2390">
        <v>2017</v>
      </c>
      <c r="D2390">
        <v>1.5</v>
      </c>
      <c r="E2390" t="s">
        <v>28</v>
      </c>
      <c r="F2390" t="s">
        <v>13</v>
      </c>
      <c r="G2390">
        <v>257638</v>
      </c>
      <c r="H2390">
        <v>3</v>
      </c>
      <c r="I2390">
        <v>2</v>
      </c>
      <c r="J2390">
        <v>5547</v>
      </c>
    </row>
    <row r="2391" spans="1:10" x14ac:dyDescent="0.25">
      <c r="A2391" t="s">
        <v>18</v>
      </c>
      <c r="B2391" t="s">
        <v>54</v>
      </c>
      <c r="C2391">
        <v>2002</v>
      </c>
      <c r="D2391">
        <v>1.2</v>
      </c>
      <c r="E2391" t="s">
        <v>28</v>
      </c>
      <c r="F2391" t="s">
        <v>13</v>
      </c>
      <c r="G2391">
        <v>211790</v>
      </c>
      <c r="H2391">
        <v>4</v>
      </c>
      <c r="I2391">
        <v>3</v>
      </c>
      <c r="J2391">
        <v>2000</v>
      </c>
    </row>
    <row r="2392" spans="1:10" x14ac:dyDescent="0.25">
      <c r="A2392" t="s">
        <v>18</v>
      </c>
      <c r="B2392" t="s">
        <v>19</v>
      </c>
      <c r="C2392">
        <v>2009</v>
      </c>
      <c r="D2392">
        <v>3.9</v>
      </c>
      <c r="E2392" t="s">
        <v>22</v>
      </c>
      <c r="F2392" t="s">
        <v>13</v>
      </c>
      <c r="G2392">
        <v>159229</v>
      </c>
      <c r="H2392">
        <v>3</v>
      </c>
      <c r="I2392">
        <v>2</v>
      </c>
      <c r="J2392">
        <v>9515</v>
      </c>
    </row>
    <row r="2393" spans="1:10" x14ac:dyDescent="0.25">
      <c r="A2393" t="s">
        <v>14</v>
      </c>
      <c r="B2393" t="s">
        <v>15</v>
      </c>
      <c r="C2393">
        <v>2003</v>
      </c>
      <c r="D2393">
        <v>1.2</v>
      </c>
      <c r="E2393" t="s">
        <v>22</v>
      </c>
      <c r="F2393" t="s">
        <v>13</v>
      </c>
      <c r="G2393">
        <v>226960</v>
      </c>
      <c r="H2393">
        <v>3</v>
      </c>
      <c r="I2393">
        <v>4</v>
      </c>
      <c r="J2393">
        <v>3660</v>
      </c>
    </row>
    <row r="2394" spans="1:10" x14ac:dyDescent="0.25">
      <c r="A2394" t="s">
        <v>23</v>
      </c>
      <c r="B2394" t="s">
        <v>24</v>
      </c>
      <c r="C2394">
        <v>2002</v>
      </c>
      <c r="D2394">
        <v>2.9</v>
      </c>
      <c r="E2394" t="s">
        <v>12</v>
      </c>
      <c r="F2394" t="s">
        <v>13</v>
      </c>
      <c r="G2394">
        <v>286072</v>
      </c>
      <c r="H2394">
        <v>4</v>
      </c>
      <c r="I2394">
        <v>4</v>
      </c>
      <c r="J2394">
        <v>2000</v>
      </c>
    </row>
    <row r="2395" spans="1:10" x14ac:dyDescent="0.25">
      <c r="A2395" t="s">
        <v>40</v>
      </c>
      <c r="B2395" t="s">
        <v>49</v>
      </c>
      <c r="C2395">
        <v>2000</v>
      </c>
      <c r="D2395">
        <v>1</v>
      </c>
      <c r="E2395" t="s">
        <v>12</v>
      </c>
      <c r="F2395" t="s">
        <v>25</v>
      </c>
      <c r="G2395">
        <v>103206</v>
      </c>
      <c r="H2395">
        <v>5</v>
      </c>
      <c r="I2395">
        <v>2</v>
      </c>
      <c r="J2395">
        <v>3035</v>
      </c>
    </row>
    <row r="2396" spans="1:10" x14ac:dyDescent="0.25">
      <c r="A2396" t="s">
        <v>33</v>
      </c>
      <c r="B2396" t="s">
        <v>55</v>
      </c>
      <c r="C2396">
        <v>2000</v>
      </c>
      <c r="D2396">
        <v>2</v>
      </c>
      <c r="E2396" t="s">
        <v>16</v>
      </c>
      <c r="F2396" t="s">
        <v>25</v>
      </c>
      <c r="G2396">
        <v>242282</v>
      </c>
      <c r="H2396">
        <v>2</v>
      </c>
      <c r="I2396">
        <v>3</v>
      </c>
      <c r="J2396">
        <v>2254</v>
      </c>
    </row>
    <row r="2397" spans="1:10" x14ac:dyDescent="0.25">
      <c r="A2397" t="s">
        <v>40</v>
      </c>
      <c r="B2397" t="s">
        <v>49</v>
      </c>
      <c r="C2397">
        <v>2006</v>
      </c>
      <c r="D2397">
        <v>3.3</v>
      </c>
      <c r="E2397" t="s">
        <v>22</v>
      </c>
      <c r="F2397" t="s">
        <v>13</v>
      </c>
      <c r="G2397">
        <v>242693</v>
      </c>
      <c r="H2397">
        <v>5</v>
      </c>
      <c r="I2397">
        <v>3</v>
      </c>
      <c r="J2397">
        <v>6346</v>
      </c>
    </row>
    <row r="2398" spans="1:10" x14ac:dyDescent="0.25">
      <c r="A2398" t="s">
        <v>29</v>
      </c>
      <c r="B2398" t="s">
        <v>56</v>
      </c>
      <c r="C2398">
        <v>2011</v>
      </c>
      <c r="D2398">
        <v>2.2999999999999998</v>
      </c>
      <c r="E2398" t="s">
        <v>12</v>
      </c>
      <c r="F2398" t="s">
        <v>25</v>
      </c>
      <c r="G2398">
        <v>113764</v>
      </c>
      <c r="H2398">
        <v>5</v>
      </c>
      <c r="I2398">
        <v>2</v>
      </c>
      <c r="J2398">
        <v>7424</v>
      </c>
    </row>
    <row r="2399" spans="1:10" x14ac:dyDescent="0.25">
      <c r="A2399" t="s">
        <v>40</v>
      </c>
      <c r="B2399" t="s">
        <v>41</v>
      </c>
      <c r="C2399">
        <v>2016</v>
      </c>
      <c r="D2399">
        <v>2.1</v>
      </c>
      <c r="E2399" t="s">
        <v>12</v>
      </c>
      <c r="F2399" t="s">
        <v>17</v>
      </c>
      <c r="G2399">
        <v>253096</v>
      </c>
      <c r="H2399">
        <v>2</v>
      </c>
      <c r="I2399">
        <v>5</v>
      </c>
      <c r="J2399">
        <v>7438</v>
      </c>
    </row>
    <row r="2400" spans="1:10" x14ac:dyDescent="0.25">
      <c r="A2400" t="s">
        <v>29</v>
      </c>
      <c r="B2400" t="s">
        <v>30</v>
      </c>
      <c r="C2400">
        <v>2017</v>
      </c>
      <c r="D2400">
        <v>1.4</v>
      </c>
      <c r="E2400" t="s">
        <v>28</v>
      </c>
      <c r="F2400" t="s">
        <v>25</v>
      </c>
      <c r="G2400">
        <v>95534</v>
      </c>
      <c r="H2400">
        <v>4</v>
      </c>
      <c r="I2400">
        <v>2</v>
      </c>
      <c r="J2400">
        <v>8689</v>
      </c>
    </row>
    <row r="2401" spans="1:10" x14ac:dyDescent="0.25">
      <c r="A2401" t="s">
        <v>26</v>
      </c>
      <c r="B2401" t="s">
        <v>47</v>
      </c>
      <c r="C2401">
        <v>2002</v>
      </c>
      <c r="D2401">
        <v>2.9</v>
      </c>
      <c r="E2401" t="s">
        <v>12</v>
      </c>
      <c r="F2401" t="s">
        <v>17</v>
      </c>
      <c r="G2401">
        <v>55509</v>
      </c>
      <c r="H2401">
        <v>3</v>
      </c>
      <c r="I2401">
        <v>2</v>
      </c>
      <c r="J2401">
        <v>7989</v>
      </c>
    </row>
    <row r="2402" spans="1:10" x14ac:dyDescent="0.25">
      <c r="A2402" t="s">
        <v>14</v>
      </c>
      <c r="B2402" t="s">
        <v>46</v>
      </c>
      <c r="C2402">
        <v>2011</v>
      </c>
      <c r="D2402">
        <v>3</v>
      </c>
      <c r="E2402" t="s">
        <v>16</v>
      </c>
      <c r="F2402" t="s">
        <v>25</v>
      </c>
      <c r="G2402">
        <v>147140</v>
      </c>
      <c r="H2402">
        <v>4</v>
      </c>
      <c r="I2402">
        <v>2</v>
      </c>
      <c r="J2402">
        <v>8457</v>
      </c>
    </row>
    <row r="2403" spans="1:10" x14ac:dyDescent="0.25">
      <c r="A2403" t="s">
        <v>23</v>
      </c>
      <c r="B2403" t="s">
        <v>24</v>
      </c>
      <c r="C2403">
        <v>2012</v>
      </c>
      <c r="D2403">
        <v>1.3</v>
      </c>
      <c r="E2403" t="s">
        <v>12</v>
      </c>
      <c r="F2403" t="s">
        <v>25</v>
      </c>
      <c r="G2403">
        <v>93988</v>
      </c>
      <c r="H2403">
        <v>4</v>
      </c>
      <c r="I2403">
        <v>4</v>
      </c>
      <c r="J2403">
        <v>7120</v>
      </c>
    </row>
    <row r="2404" spans="1:10" x14ac:dyDescent="0.25">
      <c r="A2404" t="s">
        <v>33</v>
      </c>
      <c r="B2404" t="s">
        <v>34</v>
      </c>
      <c r="C2404">
        <v>2011</v>
      </c>
      <c r="D2404">
        <v>4.4000000000000004</v>
      </c>
      <c r="E2404" t="s">
        <v>16</v>
      </c>
      <c r="F2404" t="s">
        <v>17</v>
      </c>
      <c r="G2404">
        <v>271772</v>
      </c>
      <c r="H2404">
        <v>2</v>
      </c>
      <c r="I2404">
        <v>4</v>
      </c>
      <c r="J2404">
        <v>8864</v>
      </c>
    </row>
    <row r="2405" spans="1:10" x14ac:dyDescent="0.25">
      <c r="A2405" t="s">
        <v>29</v>
      </c>
      <c r="B2405" t="s">
        <v>35</v>
      </c>
      <c r="C2405">
        <v>2015</v>
      </c>
      <c r="D2405">
        <v>2.4</v>
      </c>
      <c r="E2405" t="s">
        <v>16</v>
      </c>
      <c r="F2405" t="s">
        <v>13</v>
      </c>
      <c r="G2405">
        <v>235714</v>
      </c>
      <c r="H2405">
        <v>2</v>
      </c>
      <c r="I2405">
        <v>4</v>
      </c>
      <c r="J2405">
        <v>7285</v>
      </c>
    </row>
    <row r="2406" spans="1:10" x14ac:dyDescent="0.25">
      <c r="A2406" t="s">
        <v>14</v>
      </c>
      <c r="B2406" t="s">
        <v>46</v>
      </c>
      <c r="C2406">
        <v>2015</v>
      </c>
      <c r="D2406">
        <v>4.9000000000000004</v>
      </c>
      <c r="E2406" t="s">
        <v>16</v>
      </c>
      <c r="F2406" t="s">
        <v>25</v>
      </c>
      <c r="G2406">
        <v>124760</v>
      </c>
      <c r="H2406">
        <v>5</v>
      </c>
      <c r="I2406">
        <v>2</v>
      </c>
      <c r="J2406">
        <v>12004</v>
      </c>
    </row>
    <row r="2407" spans="1:10" x14ac:dyDescent="0.25">
      <c r="A2407" t="s">
        <v>10</v>
      </c>
      <c r="B2407" t="s">
        <v>11</v>
      </c>
      <c r="C2407">
        <v>2001</v>
      </c>
      <c r="D2407">
        <v>3</v>
      </c>
      <c r="E2407" t="s">
        <v>12</v>
      </c>
      <c r="F2407" t="s">
        <v>17</v>
      </c>
      <c r="G2407">
        <v>221519</v>
      </c>
      <c r="H2407">
        <v>5</v>
      </c>
      <c r="I2407">
        <v>4</v>
      </c>
      <c r="J2407">
        <v>4469</v>
      </c>
    </row>
    <row r="2408" spans="1:10" x14ac:dyDescent="0.25">
      <c r="A2408" t="s">
        <v>36</v>
      </c>
      <c r="B2408" t="s">
        <v>44</v>
      </c>
      <c r="C2408">
        <v>2009</v>
      </c>
      <c r="D2408">
        <v>3.3</v>
      </c>
      <c r="E2408" t="s">
        <v>12</v>
      </c>
      <c r="F2408" t="s">
        <v>25</v>
      </c>
      <c r="G2408">
        <v>122701</v>
      </c>
      <c r="H2408">
        <v>4</v>
      </c>
      <c r="I2408">
        <v>5</v>
      </c>
      <c r="J2408">
        <v>7645</v>
      </c>
    </row>
    <row r="2409" spans="1:10" x14ac:dyDescent="0.25">
      <c r="A2409" t="s">
        <v>40</v>
      </c>
      <c r="B2409" t="s">
        <v>41</v>
      </c>
      <c r="C2409">
        <v>2016</v>
      </c>
      <c r="D2409">
        <v>4</v>
      </c>
      <c r="E2409" t="s">
        <v>16</v>
      </c>
      <c r="F2409" t="s">
        <v>17</v>
      </c>
      <c r="G2409">
        <v>135623</v>
      </c>
      <c r="H2409">
        <v>2</v>
      </c>
      <c r="I2409">
        <v>4</v>
      </c>
      <c r="J2409">
        <v>12687</v>
      </c>
    </row>
    <row r="2410" spans="1:10" x14ac:dyDescent="0.25">
      <c r="A2410" t="s">
        <v>26</v>
      </c>
      <c r="B2410" t="s">
        <v>27</v>
      </c>
      <c r="C2410">
        <v>2020</v>
      </c>
      <c r="D2410">
        <v>3.7</v>
      </c>
      <c r="E2410" t="s">
        <v>16</v>
      </c>
      <c r="F2410" t="s">
        <v>13</v>
      </c>
      <c r="G2410">
        <v>244645</v>
      </c>
      <c r="H2410">
        <v>4</v>
      </c>
      <c r="I2410">
        <v>4</v>
      </c>
      <c r="J2410">
        <v>9907</v>
      </c>
    </row>
    <row r="2411" spans="1:10" x14ac:dyDescent="0.25">
      <c r="A2411" t="s">
        <v>10</v>
      </c>
      <c r="B2411" t="s">
        <v>48</v>
      </c>
      <c r="C2411">
        <v>2000</v>
      </c>
      <c r="D2411">
        <v>1.8</v>
      </c>
      <c r="E2411" t="s">
        <v>12</v>
      </c>
      <c r="F2411" t="s">
        <v>13</v>
      </c>
      <c r="G2411">
        <v>279537</v>
      </c>
      <c r="H2411">
        <v>5</v>
      </c>
      <c r="I2411">
        <v>5</v>
      </c>
      <c r="J2411">
        <v>2000</v>
      </c>
    </row>
    <row r="2412" spans="1:10" x14ac:dyDescent="0.25">
      <c r="A2412" t="s">
        <v>14</v>
      </c>
      <c r="B2412" t="s">
        <v>46</v>
      </c>
      <c r="C2412">
        <v>2011</v>
      </c>
      <c r="D2412">
        <v>1</v>
      </c>
      <c r="E2412" t="s">
        <v>12</v>
      </c>
      <c r="F2412" t="s">
        <v>25</v>
      </c>
      <c r="G2412">
        <v>225450</v>
      </c>
      <c r="H2412">
        <v>2</v>
      </c>
      <c r="I2412">
        <v>5</v>
      </c>
      <c r="J2412">
        <v>3891</v>
      </c>
    </row>
    <row r="2413" spans="1:10" x14ac:dyDescent="0.25">
      <c r="A2413" t="s">
        <v>14</v>
      </c>
      <c r="B2413" t="s">
        <v>46</v>
      </c>
      <c r="C2413">
        <v>2006</v>
      </c>
      <c r="D2413">
        <v>2.7</v>
      </c>
      <c r="E2413" t="s">
        <v>28</v>
      </c>
      <c r="F2413" t="s">
        <v>17</v>
      </c>
      <c r="G2413">
        <v>35544</v>
      </c>
      <c r="H2413">
        <v>4</v>
      </c>
      <c r="I2413">
        <v>4</v>
      </c>
      <c r="J2413">
        <v>9389</v>
      </c>
    </row>
    <row r="2414" spans="1:10" x14ac:dyDescent="0.25">
      <c r="A2414" t="s">
        <v>33</v>
      </c>
      <c r="B2414" t="s">
        <v>43</v>
      </c>
      <c r="C2414">
        <v>2005</v>
      </c>
      <c r="D2414">
        <v>4.2</v>
      </c>
      <c r="E2414" t="s">
        <v>16</v>
      </c>
      <c r="F2414" t="s">
        <v>17</v>
      </c>
      <c r="G2414">
        <v>17264</v>
      </c>
      <c r="H2414">
        <v>5</v>
      </c>
      <c r="I2414">
        <v>3</v>
      </c>
      <c r="J2414">
        <v>11954</v>
      </c>
    </row>
    <row r="2415" spans="1:10" x14ac:dyDescent="0.25">
      <c r="A2415" t="s">
        <v>14</v>
      </c>
      <c r="B2415" t="s">
        <v>46</v>
      </c>
      <c r="C2415">
        <v>2010</v>
      </c>
      <c r="D2415">
        <v>3.2</v>
      </c>
      <c r="E2415" t="s">
        <v>28</v>
      </c>
      <c r="F2415" t="s">
        <v>17</v>
      </c>
      <c r="G2415">
        <v>27779</v>
      </c>
      <c r="H2415">
        <v>5</v>
      </c>
      <c r="I2415">
        <v>5</v>
      </c>
      <c r="J2415">
        <v>11244</v>
      </c>
    </row>
    <row r="2416" spans="1:10" x14ac:dyDescent="0.25">
      <c r="A2416" t="s">
        <v>20</v>
      </c>
      <c r="B2416" t="s">
        <v>50</v>
      </c>
      <c r="C2416">
        <v>2013</v>
      </c>
      <c r="D2416">
        <v>5</v>
      </c>
      <c r="E2416" t="s">
        <v>22</v>
      </c>
      <c r="F2416" t="s">
        <v>17</v>
      </c>
      <c r="G2416">
        <v>41303</v>
      </c>
      <c r="H2416">
        <v>2</v>
      </c>
      <c r="I2416">
        <v>1</v>
      </c>
      <c r="J2416">
        <v>15673</v>
      </c>
    </row>
    <row r="2417" spans="1:10" x14ac:dyDescent="0.25">
      <c r="A2417" t="s">
        <v>23</v>
      </c>
      <c r="B2417" t="s">
        <v>38</v>
      </c>
      <c r="C2417">
        <v>2023</v>
      </c>
      <c r="D2417">
        <v>3.9</v>
      </c>
      <c r="E2417" t="s">
        <v>22</v>
      </c>
      <c r="F2417" t="s">
        <v>13</v>
      </c>
      <c r="G2417">
        <v>233808</v>
      </c>
      <c r="H2417">
        <v>5</v>
      </c>
      <c r="I2417">
        <v>4</v>
      </c>
      <c r="J2417">
        <v>12223</v>
      </c>
    </row>
    <row r="2418" spans="1:10" x14ac:dyDescent="0.25">
      <c r="A2418" t="s">
        <v>23</v>
      </c>
      <c r="B2418" t="s">
        <v>45</v>
      </c>
      <c r="C2418">
        <v>2005</v>
      </c>
      <c r="D2418">
        <v>3.9</v>
      </c>
      <c r="E2418" t="s">
        <v>22</v>
      </c>
      <c r="F2418" t="s">
        <v>25</v>
      </c>
      <c r="G2418">
        <v>296359</v>
      </c>
      <c r="H2418">
        <v>5</v>
      </c>
      <c r="I2418">
        <v>1</v>
      </c>
      <c r="J2418">
        <v>5572</v>
      </c>
    </row>
    <row r="2419" spans="1:10" x14ac:dyDescent="0.25">
      <c r="A2419" t="s">
        <v>29</v>
      </c>
      <c r="B2419" t="s">
        <v>56</v>
      </c>
      <c r="C2419">
        <v>2000</v>
      </c>
      <c r="D2419">
        <v>1.2</v>
      </c>
      <c r="E2419" t="s">
        <v>22</v>
      </c>
      <c r="F2419" t="s">
        <v>13</v>
      </c>
      <c r="G2419">
        <v>7576</v>
      </c>
      <c r="H2419">
        <v>2</v>
      </c>
      <c r="I2419">
        <v>4</v>
      </c>
      <c r="J2419">
        <v>7148</v>
      </c>
    </row>
    <row r="2420" spans="1:10" x14ac:dyDescent="0.25">
      <c r="A2420" t="s">
        <v>29</v>
      </c>
      <c r="B2420" t="s">
        <v>56</v>
      </c>
      <c r="C2420">
        <v>2002</v>
      </c>
      <c r="D2420">
        <v>2.2000000000000002</v>
      </c>
      <c r="E2420" t="s">
        <v>22</v>
      </c>
      <c r="F2420" t="s">
        <v>17</v>
      </c>
      <c r="G2420">
        <v>157490</v>
      </c>
      <c r="H2420">
        <v>3</v>
      </c>
      <c r="I2420">
        <v>1</v>
      </c>
      <c r="J2420">
        <v>7250</v>
      </c>
    </row>
    <row r="2421" spans="1:10" x14ac:dyDescent="0.25">
      <c r="A2421" t="s">
        <v>36</v>
      </c>
      <c r="B2421" t="s">
        <v>44</v>
      </c>
      <c r="C2421">
        <v>2007</v>
      </c>
      <c r="D2421">
        <v>4.2</v>
      </c>
      <c r="E2421" t="s">
        <v>12</v>
      </c>
      <c r="F2421" t="s">
        <v>25</v>
      </c>
      <c r="G2421">
        <v>172370</v>
      </c>
      <c r="H2421">
        <v>4</v>
      </c>
      <c r="I2421">
        <v>3</v>
      </c>
      <c r="J2421">
        <v>6952</v>
      </c>
    </row>
    <row r="2422" spans="1:10" x14ac:dyDescent="0.25">
      <c r="A2422" t="s">
        <v>29</v>
      </c>
      <c r="B2422" t="s">
        <v>35</v>
      </c>
      <c r="C2422">
        <v>2022</v>
      </c>
      <c r="D2422">
        <v>4.7</v>
      </c>
      <c r="E2422" t="s">
        <v>12</v>
      </c>
      <c r="F2422" t="s">
        <v>25</v>
      </c>
      <c r="G2422">
        <v>170236</v>
      </c>
      <c r="H2422">
        <v>2</v>
      </c>
      <c r="I2422">
        <v>4</v>
      </c>
      <c r="J2422">
        <v>11995</v>
      </c>
    </row>
    <row r="2423" spans="1:10" x14ac:dyDescent="0.25">
      <c r="A2423" t="s">
        <v>36</v>
      </c>
      <c r="B2423" t="s">
        <v>44</v>
      </c>
      <c r="C2423">
        <v>2008</v>
      </c>
      <c r="D2423">
        <v>1.6</v>
      </c>
      <c r="E2423" t="s">
        <v>12</v>
      </c>
      <c r="F2423" t="s">
        <v>17</v>
      </c>
      <c r="G2423">
        <v>44985</v>
      </c>
      <c r="H2423">
        <v>4</v>
      </c>
      <c r="I2423">
        <v>5</v>
      </c>
      <c r="J2423">
        <v>8700</v>
      </c>
    </row>
    <row r="2424" spans="1:10" x14ac:dyDescent="0.25">
      <c r="A2424" t="s">
        <v>40</v>
      </c>
      <c r="B2424" t="s">
        <v>51</v>
      </c>
      <c r="C2424">
        <v>2003</v>
      </c>
      <c r="D2424">
        <v>4.7</v>
      </c>
      <c r="E2424" t="s">
        <v>12</v>
      </c>
      <c r="F2424" t="s">
        <v>25</v>
      </c>
      <c r="G2424">
        <v>60361</v>
      </c>
      <c r="H2424">
        <v>2</v>
      </c>
      <c r="I2424">
        <v>3</v>
      </c>
      <c r="J2424">
        <v>8492</v>
      </c>
    </row>
    <row r="2425" spans="1:10" x14ac:dyDescent="0.25">
      <c r="A2425" t="s">
        <v>29</v>
      </c>
      <c r="B2425" t="s">
        <v>56</v>
      </c>
      <c r="C2425">
        <v>2000</v>
      </c>
      <c r="D2425">
        <v>2.2000000000000002</v>
      </c>
      <c r="E2425" t="s">
        <v>16</v>
      </c>
      <c r="F2425" t="s">
        <v>13</v>
      </c>
      <c r="G2425">
        <v>174062</v>
      </c>
      <c r="H2425">
        <v>2</v>
      </c>
      <c r="I2425">
        <v>5</v>
      </c>
      <c r="J2425">
        <v>3818</v>
      </c>
    </row>
    <row r="2426" spans="1:10" x14ac:dyDescent="0.25">
      <c r="A2426" t="s">
        <v>33</v>
      </c>
      <c r="B2426" t="s">
        <v>43</v>
      </c>
      <c r="C2426">
        <v>2002</v>
      </c>
      <c r="D2426">
        <v>3.5</v>
      </c>
      <c r="E2426" t="s">
        <v>22</v>
      </c>
      <c r="F2426" t="s">
        <v>13</v>
      </c>
      <c r="G2426">
        <v>42531</v>
      </c>
      <c r="H2426">
        <v>3</v>
      </c>
      <c r="I2426">
        <v>4</v>
      </c>
      <c r="J2426">
        <v>9349</v>
      </c>
    </row>
    <row r="2427" spans="1:10" x14ac:dyDescent="0.25">
      <c r="A2427" t="s">
        <v>14</v>
      </c>
      <c r="B2427" t="s">
        <v>39</v>
      </c>
      <c r="C2427">
        <v>2020</v>
      </c>
      <c r="D2427">
        <v>1.6</v>
      </c>
      <c r="E2427" t="s">
        <v>28</v>
      </c>
      <c r="F2427" t="s">
        <v>17</v>
      </c>
      <c r="G2427">
        <v>46525</v>
      </c>
      <c r="H2427">
        <v>5</v>
      </c>
      <c r="I2427">
        <v>1</v>
      </c>
      <c r="J2427">
        <v>12269</v>
      </c>
    </row>
    <row r="2428" spans="1:10" x14ac:dyDescent="0.25">
      <c r="A2428" t="s">
        <v>20</v>
      </c>
      <c r="B2428" t="s">
        <v>42</v>
      </c>
      <c r="C2428">
        <v>2016</v>
      </c>
      <c r="D2428">
        <v>2.4</v>
      </c>
      <c r="E2428" t="s">
        <v>28</v>
      </c>
      <c r="F2428" t="s">
        <v>13</v>
      </c>
      <c r="G2428">
        <v>160395</v>
      </c>
      <c r="H2428">
        <v>2</v>
      </c>
      <c r="I2428">
        <v>3</v>
      </c>
      <c r="J2428">
        <v>8092</v>
      </c>
    </row>
    <row r="2429" spans="1:10" x14ac:dyDescent="0.25">
      <c r="A2429" t="s">
        <v>26</v>
      </c>
      <c r="B2429" t="s">
        <v>47</v>
      </c>
      <c r="C2429">
        <v>2001</v>
      </c>
      <c r="D2429">
        <v>3.9</v>
      </c>
      <c r="E2429" t="s">
        <v>12</v>
      </c>
      <c r="F2429" t="s">
        <v>17</v>
      </c>
      <c r="G2429">
        <v>54484</v>
      </c>
      <c r="H2429">
        <v>3</v>
      </c>
      <c r="I2429">
        <v>1</v>
      </c>
      <c r="J2429">
        <v>8710</v>
      </c>
    </row>
    <row r="2430" spans="1:10" x14ac:dyDescent="0.25">
      <c r="A2430" t="s">
        <v>23</v>
      </c>
      <c r="B2430" t="s">
        <v>38</v>
      </c>
      <c r="C2430">
        <v>2018</v>
      </c>
      <c r="D2430">
        <v>3.4</v>
      </c>
      <c r="E2430" t="s">
        <v>28</v>
      </c>
      <c r="F2430" t="s">
        <v>13</v>
      </c>
      <c r="G2430">
        <v>152401</v>
      </c>
      <c r="H2430">
        <v>3</v>
      </c>
      <c r="I2430">
        <v>2</v>
      </c>
      <c r="J2430">
        <v>9851</v>
      </c>
    </row>
    <row r="2431" spans="1:10" x14ac:dyDescent="0.25">
      <c r="A2431" t="s">
        <v>40</v>
      </c>
      <c r="B2431" t="s">
        <v>49</v>
      </c>
      <c r="C2431">
        <v>2023</v>
      </c>
      <c r="D2431">
        <v>2.6</v>
      </c>
      <c r="E2431" t="s">
        <v>16</v>
      </c>
      <c r="F2431" t="s">
        <v>13</v>
      </c>
      <c r="G2431">
        <v>273840</v>
      </c>
      <c r="H2431">
        <v>4</v>
      </c>
      <c r="I2431">
        <v>1</v>
      </c>
      <c r="J2431">
        <v>9123</v>
      </c>
    </row>
    <row r="2432" spans="1:10" x14ac:dyDescent="0.25">
      <c r="A2432" t="s">
        <v>33</v>
      </c>
      <c r="B2432" t="s">
        <v>55</v>
      </c>
      <c r="C2432">
        <v>2021</v>
      </c>
      <c r="D2432">
        <v>2.7</v>
      </c>
      <c r="E2432" t="s">
        <v>12</v>
      </c>
      <c r="F2432" t="s">
        <v>25</v>
      </c>
      <c r="G2432">
        <v>181615</v>
      </c>
      <c r="H2432">
        <v>5</v>
      </c>
      <c r="I2432">
        <v>1</v>
      </c>
      <c r="J2432">
        <v>9467</v>
      </c>
    </row>
    <row r="2433" spans="1:10" x14ac:dyDescent="0.25">
      <c r="A2433" t="s">
        <v>14</v>
      </c>
      <c r="B2433" t="s">
        <v>15</v>
      </c>
      <c r="C2433">
        <v>2013</v>
      </c>
      <c r="D2433">
        <v>1.1000000000000001</v>
      </c>
      <c r="E2433" t="s">
        <v>28</v>
      </c>
      <c r="F2433" t="s">
        <v>17</v>
      </c>
      <c r="G2433">
        <v>70756</v>
      </c>
      <c r="H2433">
        <v>4</v>
      </c>
      <c r="I2433">
        <v>5</v>
      </c>
      <c r="J2433">
        <v>9184</v>
      </c>
    </row>
    <row r="2434" spans="1:10" x14ac:dyDescent="0.25">
      <c r="A2434" t="s">
        <v>14</v>
      </c>
      <c r="B2434" t="s">
        <v>39</v>
      </c>
      <c r="C2434">
        <v>2013</v>
      </c>
      <c r="D2434">
        <v>2</v>
      </c>
      <c r="E2434" t="s">
        <v>12</v>
      </c>
      <c r="F2434" t="s">
        <v>17</v>
      </c>
      <c r="G2434">
        <v>279322</v>
      </c>
      <c r="H2434">
        <v>3</v>
      </c>
      <c r="I2434">
        <v>5</v>
      </c>
      <c r="J2434">
        <v>5913</v>
      </c>
    </row>
    <row r="2435" spans="1:10" x14ac:dyDescent="0.25">
      <c r="A2435" t="s">
        <v>40</v>
      </c>
      <c r="B2435" t="s">
        <v>49</v>
      </c>
      <c r="C2435">
        <v>2012</v>
      </c>
      <c r="D2435">
        <v>1.1000000000000001</v>
      </c>
      <c r="E2435" t="s">
        <v>22</v>
      </c>
      <c r="F2435" t="s">
        <v>25</v>
      </c>
      <c r="G2435">
        <v>88523</v>
      </c>
      <c r="H2435">
        <v>2</v>
      </c>
      <c r="I2435">
        <v>5</v>
      </c>
      <c r="J2435">
        <v>9029</v>
      </c>
    </row>
    <row r="2436" spans="1:10" x14ac:dyDescent="0.25">
      <c r="A2436" t="s">
        <v>26</v>
      </c>
      <c r="B2436" t="s">
        <v>32</v>
      </c>
      <c r="C2436">
        <v>2010</v>
      </c>
      <c r="D2436">
        <v>2.8</v>
      </c>
      <c r="E2436" t="s">
        <v>22</v>
      </c>
      <c r="F2436" t="s">
        <v>17</v>
      </c>
      <c r="G2436">
        <v>129441</v>
      </c>
      <c r="H2436">
        <v>3</v>
      </c>
      <c r="I2436">
        <v>4</v>
      </c>
      <c r="J2436">
        <v>10811</v>
      </c>
    </row>
    <row r="2437" spans="1:10" x14ac:dyDescent="0.25">
      <c r="A2437" t="s">
        <v>10</v>
      </c>
      <c r="B2437" t="s">
        <v>31</v>
      </c>
      <c r="C2437">
        <v>2013</v>
      </c>
      <c r="D2437">
        <v>4.0999999999999996</v>
      </c>
      <c r="E2437" t="s">
        <v>12</v>
      </c>
      <c r="F2437" t="s">
        <v>13</v>
      </c>
      <c r="G2437">
        <v>205001</v>
      </c>
      <c r="H2437">
        <v>4</v>
      </c>
      <c r="I2437">
        <v>1</v>
      </c>
      <c r="J2437">
        <v>7999</v>
      </c>
    </row>
    <row r="2438" spans="1:10" x14ac:dyDescent="0.25">
      <c r="A2438" t="s">
        <v>23</v>
      </c>
      <c r="B2438" t="s">
        <v>45</v>
      </c>
      <c r="C2438">
        <v>2011</v>
      </c>
      <c r="D2438">
        <v>3.8</v>
      </c>
      <c r="E2438" t="s">
        <v>12</v>
      </c>
      <c r="F2438" t="s">
        <v>17</v>
      </c>
      <c r="G2438">
        <v>123345</v>
      </c>
      <c r="H2438">
        <v>4</v>
      </c>
      <c r="I2438">
        <v>5</v>
      </c>
      <c r="J2438">
        <v>10233</v>
      </c>
    </row>
    <row r="2439" spans="1:10" x14ac:dyDescent="0.25">
      <c r="A2439" t="s">
        <v>20</v>
      </c>
      <c r="B2439" t="s">
        <v>50</v>
      </c>
      <c r="C2439">
        <v>2010</v>
      </c>
      <c r="D2439">
        <v>1.8</v>
      </c>
      <c r="E2439" t="s">
        <v>12</v>
      </c>
      <c r="F2439" t="s">
        <v>13</v>
      </c>
      <c r="G2439">
        <v>284378</v>
      </c>
      <c r="H2439">
        <v>4</v>
      </c>
      <c r="I2439">
        <v>2</v>
      </c>
      <c r="J2439">
        <v>3212</v>
      </c>
    </row>
    <row r="2440" spans="1:10" x14ac:dyDescent="0.25">
      <c r="A2440" t="s">
        <v>40</v>
      </c>
      <c r="B2440" t="s">
        <v>49</v>
      </c>
      <c r="C2440">
        <v>2016</v>
      </c>
      <c r="D2440">
        <v>3.2</v>
      </c>
      <c r="E2440" t="s">
        <v>12</v>
      </c>
      <c r="F2440" t="s">
        <v>25</v>
      </c>
      <c r="G2440">
        <v>85000</v>
      </c>
      <c r="H2440">
        <v>3</v>
      </c>
      <c r="I2440">
        <v>1</v>
      </c>
      <c r="J2440">
        <v>10400</v>
      </c>
    </row>
    <row r="2441" spans="1:10" x14ac:dyDescent="0.25">
      <c r="A2441" t="s">
        <v>29</v>
      </c>
      <c r="B2441" t="s">
        <v>30</v>
      </c>
      <c r="C2441">
        <v>2005</v>
      </c>
      <c r="D2441">
        <v>1.8</v>
      </c>
      <c r="E2441" t="s">
        <v>22</v>
      </c>
      <c r="F2441" t="s">
        <v>17</v>
      </c>
      <c r="G2441">
        <v>161998</v>
      </c>
      <c r="H2441">
        <v>5</v>
      </c>
      <c r="I2441">
        <v>1</v>
      </c>
      <c r="J2441">
        <v>7660</v>
      </c>
    </row>
    <row r="2442" spans="1:10" x14ac:dyDescent="0.25">
      <c r="A2442" t="s">
        <v>14</v>
      </c>
      <c r="B2442" t="s">
        <v>46</v>
      </c>
      <c r="C2442">
        <v>2005</v>
      </c>
      <c r="D2442">
        <v>3.7</v>
      </c>
      <c r="E2442" t="s">
        <v>22</v>
      </c>
      <c r="F2442" t="s">
        <v>25</v>
      </c>
      <c r="G2442">
        <v>230850</v>
      </c>
      <c r="H2442">
        <v>3</v>
      </c>
      <c r="I2442">
        <v>3</v>
      </c>
      <c r="J2442">
        <v>6683</v>
      </c>
    </row>
    <row r="2443" spans="1:10" x14ac:dyDescent="0.25">
      <c r="A2443" t="s">
        <v>33</v>
      </c>
      <c r="B2443" t="s">
        <v>43</v>
      </c>
      <c r="C2443">
        <v>2022</v>
      </c>
      <c r="D2443">
        <v>3.8</v>
      </c>
      <c r="E2443" t="s">
        <v>28</v>
      </c>
      <c r="F2443" t="s">
        <v>17</v>
      </c>
      <c r="G2443">
        <v>68244</v>
      </c>
      <c r="H2443">
        <v>5</v>
      </c>
      <c r="I2443">
        <v>5</v>
      </c>
      <c r="J2443">
        <v>14635</v>
      </c>
    </row>
    <row r="2444" spans="1:10" x14ac:dyDescent="0.25">
      <c r="A2444" t="s">
        <v>20</v>
      </c>
      <c r="B2444" t="s">
        <v>50</v>
      </c>
      <c r="C2444">
        <v>2000</v>
      </c>
      <c r="D2444">
        <v>3.4</v>
      </c>
      <c r="E2444" t="s">
        <v>16</v>
      </c>
      <c r="F2444" t="s">
        <v>17</v>
      </c>
      <c r="G2444">
        <v>100297</v>
      </c>
      <c r="H2444">
        <v>5</v>
      </c>
      <c r="I2444">
        <v>5</v>
      </c>
      <c r="J2444">
        <v>7994</v>
      </c>
    </row>
    <row r="2445" spans="1:10" x14ac:dyDescent="0.25">
      <c r="A2445" t="s">
        <v>36</v>
      </c>
      <c r="B2445" t="s">
        <v>44</v>
      </c>
      <c r="C2445">
        <v>2014</v>
      </c>
      <c r="D2445">
        <v>2.1</v>
      </c>
      <c r="E2445" t="s">
        <v>12</v>
      </c>
      <c r="F2445" t="s">
        <v>13</v>
      </c>
      <c r="G2445">
        <v>200967</v>
      </c>
      <c r="H2445">
        <v>3</v>
      </c>
      <c r="I2445">
        <v>4</v>
      </c>
      <c r="J2445">
        <v>6380</v>
      </c>
    </row>
    <row r="2446" spans="1:10" x14ac:dyDescent="0.25">
      <c r="A2446" t="s">
        <v>14</v>
      </c>
      <c r="B2446" t="s">
        <v>46</v>
      </c>
      <c r="C2446">
        <v>2000</v>
      </c>
      <c r="D2446">
        <v>4.5999999999999996</v>
      </c>
      <c r="E2446" t="s">
        <v>12</v>
      </c>
      <c r="F2446" t="s">
        <v>25</v>
      </c>
      <c r="G2446">
        <v>290821</v>
      </c>
      <c r="H2446">
        <v>2</v>
      </c>
      <c r="I2446">
        <v>4</v>
      </c>
      <c r="J2446">
        <v>2883</v>
      </c>
    </row>
    <row r="2447" spans="1:10" x14ac:dyDescent="0.25">
      <c r="A2447" t="s">
        <v>18</v>
      </c>
      <c r="B2447" t="s">
        <v>54</v>
      </c>
      <c r="C2447">
        <v>2004</v>
      </c>
      <c r="D2447">
        <v>3.2</v>
      </c>
      <c r="E2447" t="s">
        <v>16</v>
      </c>
      <c r="F2447" t="s">
        <v>17</v>
      </c>
      <c r="G2447">
        <v>201279</v>
      </c>
      <c r="H2447">
        <v>5</v>
      </c>
      <c r="I2447">
        <v>5</v>
      </c>
      <c r="J2447">
        <v>6974</v>
      </c>
    </row>
    <row r="2448" spans="1:10" x14ac:dyDescent="0.25">
      <c r="A2448" t="s">
        <v>18</v>
      </c>
      <c r="B2448" t="s">
        <v>52</v>
      </c>
      <c r="C2448">
        <v>2011</v>
      </c>
      <c r="D2448">
        <v>2.2999999999999998</v>
      </c>
      <c r="E2448" t="s">
        <v>16</v>
      </c>
      <c r="F2448" t="s">
        <v>13</v>
      </c>
      <c r="G2448">
        <v>186140</v>
      </c>
      <c r="H2448">
        <v>3</v>
      </c>
      <c r="I2448">
        <v>5</v>
      </c>
      <c r="J2448">
        <v>6977</v>
      </c>
    </row>
    <row r="2449" spans="1:10" x14ac:dyDescent="0.25">
      <c r="A2449" t="s">
        <v>36</v>
      </c>
      <c r="B2449" t="s">
        <v>37</v>
      </c>
      <c r="C2449">
        <v>2012</v>
      </c>
      <c r="D2449">
        <v>1.3</v>
      </c>
      <c r="E2449" t="s">
        <v>22</v>
      </c>
      <c r="F2449" t="s">
        <v>17</v>
      </c>
      <c r="G2449">
        <v>110716</v>
      </c>
      <c r="H2449">
        <v>5</v>
      </c>
      <c r="I2449">
        <v>1</v>
      </c>
      <c r="J2449">
        <v>10285</v>
      </c>
    </row>
    <row r="2450" spans="1:10" x14ac:dyDescent="0.25">
      <c r="A2450" t="s">
        <v>29</v>
      </c>
      <c r="B2450" t="s">
        <v>30</v>
      </c>
      <c r="C2450">
        <v>2007</v>
      </c>
      <c r="D2450">
        <v>1.4</v>
      </c>
      <c r="E2450" t="s">
        <v>28</v>
      </c>
      <c r="F2450" t="s">
        <v>13</v>
      </c>
      <c r="G2450">
        <v>91339</v>
      </c>
      <c r="H2450">
        <v>2</v>
      </c>
      <c r="I2450">
        <v>2</v>
      </c>
      <c r="J2450">
        <v>5773</v>
      </c>
    </row>
    <row r="2451" spans="1:10" x14ac:dyDescent="0.25">
      <c r="A2451" t="s">
        <v>23</v>
      </c>
      <c r="B2451" t="s">
        <v>45</v>
      </c>
      <c r="C2451">
        <v>2022</v>
      </c>
      <c r="D2451">
        <v>3.3</v>
      </c>
      <c r="E2451" t="s">
        <v>28</v>
      </c>
      <c r="F2451" t="s">
        <v>17</v>
      </c>
      <c r="G2451">
        <v>233451</v>
      </c>
      <c r="H2451">
        <v>3</v>
      </c>
      <c r="I2451">
        <v>4</v>
      </c>
      <c r="J2451">
        <v>10830</v>
      </c>
    </row>
    <row r="2452" spans="1:10" x14ac:dyDescent="0.25">
      <c r="A2452" t="s">
        <v>20</v>
      </c>
      <c r="B2452" t="s">
        <v>50</v>
      </c>
      <c r="C2452">
        <v>2008</v>
      </c>
      <c r="D2452">
        <v>4.8</v>
      </c>
      <c r="E2452" t="s">
        <v>12</v>
      </c>
      <c r="F2452" t="s">
        <v>25</v>
      </c>
      <c r="G2452">
        <v>150832</v>
      </c>
      <c r="H2452">
        <v>2</v>
      </c>
      <c r="I2452">
        <v>2</v>
      </c>
      <c r="J2452">
        <v>8283</v>
      </c>
    </row>
    <row r="2453" spans="1:10" x14ac:dyDescent="0.25">
      <c r="A2453" t="s">
        <v>23</v>
      </c>
      <c r="B2453" t="s">
        <v>38</v>
      </c>
      <c r="C2453">
        <v>2003</v>
      </c>
      <c r="D2453">
        <v>1.3</v>
      </c>
      <c r="E2453" t="s">
        <v>22</v>
      </c>
      <c r="F2453" t="s">
        <v>25</v>
      </c>
      <c r="G2453">
        <v>52894</v>
      </c>
      <c r="H2453">
        <v>4</v>
      </c>
      <c r="I2453">
        <v>2</v>
      </c>
      <c r="J2453">
        <v>7242</v>
      </c>
    </row>
    <row r="2454" spans="1:10" x14ac:dyDescent="0.25">
      <c r="A2454" t="s">
        <v>20</v>
      </c>
      <c r="B2454" t="s">
        <v>21</v>
      </c>
      <c r="C2454">
        <v>2020</v>
      </c>
      <c r="D2454">
        <v>2.7</v>
      </c>
      <c r="E2454" t="s">
        <v>12</v>
      </c>
      <c r="F2454" t="s">
        <v>17</v>
      </c>
      <c r="G2454">
        <v>179934</v>
      </c>
      <c r="H2454">
        <v>3</v>
      </c>
      <c r="I2454">
        <v>1</v>
      </c>
      <c r="J2454">
        <v>10701</v>
      </c>
    </row>
    <row r="2455" spans="1:10" x14ac:dyDescent="0.25">
      <c r="A2455" t="s">
        <v>40</v>
      </c>
      <c r="B2455" t="s">
        <v>41</v>
      </c>
      <c r="C2455">
        <v>2001</v>
      </c>
      <c r="D2455">
        <v>2.2999999999999998</v>
      </c>
      <c r="E2455" t="s">
        <v>12</v>
      </c>
      <c r="F2455" t="s">
        <v>17</v>
      </c>
      <c r="G2455">
        <v>262977</v>
      </c>
      <c r="H2455">
        <v>2</v>
      </c>
      <c r="I2455">
        <v>1</v>
      </c>
      <c r="J2455">
        <v>2940</v>
      </c>
    </row>
    <row r="2456" spans="1:10" x14ac:dyDescent="0.25">
      <c r="A2456" t="s">
        <v>36</v>
      </c>
      <c r="B2456" t="s">
        <v>44</v>
      </c>
      <c r="C2456">
        <v>2022</v>
      </c>
      <c r="D2456">
        <v>3</v>
      </c>
      <c r="E2456" t="s">
        <v>16</v>
      </c>
      <c r="F2456" t="s">
        <v>17</v>
      </c>
      <c r="G2456">
        <v>55945</v>
      </c>
      <c r="H2456">
        <v>5</v>
      </c>
      <c r="I2456">
        <v>2</v>
      </c>
      <c r="J2456">
        <v>15081</v>
      </c>
    </row>
    <row r="2457" spans="1:10" x14ac:dyDescent="0.25">
      <c r="A2457" t="s">
        <v>20</v>
      </c>
      <c r="B2457" t="s">
        <v>50</v>
      </c>
      <c r="C2457">
        <v>2014</v>
      </c>
      <c r="D2457">
        <v>4.5</v>
      </c>
      <c r="E2457" t="s">
        <v>16</v>
      </c>
      <c r="F2457" t="s">
        <v>13</v>
      </c>
      <c r="G2457">
        <v>167035</v>
      </c>
      <c r="H2457">
        <v>4</v>
      </c>
      <c r="I2457">
        <v>5</v>
      </c>
      <c r="J2457">
        <v>10459</v>
      </c>
    </row>
    <row r="2458" spans="1:10" x14ac:dyDescent="0.25">
      <c r="A2458" t="s">
        <v>18</v>
      </c>
      <c r="B2458" t="s">
        <v>19</v>
      </c>
      <c r="C2458">
        <v>2020</v>
      </c>
      <c r="D2458">
        <v>1.9</v>
      </c>
      <c r="E2458" t="s">
        <v>16</v>
      </c>
      <c r="F2458" t="s">
        <v>17</v>
      </c>
      <c r="G2458">
        <v>202766</v>
      </c>
      <c r="H2458">
        <v>4</v>
      </c>
      <c r="I2458">
        <v>4</v>
      </c>
      <c r="J2458">
        <v>10444</v>
      </c>
    </row>
    <row r="2459" spans="1:10" x14ac:dyDescent="0.25">
      <c r="A2459" t="s">
        <v>33</v>
      </c>
      <c r="B2459" t="s">
        <v>34</v>
      </c>
      <c r="C2459">
        <v>2010</v>
      </c>
      <c r="D2459">
        <v>4.0999999999999996</v>
      </c>
      <c r="E2459" t="s">
        <v>16</v>
      </c>
      <c r="F2459" t="s">
        <v>13</v>
      </c>
      <c r="G2459">
        <v>176973</v>
      </c>
      <c r="H2459">
        <v>2</v>
      </c>
      <c r="I2459">
        <v>1</v>
      </c>
      <c r="J2459">
        <v>8660</v>
      </c>
    </row>
    <row r="2460" spans="1:10" x14ac:dyDescent="0.25">
      <c r="A2460" t="s">
        <v>14</v>
      </c>
      <c r="B2460" t="s">
        <v>46</v>
      </c>
      <c r="C2460">
        <v>2015</v>
      </c>
      <c r="D2460">
        <v>2.1</v>
      </c>
      <c r="E2460" t="s">
        <v>22</v>
      </c>
      <c r="F2460" t="s">
        <v>17</v>
      </c>
      <c r="G2460">
        <v>247108</v>
      </c>
      <c r="H2460">
        <v>2</v>
      </c>
      <c r="I2460">
        <v>1</v>
      </c>
      <c r="J2460">
        <v>9257</v>
      </c>
    </row>
    <row r="2461" spans="1:10" x14ac:dyDescent="0.25">
      <c r="A2461" t="s">
        <v>26</v>
      </c>
      <c r="B2461" t="s">
        <v>27</v>
      </c>
      <c r="C2461">
        <v>2014</v>
      </c>
      <c r="D2461">
        <v>5</v>
      </c>
      <c r="E2461" t="s">
        <v>16</v>
      </c>
      <c r="F2461" t="s">
        <v>25</v>
      </c>
      <c r="G2461">
        <v>185806</v>
      </c>
      <c r="H2461">
        <v>5</v>
      </c>
      <c r="I2461">
        <v>3</v>
      </c>
      <c r="J2461">
        <v>10583</v>
      </c>
    </row>
    <row r="2462" spans="1:10" x14ac:dyDescent="0.25">
      <c r="A2462" t="s">
        <v>20</v>
      </c>
      <c r="B2462" t="s">
        <v>21</v>
      </c>
      <c r="C2462">
        <v>2021</v>
      </c>
      <c r="D2462">
        <v>2.4</v>
      </c>
      <c r="E2462" t="s">
        <v>12</v>
      </c>
      <c r="F2462" t="s">
        <v>13</v>
      </c>
      <c r="G2462">
        <v>42569</v>
      </c>
      <c r="H2462">
        <v>5</v>
      </c>
      <c r="I2462">
        <v>5</v>
      </c>
      <c r="J2462">
        <v>11948</v>
      </c>
    </row>
    <row r="2463" spans="1:10" x14ac:dyDescent="0.25">
      <c r="A2463" t="s">
        <v>36</v>
      </c>
      <c r="B2463" t="s">
        <v>53</v>
      </c>
      <c r="C2463">
        <v>2023</v>
      </c>
      <c r="D2463">
        <v>1.6</v>
      </c>
      <c r="E2463" t="s">
        <v>12</v>
      </c>
      <c r="F2463" t="s">
        <v>25</v>
      </c>
      <c r="G2463">
        <v>242697</v>
      </c>
      <c r="H2463">
        <v>3</v>
      </c>
      <c r="I2463">
        <v>3</v>
      </c>
      <c r="J2463">
        <v>7746</v>
      </c>
    </row>
    <row r="2464" spans="1:10" x14ac:dyDescent="0.25">
      <c r="A2464" t="s">
        <v>26</v>
      </c>
      <c r="B2464" t="s">
        <v>47</v>
      </c>
      <c r="C2464">
        <v>2014</v>
      </c>
      <c r="D2464">
        <v>1.7</v>
      </c>
      <c r="E2464" t="s">
        <v>22</v>
      </c>
      <c r="F2464" t="s">
        <v>17</v>
      </c>
      <c r="G2464">
        <v>124805</v>
      </c>
      <c r="H2464">
        <v>3</v>
      </c>
      <c r="I2464">
        <v>3</v>
      </c>
      <c r="J2464">
        <v>11003</v>
      </c>
    </row>
    <row r="2465" spans="1:10" x14ac:dyDescent="0.25">
      <c r="A2465" t="s">
        <v>36</v>
      </c>
      <c r="B2465" t="s">
        <v>37</v>
      </c>
      <c r="C2465">
        <v>2017</v>
      </c>
      <c r="D2465">
        <v>1.4</v>
      </c>
      <c r="E2465" t="s">
        <v>12</v>
      </c>
      <c r="F2465" t="s">
        <v>13</v>
      </c>
      <c r="G2465">
        <v>31301</v>
      </c>
      <c r="H2465">
        <v>2</v>
      </c>
      <c r="I2465">
        <v>1</v>
      </c>
      <c r="J2465">
        <v>9973</v>
      </c>
    </row>
    <row r="2466" spans="1:10" x14ac:dyDescent="0.25">
      <c r="A2466" t="s">
        <v>10</v>
      </c>
      <c r="B2466" t="s">
        <v>48</v>
      </c>
      <c r="C2466">
        <v>2021</v>
      </c>
      <c r="D2466">
        <v>4.8</v>
      </c>
      <c r="E2466" t="s">
        <v>28</v>
      </c>
      <c r="F2466" t="s">
        <v>25</v>
      </c>
      <c r="G2466">
        <v>277838</v>
      </c>
      <c r="H2466">
        <v>2</v>
      </c>
      <c r="I2466">
        <v>3</v>
      </c>
      <c r="J2466">
        <v>9643</v>
      </c>
    </row>
    <row r="2467" spans="1:10" x14ac:dyDescent="0.25">
      <c r="A2467" t="s">
        <v>20</v>
      </c>
      <c r="B2467" t="s">
        <v>42</v>
      </c>
      <c r="C2467">
        <v>2022</v>
      </c>
      <c r="D2467">
        <v>1.7</v>
      </c>
      <c r="E2467" t="s">
        <v>12</v>
      </c>
      <c r="F2467" t="s">
        <v>17</v>
      </c>
      <c r="G2467">
        <v>210126</v>
      </c>
      <c r="H2467">
        <v>3</v>
      </c>
      <c r="I2467">
        <v>5</v>
      </c>
      <c r="J2467">
        <v>9697</v>
      </c>
    </row>
    <row r="2468" spans="1:10" x14ac:dyDescent="0.25">
      <c r="A2468" t="s">
        <v>18</v>
      </c>
      <c r="B2468" t="s">
        <v>54</v>
      </c>
      <c r="C2468">
        <v>2008</v>
      </c>
      <c r="D2468">
        <v>4.3</v>
      </c>
      <c r="E2468" t="s">
        <v>12</v>
      </c>
      <c r="F2468" t="s">
        <v>17</v>
      </c>
      <c r="G2468">
        <v>155522</v>
      </c>
      <c r="H2468">
        <v>4</v>
      </c>
      <c r="I2468">
        <v>5</v>
      </c>
      <c r="J2468">
        <v>9189</v>
      </c>
    </row>
    <row r="2469" spans="1:10" x14ac:dyDescent="0.25">
      <c r="A2469" t="s">
        <v>23</v>
      </c>
      <c r="B2469" t="s">
        <v>45</v>
      </c>
      <c r="C2469">
        <v>2011</v>
      </c>
      <c r="D2469">
        <v>4.5</v>
      </c>
      <c r="E2469" t="s">
        <v>28</v>
      </c>
      <c r="F2469" t="s">
        <v>13</v>
      </c>
      <c r="G2469">
        <v>95736</v>
      </c>
      <c r="H2469">
        <v>5</v>
      </c>
      <c r="I2469">
        <v>1</v>
      </c>
      <c r="J2469">
        <v>9985</v>
      </c>
    </row>
    <row r="2470" spans="1:10" x14ac:dyDescent="0.25">
      <c r="A2470" t="s">
        <v>23</v>
      </c>
      <c r="B2470" t="s">
        <v>38</v>
      </c>
      <c r="C2470">
        <v>2002</v>
      </c>
      <c r="D2470">
        <v>4</v>
      </c>
      <c r="E2470" t="s">
        <v>28</v>
      </c>
      <c r="F2470" t="s">
        <v>17</v>
      </c>
      <c r="G2470">
        <v>201169</v>
      </c>
      <c r="H2470">
        <v>2</v>
      </c>
      <c r="I2470">
        <v>2</v>
      </c>
      <c r="J2470">
        <v>6176</v>
      </c>
    </row>
    <row r="2471" spans="1:10" x14ac:dyDescent="0.25">
      <c r="A2471" t="s">
        <v>36</v>
      </c>
      <c r="B2471" t="s">
        <v>53</v>
      </c>
      <c r="C2471">
        <v>2018</v>
      </c>
      <c r="D2471">
        <v>4.4000000000000004</v>
      </c>
      <c r="E2471" t="s">
        <v>22</v>
      </c>
      <c r="F2471" t="s">
        <v>25</v>
      </c>
      <c r="G2471">
        <v>202720</v>
      </c>
      <c r="H2471">
        <v>5</v>
      </c>
      <c r="I2471">
        <v>3</v>
      </c>
      <c r="J2471">
        <v>11845</v>
      </c>
    </row>
    <row r="2472" spans="1:10" x14ac:dyDescent="0.25">
      <c r="A2472" t="s">
        <v>14</v>
      </c>
      <c r="B2472" t="s">
        <v>39</v>
      </c>
      <c r="C2472">
        <v>2022</v>
      </c>
      <c r="D2472">
        <v>1.3</v>
      </c>
      <c r="E2472" t="s">
        <v>12</v>
      </c>
      <c r="F2472" t="s">
        <v>25</v>
      </c>
      <c r="G2472">
        <v>32421</v>
      </c>
      <c r="H2472">
        <v>4</v>
      </c>
      <c r="I2472">
        <v>1</v>
      </c>
      <c r="J2472">
        <v>11351</v>
      </c>
    </row>
    <row r="2473" spans="1:10" x14ac:dyDescent="0.25">
      <c r="A2473" t="s">
        <v>14</v>
      </c>
      <c r="B2473" t="s">
        <v>39</v>
      </c>
      <c r="C2473">
        <v>2003</v>
      </c>
      <c r="D2473">
        <v>3.7</v>
      </c>
      <c r="E2473" t="s">
        <v>12</v>
      </c>
      <c r="F2473" t="s">
        <v>17</v>
      </c>
      <c r="G2473">
        <v>74560</v>
      </c>
      <c r="H2473">
        <v>5</v>
      </c>
      <c r="I2473">
        <v>3</v>
      </c>
      <c r="J2473">
        <v>8708</v>
      </c>
    </row>
    <row r="2474" spans="1:10" x14ac:dyDescent="0.25">
      <c r="A2474" t="s">
        <v>14</v>
      </c>
      <c r="B2474" t="s">
        <v>46</v>
      </c>
      <c r="C2474">
        <v>2020</v>
      </c>
      <c r="D2474">
        <v>1.2</v>
      </c>
      <c r="E2474" t="s">
        <v>22</v>
      </c>
      <c r="F2474" t="s">
        <v>17</v>
      </c>
      <c r="G2474">
        <v>153614</v>
      </c>
      <c r="H2474">
        <v>5</v>
      </c>
      <c r="I2474">
        <v>3</v>
      </c>
      <c r="J2474">
        <v>11727</v>
      </c>
    </row>
    <row r="2475" spans="1:10" x14ac:dyDescent="0.25">
      <c r="A2475" t="s">
        <v>14</v>
      </c>
      <c r="B2475" t="s">
        <v>15</v>
      </c>
      <c r="C2475">
        <v>2016</v>
      </c>
      <c r="D2475">
        <v>1.7</v>
      </c>
      <c r="E2475" t="s">
        <v>28</v>
      </c>
      <c r="F2475" t="s">
        <v>13</v>
      </c>
      <c r="G2475">
        <v>249622</v>
      </c>
      <c r="H2475">
        <v>2</v>
      </c>
      <c r="I2475">
        <v>1</v>
      </c>
      <c r="J2475">
        <v>5607</v>
      </c>
    </row>
    <row r="2476" spans="1:10" x14ac:dyDescent="0.25">
      <c r="A2476" t="s">
        <v>29</v>
      </c>
      <c r="B2476" t="s">
        <v>35</v>
      </c>
      <c r="C2476">
        <v>2009</v>
      </c>
      <c r="D2476">
        <v>1.3</v>
      </c>
      <c r="E2476" t="s">
        <v>22</v>
      </c>
      <c r="F2476" t="s">
        <v>25</v>
      </c>
      <c r="G2476">
        <v>279749</v>
      </c>
      <c r="H2476">
        <v>4</v>
      </c>
      <c r="I2476">
        <v>2</v>
      </c>
      <c r="J2476">
        <v>4505</v>
      </c>
    </row>
    <row r="2477" spans="1:10" x14ac:dyDescent="0.25">
      <c r="A2477" t="s">
        <v>18</v>
      </c>
      <c r="B2477" t="s">
        <v>19</v>
      </c>
      <c r="C2477">
        <v>2010</v>
      </c>
      <c r="D2477">
        <v>2.1</v>
      </c>
      <c r="E2477" t="s">
        <v>22</v>
      </c>
      <c r="F2477" t="s">
        <v>13</v>
      </c>
      <c r="G2477">
        <v>276357</v>
      </c>
      <c r="H2477">
        <v>3</v>
      </c>
      <c r="I2477">
        <v>4</v>
      </c>
      <c r="J2477">
        <v>5672</v>
      </c>
    </row>
    <row r="2478" spans="1:10" x14ac:dyDescent="0.25">
      <c r="A2478" t="s">
        <v>36</v>
      </c>
      <c r="B2478" t="s">
        <v>44</v>
      </c>
      <c r="C2478">
        <v>2001</v>
      </c>
      <c r="D2478">
        <v>3.1</v>
      </c>
      <c r="E2478" t="s">
        <v>28</v>
      </c>
      <c r="F2478" t="s">
        <v>17</v>
      </c>
      <c r="G2478">
        <v>39292</v>
      </c>
      <c r="H2478">
        <v>4</v>
      </c>
      <c r="I2478">
        <v>2</v>
      </c>
      <c r="J2478">
        <v>8214</v>
      </c>
    </row>
    <row r="2479" spans="1:10" x14ac:dyDescent="0.25">
      <c r="A2479" t="s">
        <v>18</v>
      </c>
      <c r="B2479" t="s">
        <v>54</v>
      </c>
      <c r="C2479">
        <v>2010</v>
      </c>
      <c r="D2479">
        <v>3.8</v>
      </c>
      <c r="E2479" t="s">
        <v>12</v>
      </c>
      <c r="F2479" t="s">
        <v>25</v>
      </c>
      <c r="G2479">
        <v>149913</v>
      </c>
      <c r="H2479">
        <v>2</v>
      </c>
      <c r="I2479">
        <v>3</v>
      </c>
      <c r="J2479">
        <v>7901</v>
      </c>
    </row>
    <row r="2480" spans="1:10" x14ac:dyDescent="0.25">
      <c r="A2480" t="s">
        <v>10</v>
      </c>
      <c r="B2480" t="s">
        <v>48</v>
      </c>
      <c r="C2480">
        <v>2006</v>
      </c>
      <c r="D2480">
        <v>3.4</v>
      </c>
      <c r="E2480" t="s">
        <v>22</v>
      </c>
      <c r="F2480" t="s">
        <v>17</v>
      </c>
      <c r="G2480">
        <v>74188</v>
      </c>
      <c r="H2480">
        <v>3</v>
      </c>
      <c r="I2480">
        <v>1</v>
      </c>
      <c r="J2480">
        <v>11316</v>
      </c>
    </row>
    <row r="2481" spans="1:10" x14ac:dyDescent="0.25">
      <c r="A2481" t="s">
        <v>20</v>
      </c>
      <c r="B2481" t="s">
        <v>50</v>
      </c>
      <c r="C2481">
        <v>2003</v>
      </c>
      <c r="D2481">
        <v>1.2</v>
      </c>
      <c r="E2481" t="s">
        <v>12</v>
      </c>
      <c r="F2481" t="s">
        <v>13</v>
      </c>
      <c r="G2481">
        <v>11817</v>
      </c>
      <c r="H2481">
        <v>4</v>
      </c>
      <c r="I2481">
        <v>1</v>
      </c>
      <c r="J2481">
        <v>5963</v>
      </c>
    </row>
    <row r="2482" spans="1:10" x14ac:dyDescent="0.25">
      <c r="A2482" t="s">
        <v>20</v>
      </c>
      <c r="B2482" t="s">
        <v>42</v>
      </c>
      <c r="C2482">
        <v>2021</v>
      </c>
      <c r="D2482">
        <v>4.7</v>
      </c>
      <c r="E2482" t="s">
        <v>28</v>
      </c>
      <c r="F2482" t="s">
        <v>13</v>
      </c>
      <c r="G2482">
        <v>231318</v>
      </c>
      <c r="H2482">
        <v>2</v>
      </c>
      <c r="I2482">
        <v>5</v>
      </c>
      <c r="J2482">
        <v>10473</v>
      </c>
    </row>
    <row r="2483" spans="1:10" x14ac:dyDescent="0.25">
      <c r="A2483" t="s">
        <v>23</v>
      </c>
      <c r="B2483" t="s">
        <v>24</v>
      </c>
      <c r="C2483">
        <v>2013</v>
      </c>
      <c r="D2483">
        <v>2.8</v>
      </c>
      <c r="E2483" t="s">
        <v>12</v>
      </c>
      <c r="F2483" t="s">
        <v>25</v>
      </c>
      <c r="G2483">
        <v>91312</v>
      </c>
      <c r="H2483">
        <v>4</v>
      </c>
      <c r="I2483">
        <v>2</v>
      </c>
      <c r="J2483">
        <v>8973</v>
      </c>
    </row>
    <row r="2484" spans="1:10" x14ac:dyDescent="0.25">
      <c r="A2484" t="s">
        <v>18</v>
      </c>
      <c r="B2484" t="s">
        <v>19</v>
      </c>
      <c r="C2484">
        <v>2008</v>
      </c>
      <c r="D2484">
        <v>1.4</v>
      </c>
      <c r="E2484" t="s">
        <v>28</v>
      </c>
      <c r="F2484" t="s">
        <v>25</v>
      </c>
      <c r="G2484">
        <v>62819</v>
      </c>
      <c r="H2484">
        <v>4</v>
      </c>
      <c r="I2484">
        <v>2</v>
      </c>
      <c r="J2484">
        <v>6643</v>
      </c>
    </row>
    <row r="2485" spans="1:10" x14ac:dyDescent="0.25">
      <c r="A2485" t="s">
        <v>33</v>
      </c>
      <c r="B2485" t="s">
        <v>43</v>
      </c>
      <c r="C2485">
        <v>2012</v>
      </c>
      <c r="D2485">
        <v>1.4</v>
      </c>
      <c r="E2485" t="s">
        <v>22</v>
      </c>
      <c r="F2485" t="s">
        <v>17</v>
      </c>
      <c r="G2485">
        <v>70485</v>
      </c>
      <c r="H2485">
        <v>4</v>
      </c>
      <c r="I2485">
        <v>2</v>
      </c>
      <c r="J2485">
        <v>11190</v>
      </c>
    </row>
    <row r="2486" spans="1:10" x14ac:dyDescent="0.25">
      <c r="A2486" t="s">
        <v>36</v>
      </c>
      <c r="B2486" t="s">
        <v>44</v>
      </c>
      <c r="C2486">
        <v>2016</v>
      </c>
      <c r="D2486">
        <v>2.7</v>
      </c>
      <c r="E2486" t="s">
        <v>28</v>
      </c>
      <c r="F2486" t="s">
        <v>13</v>
      </c>
      <c r="G2486">
        <v>257462</v>
      </c>
      <c r="H2486">
        <v>5</v>
      </c>
      <c r="I2486">
        <v>2</v>
      </c>
      <c r="J2486">
        <v>6450</v>
      </c>
    </row>
    <row r="2487" spans="1:10" x14ac:dyDescent="0.25">
      <c r="A2487" t="s">
        <v>18</v>
      </c>
      <c r="B2487" t="s">
        <v>52</v>
      </c>
      <c r="C2487">
        <v>2010</v>
      </c>
      <c r="D2487">
        <v>2.5</v>
      </c>
      <c r="E2487" t="s">
        <v>22</v>
      </c>
      <c r="F2487" t="s">
        <v>17</v>
      </c>
      <c r="G2487">
        <v>95716</v>
      </c>
      <c r="H2487">
        <v>2</v>
      </c>
      <c r="I2487">
        <v>5</v>
      </c>
      <c r="J2487">
        <v>11185</v>
      </c>
    </row>
    <row r="2488" spans="1:10" x14ac:dyDescent="0.25">
      <c r="A2488" t="s">
        <v>36</v>
      </c>
      <c r="B2488" t="s">
        <v>37</v>
      </c>
      <c r="C2488">
        <v>2014</v>
      </c>
      <c r="D2488">
        <v>4</v>
      </c>
      <c r="E2488" t="s">
        <v>12</v>
      </c>
      <c r="F2488" t="s">
        <v>13</v>
      </c>
      <c r="G2488">
        <v>113849</v>
      </c>
      <c r="H2488">
        <v>3</v>
      </c>
      <c r="I2488">
        <v>5</v>
      </c>
      <c r="J2488">
        <v>10023</v>
      </c>
    </row>
    <row r="2489" spans="1:10" x14ac:dyDescent="0.25">
      <c r="A2489" t="s">
        <v>10</v>
      </c>
      <c r="B2489" t="s">
        <v>31</v>
      </c>
      <c r="C2489">
        <v>2000</v>
      </c>
      <c r="D2489">
        <v>2.8</v>
      </c>
      <c r="E2489" t="s">
        <v>12</v>
      </c>
      <c r="F2489" t="s">
        <v>13</v>
      </c>
      <c r="G2489">
        <v>107891</v>
      </c>
      <c r="H2489">
        <v>3</v>
      </c>
      <c r="I2489">
        <v>3</v>
      </c>
      <c r="J2489">
        <v>4742</v>
      </c>
    </row>
    <row r="2490" spans="1:10" x14ac:dyDescent="0.25">
      <c r="A2490" t="s">
        <v>20</v>
      </c>
      <c r="B2490" t="s">
        <v>21</v>
      </c>
      <c r="C2490">
        <v>2002</v>
      </c>
      <c r="D2490">
        <v>3.4</v>
      </c>
      <c r="E2490" t="s">
        <v>12</v>
      </c>
      <c r="F2490" t="s">
        <v>13</v>
      </c>
      <c r="G2490">
        <v>3252</v>
      </c>
      <c r="H2490">
        <v>2</v>
      </c>
      <c r="I2490">
        <v>3</v>
      </c>
      <c r="J2490">
        <v>8034</v>
      </c>
    </row>
    <row r="2491" spans="1:10" x14ac:dyDescent="0.25">
      <c r="A2491" t="s">
        <v>33</v>
      </c>
      <c r="B2491" t="s">
        <v>43</v>
      </c>
      <c r="C2491">
        <v>2006</v>
      </c>
      <c r="D2491">
        <v>3.6</v>
      </c>
      <c r="E2491" t="s">
        <v>16</v>
      </c>
      <c r="F2491" t="s">
        <v>13</v>
      </c>
      <c r="G2491">
        <v>29478</v>
      </c>
      <c r="H2491">
        <v>2</v>
      </c>
      <c r="I2491">
        <v>1</v>
      </c>
      <c r="J2491">
        <v>9910</v>
      </c>
    </row>
    <row r="2492" spans="1:10" x14ac:dyDescent="0.25">
      <c r="A2492" t="s">
        <v>14</v>
      </c>
      <c r="B2492" t="s">
        <v>46</v>
      </c>
      <c r="C2492">
        <v>2020</v>
      </c>
      <c r="D2492">
        <v>4.3</v>
      </c>
      <c r="E2492" t="s">
        <v>28</v>
      </c>
      <c r="F2492" t="s">
        <v>25</v>
      </c>
      <c r="G2492">
        <v>10842</v>
      </c>
      <c r="H2492">
        <v>2</v>
      </c>
      <c r="I2492">
        <v>2</v>
      </c>
      <c r="J2492">
        <v>14183</v>
      </c>
    </row>
    <row r="2493" spans="1:10" x14ac:dyDescent="0.25">
      <c r="A2493" t="s">
        <v>36</v>
      </c>
      <c r="B2493" t="s">
        <v>53</v>
      </c>
      <c r="C2493">
        <v>2009</v>
      </c>
      <c r="D2493">
        <v>4.2</v>
      </c>
      <c r="E2493" t="s">
        <v>12</v>
      </c>
      <c r="F2493" t="s">
        <v>25</v>
      </c>
      <c r="G2493">
        <v>247601</v>
      </c>
      <c r="H2493">
        <v>4</v>
      </c>
      <c r="I2493">
        <v>5</v>
      </c>
      <c r="J2493">
        <v>6047</v>
      </c>
    </row>
    <row r="2494" spans="1:10" x14ac:dyDescent="0.25">
      <c r="A2494" t="s">
        <v>33</v>
      </c>
      <c r="B2494" t="s">
        <v>43</v>
      </c>
      <c r="C2494">
        <v>2009</v>
      </c>
      <c r="D2494">
        <v>1.4</v>
      </c>
      <c r="E2494" t="s">
        <v>22</v>
      </c>
      <c r="F2494" t="s">
        <v>17</v>
      </c>
      <c r="G2494">
        <v>248906</v>
      </c>
      <c r="H2494">
        <v>2</v>
      </c>
      <c r="I2494">
        <v>3</v>
      </c>
      <c r="J2494">
        <v>6721</v>
      </c>
    </row>
    <row r="2495" spans="1:10" x14ac:dyDescent="0.25">
      <c r="A2495" t="s">
        <v>26</v>
      </c>
      <c r="B2495" t="s">
        <v>27</v>
      </c>
      <c r="C2495">
        <v>2002</v>
      </c>
      <c r="D2495">
        <v>4.7</v>
      </c>
      <c r="E2495" t="s">
        <v>28</v>
      </c>
      <c r="F2495" t="s">
        <v>13</v>
      </c>
      <c r="G2495">
        <v>105943</v>
      </c>
      <c r="H2495">
        <v>3</v>
      </c>
      <c r="I2495">
        <v>5</v>
      </c>
      <c r="J2495">
        <v>7281</v>
      </c>
    </row>
    <row r="2496" spans="1:10" x14ac:dyDescent="0.25">
      <c r="A2496" t="s">
        <v>20</v>
      </c>
      <c r="B2496" t="s">
        <v>50</v>
      </c>
      <c r="C2496">
        <v>2022</v>
      </c>
      <c r="D2496">
        <v>2.8</v>
      </c>
      <c r="E2496" t="s">
        <v>28</v>
      </c>
      <c r="F2496" t="s">
        <v>25</v>
      </c>
      <c r="G2496">
        <v>173298</v>
      </c>
      <c r="H2496">
        <v>5</v>
      </c>
      <c r="I2496">
        <v>5</v>
      </c>
      <c r="J2496">
        <v>10034</v>
      </c>
    </row>
    <row r="2497" spans="1:10" x14ac:dyDescent="0.25">
      <c r="A2497" t="s">
        <v>36</v>
      </c>
      <c r="B2497" t="s">
        <v>37</v>
      </c>
      <c r="C2497">
        <v>2004</v>
      </c>
      <c r="D2497">
        <v>2.5</v>
      </c>
      <c r="E2497" t="s">
        <v>22</v>
      </c>
      <c r="F2497" t="s">
        <v>13</v>
      </c>
      <c r="G2497">
        <v>298642</v>
      </c>
      <c r="H2497">
        <v>4</v>
      </c>
      <c r="I2497">
        <v>2</v>
      </c>
      <c r="J2497">
        <v>3827</v>
      </c>
    </row>
    <row r="2498" spans="1:10" x14ac:dyDescent="0.25">
      <c r="A2498" t="s">
        <v>29</v>
      </c>
      <c r="B2498" t="s">
        <v>56</v>
      </c>
      <c r="C2498">
        <v>2006</v>
      </c>
      <c r="D2498">
        <v>3.4</v>
      </c>
      <c r="E2498" t="s">
        <v>16</v>
      </c>
      <c r="F2498" t="s">
        <v>13</v>
      </c>
      <c r="G2498">
        <v>61327</v>
      </c>
      <c r="H2498">
        <v>4</v>
      </c>
      <c r="I2498">
        <v>3</v>
      </c>
      <c r="J2498">
        <v>9073</v>
      </c>
    </row>
    <row r="2499" spans="1:10" x14ac:dyDescent="0.25">
      <c r="A2499" t="s">
        <v>33</v>
      </c>
      <c r="B2499" t="s">
        <v>55</v>
      </c>
      <c r="C2499">
        <v>2017</v>
      </c>
      <c r="D2499">
        <v>1.8</v>
      </c>
      <c r="E2499" t="s">
        <v>28</v>
      </c>
      <c r="F2499" t="s">
        <v>13</v>
      </c>
      <c r="G2499">
        <v>163677</v>
      </c>
      <c r="H2499">
        <v>3</v>
      </c>
      <c r="I2499">
        <v>5</v>
      </c>
      <c r="J2499">
        <v>7726</v>
      </c>
    </row>
    <row r="2500" spans="1:10" x14ac:dyDescent="0.25">
      <c r="A2500" t="s">
        <v>23</v>
      </c>
      <c r="B2500" t="s">
        <v>45</v>
      </c>
      <c r="C2500">
        <v>2018</v>
      </c>
      <c r="D2500">
        <v>1.6</v>
      </c>
      <c r="E2500" t="s">
        <v>28</v>
      </c>
      <c r="F2500" t="s">
        <v>17</v>
      </c>
      <c r="G2500">
        <v>131223</v>
      </c>
      <c r="H2500">
        <v>4</v>
      </c>
      <c r="I2500">
        <v>1</v>
      </c>
      <c r="J2500">
        <v>9975</v>
      </c>
    </row>
    <row r="2501" spans="1:10" x14ac:dyDescent="0.25">
      <c r="A2501" t="s">
        <v>29</v>
      </c>
      <c r="B2501" t="s">
        <v>30</v>
      </c>
      <c r="C2501">
        <v>2021</v>
      </c>
      <c r="D2501">
        <v>2.9</v>
      </c>
      <c r="E2501" t="s">
        <v>12</v>
      </c>
      <c r="F2501" t="s">
        <v>25</v>
      </c>
      <c r="G2501">
        <v>106349</v>
      </c>
      <c r="H2501">
        <v>2</v>
      </c>
      <c r="I2501">
        <v>2</v>
      </c>
      <c r="J2501">
        <v>11173</v>
      </c>
    </row>
    <row r="2502" spans="1:10" x14ac:dyDescent="0.25">
      <c r="A2502" t="s">
        <v>33</v>
      </c>
      <c r="B2502" t="s">
        <v>34</v>
      </c>
      <c r="C2502">
        <v>2006</v>
      </c>
      <c r="D2502">
        <v>3.2</v>
      </c>
      <c r="E2502" t="s">
        <v>16</v>
      </c>
      <c r="F2502" t="s">
        <v>17</v>
      </c>
      <c r="G2502">
        <v>107059</v>
      </c>
      <c r="H2502">
        <v>3</v>
      </c>
      <c r="I2502">
        <v>1</v>
      </c>
      <c r="J2502">
        <v>9458</v>
      </c>
    </row>
    <row r="2503" spans="1:10" x14ac:dyDescent="0.25">
      <c r="A2503" t="s">
        <v>20</v>
      </c>
      <c r="B2503" t="s">
        <v>50</v>
      </c>
      <c r="C2503">
        <v>2008</v>
      </c>
      <c r="D2503">
        <v>2.4</v>
      </c>
      <c r="E2503" t="s">
        <v>12</v>
      </c>
      <c r="F2503" t="s">
        <v>17</v>
      </c>
      <c r="G2503">
        <v>5844</v>
      </c>
      <c r="H2503">
        <v>2</v>
      </c>
      <c r="I2503">
        <v>4</v>
      </c>
      <c r="J2503">
        <v>10283</v>
      </c>
    </row>
    <row r="2504" spans="1:10" x14ac:dyDescent="0.25">
      <c r="A2504" t="s">
        <v>14</v>
      </c>
      <c r="B2504" t="s">
        <v>39</v>
      </c>
      <c r="C2504">
        <v>2005</v>
      </c>
      <c r="D2504">
        <v>4.8</v>
      </c>
      <c r="E2504" t="s">
        <v>22</v>
      </c>
      <c r="F2504" t="s">
        <v>25</v>
      </c>
      <c r="G2504">
        <v>145771</v>
      </c>
      <c r="H2504">
        <v>3</v>
      </c>
      <c r="I2504">
        <v>2</v>
      </c>
      <c r="J2504">
        <v>9484</v>
      </c>
    </row>
    <row r="2505" spans="1:10" x14ac:dyDescent="0.25">
      <c r="A2505" t="s">
        <v>33</v>
      </c>
      <c r="B2505" t="s">
        <v>34</v>
      </c>
      <c r="C2505">
        <v>2013</v>
      </c>
      <c r="D2505">
        <v>3.6</v>
      </c>
      <c r="E2505" t="s">
        <v>12</v>
      </c>
      <c r="F2505" t="s">
        <v>13</v>
      </c>
      <c r="G2505">
        <v>217426</v>
      </c>
      <c r="H2505">
        <v>4</v>
      </c>
      <c r="I2505">
        <v>5</v>
      </c>
      <c r="J2505">
        <v>7251</v>
      </c>
    </row>
    <row r="2506" spans="1:10" x14ac:dyDescent="0.25">
      <c r="A2506" t="s">
        <v>20</v>
      </c>
      <c r="B2506" t="s">
        <v>42</v>
      </c>
      <c r="C2506">
        <v>2007</v>
      </c>
      <c r="D2506">
        <v>2.9</v>
      </c>
      <c r="E2506" t="s">
        <v>12</v>
      </c>
      <c r="F2506" t="s">
        <v>17</v>
      </c>
      <c r="G2506">
        <v>139422</v>
      </c>
      <c r="H2506">
        <v>4</v>
      </c>
      <c r="I2506">
        <v>1</v>
      </c>
      <c r="J2506">
        <v>7811</v>
      </c>
    </row>
    <row r="2507" spans="1:10" x14ac:dyDescent="0.25">
      <c r="A2507" t="s">
        <v>33</v>
      </c>
      <c r="B2507" t="s">
        <v>34</v>
      </c>
      <c r="C2507">
        <v>2013</v>
      </c>
      <c r="D2507">
        <v>2</v>
      </c>
      <c r="E2507" t="s">
        <v>22</v>
      </c>
      <c r="F2507" t="s">
        <v>25</v>
      </c>
      <c r="G2507">
        <v>200202</v>
      </c>
      <c r="H2507">
        <v>4</v>
      </c>
      <c r="I2507">
        <v>5</v>
      </c>
      <c r="J2507">
        <v>7995</v>
      </c>
    </row>
    <row r="2508" spans="1:10" x14ac:dyDescent="0.25">
      <c r="A2508" t="s">
        <v>14</v>
      </c>
      <c r="B2508" t="s">
        <v>46</v>
      </c>
      <c r="C2508">
        <v>2021</v>
      </c>
      <c r="D2508">
        <v>2.5</v>
      </c>
      <c r="E2508" t="s">
        <v>16</v>
      </c>
      <c r="F2508" t="s">
        <v>25</v>
      </c>
      <c r="G2508">
        <v>209436</v>
      </c>
      <c r="H2508">
        <v>2</v>
      </c>
      <c r="I2508">
        <v>1</v>
      </c>
      <c r="J2508">
        <v>9711</v>
      </c>
    </row>
    <row r="2509" spans="1:10" x14ac:dyDescent="0.25">
      <c r="A2509" t="s">
        <v>33</v>
      </c>
      <c r="B2509" t="s">
        <v>43</v>
      </c>
      <c r="C2509">
        <v>2012</v>
      </c>
      <c r="D2509">
        <v>1.3</v>
      </c>
      <c r="E2509" t="s">
        <v>22</v>
      </c>
      <c r="F2509" t="s">
        <v>13</v>
      </c>
      <c r="G2509">
        <v>289461</v>
      </c>
      <c r="H2509">
        <v>4</v>
      </c>
      <c r="I2509">
        <v>4</v>
      </c>
      <c r="J2509">
        <v>5210</v>
      </c>
    </row>
    <row r="2510" spans="1:10" x14ac:dyDescent="0.25">
      <c r="A2510" t="s">
        <v>18</v>
      </c>
      <c r="B2510" t="s">
        <v>54</v>
      </c>
      <c r="C2510">
        <v>2005</v>
      </c>
      <c r="D2510">
        <v>3.2</v>
      </c>
      <c r="E2510" t="s">
        <v>28</v>
      </c>
      <c r="F2510" t="s">
        <v>25</v>
      </c>
      <c r="G2510">
        <v>298890</v>
      </c>
      <c r="H2510">
        <v>3</v>
      </c>
      <c r="I2510">
        <v>5</v>
      </c>
      <c r="J2510">
        <v>2822</v>
      </c>
    </row>
    <row r="2511" spans="1:10" x14ac:dyDescent="0.25">
      <c r="A2511" t="s">
        <v>14</v>
      </c>
      <c r="B2511" t="s">
        <v>15</v>
      </c>
      <c r="C2511">
        <v>2005</v>
      </c>
      <c r="D2511">
        <v>2.2999999999999998</v>
      </c>
      <c r="E2511" t="s">
        <v>28</v>
      </c>
      <c r="F2511" t="s">
        <v>17</v>
      </c>
      <c r="G2511">
        <v>151459</v>
      </c>
      <c r="H2511">
        <v>2</v>
      </c>
      <c r="I2511">
        <v>1</v>
      </c>
      <c r="J2511">
        <v>6370</v>
      </c>
    </row>
    <row r="2512" spans="1:10" x14ac:dyDescent="0.25">
      <c r="A2512" t="s">
        <v>10</v>
      </c>
      <c r="B2512" t="s">
        <v>48</v>
      </c>
      <c r="C2512">
        <v>2009</v>
      </c>
      <c r="D2512">
        <v>4.0999999999999996</v>
      </c>
      <c r="E2512" t="s">
        <v>22</v>
      </c>
      <c r="F2512" t="s">
        <v>17</v>
      </c>
      <c r="G2512">
        <v>96287</v>
      </c>
      <c r="H2512">
        <v>5</v>
      </c>
      <c r="I2512">
        <v>4</v>
      </c>
      <c r="J2512">
        <v>12474</v>
      </c>
    </row>
    <row r="2513" spans="1:10" x14ac:dyDescent="0.25">
      <c r="A2513" t="s">
        <v>40</v>
      </c>
      <c r="B2513" t="s">
        <v>49</v>
      </c>
      <c r="C2513">
        <v>2022</v>
      </c>
      <c r="D2513">
        <v>2.1</v>
      </c>
      <c r="E2513" t="s">
        <v>22</v>
      </c>
      <c r="F2513" t="s">
        <v>13</v>
      </c>
      <c r="G2513">
        <v>52526</v>
      </c>
      <c r="H2513">
        <v>5</v>
      </c>
      <c r="I2513">
        <v>2</v>
      </c>
      <c r="J2513">
        <v>13749</v>
      </c>
    </row>
    <row r="2514" spans="1:10" x14ac:dyDescent="0.25">
      <c r="A2514" t="s">
        <v>26</v>
      </c>
      <c r="B2514" t="s">
        <v>47</v>
      </c>
      <c r="C2514">
        <v>2006</v>
      </c>
      <c r="D2514">
        <v>2.9</v>
      </c>
      <c r="E2514" t="s">
        <v>12</v>
      </c>
      <c r="F2514" t="s">
        <v>13</v>
      </c>
      <c r="G2514">
        <v>173496</v>
      </c>
      <c r="H2514">
        <v>2</v>
      </c>
      <c r="I2514">
        <v>2</v>
      </c>
      <c r="J2514">
        <v>5330</v>
      </c>
    </row>
    <row r="2515" spans="1:10" x14ac:dyDescent="0.25">
      <c r="A2515" t="s">
        <v>33</v>
      </c>
      <c r="B2515" t="s">
        <v>43</v>
      </c>
      <c r="C2515">
        <v>2017</v>
      </c>
      <c r="D2515">
        <v>2.4</v>
      </c>
      <c r="E2515" t="s">
        <v>28</v>
      </c>
      <c r="F2515" t="s">
        <v>13</v>
      </c>
      <c r="G2515">
        <v>111282</v>
      </c>
      <c r="H2515">
        <v>3</v>
      </c>
      <c r="I2515">
        <v>2</v>
      </c>
      <c r="J2515">
        <v>9374</v>
      </c>
    </row>
    <row r="2516" spans="1:10" x14ac:dyDescent="0.25">
      <c r="A2516" t="s">
        <v>36</v>
      </c>
      <c r="B2516" t="s">
        <v>44</v>
      </c>
      <c r="C2516">
        <v>2002</v>
      </c>
      <c r="D2516">
        <v>1.7</v>
      </c>
      <c r="E2516" t="s">
        <v>22</v>
      </c>
      <c r="F2516" t="s">
        <v>13</v>
      </c>
      <c r="G2516">
        <v>230187</v>
      </c>
      <c r="H2516">
        <v>3</v>
      </c>
      <c r="I2516">
        <v>5</v>
      </c>
      <c r="J2516">
        <v>3796</v>
      </c>
    </row>
    <row r="2517" spans="1:10" x14ac:dyDescent="0.25">
      <c r="A2517" t="s">
        <v>33</v>
      </c>
      <c r="B2517" t="s">
        <v>43</v>
      </c>
      <c r="C2517">
        <v>2023</v>
      </c>
      <c r="D2517">
        <v>2</v>
      </c>
      <c r="E2517" t="s">
        <v>22</v>
      </c>
      <c r="F2517" t="s">
        <v>25</v>
      </c>
      <c r="G2517">
        <v>62847</v>
      </c>
      <c r="H2517">
        <v>5</v>
      </c>
      <c r="I2517">
        <v>1</v>
      </c>
      <c r="J2517">
        <v>13743</v>
      </c>
    </row>
    <row r="2518" spans="1:10" x14ac:dyDescent="0.25">
      <c r="A2518" t="s">
        <v>20</v>
      </c>
      <c r="B2518" t="s">
        <v>42</v>
      </c>
      <c r="C2518">
        <v>2012</v>
      </c>
      <c r="D2518">
        <v>1.7</v>
      </c>
      <c r="E2518" t="s">
        <v>22</v>
      </c>
      <c r="F2518" t="s">
        <v>25</v>
      </c>
      <c r="G2518">
        <v>124324</v>
      </c>
      <c r="H2518">
        <v>3</v>
      </c>
      <c r="I2518">
        <v>5</v>
      </c>
      <c r="J2518">
        <v>8913</v>
      </c>
    </row>
    <row r="2519" spans="1:10" x14ac:dyDescent="0.25">
      <c r="A2519" t="s">
        <v>23</v>
      </c>
      <c r="B2519" t="s">
        <v>45</v>
      </c>
      <c r="C2519">
        <v>2010</v>
      </c>
      <c r="D2519">
        <v>4.3</v>
      </c>
      <c r="E2519" t="s">
        <v>22</v>
      </c>
      <c r="F2519" t="s">
        <v>13</v>
      </c>
      <c r="G2519">
        <v>169988</v>
      </c>
      <c r="H2519">
        <v>2</v>
      </c>
      <c r="I2519">
        <v>3</v>
      </c>
      <c r="J2519">
        <v>10000</v>
      </c>
    </row>
    <row r="2520" spans="1:10" x14ac:dyDescent="0.25">
      <c r="A2520" t="s">
        <v>29</v>
      </c>
      <c r="B2520" t="s">
        <v>56</v>
      </c>
      <c r="C2520">
        <v>2009</v>
      </c>
      <c r="D2520">
        <v>1.4</v>
      </c>
      <c r="E2520" t="s">
        <v>12</v>
      </c>
      <c r="F2520" t="s">
        <v>13</v>
      </c>
      <c r="G2520">
        <v>103573</v>
      </c>
      <c r="H2520">
        <v>3</v>
      </c>
      <c r="I2520">
        <v>5</v>
      </c>
      <c r="J2520">
        <v>6128</v>
      </c>
    </row>
    <row r="2521" spans="1:10" x14ac:dyDescent="0.25">
      <c r="A2521" t="s">
        <v>23</v>
      </c>
      <c r="B2521" t="s">
        <v>45</v>
      </c>
      <c r="C2521">
        <v>2014</v>
      </c>
      <c r="D2521">
        <v>3.4</v>
      </c>
      <c r="E2521" t="s">
        <v>12</v>
      </c>
      <c r="F2521" t="s">
        <v>17</v>
      </c>
      <c r="G2521">
        <v>206819</v>
      </c>
      <c r="H2521">
        <v>5</v>
      </c>
      <c r="I2521">
        <v>4</v>
      </c>
      <c r="J2521">
        <v>9063</v>
      </c>
    </row>
    <row r="2522" spans="1:10" x14ac:dyDescent="0.25">
      <c r="A2522" t="s">
        <v>14</v>
      </c>
      <c r="B2522" t="s">
        <v>46</v>
      </c>
      <c r="C2522">
        <v>2000</v>
      </c>
      <c r="D2522">
        <v>1.5</v>
      </c>
      <c r="E2522" t="s">
        <v>12</v>
      </c>
      <c r="F2522" t="s">
        <v>13</v>
      </c>
      <c r="G2522">
        <v>208943</v>
      </c>
      <c r="H2522">
        <v>4</v>
      </c>
      <c r="I2522">
        <v>4</v>
      </c>
      <c r="J2522">
        <v>2000</v>
      </c>
    </row>
    <row r="2523" spans="1:10" x14ac:dyDescent="0.25">
      <c r="A2523" t="s">
        <v>36</v>
      </c>
      <c r="B2523" t="s">
        <v>53</v>
      </c>
      <c r="C2523">
        <v>2020</v>
      </c>
      <c r="D2523">
        <v>1.9</v>
      </c>
      <c r="E2523" t="s">
        <v>28</v>
      </c>
      <c r="F2523" t="s">
        <v>25</v>
      </c>
      <c r="G2523">
        <v>30074</v>
      </c>
      <c r="H2523">
        <v>5</v>
      </c>
      <c r="I2523">
        <v>2</v>
      </c>
      <c r="J2523">
        <v>11398</v>
      </c>
    </row>
    <row r="2524" spans="1:10" x14ac:dyDescent="0.25">
      <c r="A2524" t="s">
        <v>26</v>
      </c>
      <c r="B2524" t="s">
        <v>47</v>
      </c>
      <c r="C2524">
        <v>2017</v>
      </c>
      <c r="D2524">
        <v>2.5</v>
      </c>
      <c r="E2524" t="s">
        <v>28</v>
      </c>
      <c r="F2524" t="s">
        <v>17</v>
      </c>
      <c r="G2524">
        <v>3381</v>
      </c>
      <c r="H2524">
        <v>5</v>
      </c>
      <c r="I2524">
        <v>3</v>
      </c>
      <c r="J2524">
        <v>13132</v>
      </c>
    </row>
    <row r="2525" spans="1:10" x14ac:dyDescent="0.25">
      <c r="A2525" t="s">
        <v>23</v>
      </c>
      <c r="B2525" t="s">
        <v>24</v>
      </c>
      <c r="C2525">
        <v>2008</v>
      </c>
      <c r="D2525">
        <v>2</v>
      </c>
      <c r="E2525" t="s">
        <v>28</v>
      </c>
      <c r="F2525" t="s">
        <v>13</v>
      </c>
      <c r="G2525">
        <v>220044</v>
      </c>
      <c r="H2525">
        <v>2</v>
      </c>
      <c r="I2525">
        <v>3</v>
      </c>
      <c r="J2525">
        <v>4099</v>
      </c>
    </row>
    <row r="2526" spans="1:10" x14ac:dyDescent="0.25">
      <c r="A2526" t="s">
        <v>10</v>
      </c>
      <c r="B2526" t="s">
        <v>31</v>
      </c>
      <c r="C2526">
        <v>2009</v>
      </c>
      <c r="D2526">
        <v>2.9</v>
      </c>
      <c r="E2526" t="s">
        <v>28</v>
      </c>
      <c r="F2526" t="s">
        <v>17</v>
      </c>
      <c r="G2526">
        <v>223777</v>
      </c>
      <c r="H2526">
        <v>4</v>
      </c>
      <c r="I2526">
        <v>3</v>
      </c>
      <c r="J2526">
        <v>6724</v>
      </c>
    </row>
    <row r="2527" spans="1:10" x14ac:dyDescent="0.25">
      <c r="A2527" t="s">
        <v>20</v>
      </c>
      <c r="B2527" t="s">
        <v>21</v>
      </c>
      <c r="C2527">
        <v>2006</v>
      </c>
      <c r="D2527">
        <v>1.2</v>
      </c>
      <c r="E2527" t="s">
        <v>16</v>
      </c>
      <c r="F2527" t="s">
        <v>13</v>
      </c>
      <c r="G2527">
        <v>127033</v>
      </c>
      <c r="H2527">
        <v>2</v>
      </c>
      <c r="I2527">
        <v>1</v>
      </c>
      <c r="J2527">
        <v>5559</v>
      </c>
    </row>
    <row r="2528" spans="1:10" x14ac:dyDescent="0.25">
      <c r="A2528" t="s">
        <v>10</v>
      </c>
      <c r="B2528" t="s">
        <v>31</v>
      </c>
      <c r="C2528">
        <v>2015</v>
      </c>
      <c r="D2528">
        <v>2.9</v>
      </c>
      <c r="E2528" t="s">
        <v>22</v>
      </c>
      <c r="F2528" t="s">
        <v>13</v>
      </c>
      <c r="G2528">
        <v>31540</v>
      </c>
      <c r="H2528">
        <v>2</v>
      </c>
      <c r="I2528">
        <v>4</v>
      </c>
      <c r="J2528">
        <v>12869</v>
      </c>
    </row>
    <row r="2529" spans="1:10" x14ac:dyDescent="0.25">
      <c r="A2529" t="s">
        <v>23</v>
      </c>
      <c r="B2529" t="s">
        <v>24</v>
      </c>
      <c r="C2529">
        <v>2021</v>
      </c>
      <c r="D2529">
        <v>4.9000000000000004</v>
      </c>
      <c r="E2529" t="s">
        <v>16</v>
      </c>
      <c r="F2529" t="s">
        <v>17</v>
      </c>
      <c r="G2529">
        <v>74795</v>
      </c>
      <c r="H2529">
        <v>4</v>
      </c>
      <c r="I2529">
        <v>3</v>
      </c>
      <c r="J2529">
        <v>16304</v>
      </c>
    </row>
    <row r="2530" spans="1:10" x14ac:dyDescent="0.25">
      <c r="A2530" t="s">
        <v>33</v>
      </c>
      <c r="B2530" t="s">
        <v>43</v>
      </c>
      <c r="C2530">
        <v>2003</v>
      </c>
      <c r="D2530">
        <v>4.2</v>
      </c>
      <c r="E2530" t="s">
        <v>22</v>
      </c>
      <c r="F2530" t="s">
        <v>13</v>
      </c>
      <c r="G2530">
        <v>272876</v>
      </c>
      <c r="H2530">
        <v>4</v>
      </c>
      <c r="I2530">
        <v>5</v>
      </c>
      <c r="J2530">
        <v>5742</v>
      </c>
    </row>
    <row r="2531" spans="1:10" x14ac:dyDescent="0.25">
      <c r="A2531" t="s">
        <v>18</v>
      </c>
      <c r="B2531" t="s">
        <v>54</v>
      </c>
      <c r="C2531">
        <v>2021</v>
      </c>
      <c r="D2531">
        <v>1.5</v>
      </c>
      <c r="E2531" t="s">
        <v>22</v>
      </c>
      <c r="F2531" t="s">
        <v>17</v>
      </c>
      <c r="G2531">
        <v>270383</v>
      </c>
      <c r="H2531">
        <v>5</v>
      </c>
      <c r="I2531">
        <v>2</v>
      </c>
      <c r="J2531">
        <v>9992</v>
      </c>
    </row>
    <row r="2532" spans="1:10" x14ac:dyDescent="0.25">
      <c r="A2532" t="s">
        <v>40</v>
      </c>
      <c r="B2532" t="s">
        <v>49</v>
      </c>
      <c r="C2532">
        <v>2008</v>
      </c>
      <c r="D2532">
        <v>2.6</v>
      </c>
      <c r="E2532" t="s">
        <v>22</v>
      </c>
      <c r="F2532" t="s">
        <v>17</v>
      </c>
      <c r="G2532">
        <v>44794</v>
      </c>
      <c r="H2532">
        <v>2</v>
      </c>
      <c r="I2532">
        <v>5</v>
      </c>
      <c r="J2532">
        <v>11704</v>
      </c>
    </row>
    <row r="2533" spans="1:10" x14ac:dyDescent="0.25">
      <c r="A2533" t="s">
        <v>26</v>
      </c>
      <c r="B2533" t="s">
        <v>32</v>
      </c>
      <c r="C2533">
        <v>2017</v>
      </c>
      <c r="D2533">
        <v>3.9</v>
      </c>
      <c r="E2533" t="s">
        <v>16</v>
      </c>
      <c r="F2533" t="s">
        <v>25</v>
      </c>
      <c r="G2533">
        <v>157946</v>
      </c>
      <c r="H2533">
        <v>5</v>
      </c>
      <c r="I2533">
        <v>5</v>
      </c>
      <c r="J2533">
        <v>10941</v>
      </c>
    </row>
    <row r="2534" spans="1:10" x14ac:dyDescent="0.25">
      <c r="A2534" t="s">
        <v>33</v>
      </c>
      <c r="B2534" t="s">
        <v>55</v>
      </c>
      <c r="C2534">
        <v>2001</v>
      </c>
      <c r="D2534">
        <v>4.7</v>
      </c>
      <c r="E2534" t="s">
        <v>22</v>
      </c>
      <c r="F2534" t="s">
        <v>13</v>
      </c>
      <c r="G2534">
        <v>154159</v>
      </c>
      <c r="H2534">
        <v>3</v>
      </c>
      <c r="I2534">
        <v>2</v>
      </c>
      <c r="J2534">
        <v>8016</v>
      </c>
    </row>
    <row r="2535" spans="1:10" x14ac:dyDescent="0.25">
      <c r="A2535" t="s">
        <v>29</v>
      </c>
      <c r="B2535" t="s">
        <v>35</v>
      </c>
      <c r="C2535">
        <v>2006</v>
      </c>
      <c r="D2535">
        <v>3.1</v>
      </c>
      <c r="E2535" t="s">
        <v>12</v>
      </c>
      <c r="F2535" t="s">
        <v>25</v>
      </c>
      <c r="G2535">
        <v>194340</v>
      </c>
      <c r="H2535">
        <v>3</v>
      </c>
      <c r="I2535">
        <v>1</v>
      </c>
      <c r="J2535">
        <v>5113</v>
      </c>
    </row>
    <row r="2536" spans="1:10" x14ac:dyDescent="0.25">
      <c r="A2536" t="s">
        <v>26</v>
      </c>
      <c r="B2536" t="s">
        <v>47</v>
      </c>
      <c r="C2536">
        <v>2008</v>
      </c>
      <c r="D2536">
        <v>1.5</v>
      </c>
      <c r="E2536" t="s">
        <v>12</v>
      </c>
      <c r="F2536" t="s">
        <v>13</v>
      </c>
      <c r="G2536">
        <v>29852</v>
      </c>
      <c r="H2536">
        <v>4</v>
      </c>
      <c r="I2536">
        <v>5</v>
      </c>
      <c r="J2536">
        <v>7402</v>
      </c>
    </row>
    <row r="2537" spans="1:10" x14ac:dyDescent="0.25">
      <c r="A2537" t="s">
        <v>36</v>
      </c>
      <c r="B2537" t="s">
        <v>53</v>
      </c>
      <c r="C2537">
        <v>2008</v>
      </c>
      <c r="D2537">
        <v>2.6</v>
      </c>
      <c r="E2537" t="s">
        <v>12</v>
      </c>
      <c r="F2537" t="s">
        <v>17</v>
      </c>
      <c r="G2537">
        <v>161537</v>
      </c>
      <c r="H2537">
        <v>2</v>
      </c>
      <c r="I2537">
        <v>4</v>
      </c>
      <c r="J2537">
        <v>7369</v>
      </c>
    </row>
    <row r="2538" spans="1:10" x14ac:dyDescent="0.25">
      <c r="A2538" t="s">
        <v>20</v>
      </c>
      <c r="B2538" t="s">
        <v>21</v>
      </c>
      <c r="C2538">
        <v>2015</v>
      </c>
      <c r="D2538">
        <v>1.4</v>
      </c>
      <c r="E2538" t="s">
        <v>22</v>
      </c>
      <c r="F2538" t="s">
        <v>25</v>
      </c>
      <c r="G2538">
        <v>243771</v>
      </c>
      <c r="H2538">
        <v>5</v>
      </c>
      <c r="I2538">
        <v>3</v>
      </c>
      <c r="J2538">
        <v>7124</v>
      </c>
    </row>
    <row r="2539" spans="1:10" x14ac:dyDescent="0.25">
      <c r="A2539" t="s">
        <v>33</v>
      </c>
      <c r="B2539" t="s">
        <v>43</v>
      </c>
      <c r="C2539">
        <v>2014</v>
      </c>
      <c r="D2539">
        <v>2.7</v>
      </c>
      <c r="E2539" t="s">
        <v>22</v>
      </c>
      <c r="F2539" t="s">
        <v>17</v>
      </c>
      <c r="G2539">
        <v>69430</v>
      </c>
      <c r="H2539">
        <v>3</v>
      </c>
      <c r="I2539">
        <v>5</v>
      </c>
      <c r="J2539">
        <v>13111</v>
      </c>
    </row>
    <row r="2540" spans="1:10" x14ac:dyDescent="0.25">
      <c r="A2540" t="s">
        <v>26</v>
      </c>
      <c r="B2540" t="s">
        <v>27</v>
      </c>
      <c r="C2540">
        <v>2004</v>
      </c>
      <c r="D2540">
        <v>3.6</v>
      </c>
      <c r="E2540" t="s">
        <v>28</v>
      </c>
      <c r="F2540" t="s">
        <v>13</v>
      </c>
      <c r="G2540">
        <v>64005</v>
      </c>
      <c r="H2540">
        <v>2</v>
      </c>
      <c r="I2540">
        <v>4</v>
      </c>
      <c r="J2540">
        <v>7619</v>
      </c>
    </row>
    <row r="2541" spans="1:10" x14ac:dyDescent="0.25">
      <c r="A2541" t="s">
        <v>20</v>
      </c>
      <c r="B2541" t="s">
        <v>50</v>
      </c>
      <c r="C2541">
        <v>2016</v>
      </c>
      <c r="D2541">
        <v>4</v>
      </c>
      <c r="E2541" t="s">
        <v>16</v>
      </c>
      <c r="F2541" t="s">
        <v>17</v>
      </c>
      <c r="G2541">
        <v>95719</v>
      </c>
      <c r="H2541">
        <v>2</v>
      </c>
      <c r="I2541">
        <v>1</v>
      </c>
      <c r="J2541">
        <v>13485</v>
      </c>
    </row>
    <row r="2542" spans="1:10" x14ac:dyDescent="0.25">
      <c r="A2542" t="s">
        <v>10</v>
      </c>
      <c r="B2542" t="s">
        <v>48</v>
      </c>
      <c r="C2542">
        <v>2017</v>
      </c>
      <c r="D2542">
        <v>4</v>
      </c>
      <c r="E2542" t="s">
        <v>22</v>
      </c>
      <c r="F2542" t="s">
        <v>13</v>
      </c>
      <c r="G2542">
        <v>247267</v>
      </c>
      <c r="H2542">
        <v>4</v>
      </c>
      <c r="I2542">
        <v>5</v>
      </c>
      <c r="J2542">
        <v>10254</v>
      </c>
    </row>
    <row r="2543" spans="1:10" x14ac:dyDescent="0.25">
      <c r="A2543" t="s">
        <v>20</v>
      </c>
      <c r="B2543" t="s">
        <v>50</v>
      </c>
      <c r="C2543">
        <v>2007</v>
      </c>
      <c r="D2543">
        <v>2.8</v>
      </c>
      <c r="E2543" t="s">
        <v>22</v>
      </c>
      <c r="F2543" t="s">
        <v>13</v>
      </c>
      <c r="G2543">
        <v>14764</v>
      </c>
      <c r="H2543">
        <v>5</v>
      </c>
      <c r="I2543">
        <v>4</v>
      </c>
      <c r="J2543">
        <v>10704</v>
      </c>
    </row>
    <row r="2544" spans="1:10" x14ac:dyDescent="0.25">
      <c r="A2544" t="s">
        <v>14</v>
      </c>
      <c r="B2544" t="s">
        <v>15</v>
      </c>
      <c r="C2544">
        <v>2000</v>
      </c>
      <c r="D2544">
        <v>2.8</v>
      </c>
      <c r="E2544" t="s">
        <v>28</v>
      </c>
      <c r="F2544" t="s">
        <v>13</v>
      </c>
      <c r="G2544">
        <v>261003</v>
      </c>
      <c r="H2544">
        <v>4</v>
      </c>
      <c r="I2544">
        <v>1</v>
      </c>
      <c r="J2544">
        <v>2000</v>
      </c>
    </row>
    <row r="2545" spans="1:10" x14ac:dyDescent="0.25">
      <c r="A2545" t="s">
        <v>14</v>
      </c>
      <c r="B2545" t="s">
        <v>15</v>
      </c>
      <c r="C2545">
        <v>2003</v>
      </c>
      <c r="D2545">
        <v>2.1</v>
      </c>
      <c r="E2545" t="s">
        <v>22</v>
      </c>
      <c r="F2545" t="s">
        <v>17</v>
      </c>
      <c r="G2545">
        <v>150597</v>
      </c>
      <c r="H2545">
        <v>3</v>
      </c>
      <c r="I2545">
        <v>4</v>
      </c>
      <c r="J2545">
        <v>7588</v>
      </c>
    </row>
    <row r="2546" spans="1:10" x14ac:dyDescent="0.25">
      <c r="A2546" t="s">
        <v>26</v>
      </c>
      <c r="B2546" t="s">
        <v>47</v>
      </c>
      <c r="C2546">
        <v>2005</v>
      </c>
      <c r="D2546">
        <v>2.5</v>
      </c>
      <c r="E2546" t="s">
        <v>22</v>
      </c>
      <c r="F2546" t="s">
        <v>17</v>
      </c>
      <c r="G2546">
        <v>62423</v>
      </c>
      <c r="H2546">
        <v>4</v>
      </c>
      <c r="I2546">
        <v>3</v>
      </c>
      <c r="J2546">
        <v>10351</v>
      </c>
    </row>
    <row r="2547" spans="1:10" x14ac:dyDescent="0.25">
      <c r="A2547" t="s">
        <v>33</v>
      </c>
      <c r="B2547" t="s">
        <v>55</v>
      </c>
      <c r="C2547">
        <v>2011</v>
      </c>
      <c r="D2547">
        <v>1.1000000000000001</v>
      </c>
      <c r="E2547" t="s">
        <v>22</v>
      </c>
      <c r="F2547" t="s">
        <v>13</v>
      </c>
      <c r="G2547">
        <v>29405</v>
      </c>
      <c r="H2547">
        <v>3</v>
      </c>
      <c r="I2547">
        <v>5</v>
      </c>
      <c r="J2547">
        <v>9911</v>
      </c>
    </row>
    <row r="2548" spans="1:10" x14ac:dyDescent="0.25">
      <c r="A2548" t="s">
        <v>40</v>
      </c>
      <c r="B2548" t="s">
        <v>41</v>
      </c>
      <c r="C2548">
        <v>2015</v>
      </c>
      <c r="D2548">
        <v>4</v>
      </c>
      <c r="E2548" t="s">
        <v>22</v>
      </c>
      <c r="F2548" t="s">
        <v>13</v>
      </c>
      <c r="G2548">
        <v>13533</v>
      </c>
      <c r="H2548">
        <v>5</v>
      </c>
      <c r="I2548">
        <v>4</v>
      </c>
      <c r="J2548">
        <v>14329</v>
      </c>
    </row>
    <row r="2549" spans="1:10" x14ac:dyDescent="0.25">
      <c r="A2549" t="s">
        <v>10</v>
      </c>
      <c r="B2549" t="s">
        <v>31</v>
      </c>
      <c r="C2549">
        <v>2007</v>
      </c>
      <c r="D2549">
        <v>1.9</v>
      </c>
      <c r="E2549" t="s">
        <v>22</v>
      </c>
      <c r="F2549" t="s">
        <v>25</v>
      </c>
      <c r="G2549">
        <v>203974</v>
      </c>
      <c r="H2549">
        <v>2</v>
      </c>
      <c r="I2549">
        <v>5</v>
      </c>
      <c r="J2549">
        <v>6020</v>
      </c>
    </row>
    <row r="2550" spans="1:10" x14ac:dyDescent="0.25">
      <c r="A2550" t="s">
        <v>20</v>
      </c>
      <c r="B2550" t="s">
        <v>42</v>
      </c>
      <c r="C2550">
        <v>2022</v>
      </c>
      <c r="D2550">
        <v>4.4000000000000004</v>
      </c>
      <c r="E2550" t="s">
        <v>22</v>
      </c>
      <c r="F2550" t="s">
        <v>17</v>
      </c>
      <c r="G2550">
        <v>275626</v>
      </c>
      <c r="H2550">
        <v>2</v>
      </c>
      <c r="I2550">
        <v>1</v>
      </c>
      <c r="J2550">
        <v>13087</v>
      </c>
    </row>
    <row r="2551" spans="1:10" x14ac:dyDescent="0.25">
      <c r="A2551" t="s">
        <v>20</v>
      </c>
      <c r="B2551" t="s">
        <v>50</v>
      </c>
      <c r="C2551">
        <v>2016</v>
      </c>
      <c r="D2551">
        <v>3.6</v>
      </c>
      <c r="E2551" t="s">
        <v>12</v>
      </c>
      <c r="F2551" t="s">
        <v>17</v>
      </c>
      <c r="G2551">
        <v>279916</v>
      </c>
      <c r="H2551">
        <v>3</v>
      </c>
      <c r="I2551">
        <v>3</v>
      </c>
      <c r="J2551">
        <v>8401</v>
      </c>
    </row>
    <row r="2552" spans="1:10" x14ac:dyDescent="0.25">
      <c r="A2552" t="s">
        <v>10</v>
      </c>
      <c r="B2552" t="s">
        <v>48</v>
      </c>
      <c r="C2552">
        <v>2018</v>
      </c>
      <c r="D2552">
        <v>4</v>
      </c>
      <c r="E2552" t="s">
        <v>28</v>
      </c>
      <c r="F2552" t="s">
        <v>25</v>
      </c>
      <c r="G2552">
        <v>85467</v>
      </c>
      <c r="H2552">
        <v>2</v>
      </c>
      <c r="I2552">
        <v>4</v>
      </c>
      <c r="J2552">
        <v>11790</v>
      </c>
    </row>
    <row r="2553" spans="1:10" x14ac:dyDescent="0.25">
      <c r="A2553" t="s">
        <v>23</v>
      </c>
      <c r="B2553" t="s">
        <v>38</v>
      </c>
      <c r="C2553">
        <v>2014</v>
      </c>
      <c r="D2553">
        <v>1.4</v>
      </c>
      <c r="E2553" t="s">
        <v>16</v>
      </c>
      <c r="F2553" t="s">
        <v>25</v>
      </c>
      <c r="G2553">
        <v>123101</v>
      </c>
      <c r="H2553">
        <v>2</v>
      </c>
      <c r="I2553">
        <v>5</v>
      </c>
      <c r="J2553">
        <v>8237</v>
      </c>
    </row>
    <row r="2554" spans="1:10" x14ac:dyDescent="0.25">
      <c r="A2554" t="s">
        <v>33</v>
      </c>
      <c r="B2554" t="s">
        <v>34</v>
      </c>
      <c r="C2554">
        <v>2023</v>
      </c>
      <c r="D2554">
        <v>2.2000000000000002</v>
      </c>
      <c r="E2554" t="s">
        <v>12</v>
      </c>
      <c r="F2554" t="s">
        <v>17</v>
      </c>
      <c r="G2554">
        <v>225321</v>
      </c>
      <c r="H2554">
        <v>5</v>
      </c>
      <c r="I2554">
        <v>1</v>
      </c>
      <c r="J2554">
        <v>10193</v>
      </c>
    </row>
    <row r="2555" spans="1:10" x14ac:dyDescent="0.25">
      <c r="A2555" t="s">
        <v>33</v>
      </c>
      <c r="B2555" t="s">
        <v>55</v>
      </c>
      <c r="C2555">
        <v>2021</v>
      </c>
      <c r="D2555">
        <v>1.8</v>
      </c>
      <c r="E2555" t="s">
        <v>22</v>
      </c>
      <c r="F2555" t="s">
        <v>17</v>
      </c>
      <c r="G2555">
        <v>221393</v>
      </c>
      <c r="H2555">
        <v>3</v>
      </c>
      <c r="I2555">
        <v>1</v>
      </c>
      <c r="J2555">
        <v>11272</v>
      </c>
    </row>
    <row r="2556" spans="1:10" x14ac:dyDescent="0.25">
      <c r="A2556" t="s">
        <v>40</v>
      </c>
      <c r="B2556" t="s">
        <v>41</v>
      </c>
      <c r="C2556">
        <v>2004</v>
      </c>
      <c r="D2556">
        <v>1.1000000000000001</v>
      </c>
      <c r="E2556" t="s">
        <v>16</v>
      </c>
      <c r="F2556" t="s">
        <v>17</v>
      </c>
      <c r="G2556">
        <v>105901</v>
      </c>
      <c r="H2556">
        <v>4</v>
      </c>
      <c r="I2556">
        <v>2</v>
      </c>
      <c r="J2556">
        <v>6781</v>
      </c>
    </row>
    <row r="2557" spans="1:10" x14ac:dyDescent="0.25">
      <c r="A2557" t="s">
        <v>26</v>
      </c>
      <c r="B2557" t="s">
        <v>47</v>
      </c>
      <c r="C2557">
        <v>2004</v>
      </c>
      <c r="D2557">
        <v>1.3</v>
      </c>
      <c r="E2557" t="s">
        <v>16</v>
      </c>
      <c r="F2557" t="s">
        <v>25</v>
      </c>
      <c r="G2557">
        <v>144910</v>
      </c>
      <c r="H2557">
        <v>5</v>
      </c>
      <c r="I2557">
        <v>2</v>
      </c>
      <c r="J2557">
        <v>4701</v>
      </c>
    </row>
    <row r="2558" spans="1:10" x14ac:dyDescent="0.25">
      <c r="A2558" t="s">
        <v>10</v>
      </c>
      <c r="B2558" t="s">
        <v>48</v>
      </c>
      <c r="C2558">
        <v>2002</v>
      </c>
      <c r="D2558">
        <v>4.7</v>
      </c>
      <c r="E2558" t="s">
        <v>16</v>
      </c>
      <c r="F2558" t="s">
        <v>13</v>
      </c>
      <c r="G2558">
        <v>57129</v>
      </c>
      <c r="H2558">
        <v>3</v>
      </c>
      <c r="I2558">
        <v>1</v>
      </c>
      <c r="J2558">
        <v>9257</v>
      </c>
    </row>
    <row r="2559" spans="1:10" x14ac:dyDescent="0.25">
      <c r="A2559" t="s">
        <v>29</v>
      </c>
      <c r="B2559" t="s">
        <v>35</v>
      </c>
      <c r="C2559">
        <v>2007</v>
      </c>
      <c r="D2559">
        <v>2.4</v>
      </c>
      <c r="E2559" t="s">
        <v>28</v>
      </c>
      <c r="F2559" t="s">
        <v>17</v>
      </c>
      <c r="G2559">
        <v>63346</v>
      </c>
      <c r="H2559">
        <v>5</v>
      </c>
      <c r="I2559">
        <v>2</v>
      </c>
      <c r="J2559">
        <v>8833</v>
      </c>
    </row>
    <row r="2560" spans="1:10" x14ac:dyDescent="0.25">
      <c r="A2560" t="s">
        <v>40</v>
      </c>
      <c r="B2560" t="s">
        <v>49</v>
      </c>
      <c r="C2560">
        <v>2005</v>
      </c>
      <c r="D2560">
        <v>2.4</v>
      </c>
      <c r="E2560" t="s">
        <v>12</v>
      </c>
      <c r="F2560" t="s">
        <v>25</v>
      </c>
      <c r="G2560">
        <v>45740</v>
      </c>
      <c r="H2560">
        <v>5</v>
      </c>
      <c r="I2560">
        <v>2</v>
      </c>
      <c r="J2560">
        <v>7085</v>
      </c>
    </row>
    <row r="2561" spans="1:10" x14ac:dyDescent="0.25">
      <c r="A2561" t="s">
        <v>10</v>
      </c>
      <c r="B2561" t="s">
        <v>11</v>
      </c>
      <c r="C2561">
        <v>2012</v>
      </c>
      <c r="D2561">
        <v>1.8</v>
      </c>
      <c r="E2561" t="s">
        <v>28</v>
      </c>
      <c r="F2561" t="s">
        <v>25</v>
      </c>
      <c r="G2561">
        <v>32063</v>
      </c>
      <c r="H2561">
        <v>3</v>
      </c>
      <c r="I2561">
        <v>4</v>
      </c>
      <c r="J2561">
        <v>8858</v>
      </c>
    </row>
    <row r="2562" spans="1:10" x14ac:dyDescent="0.25">
      <c r="A2562" t="s">
        <v>26</v>
      </c>
      <c r="B2562" t="s">
        <v>27</v>
      </c>
      <c r="C2562">
        <v>2005</v>
      </c>
      <c r="D2562">
        <v>1.7</v>
      </c>
      <c r="E2562" t="s">
        <v>16</v>
      </c>
      <c r="F2562" t="s">
        <v>13</v>
      </c>
      <c r="G2562">
        <v>200007</v>
      </c>
      <c r="H2562">
        <v>4</v>
      </c>
      <c r="I2562">
        <v>5</v>
      </c>
      <c r="J2562">
        <v>4299</v>
      </c>
    </row>
    <row r="2563" spans="1:10" x14ac:dyDescent="0.25">
      <c r="A2563" t="s">
        <v>36</v>
      </c>
      <c r="B2563" t="s">
        <v>44</v>
      </c>
      <c r="C2563">
        <v>2011</v>
      </c>
      <c r="D2563">
        <v>4.4000000000000004</v>
      </c>
      <c r="E2563" t="s">
        <v>12</v>
      </c>
      <c r="F2563" t="s">
        <v>13</v>
      </c>
      <c r="G2563">
        <v>122108</v>
      </c>
      <c r="H2563">
        <v>5</v>
      </c>
      <c r="I2563">
        <v>3</v>
      </c>
      <c r="J2563">
        <v>9357</v>
      </c>
    </row>
    <row r="2564" spans="1:10" x14ac:dyDescent="0.25">
      <c r="A2564" t="s">
        <v>26</v>
      </c>
      <c r="B2564" t="s">
        <v>32</v>
      </c>
      <c r="C2564">
        <v>2003</v>
      </c>
      <c r="D2564">
        <v>4.2</v>
      </c>
      <c r="E2564" t="s">
        <v>28</v>
      </c>
      <c r="F2564" t="s">
        <v>13</v>
      </c>
      <c r="G2564">
        <v>234654</v>
      </c>
      <c r="H2564">
        <v>3</v>
      </c>
      <c r="I2564">
        <v>5</v>
      </c>
      <c r="J2564">
        <v>4506</v>
      </c>
    </row>
    <row r="2565" spans="1:10" x14ac:dyDescent="0.25">
      <c r="A2565" t="s">
        <v>36</v>
      </c>
      <c r="B2565" t="s">
        <v>53</v>
      </c>
      <c r="C2565">
        <v>2021</v>
      </c>
      <c r="D2565">
        <v>2.8</v>
      </c>
      <c r="E2565" t="s">
        <v>16</v>
      </c>
      <c r="F2565" t="s">
        <v>25</v>
      </c>
      <c r="G2565">
        <v>99088</v>
      </c>
      <c r="H2565">
        <v>2</v>
      </c>
      <c r="I2565">
        <v>1</v>
      </c>
      <c r="J2565">
        <v>12218</v>
      </c>
    </row>
    <row r="2566" spans="1:10" x14ac:dyDescent="0.25">
      <c r="A2566" t="s">
        <v>33</v>
      </c>
      <c r="B2566" t="s">
        <v>43</v>
      </c>
      <c r="C2566">
        <v>2000</v>
      </c>
      <c r="D2566">
        <v>2.2999999999999998</v>
      </c>
      <c r="E2566" t="s">
        <v>16</v>
      </c>
      <c r="F2566" t="s">
        <v>25</v>
      </c>
      <c r="G2566">
        <v>222441</v>
      </c>
      <c r="H2566">
        <v>2</v>
      </c>
      <c r="I2566">
        <v>3</v>
      </c>
      <c r="J2566">
        <v>2951</v>
      </c>
    </row>
    <row r="2567" spans="1:10" x14ac:dyDescent="0.25">
      <c r="A2567" t="s">
        <v>14</v>
      </c>
      <c r="B2567" t="s">
        <v>46</v>
      </c>
      <c r="C2567">
        <v>2015</v>
      </c>
      <c r="D2567">
        <v>4.2</v>
      </c>
      <c r="E2567" t="s">
        <v>12</v>
      </c>
      <c r="F2567" t="s">
        <v>17</v>
      </c>
      <c r="G2567">
        <v>45451</v>
      </c>
      <c r="H2567">
        <v>2</v>
      </c>
      <c r="I2567">
        <v>4</v>
      </c>
      <c r="J2567">
        <v>13390</v>
      </c>
    </row>
    <row r="2568" spans="1:10" x14ac:dyDescent="0.25">
      <c r="A2568" t="s">
        <v>26</v>
      </c>
      <c r="B2568" t="s">
        <v>47</v>
      </c>
      <c r="C2568">
        <v>2016</v>
      </c>
      <c r="D2568">
        <v>3.8</v>
      </c>
      <c r="E2568" t="s">
        <v>28</v>
      </c>
      <c r="F2568" t="s">
        <v>13</v>
      </c>
      <c r="G2568">
        <v>246841</v>
      </c>
      <c r="H2568">
        <v>2</v>
      </c>
      <c r="I2568">
        <v>2</v>
      </c>
      <c r="J2568">
        <v>7763</v>
      </c>
    </row>
    <row r="2569" spans="1:10" x14ac:dyDescent="0.25">
      <c r="A2569" t="s">
        <v>29</v>
      </c>
      <c r="B2569" t="s">
        <v>35</v>
      </c>
      <c r="C2569">
        <v>2007</v>
      </c>
      <c r="D2569">
        <v>4</v>
      </c>
      <c r="E2569" t="s">
        <v>28</v>
      </c>
      <c r="F2569" t="s">
        <v>17</v>
      </c>
      <c r="G2569">
        <v>296917</v>
      </c>
      <c r="H2569">
        <v>4</v>
      </c>
      <c r="I2569">
        <v>5</v>
      </c>
      <c r="J2569">
        <v>5761</v>
      </c>
    </row>
    <row r="2570" spans="1:10" x14ac:dyDescent="0.25">
      <c r="A2570" t="s">
        <v>14</v>
      </c>
      <c r="B2570" t="s">
        <v>39</v>
      </c>
      <c r="C2570">
        <v>2006</v>
      </c>
      <c r="D2570">
        <v>3.3</v>
      </c>
      <c r="E2570" t="s">
        <v>16</v>
      </c>
      <c r="F2570" t="s">
        <v>25</v>
      </c>
      <c r="G2570">
        <v>143776</v>
      </c>
      <c r="H2570">
        <v>2</v>
      </c>
      <c r="I2570">
        <v>2</v>
      </c>
      <c r="J2570">
        <v>7324</v>
      </c>
    </row>
    <row r="2571" spans="1:10" x14ac:dyDescent="0.25">
      <c r="A2571" t="s">
        <v>14</v>
      </c>
      <c r="B2571" t="s">
        <v>46</v>
      </c>
      <c r="C2571">
        <v>2016</v>
      </c>
      <c r="D2571">
        <v>4.5</v>
      </c>
      <c r="E2571" t="s">
        <v>28</v>
      </c>
      <c r="F2571" t="s">
        <v>25</v>
      </c>
      <c r="G2571">
        <v>112950</v>
      </c>
      <c r="H2571">
        <v>3</v>
      </c>
      <c r="I2571">
        <v>5</v>
      </c>
      <c r="J2571">
        <v>11141</v>
      </c>
    </row>
    <row r="2572" spans="1:10" x14ac:dyDescent="0.25">
      <c r="A2572" t="s">
        <v>26</v>
      </c>
      <c r="B2572" t="s">
        <v>32</v>
      </c>
      <c r="C2572">
        <v>2011</v>
      </c>
      <c r="D2572">
        <v>4.7</v>
      </c>
      <c r="E2572" t="s">
        <v>22</v>
      </c>
      <c r="F2572" t="s">
        <v>13</v>
      </c>
      <c r="G2572">
        <v>35398</v>
      </c>
      <c r="H2572">
        <v>5</v>
      </c>
      <c r="I2572">
        <v>5</v>
      </c>
      <c r="J2572">
        <v>13392</v>
      </c>
    </row>
    <row r="2573" spans="1:10" x14ac:dyDescent="0.25">
      <c r="A2573" t="s">
        <v>36</v>
      </c>
      <c r="B2573" t="s">
        <v>53</v>
      </c>
      <c r="C2573">
        <v>2001</v>
      </c>
      <c r="D2573">
        <v>3.3</v>
      </c>
      <c r="E2573" t="s">
        <v>16</v>
      </c>
      <c r="F2573" t="s">
        <v>13</v>
      </c>
      <c r="G2573">
        <v>24321</v>
      </c>
      <c r="H2573">
        <v>4</v>
      </c>
      <c r="I2573">
        <v>4</v>
      </c>
      <c r="J2573">
        <v>8213</v>
      </c>
    </row>
    <row r="2574" spans="1:10" x14ac:dyDescent="0.25">
      <c r="A2574" t="s">
        <v>14</v>
      </c>
      <c r="B2574" t="s">
        <v>15</v>
      </c>
      <c r="C2574">
        <v>2017</v>
      </c>
      <c r="D2574">
        <v>2</v>
      </c>
      <c r="E2574" t="s">
        <v>12</v>
      </c>
      <c r="F2574" t="s">
        <v>25</v>
      </c>
      <c r="G2574">
        <v>107525</v>
      </c>
      <c r="H2574">
        <v>5</v>
      </c>
      <c r="I2574">
        <v>5</v>
      </c>
      <c r="J2574">
        <v>9049</v>
      </c>
    </row>
    <row r="2575" spans="1:10" x14ac:dyDescent="0.25">
      <c r="A2575" t="s">
        <v>26</v>
      </c>
      <c r="B2575" t="s">
        <v>32</v>
      </c>
      <c r="C2575">
        <v>2010</v>
      </c>
      <c r="D2575">
        <v>1.6</v>
      </c>
      <c r="E2575" t="s">
        <v>22</v>
      </c>
      <c r="F2575" t="s">
        <v>17</v>
      </c>
      <c r="G2575">
        <v>24051</v>
      </c>
      <c r="H2575">
        <v>5</v>
      </c>
      <c r="I2575">
        <v>1</v>
      </c>
      <c r="J2575">
        <v>11718</v>
      </c>
    </row>
    <row r="2576" spans="1:10" x14ac:dyDescent="0.25">
      <c r="A2576" t="s">
        <v>10</v>
      </c>
      <c r="B2576" t="s">
        <v>31</v>
      </c>
      <c r="C2576">
        <v>2007</v>
      </c>
      <c r="D2576">
        <v>2.7</v>
      </c>
      <c r="E2576" t="s">
        <v>28</v>
      </c>
      <c r="F2576" t="s">
        <v>17</v>
      </c>
      <c r="G2576">
        <v>270043</v>
      </c>
      <c r="H2576">
        <v>4</v>
      </c>
      <c r="I2576">
        <v>3</v>
      </c>
      <c r="J2576">
        <v>4999</v>
      </c>
    </row>
    <row r="2577" spans="1:10" x14ac:dyDescent="0.25">
      <c r="A2577" t="s">
        <v>33</v>
      </c>
      <c r="B2577" t="s">
        <v>34</v>
      </c>
      <c r="C2577">
        <v>2015</v>
      </c>
      <c r="D2577">
        <v>2.6</v>
      </c>
      <c r="E2577" t="s">
        <v>28</v>
      </c>
      <c r="F2577" t="s">
        <v>17</v>
      </c>
      <c r="G2577">
        <v>154031</v>
      </c>
      <c r="H2577">
        <v>4</v>
      </c>
      <c r="I2577">
        <v>1</v>
      </c>
      <c r="J2577">
        <v>9619</v>
      </c>
    </row>
    <row r="2578" spans="1:10" x14ac:dyDescent="0.25">
      <c r="A2578" t="s">
        <v>10</v>
      </c>
      <c r="B2578" t="s">
        <v>31</v>
      </c>
      <c r="C2578">
        <v>2007</v>
      </c>
      <c r="D2578">
        <v>4</v>
      </c>
      <c r="E2578" t="s">
        <v>22</v>
      </c>
      <c r="F2578" t="s">
        <v>17</v>
      </c>
      <c r="G2578">
        <v>28099</v>
      </c>
      <c r="H2578">
        <v>4</v>
      </c>
      <c r="I2578">
        <v>4</v>
      </c>
      <c r="J2578">
        <v>13138</v>
      </c>
    </row>
    <row r="2579" spans="1:10" x14ac:dyDescent="0.25">
      <c r="A2579" t="s">
        <v>10</v>
      </c>
      <c r="B2579" t="s">
        <v>11</v>
      </c>
      <c r="C2579">
        <v>2000</v>
      </c>
      <c r="D2579">
        <v>1.9</v>
      </c>
      <c r="E2579" t="s">
        <v>28</v>
      </c>
      <c r="F2579" t="s">
        <v>17</v>
      </c>
      <c r="G2579">
        <v>217166</v>
      </c>
      <c r="H2579">
        <v>4</v>
      </c>
      <c r="I2579">
        <v>5</v>
      </c>
      <c r="J2579">
        <v>3156</v>
      </c>
    </row>
    <row r="2580" spans="1:10" x14ac:dyDescent="0.25">
      <c r="A2580" t="s">
        <v>23</v>
      </c>
      <c r="B2580" t="s">
        <v>38</v>
      </c>
      <c r="C2580">
        <v>2021</v>
      </c>
      <c r="D2580">
        <v>2.5</v>
      </c>
      <c r="E2580" t="s">
        <v>28</v>
      </c>
      <c r="F2580" t="s">
        <v>13</v>
      </c>
      <c r="G2580">
        <v>216994</v>
      </c>
      <c r="H2580">
        <v>3</v>
      </c>
      <c r="I2580">
        <v>3</v>
      </c>
      <c r="J2580">
        <v>8560</v>
      </c>
    </row>
    <row r="2581" spans="1:10" x14ac:dyDescent="0.25">
      <c r="A2581" t="s">
        <v>20</v>
      </c>
      <c r="B2581" t="s">
        <v>42</v>
      </c>
      <c r="C2581">
        <v>2007</v>
      </c>
      <c r="D2581">
        <v>2.7</v>
      </c>
      <c r="E2581" t="s">
        <v>28</v>
      </c>
      <c r="F2581" t="s">
        <v>13</v>
      </c>
      <c r="G2581">
        <v>246486</v>
      </c>
      <c r="H2581">
        <v>3</v>
      </c>
      <c r="I2581">
        <v>4</v>
      </c>
      <c r="J2581">
        <v>3970</v>
      </c>
    </row>
    <row r="2582" spans="1:10" x14ac:dyDescent="0.25">
      <c r="A2582" t="s">
        <v>20</v>
      </c>
      <c r="B2582" t="s">
        <v>21</v>
      </c>
      <c r="C2582">
        <v>2008</v>
      </c>
      <c r="D2582">
        <v>1.5</v>
      </c>
      <c r="E2582" t="s">
        <v>28</v>
      </c>
      <c r="F2582" t="s">
        <v>17</v>
      </c>
      <c r="G2582">
        <v>152898</v>
      </c>
      <c r="H2582">
        <v>4</v>
      </c>
      <c r="I2582">
        <v>2</v>
      </c>
      <c r="J2582">
        <v>6442</v>
      </c>
    </row>
    <row r="2583" spans="1:10" x14ac:dyDescent="0.25">
      <c r="A2583" t="s">
        <v>18</v>
      </c>
      <c r="B2583" t="s">
        <v>54</v>
      </c>
      <c r="C2583">
        <v>2023</v>
      </c>
      <c r="D2583">
        <v>3.1</v>
      </c>
      <c r="E2583" t="s">
        <v>16</v>
      </c>
      <c r="F2583" t="s">
        <v>25</v>
      </c>
      <c r="G2583">
        <v>51711</v>
      </c>
      <c r="H2583">
        <v>4</v>
      </c>
      <c r="I2583">
        <v>5</v>
      </c>
      <c r="J2583">
        <v>14065</v>
      </c>
    </row>
    <row r="2584" spans="1:10" x14ac:dyDescent="0.25">
      <c r="A2584" t="s">
        <v>33</v>
      </c>
      <c r="B2584" t="s">
        <v>43</v>
      </c>
      <c r="C2584">
        <v>2012</v>
      </c>
      <c r="D2584">
        <v>4.8</v>
      </c>
      <c r="E2584" t="s">
        <v>28</v>
      </c>
      <c r="F2584" t="s">
        <v>25</v>
      </c>
      <c r="G2584">
        <v>8891</v>
      </c>
      <c r="H2584">
        <v>5</v>
      </c>
      <c r="I2584">
        <v>3</v>
      </c>
      <c r="J2584">
        <v>12322</v>
      </c>
    </row>
    <row r="2585" spans="1:10" x14ac:dyDescent="0.25">
      <c r="A2585" t="s">
        <v>36</v>
      </c>
      <c r="B2585" t="s">
        <v>44</v>
      </c>
      <c r="C2585">
        <v>2009</v>
      </c>
      <c r="D2585">
        <v>3.7</v>
      </c>
      <c r="E2585" t="s">
        <v>16</v>
      </c>
      <c r="F2585" t="s">
        <v>25</v>
      </c>
      <c r="G2585">
        <v>224217</v>
      </c>
      <c r="H2585">
        <v>2</v>
      </c>
      <c r="I2585">
        <v>1</v>
      </c>
      <c r="J2585">
        <v>7015</v>
      </c>
    </row>
    <row r="2586" spans="1:10" x14ac:dyDescent="0.25">
      <c r="A2586" t="s">
        <v>26</v>
      </c>
      <c r="B2586" t="s">
        <v>27</v>
      </c>
      <c r="C2586">
        <v>2015</v>
      </c>
      <c r="D2586">
        <v>1.4</v>
      </c>
      <c r="E2586" t="s">
        <v>28</v>
      </c>
      <c r="F2586" t="s">
        <v>17</v>
      </c>
      <c r="G2586">
        <v>9400</v>
      </c>
      <c r="H2586">
        <v>3</v>
      </c>
      <c r="I2586">
        <v>5</v>
      </c>
      <c r="J2586">
        <v>11312</v>
      </c>
    </row>
    <row r="2587" spans="1:10" x14ac:dyDescent="0.25">
      <c r="A2587" t="s">
        <v>23</v>
      </c>
      <c r="B2587" t="s">
        <v>45</v>
      </c>
      <c r="C2587">
        <v>2010</v>
      </c>
      <c r="D2587">
        <v>2.6</v>
      </c>
      <c r="E2587" t="s">
        <v>22</v>
      </c>
      <c r="F2587" t="s">
        <v>17</v>
      </c>
      <c r="G2587">
        <v>52378</v>
      </c>
      <c r="H2587">
        <v>3</v>
      </c>
      <c r="I2587">
        <v>1</v>
      </c>
      <c r="J2587">
        <v>12152</v>
      </c>
    </row>
    <row r="2588" spans="1:10" x14ac:dyDescent="0.25">
      <c r="A2588" t="s">
        <v>29</v>
      </c>
      <c r="B2588" t="s">
        <v>35</v>
      </c>
      <c r="C2588">
        <v>2022</v>
      </c>
      <c r="D2588">
        <v>3</v>
      </c>
      <c r="E2588" t="s">
        <v>28</v>
      </c>
      <c r="F2588" t="s">
        <v>13</v>
      </c>
      <c r="G2588">
        <v>165456</v>
      </c>
      <c r="H2588">
        <v>5</v>
      </c>
      <c r="I2588">
        <v>4</v>
      </c>
      <c r="J2588">
        <v>10390</v>
      </c>
    </row>
    <row r="2589" spans="1:10" x14ac:dyDescent="0.25">
      <c r="A2589" t="s">
        <v>14</v>
      </c>
      <c r="B2589" t="s">
        <v>15</v>
      </c>
      <c r="C2589">
        <v>2023</v>
      </c>
      <c r="D2589">
        <v>2.9</v>
      </c>
      <c r="E2589" t="s">
        <v>16</v>
      </c>
      <c r="F2589" t="s">
        <v>25</v>
      </c>
      <c r="G2589">
        <v>239768</v>
      </c>
      <c r="H2589">
        <v>3</v>
      </c>
      <c r="I2589">
        <v>4</v>
      </c>
      <c r="J2589">
        <v>10104</v>
      </c>
    </row>
    <row r="2590" spans="1:10" x14ac:dyDescent="0.25">
      <c r="A2590" t="s">
        <v>10</v>
      </c>
      <c r="B2590" t="s">
        <v>31</v>
      </c>
      <c r="C2590">
        <v>2008</v>
      </c>
      <c r="D2590">
        <v>3.9</v>
      </c>
      <c r="E2590" t="s">
        <v>22</v>
      </c>
      <c r="F2590" t="s">
        <v>25</v>
      </c>
      <c r="G2590">
        <v>137257</v>
      </c>
      <c r="H2590">
        <v>4</v>
      </c>
      <c r="I2590">
        <v>4</v>
      </c>
      <c r="J2590">
        <v>9654</v>
      </c>
    </row>
    <row r="2591" spans="1:10" x14ac:dyDescent="0.25">
      <c r="A2591" t="s">
        <v>40</v>
      </c>
      <c r="B2591" t="s">
        <v>41</v>
      </c>
      <c r="C2591">
        <v>2020</v>
      </c>
      <c r="D2591">
        <v>1.5</v>
      </c>
      <c r="E2591" t="s">
        <v>12</v>
      </c>
      <c r="F2591" t="s">
        <v>25</v>
      </c>
      <c r="G2591">
        <v>235169</v>
      </c>
      <c r="H2591">
        <v>2</v>
      </c>
      <c r="I2591">
        <v>1</v>
      </c>
      <c r="J2591">
        <v>6896</v>
      </c>
    </row>
    <row r="2592" spans="1:10" x14ac:dyDescent="0.25">
      <c r="A2592" t="s">
        <v>20</v>
      </c>
      <c r="B2592" t="s">
        <v>50</v>
      </c>
      <c r="C2592">
        <v>2003</v>
      </c>
      <c r="D2592">
        <v>4.8</v>
      </c>
      <c r="E2592" t="s">
        <v>22</v>
      </c>
      <c r="F2592" t="s">
        <v>17</v>
      </c>
      <c r="G2592">
        <v>4324</v>
      </c>
      <c r="H2592">
        <v>5</v>
      </c>
      <c r="I2592">
        <v>2</v>
      </c>
      <c r="J2592">
        <v>13213</v>
      </c>
    </row>
    <row r="2593" spans="1:10" x14ac:dyDescent="0.25">
      <c r="A2593" t="s">
        <v>33</v>
      </c>
      <c r="B2593" t="s">
        <v>43</v>
      </c>
      <c r="C2593">
        <v>2002</v>
      </c>
      <c r="D2593">
        <v>2.2999999999999998</v>
      </c>
      <c r="E2593" t="s">
        <v>28</v>
      </c>
      <c r="F2593" t="s">
        <v>25</v>
      </c>
      <c r="G2593">
        <v>35718</v>
      </c>
      <c r="H2593">
        <v>2</v>
      </c>
      <c r="I2593">
        <v>1</v>
      </c>
      <c r="J2593">
        <v>6285</v>
      </c>
    </row>
    <row r="2594" spans="1:10" x14ac:dyDescent="0.25">
      <c r="A2594" t="s">
        <v>10</v>
      </c>
      <c r="B2594" t="s">
        <v>11</v>
      </c>
      <c r="C2594">
        <v>2004</v>
      </c>
      <c r="D2594">
        <v>4.0999999999999996</v>
      </c>
      <c r="E2594" t="s">
        <v>12</v>
      </c>
      <c r="F2594" t="s">
        <v>17</v>
      </c>
      <c r="G2594">
        <v>273351</v>
      </c>
      <c r="H2594">
        <v>2</v>
      </c>
      <c r="I2594">
        <v>2</v>
      </c>
      <c r="J2594">
        <v>5432</v>
      </c>
    </row>
    <row r="2595" spans="1:10" x14ac:dyDescent="0.25">
      <c r="A2595" t="s">
        <v>36</v>
      </c>
      <c r="B2595" t="s">
        <v>53</v>
      </c>
      <c r="C2595">
        <v>2017</v>
      </c>
      <c r="D2595">
        <v>3</v>
      </c>
      <c r="E2595" t="s">
        <v>12</v>
      </c>
      <c r="F2595" t="s">
        <v>13</v>
      </c>
      <c r="G2595">
        <v>169333</v>
      </c>
      <c r="H2595">
        <v>2</v>
      </c>
      <c r="I2595">
        <v>3</v>
      </c>
      <c r="J2595">
        <v>8813</v>
      </c>
    </row>
    <row r="2596" spans="1:10" x14ac:dyDescent="0.25">
      <c r="A2596" t="s">
        <v>40</v>
      </c>
      <c r="B2596" t="s">
        <v>51</v>
      </c>
      <c r="C2596">
        <v>2000</v>
      </c>
      <c r="D2596">
        <v>1.4</v>
      </c>
      <c r="E2596" t="s">
        <v>16</v>
      </c>
      <c r="F2596" t="s">
        <v>17</v>
      </c>
      <c r="G2596">
        <v>127902</v>
      </c>
      <c r="H2596">
        <v>3</v>
      </c>
      <c r="I2596">
        <v>2</v>
      </c>
      <c r="J2596">
        <v>5441</v>
      </c>
    </row>
    <row r="2597" spans="1:10" x14ac:dyDescent="0.25">
      <c r="A2597" t="s">
        <v>23</v>
      </c>
      <c r="B2597" t="s">
        <v>24</v>
      </c>
      <c r="C2597">
        <v>2022</v>
      </c>
      <c r="D2597">
        <v>2.2000000000000002</v>
      </c>
      <c r="E2597" t="s">
        <v>22</v>
      </c>
      <c r="F2597" t="s">
        <v>25</v>
      </c>
      <c r="G2597">
        <v>13951</v>
      </c>
      <c r="H2597">
        <v>5</v>
      </c>
      <c r="I2597">
        <v>1</v>
      </c>
      <c r="J2597">
        <v>14620</v>
      </c>
    </row>
    <row r="2598" spans="1:10" x14ac:dyDescent="0.25">
      <c r="A2598" t="s">
        <v>10</v>
      </c>
      <c r="B2598" t="s">
        <v>48</v>
      </c>
      <c r="C2598">
        <v>2020</v>
      </c>
      <c r="D2598">
        <v>2.5</v>
      </c>
      <c r="E2598" t="s">
        <v>22</v>
      </c>
      <c r="F2598" t="s">
        <v>13</v>
      </c>
      <c r="G2598">
        <v>62813</v>
      </c>
      <c r="H2598">
        <v>4</v>
      </c>
      <c r="I2598">
        <v>4</v>
      </c>
      <c r="J2598">
        <v>13343</v>
      </c>
    </row>
    <row r="2599" spans="1:10" x14ac:dyDescent="0.25">
      <c r="A2599" t="s">
        <v>10</v>
      </c>
      <c r="B2599" t="s">
        <v>48</v>
      </c>
      <c r="C2599">
        <v>2001</v>
      </c>
      <c r="D2599">
        <v>1.2</v>
      </c>
      <c r="E2599" t="s">
        <v>22</v>
      </c>
      <c r="F2599" t="s">
        <v>25</v>
      </c>
      <c r="G2599">
        <v>122361</v>
      </c>
      <c r="H2599">
        <v>3</v>
      </c>
      <c r="I2599">
        <v>4</v>
      </c>
      <c r="J2599">
        <v>5152</v>
      </c>
    </row>
    <row r="2600" spans="1:10" x14ac:dyDescent="0.25">
      <c r="A2600" t="s">
        <v>26</v>
      </c>
      <c r="B2600" t="s">
        <v>47</v>
      </c>
      <c r="C2600">
        <v>2004</v>
      </c>
      <c r="D2600">
        <v>1</v>
      </c>
      <c r="E2600" t="s">
        <v>12</v>
      </c>
      <c r="F2600" t="s">
        <v>17</v>
      </c>
      <c r="G2600">
        <v>274984</v>
      </c>
      <c r="H2600">
        <v>4</v>
      </c>
      <c r="I2600">
        <v>4</v>
      </c>
      <c r="J2600">
        <v>2300</v>
      </c>
    </row>
    <row r="2601" spans="1:10" x14ac:dyDescent="0.25">
      <c r="A2601" t="s">
        <v>14</v>
      </c>
      <c r="B2601" t="s">
        <v>39</v>
      </c>
      <c r="C2601">
        <v>2005</v>
      </c>
      <c r="D2601">
        <v>3.3</v>
      </c>
      <c r="E2601" t="s">
        <v>22</v>
      </c>
      <c r="F2601" t="s">
        <v>13</v>
      </c>
      <c r="G2601">
        <v>293774</v>
      </c>
      <c r="H2601">
        <v>3</v>
      </c>
      <c r="I2601">
        <v>2</v>
      </c>
      <c r="J2601">
        <v>5024</v>
      </c>
    </row>
    <row r="2602" spans="1:10" x14ac:dyDescent="0.25">
      <c r="A2602" t="s">
        <v>40</v>
      </c>
      <c r="B2602" t="s">
        <v>41</v>
      </c>
      <c r="C2602">
        <v>2014</v>
      </c>
      <c r="D2602">
        <v>3.2</v>
      </c>
      <c r="E2602" t="s">
        <v>16</v>
      </c>
      <c r="F2602" t="s">
        <v>13</v>
      </c>
      <c r="G2602">
        <v>131027</v>
      </c>
      <c r="H2602">
        <v>5</v>
      </c>
      <c r="I2602">
        <v>1</v>
      </c>
      <c r="J2602">
        <v>9879</v>
      </c>
    </row>
    <row r="2603" spans="1:10" x14ac:dyDescent="0.25">
      <c r="A2603" t="s">
        <v>33</v>
      </c>
      <c r="B2603" t="s">
        <v>43</v>
      </c>
      <c r="C2603">
        <v>2011</v>
      </c>
      <c r="D2603">
        <v>2.8</v>
      </c>
      <c r="E2603" t="s">
        <v>22</v>
      </c>
      <c r="F2603" t="s">
        <v>17</v>
      </c>
      <c r="G2603">
        <v>140109</v>
      </c>
      <c r="H2603">
        <v>3</v>
      </c>
      <c r="I2603">
        <v>4</v>
      </c>
      <c r="J2603">
        <v>10897</v>
      </c>
    </row>
    <row r="2604" spans="1:10" x14ac:dyDescent="0.25">
      <c r="A2604" t="s">
        <v>10</v>
      </c>
      <c r="B2604" t="s">
        <v>11</v>
      </c>
      <c r="C2604">
        <v>2008</v>
      </c>
      <c r="D2604">
        <v>2.5</v>
      </c>
      <c r="E2604" t="s">
        <v>12</v>
      </c>
      <c r="F2604" t="s">
        <v>13</v>
      </c>
      <c r="G2604">
        <v>265803</v>
      </c>
      <c r="H2604">
        <v>4</v>
      </c>
      <c r="I2604">
        <v>3</v>
      </c>
      <c r="J2604">
        <v>3683</v>
      </c>
    </row>
    <row r="2605" spans="1:10" x14ac:dyDescent="0.25">
      <c r="A2605" t="s">
        <v>10</v>
      </c>
      <c r="B2605" t="s">
        <v>11</v>
      </c>
      <c r="C2605">
        <v>2020</v>
      </c>
      <c r="D2605">
        <v>2.2000000000000002</v>
      </c>
      <c r="E2605" t="s">
        <v>16</v>
      </c>
      <c r="F2605" t="s">
        <v>25</v>
      </c>
      <c r="G2605">
        <v>148075</v>
      </c>
      <c r="H2605">
        <v>5</v>
      </c>
      <c r="I2605">
        <v>2</v>
      </c>
      <c r="J2605">
        <v>10338</v>
      </c>
    </row>
    <row r="2606" spans="1:10" x14ac:dyDescent="0.25">
      <c r="A2606" t="s">
        <v>40</v>
      </c>
      <c r="B2606" t="s">
        <v>51</v>
      </c>
      <c r="C2606">
        <v>2018</v>
      </c>
      <c r="D2606">
        <v>3.9</v>
      </c>
      <c r="E2606" t="s">
        <v>28</v>
      </c>
      <c r="F2606" t="s">
        <v>13</v>
      </c>
      <c r="G2606">
        <v>215744</v>
      </c>
      <c r="H2606">
        <v>5</v>
      </c>
      <c r="I2606">
        <v>3</v>
      </c>
      <c r="J2606">
        <v>9085</v>
      </c>
    </row>
    <row r="2607" spans="1:10" x14ac:dyDescent="0.25">
      <c r="A2607" t="s">
        <v>26</v>
      </c>
      <c r="B2607" t="s">
        <v>32</v>
      </c>
      <c r="C2607">
        <v>2008</v>
      </c>
      <c r="D2607">
        <v>3.8</v>
      </c>
      <c r="E2607" t="s">
        <v>22</v>
      </c>
      <c r="F2607" t="s">
        <v>13</v>
      </c>
      <c r="G2607">
        <v>293122</v>
      </c>
      <c r="H2607">
        <v>3</v>
      </c>
      <c r="I2607">
        <v>4</v>
      </c>
      <c r="J2607">
        <v>6437</v>
      </c>
    </row>
    <row r="2608" spans="1:10" x14ac:dyDescent="0.25">
      <c r="A2608" t="s">
        <v>26</v>
      </c>
      <c r="B2608" t="s">
        <v>32</v>
      </c>
      <c r="C2608">
        <v>2003</v>
      </c>
      <c r="D2608">
        <v>3.4</v>
      </c>
      <c r="E2608" t="s">
        <v>28</v>
      </c>
      <c r="F2608" t="s">
        <v>25</v>
      </c>
      <c r="G2608">
        <v>3533</v>
      </c>
      <c r="H2608">
        <v>3</v>
      </c>
      <c r="I2608">
        <v>2</v>
      </c>
      <c r="J2608">
        <v>8329</v>
      </c>
    </row>
    <row r="2609" spans="1:10" x14ac:dyDescent="0.25">
      <c r="A2609" t="s">
        <v>10</v>
      </c>
      <c r="B2609" t="s">
        <v>11</v>
      </c>
      <c r="C2609">
        <v>2004</v>
      </c>
      <c r="D2609">
        <v>4.2</v>
      </c>
      <c r="E2609" t="s">
        <v>28</v>
      </c>
      <c r="F2609" t="s">
        <v>17</v>
      </c>
      <c r="G2609">
        <v>48634</v>
      </c>
      <c r="H2609">
        <v>4</v>
      </c>
      <c r="I2609">
        <v>4</v>
      </c>
      <c r="J2609">
        <v>10027</v>
      </c>
    </row>
    <row r="2610" spans="1:10" x14ac:dyDescent="0.25">
      <c r="A2610" t="s">
        <v>23</v>
      </c>
      <c r="B2610" t="s">
        <v>38</v>
      </c>
      <c r="C2610">
        <v>2009</v>
      </c>
      <c r="D2610">
        <v>1.2</v>
      </c>
      <c r="E2610" t="s">
        <v>16</v>
      </c>
      <c r="F2610" t="s">
        <v>25</v>
      </c>
      <c r="G2610">
        <v>123996</v>
      </c>
      <c r="H2610">
        <v>3</v>
      </c>
      <c r="I2610">
        <v>1</v>
      </c>
      <c r="J2610">
        <v>6520</v>
      </c>
    </row>
    <row r="2611" spans="1:10" x14ac:dyDescent="0.25">
      <c r="A2611" t="s">
        <v>18</v>
      </c>
      <c r="B2611" t="s">
        <v>54</v>
      </c>
      <c r="C2611">
        <v>2011</v>
      </c>
      <c r="D2611">
        <v>2.4</v>
      </c>
      <c r="E2611" t="s">
        <v>28</v>
      </c>
      <c r="F2611" t="s">
        <v>13</v>
      </c>
      <c r="G2611">
        <v>60114</v>
      </c>
      <c r="H2611">
        <v>3</v>
      </c>
      <c r="I2611">
        <v>1</v>
      </c>
      <c r="J2611">
        <v>8597</v>
      </c>
    </row>
    <row r="2612" spans="1:10" x14ac:dyDescent="0.25">
      <c r="A2612" t="s">
        <v>14</v>
      </c>
      <c r="B2612" t="s">
        <v>39</v>
      </c>
      <c r="C2612">
        <v>2016</v>
      </c>
      <c r="D2612">
        <v>1.7</v>
      </c>
      <c r="E2612" t="s">
        <v>28</v>
      </c>
      <c r="F2612" t="s">
        <v>17</v>
      </c>
      <c r="G2612">
        <v>79718</v>
      </c>
      <c r="H2612">
        <v>3</v>
      </c>
      <c r="I2612">
        <v>4</v>
      </c>
      <c r="J2612">
        <v>10505</v>
      </c>
    </row>
    <row r="2613" spans="1:10" x14ac:dyDescent="0.25">
      <c r="A2613" t="s">
        <v>40</v>
      </c>
      <c r="B2613" t="s">
        <v>51</v>
      </c>
      <c r="C2613">
        <v>2018</v>
      </c>
      <c r="D2613">
        <v>2.2000000000000002</v>
      </c>
      <c r="E2613" t="s">
        <v>22</v>
      </c>
      <c r="F2613" t="s">
        <v>25</v>
      </c>
      <c r="G2613">
        <v>217000</v>
      </c>
      <c r="H2613">
        <v>3</v>
      </c>
      <c r="I2613">
        <v>4</v>
      </c>
      <c r="J2613">
        <v>9360</v>
      </c>
    </row>
    <row r="2614" spans="1:10" x14ac:dyDescent="0.25">
      <c r="A2614" t="s">
        <v>36</v>
      </c>
      <c r="B2614" t="s">
        <v>37</v>
      </c>
      <c r="C2614">
        <v>2023</v>
      </c>
      <c r="D2614">
        <v>2.7</v>
      </c>
      <c r="E2614" t="s">
        <v>28</v>
      </c>
      <c r="F2614" t="s">
        <v>25</v>
      </c>
      <c r="G2614">
        <v>156170</v>
      </c>
      <c r="H2614">
        <v>2</v>
      </c>
      <c r="I2614">
        <v>2</v>
      </c>
      <c r="J2614">
        <v>10576</v>
      </c>
    </row>
    <row r="2615" spans="1:10" x14ac:dyDescent="0.25">
      <c r="A2615" t="s">
        <v>29</v>
      </c>
      <c r="B2615" t="s">
        <v>30</v>
      </c>
      <c r="C2615">
        <v>2012</v>
      </c>
      <c r="D2615">
        <v>1.5</v>
      </c>
      <c r="E2615" t="s">
        <v>22</v>
      </c>
      <c r="F2615" t="s">
        <v>17</v>
      </c>
      <c r="G2615">
        <v>241016</v>
      </c>
      <c r="H2615">
        <v>2</v>
      </c>
      <c r="I2615">
        <v>5</v>
      </c>
      <c r="J2615">
        <v>7879</v>
      </c>
    </row>
    <row r="2616" spans="1:10" x14ac:dyDescent="0.25">
      <c r="A2616" t="s">
        <v>18</v>
      </c>
      <c r="B2616" t="s">
        <v>54</v>
      </c>
      <c r="C2616">
        <v>2013</v>
      </c>
      <c r="D2616">
        <v>1.3</v>
      </c>
      <c r="E2616" t="s">
        <v>12</v>
      </c>
      <c r="F2616" t="s">
        <v>17</v>
      </c>
      <c r="G2616">
        <v>296027</v>
      </c>
      <c r="H2616">
        <v>2</v>
      </c>
      <c r="I2616">
        <v>5</v>
      </c>
      <c r="J2616">
        <v>4879</v>
      </c>
    </row>
    <row r="2617" spans="1:10" x14ac:dyDescent="0.25">
      <c r="A2617" t="s">
        <v>10</v>
      </c>
      <c r="B2617" t="s">
        <v>48</v>
      </c>
      <c r="C2617">
        <v>2014</v>
      </c>
      <c r="D2617">
        <v>2.9</v>
      </c>
      <c r="E2617" t="s">
        <v>22</v>
      </c>
      <c r="F2617" t="s">
        <v>17</v>
      </c>
      <c r="G2617">
        <v>19288</v>
      </c>
      <c r="H2617">
        <v>3</v>
      </c>
      <c r="I2617">
        <v>2</v>
      </c>
      <c r="J2617">
        <v>14314</v>
      </c>
    </row>
    <row r="2618" spans="1:10" x14ac:dyDescent="0.25">
      <c r="A2618" t="s">
        <v>40</v>
      </c>
      <c r="B2618" t="s">
        <v>51</v>
      </c>
      <c r="C2618">
        <v>2015</v>
      </c>
      <c r="D2618">
        <v>2.7</v>
      </c>
      <c r="E2618" t="s">
        <v>28</v>
      </c>
      <c r="F2618" t="s">
        <v>25</v>
      </c>
      <c r="G2618">
        <v>50686</v>
      </c>
      <c r="H2618">
        <v>4</v>
      </c>
      <c r="I2618">
        <v>3</v>
      </c>
      <c r="J2618">
        <v>10286</v>
      </c>
    </row>
    <row r="2619" spans="1:10" x14ac:dyDescent="0.25">
      <c r="A2619" t="s">
        <v>23</v>
      </c>
      <c r="B2619" t="s">
        <v>38</v>
      </c>
      <c r="C2619">
        <v>2012</v>
      </c>
      <c r="D2619">
        <v>4.0999999999999996</v>
      </c>
      <c r="E2619" t="s">
        <v>22</v>
      </c>
      <c r="F2619" t="s">
        <v>13</v>
      </c>
      <c r="G2619">
        <v>133687</v>
      </c>
      <c r="H2619">
        <v>5</v>
      </c>
      <c r="I2619">
        <v>3</v>
      </c>
      <c r="J2619">
        <v>11126</v>
      </c>
    </row>
    <row r="2620" spans="1:10" x14ac:dyDescent="0.25">
      <c r="A2620" t="s">
        <v>18</v>
      </c>
      <c r="B2620" t="s">
        <v>19</v>
      </c>
      <c r="C2620">
        <v>2004</v>
      </c>
      <c r="D2620">
        <v>4.9000000000000004</v>
      </c>
      <c r="E2620" t="s">
        <v>12</v>
      </c>
      <c r="F2620" t="s">
        <v>25</v>
      </c>
      <c r="G2620">
        <v>47611</v>
      </c>
      <c r="H2620">
        <v>5</v>
      </c>
      <c r="I2620">
        <v>4</v>
      </c>
      <c r="J2620">
        <v>9247</v>
      </c>
    </row>
    <row r="2621" spans="1:10" x14ac:dyDescent="0.25">
      <c r="A2621" t="s">
        <v>14</v>
      </c>
      <c r="B2621" t="s">
        <v>15</v>
      </c>
      <c r="C2621">
        <v>2015</v>
      </c>
      <c r="D2621">
        <v>2.1</v>
      </c>
      <c r="E2621" t="s">
        <v>16</v>
      </c>
      <c r="F2621" t="s">
        <v>13</v>
      </c>
      <c r="G2621">
        <v>217276</v>
      </c>
      <c r="H2621">
        <v>5</v>
      </c>
      <c r="I2621">
        <v>3</v>
      </c>
      <c r="J2621">
        <v>7354</v>
      </c>
    </row>
    <row r="2622" spans="1:10" x14ac:dyDescent="0.25">
      <c r="A2622" t="s">
        <v>14</v>
      </c>
      <c r="B2622" t="s">
        <v>46</v>
      </c>
      <c r="C2622">
        <v>2011</v>
      </c>
      <c r="D2622">
        <v>2.8</v>
      </c>
      <c r="E2622" t="s">
        <v>22</v>
      </c>
      <c r="F2622" t="s">
        <v>13</v>
      </c>
      <c r="G2622">
        <v>232046</v>
      </c>
      <c r="H2622">
        <v>3</v>
      </c>
      <c r="I2622">
        <v>2</v>
      </c>
      <c r="J2622">
        <v>7559</v>
      </c>
    </row>
    <row r="2623" spans="1:10" x14ac:dyDescent="0.25">
      <c r="A2623" t="s">
        <v>36</v>
      </c>
      <c r="B2623" t="s">
        <v>44</v>
      </c>
      <c r="C2623">
        <v>2022</v>
      </c>
      <c r="D2623">
        <v>1.6</v>
      </c>
      <c r="E2623" t="s">
        <v>28</v>
      </c>
      <c r="F2623" t="s">
        <v>13</v>
      </c>
      <c r="G2623">
        <v>207317</v>
      </c>
      <c r="H2623">
        <v>5</v>
      </c>
      <c r="I2623">
        <v>5</v>
      </c>
      <c r="J2623">
        <v>8153</v>
      </c>
    </row>
    <row r="2624" spans="1:10" x14ac:dyDescent="0.25">
      <c r="A2624" t="s">
        <v>26</v>
      </c>
      <c r="B2624" t="s">
        <v>47</v>
      </c>
      <c r="C2624">
        <v>2008</v>
      </c>
      <c r="D2624">
        <v>4.5</v>
      </c>
      <c r="E2624" t="s">
        <v>22</v>
      </c>
      <c r="F2624" t="s">
        <v>25</v>
      </c>
      <c r="G2624">
        <v>264110</v>
      </c>
      <c r="H2624">
        <v>4</v>
      </c>
      <c r="I2624">
        <v>1</v>
      </c>
      <c r="J2624">
        <v>7717</v>
      </c>
    </row>
    <row r="2625" spans="1:10" x14ac:dyDescent="0.25">
      <c r="A2625" t="s">
        <v>40</v>
      </c>
      <c r="B2625" t="s">
        <v>41</v>
      </c>
      <c r="C2625">
        <v>2017</v>
      </c>
      <c r="D2625">
        <v>4.8</v>
      </c>
      <c r="E2625" t="s">
        <v>16</v>
      </c>
      <c r="F2625" t="s">
        <v>25</v>
      </c>
      <c r="G2625">
        <v>259436</v>
      </c>
      <c r="H2625">
        <v>5</v>
      </c>
      <c r="I2625">
        <v>2</v>
      </c>
      <c r="J2625">
        <v>9811</v>
      </c>
    </row>
    <row r="2626" spans="1:10" x14ac:dyDescent="0.25">
      <c r="A2626" t="s">
        <v>29</v>
      </c>
      <c r="B2626" t="s">
        <v>56</v>
      </c>
      <c r="C2626">
        <v>2009</v>
      </c>
      <c r="D2626">
        <v>4.5999999999999996</v>
      </c>
      <c r="E2626" t="s">
        <v>16</v>
      </c>
      <c r="F2626" t="s">
        <v>13</v>
      </c>
      <c r="G2626">
        <v>289840</v>
      </c>
      <c r="H2626">
        <v>4</v>
      </c>
      <c r="I2626">
        <v>4</v>
      </c>
      <c r="J2626">
        <v>6603</v>
      </c>
    </row>
    <row r="2627" spans="1:10" x14ac:dyDescent="0.25">
      <c r="A2627" t="s">
        <v>10</v>
      </c>
      <c r="B2627" t="s">
        <v>48</v>
      </c>
      <c r="C2627">
        <v>2009</v>
      </c>
      <c r="D2627">
        <v>1.4</v>
      </c>
      <c r="E2627" t="s">
        <v>16</v>
      </c>
      <c r="F2627" t="s">
        <v>17</v>
      </c>
      <c r="G2627">
        <v>72678</v>
      </c>
      <c r="H2627">
        <v>3</v>
      </c>
      <c r="I2627">
        <v>2</v>
      </c>
      <c r="J2627">
        <v>9246</v>
      </c>
    </row>
    <row r="2628" spans="1:10" x14ac:dyDescent="0.25">
      <c r="A2628" t="s">
        <v>14</v>
      </c>
      <c r="B2628" t="s">
        <v>46</v>
      </c>
      <c r="C2628">
        <v>2011</v>
      </c>
      <c r="D2628">
        <v>3.7</v>
      </c>
      <c r="E2628" t="s">
        <v>12</v>
      </c>
      <c r="F2628" t="s">
        <v>13</v>
      </c>
      <c r="G2628">
        <v>122465</v>
      </c>
      <c r="H2628">
        <v>2</v>
      </c>
      <c r="I2628">
        <v>5</v>
      </c>
      <c r="J2628">
        <v>8650</v>
      </c>
    </row>
    <row r="2629" spans="1:10" x14ac:dyDescent="0.25">
      <c r="A2629" t="s">
        <v>20</v>
      </c>
      <c r="B2629" t="s">
        <v>21</v>
      </c>
      <c r="C2629">
        <v>2021</v>
      </c>
      <c r="D2629">
        <v>2</v>
      </c>
      <c r="E2629" t="s">
        <v>12</v>
      </c>
      <c r="F2629" t="s">
        <v>17</v>
      </c>
      <c r="G2629">
        <v>175090</v>
      </c>
      <c r="H2629">
        <v>2</v>
      </c>
      <c r="I2629">
        <v>3</v>
      </c>
      <c r="J2629">
        <v>10398</v>
      </c>
    </row>
    <row r="2630" spans="1:10" x14ac:dyDescent="0.25">
      <c r="A2630" t="s">
        <v>10</v>
      </c>
      <c r="B2630" t="s">
        <v>48</v>
      </c>
      <c r="C2630">
        <v>2013</v>
      </c>
      <c r="D2630">
        <v>4.9000000000000004</v>
      </c>
      <c r="E2630" t="s">
        <v>28</v>
      </c>
      <c r="F2630" t="s">
        <v>17</v>
      </c>
      <c r="G2630">
        <v>155541</v>
      </c>
      <c r="H2630">
        <v>2</v>
      </c>
      <c r="I2630">
        <v>1</v>
      </c>
      <c r="J2630">
        <v>11289</v>
      </c>
    </row>
    <row r="2631" spans="1:10" x14ac:dyDescent="0.25">
      <c r="A2631" t="s">
        <v>33</v>
      </c>
      <c r="B2631" t="s">
        <v>34</v>
      </c>
      <c r="C2631">
        <v>2011</v>
      </c>
      <c r="D2631">
        <v>4</v>
      </c>
      <c r="E2631" t="s">
        <v>28</v>
      </c>
      <c r="F2631" t="s">
        <v>25</v>
      </c>
      <c r="G2631">
        <v>145370</v>
      </c>
      <c r="H2631">
        <v>5</v>
      </c>
      <c r="I2631">
        <v>4</v>
      </c>
      <c r="J2631">
        <v>8492</v>
      </c>
    </row>
    <row r="2632" spans="1:10" x14ac:dyDescent="0.25">
      <c r="A2632" t="s">
        <v>18</v>
      </c>
      <c r="B2632" t="s">
        <v>54</v>
      </c>
      <c r="C2632">
        <v>2000</v>
      </c>
      <c r="D2632">
        <v>1.1000000000000001</v>
      </c>
      <c r="E2632" t="s">
        <v>22</v>
      </c>
      <c r="F2632" t="s">
        <v>17</v>
      </c>
      <c r="G2632">
        <v>220988</v>
      </c>
      <c r="H2632">
        <v>2</v>
      </c>
      <c r="I2632">
        <v>3</v>
      </c>
      <c r="J2632">
        <v>4280</v>
      </c>
    </row>
    <row r="2633" spans="1:10" x14ac:dyDescent="0.25">
      <c r="A2633" t="s">
        <v>40</v>
      </c>
      <c r="B2633" t="s">
        <v>41</v>
      </c>
      <c r="C2633">
        <v>2013</v>
      </c>
      <c r="D2633">
        <v>2.8</v>
      </c>
      <c r="E2633" t="s">
        <v>16</v>
      </c>
      <c r="F2633" t="s">
        <v>13</v>
      </c>
      <c r="G2633">
        <v>140316</v>
      </c>
      <c r="H2633">
        <v>4</v>
      </c>
      <c r="I2633">
        <v>5</v>
      </c>
      <c r="J2633">
        <v>8993</v>
      </c>
    </row>
    <row r="2634" spans="1:10" x14ac:dyDescent="0.25">
      <c r="A2634" t="s">
        <v>10</v>
      </c>
      <c r="B2634" t="s">
        <v>11</v>
      </c>
      <c r="C2634">
        <v>2004</v>
      </c>
      <c r="D2634">
        <v>3.6</v>
      </c>
      <c r="E2634" t="s">
        <v>22</v>
      </c>
      <c r="F2634" t="s">
        <v>17</v>
      </c>
      <c r="G2634">
        <v>249866</v>
      </c>
      <c r="H2634">
        <v>3</v>
      </c>
      <c r="I2634">
        <v>5</v>
      </c>
      <c r="J2634">
        <v>7402</v>
      </c>
    </row>
    <row r="2635" spans="1:10" x14ac:dyDescent="0.25">
      <c r="A2635" t="s">
        <v>20</v>
      </c>
      <c r="B2635" t="s">
        <v>21</v>
      </c>
      <c r="C2635">
        <v>2016</v>
      </c>
      <c r="D2635">
        <v>3</v>
      </c>
      <c r="E2635" t="s">
        <v>28</v>
      </c>
      <c r="F2635" t="s">
        <v>13</v>
      </c>
      <c r="G2635">
        <v>40193</v>
      </c>
      <c r="H2635">
        <v>3</v>
      </c>
      <c r="I2635">
        <v>1</v>
      </c>
      <c r="J2635">
        <v>11096</v>
      </c>
    </row>
    <row r="2636" spans="1:10" x14ac:dyDescent="0.25">
      <c r="A2636" t="s">
        <v>36</v>
      </c>
      <c r="B2636" t="s">
        <v>37</v>
      </c>
      <c r="C2636">
        <v>2006</v>
      </c>
      <c r="D2636">
        <v>1.5</v>
      </c>
      <c r="E2636" t="s">
        <v>16</v>
      </c>
      <c r="F2636" t="s">
        <v>13</v>
      </c>
      <c r="G2636">
        <v>265157</v>
      </c>
      <c r="H2636">
        <v>3</v>
      </c>
      <c r="I2636">
        <v>2</v>
      </c>
      <c r="J2636">
        <v>3096</v>
      </c>
    </row>
    <row r="2637" spans="1:10" x14ac:dyDescent="0.25">
      <c r="A2637" t="s">
        <v>14</v>
      </c>
      <c r="B2637" t="s">
        <v>39</v>
      </c>
      <c r="C2637">
        <v>2023</v>
      </c>
      <c r="D2637">
        <v>4.2</v>
      </c>
      <c r="E2637" t="s">
        <v>12</v>
      </c>
      <c r="F2637" t="s">
        <v>17</v>
      </c>
      <c r="G2637">
        <v>91363</v>
      </c>
      <c r="H2637">
        <v>4</v>
      </c>
      <c r="I2637">
        <v>4</v>
      </c>
      <c r="J2637">
        <v>14872</v>
      </c>
    </row>
    <row r="2638" spans="1:10" x14ac:dyDescent="0.25">
      <c r="A2638" t="s">
        <v>26</v>
      </c>
      <c r="B2638" t="s">
        <v>47</v>
      </c>
      <c r="C2638">
        <v>2018</v>
      </c>
      <c r="D2638">
        <v>2.6</v>
      </c>
      <c r="E2638" t="s">
        <v>16</v>
      </c>
      <c r="F2638" t="s">
        <v>17</v>
      </c>
      <c r="G2638">
        <v>255077</v>
      </c>
      <c r="H2638">
        <v>5</v>
      </c>
      <c r="I2638">
        <v>5</v>
      </c>
      <c r="J2638">
        <v>9498</v>
      </c>
    </row>
    <row r="2639" spans="1:10" x14ac:dyDescent="0.25">
      <c r="A2639" t="s">
        <v>10</v>
      </c>
      <c r="B2639" t="s">
        <v>48</v>
      </c>
      <c r="C2639">
        <v>2021</v>
      </c>
      <c r="D2639">
        <v>3.3</v>
      </c>
      <c r="E2639" t="s">
        <v>22</v>
      </c>
      <c r="F2639" t="s">
        <v>25</v>
      </c>
      <c r="G2639">
        <v>291237</v>
      </c>
      <c r="H2639">
        <v>5</v>
      </c>
      <c r="I2639">
        <v>2</v>
      </c>
      <c r="J2639">
        <v>9875</v>
      </c>
    </row>
    <row r="2640" spans="1:10" x14ac:dyDescent="0.25">
      <c r="A2640" t="s">
        <v>26</v>
      </c>
      <c r="B2640" t="s">
        <v>47</v>
      </c>
      <c r="C2640">
        <v>2006</v>
      </c>
      <c r="D2640">
        <v>2.5</v>
      </c>
      <c r="E2640" t="s">
        <v>12</v>
      </c>
      <c r="F2640" t="s">
        <v>25</v>
      </c>
      <c r="G2640">
        <v>78706</v>
      </c>
      <c r="H2640">
        <v>2</v>
      </c>
      <c r="I2640">
        <v>3</v>
      </c>
      <c r="J2640">
        <v>6825</v>
      </c>
    </row>
    <row r="2641" spans="1:10" x14ac:dyDescent="0.25">
      <c r="A2641" t="s">
        <v>18</v>
      </c>
      <c r="B2641" t="s">
        <v>54</v>
      </c>
      <c r="C2641">
        <v>2010</v>
      </c>
      <c r="D2641">
        <v>3.5</v>
      </c>
      <c r="E2641" t="s">
        <v>28</v>
      </c>
      <c r="F2641" t="s">
        <v>25</v>
      </c>
      <c r="G2641">
        <v>67470</v>
      </c>
      <c r="H2641">
        <v>2</v>
      </c>
      <c r="I2641">
        <v>1</v>
      </c>
      <c r="J2641">
        <v>9250</v>
      </c>
    </row>
    <row r="2642" spans="1:10" x14ac:dyDescent="0.25">
      <c r="A2642" t="s">
        <v>20</v>
      </c>
      <c r="B2642" t="s">
        <v>42</v>
      </c>
      <c r="C2642">
        <v>2009</v>
      </c>
      <c r="D2642">
        <v>1</v>
      </c>
      <c r="E2642" t="s">
        <v>22</v>
      </c>
      <c r="F2642" t="s">
        <v>17</v>
      </c>
      <c r="G2642">
        <v>8196</v>
      </c>
      <c r="H2642">
        <v>4</v>
      </c>
      <c r="I2642">
        <v>5</v>
      </c>
      <c r="J2642">
        <v>11136</v>
      </c>
    </row>
    <row r="2643" spans="1:10" x14ac:dyDescent="0.25">
      <c r="A2643" t="s">
        <v>14</v>
      </c>
      <c r="B2643" t="s">
        <v>46</v>
      </c>
      <c r="C2643">
        <v>2011</v>
      </c>
      <c r="D2643">
        <v>1.9</v>
      </c>
      <c r="E2643" t="s">
        <v>22</v>
      </c>
      <c r="F2643" t="s">
        <v>13</v>
      </c>
      <c r="G2643">
        <v>32813</v>
      </c>
      <c r="H2643">
        <v>3</v>
      </c>
      <c r="I2643">
        <v>1</v>
      </c>
      <c r="J2643">
        <v>10643</v>
      </c>
    </row>
    <row r="2644" spans="1:10" x14ac:dyDescent="0.25">
      <c r="A2644" t="s">
        <v>26</v>
      </c>
      <c r="B2644" t="s">
        <v>47</v>
      </c>
      <c r="C2644">
        <v>2000</v>
      </c>
      <c r="D2644">
        <v>3.4</v>
      </c>
      <c r="E2644" t="s">
        <v>16</v>
      </c>
      <c r="F2644" t="s">
        <v>13</v>
      </c>
      <c r="G2644">
        <v>128068</v>
      </c>
      <c r="H2644">
        <v>2</v>
      </c>
      <c r="I2644">
        <v>2</v>
      </c>
      <c r="J2644">
        <v>5938</v>
      </c>
    </row>
    <row r="2645" spans="1:10" x14ac:dyDescent="0.25">
      <c r="A2645" t="s">
        <v>23</v>
      </c>
      <c r="B2645" t="s">
        <v>38</v>
      </c>
      <c r="C2645">
        <v>2022</v>
      </c>
      <c r="D2645">
        <v>4.4000000000000004</v>
      </c>
      <c r="E2645" t="s">
        <v>12</v>
      </c>
      <c r="F2645" t="s">
        <v>13</v>
      </c>
      <c r="G2645">
        <v>9320</v>
      </c>
      <c r="H2645">
        <v>3</v>
      </c>
      <c r="I2645">
        <v>1</v>
      </c>
      <c r="J2645">
        <v>14913</v>
      </c>
    </row>
    <row r="2646" spans="1:10" x14ac:dyDescent="0.25">
      <c r="A2646" t="s">
        <v>10</v>
      </c>
      <c r="B2646" t="s">
        <v>31</v>
      </c>
      <c r="C2646">
        <v>2017</v>
      </c>
      <c r="D2646">
        <v>2.5</v>
      </c>
      <c r="E2646" t="s">
        <v>12</v>
      </c>
      <c r="F2646" t="s">
        <v>25</v>
      </c>
      <c r="G2646">
        <v>34193</v>
      </c>
      <c r="H2646">
        <v>3</v>
      </c>
      <c r="I2646">
        <v>1</v>
      </c>
      <c r="J2646">
        <v>11016</v>
      </c>
    </row>
    <row r="2647" spans="1:10" x14ac:dyDescent="0.25">
      <c r="A2647" t="s">
        <v>26</v>
      </c>
      <c r="B2647" t="s">
        <v>47</v>
      </c>
      <c r="C2647">
        <v>2020</v>
      </c>
      <c r="D2647">
        <v>1.4</v>
      </c>
      <c r="E2647" t="s">
        <v>22</v>
      </c>
      <c r="F2647" t="s">
        <v>17</v>
      </c>
      <c r="G2647">
        <v>139088</v>
      </c>
      <c r="H2647">
        <v>2</v>
      </c>
      <c r="I2647">
        <v>5</v>
      </c>
      <c r="J2647">
        <v>12218</v>
      </c>
    </row>
    <row r="2648" spans="1:10" x14ac:dyDescent="0.25">
      <c r="A2648" t="s">
        <v>10</v>
      </c>
      <c r="B2648" t="s">
        <v>48</v>
      </c>
      <c r="C2648">
        <v>2001</v>
      </c>
      <c r="D2648">
        <v>4.9000000000000004</v>
      </c>
      <c r="E2648" t="s">
        <v>28</v>
      </c>
      <c r="F2648" t="s">
        <v>13</v>
      </c>
      <c r="G2648">
        <v>110844</v>
      </c>
      <c r="H2648">
        <v>3</v>
      </c>
      <c r="I2648">
        <v>1</v>
      </c>
      <c r="J2648">
        <v>7083</v>
      </c>
    </row>
    <row r="2649" spans="1:10" x14ac:dyDescent="0.25">
      <c r="A2649" t="s">
        <v>10</v>
      </c>
      <c r="B2649" t="s">
        <v>31</v>
      </c>
      <c r="C2649">
        <v>2015</v>
      </c>
      <c r="D2649">
        <v>3.8</v>
      </c>
      <c r="E2649" t="s">
        <v>28</v>
      </c>
      <c r="F2649" t="s">
        <v>13</v>
      </c>
      <c r="G2649">
        <v>210696</v>
      </c>
      <c r="H2649">
        <v>5</v>
      </c>
      <c r="I2649">
        <v>5</v>
      </c>
      <c r="J2649">
        <v>8186</v>
      </c>
    </row>
    <row r="2650" spans="1:10" x14ac:dyDescent="0.25">
      <c r="A2650" t="s">
        <v>10</v>
      </c>
      <c r="B2650" t="s">
        <v>31</v>
      </c>
      <c r="C2650">
        <v>2010</v>
      </c>
      <c r="D2650">
        <v>2.9</v>
      </c>
      <c r="E2650" t="s">
        <v>12</v>
      </c>
      <c r="F2650" t="s">
        <v>25</v>
      </c>
      <c r="G2650">
        <v>13906</v>
      </c>
      <c r="H2650">
        <v>5</v>
      </c>
      <c r="I2650">
        <v>1</v>
      </c>
      <c r="J2650">
        <v>9721</v>
      </c>
    </row>
    <row r="2651" spans="1:10" x14ac:dyDescent="0.25">
      <c r="A2651" t="s">
        <v>29</v>
      </c>
      <c r="B2651" t="s">
        <v>35</v>
      </c>
      <c r="C2651">
        <v>2005</v>
      </c>
      <c r="D2651">
        <v>4.5</v>
      </c>
      <c r="E2651" t="s">
        <v>22</v>
      </c>
      <c r="F2651" t="s">
        <v>17</v>
      </c>
      <c r="G2651">
        <v>228423</v>
      </c>
      <c r="H2651">
        <v>3</v>
      </c>
      <c r="I2651">
        <v>2</v>
      </c>
      <c r="J2651">
        <v>9031</v>
      </c>
    </row>
    <row r="2652" spans="1:10" x14ac:dyDescent="0.25">
      <c r="A2652" t="s">
        <v>23</v>
      </c>
      <c r="B2652" t="s">
        <v>45</v>
      </c>
      <c r="C2652">
        <v>2008</v>
      </c>
      <c r="D2652">
        <v>1</v>
      </c>
      <c r="E2652" t="s">
        <v>28</v>
      </c>
      <c r="F2652" t="s">
        <v>25</v>
      </c>
      <c r="G2652">
        <v>260882</v>
      </c>
      <c r="H2652">
        <v>3</v>
      </c>
      <c r="I2652">
        <v>3</v>
      </c>
      <c r="J2652">
        <v>2282</v>
      </c>
    </row>
    <row r="2653" spans="1:10" x14ac:dyDescent="0.25">
      <c r="A2653" t="s">
        <v>14</v>
      </c>
      <c r="B2653" t="s">
        <v>15</v>
      </c>
      <c r="C2653">
        <v>2016</v>
      </c>
      <c r="D2653">
        <v>2.5</v>
      </c>
      <c r="E2653" t="s">
        <v>22</v>
      </c>
      <c r="F2653" t="s">
        <v>17</v>
      </c>
      <c r="G2653">
        <v>47183</v>
      </c>
      <c r="H2653">
        <v>2</v>
      </c>
      <c r="I2653">
        <v>5</v>
      </c>
      <c r="J2653">
        <v>13956</v>
      </c>
    </row>
    <row r="2654" spans="1:10" x14ac:dyDescent="0.25">
      <c r="A2654" t="s">
        <v>20</v>
      </c>
      <c r="B2654" t="s">
        <v>21</v>
      </c>
      <c r="C2654">
        <v>2013</v>
      </c>
      <c r="D2654">
        <v>3.6</v>
      </c>
      <c r="E2654" t="s">
        <v>22</v>
      </c>
      <c r="F2654" t="s">
        <v>13</v>
      </c>
      <c r="G2654">
        <v>209772</v>
      </c>
      <c r="H2654">
        <v>3</v>
      </c>
      <c r="I2654">
        <v>2</v>
      </c>
      <c r="J2654">
        <v>9404</v>
      </c>
    </row>
    <row r="2655" spans="1:10" x14ac:dyDescent="0.25">
      <c r="A2655" t="s">
        <v>40</v>
      </c>
      <c r="B2655" t="s">
        <v>49</v>
      </c>
      <c r="C2655">
        <v>2004</v>
      </c>
      <c r="D2655">
        <v>4.7</v>
      </c>
      <c r="E2655" t="s">
        <v>22</v>
      </c>
      <c r="F2655" t="s">
        <v>13</v>
      </c>
      <c r="G2655">
        <v>60828</v>
      </c>
      <c r="H2655">
        <v>3</v>
      </c>
      <c r="I2655">
        <v>1</v>
      </c>
      <c r="J2655">
        <v>10783</v>
      </c>
    </row>
    <row r="2656" spans="1:10" x14ac:dyDescent="0.25">
      <c r="A2656" t="s">
        <v>36</v>
      </c>
      <c r="B2656" t="s">
        <v>44</v>
      </c>
      <c r="C2656">
        <v>2022</v>
      </c>
      <c r="D2656">
        <v>1.8</v>
      </c>
      <c r="E2656" t="s">
        <v>16</v>
      </c>
      <c r="F2656" t="s">
        <v>13</v>
      </c>
      <c r="G2656">
        <v>40030</v>
      </c>
      <c r="H2656">
        <v>5</v>
      </c>
      <c r="I2656">
        <v>1</v>
      </c>
      <c r="J2656">
        <v>12699</v>
      </c>
    </row>
    <row r="2657" spans="1:10" x14ac:dyDescent="0.25">
      <c r="A2657" t="s">
        <v>26</v>
      </c>
      <c r="B2657" t="s">
        <v>32</v>
      </c>
      <c r="C2657">
        <v>2010</v>
      </c>
      <c r="D2657">
        <v>3.7</v>
      </c>
      <c r="E2657" t="s">
        <v>12</v>
      </c>
      <c r="F2657" t="s">
        <v>13</v>
      </c>
      <c r="G2657">
        <v>149055</v>
      </c>
      <c r="H2657">
        <v>2</v>
      </c>
      <c r="I2657">
        <v>3</v>
      </c>
      <c r="J2657">
        <v>7818</v>
      </c>
    </row>
    <row r="2658" spans="1:10" x14ac:dyDescent="0.25">
      <c r="A2658" t="s">
        <v>20</v>
      </c>
      <c r="B2658" t="s">
        <v>21</v>
      </c>
      <c r="C2658">
        <v>2014</v>
      </c>
      <c r="D2658">
        <v>2.5</v>
      </c>
      <c r="E2658" t="s">
        <v>28</v>
      </c>
      <c r="F2658" t="s">
        <v>17</v>
      </c>
      <c r="G2658">
        <v>110792</v>
      </c>
      <c r="H2658">
        <v>3</v>
      </c>
      <c r="I2658">
        <v>4</v>
      </c>
      <c r="J2658">
        <v>10084</v>
      </c>
    </row>
    <row r="2659" spans="1:10" x14ac:dyDescent="0.25">
      <c r="A2659" t="s">
        <v>40</v>
      </c>
      <c r="B2659" t="s">
        <v>49</v>
      </c>
      <c r="C2659">
        <v>2009</v>
      </c>
      <c r="D2659">
        <v>4.8</v>
      </c>
      <c r="E2659" t="s">
        <v>12</v>
      </c>
      <c r="F2659" t="s">
        <v>25</v>
      </c>
      <c r="G2659">
        <v>241980</v>
      </c>
      <c r="H2659">
        <v>4</v>
      </c>
      <c r="I2659">
        <v>1</v>
      </c>
      <c r="J2659">
        <v>6760</v>
      </c>
    </row>
    <row r="2660" spans="1:10" x14ac:dyDescent="0.25">
      <c r="A2660" t="s">
        <v>10</v>
      </c>
      <c r="B2660" t="s">
        <v>31</v>
      </c>
      <c r="C2660">
        <v>2019</v>
      </c>
      <c r="D2660">
        <v>3.3</v>
      </c>
      <c r="E2660" t="s">
        <v>22</v>
      </c>
      <c r="F2660" t="s">
        <v>13</v>
      </c>
      <c r="G2660">
        <v>130376</v>
      </c>
      <c r="H2660">
        <v>2</v>
      </c>
      <c r="I2660">
        <v>2</v>
      </c>
      <c r="J2660">
        <v>12492</v>
      </c>
    </row>
    <row r="2661" spans="1:10" x14ac:dyDescent="0.25">
      <c r="A2661" t="s">
        <v>10</v>
      </c>
      <c r="B2661" t="s">
        <v>48</v>
      </c>
      <c r="C2661">
        <v>2018</v>
      </c>
      <c r="D2661">
        <v>2.8</v>
      </c>
      <c r="E2661" t="s">
        <v>12</v>
      </c>
      <c r="F2661" t="s">
        <v>17</v>
      </c>
      <c r="G2661">
        <v>109738</v>
      </c>
      <c r="H2661">
        <v>3</v>
      </c>
      <c r="I2661">
        <v>5</v>
      </c>
      <c r="J2661">
        <v>11605</v>
      </c>
    </row>
    <row r="2662" spans="1:10" x14ac:dyDescent="0.25">
      <c r="A2662" t="s">
        <v>14</v>
      </c>
      <c r="B2662" t="s">
        <v>46</v>
      </c>
      <c r="C2662">
        <v>2005</v>
      </c>
      <c r="D2662">
        <v>1.2</v>
      </c>
      <c r="E2662" t="s">
        <v>16</v>
      </c>
      <c r="F2662" t="s">
        <v>17</v>
      </c>
      <c r="G2662">
        <v>23847</v>
      </c>
      <c r="H2662">
        <v>2</v>
      </c>
      <c r="I2662">
        <v>5</v>
      </c>
      <c r="J2662">
        <v>8823</v>
      </c>
    </row>
    <row r="2663" spans="1:10" x14ac:dyDescent="0.25">
      <c r="A2663" t="s">
        <v>36</v>
      </c>
      <c r="B2663" t="s">
        <v>53</v>
      </c>
      <c r="C2663">
        <v>2018</v>
      </c>
      <c r="D2663">
        <v>4.0999999999999996</v>
      </c>
      <c r="E2663" t="s">
        <v>22</v>
      </c>
      <c r="F2663" t="s">
        <v>25</v>
      </c>
      <c r="G2663">
        <v>292571</v>
      </c>
      <c r="H2663">
        <v>5</v>
      </c>
      <c r="I2663">
        <v>3</v>
      </c>
      <c r="J2663">
        <v>9748</v>
      </c>
    </row>
    <row r="2664" spans="1:10" x14ac:dyDescent="0.25">
      <c r="A2664" t="s">
        <v>40</v>
      </c>
      <c r="B2664" t="s">
        <v>51</v>
      </c>
      <c r="C2664">
        <v>2016</v>
      </c>
      <c r="D2664">
        <v>5</v>
      </c>
      <c r="E2664" t="s">
        <v>22</v>
      </c>
      <c r="F2664" t="s">
        <v>17</v>
      </c>
      <c r="G2664">
        <v>253812</v>
      </c>
      <c r="H2664">
        <v>4</v>
      </c>
      <c r="I2664">
        <v>4</v>
      </c>
      <c r="J2664">
        <v>12323</v>
      </c>
    </row>
    <row r="2665" spans="1:10" x14ac:dyDescent="0.25">
      <c r="A2665" t="s">
        <v>10</v>
      </c>
      <c r="B2665" t="s">
        <v>11</v>
      </c>
      <c r="C2665">
        <v>2007</v>
      </c>
      <c r="D2665">
        <v>4.5</v>
      </c>
      <c r="E2665" t="s">
        <v>28</v>
      </c>
      <c r="F2665" t="s">
        <v>17</v>
      </c>
      <c r="G2665">
        <v>266174</v>
      </c>
      <c r="H2665">
        <v>3</v>
      </c>
      <c r="I2665">
        <v>4</v>
      </c>
      <c r="J2665">
        <v>6876</v>
      </c>
    </row>
    <row r="2666" spans="1:10" x14ac:dyDescent="0.25">
      <c r="A2666" t="s">
        <v>20</v>
      </c>
      <c r="B2666" t="s">
        <v>21</v>
      </c>
      <c r="C2666">
        <v>2016</v>
      </c>
      <c r="D2666">
        <v>3.8</v>
      </c>
      <c r="E2666" t="s">
        <v>16</v>
      </c>
      <c r="F2666" t="s">
        <v>13</v>
      </c>
      <c r="G2666">
        <v>69756</v>
      </c>
      <c r="H2666">
        <v>3</v>
      </c>
      <c r="I2666">
        <v>4</v>
      </c>
      <c r="J2666">
        <v>12304</v>
      </c>
    </row>
    <row r="2667" spans="1:10" x14ac:dyDescent="0.25">
      <c r="A2667" t="s">
        <v>18</v>
      </c>
      <c r="B2667" t="s">
        <v>19</v>
      </c>
      <c r="C2667">
        <v>2001</v>
      </c>
      <c r="D2667">
        <v>1.9</v>
      </c>
      <c r="E2667" t="s">
        <v>12</v>
      </c>
      <c r="F2667" t="s">
        <v>17</v>
      </c>
      <c r="G2667">
        <v>83696</v>
      </c>
      <c r="H2667">
        <v>5</v>
      </c>
      <c r="I2667">
        <v>4</v>
      </c>
      <c r="J2667">
        <v>6126</v>
      </c>
    </row>
    <row r="2668" spans="1:10" x14ac:dyDescent="0.25">
      <c r="A2668" t="s">
        <v>10</v>
      </c>
      <c r="B2668" t="s">
        <v>11</v>
      </c>
      <c r="C2668">
        <v>2011</v>
      </c>
      <c r="D2668">
        <v>2.5</v>
      </c>
      <c r="E2668" t="s">
        <v>22</v>
      </c>
      <c r="F2668" t="s">
        <v>17</v>
      </c>
      <c r="G2668">
        <v>298476</v>
      </c>
      <c r="H2668">
        <v>4</v>
      </c>
      <c r="I2668">
        <v>4</v>
      </c>
      <c r="J2668">
        <v>7430</v>
      </c>
    </row>
    <row r="2669" spans="1:10" x14ac:dyDescent="0.25">
      <c r="A2669" t="s">
        <v>18</v>
      </c>
      <c r="B2669" t="s">
        <v>19</v>
      </c>
      <c r="C2669">
        <v>2019</v>
      </c>
      <c r="D2669">
        <v>2.6</v>
      </c>
      <c r="E2669" t="s">
        <v>22</v>
      </c>
      <c r="F2669" t="s">
        <v>25</v>
      </c>
      <c r="G2669">
        <v>21179</v>
      </c>
      <c r="H2669">
        <v>4</v>
      </c>
      <c r="I2669">
        <v>4</v>
      </c>
      <c r="J2669">
        <v>13976</v>
      </c>
    </row>
    <row r="2670" spans="1:10" x14ac:dyDescent="0.25">
      <c r="A2670" t="s">
        <v>14</v>
      </c>
      <c r="B2670" t="s">
        <v>15</v>
      </c>
      <c r="C2670">
        <v>2006</v>
      </c>
      <c r="D2670">
        <v>3.7</v>
      </c>
      <c r="E2670" t="s">
        <v>12</v>
      </c>
      <c r="F2670" t="s">
        <v>25</v>
      </c>
      <c r="G2670">
        <v>209680</v>
      </c>
      <c r="H2670">
        <v>3</v>
      </c>
      <c r="I2670">
        <v>5</v>
      </c>
      <c r="J2670">
        <v>5406</v>
      </c>
    </row>
    <row r="2671" spans="1:10" x14ac:dyDescent="0.25">
      <c r="A2671" t="s">
        <v>40</v>
      </c>
      <c r="B2671" t="s">
        <v>49</v>
      </c>
      <c r="C2671">
        <v>2002</v>
      </c>
      <c r="D2671">
        <v>4.5999999999999996</v>
      </c>
      <c r="E2671" t="s">
        <v>16</v>
      </c>
      <c r="F2671" t="s">
        <v>13</v>
      </c>
      <c r="G2671">
        <v>103548</v>
      </c>
      <c r="H2671">
        <v>5</v>
      </c>
      <c r="I2671">
        <v>4</v>
      </c>
      <c r="J2671">
        <v>8229</v>
      </c>
    </row>
    <row r="2672" spans="1:10" x14ac:dyDescent="0.25">
      <c r="A2672" t="s">
        <v>10</v>
      </c>
      <c r="B2672" t="s">
        <v>11</v>
      </c>
      <c r="C2672">
        <v>2019</v>
      </c>
      <c r="D2672">
        <v>2.1</v>
      </c>
      <c r="E2672" t="s">
        <v>22</v>
      </c>
      <c r="F2672" t="s">
        <v>13</v>
      </c>
      <c r="G2672">
        <v>108750</v>
      </c>
      <c r="H2672">
        <v>4</v>
      </c>
      <c r="I2672">
        <v>4</v>
      </c>
      <c r="J2672">
        <v>11725</v>
      </c>
    </row>
    <row r="2673" spans="1:10" x14ac:dyDescent="0.25">
      <c r="A2673" t="s">
        <v>40</v>
      </c>
      <c r="B2673" t="s">
        <v>41</v>
      </c>
      <c r="C2673">
        <v>2013</v>
      </c>
      <c r="D2673">
        <v>4.0999999999999996</v>
      </c>
      <c r="E2673" t="s">
        <v>22</v>
      </c>
      <c r="F2673" t="s">
        <v>25</v>
      </c>
      <c r="G2673">
        <v>24882</v>
      </c>
      <c r="H2673">
        <v>2</v>
      </c>
      <c r="I2673">
        <v>5</v>
      </c>
      <c r="J2673">
        <v>13602</v>
      </c>
    </row>
    <row r="2674" spans="1:10" x14ac:dyDescent="0.25">
      <c r="A2674" t="s">
        <v>20</v>
      </c>
      <c r="B2674" t="s">
        <v>21</v>
      </c>
      <c r="C2674">
        <v>2002</v>
      </c>
      <c r="D2674">
        <v>2.7</v>
      </c>
      <c r="E2674" t="s">
        <v>12</v>
      </c>
      <c r="F2674" t="s">
        <v>13</v>
      </c>
      <c r="G2674">
        <v>138030</v>
      </c>
      <c r="H2674">
        <v>4</v>
      </c>
      <c r="I2674">
        <v>4</v>
      </c>
      <c r="J2674">
        <v>4639</v>
      </c>
    </row>
    <row r="2675" spans="1:10" x14ac:dyDescent="0.25">
      <c r="A2675" t="s">
        <v>40</v>
      </c>
      <c r="B2675" t="s">
        <v>41</v>
      </c>
      <c r="C2675">
        <v>2019</v>
      </c>
      <c r="D2675">
        <v>2.9</v>
      </c>
      <c r="E2675" t="s">
        <v>16</v>
      </c>
      <c r="F2675" t="s">
        <v>25</v>
      </c>
      <c r="G2675">
        <v>246123</v>
      </c>
      <c r="H2675">
        <v>2</v>
      </c>
      <c r="I2675">
        <v>1</v>
      </c>
      <c r="J2675">
        <v>8777</v>
      </c>
    </row>
    <row r="2676" spans="1:10" x14ac:dyDescent="0.25">
      <c r="A2676" t="s">
        <v>29</v>
      </c>
      <c r="B2676" t="s">
        <v>35</v>
      </c>
      <c r="C2676">
        <v>2013</v>
      </c>
      <c r="D2676">
        <v>1.7</v>
      </c>
      <c r="E2676" t="s">
        <v>28</v>
      </c>
      <c r="F2676" t="s">
        <v>25</v>
      </c>
      <c r="G2676">
        <v>226767</v>
      </c>
      <c r="H2676">
        <v>4</v>
      </c>
      <c r="I2676">
        <v>1</v>
      </c>
      <c r="J2676">
        <v>5164</v>
      </c>
    </row>
    <row r="2677" spans="1:10" x14ac:dyDescent="0.25">
      <c r="A2677" t="s">
        <v>10</v>
      </c>
      <c r="B2677" t="s">
        <v>11</v>
      </c>
      <c r="C2677">
        <v>2014</v>
      </c>
      <c r="D2677">
        <v>4.5</v>
      </c>
      <c r="E2677" t="s">
        <v>12</v>
      </c>
      <c r="F2677" t="s">
        <v>17</v>
      </c>
      <c r="G2677">
        <v>207887</v>
      </c>
      <c r="H2677">
        <v>5</v>
      </c>
      <c r="I2677">
        <v>3</v>
      </c>
      <c r="J2677">
        <v>10142</v>
      </c>
    </row>
    <row r="2678" spans="1:10" x14ac:dyDescent="0.25">
      <c r="A2678" t="s">
        <v>14</v>
      </c>
      <c r="B2678" t="s">
        <v>46</v>
      </c>
      <c r="C2678">
        <v>2007</v>
      </c>
      <c r="D2678">
        <v>2.5</v>
      </c>
      <c r="E2678" t="s">
        <v>22</v>
      </c>
      <c r="F2678" t="s">
        <v>13</v>
      </c>
      <c r="G2678">
        <v>241571</v>
      </c>
      <c r="H2678">
        <v>2</v>
      </c>
      <c r="I2678">
        <v>5</v>
      </c>
      <c r="J2678">
        <v>5868</v>
      </c>
    </row>
    <row r="2679" spans="1:10" x14ac:dyDescent="0.25">
      <c r="A2679" t="s">
        <v>40</v>
      </c>
      <c r="B2679" t="s">
        <v>49</v>
      </c>
      <c r="C2679">
        <v>2003</v>
      </c>
      <c r="D2679">
        <v>2.6</v>
      </c>
      <c r="E2679" t="s">
        <v>16</v>
      </c>
      <c r="F2679" t="s">
        <v>17</v>
      </c>
      <c r="G2679">
        <v>87872</v>
      </c>
      <c r="H2679">
        <v>5</v>
      </c>
      <c r="I2679">
        <v>5</v>
      </c>
      <c r="J2679">
        <v>8342</v>
      </c>
    </row>
    <row r="2680" spans="1:10" x14ac:dyDescent="0.25">
      <c r="A2680" t="s">
        <v>36</v>
      </c>
      <c r="B2680" t="s">
        <v>53</v>
      </c>
      <c r="C2680">
        <v>2005</v>
      </c>
      <c r="D2680">
        <v>1.6</v>
      </c>
      <c r="E2680" t="s">
        <v>16</v>
      </c>
      <c r="F2680" t="s">
        <v>13</v>
      </c>
      <c r="G2680">
        <v>169966</v>
      </c>
      <c r="H2680">
        <v>5</v>
      </c>
      <c r="I2680">
        <v>5</v>
      </c>
      <c r="J2680">
        <v>4800</v>
      </c>
    </row>
    <row r="2681" spans="1:10" x14ac:dyDescent="0.25">
      <c r="A2681" t="s">
        <v>33</v>
      </c>
      <c r="B2681" t="s">
        <v>55</v>
      </c>
      <c r="C2681">
        <v>2000</v>
      </c>
      <c r="D2681">
        <v>2</v>
      </c>
      <c r="E2681" t="s">
        <v>12</v>
      </c>
      <c r="F2681" t="s">
        <v>13</v>
      </c>
      <c r="G2681">
        <v>158419</v>
      </c>
      <c r="H2681">
        <v>3</v>
      </c>
      <c r="I2681">
        <v>5</v>
      </c>
      <c r="J2681">
        <v>2931</v>
      </c>
    </row>
    <row r="2682" spans="1:10" x14ac:dyDescent="0.25">
      <c r="A2682" t="s">
        <v>33</v>
      </c>
      <c r="B2682" t="s">
        <v>34</v>
      </c>
      <c r="C2682">
        <v>2005</v>
      </c>
      <c r="D2682">
        <v>2.9</v>
      </c>
      <c r="E2682" t="s">
        <v>28</v>
      </c>
      <c r="F2682" t="s">
        <v>13</v>
      </c>
      <c r="G2682">
        <v>269554</v>
      </c>
      <c r="H2682">
        <v>3</v>
      </c>
      <c r="I2682">
        <v>2</v>
      </c>
      <c r="J2682">
        <v>3108</v>
      </c>
    </row>
    <row r="2683" spans="1:10" x14ac:dyDescent="0.25">
      <c r="A2683" t="s">
        <v>20</v>
      </c>
      <c r="B2683" t="s">
        <v>50</v>
      </c>
      <c r="C2683">
        <v>2011</v>
      </c>
      <c r="D2683">
        <v>4.3</v>
      </c>
      <c r="E2683" t="s">
        <v>16</v>
      </c>
      <c r="F2683" t="s">
        <v>17</v>
      </c>
      <c r="G2683">
        <v>67882</v>
      </c>
      <c r="H2683">
        <v>2</v>
      </c>
      <c r="I2683">
        <v>3</v>
      </c>
      <c r="J2683">
        <v>12842</v>
      </c>
    </row>
    <row r="2684" spans="1:10" x14ac:dyDescent="0.25">
      <c r="A2684" t="s">
        <v>36</v>
      </c>
      <c r="B2684" t="s">
        <v>44</v>
      </c>
      <c r="C2684">
        <v>2014</v>
      </c>
      <c r="D2684">
        <v>4</v>
      </c>
      <c r="E2684" t="s">
        <v>12</v>
      </c>
      <c r="F2684" t="s">
        <v>13</v>
      </c>
      <c r="G2684">
        <v>30004</v>
      </c>
      <c r="H2684">
        <v>3</v>
      </c>
      <c r="I2684">
        <v>1</v>
      </c>
      <c r="J2684">
        <v>11699</v>
      </c>
    </row>
    <row r="2685" spans="1:10" x14ac:dyDescent="0.25">
      <c r="A2685" t="s">
        <v>18</v>
      </c>
      <c r="B2685" t="s">
        <v>52</v>
      </c>
      <c r="C2685">
        <v>2005</v>
      </c>
      <c r="D2685">
        <v>1.2</v>
      </c>
      <c r="E2685" t="s">
        <v>12</v>
      </c>
      <c r="F2685" t="s">
        <v>17</v>
      </c>
      <c r="G2685">
        <v>191537</v>
      </c>
      <c r="H2685">
        <v>5</v>
      </c>
      <c r="I2685">
        <v>3</v>
      </c>
      <c r="J2685">
        <v>4469</v>
      </c>
    </row>
    <row r="2686" spans="1:10" x14ac:dyDescent="0.25">
      <c r="A2686" t="s">
        <v>36</v>
      </c>
      <c r="B2686" t="s">
        <v>37</v>
      </c>
      <c r="C2686">
        <v>2009</v>
      </c>
      <c r="D2686">
        <v>1.1000000000000001</v>
      </c>
      <c r="E2686" t="s">
        <v>16</v>
      </c>
      <c r="F2686" t="s">
        <v>13</v>
      </c>
      <c r="G2686">
        <v>11510</v>
      </c>
      <c r="H2686">
        <v>2</v>
      </c>
      <c r="I2686">
        <v>1</v>
      </c>
      <c r="J2686">
        <v>8669</v>
      </c>
    </row>
    <row r="2687" spans="1:10" x14ac:dyDescent="0.25">
      <c r="A2687" t="s">
        <v>10</v>
      </c>
      <c r="B2687" t="s">
        <v>48</v>
      </c>
      <c r="C2687">
        <v>2004</v>
      </c>
      <c r="D2687">
        <v>1.9</v>
      </c>
      <c r="E2687" t="s">
        <v>16</v>
      </c>
      <c r="F2687" t="s">
        <v>17</v>
      </c>
      <c r="G2687">
        <v>78774</v>
      </c>
      <c r="H2687">
        <v>4</v>
      </c>
      <c r="I2687">
        <v>3</v>
      </c>
      <c r="J2687">
        <v>8124</v>
      </c>
    </row>
    <row r="2688" spans="1:10" x14ac:dyDescent="0.25">
      <c r="A2688" t="s">
        <v>40</v>
      </c>
      <c r="B2688" t="s">
        <v>51</v>
      </c>
      <c r="C2688">
        <v>2014</v>
      </c>
      <c r="D2688">
        <v>1.6</v>
      </c>
      <c r="E2688" t="s">
        <v>12</v>
      </c>
      <c r="F2688" t="s">
        <v>25</v>
      </c>
      <c r="G2688">
        <v>170677</v>
      </c>
      <c r="H2688">
        <v>2</v>
      </c>
      <c r="I2688">
        <v>3</v>
      </c>
      <c r="J2688">
        <v>6486</v>
      </c>
    </row>
    <row r="2689" spans="1:10" x14ac:dyDescent="0.25">
      <c r="A2689" t="s">
        <v>23</v>
      </c>
      <c r="B2689" t="s">
        <v>24</v>
      </c>
      <c r="C2689">
        <v>2019</v>
      </c>
      <c r="D2689">
        <v>1.9</v>
      </c>
      <c r="E2689" t="s">
        <v>22</v>
      </c>
      <c r="F2689" t="s">
        <v>25</v>
      </c>
      <c r="G2689">
        <v>247738</v>
      </c>
      <c r="H2689">
        <v>4</v>
      </c>
      <c r="I2689">
        <v>1</v>
      </c>
      <c r="J2689">
        <v>8745</v>
      </c>
    </row>
    <row r="2690" spans="1:10" x14ac:dyDescent="0.25">
      <c r="A2690" t="s">
        <v>26</v>
      </c>
      <c r="B2690" t="s">
        <v>27</v>
      </c>
      <c r="C2690">
        <v>2017</v>
      </c>
      <c r="D2690">
        <v>1.4</v>
      </c>
      <c r="E2690" t="s">
        <v>12</v>
      </c>
      <c r="F2690" t="s">
        <v>13</v>
      </c>
      <c r="G2690">
        <v>14575</v>
      </c>
      <c r="H2690">
        <v>3</v>
      </c>
      <c r="I2690">
        <v>2</v>
      </c>
      <c r="J2690">
        <v>10308</v>
      </c>
    </row>
    <row r="2691" spans="1:10" x14ac:dyDescent="0.25">
      <c r="A2691" t="s">
        <v>36</v>
      </c>
      <c r="B2691" t="s">
        <v>53</v>
      </c>
      <c r="C2691">
        <v>2007</v>
      </c>
      <c r="D2691">
        <v>3.1</v>
      </c>
      <c r="E2691" t="s">
        <v>28</v>
      </c>
      <c r="F2691" t="s">
        <v>25</v>
      </c>
      <c r="G2691">
        <v>187954</v>
      </c>
      <c r="H2691">
        <v>5</v>
      </c>
      <c r="I2691">
        <v>4</v>
      </c>
      <c r="J2691">
        <v>5540</v>
      </c>
    </row>
    <row r="2692" spans="1:10" x14ac:dyDescent="0.25">
      <c r="A2692" t="s">
        <v>36</v>
      </c>
      <c r="B2692" t="s">
        <v>53</v>
      </c>
      <c r="C2692">
        <v>2014</v>
      </c>
      <c r="D2692">
        <v>3.2</v>
      </c>
      <c r="E2692" t="s">
        <v>22</v>
      </c>
      <c r="F2692" t="s">
        <v>13</v>
      </c>
      <c r="G2692">
        <v>270876</v>
      </c>
      <c r="H2692">
        <v>2</v>
      </c>
      <c r="I2692">
        <v>1</v>
      </c>
      <c r="J2692">
        <v>8082</v>
      </c>
    </row>
    <row r="2693" spans="1:10" x14ac:dyDescent="0.25">
      <c r="A2693" t="s">
        <v>23</v>
      </c>
      <c r="B2693" t="s">
        <v>45</v>
      </c>
      <c r="C2693">
        <v>2021</v>
      </c>
      <c r="D2693">
        <v>5</v>
      </c>
      <c r="E2693" t="s">
        <v>28</v>
      </c>
      <c r="F2693" t="s">
        <v>13</v>
      </c>
      <c r="G2693">
        <v>183606</v>
      </c>
      <c r="H2693">
        <v>4</v>
      </c>
      <c r="I2693">
        <v>1</v>
      </c>
      <c r="J2693">
        <v>11727</v>
      </c>
    </row>
    <row r="2694" spans="1:10" x14ac:dyDescent="0.25">
      <c r="A2694" t="s">
        <v>18</v>
      </c>
      <c r="B2694" t="s">
        <v>52</v>
      </c>
      <c r="C2694">
        <v>2002</v>
      </c>
      <c r="D2694">
        <v>3.1</v>
      </c>
      <c r="E2694" t="s">
        <v>16</v>
      </c>
      <c r="F2694" t="s">
        <v>13</v>
      </c>
      <c r="G2694">
        <v>146775</v>
      </c>
      <c r="H2694">
        <v>2</v>
      </c>
      <c r="I2694">
        <v>4</v>
      </c>
      <c r="J2694">
        <v>5864</v>
      </c>
    </row>
    <row r="2695" spans="1:10" x14ac:dyDescent="0.25">
      <c r="A2695" t="s">
        <v>14</v>
      </c>
      <c r="B2695" t="s">
        <v>15</v>
      </c>
      <c r="C2695">
        <v>2003</v>
      </c>
      <c r="D2695">
        <v>3.8</v>
      </c>
      <c r="E2695" t="s">
        <v>22</v>
      </c>
      <c r="F2695" t="s">
        <v>25</v>
      </c>
      <c r="G2695">
        <v>271544</v>
      </c>
      <c r="H2695">
        <v>3</v>
      </c>
      <c r="I2695">
        <v>3</v>
      </c>
      <c r="J2695">
        <v>5369</v>
      </c>
    </row>
    <row r="2696" spans="1:10" x14ac:dyDescent="0.25">
      <c r="A2696" t="s">
        <v>29</v>
      </c>
      <c r="B2696" t="s">
        <v>30</v>
      </c>
      <c r="C2696">
        <v>2018</v>
      </c>
      <c r="D2696">
        <v>2</v>
      </c>
      <c r="E2696" t="s">
        <v>16</v>
      </c>
      <c r="F2696" t="s">
        <v>13</v>
      </c>
      <c r="G2696">
        <v>224940</v>
      </c>
      <c r="H2696">
        <v>5</v>
      </c>
      <c r="I2696">
        <v>1</v>
      </c>
      <c r="J2696">
        <v>8001</v>
      </c>
    </row>
    <row r="2697" spans="1:10" x14ac:dyDescent="0.25">
      <c r="A2697" t="s">
        <v>20</v>
      </c>
      <c r="B2697" t="s">
        <v>21</v>
      </c>
      <c r="C2697">
        <v>2016</v>
      </c>
      <c r="D2697">
        <v>1.6</v>
      </c>
      <c r="E2697" t="s">
        <v>22</v>
      </c>
      <c r="F2697" t="s">
        <v>17</v>
      </c>
      <c r="G2697">
        <v>174255</v>
      </c>
      <c r="H2697">
        <v>2</v>
      </c>
      <c r="I2697">
        <v>1</v>
      </c>
      <c r="J2697">
        <v>10514</v>
      </c>
    </row>
    <row r="2698" spans="1:10" x14ac:dyDescent="0.25">
      <c r="A2698" t="s">
        <v>26</v>
      </c>
      <c r="B2698" t="s">
        <v>27</v>
      </c>
      <c r="C2698">
        <v>2022</v>
      </c>
      <c r="D2698">
        <v>4.8</v>
      </c>
      <c r="E2698" t="s">
        <v>22</v>
      </c>
      <c r="F2698" t="s">
        <v>17</v>
      </c>
      <c r="G2698">
        <v>213016</v>
      </c>
      <c r="H2698">
        <v>5</v>
      </c>
      <c r="I2698">
        <v>1</v>
      </c>
      <c r="J2698">
        <v>14739</v>
      </c>
    </row>
    <row r="2699" spans="1:10" x14ac:dyDescent="0.25">
      <c r="A2699" t="s">
        <v>33</v>
      </c>
      <c r="B2699" t="s">
        <v>34</v>
      </c>
      <c r="C2699">
        <v>2017</v>
      </c>
      <c r="D2699">
        <v>2</v>
      </c>
      <c r="E2699" t="s">
        <v>22</v>
      </c>
      <c r="F2699" t="s">
        <v>17</v>
      </c>
      <c r="G2699">
        <v>279542</v>
      </c>
      <c r="H2699">
        <v>2</v>
      </c>
      <c r="I2699">
        <v>5</v>
      </c>
      <c r="J2699">
        <v>9109</v>
      </c>
    </row>
    <row r="2700" spans="1:10" x14ac:dyDescent="0.25">
      <c r="A2700" t="s">
        <v>18</v>
      </c>
      <c r="B2700" t="s">
        <v>54</v>
      </c>
      <c r="C2700">
        <v>2020</v>
      </c>
      <c r="D2700">
        <v>1.9</v>
      </c>
      <c r="E2700" t="s">
        <v>22</v>
      </c>
      <c r="F2700" t="s">
        <v>25</v>
      </c>
      <c r="G2700">
        <v>289391</v>
      </c>
      <c r="H2700">
        <v>3</v>
      </c>
      <c r="I2700">
        <v>5</v>
      </c>
      <c r="J2700">
        <v>8212</v>
      </c>
    </row>
    <row r="2701" spans="1:10" x14ac:dyDescent="0.25">
      <c r="A2701" t="s">
        <v>14</v>
      </c>
      <c r="B2701" t="s">
        <v>39</v>
      </c>
      <c r="C2701">
        <v>2007</v>
      </c>
      <c r="D2701">
        <v>2.1</v>
      </c>
      <c r="E2701" t="s">
        <v>12</v>
      </c>
      <c r="F2701" t="s">
        <v>13</v>
      </c>
      <c r="G2701">
        <v>98341</v>
      </c>
      <c r="H2701">
        <v>2</v>
      </c>
      <c r="I2701">
        <v>3</v>
      </c>
      <c r="J2701">
        <v>6333</v>
      </c>
    </row>
    <row r="2702" spans="1:10" x14ac:dyDescent="0.25">
      <c r="A2702" t="s">
        <v>14</v>
      </c>
      <c r="B2702" t="s">
        <v>15</v>
      </c>
      <c r="C2702">
        <v>2015</v>
      </c>
      <c r="D2702">
        <v>2.1</v>
      </c>
      <c r="E2702" t="s">
        <v>22</v>
      </c>
      <c r="F2702" t="s">
        <v>13</v>
      </c>
      <c r="G2702">
        <v>295917</v>
      </c>
      <c r="H2702">
        <v>4</v>
      </c>
      <c r="I2702">
        <v>1</v>
      </c>
      <c r="J2702">
        <v>6781</v>
      </c>
    </row>
    <row r="2703" spans="1:10" x14ac:dyDescent="0.25">
      <c r="A2703" t="s">
        <v>40</v>
      </c>
      <c r="B2703" t="s">
        <v>41</v>
      </c>
      <c r="C2703">
        <v>2023</v>
      </c>
      <c r="D2703">
        <v>3.2</v>
      </c>
      <c r="E2703" t="s">
        <v>16</v>
      </c>
      <c r="F2703" t="s">
        <v>17</v>
      </c>
      <c r="G2703">
        <v>239837</v>
      </c>
      <c r="H2703">
        <v>4</v>
      </c>
      <c r="I2703">
        <v>5</v>
      </c>
      <c r="J2703">
        <v>11903</v>
      </c>
    </row>
    <row r="2704" spans="1:10" x14ac:dyDescent="0.25">
      <c r="A2704" t="s">
        <v>20</v>
      </c>
      <c r="B2704" t="s">
        <v>50</v>
      </c>
      <c r="C2704">
        <v>2003</v>
      </c>
      <c r="D2704">
        <v>1.5</v>
      </c>
      <c r="E2704" t="s">
        <v>12</v>
      </c>
      <c r="F2704" t="s">
        <v>13</v>
      </c>
      <c r="G2704">
        <v>167768</v>
      </c>
      <c r="H2704">
        <v>5</v>
      </c>
      <c r="I2704">
        <v>2</v>
      </c>
      <c r="J2704">
        <v>3144</v>
      </c>
    </row>
    <row r="2705" spans="1:10" x14ac:dyDescent="0.25">
      <c r="A2705" t="s">
        <v>23</v>
      </c>
      <c r="B2705" t="s">
        <v>45</v>
      </c>
      <c r="C2705">
        <v>2022</v>
      </c>
      <c r="D2705">
        <v>3.5</v>
      </c>
      <c r="E2705" t="s">
        <v>12</v>
      </c>
      <c r="F2705" t="s">
        <v>17</v>
      </c>
      <c r="G2705">
        <v>185444</v>
      </c>
      <c r="H2705">
        <v>2</v>
      </c>
      <c r="I2705">
        <v>5</v>
      </c>
      <c r="J2705">
        <v>11991</v>
      </c>
    </row>
    <row r="2706" spans="1:10" x14ac:dyDescent="0.25">
      <c r="A2706" t="s">
        <v>26</v>
      </c>
      <c r="B2706" t="s">
        <v>27</v>
      </c>
      <c r="C2706">
        <v>2017</v>
      </c>
      <c r="D2706">
        <v>4.3</v>
      </c>
      <c r="E2706" t="s">
        <v>28</v>
      </c>
      <c r="F2706" t="s">
        <v>13</v>
      </c>
      <c r="G2706">
        <v>71564</v>
      </c>
      <c r="H2706">
        <v>2</v>
      </c>
      <c r="I2706">
        <v>4</v>
      </c>
      <c r="J2706">
        <v>12068</v>
      </c>
    </row>
    <row r="2707" spans="1:10" x14ac:dyDescent="0.25">
      <c r="A2707" t="s">
        <v>36</v>
      </c>
      <c r="B2707" t="s">
        <v>37</v>
      </c>
      <c r="C2707">
        <v>2009</v>
      </c>
      <c r="D2707">
        <v>1.4</v>
      </c>
      <c r="E2707" t="s">
        <v>22</v>
      </c>
      <c r="F2707" t="s">
        <v>13</v>
      </c>
      <c r="G2707">
        <v>55857</v>
      </c>
      <c r="H2707">
        <v>3</v>
      </c>
      <c r="I2707">
        <v>4</v>
      </c>
      <c r="J2707">
        <v>9082</v>
      </c>
    </row>
    <row r="2708" spans="1:10" x14ac:dyDescent="0.25">
      <c r="A2708" t="s">
        <v>26</v>
      </c>
      <c r="B2708" t="s">
        <v>27</v>
      </c>
      <c r="C2708">
        <v>2003</v>
      </c>
      <c r="D2708">
        <v>2.9</v>
      </c>
      <c r="E2708" t="s">
        <v>28</v>
      </c>
      <c r="F2708" t="s">
        <v>13</v>
      </c>
      <c r="G2708">
        <v>235296</v>
      </c>
      <c r="H2708">
        <v>4</v>
      </c>
      <c r="I2708">
        <v>2</v>
      </c>
      <c r="J2708">
        <v>3194</v>
      </c>
    </row>
    <row r="2709" spans="1:10" x14ac:dyDescent="0.25">
      <c r="A2709" t="s">
        <v>18</v>
      </c>
      <c r="B2709" t="s">
        <v>19</v>
      </c>
      <c r="C2709">
        <v>2013</v>
      </c>
      <c r="D2709">
        <v>4.4000000000000004</v>
      </c>
      <c r="E2709" t="s">
        <v>28</v>
      </c>
      <c r="F2709" t="s">
        <v>25</v>
      </c>
      <c r="G2709">
        <v>144737</v>
      </c>
      <c r="H2709">
        <v>4</v>
      </c>
      <c r="I2709">
        <v>2</v>
      </c>
      <c r="J2709">
        <v>9505</v>
      </c>
    </row>
    <row r="2710" spans="1:10" x14ac:dyDescent="0.25">
      <c r="A2710" t="s">
        <v>20</v>
      </c>
      <c r="B2710" t="s">
        <v>42</v>
      </c>
      <c r="C2710">
        <v>2012</v>
      </c>
      <c r="D2710">
        <v>4.9000000000000004</v>
      </c>
      <c r="E2710" t="s">
        <v>28</v>
      </c>
      <c r="F2710" t="s">
        <v>17</v>
      </c>
      <c r="G2710">
        <v>270529</v>
      </c>
      <c r="H2710">
        <v>3</v>
      </c>
      <c r="I2710">
        <v>2</v>
      </c>
      <c r="J2710">
        <v>8689</v>
      </c>
    </row>
    <row r="2711" spans="1:10" x14ac:dyDescent="0.25">
      <c r="A2711" t="s">
        <v>36</v>
      </c>
      <c r="B2711" t="s">
        <v>53</v>
      </c>
      <c r="C2711">
        <v>2023</v>
      </c>
      <c r="D2711">
        <v>3.2</v>
      </c>
      <c r="E2711" t="s">
        <v>28</v>
      </c>
      <c r="F2711" t="s">
        <v>25</v>
      </c>
      <c r="G2711">
        <v>274305</v>
      </c>
      <c r="H2711">
        <v>3</v>
      </c>
      <c r="I2711">
        <v>4</v>
      </c>
      <c r="J2711">
        <v>8713</v>
      </c>
    </row>
    <row r="2712" spans="1:10" x14ac:dyDescent="0.25">
      <c r="A2712" t="s">
        <v>40</v>
      </c>
      <c r="B2712" t="s">
        <v>41</v>
      </c>
      <c r="C2712">
        <v>2021</v>
      </c>
      <c r="D2712">
        <v>1.8</v>
      </c>
      <c r="E2712" t="s">
        <v>22</v>
      </c>
      <c r="F2712" t="s">
        <v>17</v>
      </c>
      <c r="G2712">
        <v>261022</v>
      </c>
      <c r="H2712">
        <v>3</v>
      </c>
      <c r="I2712">
        <v>1</v>
      </c>
      <c r="J2712">
        <v>10479</v>
      </c>
    </row>
    <row r="2713" spans="1:10" x14ac:dyDescent="0.25">
      <c r="A2713" t="s">
        <v>29</v>
      </c>
      <c r="B2713" t="s">
        <v>56</v>
      </c>
      <c r="C2713">
        <v>2018</v>
      </c>
      <c r="D2713">
        <v>1.6</v>
      </c>
      <c r="E2713" t="s">
        <v>16</v>
      </c>
      <c r="F2713" t="s">
        <v>17</v>
      </c>
      <c r="G2713">
        <v>16937</v>
      </c>
      <c r="H2713">
        <v>3</v>
      </c>
      <c r="I2713">
        <v>3</v>
      </c>
      <c r="J2713">
        <v>13261</v>
      </c>
    </row>
    <row r="2714" spans="1:10" x14ac:dyDescent="0.25">
      <c r="A2714" t="s">
        <v>40</v>
      </c>
      <c r="B2714" t="s">
        <v>49</v>
      </c>
      <c r="C2714">
        <v>2006</v>
      </c>
      <c r="D2714">
        <v>2.9</v>
      </c>
      <c r="E2714" t="s">
        <v>28</v>
      </c>
      <c r="F2714" t="s">
        <v>17</v>
      </c>
      <c r="G2714">
        <v>86497</v>
      </c>
      <c r="H2714">
        <v>2</v>
      </c>
      <c r="I2714">
        <v>5</v>
      </c>
      <c r="J2714">
        <v>8570</v>
      </c>
    </row>
    <row r="2715" spans="1:10" x14ac:dyDescent="0.25">
      <c r="A2715" t="s">
        <v>14</v>
      </c>
      <c r="B2715" t="s">
        <v>15</v>
      </c>
      <c r="C2715">
        <v>2023</v>
      </c>
      <c r="D2715">
        <v>2.8</v>
      </c>
      <c r="E2715" t="s">
        <v>22</v>
      </c>
      <c r="F2715" t="s">
        <v>13</v>
      </c>
      <c r="G2715">
        <v>186725</v>
      </c>
      <c r="H2715">
        <v>3</v>
      </c>
      <c r="I2715">
        <v>2</v>
      </c>
      <c r="J2715">
        <v>12065</v>
      </c>
    </row>
    <row r="2716" spans="1:10" x14ac:dyDescent="0.25">
      <c r="A2716" t="s">
        <v>20</v>
      </c>
      <c r="B2716" t="s">
        <v>50</v>
      </c>
      <c r="C2716">
        <v>2007</v>
      </c>
      <c r="D2716">
        <v>3.6</v>
      </c>
      <c r="E2716" t="s">
        <v>28</v>
      </c>
      <c r="F2716" t="s">
        <v>25</v>
      </c>
      <c r="G2716">
        <v>174326</v>
      </c>
      <c r="H2716">
        <v>5</v>
      </c>
      <c r="I2716">
        <v>3</v>
      </c>
      <c r="J2716">
        <v>6313</v>
      </c>
    </row>
    <row r="2717" spans="1:10" x14ac:dyDescent="0.25">
      <c r="A2717" t="s">
        <v>29</v>
      </c>
      <c r="B2717" t="s">
        <v>56</v>
      </c>
      <c r="C2717">
        <v>2004</v>
      </c>
      <c r="D2717">
        <v>3.4</v>
      </c>
      <c r="E2717" t="s">
        <v>12</v>
      </c>
      <c r="F2717" t="s">
        <v>13</v>
      </c>
      <c r="G2717">
        <v>187570</v>
      </c>
      <c r="H2717">
        <v>2</v>
      </c>
      <c r="I2717">
        <v>5</v>
      </c>
      <c r="J2717">
        <v>4948</v>
      </c>
    </row>
    <row r="2718" spans="1:10" x14ac:dyDescent="0.25">
      <c r="A2718" t="s">
        <v>18</v>
      </c>
      <c r="B2718" t="s">
        <v>52</v>
      </c>
      <c r="C2718">
        <v>2017</v>
      </c>
      <c r="D2718">
        <v>1.8</v>
      </c>
      <c r="E2718" t="s">
        <v>22</v>
      </c>
      <c r="F2718" t="s">
        <v>13</v>
      </c>
      <c r="G2718">
        <v>238729</v>
      </c>
      <c r="H2718">
        <v>4</v>
      </c>
      <c r="I2718">
        <v>1</v>
      </c>
      <c r="J2718">
        <v>8225</v>
      </c>
    </row>
    <row r="2719" spans="1:10" x14ac:dyDescent="0.25">
      <c r="A2719" t="s">
        <v>20</v>
      </c>
      <c r="B2719" t="s">
        <v>21</v>
      </c>
      <c r="C2719">
        <v>2014</v>
      </c>
      <c r="D2719">
        <v>2.5</v>
      </c>
      <c r="E2719" t="s">
        <v>12</v>
      </c>
      <c r="F2719" t="s">
        <v>13</v>
      </c>
      <c r="G2719">
        <v>222808</v>
      </c>
      <c r="H2719">
        <v>4</v>
      </c>
      <c r="I2719">
        <v>1</v>
      </c>
      <c r="J2719">
        <v>6343</v>
      </c>
    </row>
    <row r="2720" spans="1:10" x14ac:dyDescent="0.25">
      <c r="A2720" t="s">
        <v>40</v>
      </c>
      <c r="B2720" t="s">
        <v>49</v>
      </c>
      <c r="C2720">
        <v>2020</v>
      </c>
      <c r="D2720">
        <v>4.2</v>
      </c>
      <c r="E2720" t="s">
        <v>28</v>
      </c>
      <c r="F2720" t="s">
        <v>13</v>
      </c>
      <c r="G2720">
        <v>187494</v>
      </c>
      <c r="H2720">
        <v>3</v>
      </c>
      <c r="I2720">
        <v>4</v>
      </c>
      <c r="J2720">
        <v>10550</v>
      </c>
    </row>
    <row r="2721" spans="1:10" x14ac:dyDescent="0.25">
      <c r="A2721" t="s">
        <v>10</v>
      </c>
      <c r="B2721" t="s">
        <v>31</v>
      </c>
      <c r="C2721">
        <v>2016</v>
      </c>
      <c r="D2721">
        <v>4.0999999999999996</v>
      </c>
      <c r="E2721" t="s">
        <v>16</v>
      </c>
      <c r="F2721" t="s">
        <v>25</v>
      </c>
      <c r="G2721">
        <v>295251</v>
      </c>
      <c r="H2721">
        <v>4</v>
      </c>
      <c r="I2721">
        <v>3</v>
      </c>
      <c r="J2721">
        <v>8094</v>
      </c>
    </row>
    <row r="2722" spans="1:10" x14ac:dyDescent="0.25">
      <c r="A2722" t="s">
        <v>33</v>
      </c>
      <c r="B2722" t="s">
        <v>34</v>
      </c>
      <c r="C2722">
        <v>2021</v>
      </c>
      <c r="D2722">
        <v>4.0999999999999996</v>
      </c>
      <c r="E2722" t="s">
        <v>12</v>
      </c>
      <c r="F2722" t="s">
        <v>25</v>
      </c>
      <c r="G2722">
        <v>68393</v>
      </c>
      <c r="H2722">
        <v>4</v>
      </c>
      <c r="I2722">
        <v>4</v>
      </c>
      <c r="J2722">
        <v>13132</v>
      </c>
    </row>
    <row r="2723" spans="1:10" x14ac:dyDescent="0.25">
      <c r="A2723" t="s">
        <v>18</v>
      </c>
      <c r="B2723" t="s">
        <v>52</v>
      </c>
      <c r="C2723">
        <v>2016</v>
      </c>
      <c r="D2723">
        <v>1.6</v>
      </c>
      <c r="E2723" t="s">
        <v>16</v>
      </c>
      <c r="F2723" t="s">
        <v>17</v>
      </c>
      <c r="G2723">
        <v>263320</v>
      </c>
      <c r="H2723">
        <v>3</v>
      </c>
      <c r="I2723">
        <v>5</v>
      </c>
      <c r="J2723">
        <v>7733</v>
      </c>
    </row>
    <row r="2724" spans="1:10" x14ac:dyDescent="0.25">
      <c r="A2724" t="s">
        <v>20</v>
      </c>
      <c r="B2724" t="s">
        <v>42</v>
      </c>
      <c r="C2724">
        <v>2012</v>
      </c>
      <c r="D2724">
        <v>4.7</v>
      </c>
      <c r="E2724" t="s">
        <v>28</v>
      </c>
      <c r="F2724" t="s">
        <v>17</v>
      </c>
      <c r="G2724">
        <v>192319</v>
      </c>
      <c r="H2724">
        <v>2</v>
      </c>
      <c r="I2724">
        <v>2</v>
      </c>
      <c r="J2724">
        <v>10053</v>
      </c>
    </row>
    <row r="2725" spans="1:10" x14ac:dyDescent="0.25">
      <c r="A2725" t="s">
        <v>10</v>
      </c>
      <c r="B2725" t="s">
        <v>11</v>
      </c>
      <c r="C2725">
        <v>2007</v>
      </c>
      <c r="D2725">
        <v>2.1</v>
      </c>
      <c r="E2725" t="s">
        <v>16</v>
      </c>
      <c r="F2725" t="s">
        <v>25</v>
      </c>
      <c r="G2725">
        <v>94648</v>
      </c>
      <c r="H2725">
        <v>5</v>
      </c>
      <c r="I2725">
        <v>2</v>
      </c>
      <c r="J2725">
        <v>7407</v>
      </c>
    </row>
    <row r="2726" spans="1:10" x14ac:dyDescent="0.25">
      <c r="A2726" t="s">
        <v>14</v>
      </c>
      <c r="B2726" t="s">
        <v>39</v>
      </c>
      <c r="C2726">
        <v>2013</v>
      </c>
      <c r="D2726">
        <v>3.7</v>
      </c>
      <c r="E2726" t="s">
        <v>16</v>
      </c>
      <c r="F2726" t="s">
        <v>25</v>
      </c>
      <c r="G2726">
        <v>3133</v>
      </c>
      <c r="H2726">
        <v>5</v>
      </c>
      <c r="I2726">
        <v>2</v>
      </c>
      <c r="J2726">
        <v>12637</v>
      </c>
    </row>
    <row r="2727" spans="1:10" x14ac:dyDescent="0.25">
      <c r="A2727" t="s">
        <v>18</v>
      </c>
      <c r="B2727" t="s">
        <v>52</v>
      </c>
      <c r="C2727">
        <v>2005</v>
      </c>
      <c r="D2727">
        <v>3.9</v>
      </c>
      <c r="E2727" t="s">
        <v>16</v>
      </c>
      <c r="F2727" t="s">
        <v>25</v>
      </c>
      <c r="G2727">
        <v>83042</v>
      </c>
      <c r="H2727">
        <v>4</v>
      </c>
      <c r="I2727">
        <v>2</v>
      </c>
      <c r="J2727">
        <v>8839</v>
      </c>
    </row>
    <row r="2728" spans="1:10" x14ac:dyDescent="0.25">
      <c r="A2728" t="s">
        <v>23</v>
      </c>
      <c r="B2728" t="s">
        <v>38</v>
      </c>
      <c r="C2728">
        <v>2022</v>
      </c>
      <c r="D2728">
        <v>2.6</v>
      </c>
      <c r="E2728" t="s">
        <v>28</v>
      </c>
      <c r="F2728" t="s">
        <v>13</v>
      </c>
      <c r="G2728">
        <v>130508</v>
      </c>
      <c r="H2728">
        <v>2</v>
      </c>
      <c r="I2728">
        <v>4</v>
      </c>
      <c r="J2728">
        <v>10689</v>
      </c>
    </row>
    <row r="2729" spans="1:10" x14ac:dyDescent="0.25">
      <c r="A2729" t="s">
        <v>18</v>
      </c>
      <c r="B2729" t="s">
        <v>19</v>
      </c>
      <c r="C2729">
        <v>2000</v>
      </c>
      <c r="D2729">
        <v>2</v>
      </c>
      <c r="E2729" t="s">
        <v>28</v>
      </c>
      <c r="F2729" t="s">
        <v>25</v>
      </c>
      <c r="G2729">
        <v>289423</v>
      </c>
      <c r="H2729">
        <v>2</v>
      </c>
      <c r="I2729">
        <v>2</v>
      </c>
      <c r="J2729">
        <v>2000</v>
      </c>
    </row>
    <row r="2730" spans="1:10" x14ac:dyDescent="0.25">
      <c r="A2730" t="s">
        <v>18</v>
      </c>
      <c r="B2730" t="s">
        <v>19</v>
      </c>
      <c r="C2730">
        <v>2002</v>
      </c>
      <c r="D2730">
        <v>2.2999999999999998</v>
      </c>
      <c r="E2730" t="s">
        <v>22</v>
      </c>
      <c r="F2730" t="s">
        <v>13</v>
      </c>
      <c r="G2730">
        <v>276693</v>
      </c>
      <c r="H2730">
        <v>2</v>
      </c>
      <c r="I2730">
        <v>3</v>
      </c>
      <c r="J2730">
        <v>3466</v>
      </c>
    </row>
    <row r="2731" spans="1:10" x14ac:dyDescent="0.25">
      <c r="A2731" t="s">
        <v>18</v>
      </c>
      <c r="B2731" t="s">
        <v>19</v>
      </c>
      <c r="C2731">
        <v>2014</v>
      </c>
      <c r="D2731">
        <v>2.9</v>
      </c>
      <c r="E2731" t="s">
        <v>12</v>
      </c>
      <c r="F2731" t="s">
        <v>13</v>
      </c>
      <c r="G2731">
        <v>3243</v>
      </c>
      <c r="H2731">
        <v>2</v>
      </c>
      <c r="I2731">
        <v>2</v>
      </c>
      <c r="J2731">
        <v>11135</v>
      </c>
    </row>
    <row r="2732" spans="1:10" x14ac:dyDescent="0.25">
      <c r="A2732" t="s">
        <v>14</v>
      </c>
      <c r="B2732" t="s">
        <v>15</v>
      </c>
      <c r="C2732">
        <v>2015</v>
      </c>
      <c r="D2732">
        <v>2.8</v>
      </c>
      <c r="E2732" t="s">
        <v>22</v>
      </c>
      <c r="F2732" t="s">
        <v>17</v>
      </c>
      <c r="G2732">
        <v>92699</v>
      </c>
      <c r="H2732">
        <v>4</v>
      </c>
      <c r="I2732">
        <v>1</v>
      </c>
      <c r="J2732">
        <v>13046</v>
      </c>
    </row>
    <row r="2733" spans="1:10" x14ac:dyDescent="0.25">
      <c r="A2733" t="s">
        <v>20</v>
      </c>
      <c r="B2733" t="s">
        <v>42</v>
      </c>
      <c r="C2733">
        <v>2015</v>
      </c>
      <c r="D2733">
        <v>2.8</v>
      </c>
      <c r="E2733" t="s">
        <v>28</v>
      </c>
      <c r="F2733" t="s">
        <v>17</v>
      </c>
      <c r="G2733">
        <v>246588</v>
      </c>
      <c r="H2733">
        <v>3</v>
      </c>
      <c r="I2733">
        <v>2</v>
      </c>
      <c r="J2733">
        <v>7968</v>
      </c>
    </row>
    <row r="2734" spans="1:10" x14ac:dyDescent="0.25">
      <c r="A2734" t="s">
        <v>10</v>
      </c>
      <c r="B2734" t="s">
        <v>11</v>
      </c>
      <c r="C2734">
        <v>2010</v>
      </c>
      <c r="D2734">
        <v>3</v>
      </c>
      <c r="E2734" t="s">
        <v>16</v>
      </c>
      <c r="F2734" t="s">
        <v>17</v>
      </c>
      <c r="G2734">
        <v>43974</v>
      </c>
      <c r="H2734">
        <v>4</v>
      </c>
      <c r="I2734">
        <v>5</v>
      </c>
      <c r="J2734">
        <v>11720</v>
      </c>
    </row>
    <row r="2735" spans="1:10" x14ac:dyDescent="0.25">
      <c r="A2735" t="s">
        <v>20</v>
      </c>
      <c r="B2735" t="s">
        <v>42</v>
      </c>
      <c r="C2735">
        <v>2020</v>
      </c>
      <c r="D2735">
        <v>4.5</v>
      </c>
      <c r="E2735" t="s">
        <v>12</v>
      </c>
      <c r="F2735" t="s">
        <v>25</v>
      </c>
      <c r="G2735">
        <v>165484</v>
      </c>
      <c r="H2735">
        <v>2</v>
      </c>
      <c r="I2735">
        <v>5</v>
      </c>
      <c r="J2735">
        <v>11290</v>
      </c>
    </row>
    <row r="2736" spans="1:10" x14ac:dyDescent="0.25">
      <c r="A2736" t="s">
        <v>29</v>
      </c>
      <c r="B2736" t="s">
        <v>56</v>
      </c>
      <c r="C2736">
        <v>2007</v>
      </c>
      <c r="D2736">
        <v>1.2</v>
      </c>
      <c r="E2736" t="s">
        <v>28</v>
      </c>
      <c r="F2736" t="s">
        <v>25</v>
      </c>
      <c r="G2736">
        <v>245094</v>
      </c>
      <c r="H2736">
        <v>2</v>
      </c>
      <c r="I2736">
        <v>5</v>
      </c>
      <c r="J2736">
        <v>2498</v>
      </c>
    </row>
    <row r="2737" spans="1:10" x14ac:dyDescent="0.25">
      <c r="A2737" t="s">
        <v>40</v>
      </c>
      <c r="B2737" t="s">
        <v>51</v>
      </c>
      <c r="C2737">
        <v>2014</v>
      </c>
      <c r="D2737">
        <v>2.2000000000000002</v>
      </c>
      <c r="E2737" t="s">
        <v>28</v>
      </c>
      <c r="F2737" t="s">
        <v>25</v>
      </c>
      <c r="G2737">
        <v>88831</v>
      </c>
      <c r="H2737">
        <v>3</v>
      </c>
      <c r="I2737">
        <v>1</v>
      </c>
      <c r="J2737">
        <v>8723</v>
      </c>
    </row>
    <row r="2738" spans="1:10" x14ac:dyDescent="0.25">
      <c r="A2738" t="s">
        <v>18</v>
      </c>
      <c r="B2738" t="s">
        <v>52</v>
      </c>
      <c r="C2738">
        <v>2014</v>
      </c>
      <c r="D2738">
        <v>2.8</v>
      </c>
      <c r="E2738" t="s">
        <v>16</v>
      </c>
      <c r="F2738" t="s">
        <v>17</v>
      </c>
      <c r="G2738">
        <v>262760</v>
      </c>
      <c r="H2738">
        <v>5</v>
      </c>
      <c r="I2738">
        <v>2</v>
      </c>
      <c r="J2738">
        <v>8344</v>
      </c>
    </row>
    <row r="2739" spans="1:10" x14ac:dyDescent="0.25">
      <c r="A2739" t="s">
        <v>18</v>
      </c>
      <c r="B2739" t="s">
        <v>19</v>
      </c>
      <c r="C2739">
        <v>2001</v>
      </c>
      <c r="D2739">
        <v>2.6</v>
      </c>
      <c r="E2739" t="s">
        <v>16</v>
      </c>
      <c r="F2739" t="s">
        <v>17</v>
      </c>
      <c r="G2739">
        <v>123342</v>
      </c>
      <c r="H2739">
        <v>5</v>
      </c>
      <c r="I2739">
        <v>2</v>
      </c>
      <c r="J2739">
        <v>7033</v>
      </c>
    </row>
    <row r="2740" spans="1:10" x14ac:dyDescent="0.25">
      <c r="A2740" t="s">
        <v>23</v>
      </c>
      <c r="B2740" t="s">
        <v>45</v>
      </c>
      <c r="C2740">
        <v>2008</v>
      </c>
      <c r="D2740">
        <v>3.1</v>
      </c>
      <c r="E2740" t="s">
        <v>28</v>
      </c>
      <c r="F2740" t="s">
        <v>13</v>
      </c>
      <c r="G2740">
        <v>261959</v>
      </c>
      <c r="H2740">
        <v>4</v>
      </c>
      <c r="I2740">
        <v>2</v>
      </c>
      <c r="J2740">
        <v>4360</v>
      </c>
    </row>
    <row r="2741" spans="1:10" x14ac:dyDescent="0.25">
      <c r="A2741" t="s">
        <v>20</v>
      </c>
      <c r="B2741" t="s">
        <v>21</v>
      </c>
      <c r="C2741">
        <v>2023</v>
      </c>
      <c r="D2741">
        <v>4.0999999999999996</v>
      </c>
      <c r="E2741" t="s">
        <v>28</v>
      </c>
      <c r="F2741" t="s">
        <v>25</v>
      </c>
      <c r="G2741">
        <v>273313</v>
      </c>
      <c r="H2741">
        <v>4</v>
      </c>
      <c r="I2741">
        <v>3</v>
      </c>
      <c r="J2741">
        <v>9633</v>
      </c>
    </row>
    <row r="2742" spans="1:10" x14ac:dyDescent="0.25">
      <c r="A2742" t="s">
        <v>18</v>
      </c>
      <c r="B2742" t="s">
        <v>19</v>
      </c>
      <c r="C2742">
        <v>2017</v>
      </c>
      <c r="D2742">
        <v>2.8</v>
      </c>
      <c r="E2742" t="s">
        <v>28</v>
      </c>
      <c r="F2742" t="s">
        <v>13</v>
      </c>
      <c r="G2742">
        <v>233511</v>
      </c>
      <c r="H2742">
        <v>3</v>
      </c>
      <c r="I2742">
        <v>4</v>
      </c>
      <c r="J2742">
        <v>7329</v>
      </c>
    </row>
    <row r="2743" spans="1:10" x14ac:dyDescent="0.25">
      <c r="A2743" t="s">
        <v>36</v>
      </c>
      <c r="B2743" t="s">
        <v>53</v>
      </c>
      <c r="C2743">
        <v>2004</v>
      </c>
      <c r="D2743">
        <v>2.8</v>
      </c>
      <c r="E2743" t="s">
        <v>12</v>
      </c>
      <c r="F2743" t="s">
        <v>25</v>
      </c>
      <c r="G2743">
        <v>80740</v>
      </c>
      <c r="H2743">
        <v>4</v>
      </c>
      <c r="I2743">
        <v>4</v>
      </c>
      <c r="J2743">
        <v>6485</v>
      </c>
    </row>
    <row r="2744" spans="1:10" x14ac:dyDescent="0.25">
      <c r="A2744" t="s">
        <v>14</v>
      </c>
      <c r="B2744" t="s">
        <v>15</v>
      </c>
      <c r="C2744">
        <v>2005</v>
      </c>
      <c r="D2744">
        <v>4.7</v>
      </c>
      <c r="E2744" t="s">
        <v>16</v>
      </c>
      <c r="F2744" t="s">
        <v>25</v>
      </c>
      <c r="G2744">
        <v>80337</v>
      </c>
      <c r="H2744">
        <v>2</v>
      </c>
      <c r="I2744">
        <v>4</v>
      </c>
      <c r="J2744">
        <v>9693</v>
      </c>
    </row>
    <row r="2745" spans="1:10" x14ac:dyDescent="0.25">
      <c r="A2745" t="s">
        <v>18</v>
      </c>
      <c r="B2745" t="s">
        <v>54</v>
      </c>
      <c r="C2745">
        <v>2011</v>
      </c>
      <c r="D2745">
        <v>3.1</v>
      </c>
      <c r="E2745" t="s">
        <v>22</v>
      </c>
      <c r="F2745" t="s">
        <v>13</v>
      </c>
      <c r="G2745">
        <v>90362</v>
      </c>
      <c r="H2745">
        <v>2</v>
      </c>
      <c r="I2745">
        <v>3</v>
      </c>
      <c r="J2745">
        <v>10692</v>
      </c>
    </row>
    <row r="2746" spans="1:10" x14ac:dyDescent="0.25">
      <c r="A2746" t="s">
        <v>14</v>
      </c>
      <c r="B2746" t="s">
        <v>46</v>
      </c>
      <c r="C2746">
        <v>2012</v>
      </c>
      <c r="D2746">
        <v>3.4</v>
      </c>
      <c r="E2746" t="s">
        <v>16</v>
      </c>
      <c r="F2746" t="s">
        <v>17</v>
      </c>
      <c r="G2746">
        <v>282395</v>
      </c>
      <c r="H2746">
        <v>3</v>
      </c>
      <c r="I2746">
        <v>2</v>
      </c>
      <c r="J2746">
        <v>7952</v>
      </c>
    </row>
    <row r="2747" spans="1:10" x14ac:dyDescent="0.25">
      <c r="A2747" t="s">
        <v>10</v>
      </c>
      <c r="B2747" t="s">
        <v>11</v>
      </c>
      <c r="C2747">
        <v>2011</v>
      </c>
      <c r="D2747">
        <v>1.1000000000000001</v>
      </c>
      <c r="E2747" t="s">
        <v>28</v>
      </c>
      <c r="F2747" t="s">
        <v>17</v>
      </c>
      <c r="G2747">
        <v>195258</v>
      </c>
      <c r="H2747">
        <v>4</v>
      </c>
      <c r="I2747">
        <v>2</v>
      </c>
      <c r="J2747">
        <v>6094</v>
      </c>
    </row>
    <row r="2748" spans="1:10" x14ac:dyDescent="0.25">
      <c r="A2748" t="s">
        <v>18</v>
      </c>
      <c r="B2748" t="s">
        <v>52</v>
      </c>
      <c r="C2748">
        <v>2004</v>
      </c>
      <c r="D2748">
        <v>2.2000000000000002</v>
      </c>
      <c r="E2748" t="s">
        <v>22</v>
      </c>
      <c r="F2748" t="s">
        <v>17</v>
      </c>
      <c r="G2748">
        <v>172373</v>
      </c>
      <c r="H2748">
        <v>3</v>
      </c>
      <c r="I2748">
        <v>5</v>
      </c>
      <c r="J2748">
        <v>7552</v>
      </c>
    </row>
    <row r="2749" spans="1:10" x14ac:dyDescent="0.25">
      <c r="A2749" t="s">
        <v>26</v>
      </c>
      <c r="B2749" t="s">
        <v>27</v>
      </c>
      <c r="C2749">
        <v>2016</v>
      </c>
      <c r="D2749">
        <v>2.6</v>
      </c>
      <c r="E2749" t="s">
        <v>28</v>
      </c>
      <c r="F2749" t="s">
        <v>25</v>
      </c>
      <c r="G2749">
        <v>246185</v>
      </c>
      <c r="H2749">
        <v>3</v>
      </c>
      <c r="I2749">
        <v>5</v>
      </c>
      <c r="J2749">
        <v>6576</v>
      </c>
    </row>
    <row r="2750" spans="1:10" x14ac:dyDescent="0.25">
      <c r="A2750" t="s">
        <v>29</v>
      </c>
      <c r="B2750" t="s">
        <v>30</v>
      </c>
      <c r="C2750">
        <v>2003</v>
      </c>
      <c r="D2750">
        <v>3.7</v>
      </c>
      <c r="E2750" t="s">
        <v>16</v>
      </c>
      <c r="F2750" t="s">
        <v>13</v>
      </c>
      <c r="G2750">
        <v>78952</v>
      </c>
      <c r="H2750">
        <v>2</v>
      </c>
      <c r="I2750">
        <v>4</v>
      </c>
      <c r="J2750">
        <v>8120</v>
      </c>
    </row>
    <row r="2751" spans="1:10" x14ac:dyDescent="0.25">
      <c r="A2751" t="s">
        <v>18</v>
      </c>
      <c r="B2751" t="s">
        <v>19</v>
      </c>
      <c r="C2751">
        <v>2017</v>
      </c>
      <c r="D2751">
        <v>4.5</v>
      </c>
      <c r="E2751" t="s">
        <v>16</v>
      </c>
      <c r="F2751" t="s">
        <v>17</v>
      </c>
      <c r="G2751">
        <v>172313</v>
      </c>
      <c r="H2751">
        <v>5</v>
      </c>
      <c r="I2751">
        <v>2</v>
      </c>
      <c r="J2751">
        <v>12753</v>
      </c>
    </row>
    <row r="2752" spans="1:10" x14ac:dyDescent="0.25">
      <c r="A2752" t="s">
        <v>14</v>
      </c>
      <c r="B2752" t="s">
        <v>46</v>
      </c>
      <c r="C2752">
        <v>2013</v>
      </c>
      <c r="D2752">
        <v>2.7</v>
      </c>
      <c r="E2752" t="s">
        <v>16</v>
      </c>
      <c r="F2752" t="s">
        <v>17</v>
      </c>
      <c r="G2752">
        <v>34649</v>
      </c>
      <c r="H2752">
        <v>4</v>
      </c>
      <c r="I2752">
        <v>2</v>
      </c>
      <c r="J2752">
        <v>12507</v>
      </c>
    </row>
    <row r="2753" spans="1:10" x14ac:dyDescent="0.25">
      <c r="A2753" t="s">
        <v>26</v>
      </c>
      <c r="B2753" t="s">
        <v>27</v>
      </c>
      <c r="C2753">
        <v>2004</v>
      </c>
      <c r="D2753">
        <v>4.8</v>
      </c>
      <c r="E2753" t="s">
        <v>28</v>
      </c>
      <c r="F2753" t="s">
        <v>25</v>
      </c>
      <c r="G2753">
        <v>139871</v>
      </c>
      <c r="H2753">
        <v>2</v>
      </c>
      <c r="I2753">
        <v>4</v>
      </c>
      <c r="J2753">
        <v>7302</v>
      </c>
    </row>
    <row r="2754" spans="1:10" x14ac:dyDescent="0.25">
      <c r="A2754" t="s">
        <v>14</v>
      </c>
      <c r="B2754" t="s">
        <v>46</v>
      </c>
      <c r="C2754">
        <v>2021</v>
      </c>
      <c r="D2754">
        <v>2.9</v>
      </c>
      <c r="E2754" t="s">
        <v>12</v>
      </c>
      <c r="F2754" t="s">
        <v>13</v>
      </c>
      <c r="G2754">
        <v>272066</v>
      </c>
      <c r="H2754">
        <v>4</v>
      </c>
      <c r="I2754">
        <v>3</v>
      </c>
      <c r="J2754">
        <v>7858</v>
      </c>
    </row>
    <row r="2755" spans="1:10" x14ac:dyDescent="0.25">
      <c r="A2755" t="s">
        <v>26</v>
      </c>
      <c r="B2755" t="s">
        <v>27</v>
      </c>
      <c r="C2755">
        <v>2014</v>
      </c>
      <c r="D2755">
        <v>4.5999999999999996</v>
      </c>
      <c r="E2755" t="s">
        <v>12</v>
      </c>
      <c r="F2755" t="s">
        <v>13</v>
      </c>
      <c r="G2755">
        <v>53192</v>
      </c>
      <c r="H2755">
        <v>3</v>
      </c>
      <c r="I2755">
        <v>4</v>
      </c>
      <c r="J2755">
        <v>11836</v>
      </c>
    </row>
    <row r="2756" spans="1:10" x14ac:dyDescent="0.25">
      <c r="A2756" t="s">
        <v>29</v>
      </c>
      <c r="B2756" t="s">
        <v>30</v>
      </c>
      <c r="C2756">
        <v>2004</v>
      </c>
      <c r="D2756">
        <v>3.5</v>
      </c>
      <c r="E2756" t="s">
        <v>28</v>
      </c>
      <c r="F2756" t="s">
        <v>17</v>
      </c>
      <c r="G2756">
        <v>223180</v>
      </c>
      <c r="H2756">
        <v>5</v>
      </c>
      <c r="I2756">
        <v>4</v>
      </c>
      <c r="J2756">
        <v>5836</v>
      </c>
    </row>
    <row r="2757" spans="1:10" x14ac:dyDescent="0.25">
      <c r="A2757" t="s">
        <v>36</v>
      </c>
      <c r="B2757" t="s">
        <v>53</v>
      </c>
      <c r="C2757">
        <v>2016</v>
      </c>
      <c r="D2757">
        <v>2.4</v>
      </c>
      <c r="E2757" t="s">
        <v>22</v>
      </c>
      <c r="F2757" t="s">
        <v>25</v>
      </c>
      <c r="G2757">
        <v>156430</v>
      </c>
      <c r="H2757">
        <v>2</v>
      </c>
      <c r="I2757">
        <v>2</v>
      </c>
      <c r="J2757">
        <v>10171</v>
      </c>
    </row>
    <row r="2758" spans="1:10" x14ac:dyDescent="0.25">
      <c r="A2758" t="s">
        <v>36</v>
      </c>
      <c r="B2758" t="s">
        <v>44</v>
      </c>
      <c r="C2758">
        <v>2006</v>
      </c>
      <c r="D2758">
        <v>1.2</v>
      </c>
      <c r="E2758" t="s">
        <v>12</v>
      </c>
      <c r="F2758" t="s">
        <v>17</v>
      </c>
      <c r="G2758">
        <v>55653</v>
      </c>
      <c r="H2758">
        <v>5</v>
      </c>
      <c r="I2758">
        <v>3</v>
      </c>
      <c r="J2758">
        <v>7486</v>
      </c>
    </row>
    <row r="2759" spans="1:10" x14ac:dyDescent="0.25">
      <c r="A2759" t="s">
        <v>36</v>
      </c>
      <c r="B2759" t="s">
        <v>37</v>
      </c>
      <c r="C2759">
        <v>2005</v>
      </c>
      <c r="D2759">
        <v>2</v>
      </c>
      <c r="E2759" t="s">
        <v>12</v>
      </c>
      <c r="F2759" t="s">
        <v>17</v>
      </c>
      <c r="G2759">
        <v>23686</v>
      </c>
      <c r="H2759">
        <v>2</v>
      </c>
      <c r="I2759">
        <v>4</v>
      </c>
      <c r="J2759">
        <v>8626</v>
      </c>
    </row>
    <row r="2760" spans="1:10" x14ac:dyDescent="0.25">
      <c r="A2760" t="s">
        <v>33</v>
      </c>
      <c r="B2760" t="s">
        <v>43</v>
      </c>
      <c r="C2760">
        <v>2002</v>
      </c>
      <c r="D2760">
        <v>1.4</v>
      </c>
      <c r="E2760" t="s">
        <v>28</v>
      </c>
      <c r="F2760" t="s">
        <v>13</v>
      </c>
      <c r="G2760">
        <v>122799</v>
      </c>
      <c r="H2760">
        <v>2</v>
      </c>
      <c r="I2760">
        <v>1</v>
      </c>
      <c r="J2760">
        <v>3644</v>
      </c>
    </row>
    <row r="2761" spans="1:10" x14ac:dyDescent="0.25">
      <c r="A2761" t="s">
        <v>23</v>
      </c>
      <c r="B2761" t="s">
        <v>38</v>
      </c>
      <c r="C2761">
        <v>2008</v>
      </c>
      <c r="D2761">
        <v>3.8</v>
      </c>
      <c r="E2761" t="s">
        <v>12</v>
      </c>
      <c r="F2761" t="s">
        <v>25</v>
      </c>
      <c r="G2761">
        <v>40095</v>
      </c>
      <c r="H2761">
        <v>4</v>
      </c>
      <c r="I2761">
        <v>4</v>
      </c>
      <c r="J2761">
        <v>9498</v>
      </c>
    </row>
    <row r="2762" spans="1:10" x14ac:dyDescent="0.25">
      <c r="A2762" t="s">
        <v>14</v>
      </c>
      <c r="B2762" t="s">
        <v>39</v>
      </c>
      <c r="C2762">
        <v>2010</v>
      </c>
      <c r="D2762">
        <v>4</v>
      </c>
      <c r="E2762" t="s">
        <v>16</v>
      </c>
      <c r="F2762" t="s">
        <v>17</v>
      </c>
      <c r="G2762">
        <v>129931</v>
      </c>
      <c r="H2762">
        <v>4</v>
      </c>
      <c r="I2762">
        <v>5</v>
      </c>
      <c r="J2762">
        <v>11001</v>
      </c>
    </row>
    <row r="2763" spans="1:10" x14ac:dyDescent="0.25">
      <c r="A2763" t="s">
        <v>26</v>
      </c>
      <c r="B2763" t="s">
        <v>47</v>
      </c>
      <c r="C2763">
        <v>2012</v>
      </c>
      <c r="D2763">
        <v>2.1</v>
      </c>
      <c r="E2763" t="s">
        <v>12</v>
      </c>
      <c r="F2763" t="s">
        <v>25</v>
      </c>
      <c r="G2763">
        <v>155049</v>
      </c>
      <c r="H2763">
        <v>5</v>
      </c>
      <c r="I2763">
        <v>3</v>
      </c>
      <c r="J2763">
        <v>6699</v>
      </c>
    </row>
    <row r="2764" spans="1:10" x14ac:dyDescent="0.25">
      <c r="A2764" t="s">
        <v>29</v>
      </c>
      <c r="B2764" t="s">
        <v>56</v>
      </c>
      <c r="C2764">
        <v>2021</v>
      </c>
      <c r="D2764">
        <v>2.7</v>
      </c>
      <c r="E2764" t="s">
        <v>12</v>
      </c>
      <c r="F2764" t="s">
        <v>17</v>
      </c>
      <c r="G2764">
        <v>134924</v>
      </c>
      <c r="H2764">
        <v>5</v>
      </c>
      <c r="I2764">
        <v>5</v>
      </c>
      <c r="J2764">
        <v>11901</v>
      </c>
    </row>
    <row r="2765" spans="1:10" x14ac:dyDescent="0.25">
      <c r="A2765" t="s">
        <v>40</v>
      </c>
      <c r="B2765" t="s">
        <v>49</v>
      </c>
      <c r="C2765">
        <v>2018</v>
      </c>
      <c r="D2765">
        <v>1.3</v>
      </c>
      <c r="E2765" t="s">
        <v>28</v>
      </c>
      <c r="F2765" t="s">
        <v>17</v>
      </c>
      <c r="G2765">
        <v>48622</v>
      </c>
      <c r="H2765">
        <v>3</v>
      </c>
      <c r="I2765">
        <v>1</v>
      </c>
      <c r="J2765">
        <v>11327</v>
      </c>
    </row>
    <row r="2766" spans="1:10" x14ac:dyDescent="0.25">
      <c r="A2766" t="s">
        <v>23</v>
      </c>
      <c r="B2766" t="s">
        <v>24</v>
      </c>
      <c r="C2766">
        <v>2014</v>
      </c>
      <c r="D2766">
        <v>1.1000000000000001</v>
      </c>
      <c r="E2766" t="s">
        <v>16</v>
      </c>
      <c r="F2766" t="s">
        <v>17</v>
      </c>
      <c r="G2766">
        <v>132424</v>
      </c>
      <c r="H2766">
        <v>5</v>
      </c>
      <c r="I2766">
        <v>3</v>
      </c>
      <c r="J2766">
        <v>9251</v>
      </c>
    </row>
    <row r="2767" spans="1:10" x14ac:dyDescent="0.25">
      <c r="A2767" t="s">
        <v>23</v>
      </c>
      <c r="B2767" t="s">
        <v>38</v>
      </c>
      <c r="C2767">
        <v>2006</v>
      </c>
      <c r="D2767">
        <v>4.5999999999999996</v>
      </c>
      <c r="E2767" t="s">
        <v>12</v>
      </c>
      <c r="F2767" t="s">
        <v>25</v>
      </c>
      <c r="G2767">
        <v>97345</v>
      </c>
      <c r="H2767">
        <v>4</v>
      </c>
      <c r="I2767">
        <v>4</v>
      </c>
      <c r="J2767">
        <v>8553</v>
      </c>
    </row>
    <row r="2768" spans="1:10" x14ac:dyDescent="0.25">
      <c r="A2768" t="s">
        <v>36</v>
      </c>
      <c r="B2768" t="s">
        <v>53</v>
      </c>
      <c r="C2768">
        <v>2019</v>
      </c>
      <c r="D2768">
        <v>2.9</v>
      </c>
      <c r="E2768" t="s">
        <v>22</v>
      </c>
      <c r="F2768" t="s">
        <v>13</v>
      </c>
      <c r="G2768">
        <v>125586</v>
      </c>
      <c r="H2768">
        <v>3</v>
      </c>
      <c r="I2768">
        <v>2</v>
      </c>
      <c r="J2768">
        <v>12188</v>
      </c>
    </row>
    <row r="2769" spans="1:10" x14ac:dyDescent="0.25">
      <c r="A2769" t="s">
        <v>33</v>
      </c>
      <c r="B2769" t="s">
        <v>55</v>
      </c>
      <c r="C2769">
        <v>2005</v>
      </c>
      <c r="D2769">
        <v>4.7</v>
      </c>
      <c r="E2769" t="s">
        <v>16</v>
      </c>
      <c r="F2769" t="s">
        <v>13</v>
      </c>
      <c r="G2769">
        <v>45664</v>
      </c>
      <c r="H2769">
        <v>2</v>
      </c>
      <c r="I2769">
        <v>5</v>
      </c>
      <c r="J2769">
        <v>10386</v>
      </c>
    </row>
    <row r="2770" spans="1:10" x14ac:dyDescent="0.25">
      <c r="A2770" t="s">
        <v>20</v>
      </c>
      <c r="B2770" t="s">
        <v>42</v>
      </c>
      <c r="C2770">
        <v>2021</v>
      </c>
      <c r="D2770">
        <v>3.5</v>
      </c>
      <c r="E2770" t="s">
        <v>16</v>
      </c>
      <c r="F2770" t="s">
        <v>17</v>
      </c>
      <c r="G2770">
        <v>259125</v>
      </c>
      <c r="H2770">
        <v>2</v>
      </c>
      <c r="I2770">
        <v>3</v>
      </c>
      <c r="J2770">
        <v>11217</v>
      </c>
    </row>
    <row r="2771" spans="1:10" x14ac:dyDescent="0.25">
      <c r="A2771" t="s">
        <v>40</v>
      </c>
      <c r="B2771" t="s">
        <v>51</v>
      </c>
      <c r="C2771">
        <v>2002</v>
      </c>
      <c r="D2771">
        <v>4.7</v>
      </c>
      <c r="E2771" t="s">
        <v>12</v>
      </c>
      <c r="F2771" t="s">
        <v>17</v>
      </c>
      <c r="G2771">
        <v>121836</v>
      </c>
      <c r="H2771">
        <v>4</v>
      </c>
      <c r="I2771">
        <v>4</v>
      </c>
      <c r="J2771">
        <v>8463</v>
      </c>
    </row>
    <row r="2772" spans="1:10" x14ac:dyDescent="0.25">
      <c r="A2772" t="s">
        <v>29</v>
      </c>
      <c r="B2772" t="s">
        <v>56</v>
      </c>
      <c r="C2772">
        <v>2001</v>
      </c>
      <c r="D2772">
        <v>5</v>
      </c>
      <c r="E2772" t="s">
        <v>28</v>
      </c>
      <c r="F2772" t="s">
        <v>25</v>
      </c>
      <c r="G2772">
        <v>130885</v>
      </c>
      <c r="H2772">
        <v>5</v>
      </c>
      <c r="I2772">
        <v>5</v>
      </c>
      <c r="J2772">
        <v>6782</v>
      </c>
    </row>
    <row r="2773" spans="1:10" x14ac:dyDescent="0.25">
      <c r="A2773" t="s">
        <v>18</v>
      </c>
      <c r="B2773" t="s">
        <v>52</v>
      </c>
      <c r="C2773">
        <v>2021</v>
      </c>
      <c r="D2773">
        <v>4.3</v>
      </c>
      <c r="E2773" t="s">
        <v>12</v>
      </c>
      <c r="F2773" t="s">
        <v>17</v>
      </c>
      <c r="G2773">
        <v>199460</v>
      </c>
      <c r="H2773">
        <v>2</v>
      </c>
      <c r="I2773">
        <v>3</v>
      </c>
      <c r="J2773">
        <v>12210</v>
      </c>
    </row>
    <row r="2774" spans="1:10" x14ac:dyDescent="0.25">
      <c r="A2774" t="s">
        <v>26</v>
      </c>
      <c r="B2774" t="s">
        <v>32</v>
      </c>
      <c r="C2774">
        <v>2013</v>
      </c>
      <c r="D2774">
        <v>4.7</v>
      </c>
      <c r="E2774" t="s">
        <v>12</v>
      </c>
      <c r="F2774" t="s">
        <v>25</v>
      </c>
      <c r="G2774">
        <v>194077</v>
      </c>
      <c r="H2774">
        <v>2</v>
      </c>
      <c r="I2774">
        <v>2</v>
      </c>
      <c r="J2774">
        <v>8818</v>
      </c>
    </row>
    <row r="2775" spans="1:10" x14ac:dyDescent="0.25">
      <c r="A2775" t="s">
        <v>20</v>
      </c>
      <c r="B2775" t="s">
        <v>42</v>
      </c>
      <c r="C2775">
        <v>2022</v>
      </c>
      <c r="D2775">
        <v>1.1000000000000001</v>
      </c>
      <c r="E2775" t="s">
        <v>16</v>
      </c>
      <c r="F2775" t="s">
        <v>25</v>
      </c>
      <c r="G2775">
        <v>100576</v>
      </c>
      <c r="H2775">
        <v>3</v>
      </c>
      <c r="I2775">
        <v>4</v>
      </c>
      <c r="J2775">
        <v>10788</v>
      </c>
    </row>
    <row r="2776" spans="1:10" x14ac:dyDescent="0.25">
      <c r="A2776" t="s">
        <v>29</v>
      </c>
      <c r="B2776" t="s">
        <v>56</v>
      </c>
      <c r="C2776">
        <v>2001</v>
      </c>
      <c r="D2776">
        <v>4.5999999999999996</v>
      </c>
      <c r="E2776" t="s">
        <v>28</v>
      </c>
      <c r="F2776" t="s">
        <v>25</v>
      </c>
      <c r="G2776">
        <v>60030</v>
      </c>
      <c r="H2776">
        <v>4</v>
      </c>
      <c r="I2776">
        <v>4</v>
      </c>
      <c r="J2776">
        <v>7799</v>
      </c>
    </row>
    <row r="2777" spans="1:10" x14ac:dyDescent="0.25">
      <c r="A2777" t="s">
        <v>33</v>
      </c>
      <c r="B2777" t="s">
        <v>34</v>
      </c>
      <c r="C2777">
        <v>2011</v>
      </c>
      <c r="D2777">
        <v>2.2000000000000002</v>
      </c>
      <c r="E2777" t="s">
        <v>16</v>
      </c>
      <c r="F2777" t="s">
        <v>25</v>
      </c>
      <c r="G2777">
        <v>1204</v>
      </c>
      <c r="H2777">
        <v>4</v>
      </c>
      <c r="I2777">
        <v>1</v>
      </c>
      <c r="J2777">
        <v>10575</v>
      </c>
    </row>
    <row r="2778" spans="1:10" x14ac:dyDescent="0.25">
      <c r="A2778" t="s">
        <v>33</v>
      </c>
      <c r="B2778" t="s">
        <v>34</v>
      </c>
      <c r="C2778">
        <v>2018</v>
      </c>
      <c r="D2778">
        <v>1.6</v>
      </c>
      <c r="E2778" t="s">
        <v>16</v>
      </c>
      <c r="F2778" t="s">
        <v>17</v>
      </c>
      <c r="G2778">
        <v>117550</v>
      </c>
      <c r="H2778">
        <v>2</v>
      </c>
      <c r="I2778">
        <v>2</v>
      </c>
      <c r="J2778">
        <v>11249</v>
      </c>
    </row>
    <row r="2779" spans="1:10" x14ac:dyDescent="0.25">
      <c r="A2779" t="s">
        <v>14</v>
      </c>
      <c r="B2779" t="s">
        <v>39</v>
      </c>
      <c r="C2779">
        <v>2005</v>
      </c>
      <c r="D2779">
        <v>2.6</v>
      </c>
      <c r="E2779" t="s">
        <v>16</v>
      </c>
      <c r="F2779" t="s">
        <v>13</v>
      </c>
      <c r="G2779">
        <v>108983</v>
      </c>
      <c r="H2779">
        <v>4</v>
      </c>
      <c r="I2779">
        <v>4</v>
      </c>
      <c r="J2779">
        <v>7020</v>
      </c>
    </row>
    <row r="2780" spans="1:10" x14ac:dyDescent="0.25">
      <c r="A2780" t="s">
        <v>36</v>
      </c>
      <c r="B2780" t="s">
        <v>44</v>
      </c>
      <c r="C2780">
        <v>2000</v>
      </c>
      <c r="D2780">
        <v>3.7</v>
      </c>
      <c r="E2780" t="s">
        <v>16</v>
      </c>
      <c r="F2780" t="s">
        <v>17</v>
      </c>
      <c r="G2780">
        <v>127711</v>
      </c>
      <c r="H2780">
        <v>4</v>
      </c>
      <c r="I2780">
        <v>5</v>
      </c>
      <c r="J2780">
        <v>7745</v>
      </c>
    </row>
    <row r="2781" spans="1:10" x14ac:dyDescent="0.25">
      <c r="A2781" t="s">
        <v>40</v>
      </c>
      <c r="B2781" t="s">
        <v>49</v>
      </c>
      <c r="C2781">
        <v>2011</v>
      </c>
      <c r="D2781">
        <v>2.2000000000000002</v>
      </c>
      <c r="E2781" t="s">
        <v>12</v>
      </c>
      <c r="F2781" t="s">
        <v>13</v>
      </c>
      <c r="G2781">
        <v>212191</v>
      </c>
      <c r="H2781">
        <v>4</v>
      </c>
      <c r="I2781">
        <v>3</v>
      </c>
      <c r="J2781">
        <v>5356</v>
      </c>
    </row>
    <row r="2782" spans="1:10" x14ac:dyDescent="0.25">
      <c r="A2782" t="s">
        <v>36</v>
      </c>
      <c r="B2782" t="s">
        <v>53</v>
      </c>
      <c r="C2782">
        <v>2001</v>
      </c>
      <c r="D2782">
        <v>2.2000000000000002</v>
      </c>
      <c r="E2782" t="s">
        <v>28</v>
      </c>
      <c r="F2782" t="s">
        <v>17</v>
      </c>
      <c r="G2782">
        <v>224898</v>
      </c>
      <c r="H2782">
        <v>2</v>
      </c>
      <c r="I2782">
        <v>3</v>
      </c>
      <c r="J2782">
        <v>3602</v>
      </c>
    </row>
    <row r="2783" spans="1:10" x14ac:dyDescent="0.25">
      <c r="A2783" t="s">
        <v>33</v>
      </c>
      <c r="B2783" t="s">
        <v>55</v>
      </c>
      <c r="C2783">
        <v>2014</v>
      </c>
      <c r="D2783">
        <v>1.9</v>
      </c>
      <c r="E2783" t="s">
        <v>28</v>
      </c>
      <c r="F2783" t="s">
        <v>17</v>
      </c>
      <c r="G2783">
        <v>123083</v>
      </c>
      <c r="H2783">
        <v>4</v>
      </c>
      <c r="I2783">
        <v>4</v>
      </c>
      <c r="J2783">
        <v>9238</v>
      </c>
    </row>
    <row r="2784" spans="1:10" x14ac:dyDescent="0.25">
      <c r="A2784" t="s">
        <v>20</v>
      </c>
      <c r="B2784" t="s">
        <v>21</v>
      </c>
      <c r="C2784">
        <v>2022</v>
      </c>
      <c r="D2784">
        <v>3</v>
      </c>
      <c r="E2784" t="s">
        <v>22</v>
      </c>
      <c r="F2784" t="s">
        <v>17</v>
      </c>
      <c r="G2784">
        <v>177872</v>
      </c>
      <c r="H2784">
        <v>5</v>
      </c>
      <c r="I2784">
        <v>3</v>
      </c>
      <c r="J2784">
        <v>13642</v>
      </c>
    </row>
    <row r="2785" spans="1:10" x14ac:dyDescent="0.25">
      <c r="A2785" t="s">
        <v>10</v>
      </c>
      <c r="B2785" t="s">
        <v>31</v>
      </c>
      <c r="C2785">
        <v>2017</v>
      </c>
      <c r="D2785">
        <v>1.9</v>
      </c>
      <c r="E2785" t="s">
        <v>28</v>
      </c>
      <c r="F2785" t="s">
        <v>17</v>
      </c>
      <c r="G2785">
        <v>295322</v>
      </c>
      <c r="H2785">
        <v>5</v>
      </c>
      <c r="I2785">
        <v>3</v>
      </c>
      <c r="J2785">
        <v>6693</v>
      </c>
    </row>
    <row r="2786" spans="1:10" x14ac:dyDescent="0.25">
      <c r="A2786" t="s">
        <v>33</v>
      </c>
      <c r="B2786" t="s">
        <v>55</v>
      </c>
      <c r="C2786">
        <v>2012</v>
      </c>
      <c r="D2786">
        <v>2.1</v>
      </c>
      <c r="E2786" t="s">
        <v>12</v>
      </c>
      <c r="F2786" t="s">
        <v>25</v>
      </c>
      <c r="G2786">
        <v>210734</v>
      </c>
      <c r="H2786">
        <v>5</v>
      </c>
      <c r="I2786">
        <v>2</v>
      </c>
      <c r="J2786">
        <v>5585</v>
      </c>
    </row>
    <row r="2787" spans="1:10" x14ac:dyDescent="0.25">
      <c r="A2787" t="s">
        <v>26</v>
      </c>
      <c r="B2787" t="s">
        <v>27</v>
      </c>
      <c r="C2787">
        <v>2014</v>
      </c>
      <c r="D2787">
        <v>2.5</v>
      </c>
      <c r="E2787" t="s">
        <v>16</v>
      </c>
      <c r="F2787" t="s">
        <v>25</v>
      </c>
      <c r="G2787">
        <v>194179</v>
      </c>
      <c r="H2787">
        <v>3</v>
      </c>
      <c r="I2787">
        <v>3</v>
      </c>
      <c r="J2787">
        <v>7916</v>
      </c>
    </row>
    <row r="2788" spans="1:10" x14ac:dyDescent="0.25">
      <c r="A2788" t="s">
        <v>33</v>
      </c>
      <c r="B2788" t="s">
        <v>34</v>
      </c>
      <c r="C2788">
        <v>2018</v>
      </c>
      <c r="D2788">
        <v>4.9000000000000004</v>
      </c>
      <c r="E2788" t="s">
        <v>12</v>
      </c>
      <c r="F2788" t="s">
        <v>13</v>
      </c>
      <c r="G2788">
        <v>23752</v>
      </c>
      <c r="H2788">
        <v>4</v>
      </c>
      <c r="I2788">
        <v>2</v>
      </c>
      <c r="J2788">
        <v>13924</v>
      </c>
    </row>
    <row r="2789" spans="1:10" x14ac:dyDescent="0.25">
      <c r="A2789" t="s">
        <v>29</v>
      </c>
      <c r="B2789" t="s">
        <v>56</v>
      </c>
      <c r="C2789">
        <v>2018</v>
      </c>
      <c r="D2789">
        <v>3.2</v>
      </c>
      <c r="E2789" t="s">
        <v>22</v>
      </c>
      <c r="F2789" t="s">
        <v>13</v>
      </c>
      <c r="G2789">
        <v>239683</v>
      </c>
      <c r="H2789">
        <v>5</v>
      </c>
      <c r="I2789">
        <v>3</v>
      </c>
      <c r="J2789">
        <v>9906</v>
      </c>
    </row>
    <row r="2790" spans="1:10" x14ac:dyDescent="0.25">
      <c r="A2790" t="s">
        <v>33</v>
      </c>
      <c r="B2790" t="s">
        <v>55</v>
      </c>
      <c r="C2790">
        <v>2014</v>
      </c>
      <c r="D2790">
        <v>2.2999999999999998</v>
      </c>
      <c r="E2790" t="s">
        <v>16</v>
      </c>
      <c r="F2790" t="s">
        <v>13</v>
      </c>
      <c r="G2790">
        <v>3593</v>
      </c>
      <c r="H2790">
        <v>4</v>
      </c>
      <c r="I2790">
        <v>4</v>
      </c>
      <c r="J2790">
        <v>11528</v>
      </c>
    </row>
    <row r="2791" spans="1:10" x14ac:dyDescent="0.25">
      <c r="A2791" t="s">
        <v>23</v>
      </c>
      <c r="B2791" t="s">
        <v>45</v>
      </c>
      <c r="C2791">
        <v>2002</v>
      </c>
      <c r="D2791">
        <v>1.4</v>
      </c>
      <c r="E2791" t="s">
        <v>12</v>
      </c>
      <c r="F2791" t="s">
        <v>17</v>
      </c>
      <c r="G2791">
        <v>41749</v>
      </c>
      <c r="H2791">
        <v>3</v>
      </c>
      <c r="I2791">
        <v>1</v>
      </c>
      <c r="J2791">
        <v>6765</v>
      </c>
    </row>
    <row r="2792" spans="1:10" x14ac:dyDescent="0.25">
      <c r="A2792" t="s">
        <v>23</v>
      </c>
      <c r="B2792" t="s">
        <v>38</v>
      </c>
      <c r="C2792">
        <v>2002</v>
      </c>
      <c r="D2792">
        <v>2.2000000000000002</v>
      </c>
      <c r="E2792" t="s">
        <v>16</v>
      </c>
      <c r="F2792" t="s">
        <v>13</v>
      </c>
      <c r="G2792">
        <v>215636</v>
      </c>
      <c r="H2792">
        <v>4</v>
      </c>
      <c r="I2792">
        <v>5</v>
      </c>
      <c r="J2792">
        <v>3587</v>
      </c>
    </row>
    <row r="2793" spans="1:10" x14ac:dyDescent="0.25">
      <c r="A2793" t="s">
        <v>26</v>
      </c>
      <c r="B2793" t="s">
        <v>32</v>
      </c>
      <c r="C2793">
        <v>2007</v>
      </c>
      <c r="D2793">
        <v>2.2999999999999998</v>
      </c>
      <c r="E2793" t="s">
        <v>22</v>
      </c>
      <c r="F2793" t="s">
        <v>17</v>
      </c>
      <c r="G2793">
        <v>276638</v>
      </c>
      <c r="H2793">
        <v>3</v>
      </c>
      <c r="I2793">
        <v>4</v>
      </c>
      <c r="J2793">
        <v>6467</v>
      </c>
    </row>
    <row r="2794" spans="1:10" x14ac:dyDescent="0.25">
      <c r="A2794" t="s">
        <v>14</v>
      </c>
      <c r="B2794" t="s">
        <v>46</v>
      </c>
      <c r="C2794">
        <v>2000</v>
      </c>
      <c r="D2794">
        <v>3.5</v>
      </c>
      <c r="E2794" t="s">
        <v>22</v>
      </c>
      <c r="F2794" t="s">
        <v>13</v>
      </c>
      <c r="G2794">
        <v>83835</v>
      </c>
      <c r="H2794">
        <v>2</v>
      </c>
      <c r="I2794">
        <v>5</v>
      </c>
      <c r="J2794">
        <v>7923</v>
      </c>
    </row>
    <row r="2795" spans="1:10" x14ac:dyDescent="0.25">
      <c r="A2795" t="s">
        <v>33</v>
      </c>
      <c r="B2795" t="s">
        <v>34</v>
      </c>
      <c r="C2795">
        <v>2001</v>
      </c>
      <c r="D2795">
        <v>1.6</v>
      </c>
      <c r="E2795" t="s">
        <v>12</v>
      </c>
      <c r="F2795" t="s">
        <v>13</v>
      </c>
      <c r="G2795">
        <v>129239</v>
      </c>
      <c r="H2795">
        <v>5</v>
      </c>
      <c r="I2795">
        <v>2</v>
      </c>
      <c r="J2795">
        <v>3415</v>
      </c>
    </row>
    <row r="2796" spans="1:10" x14ac:dyDescent="0.25">
      <c r="A2796" t="s">
        <v>14</v>
      </c>
      <c r="B2796" t="s">
        <v>46</v>
      </c>
      <c r="C2796">
        <v>2014</v>
      </c>
      <c r="D2796">
        <v>1.8</v>
      </c>
      <c r="E2796" t="s">
        <v>22</v>
      </c>
      <c r="F2796" t="s">
        <v>25</v>
      </c>
      <c r="G2796">
        <v>108808</v>
      </c>
      <c r="H2796">
        <v>5</v>
      </c>
      <c r="I2796">
        <v>3</v>
      </c>
      <c r="J2796">
        <v>9923</v>
      </c>
    </row>
    <row r="2797" spans="1:10" x14ac:dyDescent="0.25">
      <c r="A2797" t="s">
        <v>23</v>
      </c>
      <c r="B2797" t="s">
        <v>45</v>
      </c>
      <c r="C2797">
        <v>2000</v>
      </c>
      <c r="D2797">
        <v>1.8</v>
      </c>
      <c r="E2797" t="s">
        <v>22</v>
      </c>
      <c r="F2797" t="s">
        <v>17</v>
      </c>
      <c r="G2797">
        <v>260652</v>
      </c>
      <c r="H2797">
        <v>4</v>
      </c>
      <c r="I2797">
        <v>1</v>
      </c>
      <c r="J2797">
        <v>4186</v>
      </c>
    </row>
    <row r="2798" spans="1:10" x14ac:dyDescent="0.25">
      <c r="A2798" t="s">
        <v>20</v>
      </c>
      <c r="B2798" t="s">
        <v>50</v>
      </c>
      <c r="C2798">
        <v>2018</v>
      </c>
      <c r="D2798">
        <v>1.1000000000000001</v>
      </c>
      <c r="E2798" t="s">
        <v>22</v>
      </c>
      <c r="F2798" t="s">
        <v>25</v>
      </c>
      <c r="G2798">
        <v>297999</v>
      </c>
      <c r="H2798">
        <v>4</v>
      </c>
      <c r="I2798">
        <v>5</v>
      </c>
      <c r="J2798">
        <v>6640</v>
      </c>
    </row>
    <row r="2799" spans="1:10" x14ac:dyDescent="0.25">
      <c r="A2799" t="s">
        <v>26</v>
      </c>
      <c r="B2799" t="s">
        <v>27</v>
      </c>
      <c r="C2799">
        <v>2006</v>
      </c>
      <c r="D2799">
        <v>3.2</v>
      </c>
      <c r="E2799" t="s">
        <v>16</v>
      </c>
      <c r="F2799" t="s">
        <v>17</v>
      </c>
      <c r="G2799">
        <v>260053</v>
      </c>
      <c r="H2799">
        <v>2</v>
      </c>
      <c r="I2799">
        <v>2</v>
      </c>
      <c r="J2799">
        <v>6398</v>
      </c>
    </row>
    <row r="2800" spans="1:10" x14ac:dyDescent="0.25">
      <c r="A2800" t="s">
        <v>14</v>
      </c>
      <c r="B2800" t="s">
        <v>15</v>
      </c>
      <c r="C2800">
        <v>2019</v>
      </c>
      <c r="D2800">
        <v>2.4</v>
      </c>
      <c r="E2800" t="s">
        <v>28</v>
      </c>
      <c r="F2800" t="s">
        <v>17</v>
      </c>
      <c r="G2800">
        <v>219203</v>
      </c>
      <c r="H2800">
        <v>4</v>
      </c>
      <c r="I2800">
        <v>4</v>
      </c>
      <c r="J2800">
        <v>9315</v>
      </c>
    </row>
    <row r="2801" spans="1:10" x14ac:dyDescent="0.25">
      <c r="A2801" t="s">
        <v>20</v>
      </c>
      <c r="B2801" t="s">
        <v>21</v>
      </c>
      <c r="C2801">
        <v>2001</v>
      </c>
      <c r="D2801">
        <v>4.5</v>
      </c>
      <c r="E2801" t="s">
        <v>22</v>
      </c>
      <c r="F2801" t="s">
        <v>25</v>
      </c>
      <c r="G2801">
        <v>147300</v>
      </c>
      <c r="H2801">
        <v>2</v>
      </c>
      <c r="I2801">
        <v>4</v>
      </c>
      <c r="J2801">
        <v>7954</v>
      </c>
    </row>
    <row r="2802" spans="1:10" x14ac:dyDescent="0.25">
      <c r="A2802" t="s">
        <v>33</v>
      </c>
      <c r="B2802" t="s">
        <v>34</v>
      </c>
      <c r="C2802">
        <v>2007</v>
      </c>
      <c r="D2802">
        <v>1.9</v>
      </c>
      <c r="E2802" t="s">
        <v>22</v>
      </c>
      <c r="F2802" t="s">
        <v>25</v>
      </c>
      <c r="G2802">
        <v>8147</v>
      </c>
      <c r="H2802">
        <v>3</v>
      </c>
      <c r="I2802">
        <v>1</v>
      </c>
      <c r="J2802">
        <v>9937</v>
      </c>
    </row>
    <row r="2803" spans="1:10" x14ac:dyDescent="0.25">
      <c r="A2803" t="s">
        <v>23</v>
      </c>
      <c r="B2803" t="s">
        <v>38</v>
      </c>
      <c r="C2803">
        <v>2002</v>
      </c>
      <c r="D2803">
        <v>1.5</v>
      </c>
      <c r="E2803" t="s">
        <v>16</v>
      </c>
      <c r="F2803" t="s">
        <v>17</v>
      </c>
      <c r="G2803">
        <v>199749</v>
      </c>
      <c r="H2803">
        <v>5</v>
      </c>
      <c r="I2803">
        <v>2</v>
      </c>
      <c r="J2803">
        <v>4705</v>
      </c>
    </row>
    <row r="2804" spans="1:10" x14ac:dyDescent="0.25">
      <c r="A2804" t="s">
        <v>14</v>
      </c>
      <c r="B2804" t="s">
        <v>39</v>
      </c>
      <c r="C2804">
        <v>2013</v>
      </c>
      <c r="D2804">
        <v>2.7</v>
      </c>
      <c r="E2804" t="s">
        <v>16</v>
      </c>
      <c r="F2804" t="s">
        <v>25</v>
      </c>
      <c r="G2804">
        <v>53830</v>
      </c>
      <c r="H2804">
        <v>5</v>
      </c>
      <c r="I2804">
        <v>5</v>
      </c>
      <c r="J2804">
        <v>10623</v>
      </c>
    </row>
    <row r="2805" spans="1:10" x14ac:dyDescent="0.25">
      <c r="A2805" t="s">
        <v>23</v>
      </c>
      <c r="B2805" t="s">
        <v>38</v>
      </c>
      <c r="C2805">
        <v>2017</v>
      </c>
      <c r="D2805">
        <v>4</v>
      </c>
      <c r="E2805" t="s">
        <v>16</v>
      </c>
      <c r="F2805" t="s">
        <v>13</v>
      </c>
      <c r="G2805">
        <v>231470</v>
      </c>
      <c r="H2805">
        <v>4</v>
      </c>
      <c r="I2805">
        <v>2</v>
      </c>
      <c r="J2805">
        <v>9570</v>
      </c>
    </row>
    <row r="2806" spans="1:10" x14ac:dyDescent="0.25">
      <c r="A2806" t="s">
        <v>23</v>
      </c>
      <c r="B2806" t="s">
        <v>45</v>
      </c>
      <c r="C2806">
        <v>2010</v>
      </c>
      <c r="D2806">
        <v>2.9</v>
      </c>
      <c r="E2806" t="s">
        <v>22</v>
      </c>
      <c r="F2806" t="s">
        <v>13</v>
      </c>
      <c r="G2806">
        <v>135920</v>
      </c>
      <c r="H2806">
        <v>3</v>
      </c>
      <c r="I2806">
        <v>2</v>
      </c>
      <c r="J2806">
        <v>9281</v>
      </c>
    </row>
    <row r="2807" spans="1:10" x14ac:dyDescent="0.25">
      <c r="A2807" t="s">
        <v>26</v>
      </c>
      <c r="B2807" t="s">
        <v>27</v>
      </c>
      <c r="C2807">
        <v>2000</v>
      </c>
      <c r="D2807">
        <v>4.4000000000000004</v>
      </c>
      <c r="E2807" t="s">
        <v>16</v>
      </c>
      <c r="F2807" t="s">
        <v>13</v>
      </c>
      <c r="G2807">
        <v>57645</v>
      </c>
      <c r="H2807">
        <v>3</v>
      </c>
      <c r="I2807">
        <v>3</v>
      </c>
      <c r="J2807">
        <v>8347</v>
      </c>
    </row>
    <row r="2808" spans="1:10" x14ac:dyDescent="0.25">
      <c r="A2808" t="s">
        <v>14</v>
      </c>
      <c r="B2808" t="s">
        <v>39</v>
      </c>
      <c r="C2808">
        <v>2019</v>
      </c>
      <c r="D2808">
        <v>4.5999999999999996</v>
      </c>
      <c r="E2808" t="s">
        <v>12</v>
      </c>
      <c r="F2808" t="s">
        <v>25</v>
      </c>
      <c r="G2808">
        <v>113334</v>
      </c>
      <c r="H2808">
        <v>4</v>
      </c>
      <c r="I2808">
        <v>3</v>
      </c>
      <c r="J2808">
        <v>12133</v>
      </c>
    </row>
    <row r="2809" spans="1:10" x14ac:dyDescent="0.25">
      <c r="A2809" t="s">
        <v>26</v>
      </c>
      <c r="B2809" t="s">
        <v>47</v>
      </c>
      <c r="C2809">
        <v>2003</v>
      </c>
      <c r="D2809">
        <v>2.7</v>
      </c>
      <c r="E2809" t="s">
        <v>12</v>
      </c>
      <c r="F2809" t="s">
        <v>13</v>
      </c>
      <c r="G2809">
        <v>297911</v>
      </c>
      <c r="H2809">
        <v>3</v>
      </c>
      <c r="I2809">
        <v>2</v>
      </c>
      <c r="J2809">
        <v>2000</v>
      </c>
    </row>
    <row r="2810" spans="1:10" x14ac:dyDescent="0.25">
      <c r="A2810" t="s">
        <v>26</v>
      </c>
      <c r="B2810" t="s">
        <v>27</v>
      </c>
      <c r="C2810">
        <v>2011</v>
      </c>
      <c r="D2810">
        <v>1.9</v>
      </c>
      <c r="E2810" t="s">
        <v>28</v>
      </c>
      <c r="F2810" t="s">
        <v>25</v>
      </c>
      <c r="G2810">
        <v>4408</v>
      </c>
      <c r="H2810">
        <v>5</v>
      </c>
      <c r="I2810">
        <v>4</v>
      </c>
      <c r="J2810">
        <v>9211</v>
      </c>
    </row>
    <row r="2811" spans="1:10" x14ac:dyDescent="0.25">
      <c r="A2811" t="s">
        <v>36</v>
      </c>
      <c r="B2811" t="s">
        <v>37</v>
      </c>
      <c r="C2811">
        <v>2023</v>
      </c>
      <c r="D2811">
        <v>3.4</v>
      </c>
      <c r="E2811" t="s">
        <v>16</v>
      </c>
      <c r="F2811" t="s">
        <v>13</v>
      </c>
      <c r="G2811">
        <v>61514</v>
      </c>
      <c r="H2811">
        <v>2</v>
      </c>
      <c r="I2811">
        <v>2</v>
      </c>
      <c r="J2811">
        <v>14169</v>
      </c>
    </row>
    <row r="2812" spans="1:10" x14ac:dyDescent="0.25">
      <c r="A2812" t="s">
        <v>29</v>
      </c>
      <c r="B2812" t="s">
        <v>56</v>
      </c>
      <c r="C2812">
        <v>2020</v>
      </c>
      <c r="D2812">
        <v>2.9</v>
      </c>
      <c r="E2812" t="s">
        <v>28</v>
      </c>
      <c r="F2812" t="s">
        <v>17</v>
      </c>
      <c r="G2812">
        <v>265957</v>
      </c>
      <c r="H2812">
        <v>4</v>
      </c>
      <c r="I2812">
        <v>3</v>
      </c>
      <c r="J2812">
        <v>9180</v>
      </c>
    </row>
    <row r="2813" spans="1:10" x14ac:dyDescent="0.25">
      <c r="A2813" t="s">
        <v>14</v>
      </c>
      <c r="B2813" t="s">
        <v>39</v>
      </c>
      <c r="C2813">
        <v>2009</v>
      </c>
      <c r="D2813">
        <v>4.9000000000000004</v>
      </c>
      <c r="E2813" t="s">
        <v>28</v>
      </c>
      <c r="F2813" t="s">
        <v>13</v>
      </c>
      <c r="G2813">
        <v>187571</v>
      </c>
      <c r="H2813">
        <v>4</v>
      </c>
      <c r="I2813">
        <v>1</v>
      </c>
      <c r="J2813">
        <v>7948</v>
      </c>
    </row>
    <row r="2814" spans="1:10" x14ac:dyDescent="0.25">
      <c r="A2814" t="s">
        <v>10</v>
      </c>
      <c r="B2814" t="s">
        <v>48</v>
      </c>
      <c r="C2814">
        <v>2023</v>
      </c>
      <c r="D2814">
        <v>3.9</v>
      </c>
      <c r="E2814" t="s">
        <v>12</v>
      </c>
      <c r="F2814" t="s">
        <v>25</v>
      </c>
      <c r="G2814">
        <v>99441</v>
      </c>
      <c r="H2814">
        <v>4</v>
      </c>
      <c r="I2814">
        <v>1</v>
      </c>
      <c r="J2814">
        <v>12911</v>
      </c>
    </row>
    <row r="2815" spans="1:10" x14ac:dyDescent="0.25">
      <c r="A2815" t="s">
        <v>33</v>
      </c>
      <c r="B2815" t="s">
        <v>34</v>
      </c>
      <c r="C2815">
        <v>2011</v>
      </c>
      <c r="D2815">
        <v>2.5</v>
      </c>
      <c r="E2815" t="s">
        <v>12</v>
      </c>
      <c r="F2815" t="s">
        <v>13</v>
      </c>
      <c r="G2815">
        <v>241741</v>
      </c>
      <c r="H2815">
        <v>2</v>
      </c>
      <c r="I2815">
        <v>2</v>
      </c>
      <c r="J2815">
        <v>5065</v>
      </c>
    </row>
    <row r="2816" spans="1:10" x14ac:dyDescent="0.25">
      <c r="A2816" t="s">
        <v>14</v>
      </c>
      <c r="B2816" t="s">
        <v>46</v>
      </c>
      <c r="C2816">
        <v>2008</v>
      </c>
      <c r="D2816">
        <v>4</v>
      </c>
      <c r="E2816" t="s">
        <v>28</v>
      </c>
      <c r="F2816" t="s">
        <v>13</v>
      </c>
      <c r="G2816">
        <v>288161</v>
      </c>
      <c r="H2816">
        <v>4</v>
      </c>
      <c r="I2816">
        <v>1</v>
      </c>
      <c r="J2816">
        <v>4736</v>
      </c>
    </row>
    <row r="2817" spans="1:10" x14ac:dyDescent="0.25">
      <c r="A2817" t="s">
        <v>29</v>
      </c>
      <c r="B2817" t="s">
        <v>35</v>
      </c>
      <c r="C2817">
        <v>2000</v>
      </c>
      <c r="D2817">
        <v>2.7</v>
      </c>
      <c r="E2817" t="s">
        <v>16</v>
      </c>
      <c r="F2817" t="s">
        <v>25</v>
      </c>
      <c r="G2817">
        <v>121855</v>
      </c>
      <c r="H2817">
        <v>3</v>
      </c>
      <c r="I2817">
        <v>4</v>
      </c>
      <c r="J2817">
        <v>5362</v>
      </c>
    </row>
    <row r="2818" spans="1:10" x14ac:dyDescent="0.25">
      <c r="A2818" t="s">
        <v>18</v>
      </c>
      <c r="B2818" t="s">
        <v>19</v>
      </c>
      <c r="C2818">
        <v>2010</v>
      </c>
      <c r="D2818">
        <v>1.8</v>
      </c>
      <c r="E2818" t="s">
        <v>28</v>
      </c>
      <c r="F2818" t="s">
        <v>17</v>
      </c>
      <c r="G2818">
        <v>223845</v>
      </c>
      <c r="H2818">
        <v>2</v>
      </c>
      <c r="I2818">
        <v>3</v>
      </c>
      <c r="J2818">
        <v>5923</v>
      </c>
    </row>
    <row r="2819" spans="1:10" x14ac:dyDescent="0.25">
      <c r="A2819" t="s">
        <v>10</v>
      </c>
      <c r="B2819" t="s">
        <v>48</v>
      </c>
      <c r="C2819">
        <v>2005</v>
      </c>
      <c r="D2819">
        <v>4.9000000000000004</v>
      </c>
      <c r="E2819" t="s">
        <v>12</v>
      </c>
      <c r="F2819" t="s">
        <v>13</v>
      </c>
      <c r="G2819">
        <v>256501</v>
      </c>
      <c r="H2819">
        <v>3</v>
      </c>
      <c r="I2819">
        <v>4</v>
      </c>
      <c r="J2819">
        <v>5369</v>
      </c>
    </row>
    <row r="2820" spans="1:10" x14ac:dyDescent="0.25">
      <c r="A2820" t="s">
        <v>23</v>
      </c>
      <c r="B2820" t="s">
        <v>38</v>
      </c>
      <c r="C2820">
        <v>2001</v>
      </c>
      <c r="D2820">
        <v>3</v>
      </c>
      <c r="E2820" t="s">
        <v>12</v>
      </c>
      <c r="F2820" t="s">
        <v>17</v>
      </c>
      <c r="G2820">
        <v>267839</v>
      </c>
      <c r="H2820">
        <v>4</v>
      </c>
      <c r="I2820">
        <v>3</v>
      </c>
      <c r="J2820">
        <v>3543</v>
      </c>
    </row>
    <row r="2821" spans="1:10" x14ac:dyDescent="0.25">
      <c r="A2821" t="s">
        <v>29</v>
      </c>
      <c r="B2821" t="s">
        <v>56</v>
      </c>
      <c r="C2821">
        <v>2010</v>
      </c>
      <c r="D2821">
        <v>2.7</v>
      </c>
      <c r="E2821" t="s">
        <v>22</v>
      </c>
      <c r="F2821" t="s">
        <v>13</v>
      </c>
      <c r="G2821">
        <v>170924</v>
      </c>
      <c r="H2821">
        <v>4</v>
      </c>
      <c r="I2821">
        <v>1</v>
      </c>
      <c r="J2821">
        <v>8381</v>
      </c>
    </row>
    <row r="2822" spans="1:10" x14ac:dyDescent="0.25">
      <c r="A2822" t="s">
        <v>26</v>
      </c>
      <c r="B2822" t="s">
        <v>32</v>
      </c>
      <c r="C2822">
        <v>2003</v>
      </c>
      <c r="D2822">
        <v>1.3</v>
      </c>
      <c r="E2822" t="s">
        <v>22</v>
      </c>
      <c r="F2822" t="s">
        <v>25</v>
      </c>
      <c r="G2822">
        <v>106652</v>
      </c>
      <c r="H2822">
        <v>5</v>
      </c>
      <c r="I2822">
        <v>2</v>
      </c>
      <c r="J2822">
        <v>6166</v>
      </c>
    </row>
    <row r="2823" spans="1:10" x14ac:dyDescent="0.25">
      <c r="A2823" t="s">
        <v>33</v>
      </c>
      <c r="B2823" t="s">
        <v>43</v>
      </c>
      <c r="C2823">
        <v>2002</v>
      </c>
      <c r="D2823">
        <v>1.1000000000000001</v>
      </c>
      <c r="E2823" t="s">
        <v>16</v>
      </c>
      <c r="F2823" t="s">
        <v>13</v>
      </c>
      <c r="G2823">
        <v>192750</v>
      </c>
      <c r="H2823">
        <v>4</v>
      </c>
      <c r="I2823">
        <v>1</v>
      </c>
      <c r="J2823">
        <v>2945</v>
      </c>
    </row>
    <row r="2824" spans="1:10" x14ac:dyDescent="0.25">
      <c r="A2824" t="s">
        <v>29</v>
      </c>
      <c r="B2824" t="s">
        <v>56</v>
      </c>
      <c r="C2824">
        <v>2011</v>
      </c>
      <c r="D2824">
        <v>4.7</v>
      </c>
      <c r="E2824" t="s">
        <v>22</v>
      </c>
      <c r="F2824" t="s">
        <v>17</v>
      </c>
      <c r="G2824">
        <v>176460</v>
      </c>
      <c r="H2824">
        <v>4</v>
      </c>
      <c r="I2824">
        <v>4</v>
      </c>
      <c r="J2824">
        <v>12070</v>
      </c>
    </row>
    <row r="2825" spans="1:10" x14ac:dyDescent="0.25">
      <c r="A2825" t="s">
        <v>29</v>
      </c>
      <c r="B2825" t="s">
        <v>30</v>
      </c>
      <c r="C2825">
        <v>2010</v>
      </c>
      <c r="D2825">
        <v>4</v>
      </c>
      <c r="E2825" t="s">
        <v>16</v>
      </c>
      <c r="F2825" t="s">
        <v>13</v>
      </c>
      <c r="G2825">
        <v>57669</v>
      </c>
      <c r="H2825">
        <v>3</v>
      </c>
      <c r="I2825">
        <v>2</v>
      </c>
      <c r="J2825">
        <v>10946</v>
      </c>
    </row>
    <row r="2826" spans="1:10" x14ac:dyDescent="0.25">
      <c r="A2826" t="s">
        <v>29</v>
      </c>
      <c r="B2826" t="s">
        <v>56</v>
      </c>
      <c r="C2826">
        <v>2008</v>
      </c>
      <c r="D2826">
        <v>1.1000000000000001</v>
      </c>
      <c r="E2826" t="s">
        <v>22</v>
      </c>
      <c r="F2826" t="s">
        <v>25</v>
      </c>
      <c r="G2826">
        <v>292057</v>
      </c>
      <c r="H2826">
        <v>5</v>
      </c>
      <c r="I2826">
        <v>3</v>
      </c>
      <c r="J2826">
        <v>3758</v>
      </c>
    </row>
    <row r="2827" spans="1:10" x14ac:dyDescent="0.25">
      <c r="A2827" t="s">
        <v>29</v>
      </c>
      <c r="B2827" t="s">
        <v>35</v>
      </c>
      <c r="C2827">
        <v>2013</v>
      </c>
      <c r="D2827">
        <v>3.2</v>
      </c>
      <c r="E2827" t="s">
        <v>12</v>
      </c>
      <c r="F2827" t="s">
        <v>13</v>
      </c>
      <c r="G2827">
        <v>59388</v>
      </c>
      <c r="H2827">
        <v>3</v>
      </c>
      <c r="I2827">
        <v>2</v>
      </c>
      <c r="J2827">
        <v>10012</v>
      </c>
    </row>
    <row r="2828" spans="1:10" x14ac:dyDescent="0.25">
      <c r="A2828" t="s">
        <v>36</v>
      </c>
      <c r="B2828" t="s">
        <v>44</v>
      </c>
      <c r="C2828">
        <v>2017</v>
      </c>
      <c r="D2828">
        <v>4.5</v>
      </c>
      <c r="E2828" t="s">
        <v>28</v>
      </c>
      <c r="F2828" t="s">
        <v>17</v>
      </c>
      <c r="G2828">
        <v>267485</v>
      </c>
      <c r="H2828">
        <v>3</v>
      </c>
      <c r="I2828">
        <v>1</v>
      </c>
      <c r="J2828">
        <v>9850</v>
      </c>
    </row>
    <row r="2829" spans="1:10" x14ac:dyDescent="0.25">
      <c r="A2829" t="s">
        <v>20</v>
      </c>
      <c r="B2829" t="s">
        <v>42</v>
      </c>
      <c r="C2829">
        <v>2015</v>
      </c>
      <c r="D2829">
        <v>3.5</v>
      </c>
      <c r="E2829" t="s">
        <v>16</v>
      </c>
      <c r="F2829" t="s">
        <v>17</v>
      </c>
      <c r="G2829">
        <v>127954</v>
      </c>
      <c r="H2829">
        <v>4</v>
      </c>
      <c r="I2829">
        <v>1</v>
      </c>
      <c r="J2829">
        <v>12040</v>
      </c>
    </row>
    <row r="2830" spans="1:10" x14ac:dyDescent="0.25">
      <c r="A2830" t="s">
        <v>23</v>
      </c>
      <c r="B2830" t="s">
        <v>38</v>
      </c>
      <c r="C2830">
        <v>2007</v>
      </c>
      <c r="D2830">
        <v>1.2</v>
      </c>
      <c r="E2830" t="s">
        <v>12</v>
      </c>
      <c r="F2830" t="s">
        <v>25</v>
      </c>
      <c r="G2830">
        <v>146587</v>
      </c>
      <c r="H2830">
        <v>2</v>
      </c>
      <c r="I2830">
        <v>1</v>
      </c>
      <c r="J2830">
        <v>4468</v>
      </c>
    </row>
    <row r="2831" spans="1:10" x14ac:dyDescent="0.25">
      <c r="A2831" t="s">
        <v>14</v>
      </c>
      <c r="B2831" t="s">
        <v>39</v>
      </c>
      <c r="C2831">
        <v>2019</v>
      </c>
      <c r="D2831">
        <v>4.0999999999999996</v>
      </c>
      <c r="E2831" t="s">
        <v>16</v>
      </c>
      <c r="F2831" t="s">
        <v>25</v>
      </c>
      <c r="G2831">
        <v>9200</v>
      </c>
      <c r="H2831">
        <v>3</v>
      </c>
      <c r="I2831">
        <v>2</v>
      </c>
      <c r="J2831">
        <v>14716</v>
      </c>
    </row>
    <row r="2832" spans="1:10" x14ac:dyDescent="0.25">
      <c r="A2832" t="s">
        <v>29</v>
      </c>
      <c r="B2832" t="s">
        <v>30</v>
      </c>
      <c r="C2832">
        <v>2002</v>
      </c>
      <c r="D2832">
        <v>2.1</v>
      </c>
      <c r="E2832" t="s">
        <v>22</v>
      </c>
      <c r="F2832" t="s">
        <v>17</v>
      </c>
      <c r="G2832">
        <v>245787</v>
      </c>
      <c r="H2832">
        <v>2</v>
      </c>
      <c r="I2832">
        <v>5</v>
      </c>
      <c r="J2832">
        <v>5384</v>
      </c>
    </row>
    <row r="2833" spans="1:10" x14ac:dyDescent="0.25">
      <c r="A2833" t="s">
        <v>36</v>
      </c>
      <c r="B2833" t="s">
        <v>37</v>
      </c>
      <c r="C2833">
        <v>2007</v>
      </c>
      <c r="D2833">
        <v>4.7</v>
      </c>
      <c r="E2833" t="s">
        <v>22</v>
      </c>
      <c r="F2833" t="s">
        <v>13</v>
      </c>
      <c r="G2833">
        <v>186809</v>
      </c>
      <c r="H2833">
        <v>5</v>
      </c>
      <c r="I2833">
        <v>1</v>
      </c>
      <c r="J2833">
        <v>9163</v>
      </c>
    </row>
    <row r="2834" spans="1:10" x14ac:dyDescent="0.25">
      <c r="A2834" t="s">
        <v>18</v>
      </c>
      <c r="B2834" t="s">
        <v>19</v>
      </c>
      <c r="C2834">
        <v>2001</v>
      </c>
      <c r="D2834">
        <v>3.6</v>
      </c>
      <c r="E2834" t="s">
        <v>16</v>
      </c>
      <c r="F2834" t="s">
        <v>25</v>
      </c>
      <c r="G2834">
        <v>35821</v>
      </c>
      <c r="H2834">
        <v>4</v>
      </c>
      <c r="I2834">
        <v>3</v>
      </c>
      <c r="J2834">
        <v>8283</v>
      </c>
    </row>
    <row r="2835" spans="1:10" x14ac:dyDescent="0.25">
      <c r="A2835" t="s">
        <v>26</v>
      </c>
      <c r="B2835" t="s">
        <v>47</v>
      </c>
      <c r="C2835">
        <v>2013</v>
      </c>
      <c r="D2835">
        <v>1.5</v>
      </c>
      <c r="E2835" t="s">
        <v>22</v>
      </c>
      <c r="F2835" t="s">
        <v>25</v>
      </c>
      <c r="G2835">
        <v>121751</v>
      </c>
      <c r="H2835">
        <v>5</v>
      </c>
      <c r="I2835">
        <v>2</v>
      </c>
      <c r="J2835">
        <v>9064</v>
      </c>
    </row>
    <row r="2836" spans="1:10" x14ac:dyDescent="0.25">
      <c r="A2836" t="s">
        <v>36</v>
      </c>
      <c r="B2836" t="s">
        <v>37</v>
      </c>
      <c r="C2836">
        <v>2013</v>
      </c>
      <c r="D2836">
        <v>2</v>
      </c>
      <c r="E2836" t="s">
        <v>12</v>
      </c>
      <c r="F2836" t="s">
        <v>25</v>
      </c>
      <c r="G2836">
        <v>88275</v>
      </c>
      <c r="H2836">
        <v>2</v>
      </c>
      <c r="I2836">
        <v>4</v>
      </c>
      <c r="J2836">
        <v>8234</v>
      </c>
    </row>
    <row r="2837" spans="1:10" x14ac:dyDescent="0.25">
      <c r="A2837" t="s">
        <v>20</v>
      </c>
      <c r="B2837" t="s">
        <v>21</v>
      </c>
      <c r="C2837">
        <v>2008</v>
      </c>
      <c r="D2837">
        <v>2.8</v>
      </c>
      <c r="E2837" t="s">
        <v>12</v>
      </c>
      <c r="F2837" t="s">
        <v>17</v>
      </c>
      <c r="G2837">
        <v>227755</v>
      </c>
      <c r="H2837">
        <v>5</v>
      </c>
      <c r="I2837">
        <v>3</v>
      </c>
      <c r="J2837">
        <v>6244</v>
      </c>
    </row>
    <row r="2838" spans="1:10" x14ac:dyDescent="0.25">
      <c r="A2838" t="s">
        <v>23</v>
      </c>
      <c r="B2838" t="s">
        <v>38</v>
      </c>
      <c r="C2838">
        <v>2011</v>
      </c>
      <c r="D2838">
        <v>4.4000000000000004</v>
      </c>
      <c r="E2838" t="s">
        <v>16</v>
      </c>
      <c r="F2838" t="s">
        <v>17</v>
      </c>
      <c r="G2838">
        <v>175408</v>
      </c>
      <c r="H2838">
        <v>3</v>
      </c>
      <c r="I2838">
        <v>4</v>
      </c>
      <c r="J2838">
        <v>10791</v>
      </c>
    </row>
    <row r="2839" spans="1:10" x14ac:dyDescent="0.25">
      <c r="A2839" t="s">
        <v>36</v>
      </c>
      <c r="B2839" t="s">
        <v>44</v>
      </c>
      <c r="C2839">
        <v>2021</v>
      </c>
      <c r="D2839">
        <v>4.5999999999999996</v>
      </c>
      <c r="E2839" t="s">
        <v>16</v>
      </c>
      <c r="F2839" t="s">
        <v>13</v>
      </c>
      <c r="G2839">
        <v>157634</v>
      </c>
      <c r="H2839">
        <v>2</v>
      </c>
      <c r="I2839">
        <v>4</v>
      </c>
      <c r="J2839">
        <v>12847</v>
      </c>
    </row>
    <row r="2840" spans="1:10" x14ac:dyDescent="0.25">
      <c r="A2840" t="s">
        <v>40</v>
      </c>
      <c r="B2840" t="s">
        <v>49</v>
      </c>
      <c r="C2840">
        <v>2019</v>
      </c>
      <c r="D2840">
        <v>4.9000000000000004</v>
      </c>
      <c r="E2840" t="s">
        <v>22</v>
      </c>
      <c r="F2840" t="s">
        <v>17</v>
      </c>
      <c r="G2840">
        <v>250207</v>
      </c>
      <c r="H2840">
        <v>4</v>
      </c>
      <c r="I2840">
        <v>5</v>
      </c>
      <c r="J2840">
        <v>13195</v>
      </c>
    </row>
    <row r="2841" spans="1:10" x14ac:dyDescent="0.25">
      <c r="A2841" t="s">
        <v>36</v>
      </c>
      <c r="B2841" t="s">
        <v>44</v>
      </c>
      <c r="C2841">
        <v>2006</v>
      </c>
      <c r="D2841">
        <v>3.6</v>
      </c>
      <c r="E2841" t="s">
        <v>28</v>
      </c>
      <c r="F2841" t="s">
        <v>25</v>
      </c>
      <c r="G2841">
        <v>263199</v>
      </c>
      <c r="H2841">
        <v>4</v>
      </c>
      <c r="I2841">
        <v>4</v>
      </c>
      <c r="J2841">
        <v>4236</v>
      </c>
    </row>
    <row r="2842" spans="1:10" x14ac:dyDescent="0.25">
      <c r="A2842" t="s">
        <v>29</v>
      </c>
      <c r="B2842" t="s">
        <v>56</v>
      </c>
      <c r="C2842">
        <v>2009</v>
      </c>
      <c r="D2842">
        <v>2.6</v>
      </c>
      <c r="E2842" t="s">
        <v>16</v>
      </c>
      <c r="F2842" t="s">
        <v>17</v>
      </c>
      <c r="G2842">
        <v>59651</v>
      </c>
      <c r="H2842">
        <v>5</v>
      </c>
      <c r="I2842">
        <v>4</v>
      </c>
      <c r="J2842">
        <v>10706</v>
      </c>
    </row>
    <row r="2843" spans="1:10" x14ac:dyDescent="0.25">
      <c r="A2843" t="s">
        <v>20</v>
      </c>
      <c r="B2843" t="s">
        <v>50</v>
      </c>
      <c r="C2843">
        <v>2005</v>
      </c>
      <c r="D2843">
        <v>4.0999999999999996</v>
      </c>
      <c r="E2843" t="s">
        <v>16</v>
      </c>
      <c r="F2843" t="s">
        <v>13</v>
      </c>
      <c r="G2843">
        <v>101857</v>
      </c>
      <c r="H2843">
        <v>4</v>
      </c>
      <c r="I2843">
        <v>3</v>
      </c>
      <c r="J2843">
        <v>8662</v>
      </c>
    </row>
    <row r="2844" spans="1:10" x14ac:dyDescent="0.25">
      <c r="A2844" t="s">
        <v>20</v>
      </c>
      <c r="B2844" t="s">
        <v>50</v>
      </c>
      <c r="C2844">
        <v>2010</v>
      </c>
      <c r="D2844">
        <v>2.2000000000000002</v>
      </c>
      <c r="E2844" t="s">
        <v>12</v>
      </c>
      <c r="F2844" t="s">
        <v>25</v>
      </c>
      <c r="G2844">
        <v>7796</v>
      </c>
      <c r="H2844">
        <v>5</v>
      </c>
      <c r="I2844">
        <v>1</v>
      </c>
      <c r="J2844">
        <v>9144</v>
      </c>
    </row>
    <row r="2845" spans="1:10" x14ac:dyDescent="0.25">
      <c r="A2845" t="s">
        <v>18</v>
      </c>
      <c r="B2845" t="s">
        <v>19</v>
      </c>
      <c r="C2845">
        <v>2013</v>
      </c>
      <c r="D2845">
        <v>3.5</v>
      </c>
      <c r="E2845" t="s">
        <v>16</v>
      </c>
      <c r="F2845" t="s">
        <v>13</v>
      </c>
      <c r="G2845">
        <v>142779</v>
      </c>
      <c r="H2845">
        <v>2</v>
      </c>
      <c r="I2845">
        <v>1</v>
      </c>
      <c r="J2845">
        <v>9644</v>
      </c>
    </row>
    <row r="2846" spans="1:10" x14ac:dyDescent="0.25">
      <c r="A2846" t="s">
        <v>26</v>
      </c>
      <c r="B2846" t="s">
        <v>27</v>
      </c>
      <c r="C2846">
        <v>2019</v>
      </c>
      <c r="D2846">
        <v>3.5</v>
      </c>
      <c r="E2846" t="s">
        <v>16</v>
      </c>
      <c r="F2846" t="s">
        <v>13</v>
      </c>
      <c r="G2846">
        <v>160589</v>
      </c>
      <c r="H2846">
        <v>2</v>
      </c>
      <c r="I2846">
        <v>5</v>
      </c>
      <c r="J2846">
        <v>11088</v>
      </c>
    </row>
    <row r="2847" spans="1:10" x14ac:dyDescent="0.25">
      <c r="A2847" t="s">
        <v>10</v>
      </c>
      <c r="B2847" t="s">
        <v>48</v>
      </c>
      <c r="C2847">
        <v>2013</v>
      </c>
      <c r="D2847">
        <v>4</v>
      </c>
      <c r="E2847" t="s">
        <v>12</v>
      </c>
      <c r="F2847" t="s">
        <v>13</v>
      </c>
      <c r="G2847">
        <v>34829</v>
      </c>
      <c r="H2847">
        <v>3</v>
      </c>
      <c r="I2847">
        <v>5</v>
      </c>
      <c r="J2847">
        <v>11303</v>
      </c>
    </row>
    <row r="2848" spans="1:10" x14ac:dyDescent="0.25">
      <c r="A2848" t="s">
        <v>29</v>
      </c>
      <c r="B2848" t="s">
        <v>35</v>
      </c>
      <c r="C2848">
        <v>2015</v>
      </c>
      <c r="D2848">
        <v>1.4</v>
      </c>
      <c r="E2848" t="s">
        <v>22</v>
      </c>
      <c r="F2848" t="s">
        <v>17</v>
      </c>
      <c r="G2848">
        <v>238290</v>
      </c>
      <c r="H2848">
        <v>3</v>
      </c>
      <c r="I2848">
        <v>3</v>
      </c>
      <c r="J2848">
        <v>8734</v>
      </c>
    </row>
    <row r="2849" spans="1:10" x14ac:dyDescent="0.25">
      <c r="A2849" t="s">
        <v>10</v>
      </c>
      <c r="B2849" t="s">
        <v>11</v>
      </c>
      <c r="C2849">
        <v>2012</v>
      </c>
      <c r="D2849">
        <v>3.3</v>
      </c>
      <c r="E2849" t="s">
        <v>16</v>
      </c>
      <c r="F2849" t="s">
        <v>17</v>
      </c>
      <c r="G2849">
        <v>253002</v>
      </c>
      <c r="H2849">
        <v>3</v>
      </c>
      <c r="I2849">
        <v>3</v>
      </c>
      <c r="J2849">
        <v>8439</v>
      </c>
    </row>
    <row r="2850" spans="1:10" x14ac:dyDescent="0.25">
      <c r="A2850" t="s">
        <v>23</v>
      </c>
      <c r="B2850" t="s">
        <v>38</v>
      </c>
      <c r="C2850">
        <v>2013</v>
      </c>
      <c r="D2850">
        <v>4.2</v>
      </c>
      <c r="E2850" t="s">
        <v>28</v>
      </c>
      <c r="F2850" t="s">
        <v>17</v>
      </c>
      <c r="G2850">
        <v>79579</v>
      </c>
      <c r="H2850">
        <v>5</v>
      </c>
      <c r="I2850">
        <v>3</v>
      </c>
      <c r="J2850">
        <v>12108</v>
      </c>
    </row>
    <row r="2851" spans="1:10" x14ac:dyDescent="0.25">
      <c r="A2851" t="s">
        <v>23</v>
      </c>
      <c r="B2851" t="s">
        <v>38</v>
      </c>
      <c r="C2851">
        <v>2006</v>
      </c>
      <c r="D2851">
        <v>1.7</v>
      </c>
      <c r="E2851" t="s">
        <v>22</v>
      </c>
      <c r="F2851" t="s">
        <v>13</v>
      </c>
      <c r="G2851">
        <v>217119</v>
      </c>
      <c r="H2851">
        <v>3</v>
      </c>
      <c r="I2851">
        <v>4</v>
      </c>
      <c r="J2851">
        <v>5257</v>
      </c>
    </row>
    <row r="2852" spans="1:10" x14ac:dyDescent="0.25">
      <c r="A2852" t="s">
        <v>14</v>
      </c>
      <c r="B2852" t="s">
        <v>15</v>
      </c>
      <c r="C2852">
        <v>2013</v>
      </c>
      <c r="D2852">
        <v>1.9</v>
      </c>
      <c r="E2852" t="s">
        <v>22</v>
      </c>
      <c r="F2852" t="s">
        <v>17</v>
      </c>
      <c r="G2852">
        <v>36708</v>
      </c>
      <c r="H2852">
        <v>2</v>
      </c>
      <c r="I2852">
        <v>2</v>
      </c>
      <c r="J2852">
        <v>12665</v>
      </c>
    </row>
    <row r="2853" spans="1:10" x14ac:dyDescent="0.25">
      <c r="A2853" t="s">
        <v>33</v>
      </c>
      <c r="B2853" t="s">
        <v>34</v>
      </c>
      <c r="C2853">
        <v>2000</v>
      </c>
      <c r="D2853">
        <v>5</v>
      </c>
      <c r="E2853" t="s">
        <v>28</v>
      </c>
      <c r="F2853" t="s">
        <v>17</v>
      </c>
      <c r="G2853">
        <v>260128</v>
      </c>
      <c r="H2853">
        <v>2</v>
      </c>
      <c r="I2853">
        <v>3</v>
      </c>
      <c r="J2853">
        <v>5397</v>
      </c>
    </row>
    <row r="2854" spans="1:10" x14ac:dyDescent="0.25">
      <c r="A2854" t="s">
        <v>20</v>
      </c>
      <c r="B2854" t="s">
        <v>21</v>
      </c>
      <c r="C2854">
        <v>2005</v>
      </c>
      <c r="D2854">
        <v>2.2000000000000002</v>
      </c>
      <c r="E2854" t="s">
        <v>28</v>
      </c>
      <c r="F2854" t="s">
        <v>17</v>
      </c>
      <c r="G2854">
        <v>48268</v>
      </c>
      <c r="H2854">
        <v>4</v>
      </c>
      <c r="I2854">
        <v>1</v>
      </c>
      <c r="J2854">
        <v>8334</v>
      </c>
    </row>
    <row r="2855" spans="1:10" x14ac:dyDescent="0.25">
      <c r="A2855" t="s">
        <v>10</v>
      </c>
      <c r="B2855" t="s">
        <v>48</v>
      </c>
      <c r="C2855">
        <v>2021</v>
      </c>
      <c r="D2855">
        <v>2.2000000000000002</v>
      </c>
      <c r="E2855" t="s">
        <v>16</v>
      </c>
      <c r="F2855" t="s">
        <v>17</v>
      </c>
      <c r="G2855">
        <v>205621</v>
      </c>
      <c r="H2855">
        <v>5</v>
      </c>
      <c r="I2855">
        <v>1</v>
      </c>
      <c r="J2855">
        <v>10987</v>
      </c>
    </row>
    <row r="2856" spans="1:10" x14ac:dyDescent="0.25">
      <c r="A2856" t="s">
        <v>33</v>
      </c>
      <c r="B2856" t="s">
        <v>34</v>
      </c>
      <c r="C2856">
        <v>2000</v>
      </c>
      <c r="D2856">
        <v>4.9000000000000004</v>
      </c>
      <c r="E2856" t="s">
        <v>28</v>
      </c>
      <c r="F2856" t="s">
        <v>25</v>
      </c>
      <c r="G2856">
        <v>277530</v>
      </c>
      <c r="H2856">
        <v>4</v>
      </c>
      <c r="I2856">
        <v>1</v>
      </c>
      <c r="J2856">
        <v>3449</v>
      </c>
    </row>
    <row r="2857" spans="1:10" x14ac:dyDescent="0.25">
      <c r="A2857" t="s">
        <v>26</v>
      </c>
      <c r="B2857" t="s">
        <v>47</v>
      </c>
      <c r="C2857">
        <v>2015</v>
      </c>
      <c r="D2857">
        <v>3.4</v>
      </c>
      <c r="E2857" t="s">
        <v>16</v>
      </c>
      <c r="F2857" t="s">
        <v>17</v>
      </c>
      <c r="G2857">
        <v>292522</v>
      </c>
      <c r="H2857">
        <v>3</v>
      </c>
      <c r="I2857">
        <v>1</v>
      </c>
      <c r="J2857">
        <v>8649</v>
      </c>
    </row>
    <row r="2858" spans="1:10" x14ac:dyDescent="0.25">
      <c r="A2858" t="s">
        <v>20</v>
      </c>
      <c r="B2858" t="s">
        <v>21</v>
      </c>
      <c r="C2858">
        <v>2023</v>
      </c>
      <c r="D2858">
        <v>2.7</v>
      </c>
      <c r="E2858" t="s">
        <v>16</v>
      </c>
      <c r="F2858" t="s">
        <v>13</v>
      </c>
      <c r="G2858">
        <v>214838</v>
      </c>
      <c r="H2858">
        <v>4</v>
      </c>
      <c r="I2858">
        <v>5</v>
      </c>
      <c r="J2858">
        <v>10403</v>
      </c>
    </row>
    <row r="2859" spans="1:10" x14ac:dyDescent="0.25">
      <c r="A2859" t="s">
        <v>18</v>
      </c>
      <c r="B2859" t="s">
        <v>54</v>
      </c>
      <c r="C2859">
        <v>2008</v>
      </c>
      <c r="D2859">
        <v>5</v>
      </c>
      <c r="E2859" t="s">
        <v>16</v>
      </c>
      <c r="F2859" t="s">
        <v>17</v>
      </c>
      <c r="G2859">
        <v>163749</v>
      </c>
      <c r="H2859">
        <v>3</v>
      </c>
      <c r="I2859">
        <v>3</v>
      </c>
      <c r="J2859">
        <v>10725</v>
      </c>
    </row>
    <row r="2860" spans="1:10" x14ac:dyDescent="0.25">
      <c r="A2860" t="s">
        <v>40</v>
      </c>
      <c r="B2860" t="s">
        <v>49</v>
      </c>
      <c r="C2860">
        <v>2002</v>
      </c>
      <c r="D2860">
        <v>1.2</v>
      </c>
      <c r="E2860" t="s">
        <v>28</v>
      </c>
      <c r="F2860" t="s">
        <v>25</v>
      </c>
      <c r="G2860">
        <v>2113</v>
      </c>
      <c r="H2860">
        <v>3</v>
      </c>
      <c r="I2860">
        <v>1</v>
      </c>
      <c r="J2860">
        <v>5857</v>
      </c>
    </row>
    <row r="2861" spans="1:10" x14ac:dyDescent="0.25">
      <c r="A2861" t="s">
        <v>23</v>
      </c>
      <c r="B2861" t="s">
        <v>38</v>
      </c>
      <c r="C2861">
        <v>2011</v>
      </c>
      <c r="D2861">
        <v>3.9</v>
      </c>
      <c r="E2861" t="s">
        <v>28</v>
      </c>
      <c r="F2861" t="s">
        <v>13</v>
      </c>
      <c r="G2861">
        <v>230860</v>
      </c>
      <c r="H2861">
        <v>2</v>
      </c>
      <c r="I2861">
        <v>5</v>
      </c>
      <c r="J2861">
        <v>6682</v>
      </c>
    </row>
    <row r="2862" spans="1:10" x14ac:dyDescent="0.25">
      <c r="A2862" t="s">
        <v>40</v>
      </c>
      <c r="B2862" t="s">
        <v>49</v>
      </c>
      <c r="C2862">
        <v>2017</v>
      </c>
      <c r="D2862">
        <v>2.8</v>
      </c>
      <c r="E2862" t="s">
        <v>12</v>
      </c>
      <c r="F2862" t="s">
        <v>25</v>
      </c>
      <c r="G2862">
        <v>133732</v>
      </c>
      <c r="H2862">
        <v>3</v>
      </c>
      <c r="I2862">
        <v>3</v>
      </c>
      <c r="J2862">
        <v>9325</v>
      </c>
    </row>
    <row r="2863" spans="1:10" x14ac:dyDescent="0.25">
      <c r="A2863" t="s">
        <v>14</v>
      </c>
      <c r="B2863" t="s">
        <v>15</v>
      </c>
      <c r="C2863">
        <v>2005</v>
      </c>
      <c r="D2863">
        <v>2.8</v>
      </c>
      <c r="E2863" t="s">
        <v>28</v>
      </c>
      <c r="F2863" t="s">
        <v>13</v>
      </c>
      <c r="G2863">
        <v>240044</v>
      </c>
      <c r="H2863">
        <v>3</v>
      </c>
      <c r="I2863">
        <v>2</v>
      </c>
      <c r="J2863">
        <v>3599</v>
      </c>
    </row>
    <row r="2864" spans="1:10" x14ac:dyDescent="0.25">
      <c r="A2864" t="s">
        <v>10</v>
      </c>
      <c r="B2864" t="s">
        <v>48</v>
      </c>
      <c r="C2864">
        <v>2020</v>
      </c>
      <c r="D2864">
        <v>1.6</v>
      </c>
      <c r="E2864" t="s">
        <v>28</v>
      </c>
      <c r="F2864" t="s">
        <v>25</v>
      </c>
      <c r="G2864">
        <v>135693</v>
      </c>
      <c r="H2864">
        <v>5</v>
      </c>
      <c r="I2864">
        <v>3</v>
      </c>
      <c r="J2864">
        <v>8986</v>
      </c>
    </row>
    <row r="2865" spans="1:10" x14ac:dyDescent="0.25">
      <c r="A2865" t="s">
        <v>26</v>
      </c>
      <c r="B2865" t="s">
        <v>27</v>
      </c>
      <c r="C2865">
        <v>2007</v>
      </c>
      <c r="D2865">
        <v>3.4</v>
      </c>
      <c r="E2865" t="s">
        <v>22</v>
      </c>
      <c r="F2865" t="s">
        <v>25</v>
      </c>
      <c r="G2865">
        <v>257837</v>
      </c>
      <c r="H2865">
        <v>5</v>
      </c>
      <c r="I2865">
        <v>5</v>
      </c>
      <c r="J2865">
        <v>6443</v>
      </c>
    </row>
    <row r="2866" spans="1:10" x14ac:dyDescent="0.25">
      <c r="A2866" t="s">
        <v>36</v>
      </c>
      <c r="B2866" t="s">
        <v>44</v>
      </c>
      <c r="C2866">
        <v>2018</v>
      </c>
      <c r="D2866">
        <v>4.9000000000000004</v>
      </c>
      <c r="E2866" t="s">
        <v>12</v>
      </c>
      <c r="F2866" t="s">
        <v>25</v>
      </c>
      <c r="G2866">
        <v>115393</v>
      </c>
      <c r="H2866">
        <v>5</v>
      </c>
      <c r="I2866">
        <v>5</v>
      </c>
      <c r="J2866">
        <v>12092</v>
      </c>
    </row>
    <row r="2867" spans="1:10" x14ac:dyDescent="0.25">
      <c r="A2867" t="s">
        <v>33</v>
      </c>
      <c r="B2867" t="s">
        <v>43</v>
      </c>
      <c r="C2867">
        <v>2022</v>
      </c>
      <c r="D2867">
        <v>2.2000000000000002</v>
      </c>
      <c r="E2867" t="s">
        <v>16</v>
      </c>
      <c r="F2867" t="s">
        <v>13</v>
      </c>
      <c r="G2867">
        <v>148932</v>
      </c>
      <c r="H2867">
        <v>2</v>
      </c>
      <c r="I2867">
        <v>1</v>
      </c>
      <c r="J2867">
        <v>10921</v>
      </c>
    </row>
    <row r="2868" spans="1:10" x14ac:dyDescent="0.25">
      <c r="A2868" t="s">
        <v>29</v>
      </c>
      <c r="B2868" t="s">
        <v>30</v>
      </c>
      <c r="C2868">
        <v>2000</v>
      </c>
      <c r="D2868">
        <v>4</v>
      </c>
      <c r="E2868" t="s">
        <v>28</v>
      </c>
      <c r="F2868" t="s">
        <v>13</v>
      </c>
      <c r="G2868">
        <v>67746</v>
      </c>
      <c r="H2868">
        <v>2</v>
      </c>
      <c r="I2868">
        <v>2</v>
      </c>
      <c r="J2868">
        <v>6745</v>
      </c>
    </row>
    <row r="2869" spans="1:10" x14ac:dyDescent="0.25">
      <c r="A2869" t="s">
        <v>20</v>
      </c>
      <c r="B2869" t="s">
        <v>42</v>
      </c>
      <c r="C2869">
        <v>2022</v>
      </c>
      <c r="D2869">
        <v>1.6</v>
      </c>
      <c r="E2869" t="s">
        <v>22</v>
      </c>
      <c r="F2869" t="s">
        <v>25</v>
      </c>
      <c r="G2869">
        <v>70988</v>
      </c>
      <c r="H2869">
        <v>2</v>
      </c>
      <c r="I2869">
        <v>4</v>
      </c>
      <c r="J2869">
        <v>12880</v>
      </c>
    </row>
    <row r="2870" spans="1:10" x14ac:dyDescent="0.25">
      <c r="A2870" t="s">
        <v>14</v>
      </c>
      <c r="B2870" t="s">
        <v>15</v>
      </c>
      <c r="C2870">
        <v>2023</v>
      </c>
      <c r="D2870">
        <v>4.3</v>
      </c>
      <c r="E2870" t="s">
        <v>12</v>
      </c>
      <c r="F2870" t="s">
        <v>13</v>
      </c>
      <c r="G2870">
        <v>48721</v>
      </c>
      <c r="H2870">
        <v>2</v>
      </c>
      <c r="I2870">
        <v>5</v>
      </c>
      <c r="J2870">
        <v>14325</v>
      </c>
    </row>
    <row r="2871" spans="1:10" x14ac:dyDescent="0.25">
      <c r="A2871" t="s">
        <v>10</v>
      </c>
      <c r="B2871" t="s">
        <v>31</v>
      </c>
      <c r="C2871">
        <v>2004</v>
      </c>
      <c r="D2871">
        <v>1.8</v>
      </c>
      <c r="E2871" t="s">
        <v>28</v>
      </c>
      <c r="F2871" t="s">
        <v>25</v>
      </c>
      <c r="G2871">
        <v>239182</v>
      </c>
      <c r="H2871">
        <v>4</v>
      </c>
      <c r="I2871">
        <v>5</v>
      </c>
      <c r="J2871">
        <v>2316</v>
      </c>
    </row>
    <row r="2872" spans="1:10" x14ac:dyDescent="0.25">
      <c r="A2872" t="s">
        <v>18</v>
      </c>
      <c r="B2872" t="s">
        <v>54</v>
      </c>
      <c r="C2872">
        <v>2017</v>
      </c>
      <c r="D2872">
        <v>2.9</v>
      </c>
      <c r="E2872" t="s">
        <v>16</v>
      </c>
      <c r="F2872" t="s">
        <v>13</v>
      </c>
      <c r="G2872">
        <v>269013</v>
      </c>
      <c r="H2872">
        <v>4</v>
      </c>
      <c r="I2872">
        <v>1</v>
      </c>
      <c r="J2872">
        <v>7719</v>
      </c>
    </row>
    <row r="2873" spans="1:10" x14ac:dyDescent="0.25">
      <c r="A2873" t="s">
        <v>20</v>
      </c>
      <c r="B2873" t="s">
        <v>21</v>
      </c>
      <c r="C2873">
        <v>2000</v>
      </c>
      <c r="D2873">
        <v>2</v>
      </c>
      <c r="E2873" t="s">
        <v>28</v>
      </c>
      <c r="F2873" t="s">
        <v>25</v>
      </c>
      <c r="G2873">
        <v>64819</v>
      </c>
      <c r="H2873">
        <v>4</v>
      </c>
      <c r="I2873">
        <v>2</v>
      </c>
      <c r="J2873">
        <v>4803</v>
      </c>
    </row>
    <row r="2874" spans="1:10" x14ac:dyDescent="0.25">
      <c r="A2874" t="s">
        <v>23</v>
      </c>
      <c r="B2874" t="s">
        <v>24</v>
      </c>
      <c r="C2874">
        <v>2013</v>
      </c>
      <c r="D2874">
        <v>2.7</v>
      </c>
      <c r="E2874" t="s">
        <v>28</v>
      </c>
      <c r="F2874" t="s">
        <v>17</v>
      </c>
      <c r="G2874">
        <v>272614</v>
      </c>
      <c r="H2874">
        <v>4</v>
      </c>
      <c r="I2874">
        <v>5</v>
      </c>
      <c r="J2874">
        <v>6747</v>
      </c>
    </row>
    <row r="2875" spans="1:10" x14ac:dyDescent="0.25">
      <c r="A2875" t="s">
        <v>23</v>
      </c>
      <c r="B2875" t="s">
        <v>24</v>
      </c>
      <c r="C2875">
        <v>2005</v>
      </c>
      <c r="D2875">
        <v>1.3</v>
      </c>
      <c r="E2875" t="s">
        <v>12</v>
      </c>
      <c r="F2875" t="s">
        <v>25</v>
      </c>
      <c r="G2875">
        <v>290532</v>
      </c>
      <c r="H2875">
        <v>4</v>
      </c>
      <c r="I2875">
        <v>3</v>
      </c>
      <c r="J2875">
        <v>2000</v>
      </c>
    </row>
    <row r="2876" spans="1:10" x14ac:dyDescent="0.25">
      <c r="A2876" t="s">
        <v>26</v>
      </c>
      <c r="B2876" t="s">
        <v>32</v>
      </c>
      <c r="C2876">
        <v>2011</v>
      </c>
      <c r="D2876">
        <v>2.8</v>
      </c>
      <c r="E2876" t="s">
        <v>16</v>
      </c>
      <c r="F2876" t="s">
        <v>17</v>
      </c>
      <c r="G2876">
        <v>223865</v>
      </c>
      <c r="H2876">
        <v>5</v>
      </c>
      <c r="I2876">
        <v>5</v>
      </c>
      <c r="J2876">
        <v>8222</v>
      </c>
    </row>
    <row r="2877" spans="1:10" x14ac:dyDescent="0.25">
      <c r="A2877" t="s">
        <v>40</v>
      </c>
      <c r="B2877" t="s">
        <v>51</v>
      </c>
      <c r="C2877">
        <v>2017</v>
      </c>
      <c r="D2877">
        <v>3.9</v>
      </c>
      <c r="E2877" t="s">
        <v>28</v>
      </c>
      <c r="F2877" t="s">
        <v>13</v>
      </c>
      <c r="G2877">
        <v>246848</v>
      </c>
      <c r="H2877">
        <v>3</v>
      </c>
      <c r="I2877">
        <v>4</v>
      </c>
      <c r="J2877">
        <v>8163</v>
      </c>
    </row>
    <row r="2878" spans="1:10" x14ac:dyDescent="0.25">
      <c r="A2878" t="s">
        <v>23</v>
      </c>
      <c r="B2878" t="s">
        <v>24</v>
      </c>
      <c r="C2878">
        <v>2008</v>
      </c>
      <c r="D2878">
        <v>3.1</v>
      </c>
      <c r="E2878" t="s">
        <v>12</v>
      </c>
      <c r="F2878" t="s">
        <v>13</v>
      </c>
      <c r="G2878">
        <v>108467</v>
      </c>
      <c r="H2878">
        <v>5</v>
      </c>
      <c r="I2878">
        <v>1</v>
      </c>
      <c r="J2878">
        <v>7430</v>
      </c>
    </row>
    <row r="2879" spans="1:10" x14ac:dyDescent="0.25">
      <c r="A2879" t="s">
        <v>23</v>
      </c>
      <c r="B2879" t="s">
        <v>24</v>
      </c>
      <c r="C2879">
        <v>2003</v>
      </c>
      <c r="D2879">
        <v>2.1</v>
      </c>
      <c r="E2879" t="s">
        <v>16</v>
      </c>
      <c r="F2879" t="s">
        <v>25</v>
      </c>
      <c r="G2879">
        <v>103278</v>
      </c>
      <c r="H2879">
        <v>3</v>
      </c>
      <c r="I2879">
        <v>3</v>
      </c>
      <c r="J2879">
        <v>6034</v>
      </c>
    </row>
    <row r="2880" spans="1:10" x14ac:dyDescent="0.25">
      <c r="A2880" t="s">
        <v>33</v>
      </c>
      <c r="B2880" t="s">
        <v>43</v>
      </c>
      <c r="C2880">
        <v>2015</v>
      </c>
      <c r="D2880">
        <v>3.3</v>
      </c>
      <c r="E2880" t="s">
        <v>16</v>
      </c>
      <c r="F2880" t="s">
        <v>25</v>
      </c>
      <c r="G2880">
        <v>125268</v>
      </c>
      <c r="H2880">
        <v>2</v>
      </c>
      <c r="I2880">
        <v>1</v>
      </c>
      <c r="J2880">
        <v>10394</v>
      </c>
    </row>
    <row r="2881" spans="1:10" x14ac:dyDescent="0.25">
      <c r="A2881" t="s">
        <v>33</v>
      </c>
      <c r="B2881" t="s">
        <v>34</v>
      </c>
      <c r="C2881">
        <v>2014</v>
      </c>
      <c r="D2881">
        <v>2.1</v>
      </c>
      <c r="E2881" t="s">
        <v>12</v>
      </c>
      <c r="F2881" t="s">
        <v>25</v>
      </c>
      <c r="G2881">
        <v>183149</v>
      </c>
      <c r="H2881">
        <v>3</v>
      </c>
      <c r="I2881">
        <v>2</v>
      </c>
      <c r="J2881">
        <v>6737</v>
      </c>
    </row>
    <row r="2882" spans="1:10" x14ac:dyDescent="0.25">
      <c r="A2882" t="s">
        <v>40</v>
      </c>
      <c r="B2882" t="s">
        <v>41</v>
      </c>
      <c r="C2882">
        <v>2015</v>
      </c>
      <c r="D2882">
        <v>4.7</v>
      </c>
      <c r="E2882" t="s">
        <v>12</v>
      </c>
      <c r="F2882" t="s">
        <v>25</v>
      </c>
      <c r="G2882">
        <v>202322</v>
      </c>
      <c r="H2882">
        <v>5</v>
      </c>
      <c r="I2882">
        <v>5</v>
      </c>
      <c r="J2882">
        <v>9253</v>
      </c>
    </row>
    <row r="2883" spans="1:10" x14ac:dyDescent="0.25">
      <c r="A2883" t="s">
        <v>23</v>
      </c>
      <c r="B2883" t="s">
        <v>24</v>
      </c>
      <c r="C2883">
        <v>2017</v>
      </c>
      <c r="D2883">
        <v>3.7</v>
      </c>
      <c r="E2883" t="s">
        <v>12</v>
      </c>
      <c r="F2883" t="s">
        <v>13</v>
      </c>
      <c r="G2883">
        <v>58102</v>
      </c>
      <c r="H2883">
        <v>3</v>
      </c>
      <c r="I2883">
        <v>3</v>
      </c>
      <c r="J2883">
        <v>11737</v>
      </c>
    </row>
    <row r="2884" spans="1:10" x14ac:dyDescent="0.25">
      <c r="A2884" t="s">
        <v>36</v>
      </c>
      <c r="B2884" t="s">
        <v>37</v>
      </c>
      <c r="C2884">
        <v>2022</v>
      </c>
      <c r="D2884">
        <v>1.5</v>
      </c>
      <c r="E2884" t="s">
        <v>22</v>
      </c>
      <c r="F2884" t="s">
        <v>25</v>
      </c>
      <c r="G2884">
        <v>41173</v>
      </c>
      <c r="H2884">
        <v>2</v>
      </c>
      <c r="I2884">
        <v>2</v>
      </c>
      <c r="J2884">
        <v>13376</v>
      </c>
    </row>
    <row r="2885" spans="1:10" x14ac:dyDescent="0.25">
      <c r="A2885" t="s">
        <v>23</v>
      </c>
      <c r="B2885" t="s">
        <v>24</v>
      </c>
      <c r="C2885">
        <v>2022</v>
      </c>
      <c r="D2885">
        <v>1.8</v>
      </c>
      <c r="E2885" t="s">
        <v>28</v>
      </c>
      <c r="F2885" t="s">
        <v>25</v>
      </c>
      <c r="G2885">
        <v>278342</v>
      </c>
      <c r="H2885">
        <v>5</v>
      </c>
      <c r="I2885">
        <v>1</v>
      </c>
      <c r="J2885">
        <v>6933</v>
      </c>
    </row>
    <row r="2886" spans="1:10" x14ac:dyDescent="0.25">
      <c r="A2886" t="s">
        <v>40</v>
      </c>
      <c r="B2886" t="s">
        <v>41</v>
      </c>
      <c r="C2886">
        <v>2009</v>
      </c>
      <c r="D2886">
        <v>2.1</v>
      </c>
      <c r="E2886" t="s">
        <v>16</v>
      </c>
      <c r="F2886" t="s">
        <v>13</v>
      </c>
      <c r="G2886">
        <v>200018</v>
      </c>
      <c r="H2886">
        <v>2</v>
      </c>
      <c r="I2886">
        <v>3</v>
      </c>
      <c r="J2886">
        <v>5899</v>
      </c>
    </row>
    <row r="2887" spans="1:10" x14ac:dyDescent="0.25">
      <c r="A2887" t="s">
        <v>10</v>
      </c>
      <c r="B2887" t="s">
        <v>31</v>
      </c>
      <c r="C2887">
        <v>2000</v>
      </c>
      <c r="D2887">
        <v>3.3</v>
      </c>
      <c r="E2887" t="s">
        <v>22</v>
      </c>
      <c r="F2887" t="s">
        <v>25</v>
      </c>
      <c r="G2887">
        <v>196915</v>
      </c>
      <c r="H2887">
        <v>3</v>
      </c>
      <c r="I2887">
        <v>5</v>
      </c>
      <c r="J2887">
        <v>5461</v>
      </c>
    </row>
    <row r="2888" spans="1:10" x14ac:dyDescent="0.25">
      <c r="A2888" t="s">
        <v>33</v>
      </c>
      <c r="B2888" t="s">
        <v>43</v>
      </c>
      <c r="C2888">
        <v>2012</v>
      </c>
      <c r="D2888">
        <v>4.4000000000000004</v>
      </c>
      <c r="E2888" t="s">
        <v>28</v>
      </c>
      <c r="F2888" t="s">
        <v>17</v>
      </c>
      <c r="G2888">
        <v>552</v>
      </c>
      <c r="H2888">
        <v>4</v>
      </c>
      <c r="I2888">
        <v>1</v>
      </c>
      <c r="J2888">
        <v>13588</v>
      </c>
    </row>
    <row r="2889" spans="1:10" x14ac:dyDescent="0.25">
      <c r="A2889" t="s">
        <v>40</v>
      </c>
      <c r="B2889" t="s">
        <v>49</v>
      </c>
      <c r="C2889">
        <v>2008</v>
      </c>
      <c r="D2889">
        <v>2.9</v>
      </c>
      <c r="E2889" t="s">
        <v>12</v>
      </c>
      <c r="F2889" t="s">
        <v>17</v>
      </c>
      <c r="G2889">
        <v>89645</v>
      </c>
      <c r="H2889">
        <v>2</v>
      </c>
      <c r="I2889">
        <v>4</v>
      </c>
      <c r="J2889">
        <v>9107</v>
      </c>
    </row>
    <row r="2890" spans="1:10" x14ac:dyDescent="0.25">
      <c r="A2890" t="s">
        <v>10</v>
      </c>
      <c r="B2890" t="s">
        <v>31</v>
      </c>
      <c r="C2890">
        <v>2004</v>
      </c>
      <c r="D2890">
        <v>4.3</v>
      </c>
      <c r="E2890" t="s">
        <v>16</v>
      </c>
      <c r="F2890" t="s">
        <v>13</v>
      </c>
      <c r="G2890">
        <v>5954</v>
      </c>
      <c r="H2890">
        <v>2</v>
      </c>
      <c r="I2890">
        <v>3</v>
      </c>
      <c r="J2890">
        <v>10480</v>
      </c>
    </row>
    <row r="2891" spans="1:10" x14ac:dyDescent="0.25">
      <c r="A2891" t="s">
        <v>26</v>
      </c>
      <c r="B2891" t="s">
        <v>32</v>
      </c>
      <c r="C2891">
        <v>2016</v>
      </c>
      <c r="D2891">
        <v>1.6</v>
      </c>
      <c r="E2891" t="s">
        <v>12</v>
      </c>
      <c r="F2891" t="s">
        <v>25</v>
      </c>
      <c r="G2891">
        <v>41061</v>
      </c>
      <c r="H2891">
        <v>5</v>
      </c>
      <c r="I2891">
        <v>1</v>
      </c>
      <c r="J2891">
        <v>9678</v>
      </c>
    </row>
    <row r="2892" spans="1:10" x14ac:dyDescent="0.25">
      <c r="A2892" t="s">
        <v>40</v>
      </c>
      <c r="B2892" t="s">
        <v>41</v>
      </c>
      <c r="C2892">
        <v>2021</v>
      </c>
      <c r="D2892">
        <v>2</v>
      </c>
      <c r="E2892" t="s">
        <v>16</v>
      </c>
      <c r="F2892" t="s">
        <v>13</v>
      </c>
      <c r="G2892">
        <v>153706</v>
      </c>
      <c r="H2892">
        <v>5</v>
      </c>
      <c r="I2892">
        <v>1</v>
      </c>
      <c r="J2892">
        <v>10325</v>
      </c>
    </row>
    <row r="2893" spans="1:10" x14ac:dyDescent="0.25">
      <c r="A2893" t="s">
        <v>29</v>
      </c>
      <c r="B2893" t="s">
        <v>35</v>
      </c>
      <c r="C2893">
        <v>2003</v>
      </c>
      <c r="D2893">
        <v>2.2999999999999998</v>
      </c>
      <c r="E2893" t="s">
        <v>28</v>
      </c>
      <c r="F2893" t="s">
        <v>25</v>
      </c>
      <c r="G2893">
        <v>293688</v>
      </c>
      <c r="H2893">
        <v>5</v>
      </c>
      <c r="I2893">
        <v>5</v>
      </c>
      <c r="J2893">
        <v>2000</v>
      </c>
    </row>
    <row r="2894" spans="1:10" x14ac:dyDescent="0.25">
      <c r="A2894" t="s">
        <v>23</v>
      </c>
      <c r="B2894" t="s">
        <v>38</v>
      </c>
      <c r="C2894">
        <v>2011</v>
      </c>
      <c r="D2894">
        <v>4</v>
      </c>
      <c r="E2894" t="s">
        <v>22</v>
      </c>
      <c r="F2894" t="s">
        <v>25</v>
      </c>
      <c r="G2894">
        <v>291373</v>
      </c>
      <c r="H2894">
        <v>4</v>
      </c>
      <c r="I2894">
        <v>5</v>
      </c>
      <c r="J2894">
        <v>7572</v>
      </c>
    </row>
    <row r="2895" spans="1:10" x14ac:dyDescent="0.25">
      <c r="A2895" t="s">
        <v>29</v>
      </c>
      <c r="B2895" t="s">
        <v>30</v>
      </c>
      <c r="C2895">
        <v>2009</v>
      </c>
      <c r="D2895">
        <v>1</v>
      </c>
      <c r="E2895" t="s">
        <v>28</v>
      </c>
      <c r="F2895" t="s">
        <v>13</v>
      </c>
      <c r="G2895">
        <v>285502</v>
      </c>
      <c r="H2895">
        <v>4</v>
      </c>
      <c r="I2895">
        <v>4</v>
      </c>
      <c r="J2895">
        <v>2089</v>
      </c>
    </row>
    <row r="2896" spans="1:10" x14ac:dyDescent="0.25">
      <c r="A2896" t="s">
        <v>40</v>
      </c>
      <c r="B2896" t="s">
        <v>51</v>
      </c>
      <c r="C2896">
        <v>2000</v>
      </c>
      <c r="D2896">
        <v>4</v>
      </c>
      <c r="E2896" t="s">
        <v>22</v>
      </c>
      <c r="F2896" t="s">
        <v>25</v>
      </c>
      <c r="G2896">
        <v>210630</v>
      </c>
      <c r="H2896">
        <v>3</v>
      </c>
      <c r="I2896">
        <v>3</v>
      </c>
      <c r="J2896">
        <v>5887</v>
      </c>
    </row>
    <row r="2897" spans="1:10" x14ac:dyDescent="0.25">
      <c r="A2897" t="s">
        <v>23</v>
      </c>
      <c r="B2897" t="s">
        <v>45</v>
      </c>
      <c r="C2897">
        <v>2012</v>
      </c>
      <c r="D2897">
        <v>4.3</v>
      </c>
      <c r="E2897" t="s">
        <v>16</v>
      </c>
      <c r="F2897" t="s">
        <v>17</v>
      </c>
      <c r="G2897">
        <v>147407</v>
      </c>
      <c r="H2897">
        <v>3</v>
      </c>
      <c r="I2897">
        <v>2</v>
      </c>
      <c r="J2897">
        <v>11551</v>
      </c>
    </row>
    <row r="2898" spans="1:10" x14ac:dyDescent="0.25">
      <c r="A2898" t="s">
        <v>14</v>
      </c>
      <c r="B2898" t="s">
        <v>46</v>
      </c>
      <c r="C2898">
        <v>2009</v>
      </c>
      <c r="D2898">
        <v>4.5999999999999996</v>
      </c>
      <c r="E2898" t="s">
        <v>12</v>
      </c>
      <c r="F2898" t="s">
        <v>25</v>
      </c>
      <c r="G2898">
        <v>58162</v>
      </c>
      <c r="H2898">
        <v>3</v>
      </c>
      <c r="I2898">
        <v>5</v>
      </c>
      <c r="J2898">
        <v>10236</v>
      </c>
    </row>
    <row r="2899" spans="1:10" x14ac:dyDescent="0.25">
      <c r="A2899" t="s">
        <v>10</v>
      </c>
      <c r="B2899" t="s">
        <v>48</v>
      </c>
      <c r="C2899">
        <v>2000</v>
      </c>
      <c r="D2899">
        <v>1.9</v>
      </c>
      <c r="E2899" t="s">
        <v>12</v>
      </c>
      <c r="F2899" t="s">
        <v>17</v>
      </c>
      <c r="G2899">
        <v>51334</v>
      </c>
      <c r="H2899">
        <v>3</v>
      </c>
      <c r="I2899">
        <v>2</v>
      </c>
      <c r="J2899">
        <v>6473</v>
      </c>
    </row>
    <row r="2900" spans="1:10" x14ac:dyDescent="0.25">
      <c r="A2900" t="s">
        <v>26</v>
      </c>
      <c r="B2900" t="s">
        <v>32</v>
      </c>
      <c r="C2900">
        <v>2013</v>
      </c>
      <c r="D2900">
        <v>1.7</v>
      </c>
      <c r="E2900" t="s">
        <v>22</v>
      </c>
      <c r="F2900" t="s">
        <v>25</v>
      </c>
      <c r="G2900">
        <v>59577</v>
      </c>
      <c r="H2900">
        <v>3</v>
      </c>
      <c r="I2900">
        <v>1</v>
      </c>
      <c r="J2900">
        <v>10508</v>
      </c>
    </row>
    <row r="2901" spans="1:10" x14ac:dyDescent="0.25">
      <c r="A2901" t="s">
        <v>26</v>
      </c>
      <c r="B2901" t="s">
        <v>27</v>
      </c>
      <c r="C2901">
        <v>2001</v>
      </c>
      <c r="D2901">
        <v>3.1</v>
      </c>
      <c r="E2901" t="s">
        <v>22</v>
      </c>
      <c r="F2901" t="s">
        <v>13</v>
      </c>
      <c r="G2901">
        <v>279309</v>
      </c>
      <c r="H2901">
        <v>4</v>
      </c>
      <c r="I2901">
        <v>1</v>
      </c>
      <c r="J2901">
        <v>3913</v>
      </c>
    </row>
    <row r="2902" spans="1:10" x14ac:dyDescent="0.25">
      <c r="A2902" t="s">
        <v>23</v>
      </c>
      <c r="B2902" t="s">
        <v>45</v>
      </c>
      <c r="C2902">
        <v>2009</v>
      </c>
      <c r="D2902">
        <v>3.6</v>
      </c>
      <c r="E2902" t="s">
        <v>28</v>
      </c>
      <c r="F2902" t="s">
        <v>25</v>
      </c>
      <c r="G2902">
        <v>100942</v>
      </c>
      <c r="H2902">
        <v>4</v>
      </c>
      <c r="I2902">
        <v>1</v>
      </c>
      <c r="J2902">
        <v>8381</v>
      </c>
    </row>
    <row r="2903" spans="1:10" x14ac:dyDescent="0.25">
      <c r="A2903" t="s">
        <v>18</v>
      </c>
      <c r="B2903" t="s">
        <v>54</v>
      </c>
      <c r="C2903">
        <v>2002</v>
      </c>
      <c r="D2903">
        <v>4.5</v>
      </c>
      <c r="E2903" t="s">
        <v>12</v>
      </c>
      <c r="F2903" t="s">
        <v>17</v>
      </c>
      <c r="G2903">
        <v>24369</v>
      </c>
      <c r="H2903">
        <v>5</v>
      </c>
      <c r="I2903">
        <v>1</v>
      </c>
      <c r="J2903">
        <v>10212</v>
      </c>
    </row>
    <row r="2904" spans="1:10" x14ac:dyDescent="0.25">
      <c r="A2904" t="s">
        <v>10</v>
      </c>
      <c r="B2904" t="s">
        <v>11</v>
      </c>
      <c r="C2904">
        <v>2004</v>
      </c>
      <c r="D2904">
        <v>2</v>
      </c>
      <c r="E2904" t="s">
        <v>12</v>
      </c>
      <c r="F2904" t="s">
        <v>17</v>
      </c>
      <c r="G2904">
        <v>116081</v>
      </c>
      <c r="H2904">
        <v>3</v>
      </c>
      <c r="I2904">
        <v>2</v>
      </c>
      <c r="J2904">
        <v>6478</v>
      </c>
    </row>
    <row r="2905" spans="1:10" x14ac:dyDescent="0.25">
      <c r="A2905" t="s">
        <v>20</v>
      </c>
      <c r="B2905" t="s">
        <v>21</v>
      </c>
      <c r="C2905">
        <v>2007</v>
      </c>
      <c r="D2905">
        <v>4.5</v>
      </c>
      <c r="E2905" t="s">
        <v>12</v>
      </c>
      <c r="F2905" t="s">
        <v>25</v>
      </c>
      <c r="G2905">
        <v>56348</v>
      </c>
      <c r="H2905">
        <v>5</v>
      </c>
      <c r="I2905">
        <v>5</v>
      </c>
      <c r="J2905">
        <v>9573</v>
      </c>
    </row>
    <row r="2906" spans="1:10" x14ac:dyDescent="0.25">
      <c r="A2906" t="s">
        <v>26</v>
      </c>
      <c r="B2906" t="s">
        <v>27</v>
      </c>
      <c r="C2906">
        <v>2011</v>
      </c>
      <c r="D2906">
        <v>3.9</v>
      </c>
      <c r="E2906" t="s">
        <v>12</v>
      </c>
      <c r="F2906" t="s">
        <v>25</v>
      </c>
      <c r="G2906">
        <v>264755</v>
      </c>
      <c r="H2906">
        <v>4</v>
      </c>
      <c r="I2906">
        <v>5</v>
      </c>
      <c r="J2906">
        <v>6004</v>
      </c>
    </row>
    <row r="2907" spans="1:10" x14ac:dyDescent="0.25">
      <c r="A2907" t="s">
        <v>33</v>
      </c>
      <c r="B2907" t="s">
        <v>43</v>
      </c>
      <c r="C2907">
        <v>2022</v>
      </c>
      <c r="D2907">
        <v>3.5</v>
      </c>
      <c r="E2907" t="s">
        <v>16</v>
      </c>
      <c r="F2907" t="s">
        <v>17</v>
      </c>
      <c r="G2907">
        <v>254869</v>
      </c>
      <c r="H2907">
        <v>2</v>
      </c>
      <c r="I2907">
        <v>2</v>
      </c>
      <c r="J2907">
        <v>11602</v>
      </c>
    </row>
    <row r="2908" spans="1:10" x14ac:dyDescent="0.25">
      <c r="A2908" t="s">
        <v>29</v>
      </c>
      <c r="B2908" t="s">
        <v>56</v>
      </c>
      <c r="C2908">
        <v>2003</v>
      </c>
      <c r="D2908">
        <v>4.9000000000000004</v>
      </c>
      <c r="E2908" t="s">
        <v>12</v>
      </c>
      <c r="F2908" t="s">
        <v>25</v>
      </c>
      <c r="G2908">
        <v>60570</v>
      </c>
      <c r="H2908">
        <v>5</v>
      </c>
      <c r="I2908">
        <v>4</v>
      </c>
      <c r="J2908">
        <v>8688</v>
      </c>
    </row>
    <row r="2909" spans="1:10" x14ac:dyDescent="0.25">
      <c r="A2909" t="s">
        <v>36</v>
      </c>
      <c r="B2909" t="s">
        <v>37</v>
      </c>
      <c r="C2909">
        <v>2017</v>
      </c>
      <c r="D2909">
        <v>2.2999999999999998</v>
      </c>
      <c r="E2909" t="s">
        <v>16</v>
      </c>
      <c r="F2909" t="s">
        <v>25</v>
      </c>
      <c r="G2909">
        <v>3009</v>
      </c>
      <c r="H2909">
        <v>3</v>
      </c>
      <c r="I2909">
        <v>4</v>
      </c>
      <c r="J2909">
        <v>12439</v>
      </c>
    </row>
    <row r="2910" spans="1:10" x14ac:dyDescent="0.25">
      <c r="A2910" t="s">
        <v>33</v>
      </c>
      <c r="B2910" t="s">
        <v>55</v>
      </c>
      <c r="C2910">
        <v>2006</v>
      </c>
      <c r="D2910">
        <v>1.8</v>
      </c>
      <c r="E2910" t="s">
        <v>12</v>
      </c>
      <c r="F2910" t="s">
        <v>25</v>
      </c>
      <c r="G2910">
        <v>48144</v>
      </c>
      <c r="H2910">
        <v>4</v>
      </c>
      <c r="I2910">
        <v>5</v>
      </c>
      <c r="J2910">
        <v>6737</v>
      </c>
    </row>
    <row r="2911" spans="1:10" x14ac:dyDescent="0.25">
      <c r="A2911" t="s">
        <v>40</v>
      </c>
      <c r="B2911" t="s">
        <v>51</v>
      </c>
      <c r="C2911">
        <v>2002</v>
      </c>
      <c r="D2911">
        <v>2.5</v>
      </c>
      <c r="E2911" t="s">
        <v>22</v>
      </c>
      <c r="F2911" t="s">
        <v>13</v>
      </c>
      <c r="G2911">
        <v>50314</v>
      </c>
      <c r="H2911">
        <v>4</v>
      </c>
      <c r="I2911">
        <v>4</v>
      </c>
      <c r="J2911">
        <v>8193</v>
      </c>
    </row>
    <row r="2912" spans="1:10" x14ac:dyDescent="0.25">
      <c r="A2912" t="s">
        <v>18</v>
      </c>
      <c r="B2912" t="s">
        <v>19</v>
      </c>
      <c r="C2912">
        <v>2002</v>
      </c>
      <c r="D2912">
        <v>2.2000000000000002</v>
      </c>
      <c r="E2912" t="s">
        <v>12</v>
      </c>
      <c r="F2912" t="s">
        <v>17</v>
      </c>
      <c r="G2912">
        <v>5020</v>
      </c>
      <c r="H2912">
        <v>4</v>
      </c>
      <c r="I2912">
        <v>5</v>
      </c>
      <c r="J2912">
        <v>8299</v>
      </c>
    </row>
    <row r="2913" spans="1:10" x14ac:dyDescent="0.25">
      <c r="A2913" t="s">
        <v>20</v>
      </c>
      <c r="B2913" t="s">
        <v>50</v>
      </c>
      <c r="C2913">
        <v>2002</v>
      </c>
      <c r="D2913">
        <v>4.4000000000000004</v>
      </c>
      <c r="E2913" t="s">
        <v>12</v>
      </c>
      <c r="F2913" t="s">
        <v>17</v>
      </c>
      <c r="G2913">
        <v>81512</v>
      </c>
      <c r="H2913">
        <v>3</v>
      </c>
      <c r="I2913">
        <v>3</v>
      </c>
      <c r="J2913">
        <v>8969</v>
      </c>
    </row>
    <row r="2914" spans="1:10" x14ac:dyDescent="0.25">
      <c r="A2914" t="s">
        <v>36</v>
      </c>
      <c r="B2914" t="s">
        <v>44</v>
      </c>
      <c r="C2914">
        <v>2013</v>
      </c>
      <c r="D2914">
        <v>4.7</v>
      </c>
      <c r="E2914" t="s">
        <v>12</v>
      </c>
      <c r="F2914" t="s">
        <v>25</v>
      </c>
      <c r="G2914">
        <v>254167</v>
      </c>
      <c r="H2914">
        <v>4</v>
      </c>
      <c r="I2914">
        <v>4</v>
      </c>
      <c r="J2914">
        <v>7616</v>
      </c>
    </row>
    <row r="2915" spans="1:10" x14ac:dyDescent="0.25">
      <c r="A2915" t="s">
        <v>33</v>
      </c>
      <c r="B2915" t="s">
        <v>43</v>
      </c>
      <c r="C2915">
        <v>2020</v>
      </c>
      <c r="D2915">
        <v>3.5</v>
      </c>
      <c r="E2915" t="s">
        <v>12</v>
      </c>
      <c r="F2915" t="s">
        <v>25</v>
      </c>
      <c r="G2915">
        <v>232400</v>
      </c>
      <c r="H2915">
        <v>4</v>
      </c>
      <c r="I2915">
        <v>1</v>
      </c>
      <c r="J2915">
        <v>8952</v>
      </c>
    </row>
    <row r="2916" spans="1:10" x14ac:dyDescent="0.25">
      <c r="A2916" t="s">
        <v>23</v>
      </c>
      <c r="B2916" t="s">
        <v>38</v>
      </c>
      <c r="C2916">
        <v>2023</v>
      </c>
      <c r="D2916">
        <v>2</v>
      </c>
      <c r="E2916" t="s">
        <v>28</v>
      </c>
      <c r="F2916" t="s">
        <v>17</v>
      </c>
      <c r="G2916">
        <v>128626</v>
      </c>
      <c r="H2916">
        <v>5</v>
      </c>
      <c r="I2916">
        <v>1</v>
      </c>
      <c r="J2916">
        <v>11927</v>
      </c>
    </row>
    <row r="2917" spans="1:10" x14ac:dyDescent="0.25">
      <c r="A2917" t="s">
        <v>36</v>
      </c>
      <c r="B2917" t="s">
        <v>37</v>
      </c>
      <c r="C2917">
        <v>2010</v>
      </c>
      <c r="D2917">
        <v>4.9000000000000004</v>
      </c>
      <c r="E2917" t="s">
        <v>12</v>
      </c>
      <c r="F2917" t="s">
        <v>25</v>
      </c>
      <c r="G2917">
        <v>133554</v>
      </c>
      <c r="H2917">
        <v>4</v>
      </c>
      <c r="I2917">
        <v>3</v>
      </c>
      <c r="J2917">
        <v>9328</v>
      </c>
    </row>
    <row r="2918" spans="1:10" x14ac:dyDescent="0.25">
      <c r="A2918" t="s">
        <v>14</v>
      </c>
      <c r="B2918" t="s">
        <v>15</v>
      </c>
      <c r="C2918">
        <v>2015</v>
      </c>
      <c r="D2918">
        <v>2.8</v>
      </c>
      <c r="E2918" t="s">
        <v>28</v>
      </c>
      <c r="F2918" t="s">
        <v>25</v>
      </c>
      <c r="G2918">
        <v>225481</v>
      </c>
      <c r="H2918">
        <v>2</v>
      </c>
      <c r="I2918">
        <v>3</v>
      </c>
      <c r="J2918">
        <v>6890</v>
      </c>
    </row>
    <row r="2919" spans="1:10" x14ac:dyDescent="0.25">
      <c r="A2919" t="s">
        <v>18</v>
      </c>
      <c r="B2919" t="s">
        <v>19</v>
      </c>
      <c r="C2919">
        <v>2022</v>
      </c>
      <c r="D2919">
        <v>5</v>
      </c>
      <c r="E2919" t="s">
        <v>28</v>
      </c>
      <c r="F2919" t="s">
        <v>17</v>
      </c>
      <c r="G2919">
        <v>211047</v>
      </c>
      <c r="H2919">
        <v>4</v>
      </c>
      <c r="I2919">
        <v>2</v>
      </c>
      <c r="J2919">
        <v>12979</v>
      </c>
    </row>
    <row r="2920" spans="1:10" x14ac:dyDescent="0.25">
      <c r="A2920" t="s">
        <v>10</v>
      </c>
      <c r="B2920" t="s">
        <v>11</v>
      </c>
      <c r="C2920">
        <v>2006</v>
      </c>
      <c r="D2920">
        <v>2</v>
      </c>
      <c r="E2920" t="s">
        <v>22</v>
      </c>
      <c r="F2920" t="s">
        <v>25</v>
      </c>
      <c r="G2920">
        <v>49359</v>
      </c>
      <c r="H2920">
        <v>4</v>
      </c>
      <c r="I2920">
        <v>4</v>
      </c>
      <c r="J2920">
        <v>8912</v>
      </c>
    </row>
    <row r="2921" spans="1:10" x14ac:dyDescent="0.25">
      <c r="A2921" t="s">
        <v>18</v>
      </c>
      <c r="B2921" t="s">
        <v>19</v>
      </c>
      <c r="C2921">
        <v>2000</v>
      </c>
      <c r="D2921">
        <v>2.1</v>
      </c>
      <c r="E2921" t="s">
        <v>16</v>
      </c>
      <c r="F2921" t="s">
        <v>25</v>
      </c>
      <c r="G2921">
        <v>26663</v>
      </c>
      <c r="H2921">
        <v>2</v>
      </c>
      <c r="I2921">
        <v>1</v>
      </c>
      <c r="J2921">
        <v>6666</v>
      </c>
    </row>
    <row r="2922" spans="1:10" x14ac:dyDescent="0.25">
      <c r="A2922" t="s">
        <v>40</v>
      </c>
      <c r="B2922" t="s">
        <v>49</v>
      </c>
      <c r="C2922">
        <v>2018</v>
      </c>
      <c r="D2922">
        <v>4.9000000000000004</v>
      </c>
      <c r="E2922" t="s">
        <v>22</v>
      </c>
      <c r="F2922" t="s">
        <v>13</v>
      </c>
      <c r="G2922">
        <v>183575</v>
      </c>
      <c r="H2922">
        <v>4</v>
      </c>
      <c r="I2922">
        <v>2</v>
      </c>
      <c r="J2922">
        <v>12728</v>
      </c>
    </row>
    <row r="2923" spans="1:10" x14ac:dyDescent="0.25">
      <c r="A2923" t="s">
        <v>29</v>
      </c>
      <c r="B2923" t="s">
        <v>30</v>
      </c>
      <c r="C2923">
        <v>2006</v>
      </c>
      <c r="D2923">
        <v>2.2000000000000002</v>
      </c>
      <c r="E2923" t="s">
        <v>28</v>
      </c>
      <c r="F2923" t="s">
        <v>25</v>
      </c>
      <c r="G2923">
        <v>297485</v>
      </c>
      <c r="H2923">
        <v>4</v>
      </c>
      <c r="I2923">
        <v>3</v>
      </c>
      <c r="J2923">
        <v>2150</v>
      </c>
    </row>
    <row r="2924" spans="1:10" x14ac:dyDescent="0.25">
      <c r="A2924" t="s">
        <v>26</v>
      </c>
      <c r="B2924" t="s">
        <v>27</v>
      </c>
      <c r="C2924">
        <v>2002</v>
      </c>
      <c r="D2924">
        <v>4.4000000000000004</v>
      </c>
      <c r="E2924" t="s">
        <v>28</v>
      </c>
      <c r="F2924" t="s">
        <v>25</v>
      </c>
      <c r="G2924">
        <v>265879</v>
      </c>
      <c r="H2924">
        <v>3</v>
      </c>
      <c r="I2924">
        <v>5</v>
      </c>
      <c r="J2924">
        <v>3782</v>
      </c>
    </row>
    <row r="2925" spans="1:10" x14ac:dyDescent="0.25">
      <c r="A2925" t="s">
        <v>18</v>
      </c>
      <c r="B2925" t="s">
        <v>19</v>
      </c>
      <c r="C2925">
        <v>2017</v>
      </c>
      <c r="D2925">
        <v>1.9</v>
      </c>
      <c r="E2925" t="s">
        <v>22</v>
      </c>
      <c r="F2925" t="s">
        <v>25</v>
      </c>
      <c r="G2925">
        <v>5233</v>
      </c>
      <c r="H2925">
        <v>2</v>
      </c>
      <c r="I2925">
        <v>5</v>
      </c>
      <c r="J2925">
        <v>12995</v>
      </c>
    </row>
    <row r="2926" spans="1:10" x14ac:dyDescent="0.25">
      <c r="A2926" t="s">
        <v>20</v>
      </c>
      <c r="B2926" t="s">
        <v>21</v>
      </c>
      <c r="C2926">
        <v>2009</v>
      </c>
      <c r="D2926">
        <v>4</v>
      </c>
      <c r="E2926" t="s">
        <v>22</v>
      </c>
      <c r="F2926" t="s">
        <v>13</v>
      </c>
      <c r="G2926">
        <v>265479</v>
      </c>
      <c r="H2926">
        <v>4</v>
      </c>
      <c r="I2926">
        <v>5</v>
      </c>
      <c r="J2926">
        <v>7490</v>
      </c>
    </row>
    <row r="2927" spans="1:10" x14ac:dyDescent="0.25">
      <c r="A2927" t="s">
        <v>26</v>
      </c>
      <c r="B2927" t="s">
        <v>47</v>
      </c>
      <c r="C2927">
        <v>2005</v>
      </c>
      <c r="D2927">
        <v>2.8</v>
      </c>
      <c r="E2927" t="s">
        <v>22</v>
      </c>
      <c r="F2927" t="s">
        <v>13</v>
      </c>
      <c r="G2927">
        <v>138032</v>
      </c>
      <c r="H2927">
        <v>3</v>
      </c>
      <c r="I2927">
        <v>4</v>
      </c>
      <c r="J2927">
        <v>7639</v>
      </c>
    </row>
    <row r="2928" spans="1:10" x14ac:dyDescent="0.25">
      <c r="A2928" t="s">
        <v>14</v>
      </c>
      <c r="B2928" t="s">
        <v>15</v>
      </c>
      <c r="C2928">
        <v>2023</v>
      </c>
      <c r="D2928">
        <v>2</v>
      </c>
      <c r="E2928" t="s">
        <v>16</v>
      </c>
      <c r="F2928" t="s">
        <v>13</v>
      </c>
      <c r="G2928">
        <v>160084</v>
      </c>
      <c r="H2928">
        <v>2</v>
      </c>
      <c r="I2928">
        <v>4</v>
      </c>
      <c r="J2928">
        <v>10798</v>
      </c>
    </row>
    <row r="2929" spans="1:10" x14ac:dyDescent="0.25">
      <c r="A2929" t="s">
        <v>26</v>
      </c>
      <c r="B2929" t="s">
        <v>47</v>
      </c>
      <c r="C2929">
        <v>2008</v>
      </c>
      <c r="D2929">
        <v>3.1</v>
      </c>
      <c r="E2929" t="s">
        <v>16</v>
      </c>
      <c r="F2929" t="s">
        <v>17</v>
      </c>
      <c r="G2929">
        <v>34423</v>
      </c>
      <c r="H2929">
        <v>3</v>
      </c>
      <c r="I2929">
        <v>3</v>
      </c>
      <c r="J2929">
        <v>11411</v>
      </c>
    </row>
    <row r="2930" spans="1:10" x14ac:dyDescent="0.25">
      <c r="A2930" t="s">
        <v>18</v>
      </c>
      <c r="B2930" t="s">
        <v>19</v>
      </c>
      <c r="C2930">
        <v>2000</v>
      </c>
      <c r="D2930">
        <v>2.7</v>
      </c>
      <c r="E2930" t="s">
        <v>22</v>
      </c>
      <c r="F2930" t="s">
        <v>25</v>
      </c>
      <c r="G2930">
        <v>116677</v>
      </c>
      <c r="H2930">
        <v>2</v>
      </c>
      <c r="I2930">
        <v>2</v>
      </c>
      <c r="J2930">
        <v>6466</v>
      </c>
    </row>
    <row r="2931" spans="1:10" x14ac:dyDescent="0.25">
      <c r="A2931" t="s">
        <v>23</v>
      </c>
      <c r="B2931" t="s">
        <v>24</v>
      </c>
      <c r="C2931">
        <v>2014</v>
      </c>
      <c r="D2931">
        <v>1.1000000000000001</v>
      </c>
      <c r="E2931" t="s">
        <v>28</v>
      </c>
      <c r="F2931" t="s">
        <v>25</v>
      </c>
      <c r="G2931">
        <v>113145</v>
      </c>
      <c r="H2931">
        <v>3</v>
      </c>
      <c r="I2931">
        <v>5</v>
      </c>
      <c r="J2931">
        <v>7137</v>
      </c>
    </row>
    <row r="2932" spans="1:10" x14ac:dyDescent="0.25">
      <c r="A2932" t="s">
        <v>23</v>
      </c>
      <c r="B2932" t="s">
        <v>45</v>
      </c>
      <c r="C2932">
        <v>2002</v>
      </c>
      <c r="D2932">
        <v>1.7</v>
      </c>
      <c r="E2932" t="s">
        <v>22</v>
      </c>
      <c r="F2932" t="s">
        <v>25</v>
      </c>
      <c r="G2932">
        <v>264575</v>
      </c>
      <c r="H2932">
        <v>4</v>
      </c>
      <c r="I2932">
        <v>1</v>
      </c>
      <c r="J2932">
        <v>3108</v>
      </c>
    </row>
    <row r="2933" spans="1:10" x14ac:dyDescent="0.25">
      <c r="A2933" t="s">
        <v>33</v>
      </c>
      <c r="B2933" t="s">
        <v>34</v>
      </c>
      <c r="C2933">
        <v>2003</v>
      </c>
      <c r="D2933">
        <v>3.6</v>
      </c>
      <c r="E2933" t="s">
        <v>28</v>
      </c>
      <c r="F2933" t="s">
        <v>17</v>
      </c>
      <c r="G2933">
        <v>240657</v>
      </c>
      <c r="H2933">
        <v>2</v>
      </c>
      <c r="I2933">
        <v>2</v>
      </c>
      <c r="J2933">
        <v>5286</v>
      </c>
    </row>
    <row r="2934" spans="1:10" x14ac:dyDescent="0.25">
      <c r="A2934" t="s">
        <v>23</v>
      </c>
      <c r="B2934" t="s">
        <v>38</v>
      </c>
      <c r="C2934">
        <v>2006</v>
      </c>
      <c r="D2934">
        <v>2.4</v>
      </c>
      <c r="E2934" t="s">
        <v>28</v>
      </c>
      <c r="F2934" t="s">
        <v>17</v>
      </c>
      <c r="G2934">
        <v>154960</v>
      </c>
      <c r="H2934">
        <v>3</v>
      </c>
      <c r="I2934">
        <v>1</v>
      </c>
      <c r="J2934">
        <v>6700</v>
      </c>
    </row>
    <row r="2935" spans="1:10" x14ac:dyDescent="0.25">
      <c r="A2935" t="s">
        <v>36</v>
      </c>
      <c r="B2935" t="s">
        <v>37</v>
      </c>
      <c r="C2935">
        <v>2017</v>
      </c>
      <c r="D2935">
        <v>2.4</v>
      </c>
      <c r="E2935" t="s">
        <v>16</v>
      </c>
      <c r="F2935" t="s">
        <v>17</v>
      </c>
      <c r="G2935">
        <v>140689</v>
      </c>
      <c r="H2935">
        <v>4</v>
      </c>
      <c r="I2935">
        <v>5</v>
      </c>
      <c r="J2935">
        <v>11286</v>
      </c>
    </row>
    <row r="2936" spans="1:10" x14ac:dyDescent="0.25">
      <c r="A2936" t="s">
        <v>40</v>
      </c>
      <c r="B2936" t="s">
        <v>41</v>
      </c>
      <c r="C2936">
        <v>2005</v>
      </c>
      <c r="D2936">
        <v>4</v>
      </c>
      <c r="E2936" t="s">
        <v>16</v>
      </c>
      <c r="F2936" t="s">
        <v>25</v>
      </c>
      <c r="G2936">
        <v>228725</v>
      </c>
      <c r="H2936">
        <v>4</v>
      </c>
      <c r="I2936">
        <v>2</v>
      </c>
      <c r="J2936">
        <v>6025</v>
      </c>
    </row>
    <row r="2937" spans="1:10" x14ac:dyDescent="0.25">
      <c r="A2937" t="s">
        <v>14</v>
      </c>
      <c r="B2937" t="s">
        <v>15</v>
      </c>
      <c r="C2937">
        <v>2020</v>
      </c>
      <c r="D2937">
        <v>2</v>
      </c>
      <c r="E2937" t="s">
        <v>12</v>
      </c>
      <c r="F2937" t="s">
        <v>17</v>
      </c>
      <c r="G2937">
        <v>183441</v>
      </c>
      <c r="H2937">
        <v>4</v>
      </c>
      <c r="I2937">
        <v>3</v>
      </c>
      <c r="J2937">
        <v>9931</v>
      </c>
    </row>
    <row r="2938" spans="1:10" x14ac:dyDescent="0.25">
      <c r="A2938" t="s">
        <v>18</v>
      </c>
      <c r="B2938" t="s">
        <v>52</v>
      </c>
      <c r="C2938">
        <v>2003</v>
      </c>
      <c r="D2938">
        <v>2.2999999999999998</v>
      </c>
      <c r="E2938" t="s">
        <v>16</v>
      </c>
      <c r="F2938" t="s">
        <v>17</v>
      </c>
      <c r="G2938">
        <v>117694</v>
      </c>
      <c r="H2938">
        <v>3</v>
      </c>
      <c r="I2938">
        <v>3</v>
      </c>
      <c r="J2938">
        <v>7446</v>
      </c>
    </row>
    <row r="2939" spans="1:10" x14ac:dyDescent="0.25">
      <c r="A2939" t="s">
        <v>18</v>
      </c>
      <c r="B2939" t="s">
        <v>19</v>
      </c>
      <c r="C2939">
        <v>2003</v>
      </c>
      <c r="D2939">
        <v>1.9</v>
      </c>
      <c r="E2939" t="s">
        <v>12</v>
      </c>
      <c r="F2939" t="s">
        <v>25</v>
      </c>
      <c r="G2939">
        <v>138278</v>
      </c>
      <c r="H2939">
        <v>5</v>
      </c>
      <c r="I2939">
        <v>2</v>
      </c>
      <c r="J2939">
        <v>4134</v>
      </c>
    </row>
    <row r="2940" spans="1:10" x14ac:dyDescent="0.25">
      <c r="A2940" t="s">
        <v>26</v>
      </c>
      <c r="B2940" t="s">
        <v>32</v>
      </c>
      <c r="C2940">
        <v>2008</v>
      </c>
      <c r="D2940">
        <v>4.5</v>
      </c>
      <c r="E2940" t="s">
        <v>12</v>
      </c>
      <c r="F2940" t="s">
        <v>17</v>
      </c>
      <c r="G2940">
        <v>203634</v>
      </c>
      <c r="H2940">
        <v>3</v>
      </c>
      <c r="I2940">
        <v>2</v>
      </c>
      <c r="J2940">
        <v>8427</v>
      </c>
    </row>
    <row r="2941" spans="1:10" x14ac:dyDescent="0.25">
      <c r="A2941" t="s">
        <v>18</v>
      </c>
      <c r="B2941" t="s">
        <v>54</v>
      </c>
      <c r="C2941">
        <v>2007</v>
      </c>
      <c r="D2941">
        <v>1.7</v>
      </c>
      <c r="E2941" t="s">
        <v>28</v>
      </c>
      <c r="F2941" t="s">
        <v>25</v>
      </c>
      <c r="G2941">
        <v>255059</v>
      </c>
      <c r="H2941">
        <v>5</v>
      </c>
      <c r="I2941">
        <v>2</v>
      </c>
      <c r="J2941">
        <v>2798</v>
      </c>
    </row>
    <row r="2942" spans="1:10" x14ac:dyDescent="0.25">
      <c r="A2942" t="s">
        <v>36</v>
      </c>
      <c r="B2942" t="s">
        <v>53</v>
      </c>
      <c r="C2942">
        <v>2014</v>
      </c>
      <c r="D2942">
        <v>1.9</v>
      </c>
      <c r="E2942" t="s">
        <v>28</v>
      </c>
      <c r="F2942" t="s">
        <v>25</v>
      </c>
      <c r="G2942">
        <v>253678</v>
      </c>
      <c r="H2942">
        <v>5</v>
      </c>
      <c r="I2942">
        <v>2</v>
      </c>
      <c r="J2942">
        <v>5126</v>
      </c>
    </row>
    <row r="2943" spans="1:10" x14ac:dyDescent="0.25">
      <c r="A2943" t="s">
        <v>14</v>
      </c>
      <c r="B2943" t="s">
        <v>39</v>
      </c>
      <c r="C2943">
        <v>2021</v>
      </c>
      <c r="D2943">
        <v>4.3</v>
      </c>
      <c r="E2943" t="s">
        <v>16</v>
      </c>
      <c r="F2943" t="s">
        <v>17</v>
      </c>
      <c r="G2943">
        <v>189655</v>
      </c>
      <c r="H2943">
        <v>5</v>
      </c>
      <c r="I2943">
        <v>2</v>
      </c>
      <c r="J2943">
        <v>13406</v>
      </c>
    </row>
    <row r="2944" spans="1:10" x14ac:dyDescent="0.25">
      <c r="A2944" t="s">
        <v>26</v>
      </c>
      <c r="B2944" t="s">
        <v>32</v>
      </c>
      <c r="C2944">
        <v>2020</v>
      </c>
      <c r="D2944">
        <v>4</v>
      </c>
      <c r="E2944" t="s">
        <v>16</v>
      </c>
      <c r="F2944" t="s">
        <v>17</v>
      </c>
      <c r="G2944">
        <v>224676</v>
      </c>
      <c r="H2944">
        <v>2</v>
      </c>
      <c r="I2944">
        <v>4</v>
      </c>
      <c r="J2944">
        <v>12106</v>
      </c>
    </row>
    <row r="2945" spans="1:10" x14ac:dyDescent="0.25">
      <c r="A2945" t="s">
        <v>33</v>
      </c>
      <c r="B2945" t="s">
        <v>55</v>
      </c>
      <c r="C2945">
        <v>2018</v>
      </c>
      <c r="D2945">
        <v>3.3</v>
      </c>
      <c r="E2945" t="s">
        <v>12</v>
      </c>
      <c r="F2945" t="s">
        <v>25</v>
      </c>
      <c r="G2945">
        <v>151881</v>
      </c>
      <c r="H2945">
        <v>2</v>
      </c>
      <c r="I2945">
        <v>2</v>
      </c>
      <c r="J2945">
        <v>9762</v>
      </c>
    </row>
    <row r="2946" spans="1:10" x14ac:dyDescent="0.25">
      <c r="A2946" t="s">
        <v>26</v>
      </c>
      <c r="B2946" t="s">
        <v>47</v>
      </c>
      <c r="C2946">
        <v>2008</v>
      </c>
      <c r="D2946">
        <v>2</v>
      </c>
      <c r="E2946" t="s">
        <v>16</v>
      </c>
      <c r="F2946" t="s">
        <v>13</v>
      </c>
      <c r="G2946">
        <v>210592</v>
      </c>
      <c r="H2946">
        <v>5</v>
      </c>
      <c r="I2946">
        <v>4</v>
      </c>
      <c r="J2946">
        <v>5288</v>
      </c>
    </row>
    <row r="2947" spans="1:10" x14ac:dyDescent="0.25">
      <c r="A2947" t="s">
        <v>40</v>
      </c>
      <c r="B2947" t="s">
        <v>51</v>
      </c>
      <c r="C2947">
        <v>2007</v>
      </c>
      <c r="D2947">
        <v>1.6</v>
      </c>
      <c r="E2947" t="s">
        <v>28</v>
      </c>
      <c r="F2947" t="s">
        <v>25</v>
      </c>
      <c r="G2947">
        <v>244812</v>
      </c>
      <c r="H2947">
        <v>3</v>
      </c>
      <c r="I2947">
        <v>4</v>
      </c>
      <c r="J2947">
        <v>2903</v>
      </c>
    </row>
    <row r="2948" spans="1:10" x14ac:dyDescent="0.25">
      <c r="A2948" t="s">
        <v>33</v>
      </c>
      <c r="B2948" t="s">
        <v>34</v>
      </c>
      <c r="C2948">
        <v>2011</v>
      </c>
      <c r="D2948">
        <v>2.9</v>
      </c>
      <c r="E2948" t="s">
        <v>22</v>
      </c>
      <c r="F2948" t="s">
        <v>17</v>
      </c>
      <c r="G2948">
        <v>270773</v>
      </c>
      <c r="H2948">
        <v>5</v>
      </c>
      <c r="I2948">
        <v>5</v>
      </c>
      <c r="J2948">
        <v>8384</v>
      </c>
    </row>
    <row r="2949" spans="1:10" x14ac:dyDescent="0.25">
      <c r="A2949" t="s">
        <v>33</v>
      </c>
      <c r="B2949" t="s">
        <v>43</v>
      </c>
      <c r="C2949">
        <v>2016</v>
      </c>
      <c r="D2949">
        <v>3.8</v>
      </c>
      <c r="E2949" t="s">
        <v>28</v>
      </c>
      <c r="F2949" t="s">
        <v>13</v>
      </c>
      <c r="G2949">
        <v>196371</v>
      </c>
      <c r="H2949">
        <v>4</v>
      </c>
      <c r="I2949">
        <v>4</v>
      </c>
      <c r="J2949">
        <v>8772</v>
      </c>
    </row>
    <row r="2950" spans="1:10" x14ac:dyDescent="0.25">
      <c r="A2950" t="s">
        <v>36</v>
      </c>
      <c r="B2950" t="s">
        <v>37</v>
      </c>
      <c r="C2950">
        <v>2004</v>
      </c>
      <c r="D2950">
        <v>3.4</v>
      </c>
      <c r="E2950" t="s">
        <v>16</v>
      </c>
      <c r="F2950" t="s">
        <v>17</v>
      </c>
      <c r="G2950">
        <v>90326</v>
      </c>
      <c r="H2950">
        <v>4</v>
      </c>
      <c r="I2950">
        <v>3</v>
      </c>
      <c r="J2950">
        <v>9393</v>
      </c>
    </row>
    <row r="2951" spans="1:10" x14ac:dyDescent="0.25">
      <c r="A2951" t="s">
        <v>23</v>
      </c>
      <c r="B2951" t="s">
        <v>38</v>
      </c>
      <c r="C2951">
        <v>2004</v>
      </c>
      <c r="D2951">
        <v>2</v>
      </c>
      <c r="E2951" t="s">
        <v>16</v>
      </c>
      <c r="F2951" t="s">
        <v>13</v>
      </c>
      <c r="G2951">
        <v>47929</v>
      </c>
      <c r="H2951">
        <v>2</v>
      </c>
      <c r="I2951">
        <v>1</v>
      </c>
      <c r="J2951">
        <v>7341</v>
      </c>
    </row>
    <row r="2952" spans="1:10" x14ac:dyDescent="0.25">
      <c r="A2952" t="s">
        <v>20</v>
      </c>
      <c r="B2952" t="s">
        <v>50</v>
      </c>
      <c r="C2952">
        <v>2010</v>
      </c>
      <c r="D2952">
        <v>1.7</v>
      </c>
      <c r="E2952" t="s">
        <v>12</v>
      </c>
      <c r="F2952" t="s">
        <v>13</v>
      </c>
      <c r="G2952">
        <v>260904</v>
      </c>
      <c r="H2952">
        <v>5</v>
      </c>
      <c r="I2952">
        <v>3</v>
      </c>
      <c r="J2952">
        <v>3581</v>
      </c>
    </row>
    <row r="2953" spans="1:10" x14ac:dyDescent="0.25">
      <c r="A2953" t="s">
        <v>40</v>
      </c>
      <c r="B2953" t="s">
        <v>49</v>
      </c>
      <c r="C2953">
        <v>2011</v>
      </c>
      <c r="D2953">
        <v>2.2999999999999998</v>
      </c>
      <c r="E2953" t="s">
        <v>22</v>
      </c>
      <c r="F2953" t="s">
        <v>17</v>
      </c>
      <c r="G2953">
        <v>254220</v>
      </c>
      <c r="H2953">
        <v>3</v>
      </c>
      <c r="I2953">
        <v>2</v>
      </c>
      <c r="J2953">
        <v>8115</v>
      </c>
    </row>
    <row r="2954" spans="1:10" x14ac:dyDescent="0.25">
      <c r="A2954" t="s">
        <v>29</v>
      </c>
      <c r="B2954" t="s">
        <v>35</v>
      </c>
      <c r="C2954">
        <v>2014</v>
      </c>
      <c r="D2954">
        <v>2.5</v>
      </c>
      <c r="E2954" t="s">
        <v>28</v>
      </c>
      <c r="F2954" t="s">
        <v>25</v>
      </c>
      <c r="G2954">
        <v>47829</v>
      </c>
      <c r="H2954">
        <v>2</v>
      </c>
      <c r="I2954">
        <v>3</v>
      </c>
      <c r="J2954">
        <v>9843</v>
      </c>
    </row>
    <row r="2955" spans="1:10" x14ac:dyDescent="0.25">
      <c r="A2955" t="s">
        <v>40</v>
      </c>
      <c r="B2955" t="s">
        <v>41</v>
      </c>
      <c r="C2955">
        <v>2009</v>
      </c>
      <c r="D2955">
        <v>1.5</v>
      </c>
      <c r="E2955" t="s">
        <v>28</v>
      </c>
      <c r="F2955" t="s">
        <v>13</v>
      </c>
      <c r="G2955">
        <v>4339</v>
      </c>
      <c r="H2955">
        <v>5</v>
      </c>
      <c r="I2955">
        <v>4</v>
      </c>
      <c r="J2955">
        <v>8213</v>
      </c>
    </row>
    <row r="2956" spans="1:10" x14ac:dyDescent="0.25">
      <c r="A2956" t="s">
        <v>10</v>
      </c>
      <c r="B2956" t="s">
        <v>31</v>
      </c>
      <c r="C2956">
        <v>2022</v>
      </c>
      <c r="D2956">
        <v>3.4</v>
      </c>
      <c r="E2956" t="s">
        <v>12</v>
      </c>
      <c r="F2956" t="s">
        <v>17</v>
      </c>
      <c r="G2956">
        <v>68508</v>
      </c>
      <c r="H2956">
        <v>2</v>
      </c>
      <c r="I2956">
        <v>2</v>
      </c>
      <c r="J2956">
        <v>14229</v>
      </c>
    </row>
    <row r="2957" spans="1:10" x14ac:dyDescent="0.25">
      <c r="A2957" t="s">
        <v>40</v>
      </c>
      <c r="B2957" t="s">
        <v>51</v>
      </c>
      <c r="C2957">
        <v>2006</v>
      </c>
      <c r="D2957">
        <v>2.8</v>
      </c>
      <c r="E2957" t="s">
        <v>22</v>
      </c>
      <c r="F2957" t="s">
        <v>17</v>
      </c>
      <c r="G2957">
        <v>282433</v>
      </c>
      <c r="H2957">
        <v>2</v>
      </c>
      <c r="I2957">
        <v>4</v>
      </c>
      <c r="J2957">
        <v>6551</v>
      </c>
    </row>
    <row r="2958" spans="1:10" x14ac:dyDescent="0.25">
      <c r="A2958" t="s">
        <v>26</v>
      </c>
      <c r="B2958" t="s">
        <v>47</v>
      </c>
      <c r="C2958">
        <v>2018</v>
      </c>
      <c r="D2958">
        <v>1.1000000000000001</v>
      </c>
      <c r="E2958" t="s">
        <v>22</v>
      </c>
      <c r="F2958" t="s">
        <v>13</v>
      </c>
      <c r="G2958">
        <v>156396</v>
      </c>
      <c r="H2958">
        <v>3</v>
      </c>
      <c r="I2958">
        <v>2</v>
      </c>
      <c r="J2958">
        <v>9472</v>
      </c>
    </row>
    <row r="2959" spans="1:10" x14ac:dyDescent="0.25">
      <c r="A2959" t="s">
        <v>18</v>
      </c>
      <c r="B2959" t="s">
        <v>52</v>
      </c>
      <c r="C2959">
        <v>2011</v>
      </c>
      <c r="D2959">
        <v>1.5</v>
      </c>
      <c r="E2959" t="s">
        <v>16</v>
      </c>
      <c r="F2959" t="s">
        <v>25</v>
      </c>
      <c r="G2959">
        <v>173761</v>
      </c>
      <c r="H2959">
        <v>3</v>
      </c>
      <c r="I2959">
        <v>5</v>
      </c>
      <c r="J2959">
        <v>6424</v>
      </c>
    </row>
    <row r="2960" spans="1:10" x14ac:dyDescent="0.25">
      <c r="A2960" t="s">
        <v>36</v>
      </c>
      <c r="B2960" t="s">
        <v>37</v>
      </c>
      <c r="C2960">
        <v>2020</v>
      </c>
      <c r="D2960">
        <v>1.8</v>
      </c>
      <c r="E2960" t="s">
        <v>16</v>
      </c>
      <c r="F2960" t="s">
        <v>13</v>
      </c>
      <c r="G2960">
        <v>7887</v>
      </c>
      <c r="H2960">
        <v>2</v>
      </c>
      <c r="I2960">
        <v>2</v>
      </c>
      <c r="J2960">
        <v>12742</v>
      </c>
    </row>
    <row r="2961" spans="1:10" x14ac:dyDescent="0.25">
      <c r="A2961" t="s">
        <v>40</v>
      </c>
      <c r="B2961" t="s">
        <v>51</v>
      </c>
      <c r="C2961">
        <v>2010</v>
      </c>
      <c r="D2961">
        <v>1.5</v>
      </c>
      <c r="E2961" t="s">
        <v>16</v>
      </c>
      <c r="F2961" t="s">
        <v>25</v>
      </c>
      <c r="G2961">
        <v>86892</v>
      </c>
      <c r="H2961">
        <v>2</v>
      </c>
      <c r="I2961">
        <v>5</v>
      </c>
      <c r="J2961">
        <v>7862</v>
      </c>
    </row>
    <row r="2962" spans="1:10" x14ac:dyDescent="0.25">
      <c r="A2962" t="s">
        <v>23</v>
      </c>
      <c r="B2962" t="s">
        <v>45</v>
      </c>
      <c r="C2962">
        <v>2017</v>
      </c>
      <c r="D2962">
        <v>1.8</v>
      </c>
      <c r="E2962" t="s">
        <v>12</v>
      </c>
      <c r="F2962" t="s">
        <v>13</v>
      </c>
      <c r="G2962">
        <v>37685</v>
      </c>
      <c r="H2962">
        <v>2</v>
      </c>
      <c r="I2962">
        <v>1</v>
      </c>
      <c r="J2962">
        <v>10246</v>
      </c>
    </row>
    <row r="2963" spans="1:10" x14ac:dyDescent="0.25">
      <c r="A2963" t="s">
        <v>20</v>
      </c>
      <c r="B2963" t="s">
        <v>42</v>
      </c>
      <c r="C2963">
        <v>2003</v>
      </c>
      <c r="D2963">
        <v>4.2</v>
      </c>
      <c r="E2963" t="s">
        <v>16</v>
      </c>
      <c r="F2963" t="s">
        <v>25</v>
      </c>
      <c r="G2963">
        <v>188952</v>
      </c>
      <c r="H2963">
        <v>5</v>
      </c>
      <c r="I2963">
        <v>3</v>
      </c>
      <c r="J2963">
        <v>6420</v>
      </c>
    </row>
    <row r="2964" spans="1:10" x14ac:dyDescent="0.25">
      <c r="A2964" t="s">
        <v>10</v>
      </c>
      <c r="B2964" t="s">
        <v>31</v>
      </c>
      <c r="C2964">
        <v>2015</v>
      </c>
      <c r="D2964">
        <v>3.1</v>
      </c>
      <c r="E2964" t="s">
        <v>12</v>
      </c>
      <c r="F2964" t="s">
        <v>17</v>
      </c>
      <c r="G2964">
        <v>256058</v>
      </c>
      <c r="H2964">
        <v>3</v>
      </c>
      <c r="I2964">
        <v>3</v>
      </c>
      <c r="J2964">
        <v>8078</v>
      </c>
    </row>
    <row r="2965" spans="1:10" x14ac:dyDescent="0.25">
      <c r="A2965" t="s">
        <v>10</v>
      </c>
      <c r="B2965" t="s">
        <v>48</v>
      </c>
      <c r="C2965">
        <v>2008</v>
      </c>
      <c r="D2965">
        <v>4.5</v>
      </c>
      <c r="E2965" t="s">
        <v>28</v>
      </c>
      <c r="F2965" t="s">
        <v>13</v>
      </c>
      <c r="G2965">
        <v>246080</v>
      </c>
      <c r="H2965">
        <v>5</v>
      </c>
      <c r="I2965">
        <v>1</v>
      </c>
      <c r="J2965">
        <v>6078</v>
      </c>
    </row>
    <row r="2966" spans="1:10" x14ac:dyDescent="0.25">
      <c r="A2966" t="s">
        <v>14</v>
      </c>
      <c r="B2966" t="s">
        <v>39</v>
      </c>
      <c r="C2966">
        <v>2001</v>
      </c>
      <c r="D2966">
        <v>1.7</v>
      </c>
      <c r="E2966" t="s">
        <v>22</v>
      </c>
      <c r="F2966" t="s">
        <v>17</v>
      </c>
      <c r="G2966">
        <v>103088</v>
      </c>
      <c r="H2966">
        <v>4</v>
      </c>
      <c r="I2966">
        <v>4</v>
      </c>
      <c r="J2966">
        <v>7538</v>
      </c>
    </row>
    <row r="2967" spans="1:10" x14ac:dyDescent="0.25">
      <c r="A2967" t="s">
        <v>40</v>
      </c>
      <c r="B2967" t="s">
        <v>41</v>
      </c>
      <c r="C2967">
        <v>2022</v>
      </c>
      <c r="D2967">
        <v>1.3</v>
      </c>
      <c r="E2967" t="s">
        <v>28</v>
      </c>
      <c r="F2967" t="s">
        <v>25</v>
      </c>
      <c r="G2967">
        <v>102092</v>
      </c>
      <c r="H2967">
        <v>3</v>
      </c>
      <c r="I2967">
        <v>4</v>
      </c>
      <c r="J2967">
        <v>9958</v>
      </c>
    </row>
    <row r="2968" spans="1:10" x14ac:dyDescent="0.25">
      <c r="A2968" t="s">
        <v>29</v>
      </c>
      <c r="B2968" t="s">
        <v>30</v>
      </c>
      <c r="C2968">
        <v>2001</v>
      </c>
      <c r="D2968">
        <v>3.9</v>
      </c>
      <c r="E2968" t="s">
        <v>28</v>
      </c>
      <c r="F2968" t="s">
        <v>13</v>
      </c>
      <c r="G2968">
        <v>85459</v>
      </c>
      <c r="H2968">
        <v>5</v>
      </c>
      <c r="I2968">
        <v>2</v>
      </c>
      <c r="J2968">
        <v>6590</v>
      </c>
    </row>
    <row r="2969" spans="1:10" x14ac:dyDescent="0.25">
      <c r="A2969" t="s">
        <v>20</v>
      </c>
      <c r="B2969" t="s">
        <v>50</v>
      </c>
      <c r="C2969">
        <v>2020</v>
      </c>
      <c r="D2969">
        <v>4</v>
      </c>
      <c r="E2969" t="s">
        <v>22</v>
      </c>
      <c r="F2969" t="s">
        <v>17</v>
      </c>
      <c r="G2969">
        <v>85954</v>
      </c>
      <c r="H2969">
        <v>5</v>
      </c>
      <c r="I2969">
        <v>1</v>
      </c>
      <c r="J2969">
        <v>15880</v>
      </c>
    </row>
    <row r="2970" spans="1:10" x14ac:dyDescent="0.25">
      <c r="A2970" t="s">
        <v>18</v>
      </c>
      <c r="B2970" t="s">
        <v>19</v>
      </c>
      <c r="C2970">
        <v>2005</v>
      </c>
      <c r="D2970">
        <v>4.5</v>
      </c>
      <c r="E2970" t="s">
        <v>28</v>
      </c>
      <c r="F2970" t="s">
        <v>17</v>
      </c>
      <c r="G2970">
        <v>89422</v>
      </c>
      <c r="H2970">
        <v>2</v>
      </c>
      <c r="I2970">
        <v>1</v>
      </c>
      <c r="J2970">
        <v>9811</v>
      </c>
    </row>
    <row r="2971" spans="1:10" x14ac:dyDescent="0.25">
      <c r="A2971" t="s">
        <v>26</v>
      </c>
      <c r="B2971" t="s">
        <v>27</v>
      </c>
      <c r="C2971">
        <v>2007</v>
      </c>
      <c r="D2971">
        <v>1.6</v>
      </c>
      <c r="E2971" t="s">
        <v>12</v>
      </c>
      <c r="F2971" t="s">
        <v>13</v>
      </c>
      <c r="G2971">
        <v>67080</v>
      </c>
      <c r="H2971">
        <v>3</v>
      </c>
      <c r="I2971">
        <v>2</v>
      </c>
      <c r="J2971">
        <v>6458</v>
      </c>
    </row>
    <row r="2972" spans="1:10" x14ac:dyDescent="0.25">
      <c r="A2972" t="s">
        <v>18</v>
      </c>
      <c r="B2972" t="s">
        <v>19</v>
      </c>
      <c r="C2972">
        <v>2007</v>
      </c>
      <c r="D2972">
        <v>3.4</v>
      </c>
      <c r="E2972" t="s">
        <v>12</v>
      </c>
      <c r="F2972" t="s">
        <v>17</v>
      </c>
      <c r="G2972">
        <v>275042</v>
      </c>
      <c r="H2972">
        <v>5</v>
      </c>
      <c r="I2972">
        <v>4</v>
      </c>
      <c r="J2972">
        <v>5599</v>
      </c>
    </row>
    <row r="2973" spans="1:10" x14ac:dyDescent="0.25">
      <c r="A2973" t="s">
        <v>23</v>
      </c>
      <c r="B2973" t="s">
        <v>38</v>
      </c>
      <c r="C2973">
        <v>2004</v>
      </c>
      <c r="D2973">
        <v>4.9000000000000004</v>
      </c>
      <c r="E2973" t="s">
        <v>16</v>
      </c>
      <c r="F2973" t="s">
        <v>13</v>
      </c>
      <c r="G2973">
        <v>220473</v>
      </c>
      <c r="H2973">
        <v>2</v>
      </c>
      <c r="I2973">
        <v>1</v>
      </c>
      <c r="J2973">
        <v>6790</v>
      </c>
    </row>
    <row r="2974" spans="1:10" x14ac:dyDescent="0.25">
      <c r="A2974" t="s">
        <v>40</v>
      </c>
      <c r="B2974" t="s">
        <v>49</v>
      </c>
      <c r="C2974">
        <v>2005</v>
      </c>
      <c r="D2974">
        <v>1.8</v>
      </c>
      <c r="E2974" t="s">
        <v>22</v>
      </c>
      <c r="F2974" t="s">
        <v>13</v>
      </c>
      <c r="G2974">
        <v>13353</v>
      </c>
      <c r="H2974">
        <v>5</v>
      </c>
      <c r="I2974">
        <v>4</v>
      </c>
      <c r="J2974">
        <v>9132</v>
      </c>
    </row>
    <row r="2975" spans="1:10" x14ac:dyDescent="0.25">
      <c r="A2975" t="s">
        <v>33</v>
      </c>
      <c r="B2975" t="s">
        <v>43</v>
      </c>
      <c r="C2975">
        <v>2007</v>
      </c>
      <c r="D2975">
        <v>4.9000000000000004</v>
      </c>
      <c r="E2975" t="s">
        <v>16</v>
      </c>
      <c r="F2975" t="s">
        <v>13</v>
      </c>
      <c r="G2975">
        <v>40316</v>
      </c>
      <c r="H2975">
        <v>2</v>
      </c>
      <c r="I2975">
        <v>5</v>
      </c>
      <c r="J2975">
        <v>11293</v>
      </c>
    </row>
    <row r="2976" spans="1:10" x14ac:dyDescent="0.25">
      <c r="A2976" t="s">
        <v>20</v>
      </c>
      <c r="B2976" t="s">
        <v>50</v>
      </c>
      <c r="C2976">
        <v>2015</v>
      </c>
      <c r="D2976">
        <v>4.9000000000000004</v>
      </c>
      <c r="E2976" t="s">
        <v>28</v>
      </c>
      <c r="F2976" t="s">
        <v>13</v>
      </c>
      <c r="G2976">
        <v>213995</v>
      </c>
      <c r="H2976">
        <v>5</v>
      </c>
      <c r="I2976">
        <v>5</v>
      </c>
      <c r="J2976">
        <v>9220</v>
      </c>
    </row>
    <row r="2977" spans="1:10" x14ac:dyDescent="0.25">
      <c r="A2977" t="s">
        <v>20</v>
      </c>
      <c r="B2977" t="s">
        <v>50</v>
      </c>
      <c r="C2977">
        <v>2002</v>
      </c>
      <c r="D2977">
        <v>2.1</v>
      </c>
      <c r="E2977" t="s">
        <v>22</v>
      </c>
      <c r="F2977" t="s">
        <v>13</v>
      </c>
      <c r="G2977">
        <v>249454</v>
      </c>
      <c r="H2977">
        <v>2</v>
      </c>
      <c r="I2977">
        <v>4</v>
      </c>
      <c r="J2977">
        <v>3810</v>
      </c>
    </row>
    <row r="2978" spans="1:10" x14ac:dyDescent="0.25">
      <c r="A2978" t="s">
        <v>29</v>
      </c>
      <c r="B2978" t="s">
        <v>56</v>
      </c>
      <c r="C2978">
        <v>2017</v>
      </c>
      <c r="D2978">
        <v>1.3</v>
      </c>
      <c r="E2978" t="s">
        <v>22</v>
      </c>
      <c r="F2978" t="s">
        <v>25</v>
      </c>
      <c r="G2978">
        <v>179848</v>
      </c>
      <c r="H2978">
        <v>3</v>
      </c>
      <c r="I2978">
        <v>3</v>
      </c>
      <c r="J2978">
        <v>8903</v>
      </c>
    </row>
    <row r="2979" spans="1:10" x14ac:dyDescent="0.25">
      <c r="A2979" t="s">
        <v>10</v>
      </c>
      <c r="B2979" t="s">
        <v>11</v>
      </c>
      <c r="C2979">
        <v>2019</v>
      </c>
      <c r="D2979">
        <v>4.9000000000000004</v>
      </c>
      <c r="E2979" t="s">
        <v>16</v>
      </c>
      <c r="F2979" t="s">
        <v>13</v>
      </c>
      <c r="G2979">
        <v>42389</v>
      </c>
      <c r="H2979">
        <v>4</v>
      </c>
      <c r="I2979">
        <v>2</v>
      </c>
      <c r="J2979">
        <v>14852</v>
      </c>
    </row>
    <row r="2980" spans="1:10" x14ac:dyDescent="0.25">
      <c r="A2980" t="s">
        <v>29</v>
      </c>
      <c r="B2980" t="s">
        <v>35</v>
      </c>
      <c r="C2980">
        <v>2003</v>
      </c>
      <c r="D2980">
        <v>2.9</v>
      </c>
      <c r="E2980" t="s">
        <v>28</v>
      </c>
      <c r="F2980" t="s">
        <v>17</v>
      </c>
      <c r="G2980">
        <v>63886</v>
      </c>
      <c r="H2980">
        <v>3</v>
      </c>
      <c r="I2980">
        <v>1</v>
      </c>
      <c r="J2980">
        <v>8122</v>
      </c>
    </row>
    <row r="2981" spans="1:10" x14ac:dyDescent="0.25">
      <c r="A2981" t="s">
        <v>14</v>
      </c>
      <c r="B2981" t="s">
        <v>15</v>
      </c>
      <c r="C2981">
        <v>2013</v>
      </c>
      <c r="D2981">
        <v>2.1</v>
      </c>
      <c r="E2981" t="s">
        <v>28</v>
      </c>
      <c r="F2981" t="s">
        <v>13</v>
      </c>
      <c r="G2981">
        <v>100047</v>
      </c>
      <c r="H2981">
        <v>2</v>
      </c>
      <c r="I2981">
        <v>4</v>
      </c>
      <c r="J2981">
        <v>8099</v>
      </c>
    </row>
    <row r="2982" spans="1:10" x14ac:dyDescent="0.25">
      <c r="A2982" t="s">
        <v>18</v>
      </c>
      <c r="B2982" t="s">
        <v>52</v>
      </c>
      <c r="C2982">
        <v>2009</v>
      </c>
      <c r="D2982">
        <v>3.7</v>
      </c>
      <c r="E2982" t="s">
        <v>28</v>
      </c>
      <c r="F2982" t="s">
        <v>25</v>
      </c>
      <c r="G2982">
        <v>24132</v>
      </c>
      <c r="H2982">
        <v>3</v>
      </c>
      <c r="I2982">
        <v>1</v>
      </c>
      <c r="J2982">
        <v>10017</v>
      </c>
    </row>
    <row r="2983" spans="1:10" x14ac:dyDescent="0.25">
      <c r="A2983" t="s">
        <v>33</v>
      </c>
      <c r="B2983" t="s">
        <v>34</v>
      </c>
      <c r="C2983">
        <v>2019</v>
      </c>
      <c r="D2983">
        <v>4.3</v>
      </c>
      <c r="E2983" t="s">
        <v>22</v>
      </c>
      <c r="F2983" t="s">
        <v>13</v>
      </c>
      <c r="G2983">
        <v>187276</v>
      </c>
      <c r="H2983">
        <v>2</v>
      </c>
      <c r="I2983">
        <v>5</v>
      </c>
      <c r="J2983">
        <v>12354</v>
      </c>
    </row>
    <row r="2984" spans="1:10" x14ac:dyDescent="0.25">
      <c r="A2984" t="s">
        <v>14</v>
      </c>
      <c r="B2984" t="s">
        <v>46</v>
      </c>
      <c r="C2984">
        <v>2020</v>
      </c>
      <c r="D2984">
        <v>4.9000000000000004</v>
      </c>
      <c r="E2984" t="s">
        <v>12</v>
      </c>
      <c r="F2984" t="s">
        <v>13</v>
      </c>
      <c r="G2984">
        <v>100441</v>
      </c>
      <c r="H2984">
        <v>2</v>
      </c>
      <c r="I2984">
        <v>4</v>
      </c>
      <c r="J2984">
        <v>12991</v>
      </c>
    </row>
    <row r="2985" spans="1:10" x14ac:dyDescent="0.25">
      <c r="A2985" t="s">
        <v>23</v>
      </c>
      <c r="B2985" t="s">
        <v>38</v>
      </c>
      <c r="C2985">
        <v>2015</v>
      </c>
      <c r="D2985">
        <v>1.9</v>
      </c>
      <c r="E2985" t="s">
        <v>16</v>
      </c>
      <c r="F2985" t="s">
        <v>13</v>
      </c>
      <c r="G2985">
        <v>163910</v>
      </c>
      <c r="H2985">
        <v>5</v>
      </c>
      <c r="I2985">
        <v>5</v>
      </c>
      <c r="J2985">
        <v>8221</v>
      </c>
    </row>
    <row r="2986" spans="1:10" x14ac:dyDescent="0.25">
      <c r="A2986" t="s">
        <v>23</v>
      </c>
      <c r="B2986" t="s">
        <v>38</v>
      </c>
      <c r="C2986">
        <v>2021</v>
      </c>
      <c r="D2986">
        <v>4.0999999999999996</v>
      </c>
      <c r="E2986" t="s">
        <v>12</v>
      </c>
      <c r="F2986" t="s">
        <v>17</v>
      </c>
      <c r="G2986">
        <v>37195</v>
      </c>
      <c r="H2986">
        <v>4</v>
      </c>
      <c r="I2986">
        <v>5</v>
      </c>
      <c r="J2986">
        <v>15256</v>
      </c>
    </row>
    <row r="2987" spans="1:10" x14ac:dyDescent="0.25">
      <c r="A2987" t="s">
        <v>20</v>
      </c>
      <c r="B2987" t="s">
        <v>42</v>
      </c>
      <c r="C2987">
        <v>2014</v>
      </c>
      <c r="D2987">
        <v>2.7</v>
      </c>
      <c r="E2987" t="s">
        <v>16</v>
      </c>
      <c r="F2987" t="s">
        <v>17</v>
      </c>
      <c r="G2987">
        <v>143682</v>
      </c>
      <c r="H2987">
        <v>5</v>
      </c>
      <c r="I2987">
        <v>2</v>
      </c>
      <c r="J2987">
        <v>10626</v>
      </c>
    </row>
    <row r="2988" spans="1:10" x14ac:dyDescent="0.25">
      <c r="A2988" t="s">
        <v>36</v>
      </c>
      <c r="B2988" t="s">
        <v>37</v>
      </c>
      <c r="C2988">
        <v>2010</v>
      </c>
      <c r="D2988">
        <v>3.3</v>
      </c>
      <c r="E2988" t="s">
        <v>22</v>
      </c>
      <c r="F2988" t="s">
        <v>17</v>
      </c>
      <c r="G2988">
        <v>292576</v>
      </c>
      <c r="H2988">
        <v>3</v>
      </c>
      <c r="I2988">
        <v>2</v>
      </c>
      <c r="J2988">
        <v>8048</v>
      </c>
    </row>
    <row r="2989" spans="1:10" x14ac:dyDescent="0.25">
      <c r="A2989" t="s">
        <v>23</v>
      </c>
      <c r="B2989" t="s">
        <v>38</v>
      </c>
      <c r="C2989">
        <v>2020</v>
      </c>
      <c r="D2989">
        <v>2.2000000000000002</v>
      </c>
      <c r="E2989" t="s">
        <v>12</v>
      </c>
      <c r="F2989" t="s">
        <v>17</v>
      </c>
      <c r="G2989">
        <v>34617</v>
      </c>
      <c r="H2989">
        <v>4</v>
      </c>
      <c r="I2989">
        <v>5</v>
      </c>
      <c r="J2989">
        <v>13107</v>
      </c>
    </row>
    <row r="2990" spans="1:10" x14ac:dyDescent="0.25">
      <c r="A2990" t="s">
        <v>26</v>
      </c>
      <c r="B2990" t="s">
        <v>47</v>
      </c>
      <c r="C2990">
        <v>2018</v>
      </c>
      <c r="D2990">
        <v>2.6</v>
      </c>
      <c r="E2990" t="s">
        <v>16</v>
      </c>
      <c r="F2990" t="s">
        <v>17</v>
      </c>
      <c r="G2990">
        <v>17983</v>
      </c>
      <c r="H2990">
        <v>3</v>
      </c>
      <c r="I2990">
        <v>3</v>
      </c>
      <c r="J2990">
        <v>14240</v>
      </c>
    </row>
    <row r="2991" spans="1:10" x14ac:dyDescent="0.25">
      <c r="A2991" t="s">
        <v>33</v>
      </c>
      <c r="B2991" t="s">
        <v>34</v>
      </c>
      <c r="C2991">
        <v>2019</v>
      </c>
      <c r="D2991">
        <v>4.8</v>
      </c>
      <c r="E2991" t="s">
        <v>16</v>
      </c>
      <c r="F2991" t="s">
        <v>17</v>
      </c>
      <c r="G2991">
        <v>165434</v>
      </c>
      <c r="H2991">
        <v>4</v>
      </c>
      <c r="I2991">
        <v>5</v>
      </c>
      <c r="J2991">
        <v>13791</v>
      </c>
    </row>
    <row r="2992" spans="1:10" x14ac:dyDescent="0.25">
      <c r="A2992" t="s">
        <v>10</v>
      </c>
      <c r="B2992" t="s">
        <v>31</v>
      </c>
      <c r="C2992">
        <v>2008</v>
      </c>
      <c r="D2992">
        <v>4.8</v>
      </c>
      <c r="E2992" t="s">
        <v>16</v>
      </c>
      <c r="F2992" t="s">
        <v>25</v>
      </c>
      <c r="G2992">
        <v>72579</v>
      </c>
      <c r="H2992">
        <v>4</v>
      </c>
      <c r="I2992">
        <v>2</v>
      </c>
      <c r="J2992">
        <v>10848</v>
      </c>
    </row>
    <row r="2993" spans="1:10" x14ac:dyDescent="0.25">
      <c r="A2993" t="s">
        <v>40</v>
      </c>
      <c r="B2993" t="s">
        <v>51</v>
      </c>
      <c r="C2993">
        <v>2017</v>
      </c>
      <c r="D2993">
        <v>3.6</v>
      </c>
      <c r="E2993" t="s">
        <v>22</v>
      </c>
      <c r="F2993" t="s">
        <v>25</v>
      </c>
      <c r="G2993">
        <v>154486</v>
      </c>
      <c r="H2993">
        <v>3</v>
      </c>
      <c r="I2993">
        <v>3</v>
      </c>
      <c r="J2993">
        <v>11710</v>
      </c>
    </row>
    <row r="2994" spans="1:10" x14ac:dyDescent="0.25">
      <c r="A2994" t="s">
        <v>14</v>
      </c>
      <c r="B2994" t="s">
        <v>15</v>
      </c>
      <c r="C2994">
        <v>2012</v>
      </c>
      <c r="D2994">
        <v>1.8</v>
      </c>
      <c r="E2994" t="s">
        <v>22</v>
      </c>
      <c r="F2994" t="s">
        <v>13</v>
      </c>
      <c r="G2994">
        <v>213510</v>
      </c>
      <c r="H2994">
        <v>2</v>
      </c>
      <c r="I2994">
        <v>1</v>
      </c>
      <c r="J2994">
        <v>7229</v>
      </c>
    </row>
    <row r="2995" spans="1:10" x14ac:dyDescent="0.25">
      <c r="A2995" t="s">
        <v>40</v>
      </c>
      <c r="B2995" t="s">
        <v>51</v>
      </c>
      <c r="C2995">
        <v>2011</v>
      </c>
      <c r="D2995">
        <v>3.5</v>
      </c>
      <c r="E2995" t="s">
        <v>12</v>
      </c>
      <c r="F2995" t="s">
        <v>13</v>
      </c>
      <c r="G2995">
        <v>191624</v>
      </c>
      <c r="H2995">
        <v>4</v>
      </c>
      <c r="I2995">
        <v>5</v>
      </c>
      <c r="J2995">
        <v>7067</v>
      </c>
    </row>
    <row r="2996" spans="1:10" x14ac:dyDescent="0.25">
      <c r="A2996" t="s">
        <v>14</v>
      </c>
      <c r="B2996" t="s">
        <v>39</v>
      </c>
      <c r="C2996">
        <v>2022</v>
      </c>
      <c r="D2996">
        <v>3.1</v>
      </c>
      <c r="E2996" t="s">
        <v>16</v>
      </c>
      <c r="F2996" t="s">
        <v>25</v>
      </c>
      <c r="G2996">
        <v>233710</v>
      </c>
      <c r="H2996">
        <v>4</v>
      </c>
      <c r="I2996">
        <v>4</v>
      </c>
      <c r="J2996">
        <v>10125</v>
      </c>
    </row>
    <row r="2997" spans="1:10" x14ac:dyDescent="0.25">
      <c r="A2997" t="s">
        <v>26</v>
      </c>
      <c r="B2997" t="s">
        <v>47</v>
      </c>
      <c r="C2997">
        <v>2004</v>
      </c>
      <c r="D2997">
        <v>3.5</v>
      </c>
      <c r="E2997" t="s">
        <v>28</v>
      </c>
      <c r="F2997" t="s">
        <v>13</v>
      </c>
      <c r="G2997">
        <v>213763</v>
      </c>
      <c r="H2997">
        <v>4</v>
      </c>
      <c r="I2997">
        <v>3</v>
      </c>
      <c r="J2997">
        <v>4524</v>
      </c>
    </row>
    <row r="2998" spans="1:10" x14ac:dyDescent="0.25">
      <c r="A2998" t="s">
        <v>33</v>
      </c>
      <c r="B2998" t="s">
        <v>43</v>
      </c>
      <c r="C2998">
        <v>2012</v>
      </c>
      <c r="D2998">
        <v>3.2</v>
      </c>
      <c r="E2998" t="s">
        <v>28</v>
      </c>
      <c r="F2998" t="s">
        <v>13</v>
      </c>
      <c r="G2998">
        <v>106364</v>
      </c>
      <c r="H2998">
        <v>3</v>
      </c>
      <c r="I2998">
        <v>4</v>
      </c>
      <c r="J2998">
        <v>8772</v>
      </c>
    </row>
    <row r="2999" spans="1:10" x14ac:dyDescent="0.25">
      <c r="A2999" t="s">
        <v>10</v>
      </c>
      <c r="B2999" t="s">
        <v>48</v>
      </c>
      <c r="C2999">
        <v>2016</v>
      </c>
      <c r="D2999">
        <v>1.8</v>
      </c>
      <c r="E2999" t="s">
        <v>28</v>
      </c>
      <c r="F2999" t="s">
        <v>13</v>
      </c>
      <c r="G2999">
        <v>84202</v>
      </c>
      <c r="H2999">
        <v>3</v>
      </c>
      <c r="I2999">
        <v>1</v>
      </c>
      <c r="J2999">
        <v>9015</v>
      </c>
    </row>
    <row r="3000" spans="1:10" x14ac:dyDescent="0.25">
      <c r="A3000" t="s">
        <v>10</v>
      </c>
      <c r="B3000" t="s">
        <v>31</v>
      </c>
      <c r="C3000">
        <v>2012</v>
      </c>
      <c r="D3000">
        <v>1.3</v>
      </c>
      <c r="E3000" t="s">
        <v>28</v>
      </c>
      <c r="F3000" t="s">
        <v>25</v>
      </c>
      <c r="G3000">
        <v>75977</v>
      </c>
      <c r="H3000">
        <v>3</v>
      </c>
      <c r="I3000">
        <v>5</v>
      </c>
      <c r="J3000">
        <v>7480</v>
      </c>
    </row>
    <row r="3001" spans="1:10" x14ac:dyDescent="0.25">
      <c r="A3001" t="s">
        <v>40</v>
      </c>
      <c r="B3001" t="s">
        <v>51</v>
      </c>
      <c r="C3001">
        <v>2023</v>
      </c>
      <c r="D3001">
        <v>4.0999999999999996</v>
      </c>
      <c r="E3001" t="s">
        <v>22</v>
      </c>
      <c r="F3001" t="s">
        <v>17</v>
      </c>
      <c r="G3001">
        <v>230235</v>
      </c>
      <c r="H3001">
        <v>5</v>
      </c>
      <c r="I3001">
        <v>3</v>
      </c>
      <c r="J3001">
        <v>13995</v>
      </c>
    </row>
    <row r="3002" spans="1:10" x14ac:dyDescent="0.25">
      <c r="A3002" t="s">
        <v>18</v>
      </c>
      <c r="B3002" t="s">
        <v>54</v>
      </c>
      <c r="C3002">
        <v>2015</v>
      </c>
      <c r="D3002">
        <v>2.9</v>
      </c>
      <c r="E3002" t="s">
        <v>22</v>
      </c>
      <c r="F3002" t="s">
        <v>13</v>
      </c>
      <c r="G3002">
        <v>203225</v>
      </c>
      <c r="H3002">
        <v>3</v>
      </c>
      <c r="I3002">
        <v>2</v>
      </c>
      <c r="J3002">
        <v>9435</v>
      </c>
    </row>
    <row r="3003" spans="1:10" x14ac:dyDescent="0.25">
      <c r="A3003" t="s">
        <v>20</v>
      </c>
      <c r="B3003" t="s">
        <v>50</v>
      </c>
      <c r="C3003">
        <v>2002</v>
      </c>
      <c r="D3003">
        <v>1.9</v>
      </c>
      <c r="E3003" t="s">
        <v>12</v>
      </c>
      <c r="F3003" t="s">
        <v>13</v>
      </c>
      <c r="G3003">
        <v>207014</v>
      </c>
      <c r="H3003">
        <v>3</v>
      </c>
      <c r="I3003">
        <v>5</v>
      </c>
      <c r="J3003">
        <v>2459</v>
      </c>
    </row>
    <row r="3004" spans="1:10" x14ac:dyDescent="0.25">
      <c r="A3004" t="s">
        <v>33</v>
      </c>
      <c r="B3004" t="s">
        <v>55</v>
      </c>
      <c r="C3004">
        <v>2023</v>
      </c>
      <c r="D3004">
        <v>2.2000000000000002</v>
      </c>
      <c r="E3004" t="s">
        <v>12</v>
      </c>
      <c r="F3004" t="s">
        <v>13</v>
      </c>
      <c r="G3004">
        <v>280936</v>
      </c>
      <c r="H3004">
        <v>4</v>
      </c>
      <c r="I3004">
        <v>2</v>
      </c>
      <c r="J3004">
        <v>7581</v>
      </c>
    </row>
    <row r="3005" spans="1:10" x14ac:dyDescent="0.25">
      <c r="A3005" t="s">
        <v>14</v>
      </c>
      <c r="B3005" t="s">
        <v>46</v>
      </c>
      <c r="C3005">
        <v>2021</v>
      </c>
      <c r="D3005">
        <v>2.9</v>
      </c>
      <c r="E3005" t="s">
        <v>28</v>
      </c>
      <c r="F3005" t="s">
        <v>13</v>
      </c>
      <c r="G3005">
        <v>28402</v>
      </c>
      <c r="H3005">
        <v>4</v>
      </c>
      <c r="I3005">
        <v>3</v>
      </c>
      <c r="J3005">
        <v>12731</v>
      </c>
    </row>
    <row r="3006" spans="1:10" x14ac:dyDescent="0.25">
      <c r="A3006" t="s">
        <v>40</v>
      </c>
      <c r="B3006" t="s">
        <v>49</v>
      </c>
      <c r="C3006">
        <v>2014</v>
      </c>
      <c r="D3006">
        <v>1.6</v>
      </c>
      <c r="E3006" t="s">
        <v>28</v>
      </c>
      <c r="F3006" t="s">
        <v>13</v>
      </c>
      <c r="G3006">
        <v>238558</v>
      </c>
      <c r="H3006">
        <v>5</v>
      </c>
      <c r="I3006">
        <v>3</v>
      </c>
      <c r="J3006">
        <v>5128</v>
      </c>
    </row>
    <row r="3007" spans="1:10" x14ac:dyDescent="0.25">
      <c r="A3007" t="s">
        <v>14</v>
      </c>
      <c r="B3007" t="s">
        <v>39</v>
      </c>
      <c r="C3007">
        <v>2007</v>
      </c>
      <c r="D3007">
        <v>1.9</v>
      </c>
      <c r="E3007" t="s">
        <v>22</v>
      </c>
      <c r="F3007" t="s">
        <v>13</v>
      </c>
      <c r="G3007">
        <v>203009</v>
      </c>
      <c r="H3007">
        <v>3</v>
      </c>
      <c r="I3007">
        <v>3</v>
      </c>
      <c r="J3007">
        <v>6039</v>
      </c>
    </row>
    <row r="3008" spans="1:10" x14ac:dyDescent="0.25">
      <c r="A3008" t="s">
        <v>10</v>
      </c>
      <c r="B3008" t="s">
        <v>48</v>
      </c>
      <c r="C3008">
        <v>2017</v>
      </c>
      <c r="D3008">
        <v>1</v>
      </c>
      <c r="E3008" t="s">
        <v>22</v>
      </c>
      <c r="F3008" t="s">
        <v>13</v>
      </c>
      <c r="G3008">
        <v>217816</v>
      </c>
      <c r="H3008">
        <v>4</v>
      </c>
      <c r="I3008">
        <v>5</v>
      </c>
      <c r="J3008">
        <v>7843</v>
      </c>
    </row>
    <row r="3009" spans="1:10" x14ac:dyDescent="0.25">
      <c r="A3009" t="s">
        <v>36</v>
      </c>
      <c r="B3009" t="s">
        <v>37</v>
      </c>
      <c r="C3009">
        <v>2008</v>
      </c>
      <c r="D3009">
        <v>1.3</v>
      </c>
      <c r="E3009" t="s">
        <v>22</v>
      </c>
      <c r="F3009" t="s">
        <v>13</v>
      </c>
      <c r="G3009">
        <v>56405</v>
      </c>
      <c r="H3009">
        <v>5</v>
      </c>
      <c r="I3009">
        <v>3</v>
      </c>
      <c r="J3009">
        <v>8671</v>
      </c>
    </row>
    <row r="3010" spans="1:10" x14ac:dyDescent="0.25">
      <c r="A3010" t="s">
        <v>26</v>
      </c>
      <c r="B3010" t="s">
        <v>32</v>
      </c>
      <c r="C3010">
        <v>2000</v>
      </c>
      <c r="D3010">
        <v>2.4</v>
      </c>
      <c r="E3010" t="s">
        <v>12</v>
      </c>
      <c r="F3010" t="s">
        <v>13</v>
      </c>
      <c r="G3010">
        <v>157208</v>
      </c>
      <c r="H3010">
        <v>4</v>
      </c>
      <c r="I3010">
        <v>2</v>
      </c>
      <c r="J3010">
        <v>3355</v>
      </c>
    </row>
    <row r="3011" spans="1:10" x14ac:dyDescent="0.25">
      <c r="A3011" t="s">
        <v>20</v>
      </c>
      <c r="B3011" t="s">
        <v>42</v>
      </c>
      <c r="C3011">
        <v>2001</v>
      </c>
      <c r="D3011">
        <v>3.2</v>
      </c>
      <c r="E3011" t="s">
        <v>12</v>
      </c>
      <c r="F3011" t="s">
        <v>25</v>
      </c>
      <c r="G3011">
        <v>159856</v>
      </c>
      <c r="H3011">
        <v>4</v>
      </c>
      <c r="I3011">
        <v>3</v>
      </c>
      <c r="J3011">
        <v>4402</v>
      </c>
    </row>
    <row r="3012" spans="1:10" x14ac:dyDescent="0.25">
      <c r="A3012" t="s">
        <v>40</v>
      </c>
      <c r="B3012" t="s">
        <v>41</v>
      </c>
      <c r="C3012">
        <v>2016</v>
      </c>
      <c r="D3012">
        <v>4.5999999999999996</v>
      </c>
      <c r="E3012" t="s">
        <v>12</v>
      </c>
      <c r="F3012" t="s">
        <v>17</v>
      </c>
      <c r="G3012">
        <v>59450</v>
      </c>
      <c r="H3012">
        <v>2</v>
      </c>
      <c r="I3012">
        <v>5</v>
      </c>
      <c r="J3012">
        <v>13811</v>
      </c>
    </row>
    <row r="3013" spans="1:10" x14ac:dyDescent="0.25">
      <c r="A3013" t="s">
        <v>33</v>
      </c>
      <c r="B3013" t="s">
        <v>34</v>
      </c>
      <c r="C3013">
        <v>2013</v>
      </c>
      <c r="D3013">
        <v>1.3</v>
      </c>
      <c r="E3013" t="s">
        <v>22</v>
      </c>
      <c r="F3013" t="s">
        <v>17</v>
      </c>
      <c r="G3013">
        <v>34820</v>
      </c>
      <c r="H3013">
        <v>3</v>
      </c>
      <c r="I3013">
        <v>4</v>
      </c>
      <c r="J3013">
        <v>12103</v>
      </c>
    </row>
    <row r="3014" spans="1:10" x14ac:dyDescent="0.25">
      <c r="A3014" t="s">
        <v>23</v>
      </c>
      <c r="B3014" t="s">
        <v>24</v>
      </c>
      <c r="C3014">
        <v>2016</v>
      </c>
      <c r="D3014">
        <v>1</v>
      </c>
      <c r="E3014" t="s">
        <v>22</v>
      </c>
      <c r="F3014" t="s">
        <v>25</v>
      </c>
      <c r="G3014">
        <v>211578</v>
      </c>
      <c r="H3014">
        <v>3</v>
      </c>
      <c r="I3014">
        <v>2</v>
      </c>
      <c r="J3014">
        <v>7668</v>
      </c>
    </row>
    <row r="3015" spans="1:10" x14ac:dyDescent="0.25">
      <c r="A3015" t="s">
        <v>10</v>
      </c>
      <c r="B3015" t="s">
        <v>48</v>
      </c>
      <c r="C3015">
        <v>2013</v>
      </c>
      <c r="D3015">
        <v>4.5</v>
      </c>
      <c r="E3015" t="s">
        <v>28</v>
      </c>
      <c r="F3015" t="s">
        <v>25</v>
      </c>
      <c r="G3015">
        <v>150515</v>
      </c>
      <c r="H3015">
        <v>2</v>
      </c>
      <c r="I3015">
        <v>2</v>
      </c>
      <c r="J3015">
        <v>9489</v>
      </c>
    </row>
    <row r="3016" spans="1:10" x14ac:dyDescent="0.25">
      <c r="A3016" t="s">
        <v>29</v>
      </c>
      <c r="B3016" t="s">
        <v>56</v>
      </c>
      <c r="C3016">
        <v>2006</v>
      </c>
      <c r="D3016">
        <v>1.9</v>
      </c>
      <c r="E3016" t="s">
        <v>28</v>
      </c>
      <c r="F3016" t="s">
        <v>25</v>
      </c>
      <c r="G3016">
        <v>112805</v>
      </c>
      <c r="H3016">
        <v>2</v>
      </c>
      <c r="I3016">
        <v>3</v>
      </c>
      <c r="J3016">
        <v>5543</v>
      </c>
    </row>
    <row r="3017" spans="1:10" x14ac:dyDescent="0.25">
      <c r="A3017" t="s">
        <v>36</v>
      </c>
      <c r="B3017" t="s">
        <v>53</v>
      </c>
      <c r="C3017">
        <v>2004</v>
      </c>
      <c r="D3017">
        <v>2.9</v>
      </c>
      <c r="E3017" t="s">
        <v>16</v>
      </c>
      <c r="F3017" t="s">
        <v>25</v>
      </c>
      <c r="G3017">
        <v>250475</v>
      </c>
      <c r="H3017">
        <v>3</v>
      </c>
      <c r="I3017">
        <v>1</v>
      </c>
      <c r="J3017">
        <v>4190</v>
      </c>
    </row>
    <row r="3018" spans="1:10" x14ac:dyDescent="0.25">
      <c r="A3018" t="s">
        <v>36</v>
      </c>
      <c r="B3018" t="s">
        <v>53</v>
      </c>
      <c r="C3018">
        <v>2009</v>
      </c>
      <c r="D3018">
        <v>2.5</v>
      </c>
      <c r="E3018" t="s">
        <v>22</v>
      </c>
      <c r="F3018" t="s">
        <v>13</v>
      </c>
      <c r="G3018">
        <v>148855</v>
      </c>
      <c r="H3018">
        <v>5</v>
      </c>
      <c r="I3018">
        <v>2</v>
      </c>
      <c r="J3018">
        <v>8322</v>
      </c>
    </row>
    <row r="3019" spans="1:10" x14ac:dyDescent="0.25">
      <c r="A3019" t="s">
        <v>14</v>
      </c>
      <c r="B3019" t="s">
        <v>46</v>
      </c>
      <c r="C3019">
        <v>2009</v>
      </c>
      <c r="D3019">
        <v>2.4</v>
      </c>
      <c r="E3019" t="s">
        <v>28</v>
      </c>
      <c r="F3019" t="s">
        <v>13</v>
      </c>
      <c r="G3019">
        <v>18036</v>
      </c>
      <c r="H3019">
        <v>4</v>
      </c>
      <c r="I3019">
        <v>2</v>
      </c>
      <c r="J3019">
        <v>8839</v>
      </c>
    </row>
    <row r="3020" spans="1:10" x14ac:dyDescent="0.25">
      <c r="A3020" t="s">
        <v>20</v>
      </c>
      <c r="B3020" t="s">
        <v>50</v>
      </c>
      <c r="C3020">
        <v>2020</v>
      </c>
      <c r="D3020">
        <v>3.5</v>
      </c>
      <c r="E3020" t="s">
        <v>16</v>
      </c>
      <c r="F3020" t="s">
        <v>25</v>
      </c>
      <c r="G3020">
        <v>132329</v>
      </c>
      <c r="H3020">
        <v>2</v>
      </c>
      <c r="I3020">
        <v>2</v>
      </c>
      <c r="J3020">
        <v>11953</v>
      </c>
    </row>
    <row r="3021" spans="1:10" x14ac:dyDescent="0.25">
      <c r="A3021" t="s">
        <v>26</v>
      </c>
      <c r="B3021" t="s">
        <v>47</v>
      </c>
      <c r="C3021">
        <v>2018</v>
      </c>
      <c r="D3021">
        <v>3</v>
      </c>
      <c r="E3021" t="s">
        <v>12</v>
      </c>
      <c r="F3021" t="s">
        <v>13</v>
      </c>
      <c r="G3021">
        <v>228362</v>
      </c>
      <c r="H3021">
        <v>5</v>
      </c>
      <c r="I3021">
        <v>2</v>
      </c>
      <c r="J3021">
        <v>7932</v>
      </c>
    </row>
    <row r="3022" spans="1:10" x14ac:dyDescent="0.25">
      <c r="A3022" t="s">
        <v>26</v>
      </c>
      <c r="B3022" t="s">
        <v>32</v>
      </c>
      <c r="C3022">
        <v>2014</v>
      </c>
      <c r="D3022">
        <v>2.4</v>
      </c>
      <c r="E3022" t="s">
        <v>16</v>
      </c>
      <c r="F3022" t="s">
        <v>17</v>
      </c>
      <c r="G3022">
        <v>131822</v>
      </c>
      <c r="H3022">
        <v>2</v>
      </c>
      <c r="I3022">
        <v>1</v>
      </c>
      <c r="J3022">
        <v>10563</v>
      </c>
    </row>
    <row r="3023" spans="1:10" x14ac:dyDescent="0.25">
      <c r="A3023" t="s">
        <v>20</v>
      </c>
      <c r="B3023" t="s">
        <v>50</v>
      </c>
      <c r="C3023">
        <v>2023</v>
      </c>
      <c r="D3023">
        <v>2.6</v>
      </c>
      <c r="E3023" t="s">
        <v>12</v>
      </c>
      <c r="F3023" t="s">
        <v>17</v>
      </c>
      <c r="G3023">
        <v>62285</v>
      </c>
      <c r="H3023">
        <v>2</v>
      </c>
      <c r="I3023">
        <v>5</v>
      </c>
      <c r="J3023">
        <v>13854</v>
      </c>
    </row>
    <row r="3024" spans="1:10" x14ac:dyDescent="0.25">
      <c r="A3024" t="s">
        <v>40</v>
      </c>
      <c r="B3024" t="s">
        <v>51</v>
      </c>
      <c r="C3024">
        <v>2008</v>
      </c>
      <c r="D3024">
        <v>2</v>
      </c>
      <c r="E3024" t="s">
        <v>22</v>
      </c>
      <c r="F3024" t="s">
        <v>17</v>
      </c>
      <c r="G3024">
        <v>202191</v>
      </c>
      <c r="H3024">
        <v>5</v>
      </c>
      <c r="I3024">
        <v>1</v>
      </c>
      <c r="J3024">
        <v>7956</v>
      </c>
    </row>
    <row r="3025" spans="1:10" x14ac:dyDescent="0.25">
      <c r="A3025" t="s">
        <v>33</v>
      </c>
      <c r="B3025" t="s">
        <v>43</v>
      </c>
      <c r="C3025">
        <v>2015</v>
      </c>
      <c r="D3025">
        <v>3.7</v>
      </c>
      <c r="E3025" t="s">
        <v>16</v>
      </c>
      <c r="F3025" t="s">
        <v>25</v>
      </c>
      <c r="G3025">
        <v>94816</v>
      </c>
      <c r="H3025">
        <v>5</v>
      </c>
      <c r="I3025">
        <v>2</v>
      </c>
      <c r="J3025">
        <v>11403</v>
      </c>
    </row>
    <row r="3026" spans="1:10" x14ac:dyDescent="0.25">
      <c r="A3026" t="s">
        <v>18</v>
      </c>
      <c r="B3026" t="s">
        <v>52</v>
      </c>
      <c r="C3026">
        <v>2019</v>
      </c>
      <c r="D3026">
        <v>3.7</v>
      </c>
      <c r="E3026" t="s">
        <v>12</v>
      </c>
      <c r="F3026" t="s">
        <v>17</v>
      </c>
      <c r="G3026">
        <v>143171</v>
      </c>
      <c r="H3026">
        <v>4</v>
      </c>
      <c r="I3026">
        <v>2</v>
      </c>
      <c r="J3026">
        <v>12136</v>
      </c>
    </row>
    <row r="3027" spans="1:10" x14ac:dyDescent="0.25">
      <c r="A3027" t="s">
        <v>23</v>
      </c>
      <c r="B3027" t="s">
        <v>45</v>
      </c>
      <c r="C3027">
        <v>2007</v>
      </c>
      <c r="D3027">
        <v>4.4000000000000004</v>
      </c>
      <c r="E3027" t="s">
        <v>22</v>
      </c>
      <c r="F3027" t="s">
        <v>25</v>
      </c>
      <c r="G3027">
        <v>5568</v>
      </c>
      <c r="H3027">
        <v>2</v>
      </c>
      <c r="I3027">
        <v>3</v>
      </c>
      <c r="J3027">
        <v>12488</v>
      </c>
    </row>
    <row r="3028" spans="1:10" x14ac:dyDescent="0.25">
      <c r="A3028" t="s">
        <v>36</v>
      </c>
      <c r="B3028" t="s">
        <v>53</v>
      </c>
      <c r="C3028">
        <v>2016</v>
      </c>
      <c r="D3028">
        <v>4.8</v>
      </c>
      <c r="E3028" t="s">
        <v>16</v>
      </c>
      <c r="F3028" t="s">
        <v>13</v>
      </c>
      <c r="G3028">
        <v>1064</v>
      </c>
      <c r="H3028">
        <v>2</v>
      </c>
      <c r="I3028">
        <v>1</v>
      </c>
      <c r="J3028">
        <v>14678</v>
      </c>
    </row>
    <row r="3029" spans="1:10" x14ac:dyDescent="0.25">
      <c r="A3029" t="s">
        <v>29</v>
      </c>
      <c r="B3029" t="s">
        <v>30</v>
      </c>
      <c r="C3029">
        <v>2013</v>
      </c>
      <c r="D3029">
        <v>1.7</v>
      </c>
      <c r="E3029" t="s">
        <v>22</v>
      </c>
      <c r="F3029" t="s">
        <v>25</v>
      </c>
      <c r="G3029">
        <v>83367</v>
      </c>
      <c r="H3029">
        <v>3</v>
      </c>
      <c r="I3029">
        <v>4</v>
      </c>
      <c r="J3029">
        <v>10032</v>
      </c>
    </row>
    <row r="3030" spans="1:10" x14ac:dyDescent="0.25">
      <c r="A3030" t="s">
        <v>36</v>
      </c>
      <c r="B3030" t="s">
        <v>37</v>
      </c>
      <c r="C3030">
        <v>2005</v>
      </c>
      <c r="D3030">
        <v>4.3</v>
      </c>
      <c r="E3030" t="s">
        <v>22</v>
      </c>
      <c r="F3030" t="s">
        <v>25</v>
      </c>
      <c r="G3030">
        <v>130852</v>
      </c>
      <c r="H3030">
        <v>4</v>
      </c>
      <c r="I3030">
        <v>4</v>
      </c>
      <c r="J3030">
        <v>9282</v>
      </c>
    </row>
    <row r="3031" spans="1:10" x14ac:dyDescent="0.25">
      <c r="A3031" t="s">
        <v>29</v>
      </c>
      <c r="B3031" t="s">
        <v>35</v>
      </c>
      <c r="C3031">
        <v>2019</v>
      </c>
      <c r="D3031">
        <v>2.5</v>
      </c>
      <c r="E3031" t="s">
        <v>22</v>
      </c>
      <c r="F3031" t="s">
        <v>17</v>
      </c>
      <c r="G3031">
        <v>262723</v>
      </c>
      <c r="H3031">
        <v>4</v>
      </c>
      <c r="I3031">
        <v>5</v>
      </c>
      <c r="J3031">
        <v>10545</v>
      </c>
    </row>
    <row r="3032" spans="1:10" x14ac:dyDescent="0.25">
      <c r="A3032" t="s">
        <v>20</v>
      </c>
      <c r="B3032" t="s">
        <v>21</v>
      </c>
      <c r="C3032">
        <v>2009</v>
      </c>
      <c r="D3032">
        <v>4.7</v>
      </c>
      <c r="E3032" t="s">
        <v>12</v>
      </c>
      <c r="F3032" t="s">
        <v>13</v>
      </c>
      <c r="G3032">
        <v>239901</v>
      </c>
      <c r="H3032">
        <v>2</v>
      </c>
      <c r="I3032">
        <v>2</v>
      </c>
      <c r="J3032">
        <v>6701</v>
      </c>
    </row>
    <row r="3033" spans="1:10" x14ac:dyDescent="0.25">
      <c r="A3033" t="s">
        <v>23</v>
      </c>
      <c r="B3033" t="s">
        <v>24</v>
      </c>
      <c r="C3033">
        <v>2008</v>
      </c>
      <c r="D3033">
        <v>2.8</v>
      </c>
      <c r="E3033" t="s">
        <v>28</v>
      </c>
      <c r="F3033" t="s">
        <v>25</v>
      </c>
      <c r="G3033">
        <v>19835</v>
      </c>
      <c r="H3033">
        <v>5</v>
      </c>
      <c r="I3033">
        <v>1</v>
      </c>
      <c r="J3033">
        <v>8903</v>
      </c>
    </row>
    <row r="3034" spans="1:10" x14ac:dyDescent="0.25">
      <c r="A3034" t="s">
        <v>14</v>
      </c>
      <c r="B3034" t="s">
        <v>46</v>
      </c>
      <c r="C3034">
        <v>2015</v>
      </c>
      <c r="D3034">
        <v>1.3</v>
      </c>
      <c r="E3034" t="s">
        <v>12</v>
      </c>
      <c r="F3034" t="s">
        <v>17</v>
      </c>
      <c r="G3034">
        <v>282191</v>
      </c>
      <c r="H3034">
        <v>2</v>
      </c>
      <c r="I3034">
        <v>4</v>
      </c>
      <c r="J3034">
        <v>5756</v>
      </c>
    </row>
    <row r="3035" spans="1:10" x14ac:dyDescent="0.25">
      <c r="A3035" t="s">
        <v>36</v>
      </c>
      <c r="B3035" t="s">
        <v>53</v>
      </c>
      <c r="C3035">
        <v>2008</v>
      </c>
      <c r="D3035">
        <v>2</v>
      </c>
      <c r="E3035" t="s">
        <v>22</v>
      </c>
      <c r="F3035" t="s">
        <v>25</v>
      </c>
      <c r="G3035">
        <v>61418</v>
      </c>
      <c r="H3035">
        <v>2</v>
      </c>
      <c r="I3035">
        <v>1</v>
      </c>
      <c r="J3035">
        <v>9271</v>
      </c>
    </row>
    <row r="3036" spans="1:10" x14ac:dyDescent="0.25">
      <c r="A3036" t="s">
        <v>36</v>
      </c>
      <c r="B3036" t="s">
        <v>53</v>
      </c>
      <c r="C3036">
        <v>2007</v>
      </c>
      <c r="D3036">
        <v>1.4</v>
      </c>
      <c r="E3036" t="s">
        <v>12</v>
      </c>
      <c r="F3036" t="s">
        <v>25</v>
      </c>
      <c r="G3036">
        <v>40965</v>
      </c>
      <c r="H3036">
        <v>3</v>
      </c>
      <c r="I3036">
        <v>1</v>
      </c>
      <c r="J3036">
        <v>6780</v>
      </c>
    </row>
    <row r="3037" spans="1:10" x14ac:dyDescent="0.25">
      <c r="A3037" t="s">
        <v>29</v>
      </c>
      <c r="B3037" t="s">
        <v>35</v>
      </c>
      <c r="C3037">
        <v>2001</v>
      </c>
      <c r="D3037">
        <v>2.8</v>
      </c>
      <c r="E3037" t="s">
        <v>16</v>
      </c>
      <c r="F3037" t="s">
        <v>17</v>
      </c>
      <c r="G3037">
        <v>282319</v>
      </c>
      <c r="H3037">
        <v>2</v>
      </c>
      <c r="I3037">
        <v>2</v>
      </c>
      <c r="J3037">
        <v>4053</v>
      </c>
    </row>
    <row r="3038" spans="1:10" x14ac:dyDescent="0.25">
      <c r="A3038" t="s">
        <v>33</v>
      </c>
      <c r="B3038" t="s">
        <v>43</v>
      </c>
      <c r="C3038">
        <v>2016</v>
      </c>
      <c r="D3038">
        <v>4.8</v>
      </c>
      <c r="E3038" t="s">
        <v>16</v>
      </c>
      <c r="F3038" t="s">
        <v>17</v>
      </c>
      <c r="G3038">
        <v>93677</v>
      </c>
      <c r="H3038">
        <v>3</v>
      </c>
      <c r="I3038">
        <v>3</v>
      </c>
      <c r="J3038">
        <v>14326</v>
      </c>
    </row>
    <row r="3039" spans="1:10" x14ac:dyDescent="0.25">
      <c r="A3039" t="s">
        <v>29</v>
      </c>
      <c r="B3039" t="s">
        <v>30</v>
      </c>
      <c r="C3039">
        <v>2018</v>
      </c>
      <c r="D3039">
        <v>1.9</v>
      </c>
      <c r="E3039" t="s">
        <v>12</v>
      </c>
      <c r="F3039" t="s">
        <v>17</v>
      </c>
      <c r="G3039">
        <v>182852</v>
      </c>
      <c r="H3039">
        <v>2</v>
      </c>
      <c r="I3039">
        <v>4</v>
      </c>
      <c r="J3039">
        <v>9242</v>
      </c>
    </row>
    <row r="3040" spans="1:10" x14ac:dyDescent="0.25">
      <c r="A3040" t="s">
        <v>26</v>
      </c>
      <c r="B3040" t="s">
        <v>27</v>
      </c>
      <c r="C3040">
        <v>2022</v>
      </c>
      <c r="D3040">
        <v>4</v>
      </c>
      <c r="E3040" t="s">
        <v>28</v>
      </c>
      <c r="F3040" t="s">
        <v>17</v>
      </c>
      <c r="G3040">
        <v>66018</v>
      </c>
      <c r="H3040">
        <v>4</v>
      </c>
      <c r="I3040">
        <v>5</v>
      </c>
      <c r="J3040">
        <v>14879</v>
      </c>
    </row>
    <row r="3041" spans="1:10" x14ac:dyDescent="0.25">
      <c r="A3041" t="s">
        <v>20</v>
      </c>
      <c r="B3041" t="s">
        <v>42</v>
      </c>
      <c r="C3041">
        <v>2013</v>
      </c>
      <c r="D3041">
        <v>4.5999999999999996</v>
      </c>
      <c r="E3041" t="s">
        <v>16</v>
      </c>
      <c r="F3041" t="s">
        <v>25</v>
      </c>
      <c r="G3041">
        <v>264204</v>
      </c>
      <c r="H3041">
        <v>3</v>
      </c>
      <c r="I3041">
        <v>2</v>
      </c>
      <c r="J3041">
        <v>8315</v>
      </c>
    </row>
    <row r="3042" spans="1:10" x14ac:dyDescent="0.25">
      <c r="A3042" t="s">
        <v>33</v>
      </c>
      <c r="B3042" t="s">
        <v>34</v>
      </c>
      <c r="C3042">
        <v>2011</v>
      </c>
      <c r="D3042">
        <v>2.9</v>
      </c>
      <c r="E3042" t="s">
        <v>12</v>
      </c>
      <c r="F3042" t="s">
        <v>25</v>
      </c>
      <c r="G3042">
        <v>267798</v>
      </c>
      <c r="H3042">
        <v>5</v>
      </c>
      <c r="I3042">
        <v>4</v>
      </c>
      <c r="J3042">
        <v>4944</v>
      </c>
    </row>
    <row r="3043" spans="1:10" x14ac:dyDescent="0.25">
      <c r="A3043" t="s">
        <v>23</v>
      </c>
      <c r="B3043" t="s">
        <v>38</v>
      </c>
      <c r="C3043">
        <v>2014</v>
      </c>
      <c r="D3043">
        <v>4.4000000000000004</v>
      </c>
      <c r="E3043" t="s">
        <v>16</v>
      </c>
      <c r="F3043" t="s">
        <v>25</v>
      </c>
      <c r="G3043">
        <v>200804</v>
      </c>
      <c r="H3043">
        <v>3</v>
      </c>
      <c r="I3043">
        <v>2</v>
      </c>
      <c r="J3043">
        <v>9683</v>
      </c>
    </row>
    <row r="3044" spans="1:10" x14ac:dyDescent="0.25">
      <c r="A3044" t="s">
        <v>10</v>
      </c>
      <c r="B3044" t="s">
        <v>48</v>
      </c>
      <c r="C3044">
        <v>2002</v>
      </c>
      <c r="D3044">
        <v>4.5</v>
      </c>
      <c r="E3044" t="s">
        <v>12</v>
      </c>
      <c r="F3044" t="s">
        <v>13</v>
      </c>
      <c r="G3044">
        <v>261006</v>
      </c>
      <c r="H3044">
        <v>3</v>
      </c>
      <c r="I3044">
        <v>5</v>
      </c>
      <c r="J3044">
        <v>3979</v>
      </c>
    </row>
    <row r="3045" spans="1:10" x14ac:dyDescent="0.25">
      <c r="A3045" t="s">
        <v>23</v>
      </c>
      <c r="B3045" t="s">
        <v>38</v>
      </c>
      <c r="C3045">
        <v>2022</v>
      </c>
      <c r="D3045">
        <v>2.1</v>
      </c>
      <c r="E3045" t="s">
        <v>12</v>
      </c>
      <c r="F3045" t="s">
        <v>25</v>
      </c>
      <c r="G3045">
        <v>1906</v>
      </c>
      <c r="H3045">
        <v>4</v>
      </c>
      <c r="I3045">
        <v>5</v>
      </c>
      <c r="J3045">
        <v>12761</v>
      </c>
    </row>
    <row r="3046" spans="1:10" x14ac:dyDescent="0.25">
      <c r="A3046" t="s">
        <v>40</v>
      </c>
      <c r="B3046" t="s">
        <v>49</v>
      </c>
      <c r="C3046">
        <v>2000</v>
      </c>
      <c r="D3046">
        <v>2.2000000000000002</v>
      </c>
      <c r="E3046" t="s">
        <v>12</v>
      </c>
      <c r="F3046" t="s">
        <v>13</v>
      </c>
      <c r="G3046">
        <v>151812</v>
      </c>
      <c r="H3046">
        <v>4</v>
      </c>
      <c r="I3046">
        <v>3</v>
      </c>
      <c r="J3046">
        <v>3263</v>
      </c>
    </row>
    <row r="3047" spans="1:10" x14ac:dyDescent="0.25">
      <c r="A3047" t="s">
        <v>18</v>
      </c>
      <c r="B3047" t="s">
        <v>54</v>
      </c>
      <c r="C3047">
        <v>2011</v>
      </c>
      <c r="D3047">
        <v>3.5</v>
      </c>
      <c r="E3047" t="s">
        <v>12</v>
      </c>
      <c r="F3047" t="s">
        <v>13</v>
      </c>
      <c r="G3047">
        <v>133153</v>
      </c>
      <c r="H3047">
        <v>4</v>
      </c>
      <c r="I3047">
        <v>4</v>
      </c>
      <c r="J3047">
        <v>8236</v>
      </c>
    </row>
    <row r="3048" spans="1:10" x14ac:dyDescent="0.25">
      <c r="A3048" t="s">
        <v>36</v>
      </c>
      <c r="B3048" t="s">
        <v>53</v>
      </c>
      <c r="C3048">
        <v>2010</v>
      </c>
      <c r="D3048">
        <v>2.5</v>
      </c>
      <c r="E3048" t="s">
        <v>22</v>
      </c>
      <c r="F3048" t="s">
        <v>17</v>
      </c>
      <c r="G3048">
        <v>55812</v>
      </c>
      <c r="H3048">
        <v>3</v>
      </c>
      <c r="I3048">
        <v>5</v>
      </c>
      <c r="J3048">
        <v>11983</v>
      </c>
    </row>
    <row r="3049" spans="1:10" x14ac:dyDescent="0.25">
      <c r="A3049" t="s">
        <v>23</v>
      </c>
      <c r="B3049" t="s">
        <v>38</v>
      </c>
      <c r="C3049">
        <v>2002</v>
      </c>
      <c r="D3049">
        <v>3</v>
      </c>
      <c r="E3049" t="s">
        <v>12</v>
      </c>
      <c r="F3049" t="s">
        <v>25</v>
      </c>
      <c r="G3049">
        <v>175153</v>
      </c>
      <c r="H3049">
        <v>5</v>
      </c>
      <c r="I3049">
        <v>5</v>
      </c>
      <c r="J3049">
        <v>4196</v>
      </c>
    </row>
    <row r="3050" spans="1:10" x14ac:dyDescent="0.25">
      <c r="A3050" t="s">
        <v>40</v>
      </c>
      <c r="B3050" t="s">
        <v>49</v>
      </c>
      <c r="C3050">
        <v>2002</v>
      </c>
      <c r="D3050">
        <v>2.1</v>
      </c>
      <c r="E3050" t="s">
        <v>28</v>
      </c>
      <c r="F3050" t="s">
        <v>25</v>
      </c>
      <c r="G3050">
        <v>256425</v>
      </c>
      <c r="H3050">
        <v>3</v>
      </c>
      <c r="I3050">
        <v>5</v>
      </c>
      <c r="J3050">
        <v>2000</v>
      </c>
    </row>
    <row r="3051" spans="1:10" x14ac:dyDescent="0.25">
      <c r="A3051" t="s">
        <v>14</v>
      </c>
      <c r="B3051" t="s">
        <v>39</v>
      </c>
      <c r="C3051">
        <v>2020</v>
      </c>
      <c r="D3051">
        <v>3.4</v>
      </c>
      <c r="E3051" t="s">
        <v>28</v>
      </c>
      <c r="F3051" t="s">
        <v>25</v>
      </c>
      <c r="G3051">
        <v>151481</v>
      </c>
      <c r="H3051">
        <v>4</v>
      </c>
      <c r="I3051">
        <v>3</v>
      </c>
      <c r="J3051">
        <v>10470</v>
      </c>
    </row>
    <row r="3052" spans="1:10" x14ac:dyDescent="0.25">
      <c r="A3052" t="s">
        <v>40</v>
      </c>
      <c r="B3052" t="s">
        <v>41</v>
      </c>
      <c r="C3052">
        <v>2014</v>
      </c>
      <c r="D3052">
        <v>3.8</v>
      </c>
      <c r="E3052" t="s">
        <v>12</v>
      </c>
      <c r="F3052" t="s">
        <v>25</v>
      </c>
      <c r="G3052">
        <v>164325</v>
      </c>
      <c r="H3052">
        <v>3</v>
      </c>
      <c r="I3052">
        <v>4</v>
      </c>
      <c r="J3052">
        <v>8813</v>
      </c>
    </row>
    <row r="3053" spans="1:10" x14ac:dyDescent="0.25">
      <c r="A3053" t="s">
        <v>20</v>
      </c>
      <c r="B3053" t="s">
        <v>50</v>
      </c>
      <c r="C3053">
        <v>2004</v>
      </c>
      <c r="D3053">
        <v>3.1</v>
      </c>
      <c r="E3053" t="s">
        <v>28</v>
      </c>
      <c r="F3053" t="s">
        <v>13</v>
      </c>
      <c r="G3053">
        <v>184871</v>
      </c>
      <c r="H3053">
        <v>5</v>
      </c>
      <c r="I3053">
        <v>1</v>
      </c>
      <c r="J3053">
        <v>4702</v>
      </c>
    </row>
    <row r="3054" spans="1:10" x14ac:dyDescent="0.25">
      <c r="A3054" t="s">
        <v>18</v>
      </c>
      <c r="B3054" t="s">
        <v>54</v>
      </c>
      <c r="C3054">
        <v>2012</v>
      </c>
      <c r="D3054">
        <v>1.7</v>
      </c>
      <c r="E3054" t="s">
        <v>28</v>
      </c>
      <c r="F3054" t="s">
        <v>13</v>
      </c>
      <c r="G3054">
        <v>46963</v>
      </c>
      <c r="H3054">
        <v>5</v>
      </c>
      <c r="I3054">
        <v>2</v>
      </c>
      <c r="J3054">
        <v>8460</v>
      </c>
    </row>
    <row r="3055" spans="1:10" x14ac:dyDescent="0.25">
      <c r="A3055" t="s">
        <v>14</v>
      </c>
      <c r="B3055" t="s">
        <v>39</v>
      </c>
      <c r="C3055">
        <v>2023</v>
      </c>
      <c r="D3055">
        <v>4.8</v>
      </c>
      <c r="E3055" t="s">
        <v>28</v>
      </c>
      <c r="F3055" t="s">
        <v>25</v>
      </c>
      <c r="G3055">
        <v>144096</v>
      </c>
      <c r="H3055">
        <v>4</v>
      </c>
      <c r="I3055">
        <v>4</v>
      </c>
      <c r="J3055">
        <v>12918</v>
      </c>
    </row>
    <row r="3056" spans="1:10" x14ac:dyDescent="0.25">
      <c r="A3056" t="s">
        <v>20</v>
      </c>
      <c r="B3056" t="s">
        <v>21</v>
      </c>
      <c r="C3056">
        <v>2000</v>
      </c>
      <c r="D3056">
        <v>4.8</v>
      </c>
      <c r="E3056" t="s">
        <v>12</v>
      </c>
      <c r="F3056" t="s">
        <v>17</v>
      </c>
      <c r="G3056">
        <v>189164</v>
      </c>
      <c r="H3056">
        <v>4</v>
      </c>
      <c r="I3056">
        <v>2</v>
      </c>
      <c r="J3056">
        <v>6616</v>
      </c>
    </row>
    <row r="3057" spans="1:10" x14ac:dyDescent="0.25">
      <c r="A3057" t="s">
        <v>40</v>
      </c>
      <c r="B3057" t="s">
        <v>49</v>
      </c>
      <c r="C3057">
        <v>2010</v>
      </c>
      <c r="D3057">
        <v>4.8</v>
      </c>
      <c r="E3057" t="s">
        <v>22</v>
      </c>
      <c r="F3057" t="s">
        <v>25</v>
      </c>
      <c r="G3057">
        <v>233196</v>
      </c>
      <c r="H3057">
        <v>2</v>
      </c>
      <c r="I3057">
        <v>1</v>
      </c>
      <c r="J3057">
        <v>9236</v>
      </c>
    </row>
    <row r="3058" spans="1:10" x14ac:dyDescent="0.25">
      <c r="A3058" t="s">
        <v>18</v>
      </c>
      <c r="B3058" t="s">
        <v>19</v>
      </c>
      <c r="C3058">
        <v>2022</v>
      </c>
      <c r="D3058">
        <v>4.5</v>
      </c>
      <c r="E3058" t="s">
        <v>12</v>
      </c>
      <c r="F3058" t="s">
        <v>17</v>
      </c>
      <c r="G3058">
        <v>19165</v>
      </c>
      <c r="H3058">
        <v>2</v>
      </c>
      <c r="I3058">
        <v>5</v>
      </c>
      <c r="J3058">
        <v>16316</v>
      </c>
    </row>
    <row r="3059" spans="1:10" x14ac:dyDescent="0.25">
      <c r="A3059" t="s">
        <v>18</v>
      </c>
      <c r="B3059" t="s">
        <v>52</v>
      </c>
      <c r="C3059">
        <v>2017</v>
      </c>
      <c r="D3059">
        <v>1.7</v>
      </c>
      <c r="E3059" t="s">
        <v>12</v>
      </c>
      <c r="F3059" t="s">
        <v>13</v>
      </c>
      <c r="G3059">
        <v>231532</v>
      </c>
      <c r="H3059">
        <v>5</v>
      </c>
      <c r="I3059">
        <v>4</v>
      </c>
      <c r="J3059">
        <v>6269</v>
      </c>
    </row>
    <row r="3060" spans="1:10" x14ac:dyDescent="0.25">
      <c r="A3060" t="s">
        <v>14</v>
      </c>
      <c r="B3060" t="s">
        <v>39</v>
      </c>
      <c r="C3060">
        <v>2010</v>
      </c>
      <c r="D3060">
        <v>4.4000000000000004</v>
      </c>
      <c r="E3060" t="s">
        <v>12</v>
      </c>
      <c r="F3060" t="s">
        <v>17</v>
      </c>
      <c r="G3060">
        <v>152466</v>
      </c>
      <c r="H3060">
        <v>2</v>
      </c>
      <c r="I3060">
        <v>1</v>
      </c>
      <c r="J3060">
        <v>9950</v>
      </c>
    </row>
    <row r="3061" spans="1:10" x14ac:dyDescent="0.25">
      <c r="A3061" t="s">
        <v>10</v>
      </c>
      <c r="B3061" t="s">
        <v>11</v>
      </c>
      <c r="C3061">
        <v>2003</v>
      </c>
      <c r="D3061">
        <v>2.2000000000000002</v>
      </c>
      <c r="E3061" t="s">
        <v>22</v>
      </c>
      <c r="F3061" t="s">
        <v>25</v>
      </c>
      <c r="G3061">
        <v>180863</v>
      </c>
      <c r="H3061">
        <v>5</v>
      </c>
      <c r="I3061">
        <v>3</v>
      </c>
      <c r="J3061">
        <v>5582</v>
      </c>
    </row>
    <row r="3062" spans="1:10" x14ac:dyDescent="0.25">
      <c r="A3062" t="s">
        <v>33</v>
      </c>
      <c r="B3062" t="s">
        <v>55</v>
      </c>
      <c r="C3062">
        <v>2013</v>
      </c>
      <c r="D3062">
        <v>4</v>
      </c>
      <c r="E3062" t="s">
        <v>12</v>
      </c>
      <c r="F3062" t="s">
        <v>17</v>
      </c>
      <c r="G3062">
        <v>151734</v>
      </c>
      <c r="H3062">
        <v>2</v>
      </c>
      <c r="I3062">
        <v>3</v>
      </c>
      <c r="J3062">
        <v>10465</v>
      </c>
    </row>
    <row r="3063" spans="1:10" x14ac:dyDescent="0.25">
      <c r="A3063" t="s">
        <v>10</v>
      </c>
      <c r="B3063" t="s">
        <v>11</v>
      </c>
      <c r="C3063">
        <v>2011</v>
      </c>
      <c r="D3063">
        <v>1.7</v>
      </c>
      <c r="E3063" t="s">
        <v>12</v>
      </c>
      <c r="F3063" t="s">
        <v>25</v>
      </c>
      <c r="G3063">
        <v>64106</v>
      </c>
      <c r="H3063">
        <v>3</v>
      </c>
      <c r="I3063">
        <v>2</v>
      </c>
      <c r="J3063">
        <v>7817</v>
      </c>
    </row>
    <row r="3064" spans="1:10" x14ac:dyDescent="0.25">
      <c r="A3064" t="s">
        <v>23</v>
      </c>
      <c r="B3064" t="s">
        <v>38</v>
      </c>
      <c r="C3064">
        <v>2011</v>
      </c>
      <c r="D3064">
        <v>2.4</v>
      </c>
      <c r="E3064" t="s">
        <v>22</v>
      </c>
      <c r="F3064" t="s">
        <v>13</v>
      </c>
      <c r="G3064">
        <v>229655</v>
      </c>
      <c r="H3064">
        <v>3</v>
      </c>
      <c r="I3064">
        <v>1</v>
      </c>
      <c r="J3064">
        <v>7206</v>
      </c>
    </row>
    <row r="3065" spans="1:10" x14ac:dyDescent="0.25">
      <c r="A3065" t="s">
        <v>23</v>
      </c>
      <c r="B3065" t="s">
        <v>38</v>
      </c>
      <c r="C3065">
        <v>2015</v>
      </c>
      <c r="D3065">
        <v>3.2</v>
      </c>
      <c r="E3065" t="s">
        <v>28</v>
      </c>
      <c r="F3065" t="s">
        <v>25</v>
      </c>
      <c r="G3065">
        <v>204013</v>
      </c>
      <c r="H3065">
        <v>4</v>
      </c>
      <c r="I3065">
        <v>5</v>
      </c>
      <c r="J3065">
        <v>7719</v>
      </c>
    </row>
    <row r="3066" spans="1:10" x14ac:dyDescent="0.25">
      <c r="A3066" t="s">
        <v>23</v>
      </c>
      <c r="B3066" t="s">
        <v>38</v>
      </c>
      <c r="C3066">
        <v>2009</v>
      </c>
      <c r="D3066">
        <v>1</v>
      </c>
      <c r="E3066" t="s">
        <v>12</v>
      </c>
      <c r="F3066" t="s">
        <v>17</v>
      </c>
      <c r="G3066">
        <v>208583</v>
      </c>
      <c r="H3066">
        <v>4</v>
      </c>
      <c r="I3066">
        <v>1</v>
      </c>
      <c r="J3066">
        <v>5128</v>
      </c>
    </row>
    <row r="3067" spans="1:10" x14ac:dyDescent="0.25">
      <c r="A3067" t="s">
        <v>29</v>
      </c>
      <c r="B3067" t="s">
        <v>30</v>
      </c>
      <c r="C3067">
        <v>2002</v>
      </c>
      <c r="D3067">
        <v>4.7</v>
      </c>
      <c r="E3067" t="s">
        <v>22</v>
      </c>
      <c r="F3067" t="s">
        <v>25</v>
      </c>
      <c r="G3067">
        <v>61535</v>
      </c>
      <c r="H3067">
        <v>3</v>
      </c>
      <c r="I3067">
        <v>4</v>
      </c>
      <c r="J3067">
        <v>10169</v>
      </c>
    </row>
    <row r="3068" spans="1:10" x14ac:dyDescent="0.25">
      <c r="A3068" t="s">
        <v>18</v>
      </c>
      <c r="B3068" t="s">
        <v>19</v>
      </c>
      <c r="C3068">
        <v>2011</v>
      </c>
      <c r="D3068">
        <v>3.2</v>
      </c>
      <c r="E3068" t="s">
        <v>16</v>
      </c>
      <c r="F3068" t="s">
        <v>25</v>
      </c>
      <c r="G3068">
        <v>176930</v>
      </c>
      <c r="H3068">
        <v>5</v>
      </c>
      <c r="I3068">
        <v>2</v>
      </c>
      <c r="J3068">
        <v>8061</v>
      </c>
    </row>
    <row r="3069" spans="1:10" x14ac:dyDescent="0.25">
      <c r="A3069" t="s">
        <v>20</v>
      </c>
      <c r="B3069" t="s">
        <v>42</v>
      </c>
      <c r="C3069">
        <v>2019</v>
      </c>
      <c r="D3069">
        <v>2.6</v>
      </c>
      <c r="E3069" t="s">
        <v>28</v>
      </c>
      <c r="F3069" t="s">
        <v>25</v>
      </c>
      <c r="G3069">
        <v>49817</v>
      </c>
      <c r="H3069">
        <v>5</v>
      </c>
      <c r="I3069">
        <v>2</v>
      </c>
      <c r="J3069">
        <v>11403</v>
      </c>
    </row>
    <row r="3070" spans="1:10" x14ac:dyDescent="0.25">
      <c r="A3070" t="s">
        <v>10</v>
      </c>
      <c r="B3070" t="s">
        <v>11</v>
      </c>
      <c r="C3070">
        <v>2017</v>
      </c>
      <c r="D3070">
        <v>1.4</v>
      </c>
      <c r="E3070" t="s">
        <v>12</v>
      </c>
      <c r="F3070" t="s">
        <v>25</v>
      </c>
      <c r="G3070">
        <v>212576</v>
      </c>
      <c r="H3070">
        <v>2</v>
      </c>
      <c r="I3070">
        <v>3</v>
      </c>
      <c r="J3070">
        <v>6348</v>
      </c>
    </row>
    <row r="3071" spans="1:10" x14ac:dyDescent="0.25">
      <c r="A3071" t="s">
        <v>40</v>
      </c>
      <c r="B3071" t="s">
        <v>51</v>
      </c>
      <c r="C3071">
        <v>2008</v>
      </c>
      <c r="D3071">
        <v>2.6</v>
      </c>
      <c r="E3071" t="s">
        <v>12</v>
      </c>
      <c r="F3071" t="s">
        <v>13</v>
      </c>
      <c r="G3071">
        <v>272185</v>
      </c>
      <c r="H3071">
        <v>3</v>
      </c>
      <c r="I3071">
        <v>4</v>
      </c>
      <c r="J3071">
        <v>3656</v>
      </c>
    </row>
    <row r="3072" spans="1:10" x14ac:dyDescent="0.25">
      <c r="A3072" t="s">
        <v>36</v>
      </c>
      <c r="B3072" t="s">
        <v>44</v>
      </c>
      <c r="C3072">
        <v>2001</v>
      </c>
      <c r="D3072">
        <v>3.2</v>
      </c>
      <c r="E3072" t="s">
        <v>28</v>
      </c>
      <c r="F3072" t="s">
        <v>13</v>
      </c>
      <c r="G3072">
        <v>214674</v>
      </c>
      <c r="H3072">
        <v>4</v>
      </c>
      <c r="I3072">
        <v>2</v>
      </c>
      <c r="J3072">
        <v>3306</v>
      </c>
    </row>
    <row r="3073" spans="1:10" x14ac:dyDescent="0.25">
      <c r="A3073" t="s">
        <v>33</v>
      </c>
      <c r="B3073" t="s">
        <v>43</v>
      </c>
      <c r="C3073">
        <v>2012</v>
      </c>
      <c r="D3073">
        <v>2.5</v>
      </c>
      <c r="E3073" t="s">
        <v>12</v>
      </c>
      <c r="F3073" t="s">
        <v>17</v>
      </c>
      <c r="G3073">
        <v>252115</v>
      </c>
      <c r="H3073">
        <v>2</v>
      </c>
      <c r="I3073">
        <v>3</v>
      </c>
      <c r="J3073">
        <v>6657</v>
      </c>
    </row>
    <row r="3074" spans="1:10" x14ac:dyDescent="0.25">
      <c r="A3074" t="s">
        <v>20</v>
      </c>
      <c r="B3074" t="s">
        <v>21</v>
      </c>
      <c r="C3074">
        <v>2019</v>
      </c>
      <c r="D3074">
        <v>1.5</v>
      </c>
      <c r="E3074" t="s">
        <v>28</v>
      </c>
      <c r="F3074" t="s">
        <v>13</v>
      </c>
      <c r="G3074">
        <v>285575</v>
      </c>
      <c r="H3074">
        <v>4</v>
      </c>
      <c r="I3074">
        <v>2</v>
      </c>
      <c r="J3074">
        <v>5588</v>
      </c>
    </row>
    <row r="3075" spans="1:10" x14ac:dyDescent="0.25">
      <c r="A3075" t="s">
        <v>33</v>
      </c>
      <c r="B3075" t="s">
        <v>43</v>
      </c>
      <c r="C3075">
        <v>2002</v>
      </c>
      <c r="D3075">
        <v>4.7</v>
      </c>
      <c r="E3075" t="s">
        <v>12</v>
      </c>
      <c r="F3075" t="s">
        <v>13</v>
      </c>
      <c r="G3075">
        <v>87544</v>
      </c>
      <c r="H3075">
        <v>3</v>
      </c>
      <c r="I3075">
        <v>1</v>
      </c>
      <c r="J3075">
        <v>7649</v>
      </c>
    </row>
    <row r="3076" spans="1:10" x14ac:dyDescent="0.25">
      <c r="A3076" t="s">
        <v>26</v>
      </c>
      <c r="B3076" t="s">
        <v>32</v>
      </c>
      <c r="C3076">
        <v>2004</v>
      </c>
      <c r="D3076">
        <v>1.1000000000000001</v>
      </c>
      <c r="E3076" t="s">
        <v>12</v>
      </c>
      <c r="F3076" t="s">
        <v>17</v>
      </c>
      <c r="G3076">
        <v>35570</v>
      </c>
      <c r="H3076">
        <v>3</v>
      </c>
      <c r="I3076">
        <v>4</v>
      </c>
      <c r="J3076">
        <v>7188</v>
      </c>
    </row>
    <row r="3077" spans="1:10" x14ac:dyDescent="0.25">
      <c r="A3077" t="s">
        <v>26</v>
      </c>
      <c r="B3077" t="s">
        <v>27</v>
      </c>
      <c r="C3077">
        <v>2011</v>
      </c>
      <c r="D3077">
        <v>2.5</v>
      </c>
      <c r="E3077" t="s">
        <v>22</v>
      </c>
      <c r="F3077" t="s">
        <v>25</v>
      </c>
      <c r="G3077">
        <v>109008</v>
      </c>
      <c r="H3077">
        <v>3</v>
      </c>
      <c r="I3077">
        <v>4</v>
      </c>
      <c r="J3077">
        <v>9719</v>
      </c>
    </row>
    <row r="3078" spans="1:10" x14ac:dyDescent="0.25">
      <c r="A3078" t="s">
        <v>20</v>
      </c>
      <c r="B3078" t="s">
        <v>42</v>
      </c>
      <c r="C3078">
        <v>2006</v>
      </c>
      <c r="D3078">
        <v>1.2</v>
      </c>
      <c r="E3078" t="s">
        <v>16</v>
      </c>
      <c r="F3078" t="s">
        <v>13</v>
      </c>
      <c r="G3078">
        <v>163168</v>
      </c>
      <c r="H3078">
        <v>2</v>
      </c>
      <c r="I3078">
        <v>2</v>
      </c>
      <c r="J3078">
        <v>4836</v>
      </c>
    </row>
    <row r="3079" spans="1:10" x14ac:dyDescent="0.25">
      <c r="A3079" t="s">
        <v>33</v>
      </c>
      <c r="B3079" t="s">
        <v>55</v>
      </c>
      <c r="C3079">
        <v>2014</v>
      </c>
      <c r="D3079">
        <v>3.5</v>
      </c>
      <c r="E3079" t="s">
        <v>22</v>
      </c>
      <c r="F3079" t="s">
        <v>25</v>
      </c>
      <c r="G3079">
        <v>87181</v>
      </c>
      <c r="H3079">
        <v>5</v>
      </c>
      <c r="I3079">
        <v>5</v>
      </c>
      <c r="J3079">
        <v>12056</v>
      </c>
    </row>
    <row r="3080" spans="1:10" x14ac:dyDescent="0.25">
      <c r="A3080" t="s">
        <v>20</v>
      </c>
      <c r="B3080" t="s">
        <v>42</v>
      </c>
      <c r="C3080">
        <v>2005</v>
      </c>
      <c r="D3080">
        <v>4.8</v>
      </c>
      <c r="E3080" t="s">
        <v>28</v>
      </c>
      <c r="F3080" t="s">
        <v>17</v>
      </c>
      <c r="G3080">
        <v>240527</v>
      </c>
      <c r="H3080">
        <v>5</v>
      </c>
      <c r="I3080">
        <v>1</v>
      </c>
      <c r="J3080">
        <v>7089</v>
      </c>
    </row>
    <row r="3081" spans="1:10" x14ac:dyDescent="0.25">
      <c r="A3081" t="s">
        <v>29</v>
      </c>
      <c r="B3081" t="s">
        <v>30</v>
      </c>
      <c r="C3081">
        <v>2013</v>
      </c>
      <c r="D3081">
        <v>1.4</v>
      </c>
      <c r="E3081" t="s">
        <v>22</v>
      </c>
      <c r="F3081" t="s">
        <v>17</v>
      </c>
      <c r="G3081">
        <v>192393</v>
      </c>
      <c r="H3081">
        <v>4</v>
      </c>
      <c r="I3081">
        <v>2</v>
      </c>
      <c r="J3081">
        <v>9052</v>
      </c>
    </row>
    <row r="3082" spans="1:10" x14ac:dyDescent="0.25">
      <c r="A3082" t="s">
        <v>23</v>
      </c>
      <c r="B3082" t="s">
        <v>38</v>
      </c>
      <c r="C3082">
        <v>2010</v>
      </c>
      <c r="D3082">
        <v>1.7</v>
      </c>
      <c r="E3082" t="s">
        <v>12</v>
      </c>
      <c r="F3082" t="s">
        <v>13</v>
      </c>
      <c r="G3082">
        <v>206335</v>
      </c>
      <c r="H3082">
        <v>3</v>
      </c>
      <c r="I3082">
        <v>3</v>
      </c>
      <c r="J3082">
        <v>4673</v>
      </c>
    </row>
    <row r="3083" spans="1:10" x14ac:dyDescent="0.25">
      <c r="A3083" t="s">
        <v>26</v>
      </c>
      <c r="B3083" t="s">
        <v>27</v>
      </c>
      <c r="C3083">
        <v>2018</v>
      </c>
      <c r="D3083">
        <v>2.2000000000000002</v>
      </c>
      <c r="E3083" t="s">
        <v>12</v>
      </c>
      <c r="F3083" t="s">
        <v>25</v>
      </c>
      <c r="G3083">
        <v>183658</v>
      </c>
      <c r="H3083">
        <v>5</v>
      </c>
      <c r="I3083">
        <v>5</v>
      </c>
      <c r="J3083">
        <v>8026</v>
      </c>
    </row>
    <row r="3084" spans="1:10" x14ac:dyDescent="0.25">
      <c r="A3084" t="s">
        <v>20</v>
      </c>
      <c r="B3084" t="s">
        <v>50</v>
      </c>
      <c r="C3084">
        <v>2009</v>
      </c>
      <c r="D3084">
        <v>4.9000000000000004</v>
      </c>
      <c r="E3084" t="s">
        <v>28</v>
      </c>
      <c r="F3084" t="s">
        <v>13</v>
      </c>
      <c r="G3084">
        <v>132063</v>
      </c>
      <c r="H3084">
        <v>2</v>
      </c>
      <c r="I3084">
        <v>1</v>
      </c>
      <c r="J3084">
        <v>9058</v>
      </c>
    </row>
    <row r="3085" spans="1:10" x14ac:dyDescent="0.25">
      <c r="A3085" t="s">
        <v>26</v>
      </c>
      <c r="B3085" t="s">
        <v>47</v>
      </c>
      <c r="C3085">
        <v>2014</v>
      </c>
      <c r="D3085">
        <v>1</v>
      </c>
      <c r="E3085" t="s">
        <v>28</v>
      </c>
      <c r="F3085" t="s">
        <v>17</v>
      </c>
      <c r="G3085">
        <v>223635</v>
      </c>
      <c r="H3085">
        <v>3</v>
      </c>
      <c r="I3085">
        <v>5</v>
      </c>
      <c r="J3085">
        <v>6327</v>
      </c>
    </row>
    <row r="3086" spans="1:10" x14ac:dyDescent="0.25">
      <c r="A3086" t="s">
        <v>40</v>
      </c>
      <c r="B3086" t="s">
        <v>49</v>
      </c>
      <c r="C3086">
        <v>2019</v>
      </c>
      <c r="D3086">
        <v>3.6</v>
      </c>
      <c r="E3086" t="s">
        <v>12</v>
      </c>
      <c r="F3086" t="s">
        <v>13</v>
      </c>
      <c r="G3086">
        <v>260280</v>
      </c>
      <c r="H3086">
        <v>3</v>
      </c>
      <c r="I3086">
        <v>5</v>
      </c>
      <c r="J3086">
        <v>8194</v>
      </c>
    </row>
    <row r="3087" spans="1:10" x14ac:dyDescent="0.25">
      <c r="A3087" t="s">
        <v>26</v>
      </c>
      <c r="B3087" t="s">
        <v>32</v>
      </c>
      <c r="C3087">
        <v>2004</v>
      </c>
      <c r="D3087">
        <v>5</v>
      </c>
      <c r="E3087" t="s">
        <v>16</v>
      </c>
      <c r="F3087" t="s">
        <v>13</v>
      </c>
      <c r="G3087">
        <v>132068</v>
      </c>
      <c r="H3087">
        <v>5</v>
      </c>
      <c r="I3087">
        <v>1</v>
      </c>
      <c r="J3087">
        <v>8658</v>
      </c>
    </row>
    <row r="3088" spans="1:10" x14ac:dyDescent="0.25">
      <c r="A3088" t="s">
        <v>33</v>
      </c>
      <c r="B3088" t="s">
        <v>55</v>
      </c>
      <c r="C3088">
        <v>2007</v>
      </c>
      <c r="D3088">
        <v>1.5</v>
      </c>
      <c r="E3088" t="s">
        <v>28</v>
      </c>
      <c r="F3088" t="s">
        <v>25</v>
      </c>
      <c r="G3088">
        <v>181250</v>
      </c>
      <c r="H3088">
        <v>4</v>
      </c>
      <c r="I3088">
        <v>2</v>
      </c>
      <c r="J3088">
        <v>4075</v>
      </c>
    </row>
    <row r="3089" spans="1:10" x14ac:dyDescent="0.25">
      <c r="A3089" t="s">
        <v>20</v>
      </c>
      <c r="B3089" t="s">
        <v>50</v>
      </c>
      <c r="C3089">
        <v>2017</v>
      </c>
      <c r="D3089">
        <v>2.2000000000000002</v>
      </c>
      <c r="E3089" t="s">
        <v>22</v>
      </c>
      <c r="F3089" t="s">
        <v>17</v>
      </c>
      <c r="G3089">
        <v>205295</v>
      </c>
      <c r="H3089">
        <v>4</v>
      </c>
      <c r="I3089">
        <v>1</v>
      </c>
      <c r="J3089">
        <v>10794</v>
      </c>
    </row>
    <row r="3090" spans="1:10" x14ac:dyDescent="0.25">
      <c r="A3090" t="s">
        <v>40</v>
      </c>
      <c r="B3090" t="s">
        <v>49</v>
      </c>
      <c r="C3090">
        <v>2005</v>
      </c>
      <c r="D3090">
        <v>3</v>
      </c>
      <c r="E3090" t="s">
        <v>16</v>
      </c>
      <c r="F3090" t="s">
        <v>13</v>
      </c>
      <c r="G3090">
        <v>144199</v>
      </c>
      <c r="H3090">
        <v>2</v>
      </c>
      <c r="I3090">
        <v>4</v>
      </c>
      <c r="J3090">
        <v>6716</v>
      </c>
    </row>
    <row r="3091" spans="1:10" x14ac:dyDescent="0.25">
      <c r="A3091" t="s">
        <v>40</v>
      </c>
      <c r="B3091" t="s">
        <v>51</v>
      </c>
      <c r="C3091">
        <v>2008</v>
      </c>
      <c r="D3091">
        <v>3.5</v>
      </c>
      <c r="E3091" t="s">
        <v>16</v>
      </c>
      <c r="F3091" t="s">
        <v>13</v>
      </c>
      <c r="G3091">
        <v>284000</v>
      </c>
      <c r="H3091">
        <v>4</v>
      </c>
      <c r="I3091">
        <v>3</v>
      </c>
      <c r="J3091">
        <v>5320</v>
      </c>
    </row>
    <row r="3092" spans="1:10" x14ac:dyDescent="0.25">
      <c r="A3092" t="s">
        <v>33</v>
      </c>
      <c r="B3092" t="s">
        <v>34</v>
      </c>
      <c r="C3092">
        <v>2002</v>
      </c>
      <c r="D3092">
        <v>2.2999999999999998</v>
      </c>
      <c r="E3092" t="s">
        <v>28</v>
      </c>
      <c r="F3092" t="s">
        <v>25</v>
      </c>
      <c r="G3092">
        <v>180395</v>
      </c>
      <c r="H3092">
        <v>3</v>
      </c>
      <c r="I3092">
        <v>4</v>
      </c>
      <c r="J3092">
        <v>3392</v>
      </c>
    </row>
    <row r="3093" spans="1:10" x14ac:dyDescent="0.25">
      <c r="A3093" t="s">
        <v>36</v>
      </c>
      <c r="B3093" t="s">
        <v>53</v>
      </c>
      <c r="C3093">
        <v>2003</v>
      </c>
      <c r="D3093">
        <v>3.5</v>
      </c>
      <c r="E3093" t="s">
        <v>12</v>
      </c>
      <c r="F3093" t="s">
        <v>25</v>
      </c>
      <c r="G3093">
        <v>97355</v>
      </c>
      <c r="H3093">
        <v>3</v>
      </c>
      <c r="I3093">
        <v>3</v>
      </c>
      <c r="J3093">
        <v>6552</v>
      </c>
    </row>
    <row r="3094" spans="1:10" x14ac:dyDescent="0.25">
      <c r="A3094" t="s">
        <v>40</v>
      </c>
      <c r="B3094" t="s">
        <v>41</v>
      </c>
      <c r="C3094">
        <v>2008</v>
      </c>
      <c r="D3094">
        <v>4.9000000000000004</v>
      </c>
      <c r="E3094" t="s">
        <v>12</v>
      </c>
      <c r="F3094" t="s">
        <v>25</v>
      </c>
      <c r="G3094">
        <v>92827</v>
      </c>
      <c r="H3094">
        <v>2</v>
      </c>
      <c r="I3094">
        <v>5</v>
      </c>
      <c r="J3094">
        <v>9543</v>
      </c>
    </row>
    <row r="3095" spans="1:10" x14ac:dyDescent="0.25">
      <c r="A3095" t="s">
        <v>18</v>
      </c>
      <c r="B3095" t="s">
        <v>52</v>
      </c>
      <c r="C3095">
        <v>2004</v>
      </c>
      <c r="D3095">
        <v>2.2999999999999998</v>
      </c>
      <c r="E3095" t="s">
        <v>22</v>
      </c>
      <c r="F3095" t="s">
        <v>17</v>
      </c>
      <c r="G3095">
        <v>235443</v>
      </c>
      <c r="H3095">
        <v>5</v>
      </c>
      <c r="I3095">
        <v>2</v>
      </c>
      <c r="J3095">
        <v>6391</v>
      </c>
    </row>
    <row r="3096" spans="1:10" x14ac:dyDescent="0.25">
      <c r="A3096" t="s">
        <v>40</v>
      </c>
      <c r="B3096" t="s">
        <v>41</v>
      </c>
      <c r="C3096">
        <v>2017</v>
      </c>
      <c r="D3096">
        <v>2</v>
      </c>
      <c r="E3096" t="s">
        <v>28</v>
      </c>
      <c r="F3096" t="s">
        <v>25</v>
      </c>
      <c r="G3096">
        <v>68000</v>
      </c>
      <c r="H3096">
        <v>5</v>
      </c>
      <c r="I3096">
        <v>4</v>
      </c>
      <c r="J3096">
        <v>9840</v>
      </c>
    </row>
    <row r="3097" spans="1:10" x14ac:dyDescent="0.25">
      <c r="A3097" t="s">
        <v>40</v>
      </c>
      <c r="B3097" t="s">
        <v>41</v>
      </c>
      <c r="C3097">
        <v>2001</v>
      </c>
      <c r="D3097">
        <v>1.6</v>
      </c>
      <c r="E3097" t="s">
        <v>12</v>
      </c>
      <c r="F3097" t="s">
        <v>17</v>
      </c>
      <c r="G3097">
        <v>89796</v>
      </c>
      <c r="H3097">
        <v>4</v>
      </c>
      <c r="I3097">
        <v>3</v>
      </c>
      <c r="J3097">
        <v>5704</v>
      </c>
    </row>
    <row r="3098" spans="1:10" x14ac:dyDescent="0.25">
      <c r="A3098" t="s">
        <v>36</v>
      </c>
      <c r="B3098" t="s">
        <v>53</v>
      </c>
      <c r="C3098">
        <v>2020</v>
      </c>
      <c r="D3098">
        <v>4.7</v>
      </c>
      <c r="E3098" t="s">
        <v>28</v>
      </c>
      <c r="F3098" t="s">
        <v>25</v>
      </c>
      <c r="G3098">
        <v>186954</v>
      </c>
      <c r="H3098">
        <v>5</v>
      </c>
      <c r="I3098">
        <v>2</v>
      </c>
      <c r="J3098">
        <v>11060</v>
      </c>
    </row>
    <row r="3099" spans="1:10" x14ac:dyDescent="0.25">
      <c r="A3099" t="s">
        <v>26</v>
      </c>
      <c r="B3099" t="s">
        <v>32</v>
      </c>
      <c r="C3099">
        <v>2001</v>
      </c>
      <c r="D3099">
        <v>4.5</v>
      </c>
      <c r="E3099" t="s">
        <v>12</v>
      </c>
      <c r="F3099" t="s">
        <v>25</v>
      </c>
      <c r="G3099">
        <v>210371</v>
      </c>
      <c r="H3099">
        <v>5</v>
      </c>
      <c r="I3099">
        <v>1</v>
      </c>
      <c r="J3099">
        <v>4692</v>
      </c>
    </row>
    <row r="3100" spans="1:10" x14ac:dyDescent="0.25">
      <c r="A3100" t="s">
        <v>18</v>
      </c>
      <c r="B3100" t="s">
        <v>52</v>
      </c>
      <c r="C3100">
        <v>2002</v>
      </c>
      <c r="D3100">
        <v>2.5</v>
      </c>
      <c r="E3100" t="s">
        <v>22</v>
      </c>
      <c r="F3100" t="s">
        <v>13</v>
      </c>
      <c r="G3100">
        <v>49187</v>
      </c>
      <c r="H3100">
        <v>2</v>
      </c>
      <c r="I3100">
        <v>3</v>
      </c>
      <c r="J3100">
        <v>8216</v>
      </c>
    </row>
    <row r="3101" spans="1:10" x14ac:dyDescent="0.25">
      <c r="A3101" t="s">
        <v>18</v>
      </c>
      <c r="B3101" t="s">
        <v>52</v>
      </c>
      <c r="C3101">
        <v>2017</v>
      </c>
      <c r="D3101">
        <v>2.5</v>
      </c>
      <c r="E3101" t="s">
        <v>28</v>
      </c>
      <c r="F3101" t="s">
        <v>17</v>
      </c>
      <c r="G3101">
        <v>44142</v>
      </c>
      <c r="H3101">
        <v>4</v>
      </c>
      <c r="I3101">
        <v>2</v>
      </c>
      <c r="J3101">
        <v>12317</v>
      </c>
    </row>
    <row r="3102" spans="1:10" x14ac:dyDescent="0.25">
      <c r="A3102" t="s">
        <v>23</v>
      </c>
      <c r="B3102" t="s">
        <v>45</v>
      </c>
      <c r="C3102">
        <v>2010</v>
      </c>
      <c r="D3102">
        <v>1.6</v>
      </c>
      <c r="E3102" t="s">
        <v>16</v>
      </c>
      <c r="F3102" t="s">
        <v>17</v>
      </c>
      <c r="G3102">
        <v>255550</v>
      </c>
      <c r="H3102">
        <v>5</v>
      </c>
      <c r="I3102">
        <v>4</v>
      </c>
      <c r="J3102">
        <v>6089</v>
      </c>
    </row>
    <row r="3103" spans="1:10" x14ac:dyDescent="0.25">
      <c r="A3103" t="s">
        <v>18</v>
      </c>
      <c r="B3103" t="s">
        <v>52</v>
      </c>
      <c r="C3103">
        <v>2008</v>
      </c>
      <c r="D3103">
        <v>2.2999999999999998</v>
      </c>
      <c r="E3103" t="s">
        <v>28</v>
      </c>
      <c r="F3103" t="s">
        <v>25</v>
      </c>
      <c r="G3103">
        <v>150136</v>
      </c>
      <c r="H3103">
        <v>2</v>
      </c>
      <c r="I3103">
        <v>1</v>
      </c>
      <c r="J3103">
        <v>5797</v>
      </c>
    </row>
    <row r="3104" spans="1:10" x14ac:dyDescent="0.25">
      <c r="A3104" t="s">
        <v>40</v>
      </c>
      <c r="B3104" t="s">
        <v>49</v>
      </c>
      <c r="C3104">
        <v>2011</v>
      </c>
      <c r="D3104">
        <v>3</v>
      </c>
      <c r="E3104" t="s">
        <v>12</v>
      </c>
      <c r="F3104" t="s">
        <v>17</v>
      </c>
      <c r="G3104">
        <v>126817</v>
      </c>
      <c r="H3104">
        <v>2</v>
      </c>
      <c r="I3104">
        <v>4</v>
      </c>
      <c r="J3104">
        <v>9363</v>
      </c>
    </row>
    <row r="3105" spans="1:10" x14ac:dyDescent="0.25">
      <c r="A3105" t="s">
        <v>40</v>
      </c>
      <c r="B3105" t="s">
        <v>41</v>
      </c>
      <c r="C3105">
        <v>2017</v>
      </c>
      <c r="D3105">
        <v>4.0999999999999996</v>
      </c>
      <c r="E3105" t="s">
        <v>22</v>
      </c>
      <c r="F3105" t="s">
        <v>17</v>
      </c>
      <c r="G3105">
        <v>268157</v>
      </c>
      <c r="H3105">
        <v>3</v>
      </c>
      <c r="I3105">
        <v>5</v>
      </c>
      <c r="J3105">
        <v>11436</v>
      </c>
    </row>
    <row r="3106" spans="1:10" x14ac:dyDescent="0.25">
      <c r="A3106" t="s">
        <v>20</v>
      </c>
      <c r="B3106" t="s">
        <v>21</v>
      </c>
      <c r="C3106">
        <v>2020</v>
      </c>
      <c r="D3106">
        <v>5</v>
      </c>
      <c r="E3106" t="s">
        <v>12</v>
      </c>
      <c r="F3106" t="s">
        <v>17</v>
      </c>
      <c r="G3106">
        <v>56508</v>
      </c>
      <c r="H3106">
        <v>3</v>
      </c>
      <c r="I3106">
        <v>3</v>
      </c>
      <c r="J3106">
        <v>15469</v>
      </c>
    </row>
    <row r="3107" spans="1:10" x14ac:dyDescent="0.25">
      <c r="A3107" t="s">
        <v>10</v>
      </c>
      <c r="B3107" t="s">
        <v>48</v>
      </c>
      <c r="C3107">
        <v>2002</v>
      </c>
      <c r="D3107">
        <v>4.4000000000000004</v>
      </c>
      <c r="E3107" t="s">
        <v>22</v>
      </c>
      <c r="F3107" t="s">
        <v>17</v>
      </c>
      <c r="G3107">
        <v>83927</v>
      </c>
      <c r="H3107">
        <v>2</v>
      </c>
      <c r="I3107">
        <v>3</v>
      </c>
      <c r="J3107">
        <v>10921</v>
      </c>
    </row>
    <row r="3108" spans="1:10" x14ac:dyDescent="0.25">
      <c r="A3108" t="s">
        <v>18</v>
      </c>
      <c r="B3108" t="s">
        <v>52</v>
      </c>
      <c r="C3108">
        <v>2015</v>
      </c>
      <c r="D3108">
        <v>4.3</v>
      </c>
      <c r="E3108" t="s">
        <v>16</v>
      </c>
      <c r="F3108" t="s">
        <v>17</v>
      </c>
      <c r="G3108">
        <v>218104</v>
      </c>
      <c r="H3108">
        <v>3</v>
      </c>
      <c r="I3108">
        <v>1</v>
      </c>
      <c r="J3108">
        <v>11037</v>
      </c>
    </row>
    <row r="3109" spans="1:10" x14ac:dyDescent="0.25">
      <c r="A3109" t="s">
        <v>40</v>
      </c>
      <c r="B3109" t="s">
        <v>49</v>
      </c>
      <c r="C3109">
        <v>2016</v>
      </c>
      <c r="D3109">
        <v>3.6</v>
      </c>
      <c r="E3109" t="s">
        <v>16</v>
      </c>
      <c r="F3109" t="s">
        <v>25</v>
      </c>
      <c r="G3109">
        <v>271745</v>
      </c>
      <c r="H3109">
        <v>4</v>
      </c>
      <c r="I3109">
        <v>5</v>
      </c>
      <c r="J3109">
        <v>8065</v>
      </c>
    </row>
    <row r="3110" spans="1:10" x14ac:dyDescent="0.25">
      <c r="A3110" t="s">
        <v>10</v>
      </c>
      <c r="B3110" t="s">
        <v>31</v>
      </c>
      <c r="C3110">
        <v>2010</v>
      </c>
      <c r="D3110">
        <v>1.5</v>
      </c>
      <c r="E3110" t="s">
        <v>12</v>
      </c>
      <c r="F3110" t="s">
        <v>25</v>
      </c>
      <c r="G3110">
        <v>215696</v>
      </c>
      <c r="H3110">
        <v>5</v>
      </c>
      <c r="I3110">
        <v>4</v>
      </c>
      <c r="J3110">
        <v>4286</v>
      </c>
    </row>
    <row r="3111" spans="1:10" x14ac:dyDescent="0.25">
      <c r="A3111" t="s">
        <v>18</v>
      </c>
      <c r="B3111" t="s">
        <v>52</v>
      </c>
      <c r="C3111">
        <v>2020</v>
      </c>
      <c r="D3111">
        <v>1.3</v>
      </c>
      <c r="E3111" t="s">
        <v>16</v>
      </c>
      <c r="F3111" t="s">
        <v>13</v>
      </c>
      <c r="G3111">
        <v>201528</v>
      </c>
      <c r="H3111">
        <v>5</v>
      </c>
      <c r="I3111">
        <v>2</v>
      </c>
      <c r="J3111">
        <v>8369</v>
      </c>
    </row>
    <row r="3112" spans="1:10" x14ac:dyDescent="0.25">
      <c r="A3112" t="s">
        <v>18</v>
      </c>
      <c r="B3112" t="s">
        <v>19</v>
      </c>
      <c r="C3112">
        <v>2021</v>
      </c>
      <c r="D3112">
        <v>4.8</v>
      </c>
      <c r="E3112" t="s">
        <v>12</v>
      </c>
      <c r="F3112" t="s">
        <v>17</v>
      </c>
      <c r="G3112">
        <v>181278</v>
      </c>
      <c r="H3112">
        <v>2</v>
      </c>
      <c r="I3112">
        <v>4</v>
      </c>
      <c r="J3112">
        <v>13074</v>
      </c>
    </row>
    <row r="3113" spans="1:10" x14ac:dyDescent="0.25">
      <c r="A3113" t="s">
        <v>36</v>
      </c>
      <c r="B3113" t="s">
        <v>53</v>
      </c>
      <c r="C3113">
        <v>2014</v>
      </c>
      <c r="D3113">
        <v>2</v>
      </c>
      <c r="E3113" t="s">
        <v>12</v>
      </c>
      <c r="F3113" t="s">
        <v>13</v>
      </c>
      <c r="G3113">
        <v>222492</v>
      </c>
      <c r="H3113">
        <v>4</v>
      </c>
      <c r="I3113">
        <v>3</v>
      </c>
      <c r="J3113">
        <v>5850</v>
      </c>
    </row>
    <row r="3114" spans="1:10" x14ac:dyDescent="0.25">
      <c r="A3114" t="s">
        <v>20</v>
      </c>
      <c r="B3114" t="s">
        <v>42</v>
      </c>
      <c r="C3114">
        <v>2004</v>
      </c>
      <c r="D3114">
        <v>4</v>
      </c>
      <c r="E3114" t="s">
        <v>12</v>
      </c>
      <c r="F3114" t="s">
        <v>17</v>
      </c>
      <c r="G3114">
        <v>126911</v>
      </c>
      <c r="H3114">
        <v>5</v>
      </c>
      <c r="I3114">
        <v>3</v>
      </c>
      <c r="J3114">
        <v>8261</v>
      </c>
    </row>
    <row r="3115" spans="1:10" x14ac:dyDescent="0.25">
      <c r="A3115" t="s">
        <v>23</v>
      </c>
      <c r="B3115" t="s">
        <v>38</v>
      </c>
      <c r="C3115">
        <v>2005</v>
      </c>
      <c r="D3115">
        <v>4.9000000000000004</v>
      </c>
      <c r="E3115" t="s">
        <v>22</v>
      </c>
      <c r="F3115" t="s">
        <v>13</v>
      </c>
      <c r="G3115">
        <v>195620</v>
      </c>
      <c r="H3115">
        <v>3</v>
      </c>
      <c r="I3115">
        <v>2</v>
      </c>
      <c r="J3115">
        <v>8587</v>
      </c>
    </row>
    <row r="3116" spans="1:10" x14ac:dyDescent="0.25">
      <c r="A3116" t="s">
        <v>36</v>
      </c>
      <c r="B3116" t="s">
        <v>44</v>
      </c>
      <c r="C3116">
        <v>2001</v>
      </c>
      <c r="D3116">
        <v>2.7</v>
      </c>
      <c r="E3116" t="s">
        <v>28</v>
      </c>
      <c r="F3116" t="s">
        <v>25</v>
      </c>
      <c r="G3116">
        <v>177686</v>
      </c>
      <c r="H3116">
        <v>3</v>
      </c>
      <c r="I3116">
        <v>2</v>
      </c>
      <c r="J3116">
        <v>3546</v>
      </c>
    </row>
    <row r="3117" spans="1:10" x14ac:dyDescent="0.25">
      <c r="A3117" t="s">
        <v>14</v>
      </c>
      <c r="B3117" t="s">
        <v>46</v>
      </c>
      <c r="C3117">
        <v>2008</v>
      </c>
      <c r="D3117">
        <v>4</v>
      </c>
      <c r="E3117" t="s">
        <v>22</v>
      </c>
      <c r="F3117" t="s">
        <v>13</v>
      </c>
      <c r="G3117">
        <v>229386</v>
      </c>
      <c r="H3117">
        <v>3</v>
      </c>
      <c r="I3117">
        <v>2</v>
      </c>
      <c r="J3117">
        <v>7912</v>
      </c>
    </row>
    <row r="3118" spans="1:10" x14ac:dyDescent="0.25">
      <c r="A3118" t="s">
        <v>20</v>
      </c>
      <c r="B3118" t="s">
        <v>50</v>
      </c>
      <c r="C3118">
        <v>2023</v>
      </c>
      <c r="D3118">
        <v>1.8</v>
      </c>
      <c r="E3118" t="s">
        <v>12</v>
      </c>
      <c r="F3118" t="s">
        <v>25</v>
      </c>
      <c r="G3118">
        <v>60422</v>
      </c>
      <c r="H3118">
        <v>2</v>
      </c>
      <c r="I3118">
        <v>1</v>
      </c>
      <c r="J3118">
        <v>11591</v>
      </c>
    </row>
    <row r="3119" spans="1:10" x14ac:dyDescent="0.25">
      <c r="A3119" t="s">
        <v>29</v>
      </c>
      <c r="B3119" t="s">
        <v>56</v>
      </c>
      <c r="C3119">
        <v>2011</v>
      </c>
      <c r="D3119">
        <v>3.3</v>
      </c>
      <c r="E3119" t="s">
        <v>12</v>
      </c>
      <c r="F3119" t="s">
        <v>17</v>
      </c>
      <c r="G3119">
        <v>281236</v>
      </c>
      <c r="H3119">
        <v>2</v>
      </c>
      <c r="I3119">
        <v>2</v>
      </c>
      <c r="J3119">
        <v>6575</v>
      </c>
    </row>
    <row r="3120" spans="1:10" x14ac:dyDescent="0.25">
      <c r="A3120" t="s">
        <v>36</v>
      </c>
      <c r="B3120" t="s">
        <v>37</v>
      </c>
      <c r="C3120">
        <v>2015</v>
      </c>
      <c r="D3120">
        <v>1.6</v>
      </c>
      <c r="E3120" t="s">
        <v>28</v>
      </c>
      <c r="F3120" t="s">
        <v>17</v>
      </c>
      <c r="G3120">
        <v>202711</v>
      </c>
      <c r="H3120">
        <v>3</v>
      </c>
      <c r="I3120">
        <v>1</v>
      </c>
      <c r="J3120">
        <v>7645</v>
      </c>
    </row>
    <row r="3121" spans="1:10" x14ac:dyDescent="0.25">
      <c r="A3121" t="s">
        <v>36</v>
      </c>
      <c r="B3121" t="s">
        <v>44</v>
      </c>
      <c r="C3121">
        <v>2019</v>
      </c>
      <c r="D3121">
        <v>2.1</v>
      </c>
      <c r="E3121" t="s">
        <v>28</v>
      </c>
      <c r="F3121" t="s">
        <v>13</v>
      </c>
      <c r="G3121">
        <v>280632</v>
      </c>
      <c r="H3121">
        <v>3</v>
      </c>
      <c r="I3121">
        <v>1</v>
      </c>
      <c r="J3121">
        <v>6287</v>
      </c>
    </row>
    <row r="3122" spans="1:10" x14ac:dyDescent="0.25">
      <c r="A3122" t="s">
        <v>26</v>
      </c>
      <c r="B3122" t="s">
        <v>27</v>
      </c>
      <c r="C3122">
        <v>2003</v>
      </c>
      <c r="D3122">
        <v>3.9</v>
      </c>
      <c r="E3122" t="s">
        <v>22</v>
      </c>
      <c r="F3122" t="s">
        <v>25</v>
      </c>
      <c r="G3122">
        <v>182192</v>
      </c>
      <c r="H3122">
        <v>4</v>
      </c>
      <c r="I3122">
        <v>4</v>
      </c>
      <c r="J3122">
        <v>7256</v>
      </c>
    </row>
    <row r="3123" spans="1:10" x14ac:dyDescent="0.25">
      <c r="A3123" t="s">
        <v>10</v>
      </c>
      <c r="B3123" t="s">
        <v>11</v>
      </c>
      <c r="C3123">
        <v>2018</v>
      </c>
      <c r="D3123">
        <v>3.3</v>
      </c>
      <c r="E3123" t="s">
        <v>28</v>
      </c>
      <c r="F3123" t="s">
        <v>25</v>
      </c>
      <c r="G3123">
        <v>27157</v>
      </c>
      <c r="H3123">
        <v>5</v>
      </c>
      <c r="I3123">
        <v>3</v>
      </c>
      <c r="J3123">
        <v>12256</v>
      </c>
    </row>
    <row r="3124" spans="1:10" x14ac:dyDescent="0.25">
      <c r="A3124" t="s">
        <v>33</v>
      </c>
      <c r="B3124" t="s">
        <v>43</v>
      </c>
      <c r="C3124">
        <v>2000</v>
      </c>
      <c r="D3124">
        <v>5</v>
      </c>
      <c r="E3124" t="s">
        <v>28</v>
      </c>
      <c r="F3124" t="s">
        <v>25</v>
      </c>
      <c r="G3124">
        <v>199363</v>
      </c>
      <c r="H3124">
        <v>5</v>
      </c>
      <c r="I3124">
        <v>1</v>
      </c>
      <c r="J3124">
        <v>5112</v>
      </c>
    </row>
    <row r="3125" spans="1:10" x14ac:dyDescent="0.25">
      <c r="A3125" t="s">
        <v>10</v>
      </c>
      <c r="B3125" t="s">
        <v>11</v>
      </c>
      <c r="C3125">
        <v>2022</v>
      </c>
      <c r="D3125">
        <v>4.9000000000000004</v>
      </c>
      <c r="E3125" t="s">
        <v>28</v>
      </c>
      <c r="F3125" t="s">
        <v>13</v>
      </c>
      <c r="G3125">
        <v>6863</v>
      </c>
      <c r="H3125">
        <v>2</v>
      </c>
      <c r="I3125">
        <v>1</v>
      </c>
      <c r="J3125">
        <v>15462</v>
      </c>
    </row>
    <row r="3126" spans="1:10" x14ac:dyDescent="0.25">
      <c r="A3126" t="s">
        <v>23</v>
      </c>
      <c r="B3126" t="s">
        <v>24</v>
      </c>
      <c r="C3126">
        <v>2014</v>
      </c>
      <c r="D3126">
        <v>3.4</v>
      </c>
      <c r="E3126" t="s">
        <v>12</v>
      </c>
      <c r="F3126" t="s">
        <v>17</v>
      </c>
      <c r="G3126">
        <v>89526</v>
      </c>
      <c r="H3126">
        <v>5</v>
      </c>
      <c r="I3126">
        <v>3</v>
      </c>
      <c r="J3126">
        <v>11409</v>
      </c>
    </row>
    <row r="3127" spans="1:10" x14ac:dyDescent="0.25">
      <c r="A3127" t="s">
        <v>26</v>
      </c>
      <c r="B3127" t="s">
        <v>27</v>
      </c>
      <c r="C3127">
        <v>2019</v>
      </c>
      <c r="D3127">
        <v>3.5</v>
      </c>
      <c r="E3127" t="s">
        <v>16</v>
      </c>
      <c r="F3127" t="s">
        <v>17</v>
      </c>
      <c r="G3127">
        <v>96903</v>
      </c>
      <c r="H3127">
        <v>5</v>
      </c>
      <c r="I3127">
        <v>2</v>
      </c>
      <c r="J3127">
        <v>13861</v>
      </c>
    </row>
    <row r="3128" spans="1:10" x14ac:dyDescent="0.25">
      <c r="A3128" t="s">
        <v>29</v>
      </c>
      <c r="B3128" t="s">
        <v>35</v>
      </c>
      <c r="C3128">
        <v>2001</v>
      </c>
      <c r="D3128">
        <v>4</v>
      </c>
      <c r="E3128" t="s">
        <v>16</v>
      </c>
      <c r="F3128" t="s">
        <v>17</v>
      </c>
      <c r="G3128">
        <v>35704</v>
      </c>
      <c r="H3128">
        <v>5</v>
      </c>
      <c r="I3128">
        <v>3</v>
      </c>
      <c r="J3128">
        <v>10185</v>
      </c>
    </row>
    <row r="3129" spans="1:10" x14ac:dyDescent="0.25">
      <c r="A3129" t="s">
        <v>26</v>
      </c>
      <c r="B3129" t="s">
        <v>32</v>
      </c>
      <c r="C3129">
        <v>2014</v>
      </c>
      <c r="D3129">
        <v>3.5</v>
      </c>
      <c r="E3129" t="s">
        <v>16</v>
      </c>
      <c r="F3129" t="s">
        <v>25</v>
      </c>
      <c r="G3129">
        <v>161187</v>
      </c>
      <c r="H3129">
        <v>3</v>
      </c>
      <c r="I3129">
        <v>4</v>
      </c>
      <c r="J3129">
        <v>9576</v>
      </c>
    </row>
    <row r="3130" spans="1:10" x14ac:dyDescent="0.25">
      <c r="A3130" t="s">
        <v>20</v>
      </c>
      <c r="B3130" t="s">
        <v>21</v>
      </c>
      <c r="C3130">
        <v>2009</v>
      </c>
      <c r="D3130">
        <v>3.5</v>
      </c>
      <c r="E3130" t="s">
        <v>22</v>
      </c>
      <c r="F3130" t="s">
        <v>13</v>
      </c>
      <c r="G3130">
        <v>76449</v>
      </c>
      <c r="H3130">
        <v>4</v>
      </c>
      <c r="I3130">
        <v>2</v>
      </c>
      <c r="J3130">
        <v>10771</v>
      </c>
    </row>
    <row r="3131" spans="1:10" x14ac:dyDescent="0.25">
      <c r="A3131" t="s">
        <v>20</v>
      </c>
      <c r="B3131" t="s">
        <v>42</v>
      </c>
      <c r="C3131">
        <v>2001</v>
      </c>
      <c r="D3131">
        <v>3.9</v>
      </c>
      <c r="E3131" t="s">
        <v>28</v>
      </c>
      <c r="F3131" t="s">
        <v>13</v>
      </c>
      <c r="G3131">
        <v>19843</v>
      </c>
      <c r="H3131">
        <v>3</v>
      </c>
      <c r="I3131">
        <v>4</v>
      </c>
      <c r="J3131">
        <v>7903</v>
      </c>
    </row>
    <row r="3132" spans="1:10" x14ac:dyDescent="0.25">
      <c r="A3132" t="s">
        <v>33</v>
      </c>
      <c r="B3132" t="s">
        <v>34</v>
      </c>
      <c r="C3132">
        <v>2000</v>
      </c>
      <c r="D3132">
        <v>1.2</v>
      </c>
      <c r="E3132" t="s">
        <v>16</v>
      </c>
      <c r="F3132" t="s">
        <v>13</v>
      </c>
      <c r="G3132">
        <v>103614</v>
      </c>
      <c r="H3132">
        <v>2</v>
      </c>
      <c r="I3132">
        <v>4</v>
      </c>
      <c r="J3132">
        <v>4227</v>
      </c>
    </row>
    <row r="3133" spans="1:10" x14ac:dyDescent="0.25">
      <c r="A3133" t="s">
        <v>10</v>
      </c>
      <c r="B3133" t="s">
        <v>31</v>
      </c>
      <c r="C3133">
        <v>2005</v>
      </c>
      <c r="D3133">
        <v>3.4</v>
      </c>
      <c r="E3133" t="s">
        <v>16</v>
      </c>
      <c r="F3133" t="s">
        <v>13</v>
      </c>
      <c r="G3133">
        <v>256607</v>
      </c>
      <c r="H3133">
        <v>2</v>
      </c>
      <c r="I3133">
        <v>2</v>
      </c>
      <c r="J3133">
        <v>4867</v>
      </c>
    </row>
    <row r="3134" spans="1:10" x14ac:dyDescent="0.25">
      <c r="A3134" t="s">
        <v>40</v>
      </c>
      <c r="B3134" t="s">
        <v>41</v>
      </c>
      <c r="C3134">
        <v>2013</v>
      </c>
      <c r="D3134">
        <v>1.4</v>
      </c>
      <c r="E3134" t="s">
        <v>12</v>
      </c>
      <c r="F3134" t="s">
        <v>17</v>
      </c>
      <c r="G3134">
        <v>204333</v>
      </c>
      <c r="H3134">
        <v>5</v>
      </c>
      <c r="I3134">
        <v>1</v>
      </c>
      <c r="J3134">
        <v>6813</v>
      </c>
    </row>
    <row r="3135" spans="1:10" x14ac:dyDescent="0.25">
      <c r="A3135" t="s">
        <v>33</v>
      </c>
      <c r="B3135" t="s">
        <v>55</v>
      </c>
      <c r="C3135">
        <v>2019</v>
      </c>
      <c r="D3135">
        <v>3.2</v>
      </c>
      <c r="E3135" t="s">
        <v>28</v>
      </c>
      <c r="F3135" t="s">
        <v>13</v>
      </c>
      <c r="G3135">
        <v>283521</v>
      </c>
      <c r="H3135">
        <v>3</v>
      </c>
      <c r="I3135">
        <v>1</v>
      </c>
      <c r="J3135">
        <v>7329</v>
      </c>
    </row>
    <row r="3136" spans="1:10" x14ac:dyDescent="0.25">
      <c r="A3136" t="s">
        <v>10</v>
      </c>
      <c r="B3136" t="s">
        <v>48</v>
      </c>
      <c r="C3136">
        <v>2023</v>
      </c>
      <c r="D3136">
        <v>2.7</v>
      </c>
      <c r="E3136" t="s">
        <v>22</v>
      </c>
      <c r="F3136" t="s">
        <v>13</v>
      </c>
      <c r="G3136">
        <v>201672</v>
      </c>
      <c r="H3136">
        <v>3</v>
      </c>
      <c r="I3136">
        <v>4</v>
      </c>
      <c r="J3136">
        <v>11666</v>
      </c>
    </row>
    <row r="3137" spans="1:10" x14ac:dyDescent="0.25">
      <c r="A3137" t="s">
        <v>20</v>
      </c>
      <c r="B3137" t="s">
        <v>42</v>
      </c>
      <c r="C3137">
        <v>2022</v>
      </c>
      <c r="D3137">
        <v>1.5</v>
      </c>
      <c r="E3137" t="s">
        <v>22</v>
      </c>
      <c r="F3137" t="s">
        <v>25</v>
      </c>
      <c r="G3137">
        <v>222668</v>
      </c>
      <c r="H3137">
        <v>4</v>
      </c>
      <c r="I3137">
        <v>3</v>
      </c>
      <c r="J3137">
        <v>9746</v>
      </c>
    </row>
    <row r="3138" spans="1:10" x14ac:dyDescent="0.25">
      <c r="A3138" t="s">
        <v>18</v>
      </c>
      <c r="B3138" t="s">
        <v>52</v>
      </c>
      <c r="C3138">
        <v>2001</v>
      </c>
      <c r="D3138">
        <v>2.6</v>
      </c>
      <c r="E3138" t="s">
        <v>12</v>
      </c>
      <c r="F3138" t="s">
        <v>13</v>
      </c>
      <c r="G3138">
        <v>43761</v>
      </c>
      <c r="H3138">
        <v>5</v>
      </c>
      <c r="I3138">
        <v>5</v>
      </c>
      <c r="J3138">
        <v>6124</v>
      </c>
    </row>
    <row r="3139" spans="1:10" x14ac:dyDescent="0.25">
      <c r="A3139" t="s">
        <v>29</v>
      </c>
      <c r="B3139" t="s">
        <v>35</v>
      </c>
      <c r="C3139">
        <v>2001</v>
      </c>
      <c r="D3139">
        <v>4.7</v>
      </c>
      <c r="E3139" t="s">
        <v>28</v>
      </c>
      <c r="F3139" t="s">
        <v>17</v>
      </c>
      <c r="G3139">
        <v>59718</v>
      </c>
      <c r="H3139">
        <v>2</v>
      </c>
      <c r="I3139">
        <v>2</v>
      </c>
      <c r="J3139">
        <v>9405</v>
      </c>
    </row>
    <row r="3140" spans="1:10" x14ac:dyDescent="0.25">
      <c r="A3140" t="s">
        <v>29</v>
      </c>
      <c r="B3140" t="s">
        <v>56</v>
      </c>
      <c r="C3140">
        <v>2006</v>
      </c>
      <c r="D3140">
        <v>1.1000000000000001</v>
      </c>
      <c r="E3140" t="s">
        <v>16</v>
      </c>
      <c r="F3140" t="s">
        <v>17</v>
      </c>
      <c r="G3140">
        <v>14039</v>
      </c>
      <c r="H3140">
        <v>2</v>
      </c>
      <c r="I3140">
        <v>2</v>
      </c>
      <c r="J3140">
        <v>9219</v>
      </c>
    </row>
    <row r="3141" spans="1:10" x14ac:dyDescent="0.25">
      <c r="A3141" t="s">
        <v>14</v>
      </c>
      <c r="B3141" t="s">
        <v>39</v>
      </c>
      <c r="C3141">
        <v>2013</v>
      </c>
      <c r="D3141">
        <v>1.6</v>
      </c>
      <c r="E3141" t="s">
        <v>16</v>
      </c>
      <c r="F3141" t="s">
        <v>13</v>
      </c>
      <c r="G3141">
        <v>141716</v>
      </c>
      <c r="H3141">
        <v>4</v>
      </c>
      <c r="I3141">
        <v>5</v>
      </c>
      <c r="J3141">
        <v>7765</v>
      </c>
    </row>
    <row r="3142" spans="1:10" x14ac:dyDescent="0.25">
      <c r="A3142" t="s">
        <v>26</v>
      </c>
      <c r="B3142" t="s">
        <v>47</v>
      </c>
      <c r="C3142">
        <v>2022</v>
      </c>
      <c r="D3142">
        <v>2.4</v>
      </c>
      <c r="E3142" t="s">
        <v>12</v>
      </c>
      <c r="F3142" t="s">
        <v>25</v>
      </c>
      <c r="G3142">
        <v>104599</v>
      </c>
      <c r="H3142">
        <v>2</v>
      </c>
      <c r="I3142">
        <v>5</v>
      </c>
      <c r="J3142">
        <v>11008</v>
      </c>
    </row>
    <row r="3143" spans="1:10" x14ac:dyDescent="0.25">
      <c r="A3143" t="s">
        <v>14</v>
      </c>
      <c r="B3143" t="s">
        <v>15</v>
      </c>
      <c r="C3143">
        <v>2017</v>
      </c>
      <c r="D3143">
        <v>1.9</v>
      </c>
      <c r="E3143" t="s">
        <v>16</v>
      </c>
      <c r="F3143" t="s">
        <v>13</v>
      </c>
      <c r="G3143">
        <v>282278</v>
      </c>
      <c r="H3143">
        <v>3</v>
      </c>
      <c r="I3143">
        <v>5</v>
      </c>
      <c r="J3143">
        <v>6454</v>
      </c>
    </row>
    <row r="3144" spans="1:10" x14ac:dyDescent="0.25">
      <c r="A3144" t="s">
        <v>23</v>
      </c>
      <c r="B3144" t="s">
        <v>45</v>
      </c>
      <c r="C3144">
        <v>2001</v>
      </c>
      <c r="D3144">
        <v>2.5</v>
      </c>
      <c r="E3144" t="s">
        <v>22</v>
      </c>
      <c r="F3144" t="s">
        <v>25</v>
      </c>
      <c r="G3144">
        <v>210985</v>
      </c>
      <c r="H3144">
        <v>3</v>
      </c>
      <c r="I3144">
        <v>5</v>
      </c>
      <c r="J3144">
        <v>4680</v>
      </c>
    </row>
    <row r="3145" spans="1:10" x14ac:dyDescent="0.25">
      <c r="A3145" t="s">
        <v>36</v>
      </c>
      <c r="B3145" t="s">
        <v>53</v>
      </c>
      <c r="C3145">
        <v>2002</v>
      </c>
      <c r="D3145">
        <v>2.1</v>
      </c>
      <c r="E3145" t="s">
        <v>16</v>
      </c>
      <c r="F3145" t="s">
        <v>17</v>
      </c>
      <c r="G3145">
        <v>79025</v>
      </c>
      <c r="H3145">
        <v>5</v>
      </c>
      <c r="I3145">
        <v>5</v>
      </c>
      <c r="J3145">
        <v>7719</v>
      </c>
    </row>
    <row r="3146" spans="1:10" x14ac:dyDescent="0.25">
      <c r="A3146" t="s">
        <v>36</v>
      </c>
      <c r="B3146" t="s">
        <v>53</v>
      </c>
      <c r="C3146">
        <v>2022</v>
      </c>
      <c r="D3146">
        <v>3</v>
      </c>
      <c r="E3146" t="s">
        <v>22</v>
      </c>
      <c r="F3146" t="s">
        <v>17</v>
      </c>
      <c r="G3146">
        <v>52689</v>
      </c>
      <c r="H3146">
        <v>2</v>
      </c>
      <c r="I3146">
        <v>1</v>
      </c>
      <c r="J3146">
        <v>16146</v>
      </c>
    </row>
    <row r="3147" spans="1:10" x14ac:dyDescent="0.25">
      <c r="A3147" t="s">
        <v>29</v>
      </c>
      <c r="B3147" t="s">
        <v>56</v>
      </c>
      <c r="C3147">
        <v>2018</v>
      </c>
      <c r="D3147">
        <v>4</v>
      </c>
      <c r="E3147" t="s">
        <v>16</v>
      </c>
      <c r="F3147" t="s">
        <v>25</v>
      </c>
      <c r="G3147">
        <v>184080</v>
      </c>
      <c r="H3147">
        <v>3</v>
      </c>
      <c r="I3147">
        <v>4</v>
      </c>
      <c r="J3147">
        <v>10818</v>
      </c>
    </row>
    <row r="3148" spans="1:10" x14ac:dyDescent="0.25">
      <c r="A3148" t="s">
        <v>10</v>
      </c>
      <c r="B3148" t="s">
        <v>31</v>
      </c>
      <c r="C3148">
        <v>2007</v>
      </c>
      <c r="D3148">
        <v>2.8</v>
      </c>
      <c r="E3148" t="s">
        <v>12</v>
      </c>
      <c r="F3148" t="s">
        <v>13</v>
      </c>
      <c r="G3148">
        <v>185683</v>
      </c>
      <c r="H3148">
        <v>5</v>
      </c>
      <c r="I3148">
        <v>2</v>
      </c>
      <c r="J3148">
        <v>5286</v>
      </c>
    </row>
    <row r="3149" spans="1:10" x14ac:dyDescent="0.25">
      <c r="A3149" t="s">
        <v>23</v>
      </c>
      <c r="B3149" t="s">
        <v>24</v>
      </c>
      <c r="C3149">
        <v>2018</v>
      </c>
      <c r="D3149">
        <v>4.5999999999999996</v>
      </c>
      <c r="E3149" t="s">
        <v>22</v>
      </c>
      <c r="F3149" t="s">
        <v>17</v>
      </c>
      <c r="G3149">
        <v>237720</v>
      </c>
      <c r="H3149">
        <v>4</v>
      </c>
      <c r="I3149">
        <v>4</v>
      </c>
      <c r="J3149">
        <v>12845</v>
      </c>
    </row>
    <row r="3150" spans="1:10" x14ac:dyDescent="0.25">
      <c r="A3150" t="s">
        <v>40</v>
      </c>
      <c r="B3150" t="s">
        <v>51</v>
      </c>
      <c r="C3150">
        <v>2018</v>
      </c>
      <c r="D3150">
        <v>4</v>
      </c>
      <c r="E3150" t="s">
        <v>22</v>
      </c>
      <c r="F3150" t="s">
        <v>13</v>
      </c>
      <c r="G3150">
        <v>6098</v>
      </c>
      <c r="H3150">
        <v>4</v>
      </c>
      <c r="I3150">
        <v>5</v>
      </c>
      <c r="J3150">
        <v>15378</v>
      </c>
    </row>
    <row r="3151" spans="1:10" x14ac:dyDescent="0.25">
      <c r="A3151" t="s">
        <v>33</v>
      </c>
      <c r="B3151" t="s">
        <v>34</v>
      </c>
      <c r="C3151">
        <v>2005</v>
      </c>
      <c r="D3151">
        <v>4.3</v>
      </c>
      <c r="E3151" t="s">
        <v>22</v>
      </c>
      <c r="F3151" t="s">
        <v>17</v>
      </c>
      <c r="G3151">
        <v>272769</v>
      </c>
      <c r="H3151">
        <v>4</v>
      </c>
      <c r="I3151">
        <v>1</v>
      </c>
      <c r="J3151">
        <v>7944</v>
      </c>
    </row>
    <row r="3152" spans="1:10" x14ac:dyDescent="0.25">
      <c r="A3152" t="s">
        <v>23</v>
      </c>
      <c r="B3152" t="s">
        <v>24</v>
      </c>
      <c r="C3152">
        <v>2007</v>
      </c>
      <c r="D3152">
        <v>2.9</v>
      </c>
      <c r="E3152" t="s">
        <v>22</v>
      </c>
      <c r="F3152" t="s">
        <v>13</v>
      </c>
      <c r="G3152">
        <v>13144</v>
      </c>
      <c r="H3152">
        <v>2</v>
      </c>
      <c r="I3152">
        <v>4</v>
      </c>
      <c r="J3152">
        <v>10837</v>
      </c>
    </row>
    <row r="3153" spans="1:10" x14ac:dyDescent="0.25">
      <c r="A3153" t="s">
        <v>18</v>
      </c>
      <c r="B3153" t="s">
        <v>54</v>
      </c>
      <c r="C3153">
        <v>2023</v>
      </c>
      <c r="D3153">
        <v>4.2</v>
      </c>
      <c r="E3153" t="s">
        <v>28</v>
      </c>
      <c r="F3153" t="s">
        <v>13</v>
      </c>
      <c r="G3153">
        <v>18248</v>
      </c>
      <c r="H3153">
        <v>2</v>
      </c>
      <c r="I3153">
        <v>5</v>
      </c>
      <c r="J3153">
        <v>14835</v>
      </c>
    </row>
    <row r="3154" spans="1:10" x14ac:dyDescent="0.25">
      <c r="A3154" t="s">
        <v>33</v>
      </c>
      <c r="B3154" t="s">
        <v>43</v>
      </c>
      <c r="C3154">
        <v>2007</v>
      </c>
      <c r="D3154">
        <v>2.8</v>
      </c>
      <c r="E3154" t="s">
        <v>16</v>
      </c>
      <c r="F3154" t="s">
        <v>13</v>
      </c>
      <c r="G3154">
        <v>238724</v>
      </c>
      <c r="H3154">
        <v>3</v>
      </c>
      <c r="I3154">
        <v>2</v>
      </c>
      <c r="J3154">
        <v>5225</v>
      </c>
    </row>
    <row r="3155" spans="1:10" x14ac:dyDescent="0.25">
      <c r="A3155" t="s">
        <v>14</v>
      </c>
      <c r="B3155" t="s">
        <v>39</v>
      </c>
      <c r="C3155">
        <v>2003</v>
      </c>
      <c r="D3155">
        <v>2.6</v>
      </c>
      <c r="E3155" t="s">
        <v>12</v>
      </c>
      <c r="F3155" t="s">
        <v>25</v>
      </c>
      <c r="G3155">
        <v>286590</v>
      </c>
      <c r="H3155">
        <v>3</v>
      </c>
      <c r="I3155">
        <v>4</v>
      </c>
      <c r="J3155">
        <v>2000</v>
      </c>
    </row>
    <row r="3156" spans="1:10" x14ac:dyDescent="0.25">
      <c r="A3156" t="s">
        <v>29</v>
      </c>
      <c r="B3156" t="s">
        <v>56</v>
      </c>
      <c r="C3156">
        <v>2011</v>
      </c>
      <c r="D3156">
        <v>4.2</v>
      </c>
      <c r="E3156" t="s">
        <v>22</v>
      </c>
      <c r="F3156" t="s">
        <v>25</v>
      </c>
      <c r="G3156">
        <v>291049</v>
      </c>
      <c r="H3156">
        <v>4</v>
      </c>
      <c r="I3156">
        <v>2</v>
      </c>
      <c r="J3156">
        <v>7779</v>
      </c>
    </row>
    <row r="3157" spans="1:10" x14ac:dyDescent="0.25">
      <c r="A3157" t="s">
        <v>23</v>
      </c>
      <c r="B3157" t="s">
        <v>24</v>
      </c>
      <c r="C3157">
        <v>2006</v>
      </c>
      <c r="D3157">
        <v>2.2999999999999998</v>
      </c>
      <c r="E3157" t="s">
        <v>28</v>
      </c>
      <c r="F3157" t="s">
        <v>17</v>
      </c>
      <c r="G3157">
        <v>163052</v>
      </c>
      <c r="H3157">
        <v>3</v>
      </c>
      <c r="I3157">
        <v>4</v>
      </c>
      <c r="J3157">
        <v>6438</v>
      </c>
    </row>
    <row r="3158" spans="1:10" x14ac:dyDescent="0.25">
      <c r="A3158" t="s">
        <v>40</v>
      </c>
      <c r="B3158" t="s">
        <v>49</v>
      </c>
      <c r="C3158">
        <v>2018</v>
      </c>
      <c r="D3158">
        <v>4.7</v>
      </c>
      <c r="E3158" t="s">
        <v>22</v>
      </c>
      <c r="F3158" t="s">
        <v>13</v>
      </c>
      <c r="G3158">
        <v>8898</v>
      </c>
      <c r="H3158">
        <v>3</v>
      </c>
      <c r="I3158">
        <v>5</v>
      </c>
      <c r="J3158">
        <v>16022</v>
      </c>
    </row>
    <row r="3159" spans="1:10" x14ac:dyDescent="0.25">
      <c r="A3159" t="s">
        <v>20</v>
      </c>
      <c r="B3159" t="s">
        <v>42</v>
      </c>
      <c r="C3159">
        <v>2004</v>
      </c>
      <c r="D3159">
        <v>3.9</v>
      </c>
      <c r="E3159" t="s">
        <v>28</v>
      </c>
      <c r="F3159" t="s">
        <v>17</v>
      </c>
      <c r="G3159">
        <v>228725</v>
      </c>
      <c r="H3159">
        <v>2</v>
      </c>
      <c r="I3159">
        <v>5</v>
      </c>
      <c r="J3159">
        <v>6125</v>
      </c>
    </row>
    <row r="3160" spans="1:10" x14ac:dyDescent="0.25">
      <c r="A3160" t="s">
        <v>18</v>
      </c>
      <c r="B3160" t="s">
        <v>54</v>
      </c>
      <c r="C3160">
        <v>2016</v>
      </c>
      <c r="D3160">
        <v>2.1</v>
      </c>
      <c r="E3160" t="s">
        <v>28</v>
      </c>
      <c r="F3160" t="s">
        <v>25</v>
      </c>
      <c r="G3160">
        <v>8126</v>
      </c>
      <c r="H3160">
        <v>4</v>
      </c>
      <c r="I3160">
        <v>3</v>
      </c>
      <c r="J3160">
        <v>10837</v>
      </c>
    </row>
    <row r="3161" spans="1:10" x14ac:dyDescent="0.25">
      <c r="A3161" t="s">
        <v>18</v>
      </c>
      <c r="B3161" t="s">
        <v>52</v>
      </c>
      <c r="C3161">
        <v>2009</v>
      </c>
      <c r="D3161">
        <v>4.2</v>
      </c>
      <c r="E3161" t="s">
        <v>12</v>
      </c>
      <c r="F3161" t="s">
        <v>25</v>
      </c>
      <c r="G3161">
        <v>221870</v>
      </c>
      <c r="H3161">
        <v>2</v>
      </c>
      <c r="I3161">
        <v>4</v>
      </c>
      <c r="J3161">
        <v>6562</v>
      </c>
    </row>
    <row r="3162" spans="1:10" x14ac:dyDescent="0.25">
      <c r="A3162" t="s">
        <v>40</v>
      </c>
      <c r="B3162" t="s">
        <v>49</v>
      </c>
      <c r="C3162">
        <v>2021</v>
      </c>
      <c r="D3162">
        <v>4</v>
      </c>
      <c r="E3162" t="s">
        <v>16</v>
      </c>
      <c r="F3162" t="s">
        <v>17</v>
      </c>
      <c r="G3162">
        <v>133334</v>
      </c>
      <c r="H3162">
        <v>5</v>
      </c>
      <c r="I3162">
        <v>1</v>
      </c>
      <c r="J3162">
        <v>14233</v>
      </c>
    </row>
    <row r="3163" spans="1:10" x14ac:dyDescent="0.25">
      <c r="A3163" t="s">
        <v>40</v>
      </c>
      <c r="B3163" t="s">
        <v>49</v>
      </c>
      <c r="C3163">
        <v>2006</v>
      </c>
      <c r="D3163">
        <v>4.4000000000000004</v>
      </c>
      <c r="E3163" t="s">
        <v>16</v>
      </c>
      <c r="F3163" t="s">
        <v>17</v>
      </c>
      <c r="G3163">
        <v>276855</v>
      </c>
      <c r="H3163">
        <v>5</v>
      </c>
      <c r="I3163">
        <v>2</v>
      </c>
      <c r="J3163">
        <v>7262</v>
      </c>
    </row>
    <row r="3164" spans="1:10" x14ac:dyDescent="0.25">
      <c r="A3164" t="s">
        <v>29</v>
      </c>
      <c r="B3164" t="s">
        <v>35</v>
      </c>
      <c r="C3164">
        <v>2003</v>
      </c>
      <c r="D3164">
        <v>4.5999999999999996</v>
      </c>
      <c r="E3164" t="s">
        <v>22</v>
      </c>
      <c r="F3164" t="s">
        <v>13</v>
      </c>
      <c r="G3164">
        <v>162129</v>
      </c>
      <c r="H3164">
        <v>2</v>
      </c>
      <c r="I3164">
        <v>2</v>
      </c>
      <c r="J3164">
        <v>8357</v>
      </c>
    </row>
    <row r="3165" spans="1:10" x14ac:dyDescent="0.25">
      <c r="A3165" t="s">
        <v>14</v>
      </c>
      <c r="B3165" t="s">
        <v>15</v>
      </c>
      <c r="C3165">
        <v>2022</v>
      </c>
      <c r="D3165">
        <v>4.4000000000000004</v>
      </c>
      <c r="E3165" t="s">
        <v>16</v>
      </c>
      <c r="F3165" t="s">
        <v>13</v>
      </c>
      <c r="G3165">
        <v>62734</v>
      </c>
      <c r="H3165">
        <v>5</v>
      </c>
      <c r="I3165">
        <v>1</v>
      </c>
      <c r="J3165">
        <v>14845</v>
      </c>
    </row>
    <row r="3166" spans="1:10" x14ac:dyDescent="0.25">
      <c r="A3166" t="s">
        <v>33</v>
      </c>
      <c r="B3166" t="s">
        <v>55</v>
      </c>
      <c r="C3166">
        <v>2008</v>
      </c>
      <c r="D3166">
        <v>2.4</v>
      </c>
      <c r="E3166" t="s">
        <v>28</v>
      </c>
      <c r="F3166" t="s">
        <v>17</v>
      </c>
      <c r="G3166">
        <v>2880</v>
      </c>
      <c r="H3166">
        <v>3</v>
      </c>
      <c r="I3166">
        <v>4</v>
      </c>
      <c r="J3166">
        <v>10342</v>
      </c>
    </row>
    <row r="3167" spans="1:10" x14ac:dyDescent="0.25">
      <c r="A3167" t="s">
        <v>14</v>
      </c>
      <c r="B3167" t="s">
        <v>15</v>
      </c>
      <c r="C3167">
        <v>2016</v>
      </c>
      <c r="D3167">
        <v>2.9</v>
      </c>
      <c r="E3167" t="s">
        <v>28</v>
      </c>
      <c r="F3167" t="s">
        <v>13</v>
      </c>
      <c r="G3167">
        <v>10380</v>
      </c>
      <c r="H3167">
        <v>5</v>
      </c>
      <c r="I3167">
        <v>2</v>
      </c>
      <c r="J3167">
        <v>11592</v>
      </c>
    </row>
    <row r="3168" spans="1:10" x14ac:dyDescent="0.25">
      <c r="A3168" t="s">
        <v>10</v>
      </c>
      <c r="B3168" t="s">
        <v>31</v>
      </c>
      <c r="C3168">
        <v>2003</v>
      </c>
      <c r="D3168">
        <v>4.4000000000000004</v>
      </c>
      <c r="E3168" t="s">
        <v>22</v>
      </c>
      <c r="F3168" t="s">
        <v>17</v>
      </c>
      <c r="G3168">
        <v>173173</v>
      </c>
      <c r="H3168">
        <v>4</v>
      </c>
      <c r="I3168">
        <v>1</v>
      </c>
      <c r="J3168">
        <v>9436</v>
      </c>
    </row>
    <row r="3169" spans="1:10" x14ac:dyDescent="0.25">
      <c r="A3169" t="s">
        <v>20</v>
      </c>
      <c r="B3169" t="s">
        <v>50</v>
      </c>
      <c r="C3169">
        <v>2010</v>
      </c>
      <c r="D3169">
        <v>1.1000000000000001</v>
      </c>
      <c r="E3169" t="s">
        <v>22</v>
      </c>
      <c r="F3169" t="s">
        <v>13</v>
      </c>
      <c r="G3169">
        <v>13601</v>
      </c>
      <c r="H3169">
        <v>3</v>
      </c>
      <c r="I3169">
        <v>1</v>
      </c>
      <c r="J3169">
        <v>9927</v>
      </c>
    </row>
    <row r="3170" spans="1:10" x14ac:dyDescent="0.25">
      <c r="A3170" t="s">
        <v>20</v>
      </c>
      <c r="B3170" t="s">
        <v>50</v>
      </c>
      <c r="C3170">
        <v>2012</v>
      </c>
      <c r="D3170">
        <v>4.4000000000000004</v>
      </c>
      <c r="E3170" t="s">
        <v>16</v>
      </c>
      <c r="F3170" t="s">
        <v>17</v>
      </c>
      <c r="G3170">
        <v>57938</v>
      </c>
      <c r="H3170">
        <v>3</v>
      </c>
      <c r="I3170">
        <v>3</v>
      </c>
      <c r="J3170">
        <v>13441</v>
      </c>
    </row>
    <row r="3171" spans="1:10" x14ac:dyDescent="0.25">
      <c r="A3171" t="s">
        <v>14</v>
      </c>
      <c r="B3171" t="s">
        <v>39</v>
      </c>
      <c r="C3171">
        <v>2011</v>
      </c>
      <c r="D3171">
        <v>3.8</v>
      </c>
      <c r="E3171" t="s">
        <v>16</v>
      </c>
      <c r="F3171" t="s">
        <v>17</v>
      </c>
      <c r="G3171">
        <v>122142</v>
      </c>
      <c r="H3171">
        <v>5</v>
      </c>
      <c r="I3171">
        <v>2</v>
      </c>
      <c r="J3171">
        <v>11257</v>
      </c>
    </row>
    <row r="3172" spans="1:10" x14ac:dyDescent="0.25">
      <c r="A3172" t="s">
        <v>36</v>
      </c>
      <c r="B3172" t="s">
        <v>44</v>
      </c>
      <c r="C3172">
        <v>2011</v>
      </c>
      <c r="D3172">
        <v>4.7</v>
      </c>
      <c r="E3172" t="s">
        <v>12</v>
      </c>
      <c r="F3172" t="s">
        <v>25</v>
      </c>
      <c r="G3172">
        <v>51514</v>
      </c>
      <c r="H3172">
        <v>2</v>
      </c>
      <c r="I3172">
        <v>2</v>
      </c>
      <c r="J3172">
        <v>11069</v>
      </c>
    </row>
    <row r="3173" spans="1:10" x14ac:dyDescent="0.25">
      <c r="A3173" t="s">
        <v>10</v>
      </c>
      <c r="B3173" t="s">
        <v>31</v>
      </c>
      <c r="C3173">
        <v>2018</v>
      </c>
      <c r="D3173">
        <v>3</v>
      </c>
      <c r="E3173" t="s">
        <v>12</v>
      </c>
      <c r="F3173" t="s">
        <v>13</v>
      </c>
      <c r="G3173">
        <v>116209</v>
      </c>
      <c r="H3173">
        <v>5</v>
      </c>
      <c r="I3173">
        <v>2</v>
      </c>
      <c r="J3173">
        <v>10175</v>
      </c>
    </row>
    <row r="3174" spans="1:10" x14ac:dyDescent="0.25">
      <c r="A3174" t="s">
        <v>29</v>
      </c>
      <c r="B3174" t="s">
        <v>56</v>
      </c>
      <c r="C3174">
        <v>2020</v>
      </c>
      <c r="D3174">
        <v>2.9</v>
      </c>
      <c r="E3174" t="s">
        <v>28</v>
      </c>
      <c r="F3174" t="s">
        <v>25</v>
      </c>
      <c r="G3174">
        <v>125825</v>
      </c>
      <c r="H3174">
        <v>3</v>
      </c>
      <c r="I3174">
        <v>5</v>
      </c>
      <c r="J3174">
        <v>10483</v>
      </c>
    </row>
    <row r="3175" spans="1:10" x14ac:dyDescent="0.25">
      <c r="A3175" t="s">
        <v>36</v>
      </c>
      <c r="B3175" t="s">
        <v>44</v>
      </c>
      <c r="C3175">
        <v>2003</v>
      </c>
      <c r="D3175">
        <v>3.1</v>
      </c>
      <c r="E3175" t="s">
        <v>12</v>
      </c>
      <c r="F3175" t="s">
        <v>25</v>
      </c>
      <c r="G3175">
        <v>235029</v>
      </c>
      <c r="H3175">
        <v>5</v>
      </c>
      <c r="I3175">
        <v>2</v>
      </c>
      <c r="J3175">
        <v>3399</v>
      </c>
    </row>
    <row r="3176" spans="1:10" x14ac:dyDescent="0.25">
      <c r="A3176" t="s">
        <v>10</v>
      </c>
      <c r="B3176" t="s">
        <v>11</v>
      </c>
      <c r="C3176">
        <v>2013</v>
      </c>
      <c r="D3176">
        <v>2.1</v>
      </c>
      <c r="E3176" t="s">
        <v>22</v>
      </c>
      <c r="F3176" t="s">
        <v>17</v>
      </c>
      <c r="G3176">
        <v>61878</v>
      </c>
      <c r="H3176">
        <v>5</v>
      </c>
      <c r="I3176">
        <v>4</v>
      </c>
      <c r="J3176">
        <v>12362</v>
      </c>
    </row>
    <row r="3177" spans="1:10" x14ac:dyDescent="0.25">
      <c r="A3177" t="s">
        <v>20</v>
      </c>
      <c r="B3177" t="s">
        <v>21</v>
      </c>
      <c r="C3177">
        <v>2009</v>
      </c>
      <c r="D3177">
        <v>2.7</v>
      </c>
      <c r="E3177" t="s">
        <v>22</v>
      </c>
      <c r="F3177" t="s">
        <v>13</v>
      </c>
      <c r="G3177">
        <v>62039</v>
      </c>
      <c r="H3177">
        <v>3</v>
      </c>
      <c r="I3177">
        <v>2</v>
      </c>
      <c r="J3177">
        <v>10259</v>
      </c>
    </row>
    <row r="3178" spans="1:10" x14ac:dyDescent="0.25">
      <c r="A3178" t="s">
        <v>29</v>
      </c>
      <c r="B3178" t="s">
        <v>35</v>
      </c>
      <c r="C3178">
        <v>2019</v>
      </c>
      <c r="D3178">
        <v>3.3</v>
      </c>
      <c r="E3178" t="s">
        <v>28</v>
      </c>
      <c r="F3178" t="s">
        <v>17</v>
      </c>
      <c r="G3178">
        <v>15599</v>
      </c>
      <c r="H3178">
        <v>5</v>
      </c>
      <c r="I3178">
        <v>3</v>
      </c>
      <c r="J3178">
        <v>14288</v>
      </c>
    </row>
    <row r="3179" spans="1:10" x14ac:dyDescent="0.25">
      <c r="A3179" t="s">
        <v>29</v>
      </c>
      <c r="B3179" t="s">
        <v>30</v>
      </c>
      <c r="C3179">
        <v>2019</v>
      </c>
      <c r="D3179">
        <v>4.9000000000000004</v>
      </c>
      <c r="E3179" t="s">
        <v>22</v>
      </c>
      <c r="F3179" t="s">
        <v>17</v>
      </c>
      <c r="G3179">
        <v>73887</v>
      </c>
      <c r="H3179">
        <v>2</v>
      </c>
      <c r="I3179">
        <v>4</v>
      </c>
      <c r="J3179">
        <v>16722</v>
      </c>
    </row>
    <row r="3180" spans="1:10" x14ac:dyDescent="0.25">
      <c r="A3180" t="s">
        <v>33</v>
      </c>
      <c r="B3180" t="s">
        <v>34</v>
      </c>
      <c r="C3180">
        <v>2006</v>
      </c>
      <c r="D3180">
        <v>2.5</v>
      </c>
      <c r="E3180" t="s">
        <v>12</v>
      </c>
      <c r="F3180" t="s">
        <v>25</v>
      </c>
      <c r="G3180">
        <v>232088</v>
      </c>
      <c r="H3180">
        <v>3</v>
      </c>
      <c r="I3180">
        <v>3</v>
      </c>
      <c r="J3180">
        <v>3758</v>
      </c>
    </row>
    <row r="3181" spans="1:10" x14ac:dyDescent="0.25">
      <c r="A3181" t="s">
        <v>33</v>
      </c>
      <c r="B3181" t="s">
        <v>43</v>
      </c>
      <c r="C3181">
        <v>2017</v>
      </c>
      <c r="D3181">
        <v>1.7</v>
      </c>
      <c r="E3181" t="s">
        <v>22</v>
      </c>
      <c r="F3181" t="s">
        <v>13</v>
      </c>
      <c r="G3181">
        <v>166412</v>
      </c>
      <c r="H3181">
        <v>3</v>
      </c>
      <c r="I3181">
        <v>1</v>
      </c>
      <c r="J3181">
        <v>9571</v>
      </c>
    </row>
    <row r="3182" spans="1:10" x14ac:dyDescent="0.25">
      <c r="A3182" t="s">
        <v>14</v>
      </c>
      <c r="B3182" t="s">
        <v>15</v>
      </c>
      <c r="C3182">
        <v>2018</v>
      </c>
      <c r="D3182">
        <v>1.7</v>
      </c>
      <c r="E3182" t="s">
        <v>28</v>
      </c>
      <c r="F3182" t="s">
        <v>17</v>
      </c>
      <c r="G3182">
        <v>70260</v>
      </c>
      <c r="H3182">
        <v>5</v>
      </c>
      <c r="I3182">
        <v>4</v>
      </c>
      <c r="J3182">
        <v>11294</v>
      </c>
    </row>
    <row r="3183" spans="1:10" x14ac:dyDescent="0.25">
      <c r="A3183" t="s">
        <v>10</v>
      </c>
      <c r="B3183" t="s">
        <v>48</v>
      </c>
      <c r="C3183">
        <v>2006</v>
      </c>
      <c r="D3183">
        <v>3</v>
      </c>
      <c r="E3183" t="s">
        <v>12</v>
      </c>
      <c r="F3183" t="s">
        <v>13</v>
      </c>
      <c r="G3183">
        <v>110232</v>
      </c>
      <c r="H3183">
        <v>2</v>
      </c>
      <c r="I3183">
        <v>3</v>
      </c>
      <c r="J3183">
        <v>6695</v>
      </c>
    </row>
    <row r="3184" spans="1:10" x14ac:dyDescent="0.25">
      <c r="A3184" t="s">
        <v>36</v>
      </c>
      <c r="B3184" t="s">
        <v>53</v>
      </c>
      <c r="C3184">
        <v>2016</v>
      </c>
      <c r="D3184">
        <v>3.6</v>
      </c>
      <c r="E3184" t="s">
        <v>28</v>
      </c>
      <c r="F3184" t="s">
        <v>17</v>
      </c>
      <c r="G3184">
        <v>228179</v>
      </c>
      <c r="H3184">
        <v>5</v>
      </c>
      <c r="I3184">
        <v>3</v>
      </c>
      <c r="J3184">
        <v>9436</v>
      </c>
    </row>
    <row r="3185" spans="1:10" x14ac:dyDescent="0.25">
      <c r="A3185" t="s">
        <v>20</v>
      </c>
      <c r="B3185" t="s">
        <v>50</v>
      </c>
      <c r="C3185">
        <v>2020</v>
      </c>
      <c r="D3185">
        <v>3.2</v>
      </c>
      <c r="E3185" t="s">
        <v>16</v>
      </c>
      <c r="F3185" t="s">
        <v>17</v>
      </c>
      <c r="G3185">
        <v>220296</v>
      </c>
      <c r="H3185">
        <v>2</v>
      </c>
      <c r="I3185">
        <v>5</v>
      </c>
      <c r="J3185">
        <v>11394</v>
      </c>
    </row>
    <row r="3186" spans="1:10" x14ac:dyDescent="0.25">
      <c r="A3186" t="s">
        <v>26</v>
      </c>
      <c r="B3186" t="s">
        <v>32</v>
      </c>
      <c r="C3186">
        <v>2003</v>
      </c>
      <c r="D3186">
        <v>3.5</v>
      </c>
      <c r="E3186" t="s">
        <v>22</v>
      </c>
      <c r="F3186" t="s">
        <v>17</v>
      </c>
      <c r="G3186">
        <v>15300</v>
      </c>
      <c r="H3186">
        <v>4</v>
      </c>
      <c r="I3186">
        <v>5</v>
      </c>
      <c r="J3186">
        <v>11694</v>
      </c>
    </row>
    <row r="3187" spans="1:10" x14ac:dyDescent="0.25">
      <c r="A3187" t="s">
        <v>10</v>
      </c>
      <c r="B3187" t="s">
        <v>11</v>
      </c>
      <c r="C3187">
        <v>2016</v>
      </c>
      <c r="D3187">
        <v>4.0999999999999996</v>
      </c>
      <c r="E3187" t="s">
        <v>12</v>
      </c>
      <c r="F3187" t="s">
        <v>25</v>
      </c>
      <c r="G3187">
        <v>234176</v>
      </c>
      <c r="H3187">
        <v>2</v>
      </c>
      <c r="I3187">
        <v>2</v>
      </c>
      <c r="J3187">
        <v>8316</v>
      </c>
    </row>
    <row r="3188" spans="1:10" x14ac:dyDescent="0.25">
      <c r="A3188" t="s">
        <v>14</v>
      </c>
      <c r="B3188" t="s">
        <v>39</v>
      </c>
      <c r="C3188">
        <v>2007</v>
      </c>
      <c r="D3188">
        <v>4.9000000000000004</v>
      </c>
      <c r="E3188" t="s">
        <v>12</v>
      </c>
      <c r="F3188" t="s">
        <v>17</v>
      </c>
      <c r="G3188">
        <v>247098</v>
      </c>
      <c r="H3188">
        <v>5</v>
      </c>
      <c r="I3188">
        <v>5</v>
      </c>
      <c r="J3188">
        <v>7658</v>
      </c>
    </row>
    <row r="3189" spans="1:10" x14ac:dyDescent="0.25">
      <c r="A3189" t="s">
        <v>14</v>
      </c>
      <c r="B3189" t="s">
        <v>39</v>
      </c>
      <c r="C3189">
        <v>2015</v>
      </c>
      <c r="D3189">
        <v>1.7</v>
      </c>
      <c r="E3189" t="s">
        <v>22</v>
      </c>
      <c r="F3189" t="s">
        <v>17</v>
      </c>
      <c r="G3189">
        <v>55038</v>
      </c>
      <c r="H3189">
        <v>4</v>
      </c>
      <c r="I3189">
        <v>2</v>
      </c>
      <c r="J3189">
        <v>12699</v>
      </c>
    </row>
    <row r="3190" spans="1:10" x14ac:dyDescent="0.25">
      <c r="A3190" t="s">
        <v>40</v>
      </c>
      <c r="B3190" t="s">
        <v>49</v>
      </c>
      <c r="C3190">
        <v>2015</v>
      </c>
      <c r="D3190">
        <v>1.2</v>
      </c>
      <c r="E3190" t="s">
        <v>22</v>
      </c>
      <c r="F3190" t="s">
        <v>13</v>
      </c>
      <c r="G3190">
        <v>178698</v>
      </c>
      <c r="H3190">
        <v>5</v>
      </c>
      <c r="I3190">
        <v>3</v>
      </c>
      <c r="J3190">
        <v>8226</v>
      </c>
    </row>
    <row r="3191" spans="1:10" x14ac:dyDescent="0.25">
      <c r="A3191" t="s">
        <v>26</v>
      </c>
      <c r="B3191" t="s">
        <v>27</v>
      </c>
      <c r="C3191">
        <v>2002</v>
      </c>
      <c r="D3191">
        <v>4</v>
      </c>
      <c r="E3191" t="s">
        <v>16</v>
      </c>
      <c r="F3191" t="s">
        <v>13</v>
      </c>
      <c r="G3191">
        <v>239428</v>
      </c>
      <c r="H3191">
        <v>5</v>
      </c>
      <c r="I3191">
        <v>1</v>
      </c>
      <c r="J3191">
        <v>4911</v>
      </c>
    </row>
    <row r="3192" spans="1:10" x14ac:dyDescent="0.25">
      <c r="A3192" t="s">
        <v>23</v>
      </c>
      <c r="B3192" t="s">
        <v>38</v>
      </c>
      <c r="C3192">
        <v>2003</v>
      </c>
      <c r="D3192">
        <v>1.1000000000000001</v>
      </c>
      <c r="E3192" t="s">
        <v>16</v>
      </c>
      <c r="F3192" t="s">
        <v>17</v>
      </c>
      <c r="G3192">
        <v>75829</v>
      </c>
      <c r="H3192">
        <v>2</v>
      </c>
      <c r="I3192">
        <v>3</v>
      </c>
      <c r="J3192">
        <v>7083</v>
      </c>
    </row>
    <row r="3193" spans="1:10" x14ac:dyDescent="0.25">
      <c r="A3193" t="s">
        <v>33</v>
      </c>
      <c r="B3193" t="s">
        <v>55</v>
      </c>
      <c r="C3193">
        <v>2013</v>
      </c>
      <c r="D3193">
        <v>1.4</v>
      </c>
      <c r="E3193" t="s">
        <v>16</v>
      </c>
      <c r="F3193" t="s">
        <v>25</v>
      </c>
      <c r="G3193">
        <v>72172</v>
      </c>
      <c r="H3193">
        <v>3</v>
      </c>
      <c r="I3193">
        <v>4</v>
      </c>
      <c r="J3193">
        <v>8956</v>
      </c>
    </row>
    <row r="3194" spans="1:10" x14ac:dyDescent="0.25">
      <c r="A3194" t="s">
        <v>18</v>
      </c>
      <c r="B3194" t="s">
        <v>52</v>
      </c>
      <c r="C3194">
        <v>2022</v>
      </c>
      <c r="D3194">
        <v>4.7</v>
      </c>
      <c r="E3194" t="s">
        <v>28</v>
      </c>
      <c r="F3194" t="s">
        <v>13</v>
      </c>
      <c r="G3194">
        <v>286738</v>
      </c>
      <c r="H3194">
        <v>2</v>
      </c>
      <c r="I3194">
        <v>3</v>
      </c>
      <c r="J3194">
        <v>9665</v>
      </c>
    </row>
    <row r="3195" spans="1:10" x14ac:dyDescent="0.25">
      <c r="A3195" t="s">
        <v>40</v>
      </c>
      <c r="B3195" t="s">
        <v>51</v>
      </c>
      <c r="C3195">
        <v>2008</v>
      </c>
      <c r="D3195">
        <v>4.7</v>
      </c>
      <c r="E3195" t="s">
        <v>22</v>
      </c>
      <c r="F3195" t="s">
        <v>25</v>
      </c>
      <c r="G3195">
        <v>45559</v>
      </c>
      <c r="H3195">
        <v>3</v>
      </c>
      <c r="I3195">
        <v>1</v>
      </c>
      <c r="J3195">
        <v>12288</v>
      </c>
    </row>
    <row r="3196" spans="1:10" x14ac:dyDescent="0.25">
      <c r="A3196" t="s">
        <v>23</v>
      </c>
      <c r="B3196" t="s">
        <v>24</v>
      </c>
      <c r="C3196">
        <v>2001</v>
      </c>
      <c r="D3196">
        <v>2.7</v>
      </c>
      <c r="E3196" t="s">
        <v>28</v>
      </c>
      <c r="F3196" t="s">
        <v>17</v>
      </c>
      <c r="G3196">
        <v>155536</v>
      </c>
      <c r="H3196">
        <v>5</v>
      </c>
      <c r="I3196">
        <v>3</v>
      </c>
      <c r="J3196">
        <v>5489</v>
      </c>
    </row>
    <row r="3197" spans="1:10" x14ac:dyDescent="0.25">
      <c r="A3197" t="s">
        <v>18</v>
      </c>
      <c r="B3197" t="s">
        <v>54</v>
      </c>
      <c r="C3197">
        <v>2017</v>
      </c>
      <c r="D3197">
        <v>3.3</v>
      </c>
      <c r="E3197" t="s">
        <v>16</v>
      </c>
      <c r="F3197" t="s">
        <v>25</v>
      </c>
      <c r="G3197">
        <v>141231</v>
      </c>
      <c r="H3197">
        <v>3</v>
      </c>
      <c r="I3197">
        <v>1</v>
      </c>
      <c r="J3197">
        <v>10675</v>
      </c>
    </row>
    <row r="3198" spans="1:10" x14ac:dyDescent="0.25">
      <c r="A3198" t="s">
        <v>14</v>
      </c>
      <c r="B3198" t="s">
        <v>39</v>
      </c>
      <c r="C3198">
        <v>2013</v>
      </c>
      <c r="D3198">
        <v>3.3</v>
      </c>
      <c r="E3198" t="s">
        <v>22</v>
      </c>
      <c r="F3198" t="s">
        <v>17</v>
      </c>
      <c r="G3198">
        <v>184018</v>
      </c>
      <c r="H3198">
        <v>4</v>
      </c>
      <c r="I3198">
        <v>3</v>
      </c>
      <c r="J3198">
        <v>11119</v>
      </c>
    </row>
    <row r="3199" spans="1:10" x14ac:dyDescent="0.25">
      <c r="A3199" t="s">
        <v>23</v>
      </c>
      <c r="B3199" t="s">
        <v>38</v>
      </c>
      <c r="C3199">
        <v>2014</v>
      </c>
      <c r="D3199">
        <v>2.2000000000000002</v>
      </c>
      <c r="E3199" t="s">
        <v>22</v>
      </c>
      <c r="F3199" t="s">
        <v>25</v>
      </c>
      <c r="G3199">
        <v>229476</v>
      </c>
      <c r="H3199">
        <v>5</v>
      </c>
      <c r="I3199">
        <v>3</v>
      </c>
      <c r="J3199">
        <v>7910</v>
      </c>
    </row>
    <row r="3200" spans="1:10" x14ac:dyDescent="0.25">
      <c r="A3200" t="s">
        <v>40</v>
      </c>
      <c r="B3200" t="s">
        <v>49</v>
      </c>
      <c r="C3200">
        <v>2011</v>
      </c>
      <c r="D3200">
        <v>1.4</v>
      </c>
      <c r="E3200" t="s">
        <v>16</v>
      </c>
      <c r="F3200" t="s">
        <v>25</v>
      </c>
      <c r="G3200">
        <v>151995</v>
      </c>
      <c r="H3200">
        <v>3</v>
      </c>
      <c r="I3200">
        <v>1</v>
      </c>
      <c r="J3200">
        <v>6760</v>
      </c>
    </row>
    <row r="3201" spans="1:10" x14ac:dyDescent="0.25">
      <c r="A3201" t="s">
        <v>10</v>
      </c>
      <c r="B3201" t="s">
        <v>31</v>
      </c>
      <c r="C3201">
        <v>2011</v>
      </c>
      <c r="D3201">
        <v>1.9</v>
      </c>
      <c r="E3201" t="s">
        <v>16</v>
      </c>
      <c r="F3201" t="s">
        <v>13</v>
      </c>
      <c r="G3201">
        <v>191680</v>
      </c>
      <c r="H3201">
        <v>2</v>
      </c>
      <c r="I3201">
        <v>4</v>
      </c>
      <c r="J3201">
        <v>6466</v>
      </c>
    </row>
    <row r="3202" spans="1:10" x14ac:dyDescent="0.25">
      <c r="A3202" t="s">
        <v>23</v>
      </c>
      <c r="B3202" t="s">
        <v>45</v>
      </c>
      <c r="C3202">
        <v>2005</v>
      </c>
      <c r="D3202">
        <v>4.9000000000000004</v>
      </c>
      <c r="E3202" t="s">
        <v>22</v>
      </c>
      <c r="F3202" t="s">
        <v>13</v>
      </c>
      <c r="G3202">
        <v>464</v>
      </c>
      <c r="H3202">
        <v>3</v>
      </c>
      <c r="I3202">
        <v>3</v>
      </c>
      <c r="J3202">
        <v>12490</v>
      </c>
    </row>
    <row r="3203" spans="1:10" x14ac:dyDescent="0.25">
      <c r="A3203" t="s">
        <v>26</v>
      </c>
      <c r="B3203" t="s">
        <v>32</v>
      </c>
      <c r="C3203">
        <v>2012</v>
      </c>
      <c r="D3203">
        <v>1.1000000000000001</v>
      </c>
      <c r="E3203" t="s">
        <v>28</v>
      </c>
      <c r="F3203" t="s">
        <v>25</v>
      </c>
      <c r="G3203">
        <v>159339</v>
      </c>
      <c r="H3203">
        <v>2</v>
      </c>
      <c r="I3203">
        <v>4</v>
      </c>
      <c r="J3203">
        <v>5613</v>
      </c>
    </row>
    <row r="3204" spans="1:10" x14ac:dyDescent="0.25">
      <c r="A3204" t="s">
        <v>26</v>
      </c>
      <c r="B3204" t="s">
        <v>32</v>
      </c>
      <c r="C3204">
        <v>2015</v>
      </c>
      <c r="D3204">
        <v>4.5999999999999996</v>
      </c>
      <c r="E3204" t="s">
        <v>12</v>
      </c>
      <c r="F3204" t="s">
        <v>13</v>
      </c>
      <c r="G3204">
        <v>13395</v>
      </c>
      <c r="H3204">
        <v>5</v>
      </c>
      <c r="I3204">
        <v>5</v>
      </c>
      <c r="J3204">
        <v>12932</v>
      </c>
    </row>
    <row r="3205" spans="1:10" x14ac:dyDescent="0.25">
      <c r="A3205" t="s">
        <v>14</v>
      </c>
      <c r="B3205" t="s">
        <v>46</v>
      </c>
      <c r="C3205">
        <v>2018</v>
      </c>
      <c r="D3205">
        <v>2</v>
      </c>
      <c r="E3205" t="s">
        <v>12</v>
      </c>
      <c r="F3205" t="s">
        <v>17</v>
      </c>
      <c r="G3205">
        <v>27151</v>
      </c>
      <c r="H3205">
        <v>4</v>
      </c>
      <c r="I3205">
        <v>2</v>
      </c>
      <c r="J3205">
        <v>12456</v>
      </c>
    </row>
    <row r="3206" spans="1:10" x14ac:dyDescent="0.25">
      <c r="A3206" t="s">
        <v>40</v>
      </c>
      <c r="B3206" t="s">
        <v>41</v>
      </c>
      <c r="C3206">
        <v>2016</v>
      </c>
      <c r="D3206">
        <v>1.5</v>
      </c>
      <c r="E3206" t="s">
        <v>12</v>
      </c>
      <c r="F3206" t="s">
        <v>17</v>
      </c>
      <c r="G3206">
        <v>72633</v>
      </c>
      <c r="H3206">
        <v>2</v>
      </c>
      <c r="I3206">
        <v>4</v>
      </c>
      <c r="J3206">
        <v>10447</v>
      </c>
    </row>
    <row r="3207" spans="1:10" x14ac:dyDescent="0.25">
      <c r="A3207" t="s">
        <v>26</v>
      </c>
      <c r="B3207" t="s">
        <v>32</v>
      </c>
      <c r="C3207">
        <v>2016</v>
      </c>
      <c r="D3207">
        <v>4</v>
      </c>
      <c r="E3207" t="s">
        <v>16</v>
      </c>
      <c r="F3207" t="s">
        <v>17</v>
      </c>
      <c r="G3207">
        <v>137486</v>
      </c>
      <c r="H3207">
        <v>2</v>
      </c>
      <c r="I3207">
        <v>5</v>
      </c>
      <c r="J3207">
        <v>12650</v>
      </c>
    </row>
    <row r="3208" spans="1:10" x14ac:dyDescent="0.25">
      <c r="A3208" t="s">
        <v>26</v>
      </c>
      <c r="B3208" t="s">
        <v>47</v>
      </c>
      <c r="C3208">
        <v>2005</v>
      </c>
      <c r="D3208">
        <v>3.1</v>
      </c>
      <c r="E3208" t="s">
        <v>12</v>
      </c>
      <c r="F3208" t="s">
        <v>17</v>
      </c>
      <c r="G3208">
        <v>115517</v>
      </c>
      <c r="H3208">
        <v>2</v>
      </c>
      <c r="I3208">
        <v>1</v>
      </c>
      <c r="J3208">
        <v>7889</v>
      </c>
    </row>
    <row r="3209" spans="1:10" x14ac:dyDescent="0.25">
      <c r="A3209" t="s">
        <v>40</v>
      </c>
      <c r="B3209" t="s">
        <v>49</v>
      </c>
      <c r="C3209">
        <v>2005</v>
      </c>
      <c r="D3209">
        <v>2.1</v>
      </c>
      <c r="E3209" t="s">
        <v>16</v>
      </c>
      <c r="F3209" t="s">
        <v>17</v>
      </c>
      <c r="G3209">
        <v>79897</v>
      </c>
      <c r="H3209">
        <v>5</v>
      </c>
      <c r="I3209">
        <v>3</v>
      </c>
      <c r="J3209">
        <v>8602</v>
      </c>
    </row>
    <row r="3210" spans="1:10" x14ac:dyDescent="0.25">
      <c r="A3210" t="s">
        <v>20</v>
      </c>
      <c r="B3210" t="s">
        <v>50</v>
      </c>
      <c r="C3210">
        <v>2012</v>
      </c>
      <c r="D3210">
        <v>3.7</v>
      </c>
      <c r="E3210" t="s">
        <v>12</v>
      </c>
      <c r="F3210" t="s">
        <v>17</v>
      </c>
      <c r="G3210">
        <v>51665</v>
      </c>
      <c r="H3210">
        <v>2</v>
      </c>
      <c r="I3210">
        <v>3</v>
      </c>
      <c r="J3210">
        <v>11866</v>
      </c>
    </row>
    <row r="3211" spans="1:10" x14ac:dyDescent="0.25">
      <c r="A3211" t="s">
        <v>33</v>
      </c>
      <c r="B3211" t="s">
        <v>43</v>
      </c>
      <c r="C3211">
        <v>2017</v>
      </c>
      <c r="D3211">
        <v>1.4</v>
      </c>
      <c r="E3211" t="s">
        <v>22</v>
      </c>
      <c r="F3211" t="s">
        <v>13</v>
      </c>
      <c r="G3211">
        <v>3410</v>
      </c>
      <c r="H3211">
        <v>4</v>
      </c>
      <c r="I3211">
        <v>1</v>
      </c>
      <c r="J3211">
        <v>12531</v>
      </c>
    </row>
    <row r="3212" spans="1:10" x14ac:dyDescent="0.25">
      <c r="A3212" t="s">
        <v>29</v>
      </c>
      <c r="B3212" t="s">
        <v>35</v>
      </c>
      <c r="C3212">
        <v>2010</v>
      </c>
      <c r="D3212">
        <v>1.3</v>
      </c>
      <c r="E3212" t="s">
        <v>16</v>
      </c>
      <c r="F3212" t="s">
        <v>25</v>
      </c>
      <c r="G3212">
        <v>113673</v>
      </c>
      <c r="H3212">
        <v>2</v>
      </c>
      <c r="I3212">
        <v>2</v>
      </c>
      <c r="J3212">
        <v>7126</v>
      </c>
    </row>
    <row r="3213" spans="1:10" x14ac:dyDescent="0.25">
      <c r="A3213" t="s">
        <v>29</v>
      </c>
      <c r="B3213" t="s">
        <v>56</v>
      </c>
      <c r="C3213">
        <v>2012</v>
      </c>
      <c r="D3213">
        <v>3.6</v>
      </c>
      <c r="E3213" t="s">
        <v>16</v>
      </c>
      <c r="F3213" t="s">
        <v>25</v>
      </c>
      <c r="G3213">
        <v>299818</v>
      </c>
      <c r="H3213">
        <v>2</v>
      </c>
      <c r="I3213">
        <v>1</v>
      </c>
      <c r="J3213">
        <v>6303</v>
      </c>
    </row>
    <row r="3214" spans="1:10" x14ac:dyDescent="0.25">
      <c r="A3214" t="s">
        <v>40</v>
      </c>
      <c r="B3214" t="s">
        <v>51</v>
      </c>
      <c r="C3214">
        <v>2005</v>
      </c>
      <c r="D3214">
        <v>3.3</v>
      </c>
      <c r="E3214" t="s">
        <v>12</v>
      </c>
      <c r="F3214" t="s">
        <v>25</v>
      </c>
      <c r="G3214">
        <v>166957</v>
      </c>
      <c r="H3214">
        <v>5</v>
      </c>
      <c r="I3214">
        <v>3</v>
      </c>
      <c r="J3214">
        <v>5560</v>
      </c>
    </row>
    <row r="3215" spans="1:10" x14ac:dyDescent="0.25">
      <c r="A3215" t="s">
        <v>26</v>
      </c>
      <c r="B3215" t="s">
        <v>32</v>
      </c>
      <c r="C3215">
        <v>2021</v>
      </c>
      <c r="D3215">
        <v>4.8</v>
      </c>
      <c r="E3215" t="s">
        <v>12</v>
      </c>
      <c r="F3215" t="s">
        <v>13</v>
      </c>
      <c r="G3215">
        <v>104524</v>
      </c>
      <c r="H3215">
        <v>2</v>
      </c>
      <c r="I3215">
        <v>3</v>
      </c>
      <c r="J3215">
        <v>13109</v>
      </c>
    </row>
    <row r="3216" spans="1:10" x14ac:dyDescent="0.25">
      <c r="A3216" t="s">
        <v>36</v>
      </c>
      <c r="B3216" t="s">
        <v>53</v>
      </c>
      <c r="C3216">
        <v>2013</v>
      </c>
      <c r="D3216">
        <v>4.2</v>
      </c>
      <c r="E3216" t="s">
        <v>22</v>
      </c>
      <c r="F3216" t="s">
        <v>17</v>
      </c>
      <c r="G3216">
        <v>233376</v>
      </c>
      <c r="H3216">
        <v>5</v>
      </c>
      <c r="I3216">
        <v>1</v>
      </c>
      <c r="J3216">
        <v>11032</v>
      </c>
    </row>
    <row r="3217" spans="1:10" x14ac:dyDescent="0.25">
      <c r="A3217" t="s">
        <v>33</v>
      </c>
      <c r="B3217" t="s">
        <v>43</v>
      </c>
      <c r="C3217">
        <v>2019</v>
      </c>
      <c r="D3217">
        <v>1.9</v>
      </c>
      <c r="E3217" t="s">
        <v>12</v>
      </c>
      <c r="F3217" t="s">
        <v>25</v>
      </c>
      <c r="G3217">
        <v>248734</v>
      </c>
      <c r="H3217">
        <v>2</v>
      </c>
      <c r="I3217">
        <v>2</v>
      </c>
      <c r="J3217">
        <v>6725</v>
      </c>
    </row>
    <row r="3218" spans="1:10" x14ac:dyDescent="0.25">
      <c r="A3218" t="s">
        <v>18</v>
      </c>
      <c r="B3218" t="s">
        <v>52</v>
      </c>
      <c r="C3218">
        <v>2002</v>
      </c>
      <c r="D3218">
        <v>2.8</v>
      </c>
      <c r="E3218" t="s">
        <v>12</v>
      </c>
      <c r="F3218" t="s">
        <v>13</v>
      </c>
      <c r="G3218">
        <v>218885</v>
      </c>
      <c r="H3218">
        <v>5</v>
      </c>
      <c r="I3218">
        <v>1</v>
      </c>
      <c r="J3218">
        <v>3122</v>
      </c>
    </row>
    <row r="3219" spans="1:10" x14ac:dyDescent="0.25">
      <c r="A3219" t="s">
        <v>40</v>
      </c>
      <c r="B3219" t="s">
        <v>41</v>
      </c>
      <c r="C3219">
        <v>2005</v>
      </c>
      <c r="D3219">
        <v>2.7</v>
      </c>
      <c r="E3219" t="s">
        <v>16</v>
      </c>
      <c r="F3219" t="s">
        <v>25</v>
      </c>
      <c r="G3219">
        <v>241335</v>
      </c>
      <c r="H3219">
        <v>5</v>
      </c>
      <c r="I3219">
        <v>3</v>
      </c>
      <c r="J3219">
        <v>4473</v>
      </c>
    </row>
    <row r="3220" spans="1:10" x14ac:dyDescent="0.25">
      <c r="A3220" t="s">
        <v>26</v>
      </c>
      <c r="B3220" t="s">
        <v>32</v>
      </c>
      <c r="C3220">
        <v>2008</v>
      </c>
      <c r="D3220">
        <v>3.9</v>
      </c>
      <c r="E3220" t="s">
        <v>12</v>
      </c>
      <c r="F3220" t="s">
        <v>17</v>
      </c>
      <c r="G3220">
        <v>61794</v>
      </c>
      <c r="H3220">
        <v>3</v>
      </c>
      <c r="I3220">
        <v>5</v>
      </c>
      <c r="J3220">
        <v>10664</v>
      </c>
    </row>
    <row r="3221" spans="1:10" x14ac:dyDescent="0.25">
      <c r="A3221" t="s">
        <v>29</v>
      </c>
      <c r="B3221" t="s">
        <v>35</v>
      </c>
      <c r="C3221">
        <v>2018</v>
      </c>
      <c r="D3221">
        <v>1.4</v>
      </c>
      <c r="E3221" t="s">
        <v>22</v>
      </c>
      <c r="F3221" t="s">
        <v>25</v>
      </c>
      <c r="G3221">
        <v>132394</v>
      </c>
      <c r="H3221">
        <v>5</v>
      </c>
      <c r="I3221">
        <v>3</v>
      </c>
      <c r="J3221">
        <v>10252</v>
      </c>
    </row>
    <row r="3222" spans="1:10" x14ac:dyDescent="0.25">
      <c r="A3222" t="s">
        <v>23</v>
      </c>
      <c r="B3222" t="s">
        <v>38</v>
      </c>
      <c r="C3222">
        <v>2014</v>
      </c>
      <c r="D3222">
        <v>4.7</v>
      </c>
      <c r="E3222" t="s">
        <v>16</v>
      </c>
      <c r="F3222" t="s">
        <v>25</v>
      </c>
      <c r="G3222">
        <v>77660</v>
      </c>
      <c r="H3222">
        <v>2</v>
      </c>
      <c r="I3222">
        <v>2</v>
      </c>
      <c r="J3222">
        <v>12446</v>
      </c>
    </row>
    <row r="3223" spans="1:10" x14ac:dyDescent="0.25">
      <c r="A3223" t="s">
        <v>18</v>
      </c>
      <c r="B3223" t="s">
        <v>19</v>
      </c>
      <c r="C3223">
        <v>2015</v>
      </c>
      <c r="D3223">
        <v>2.7</v>
      </c>
      <c r="E3223" t="s">
        <v>16</v>
      </c>
      <c r="F3223" t="s">
        <v>25</v>
      </c>
      <c r="G3223">
        <v>72565</v>
      </c>
      <c r="H3223">
        <v>3</v>
      </c>
      <c r="I3223">
        <v>4</v>
      </c>
      <c r="J3223">
        <v>10848</v>
      </c>
    </row>
    <row r="3224" spans="1:10" x14ac:dyDescent="0.25">
      <c r="A3224" t="s">
        <v>40</v>
      </c>
      <c r="B3224" t="s">
        <v>51</v>
      </c>
      <c r="C3224">
        <v>2007</v>
      </c>
      <c r="D3224">
        <v>3</v>
      </c>
      <c r="E3224" t="s">
        <v>16</v>
      </c>
      <c r="F3224" t="s">
        <v>17</v>
      </c>
      <c r="G3224">
        <v>145166</v>
      </c>
      <c r="H3224">
        <v>2</v>
      </c>
      <c r="I3224">
        <v>1</v>
      </c>
      <c r="J3224">
        <v>8796</v>
      </c>
    </row>
    <row r="3225" spans="1:10" x14ac:dyDescent="0.25">
      <c r="A3225" t="s">
        <v>36</v>
      </c>
      <c r="B3225" t="s">
        <v>53</v>
      </c>
      <c r="C3225">
        <v>2012</v>
      </c>
      <c r="D3225">
        <v>1.8</v>
      </c>
      <c r="E3225" t="s">
        <v>22</v>
      </c>
      <c r="F3225" t="s">
        <v>13</v>
      </c>
      <c r="G3225">
        <v>268663</v>
      </c>
      <c r="H3225">
        <v>3</v>
      </c>
      <c r="I3225">
        <v>5</v>
      </c>
      <c r="J3225">
        <v>6126</v>
      </c>
    </row>
    <row r="3226" spans="1:10" x14ac:dyDescent="0.25">
      <c r="A3226" t="s">
        <v>26</v>
      </c>
      <c r="B3226" t="s">
        <v>32</v>
      </c>
      <c r="C3226">
        <v>2019</v>
      </c>
      <c r="D3226">
        <v>4.8</v>
      </c>
      <c r="E3226" t="s">
        <v>12</v>
      </c>
      <c r="F3226" t="s">
        <v>13</v>
      </c>
      <c r="G3226">
        <v>235390</v>
      </c>
      <c r="H3226">
        <v>5</v>
      </c>
      <c r="I3226">
        <v>2</v>
      </c>
      <c r="J3226">
        <v>9892</v>
      </c>
    </row>
    <row r="3227" spans="1:10" x14ac:dyDescent="0.25">
      <c r="A3227" t="s">
        <v>23</v>
      </c>
      <c r="B3227" t="s">
        <v>38</v>
      </c>
      <c r="C3227">
        <v>2009</v>
      </c>
      <c r="D3227">
        <v>1.9</v>
      </c>
      <c r="E3227" t="s">
        <v>22</v>
      </c>
      <c r="F3227" t="s">
        <v>13</v>
      </c>
      <c r="G3227">
        <v>206148</v>
      </c>
      <c r="H3227">
        <v>5</v>
      </c>
      <c r="I3227">
        <v>2</v>
      </c>
      <c r="J3227">
        <v>6577</v>
      </c>
    </row>
    <row r="3228" spans="1:10" x14ac:dyDescent="0.25">
      <c r="A3228" t="s">
        <v>29</v>
      </c>
      <c r="B3228" t="s">
        <v>35</v>
      </c>
      <c r="C3228">
        <v>2017</v>
      </c>
      <c r="D3228">
        <v>4.5999999999999996</v>
      </c>
      <c r="E3228" t="s">
        <v>12</v>
      </c>
      <c r="F3228" t="s">
        <v>17</v>
      </c>
      <c r="G3228">
        <v>133555</v>
      </c>
      <c r="H3228">
        <v>2</v>
      </c>
      <c r="I3228">
        <v>1</v>
      </c>
      <c r="J3228">
        <v>12628</v>
      </c>
    </row>
    <row r="3229" spans="1:10" x14ac:dyDescent="0.25">
      <c r="A3229" t="s">
        <v>36</v>
      </c>
      <c r="B3229" t="s">
        <v>44</v>
      </c>
      <c r="C3229">
        <v>2007</v>
      </c>
      <c r="D3229">
        <v>2.8</v>
      </c>
      <c r="E3229" t="s">
        <v>12</v>
      </c>
      <c r="F3229" t="s">
        <v>17</v>
      </c>
      <c r="G3229">
        <v>231194</v>
      </c>
      <c r="H3229">
        <v>2</v>
      </c>
      <c r="I3229">
        <v>1</v>
      </c>
      <c r="J3229">
        <v>5876</v>
      </c>
    </row>
    <row r="3230" spans="1:10" x14ac:dyDescent="0.25">
      <c r="A3230" t="s">
        <v>10</v>
      </c>
      <c r="B3230" t="s">
        <v>11</v>
      </c>
      <c r="C3230">
        <v>2013</v>
      </c>
      <c r="D3230">
        <v>3.2</v>
      </c>
      <c r="E3230" t="s">
        <v>16</v>
      </c>
      <c r="F3230" t="s">
        <v>17</v>
      </c>
      <c r="G3230">
        <v>129599</v>
      </c>
      <c r="H3230">
        <v>2</v>
      </c>
      <c r="I3230">
        <v>4</v>
      </c>
      <c r="J3230">
        <v>11108</v>
      </c>
    </row>
    <row r="3231" spans="1:10" x14ac:dyDescent="0.25">
      <c r="A3231" t="s">
        <v>23</v>
      </c>
      <c r="B3231" t="s">
        <v>45</v>
      </c>
      <c r="C3231">
        <v>2023</v>
      </c>
      <c r="D3231">
        <v>3.8</v>
      </c>
      <c r="E3231" t="s">
        <v>12</v>
      </c>
      <c r="F3231" t="s">
        <v>13</v>
      </c>
      <c r="G3231">
        <v>33833</v>
      </c>
      <c r="H3231">
        <v>3</v>
      </c>
      <c r="I3231">
        <v>3</v>
      </c>
      <c r="J3231">
        <v>14123</v>
      </c>
    </row>
    <row r="3232" spans="1:10" x14ac:dyDescent="0.25">
      <c r="A3232" t="s">
        <v>33</v>
      </c>
      <c r="B3232" t="s">
        <v>43</v>
      </c>
      <c r="C3232">
        <v>2003</v>
      </c>
      <c r="D3232">
        <v>1.3</v>
      </c>
      <c r="E3232" t="s">
        <v>12</v>
      </c>
      <c r="F3232" t="s">
        <v>13</v>
      </c>
      <c r="G3232">
        <v>59817</v>
      </c>
      <c r="H3232">
        <v>3</v>
      </c>
      <c r="I3232">
        <v>5</v>
      </c>
      <c r="J3232">
        <v>5103</v>
      </c>
    </row>
    <row r="3233" spans="1:10" x14ac:dyDescent="0.25">
      <c r="A3233" t="s">
        <v>40</v>
      </c>
      <c r="B3233" t="s">
        <v>41</v>
      </c>
      <c r="C3233">
        <v>2023</v>
      </c>
      <c r="D3233">
        <v>4.5999999999999996</v>
      </c>
      <c r="E3233" t="s">
        <v>22</v>
      </c>
      <c r="F3233" t="s">
        <v>25</v>
      </c>
      <c r="G3233">
        <v>26070</v>
      </c>
      <c r="H3233">
        <v>2</v>
      </c>
      <c r="I3233">
        <v>4</v>
      </c>
      <c r="J3233">
        <v>17078</v>
      </c>
    </row>
    <row r="3234" spans="1:10" x14ac:dyDescent="0.25">
      <c r="A3234" t="s">
        <v>10</v>
      </c>
      <c r="B3234" t="s">
        <v>31</v>
      </c>
      <c r="C3234">
        <v>2010</v>
      </c>
      <c r="D3234">
        <v>1.1000000000000001</v>
      </c>
      <c r="E3234" t="s">
        <v>22</v>
      </c>
      <c r="F3234" t="s">
        <v>17</v>
      </c>
      <c r="G3234">
        <v>48286</v>
      </c>
      <c r="H3234">
        <v>4</v>
      </c>
      <c r="I3234">
        <v>3</v>
      </c>
      <c r="J3234">
        <v>10734</v>
      </c>
    </row>
    <row r="3235" spans="1:10" x14ac:dyDescent="0.25">
      <c r="A3235" t="s">
        <v>23</v>
      </c>
      <c r="B3235" t="s">
        <v>45</v>
      </c>
      <c r="C3235">
        <v>2006</v>
      </c>
      <c r="D3235">
        <v>3</v>
      </c>
      <c r="E3235" t="s">
        <v>22</v>
      </c>
      <c r="F3235" t="s">
        <v>17</v>
      </c>
      <c r="G3235">
        <v>77120</v>
      </c>
      <c r="H3235">
        <v>2</v>
      </c>
      <c r="I3235">
        <v>3</v>
      </c>
      <c r="J3235">
        <v>10857</v>
      </c>
    </row>
    <row r="3236" spans="1:10" x14ac:dyDescent="0.25">
      <c r="A3236" t="s">
        <v>33</v>
      </c>
      <c r="B3236" t="s">
        <v>43</v>
      </c>
      <c r="C3236">
        <v>2016</v>
      </c>
      <c r="D3236">
        <v>4.7</v>
      </c>
      <c r="E3236" t="s">
        <v>12</v>
      </c>
      <c r="F3236" t="s">
        <v>17</v>
      </c>
      <c r="G3236">
        <v>141532</v>
      </c>
      <c r="H3236">
        <v>5</v>
      </c>
      <c r="I3236">
        <v>1</v>
      </c>
      <c r="J3236">
        <v>12269</v>
      </c>
    </row>
    <row r="3237" spans="1:10" x14ac:dyDescent="0.25">
      <c r="A3237" t="s">
        <v>40</v>
      </c>
      <c r="B3237" t="s">
        <v>51</v>
      </c>
      <c r="C3237">
        <v>2002</v>
      </c>
      <c r="D3237">
        <v>3.3</v>
      </c>
      <c r="E3237" t="s">
        <v>16</v>
      </c>
      <c r="F3237" t="s">
        <v>13</v>
      </c>
      <c r="G3237">
        <v>280773</v>
      </c>
      <c r="H3237">
        <v>5</v>
      </c>
      <c r="I3237">
        <v>5</v>
      </c>
      <c r="J3237">
        <v>3384</v>
      </c>
    </row>
    <row r="3238" spans="1:10" x14ac:dyDescent="0.25">
      <c r="A3238" t="s">
        <v>36</v>
      </c>
      <c r="B3238" t="s">
        <v>53</v>
      </c>
      <c r="C3238">
        <v>2023</v>
      </c>
      <c r="D3238">
        <v>4.5999999999999996</v>
      </c>
      <c r="E3238" t="s">
        <v>12</v>
      </c>
      <c r="F3238" t="s">
        <v>25</v>
      </c>
      <c r="G3238">
        <v>153793</v>
      </c>
      <c r="H3238">
        <v>4</v>
      </c>
      <c r="I3238">
        <v>3</v>
      </c>
      <c r="J3238">
        <v>12524</v>
      </c>
    </row>
    <row r="3239" spans="1:10" x14ac:dyDescent="0.25">
      <c r="A3239" t="s">
        <v>26</v>
      </c>
      <c r="B3239" t="s">
        <v>47</v>
      </c>
      <c r="C3239">
        <v>2000</v>
      </c>
      <c r="D3239">
        <v>4.9000000000000004</v>
      </c>
      <c r="E3239" t="s">
        <v>16</v>
      </c>
      <c r="F3239" t="s">
        <v>13</v>
      </c>
      <c r="G3239">
        <v>40527</v>
      </c>
      <c r="H3239">
        <v>3</v>
      </c>
      <c r="I3239">
        <v>1</v>
      </c>
      <c r="J3239">
        <v>9189</v>
      </c>
    </row>
    <row r="3240" spans="1:10" x14ac:dyDescent="0.25">
      <c r="A3240" t="s">
        <v>18</v>
      </c>
      <c r="B3240" t="s">
        <v>19</v>
      </c>
      <c r="C3240">
        <v>2022</v>
      </c>
      <c r="D3240">
        <v>2.9</v>
      </c>
      <c r="E3240" t="s">
        <v>28</v>
      </c>
      <c r="F3240" t="s">
        <v>25</v>
      </c>
      <c r="G3240">
        <v>37227</v>
      </c>
      <c r="H3240">
        <v>3</v>
      </c>
      <c r="I3240">
        <v>2</v>
      </c>
      <c r="J3240">
        <v>12855</v>
      </c>
    </row>
    <row r="3241" spans="1:10" x14ac:dyDescent="0.25">
      <c r="A3241" t="s">
        <v>33</v>
      </c>
      <c r="B3241" t="s">
        <v>43</v>
      </c>
      <c r="C3241">
        <v>2000</v>
      </c>
      <c r="D3241">
        <v>4.2</v>
      </c>
      <c r="E3241" t="s">
        <v>22</v>
      </c>
      <c r="F3241" t="s">
        <v>17</v>
      </c>
      <c r="G3241">
        <v>200754</v>
      </c>
      <c r="H3241">
        <v>4</v>
      </c>
      <c r="I3241">
        <v>3</v>
      </c>
      <c r="J3241">
        <v>7784</v>
      </c>
    </row>
    <row r="3242" spans="1:10" x14ac:dyDescent="0.25">
      <c r="A3242" t="s">
        <v>36</v>
      </c>
      <c r="B3242" t="s">
        <v>53</v>
      </c>
      <c r="C3242">
        <v>2020</v>
      </c>
      <c r="D3242">
        <v>2.4</v>
      </c>
      <c r="E3242" t="s">
        <v>22</v>
      </c>
      <c r="F3242" t="s">
        <v>17</v>
      </c>
      <c r="G3242">
        <v>30068</v>
      </c>
      <c r="H3242">
        <v>3</v>
      </c>
      <c r="I3242">
        <v>1</v>
      </c>
      <c r="J3242">
        <v>15398</v>
      </c>
    </row>
    <row r="3243" spans="1:10" x14ac:dyDescent="0.25">
      <c r="A3243" t="s">
        <v>14</v>
      </c>
      <c r="B3243" t="s">
        <v>46</v>
      </c>
      <c r="C3243">
        <v>2004</v>
      </c>
      <c r="D3243">
        <v>2.4</v>
      </c>
      <c r="E3243" t="s">
        <v>12</v>
      </c>
      <c r="F3243" t="s">
        <v>25</v>
      </c>
      <c r="G3243">
        <v>176865</v>
      </c>
      <c r="H3243">
        <v>5</v>
      </c>
      <c r="I3243">
        <v>5</v>
      </c>
      <c r="J3243">
        <v>4162</v>
      </c>
    </row>
    <row r="3244" spans="1:10" x14ac:dyDescent="0.25">
      <c r="A3244" t="s">
        <v>29</v>
      </c>
      <c r="B3244" t="s">
        <v>35</v>
      </c>
      <c r="C3244">
        <v>2002</v>
      </c>
      <c r="D3244">
        <v>2.8</v>
      </c>
      <c r="E3244" t="s">
        <v>22</v>
      </c>
      <c r="F3244" t="s">
        <v>13</v>
      </c>
      <c r="G3244">
        <v>79829</v>
      </c>
      <c r="H3244">
        <v>3</v>
      </c>
      <c r="I3244">
        <v>4</v>
      </c>
      <c r="J3244">
        <v>7903</v>
      </c>
    </row>
    <row r="3245" spans="1:10" x14ac:dyDescent="0.25">
      <c r="A3245" t="s">
        <v>40</v>
      </c>
      <c r="B3245" t="s">
        <v>51</v>
      </c>
      <c r="C3245">
        <v>2013</v>
      </c>
      <c r="D3245">
        <v>3.8</v>
      </c>
      <c r="E3245" t="s">
        <v>16</v>
      </c>
      <c r="F3245" t="s">
        <v>25</v>
      </c>
      <c r="G3245">
        <v>279744</v>
      </c>
      <c r="H3245">
        <v>2</v>
      </c>
      <c r="I3245">
        <v>1</v>
      </c>
      <c r="J3245">
        <v>7205</v>
      </c>
    </row>
    <row r="3246" spans="1:10" x14ac:dyDescent="0.25">
      <c r="A3246" t="s">
        <v>26</v>
      </c>
      <c r="B3246" t="s">
        <v>32</v>
      </c>
      <c r="C3246">
        <v>2013</v>
      </c>
      <c r="D3246">
        <v>3.6</v>
      </c>
      <c r="E3246" t="s">
        <v>28</v>
      </c>
      <c r="F3246" t="s">
        <v>17</v>
      </c>
      <c r="G3246">
        <v>114121</v>
      </c>
      <c r="H3246">
        <v>2</v>
      </c>
      <c r="I3246">
        <v>1</v>
      </c>
      <c r="J3246">
        <v>10817</v>
      </c>
    </row>
    <row r="3247" spans="1:10" x14ac:dyDescent="0.25">
      <c r="A3247" t="s">
        <v>40</v>
      </c>
      <c r="B3247" t="s">
        <v>51</v>
      </c>
      <c r="C3247">
        <v>2016</v>
      </c>
      <c r="D3247">
        <v>4.2</v>
      </c>
      <c r="E3247" t="s">
        <v>28</v>
      </c>
      <c r="F3247" t="s">
        <v>13</v>
      </c>
      <c r="G3247">
        <v>156634</v>
      </c>
      <c r="H3247">
        <v>2</v>
      </c>
      <c r="I3247">
        <v>2</v>
      </c>
      <c r="J3247">
        <v>9967</v>
      </c>
    </row>
    <row r="3248" spans="1:10" x14ac:dyDescent="0.25">
      <c r="A3248" t="s">
        <v>36</v>
      </c>
      <c r="B3248" t="s">
        <v>44</v>
      </c>
      <c r="C3248">
        <v>2015</v>
      </c>
      <c r="D3248">
        <v>2.1</v>
      </c>
      <c r="E3248" t="s">
        <v>12</v>
      </c>
      <c r="F3248" t="s">
        <v>13</v>
      </c>
      <c r="G3248">
        <v>184933</v>
      </c>
      <c r="H3248">
        <v>5</v>
      </c>
      <c r="I3248">
        <v>1</v>
      </c>
      <c r="J3248">
        <v>7001</v>
      </c>
    </row>
    <row r="3249" spans="1:10" x14ac:dyDescent="0.25">
      <c r="A3249" t="s">
        <v>18</v>
      </c>
      <c r="B3249" t="s">
        <v>52</v>
      </c>
      <c r="C3249">
        <v>2011</v>
      </c>
      <c r="D3249">
        <v>3.6</v>
      </c>
      <c r="E3249" t="s">
        <v>12</v>
      </c>
      <c r="F3249" t="s">
        <v>13</v>
      </c>
      <c r="G3249">
        <v>52920</v>
      </c>
      <c r="H3249">
        <v>2</v>
      </c>
      <c r="I3249">
        <v>4</v>
      </c>
      <c r="J3249">
        <v>9941</v>
      </c>
    </row>
    <row r="3250" spans="1:10" x14ac:dyDescent="0.25">
      <c r="A3250" t="s">
        <v>40</v>
      </c>
      <c r="B3250" t="s">
        <v>41</v>
      </c>
      <c r="C3250">
        <v>2000</v>
      </c>
      <c r="D3250">
        <v>2.9</v>
      </c>
      <c r="E3250" t="s">
        <v>22</v>
      </c>
      <c r="F3250" t="s">
        <v>25</v>
      </c>
      <c r="G3250">
        <v>257314</v>
      </c>
      <c r="H3250">
        <v>4</v>
      </c>
      <c r="I3250">
        <v>2</v>
      </c>
      <c r="J3250">
        <v>3853</v>
      </c>
    </row>
    <row r="3251" spans="1:10" x14ac:dyDescent="0.25">
      <c r="A3251" t="s">
        <v>18</v>
      </c>
      <c r="B3251" t="s">
        <v>52</v>
      </c>
      <c r="C3251">
        <v>2012</v>
      </c>
      <c r="D3251">
        <v>1.7</v>
      </c>
      <c r="E3251" t="s">
        <v>28</v>
      </c>
      <c r="F3251" t="s">
        <v>17</v>
      </c>
      <c r="G3251">
        <v>32575</v>
      </c>
      <c r="H3251">
        <v>5</v>
      </c>
      <c r="I3251">
        <v>2</v>
      </c>
      <c r="J3251">
        <v>10248</v>
      </c>
    </row>
    <row r="3252" spans="1:10" x14ac:dyDescent="0.25">
      <c r="A3252" t="s">
        <v>14</v>
      </c>
      <c r="B3252" t="s">
        <v>15</v>
      </c>
      <c r="C3252">
        <v>2007</v>
      </c>
      <c r="D3252">
        <v>4.2</v>
      </c>
      <c r="E3252" t="s">
        <v>16</v>
      </c>
      <c r="F3252" t="s">
        <v>13</v>
      </c>
      <c r="G3252">
        <v>129413</v>
      </c>
      <c r="H3252">
        <v>4</v>
      </c>
      <c r="I3252">
        <v>5</v>
      </c>
      <c r="J3252">
        <v>8811</v>
      </c>
    </row>
    <row r="3253" spans="1:10" x14ac:dyDescent="0.25">
      <c r="A3253" t="s">
        <v>14</v>
      </c>
      <c r="B3253" t="s">
        <v>39</v>
      </c>
      <c r="C3253">
        <v>2004</v>
      </c>
      <c r="D3253">
        <v>3.5</v>
      </c>
      <c r="E3253" t="s">
        <v>12</v>
      </c>
      <c r="F3253" t="s">
        <v>17</v>
      </c>
      <c r="G3253">
        <v>31788</v>
      </c>
      <c r="H3253">
        <v>3</v>
      </c>
      <c r="I3253">
        <v>1</v>
      </c>
      <c r="J3253">
        <v>9664</v>
      </c>
    </row>
    <row r="3254" spans="1:10" x14ac:dyDescent="0.25">
      <c r="A3254" t="s">
        <v>36</v>
      </c>
      <c r="B3254" t="s">
        <v>44</v>
      </c>
      <c r="C3254">
        <v>2003</v>
      </c>
      <c r="D3254">
        <v>3.2</v>
      </c>
      <c r="E3254" t="s">
        <v>28</v>
      </c>
      <c r="F3254" t="s">
        <v>25</v>
      </c>
      <c r="G3254">
        <v>19907</v>
      </c>
      <c r="H3254">
        <v>4</v>
      </c>
      <c r="I3254">
        <v>4</v>
      </c>
      <c r="J3254">
        <v>7801</v>
      </c>
    </row>
    <row r="3255" spans="1:10" x14ac:dyDescent="0.25">
      <c r="A3255" t="s">
        <v>14</v>
      </c>
      <c r="B3255" t="s">
        <v>46</v>
      </c>
      <c r="C3255">
        <v>2000</v>
      </c>
      <c r="D3255">
        <v>5</v>
      </c>
      <c r="E3255" t="s">
        <v>16</v>
      </c>
      <c r="F3255" t="s">
        <v>25</v>
      </c>
      <c r="G3255">
        <v>94803</v>
      </c>
      <c r="H3255">
        <v>2</v>
      </c>
      <c r="I3255">
        <v>1</v>
      </c>
      <c r="J3255">
        <v>8203</v>
      </c>
    </row>
    <row r="3256" spans="1:10" x14ac:dyDescent="0.25">
      <c r="A3256" t="s">
        <v>23</v>
      </c>
      <c r="B3256" t="s">
        <v>24</v>
      </c>
      <c r="C3256">
        <v>2002</v>
      </c>
      <c r="D3256">
        <v>2.1</v>
      </c>
      <c r="E3256" t="s">
        <v>22</v>
      </c>
      <c r="F3256" t="s">
        <v>13</v>
      </c>
      <c r="G3256">
        <v>217899</v>
      </c>
      <c r="H3256">
        <v>5</v>
      </c>
      <c r="I3256">
        <v>3</v>
      </c>
      <c r="J3256">
        <v>4442</v>
      </c>
    </row>
    <row r="3257" spans="1:10" x14ac:dyDescent="0.25">
      <c r="A3257" t="s">
        <v>26</v>
      </c>
      <c r="B3257" t="s">
        <v>32</v>
      </c>
      <c r="C3257">
        <v>2020</v>
      </c>
      <c r="D3257">
        <v>1.4</v>
      </c>
      <c r="E3257" t="s">
        <v>12</v>
      </c>
      <c r="F3257" t="s">
        <v>25</v>
      </c>
      <c r="G3257">
        <v>280732</v>
      </c>
      <c r="H3257">
        <v>4</v>
      </c>
      <c r="I3257">
        <v>3</v>
      </c>
      <c r="J3257">
        <v>5885</v>
      </c>
    </row>
    <row r="3258" spans="1:10" x14ac:dyDescent="0.25">
      <c r="A3258" t="s">
        <v>23</v>
      </c>
      <c r="B3258" t="s">
        <v>45</v>
      </c>
      <c r="C3258">
        <v>2000</v>
      </c>
      <c r="D3258">
        <v>2.2999999999999998</v>
      </c>
      <c r="E3258" t="s">
        <v>16</v>
      </c>
      <c r="F3258" t="s">
        <v>13</v>
      </c>
      <c r="G3258">
        <v>247828</v>
      </c>
      <c r="H3258">
        <v>2</v>
      </c>
      <c r="I3258">
        <v>1</v>
      </c>
      <c r="J3258">
        <v>2443</v>
      </c>
    </row>
    <row r="3259" spans="1:10" x14ac:dyDescent="0.25">
      <c r="A3259" t="s">
        <v>23</v>
      </c>
      <c r="B3259" t="s">
        <v>24</v>
      </c>
      <c r="C3259">
        <v>2018</v>
      </c>
      <c r="D3259">
        <v>2.1</v>
      </c>
      <c r="E3259" t="s">
        <v>22</v>
      </c>
      <c r="F3259" t="s">
        <v>13</v>
      </c>
      <c r="G3259">
        <v>266946</v>
      </c>
      <c r="H3259">
        <v>4</v>
      </c>
      <c r="I3259">
        <v>3</v>
      </c>
      <c r="J3259">
        <v>8261</v>
      </c>
    </row>
    <row r="3260" spans="1:10" x14ac:dyDescent="0.25">
      <c r="A3260" t="s">
        <v>29</v>
      </c>
      <c r="B3260" t="s">
        <v>56</v>
      </c>
      <c r="C3260">
        <v>2019</v>
      </c>
      <c r="D3260">
        <v>1.4</v>
      </c>
      <c r="E3260" t="s">
        <v>28</v>
      </c>
      <c r="F3260" t="s">
        <v>13</v>
      </c>
      <c r="G3260">
        <v>169170</v>
      </c>
      <c r="H3260">
        <v>4</v>
      </c>
      <c r="I3260">
        <v>4</v>
      </c>
      <c r="J3260">
        <v>7816</v>
      </c>
    </row>
    <row r="3261" spans="1:10" x14ac:dyDescent="0.25">
      <c r="A3261" t="s">
        <v>33</v>
      </c>
      <c r="B3261" t="s">
        <v>55</v>
      </c>
      <c r="C3261">
        <v>2001</v>
      </c>
      <c r="D3261">
        <v>2.8</v>
      </c>
      <c r="E3261" t="s">
        <v>16</v>
      </c>
      <c r="F3261" t="s">
        <v>13</v>
      </c>
      <c r="G3261">
        <v>93899</v>
      </c>
      <c r="H3261">
        <v>4</v>
      </c>
      <c r="I3261">
        <v>4</v>
      </c>
      <c r="J3261">
        <v>6322</v>
      </c>
    </row>
    <row r="3262" spans="1:10" x14ac:dyDescent="0.25">
      <c r="A3262" t="s">
        <v>18</v>
      </c>
      <c r="B3262" t="s">
        <v>19</v>
      </c>
      <c r="C3262">
        <v>2011</v>
      </c>
      <c r="D3262">
        <v>4.0999999999999996</v>
      </c>
      <c r="E3262" t="s">
        <v>12</v>
      </c>
      <c r="F3262" t="s">
        <v>25</v>
      </c>
      <c r="G3262">
        <v>196806</v>
      </c>
      <c r="H3262">
        <v>3</v>
      </c>
      <c r="I3262">
        <v>5</v>
      </c>
      <c r="J3262">
        <v>7563</v>
      </c>
    </row>
    <row r="3263" spans="1:10" x14ac:dyDescent="0.25">
      <c r="A3263" t="s">
        <v>36</v>
      </c>
      <c r="B3263" t="s">
        <v>53</v>
      </c>
      <c r="C3263">
        <v>2008</v>
      </c>
      <c r="D3263">
        <v>3.2</v>
      </c>
      <c r="E3263" t="s">
        <v>12</v>
      </c>
      <c r="F3263" t="s">
        <v>25</v>
      </c>
      <c r="G3263">
        <v>83330</v>
      </c>
      <c r="H3263">
        <v>5</v>
      </c>
      <c r="I3263">
        <v>5</v>
      </c>
      <c r="J3263">
        <v>8033</v>
      </c>
    </row>
    <row r="3264" spans="1:10" x14ac:dyDescent="0.25">
      <c r="A3264" t="s">
        <v>18</v>
      </c>
      <c r="B3264" t="s">
        <v>52</v>
      </c>
      <c r="C3264">
        <v>2021</v>
      </c>
      <c r="D3264">
        <v>3.9</v>
      </c>
      <c r="E3264" t="s">
        <v>28</v>
      </c>
      <c r="F3264" t="s">
        <v>13</v>
      </c>
      <c r="G3264">
        <v>16170</v>
      </c>
      <c r="H3264">
        <v>4</v>
      </c>
      <c r="I3264">
        <v>4</v>
      </c>
      <c r="J3264">
        <v>13976</v>
      </c>
    </row>
    <row r="3265" spans="1:10" x14ac:dyDescent="0.25">
      <c r="A3265" t="s">
        <v>29</v>
      </c>
      <c r="B3265" t="s">
        <v>30</v>
      </c>
      <c r="C3265">
        <v>2022</v>
      </c>
      <c r="D3265">
        <v>3.8</v>
      </c>
      <c r="E3265" t="s">
        <v>22</v>
      </c>
      <c r="F3265" t="s">
        <v>17</v>
      </c>
      <c r="G3265">
        <v>245725</v>
      </c>
      <c r="H3265">
        <v>4</v>
      </c>
      <c r="I3265">
        <v>2</v>
      </c>
      <c r="J3265">
        <v>13085</v>
      </c>
    </row>
    <row r="3266" spans="1:10" x14ac:dyDescent="0.25">
      <c r="A3266" t="s">
        <v>10</v>
      </c>
      <c r="B3266" t="s">
        <v>11</v>
      </c>
      <c r="C3266">
        <v>2016</v>
      </c>
      <c r="D3266">
        <v>4.2</v>
      </c>
      <c r="E3266" t="s">
        <v>16</v>
      </c>
      <c r="F3266" t="s">
        <v>13</v>
      </c>
      <c r="G3266">
        <v>288473</v>
      </c>
      <c r="H3266">
        <v>4</v>
      </c>
      <c r="I3266">
        <v>3</v>
      </c>
      <c r="J3266">
        <v>8330</v>
      </c>
    </row>
    <row r="3267" spans="1:10" x14ac:dyDescent="0.25">
      <c r="A3267" t="s">
        <v>18</v>
      </c>
      <c r="B3267" t="s">
        <v>52</v>
      </c>
      <c r="C3267">
        <v>2008</v>
      </c>
      <c r="D3267">
        <v>1.5</v>
      </c>
      <c r="E3267" t="s">
        <v>28</v>
      </c>
      <c r="F3267" t="s">
        <v>13</v>
      </c>
      <c r="G3267">
        <v>180724</v>
      </c>
      <c r="H3267">
        <v>3</v>
      </c>
      <c r="I3267">
        <v>5</v>
      </c>
      <c r="J3267">
        <v>4385</v>
      </c>
    </row>
    <row r="3268" spans="1:10" x14ac:dyDescent="0.25">
      <c r="A3268" t="s">
        <v>20</v>
      </c>
      <c r="B3268" t="s">
        <v>50</v>
      </c>
      <c r="C3268">
        <v>2013</v>
      </c>
      <c r="D3268">
        <v>4.2</v>
      </c>
      <c r="E3268" t="s">
        <v>12</v>
      </c>
      <c r="F3268" t="s">
        <v>13</v>
      </c>
      <c r="G3268">
        <v>186877</v>
      </c>
      <c r="H3268">
        <v>3</v>
      </c>
      <c r="I3268">
        <v>2</v>
      </c>
      <c r="J3268">
        <v>8462</v>
      </c>
    </row>
    <row r="3269" spans="1:10" x14ac:dyDescent="0.25">
      <c r="A3269" t="s">
        <v>26</v>
      </c>
      <c r="B3269" t="s">
        <v>27</v>
      </c>
      <c r="C3269">
        <v>2004</v>
      </c>
      <c r="D3269">
        <v>1.2</v>
      </c>
      <c r="E3269" t="s">
        <v>28</v>
      </c>
      <c r="F3269" t="s">
        <v>13</v>
      </c>
      <c r="G3269">
        <v>117856</v>
      </c>
      <c r="H3269">
        <v>3</v>
      </c>
      <c r="I3269">
        <v>1</v>
      </c>
      <c r="J3269">
        <v>4142</v>
      </c>
    </row>
    <row r="3270" spans="1:10" x14ac:dyDescent="0.25">
      <c r="A3270" t="s">
        <v>29</v>
      </c>
      <c r="B3270" t="s">
        <v>35</v>
      </c>
      <c r="C3270">
        <v>2010</v>
      </c>
      <c r="D3270">
        <v>3.1</v>
      </c>
      <c r="E3270" t="s">
        <v>28</v>
      </c>
      <c r="F3270" t="s">
        <v>13</v>
      </c>
      <c r="G3270">
        <v>112998</v>
      </c>
      <c r="H3270">
        <v>5</v>
      </c>
      <c r="I3270">
        <v>1</v>
      </c>
      <c r="J3270">
        <v>7940</v>
      </c>
    </row>
    <row r="3271" spans="1:10" x14ac:dyDescent="0.25">
      <c r="A3271" t="s">
        <v>29</v>
      </c>
      <c r="B3271" t="s">
        <v>30</v>
      </c>
      <c r="C3271">
        <v>2007</v>
      </c>
      <c r="D3271">
        <v>3.8</v>
      </c>
      <c r="E3271" t="s">
        <v>28</v>
      </c>
      <c r="F3271" t="s">
        <v>13</v>
      </c>
      <c r="G3271">
        <v>183634</v>
      </c>
      <c r="H3271">
        <v>4</v>
      </c>
      <c r="I3271">
        <v>3</v>
      </c>
      <c r="J3271">
        <v>6327</v>
      </c>
    </row>
    <row r="3272" spans="1:10" x14ac:dyDescent="0.25">
      <c r="A3272" t="s">
        <v>33</v>
      </c>
      <c r="B3272" t="s">
        <v>34</v>
      </c>
      <c r="C3272">
        <v>2020</v>
      </c>
      <c r="D3272">
        <v>1.1000000000000001</v>
      </c>
      <c r="E3272" t="s">
        <v>22</v>
      </c>
      <c r="F3272" t="s">
        <v>17</v>
      </c>
      <c r="G3272">
        <v>159745</v>
      </c>
      <c r="H3272">
        <v>4</v>
      </c>
      <c r="I3272">
        <v>5</v>
      </c>
      <c r="J3272">
        <v>11505</v>
      </c>
    </row>
    <row r="3273" spans="1:10" x14ac:dyDescent="0.25">
      <c r="A3273" t="s">
        <v>14</v>
      </c>
      <c r="B3273" t="s">
        <v>15</v>
      </c>
      <c r="C3273">
        <v>2015</v>
      </c>
      <c r="D3273">
        <v>4.7</v>
      </c>
      <c r="E3273" t="s">
        <v>22</v>
      </c>
      <c r="F3273" t="s">
        <v>13</v>
      </c>
      <c r="G3273">
        <v>30179</v>
      </c>
      <c r="H3273">
        <v>4</v>
      </c>
      <c r="I3273">
        <v>1</v>
      </c>
      <c r="J3273">
        <v>14696</v>
      </c>
    </row>
    <row r="3274" spans="1:10" x14ac:dyDescent="0.25">
      <c r="A3274" t="s">
        <v>40</v>
      </c>
      <c r="B3274" t="s">
        <v>49</v>
      </c>
      <c r="C3274">
        <v>2000</v>
      </c>
      <c r="D3274">
        <v>3.9</v>
      </c>
      <c r="E3274" t="s">
        <v>22</v>
      </c>
      <c r="F3274" t="s">
        <v>13</v>
      </c>
      <c r="G3274">
        <v>257208</v>
      </c>
      <c r="H3274">
        <v>3</v>
      </c>
      <c r="I3274">
        <v>2</v>
      </c>
      <c r="J3274">
        <v>4855</v>
      </c>
    </row>
    <row r="3275" spans="1:10" x14ac:dyDescent="0.25">
      <c r="A3275" t="s">
        <v>40</v>
      </c>
      <c r="B3275" t="s">
        <v>41</v>
      </c>
      <c r="C3275">
        <v>2009</v>
      </c>
      <c r="D3275">
        <v>4.7</v>
      </c>
      <c r="E3275" t="s">
        <v>28</v>
      </c>
      <c r="F3275" t="s">
        <v>13</v>
      </c>
      <c r="G3275">
        <v>175410</v>
      </c>
      <c r="H3275">
        <v>4</v>
      </c>
      <c r="I3275">
        <v>1</v>
      </c>
      <c r="J3275">
        <v>7991</v>
      </c>
    </row>
    <row r="3276" spans="1:10" x14ac:dyDescent="0.25">
      <c r="A3276" t="s">
        <v>14</v>
      </c>
      <c r="B3276" t="s">
        <v>46</v>
      </c>
      <c r="C3276">
        <v>2020</v>
      </c>
      <c r="D3276">
        <v>3.6</v>
      </c>
      <c r="E3276" t="s">
        <v>28</v>
      </c>
      <c r="F3276" t="s">
        <v>13</v>
      </c>
      <c r="G3276">
        <v>135042</v>
      </c>
      <c r="H3276">
        <v>4</v>
      </c>
      <c r="I3276">
        <v>4</v>
      </c>
      <c r="J3276">
        <v>10999</v>
      </c>
    </row>
    <row r="3277" spans="1:10" x14ac:dyDescent="0.25">
      <c r="A3277" t="s">
        <v>26</v>
      </c>
      <c r="B3277" t="s">
        <v>47</v>
      </c>
      <c r="C3277">
        <v>2005</v>
      </c>
      <c r="D3277">
        <v>1.9</v>
      </c>
      <c r="E3277" t="s">
        <v>28</v>
      </c>
      <c r="F3277" t="s">
        <v>25</v>
      </c>
      <c r="G3277">
        <v>153255</v>
      </c>
      <c r="H3277">
        <v>3</v>
      </c>
      <c r="I3277">
        <v>2</v>
      </c>
      <c r="J3277">
        <v>4434</v>
      </c>
    </row>
    <row r="3278" spans="1:10" x14ac:dyDescent="0.25">
      <c r="A3278" t="s">
        <v>20</v>
      </c>
      <c r="B3278" t="s">
        <v>42</v>
      </c>
      <c r="C3278">
        <v>2021</v>
      </c>
      <c r="D3278">
        <v>4.3</v>
      </c>
      <c r="E3278" t="s">
        <v>28</v>
      </c>
      <c r="F3278" t="s">
        <v>13</v>
      </c>
      <c r="G3278">
        <v>18069</v>
      </c>
      <c r="H3278">
        <v>2</v>
      </c>
      <c r="I3278">
        <v>3</v>
      </c>
      <c r="J3278">
        <v>14338</v>
      </c>
    </row>
    <row r="3279" spans="1:10" x14ac:dyDescent="0.25">
      <c r="A3279" t="s">
        <v>29</v>
      </c>
      <c r="B3279" t="s">
        <v>56</v>
      </c>
      <c r="C3279">
        <v>2009</v>
      </c>
      <c r="D3279">
        <v>1.7</v>
      </c>
      <c r="E3279" t="s">
        <v>16</v>
      </c>
      <c r="F3279" t="s">
        <v>13</v>
      </c>
      <c r="G3279">
        <v>133329</v>
      </c>
      <c r="H3279">
        <v>4</v>
      </c>
      <c r="I3279">
        <v>5</v>
      </c>
      <c r="J3279">
        <v>6833</v>
      </c>
    </row>
    <row r="3280" spans="1:10" x14ac:dyDescent="0.25">
      <c r="A3280" t="s">
        <v>40</v>
      </c>
      <c r="B3280" t="s">
        <v>49</v>
      </c>
      <c r="C3280">
        <v>2011</v>
      </c>
      <c r="D3280">
        <v>3.6</v>
      </c>
      <c r="E3280" t="s">
        <v>22</v>
      </c>
      <c r="F3280" t="s">
        <v>13</v>
      </c>
      <c r="G3280">
        <v>250467</v>
      </c>
      <c r="H3280">
        <v>4</v>
      </c>
      <c r="I3280">
        <v>3</v>
      </c>
      <c r="J3280">
        <v>7990</v>
      </c>
    </row>
    <row r="3281" spans="1:10" x14ac:dyDescent="0.25">
      <c r="A3281" t="s">
        <v>23</v>
      </c>
      <c r="B3281" t="s">
        <v>24</v>
      </c>
      <c r="C3281">
        <v>2005</v>
      </c>
      <c r="D3281">
        <v>4.0999999999999996</v>
      </c>
      <c r="E3281" t="s">
        <v>16</v>
      </c>
      <c r="F3281" t="s">
        <v>13</v>
      </c>
      <c r="G3281">
        <v>268530</v>
      </c>
      <c r="H3281">
        <v>5</v>
      </c>
      <c r="I3281">
        <v>1</v>
      </c>
      <c r="J3281">
        <v>5329</v>
      </c>
    </row>
    <row r="3282" spans="1:10" x14ac:dyDescent="0.25">
      <c r="A3282" t="s">
        <v>26</v>
      </c>
      <c r="B3282" t="s">
        <v>27</v>
      </c>
      <c r="C3282">
        <v>2000</v>
      </c>
      <c r="D3282">
        <v>4.8</v>
      </c>
      <c r="E3282" t="s">
        <v>22</v>
      </c>
      <c r="F3282" t="s">
        <v>25</v>
      </c>
      <c r="G3282">
        <v>43037</v>
      </c>
      <c r="H3282">
        <v>5</v>
      </c>
      <c r="I3282">
        <v>3</v>
      </c>
      <c r="J3282">
        <v>10039</v>
      </c>
    </row>
    <row r="3283" spans="1:10" x14ac:dyDescent="0.25">
      <c r="A3283" t="s">
        <v>23</v>
      </c>
      <c r="B3283" t="s">
        <v>24</v>
      </c>
      <c r="C3283">
        <v>2008</v>
      </c>
      <c r="D3283">
        <v>3.9</v>
      </c>
      <c r="E3283" t="s">
        <v>22</v>
      </c>
      <c r="F3283" t="s">
        <v>17</v>
      </c>
      <c r="G3283">
        <v>6053</v>
      </c>
      <c r="H3283">
        <v>5</v>
      </c>
      <c r="I3283">
        <v>2</v>
      </c>
      <c r="J3283">
        <v>13778</v>
      </c>
    </row>
    <row r="3284" spans="1:10" x14ac:dyDescent="0.25">
      <c r="A3284" t="s">
        <v>10</v>
      </c>
      <c r="B3284" t="s">
        <v>11</v>
      </c>
      <c r="C3284">
        <v>2006</v>
      </c>
      <c r="D3284">
        <v>2.5</v>
      </c>
      <c r="E3284" t="s">
        <v>16</v>
      </c>
      <c r="F3284" t="s">
        <v>13</v>
      </c>
      <c r="G3284">
        <v>251354</v>
      </c>
      <c r="H3284">
        <v>5</v>
      </c>
      <c r="I3284">
        <v>4</v>
      </c>
      <c r="J3284">
        <v>4372</v>
      </c>
    </row>
    <row r="3285" spans="1:10" x14ac:dyDescent="0.25">
      <c r="A3285" t="s">
        <v>29</v>
      </c>
      <c r="B3285" t="s">
        <v>35</v>
      </c>
      <c r="C3285">
        <v>2009</v>
      </c>
      <c r="D3285">
        <v>4.5999999999999996</v>
      </c>
      <c r="E3285" t="s">
        <v>16</v>
      </c>
      <c r="F3285" t="s">
        <v>13</v>
      </c>
      <c r="G3285">
        <v>158411</v>
      </c>
      <c r="H3285">
        <v>3</v>
      </c>
      <c r="I3285">
        <v>4</v>
      </c>
      <c r="J3285">
        <v>9231</v>
      </c>
    </row>
    <row r="3286" spans="1:10" x14ac:dyDescent="0.25">
      <c r="A3286" t="s">
        <v>29</v>
      </c>
      <c r="B3286" t="s">
        <v>35</v>
      </c>
      <c r="C3286">
        <v>2003</v>
      </c>
      <c r="D3286">
        <v>3.9</v>
      </c>
      <c r="E3286" t="s">
        <v>22</v>
      </c>
      <c r="F3286" t="s">
        <v>25</v>
      </c>
      <c r="G3286">
        <v>249104</v>
      </c>
      <c r="H3286">
        <v>5</v>
      </c>
      <c r="I3286">
        <v>4</v>
      </c>
      <c r="J3286">
        <v>5917</v>
      </c>
    </row>
    <row r="3287" spans="1:10" x14ac:dyDescent="0.25">
      <c r="A3287" t="s">
        <v>20</v>
      </c>
      <c r="B3287" t="s">
        <v>21</v>
      </c>
      <c r="C3287">
        <v>2018</v>
      </c>
      <c r="D3287">
        <v>2.4</v>
      </c>
      <c r="E3287" t="s">
        <v>22</v>
      </c>
      <c r="F3287" t="s">
        <v>17</v>
      </c>
      <c r="G3287">
        <v>50466</v>
      </c>
      <c r="H3287">
        <v>2</v>
      </c>
      <c r="I3287">
        <v>1</v>
      </c>
      <c r="J3287">
        <v>14390</v>
      </c>
    </row>
    <row r="3288" spans="1:10" x14ac:dyDescent="0.25">
      <c r="A3288" t="s">
        <v>18</v>
      </c>
      <c r="B3288" t="s">
        <v>54</v>
      </c>
      <c r="C3288">
        <v>2013</v>
      </c>
      <c r="D3288">
        <v>3.9</v>
      </c>
      <c r="E3288" t="s">
        <v>28</v>
      </c>
      <c r="F3288" t="s">
        <v>13</v>
      </c>
      <c r="G3288">
        <v>29334</v>
      </c>
      <c r="H3288">
        <v>3</v>
      </c>
      <c r="I3288">
        <v>3</v>
      </c>
      <c r="J3288">
        <v>11313</v>
      </c>
    </row>
    <row r="3289" spans="1:10" x14ac:dyDescent="0.25">
      <c r="A3289" t="s">
        <v>33</v>
      </c>
      <c r="B3289" t="s">
        <v>55</v>
      </c>
      <c r="C3289">
        <v>2008</v>
      </c>
      <c r="D3289">
        <v>2.5</v>
      </c>
      <c r="E3289" t="s">
        <v>22</v>
      </c>
      <c r="F3289" t="s">
        <v>25</v>
      </c>
      <c r="G3289">
        <v>261973</v>
      </c>
      <c r="H3289">
        <v>4</v>
      </c>
      <c r="I3289">
        <v>2</v>
      </c>
      <c r="J3289">
        <v>5760</v>
      </c>
    </row>
    <row r="3290" spans="1:10" x14ac:dyDescent="0.25">
      <c r="A3290" t="s">
        <v>20</v>
      </c>
      <c r="B3290" t="s">
        <v>21</v>
      </c>
      <c r="C3290">
        <v>2003</v>
      </c>
      <c r="D3290">
        <v>3</v>
      </c>
      <c r="E3290" t="s">
        <v>22</v>
      </c>
      <c r="F3290" t="s">
        <v>13</v>
      </c>
      <c r="G3290">
        <v>82693</v>
      </c>
      <c r="H3290">
        <v>4</v>
      </c>
      <c r="I3290">
        <v>1</v>
      </c>
      <c r="J3290">
        <v>8346</v>
      </c>
    </row>
    <row r="3291" spans="1:10" x14ac:dyDescent="0.25">
      <c r="A3291" t="s">
        <v>26</v>
      </c>
      <c r="B3291" t="s">
        <v>27</v>
      </c>
      <c r="C3291">
        <v>2012</v>
      </c>
      <c r="D3291">
        <v>1.3</v>
      </c>
      <c r="E3291" t="s">
        <v>12</v>
      </c>
      <c r="F3291" t="s">
        <v>17</v>
      </c>
      <c r="G3291">
        <v>143095</v>
      </c>
      <c r="H3291">
        <v>5</v>
      </c>
      <c r="I3291">
        <v>1</v>
      </c>
      <c r="J3291">
        <v>7638</v>
      </c>
    </row>
    <row r="3292" spans="1:10" x14ac:dyDescent="0.25">
      <c r="A3292" t="s">
        <v>29</v>
      </c>
      <c r="B3292" t="s">
        <v>56</v>
      </c>
      <c r="C3292">
        <v>2006</v>
      </c>
      <c r="D3292">
        <v>4.5</v>
      </c>
      <c r="E3292" t="s">
        <v>22</v>
      </c>
      <c r="F3292" t="s">
        <v>17</v>
      </c>
      <c r="G3292">
        <v>21478</v>
      </c>
      <c r="H3292">
        <v>4</v>
      </c>
      <c r="I3292">
        <v>4</v>
      </c>
      <c r="J3292">
        <v>13470</v>
      </c>
    </row>
    <row r="3293" spans="1:10" x14ac:dyDescent="0.25">
      <c r="A3293" t="s">
        <v>26</v>
      </c>
      <c r="B3293" t="s">
        <v>27</v>
      </c>
      <c r="C3293">
        <v>2019</v>
      </c>
      <c r="D3293">
        <v>2.2999999999999998</v>
      </c>
      <c r="E3293" t="s">
        <v>12</v>
      </c>
      <c r="F3293" t="s">
        <v>13</v>
      </c>
      <c r="G3293">
        <v>49227</v>
      </c>
      <c r="H3293">
        <v>4</v>
      </c>
      <c r="I3293">
        <v>2</v>
      </c>
      <c r="J3293">
        <v>11115</v>
      </c>
    </row>
    <row r="3294" spans="1:10" x14ac:dyDescent="0.25">
      <c r="A3294" t="s">
        <v>36</v>
      </c>
      <c r="B3294" t="s">
        <v>37</v>
      </c>
      <c r="C3294">
        <v>2007</v>
      </c>
      <c r="D3294">
        <v>2.2999999999999998</v>
      </c>
      <c r="E3294" t="s">
        <v>16</v>
      </c>
      <c r="F3294" t="s">
        <v>13</v>
      </c>
      <c r="G3294">
        <v>185938</v>
      </c>
      <c r="H3294">
        <v>2</v>
      </c>
      <c r="I3294">
        <v>2</v>
      </c>
      <c r="J3294">
        <v>5781</v>
      </c>
    </row>
    <row r="3295" spans="1:10" x14ac:dyDescent="0.25">
      <c r="A3295" t="s">
        <v>29</v>
      </c>
      <c r="B3295" t="s">
        <v>56</v>
      </c>
      <c r="C3295">
        <v>2020</v>
      </c>
      <c r="D3295">
        <v>4.5</v>
      </c>
      <c r="E3295" t="s">
        <v>22</v>
      </c>
      <c r="F3295" t="s">
        <v>17</v>
      </c>
      <c r="G3295">
        <v>288635</v>
      </c>
      <c r="H3295">
        <v>4</v>
      </c>
      <c r="I3295">
        <v>5</v>
      </c>
      <c r="J3295">
        <v>12327</v>
      </c>
    </row>
    <row r="3296" spans="1:10" x14ac:dyDescent="0.25">
      <c r="A3296" t="s">
        <v>36</v>
      </c>
      <c r="B3296" t="s">
        <v>44</v>
      </c>
      <c r="C3296">
        <v>2019</v>
      </c>
      <c r="D3296">
        <v>1.1000000000000001</v>
      </c>
      <c r="E3296" t="s">
        <v>22</v>
      </c>
      <c r="F3296" t="s">
        <v>25</v>
      </c>
      <c r="G3296">
        <v>105555</v>
      </c>
      <c r="H3296">
        <v>3</v>
      </c>
      <c r="I3296">
        <v>3</v>
      </c>
      <c r="J3296">
        <v>10788</v>
      </c>
    </row>
    <row r="3297" spans="1:10" x14ac:dyDescent="0.25">
      <c r="A3297" t="s">
        <v>20</v>
      </c>
      <c r="B3297" t="s">
        <v>42</v>
      </c>
      <c r="C3297">
        <v>2006</v>
      </c>
      <c r="D3297">
        <v>3.4</v>
      </c>
      <c r="E3297" t="s">
        <v>22</v>
      </c>
      <c r="F3297" t="s">
        <v>13</v>
      </c>
      <c r="G3297">
        <v>289298</v>
      </c>
      <c r="H3297">
        <v>2</v>
      </c>
      <c r="I3297">
        <v>2</v>
      </c>
      <c r="J3297">
        <v>5514</v>
      </c>
    </row>
    <row r="3298" spans="1:10" x14ac:dyDescent="0.25">
      <c r="A3298" t="s">
        <v>20</v>
      </c>
      <c r="B3298" t="s">
        <v>42</v>
      </c>
      <c r="C3298">
        <v>2010</v>
      </c>
      <c r="D3298">
        <v>1.7</v>
      </c>
      <c r="E3298" t="s">
        <v>16</v>
      </c>
      <c r="F3298" t="s">
        <v>13</v>
      </c>
      <c r="G3298">
        <v>246548</v>
      </c>
      <c r="H3298">
        <v>2</v>
      </c>
      <c r="I3298">
        <v>3</v>
      </c>
      <c r="J3298">
        <v>4869</v>
      </c>
    </row>
    <row r="3299" spans="1:10" x14ac:dyDescent="0.25">
      <c r="A3299" t="s">
        <v>29</v>
      </c>
      <c r="B3299" t="s">
        <v>30</v>
      </c>
      <c r="C3299">
        <v>2014</v>
      </c>
      <c r="D3299">
        <v>3.9</v>
      </c>
      <c r="E3299" t="s">
        <v>28</v>
      </c>
      <c r="F3299" t="s">
        <v>13</v>
      </c>
      <c r="G3299">
        <v>98449</v>
      </c>
      <c r="H3299">
        <v>5</v>
      </c>
      <c r="I3299">
        <v>4</v>
      </c>
      <c r="J3299">
        <v>10231</v>
      </c>
    </row>
    <row r="3300" spans="1:10" x14ac:dyDescent="0.25">
      <c r="A3300" t="s">
        <v>14</v>
      </c>
      <c r="B3300" t="s">
        <v>39</v>
      </c>
      <c r="C3300">
        <v>2015</v>
      </c>
      <c r="D3300">
        <v>3.8</v>
      </c>
      <c r="E3300" t="s">
        <v>16</v>
      </c>
      <c r="F3300" t="s">
        <v>17</v>
      </c>
      <c r="G3300">
        <v>175806</v>
      </c>
      <c r="H3300">
        <v>5</v>
      </c>
      <c r="I3300">
        <v>2</v>
      </c>
      <c r="J3300">
        <v>11383</v>
      </c>
    </row>
    <row r="3301" spans="1:10" x14ac:dyDescent="0.25">
      <c r="A3301" t="s">
        <v>10</v>
      </c>
      <c r="B3301" t="s">
        <v>11</v>
      </c>
      <c r="C3301">
        <v>2007</v>
      </c>
      <c r="D3301">
        <v>3.4</v>
      </c>
      <c r="E3301" t="s">
        <v>22</v>
      </c>
      <c r="F3301" t="s">
        <v>25</v>
      </c>
      <c r="G3301">
        <v>256558</v>
      </c>
      <c r="H3301">
        <v>2</v>
      </c>
      <c r="I3301">
        <v>4</v>
      </c>
      <c r="J3301">
        <v>6468</v>
      </c>
    </row>
    <row r="3302" spans="1:10" x14ac:dyDescent="0.25">
      <c r="A3302" t="s">
        <v>26</v>
      </c>
      <c r="B3302" t="s">
        <v>47</v>
      </c>
      <c r="C3302">
        <v>2005</v>
      </c>
      <c r="D3302">
        <v>1.1000000000000001</v>
      </c>
      <c r="E3302" t="s">
        <v>28</v>
      </c>
      <c r="F3302" t="s">
        <v>13</v>
      </c>
      <c r="G3302">
        <v>208422</v>
      </c>
      <c r="H3302">
        <v>3</v>
      </c>
      <c r="I3302">
        <v>4</v>
      </c>
      <c r="J3302">
        <v>2531</v>
      </c>
    </row>
    <row r="3303" spans="1:10" x14ac:dyDescent="0.25">
      <c r="A3303" t="s">
        <v>20</v>
      </c>
      <c r="B3303" t="s">
        <v>42</v>
      </c>
      <c r="C3303">
        <v>2001</v>
      </c>
      <c r="D3303">
        <v>4.4000000000000004</v>
      </c>
      <c r="E3303" t="s">
        <v>22</v>
      </c>
      <c r="F3303" t="s">
        <v>17</v>
      </c>
      <c r="G3303">
        <v>17528</v>
      </c>
      <c r="H3303">
        <v>5</v>
      </c>
      <c r="I3303">
        <v>5</v>
      </c>
      <c r="J3303">
        <v>11949</v>
      </c>
    </row>
    <row r="3304" spans="1:10" x14ac:dyDescent="0.25">
      <c r="A3304" t="s">
        <v>20</v>
      </c>
      <c r="B3304" t="s">
        <v>50</v>
      </c>
      <c r="C3304">
        <v>2016</v>
      </c>
      <c r="D3304">
        <v>4.5999999999999996</v>
      </c>
      <c r="E3304" t="s">
        <v>22</v>
      </c>
      <c r="F3304" t="s">
        <v>17</v>
      </c>
      <c r="G3304">
        <v>19046</v>
      </c>
      <c r="H3304">
        <v>3</v>
      </c>
      <c r="I3304">
        <v>1</v>
      </c>
      <c r="J3304">
        <v>16619</v>
      </c>
    </row>
    <row r="3305" spans="1:10" x14ac:dyDescent="0.25">
      <c r="A3305" t="s">
        <v>14</v>
      </c>
      <c r="B3305" t="s">
        <v>39</v>
      </c>
      <c r="C3305">
        <v>2018</v>
      </c>
      <c r="D3305">
        <v>1.5</v>
      </c>
      <c r="E3305" t="s">
        <v>22</v>
      </c>
      <c r="F3305" t="s">
        <v>13</v>
      </c>
      <c r="G3305">
        <v>98136</v>
      </c>
      <c r="H3305">
        <v>5</v>
      </c>
      <c r="I3305">
        <v>5</v>
      </c>
      <c r="J3305">
        <v>11037</v>
      </c>
    </row>
    <row r="3306" spans="1:10" x14ac:dyDescent="0.25">
      <c r="A3306" t="s">
        <v>14</v>
      </c>
      <c r="B3306" t="s">
        <v>46</v>
      </c>
      <c r="C3306">
        <v>2016</v>
      </c>
      <c r="D3306">
        <v>4.5999999999999996</v>
      </c>
      <c r="E3306" t="s">
        <v>12</v>
      </c>
      <c r="F3306" t="s">
        <v>13</v>
      </c>
      <c r="G3306">
        <v>118502</v>
      </c>
      <c r="H3306">
        <v>3</v>
      </c>
      <c r="I3306">
        <v>1</v>
      </c>
      <c r="J3306">
        <v>11129</v>
      </c>
    </row>
    <row r="3307" spans="1:10" x14ac:dyDescent="0.25">
      <c r="A3307" t="s">
        <v>10</v>
      </c>
      <c r="B3307" t="s">
        <v>11</v>
      </c>
      <c r="C3307">
        <v>2011</v>
      </c>
      <c r="D3307">
        <v>1.4</v>
      </c>
      <c r="E3307" t="s">
        <v>22</v>
      </c>
      <c r="F3307" t="s">
        <v>25</v>
      </c>
      <c r="G3307">
        <v>180812</v>
      </c>
      <c r="H3307">
        <v>5</v>
      </c>
      <c r="I3307">
        <v>5</v>
      </c>
      <c r="J3307">
        <v>7183</v>
      </c>
    </row>
    <row r="3308" spans="1:10" x14ac:dyDescent="0.25">
      <c r="A3308" t="s">
        <v>26</v>
      </c>
      <c r="B3308" t="s">
        <v>27</v>
      </c>
      <c r="C3308">
        <v>2009</v>
      </c>
      <c r="D3308">
        <v>4.9000000000000004</v>
      </c>
      <c r="E3308" t="s">
        <v>22</v>
      </c>
      <c r="F3308" t="s">
        <v>13</v>
      </c>
      <c r="G3308">
        <v>242655</v>
      </c>
      <c r="H3308">
        <v>4</v>
      </c>
      <c r="I3308">
        <v>3</v>
      </c>
      <c r="J3308">
        <v>8846</v>
      </c>
    </row>
    <row r="3309" spans="1:10" x14ac:dyDescent="0.25">
      <c r="A3309" t="s">
        <v>40</v>
      </c>
      <c r="B3309" t="s">
        <v>49</v>
      </c>
      <c r="C3309">
        <v>2003</v>
      </c>
      <c r="D3309">
        <v>3.8</v>
      </c>
      <c r="E3309" t="s">
        <v>28</v>
      </c>
      <c r="F3309" t="s">
        <v>25</v>
      </c>
      <c r="G3309">
        <v>262792</v>
      </c>
      <c r="H3309">
        <v>3</v>
      </c>
      <c r="I3309">
        <v>5</v>
      </c>
      <c r="J3309">
        <v>3544</v>
      </c>
    </row>
    <row r="3310" spans="1:10" x14ac:dyDescent="0.25">
      <c r="A3310" t="s">
        <v>20</v>
      </c>
      <c r="B3310" t="s">
        <v>50</v>
      </c>
      <c r="C3310">
        <v>2011</v>
      </c>
      <c r="D3310">
        <v>4.7</v>
      </c>
      <c r="E3310" t="s">
        <v>12</v>
      </c>
      <c r="F3310" t="s">
        <v>25</v>
      </c>
      <c r="G3310">
        <v>134561</v>
      </c>
      <c r="H3310">
        <v>5</v>
      </c>
      <c r="I3310">
        <v>1</v>
      </c>
      <c r="J3310">
        <v>9408</v>
      </c>
    </row>
    <row r="3311" spans="1:10" x14ac:dyDescent="0.25">
      <c r="A3311" t="s">
        <v>40</v>
      </c>
      <c r="B3311" t="s">
        <v>49</v>
      </c>
      <c r="C3311">
        <v>2018</v>
      </c>
      <c r="D3311">
        <v>4.8</v>
      </c>
      <c r="E3311" t="s">
        <v>22</v>
      </c>
      <c r="F3311" t="s">
        <v>17</v>
      </c>
      <c r="G3311">
        <v>173693</v>
      </c>
      <c r="H3311">
        <v>3</v>
      </c>
      <c r="I3311">
        <v>2</v>
      </c>
      <c r="J3311">
        <v>14326</v>
      </c>
    </row>
    <row r="3312" spans="1:10" x14ac:dyDescent="0.25">
      <c r="A3312" t="s">
        <v>14</v>
      </c>
      <c r="B3312" t="s">
        <v>15</v>
      </c>
      <c r="C3312">
        <v>2001</v>
      </c>
      <c r="D3312">
        <v>4.7</v>
      </c>
      <c r="E3312" t="s">
        <v>12</v>
      </c>
      <c r="F3312" t="s">
        <v>13</v>
      </c>
      <c r="G3312">
        <v>122928</v>
      </c>
      <c r="H3312">
        <v>3</v>
      </c>
      <c r="I3312">
        <v>2</v>
      </c>
      <c r="J3312">
        <v>6641</v>
      </c>
    </row>
    <row r="3313" spans="1:10" x14ac:dyDescent="0.25">
      <c r="A3313" t="s">
        <v>23</v>
      </c>
      <c r="B3313" t="s">
        <v>24</v>
      </c>
      <c r="C3313">
        <v>2001</v>
      </c>
      <c r="D3313">
        <v>3</v>
      </c>
      <c r="E3313" t="s">
        <v>16</v>
      </c>
      <c r="F3313" t="s">
        <v>17</v>
      </c>
      <c r="G3313">
        <v>38726</v>
      </c>
      <c r="H3313">
        <v>2</v>
      </c>
      <c r="I3313">
        <v>2</v>
      </c>
      <c r="J3313">
        <v>9125</v>
      </c>
    </row>
    <row r="3314" spans="1:10" x14ac:dyDescent="0.25">
      <c r="A3314" t="s">
        <v>14</v>
      </c>
      <c r="B3314" t="s">
        <v>15</v>
      </c>
      <c r="C3314">
        <v>2012</v>
      </c>
      <c r="D3314">
        <v>1.4</v>
      </c>
      <c r="E3314" t="s">
        <v>12</v>
      </c>
      <c r="F3314" t="s">
        <v>17</v>
      </c>
      <c r="G3314">
        <v>192630</v>
      </c>
      <c r="H3314">
        <v>4</v>
      </c>
      <c r="I3314">
        <v>2</v>
      </c>
      <c r="J3314">
        <v>6747</v>
      </c>
    </row>
    <row r="3315" spans="1:10" x14ac:dyDescent="0.25">
      <c r="A3315" t="s">
        <v>18</v>
      </c>
      <c r="B3315" t="s">
        <v>54</v>
      </c>
      <c r="C3315">
        <v>2014</v>
      </c>
      <c r="D3315">
        <v>4.8</v>
      </c>
      <c r="E3315" t="s">
        <v>12</v>
      </c>
      <c r="F3315" t="s">
        <v>13</v>
      </c>
      <c r="G3315">
        <v>148417</v>
      </c>
      <c r="H3315">
        <v>2</v>
      </c>
      <c r="I3315">
        <v>2</v>
      </c>
      <c r="J3315">
        <v>10131</v>
      </c>
    </row>
    <row r="3316" spans="1:10" x14ac:dyDescent="0.25">
      <c r="A3316" t="s">
        <v>26</v>
      </c>
      <c r="B3316" t="s">
        <v>32</v>
      </c>
      <c r="C3316">
        <v>2023</v>
      </c>
      <c r="D3316">
        <v>4.3</v>
      </c>
      <c r="E3316" t="s">
        <v>28</v>
      </c>
      <c r="F3316" t="s">
        <v>25</v>
      </c>
      <c r="G3316">
        <v>140554</v>
      </c>
      <c r="H3316">
        <v>4</v>
      </c>
      <c r="I3316">
        <v>2</v>
      </c>
      <c r="J3316">
        <v>12488</v>
      </c>
    </row>
    <row r="3317" spans="1:10" x14ac:dyDescent="0.25">
      <c r="A3317" t="s">
        <v>33</v>
      </c>
      <c r="B3317" t="s">
        <v>55</v>
      </c>
      <c r="C3317">
        <v>2021</v>
      </c>
      <c r="D3317">
        <v>4.4000000000000004</v>
      </c>
      <c r="E3317" t="s">
        <v>28</v>
      </c>
      <c r="F3317" t="s">
        <v>25</v>
      </c>
      <c r="G3317">
        <v>161063</v>
      </c>
      <c r="H3317">
        <v>3</v>
      </c>
      <c r="I3317">
        <v>1</v>
      </c>
      <c r="J3317">
        <v>11578</v>
      </c>
    </row>
    <row r="3318" spans="1:10" x14ac:dyDescent="0.25">
      <c r="A3318" t="s">
        <v>40</v>
      </c>
      <c r="B3318" t="s">
        <v>51</v>
      </c>
      <c r="C3318">
        <v>2007</v>
      </c>
      <c r="D3318">
        <v>3</v>
      </c>
      <c r="E3318" t="s">
        <v>16</v>
      </c>
      <c r="F3318" t="s">
        <v>13</v>
      </c>
      <c r="G3318">
        <v>219068</v>
      </c>
      <c r="H3318">
        <v>3</v>
      </c>
      <c r="I3318">
        <v>5</v>
      </c>
      <c r="J3318">
        <v>5818</v>
      </c>
    </row>
    <row r="3319" spans="1:10" x14ac:dyDescent="0.25">
      <c r="A3319" t="s">
        <v>36</v>
      </c>
      <c r="B3319" t="s">
        <v>44</v>
      </c>
      <c r="C3319">
        <v>2022</v>
      </c>
      <c r="D3319">
        <v>1.4</v>
      </c>
      <c r="E3319" t="s">
        <v>22</v>
      </c>
      <c r="F3319" t="s">
        <v>25</v>
      </c>
      <c r="G3319">
        <v>179768</v>
      </c>
      <c r="H3319">
        <v>3</v>
      </c>
      <c r="I3319">
        <v>2</v>
      </c>
      <c r="J3319">
        <v>10504</v>
      </c>
    </row>
    <row r="3320" spans="1:10" x14ac:dyDescent="0.25">
      <c r="A3320" t="s">
        <v>23</v>
      </c>
      <c r="B3320" t="s">
        <v>45</v>
      </c>
      <c r="C3320">
        <v>2005</v>
      </c>
      <c r="D3320">
        <v>3.8</v>
      </c>
      <c r="E3320" t="s">
        <v>16</v>
      </c>
      <c r="F3320" t="s">
        <v>25</v>
      </c>
      <c r="G3320">
        <v>293937</v>
      </c>
      <c r="H3320">
        <v>4</v>
      </c>
      <c r="I3320">
        <v>3</v>
      </c>
      <c r="J3320">
        <v>4521</v>
      </c>
    </row>
    <row r="3321" spans="1:10" x14ac:dyDescent="0.25">
      <c r="A3321" t="s">
        <v>33</v>
      </c>
      <c r="B3321" t="s">
        <v>34</v>
      </c>
      <c r="C3321">
        <v>2017</v>
      </c>
      <c r="D3321">
        <v>4.8</v>
      </c>
      <c r="E3321" t="s">
        <v>22</v>
      </c>
      <c r="F3321" t="s">
        <v>17</v>
      </c>
      <c r="G3321">
        <v>5686</v>
      </c>
      <c r="H3321">
        <v>2</v>
      </c>
      <c r="I3321">
        <v>1</v>
      </c>
      <c r="J3321">
        <v>17386</v>
      </c>
    </row>
    <row r="3322" spans="1:10" x14ac:dyDescent="0.25">
      <c r="A3322" t="s">
        <v>26</v>
      </c>
      <c r="B3322" t="s">
        <v>32</v>
      </c>
      <c r="C3322">
        <v>2017</v>
      </c>
      <c r="D3322">
        <v>2.5</v>
      </c>
      <c r="E3322" t="s">
        <v>12</v>
      </c>
      <c r="F3322" t="s">
        <v>25</v>
      </c>
      <c r="G3322">
        <v>144055</v>
      </c>
      <c r="H3322">
        <v>2</v>
      </c>
      <c r="I3322">
        <v>5</v>
      </c>
      <c r="J3322">
        <v>8818</v>
      </c>
    </row>
    <row r="3323" spans="1:10" x14ac:dyDescent="0.25">
      <c r="A3323" t="s">
        <v>26</v>
      </c>
      <c r="B3323" t="s">
        <v>27</v>
      </c>
      <c r="C3323">
        <v>2016</v>
      </c>
      <c r="D3323">
        <v>2.2000000000000002</v>
      </c>
      <c r="E3323" t="s">
        <v>22</v>
      </c>
      <c r="F3323" t="s">
        <v>13</v>
      </c>
      <c r="G3323">
        <v>259242</v>
      </c>
      <c r="H3323">
        <v>2</v>
      </c>
      <c r="I3323">
        <v>5</v>
      </c>
      <c r="J3323">
        <v>7915</v>
      </c>
    </row>
    <row r="3324" spans="1:10" x14ac:dyDescent="0.25">
      <c r="A3324" t="s">
        <v>36</v>
      </c>
      <c r="B3324" t="s">
        <v>37</v>
      </c>
      <c r="C3324">
        <v>2003</v>
      </c>
      <c r="D3324">
        <v>4</v>
      </c>
      <c r="E3324" t="s">
        <v>28</v>
      </c>
      <c r="F3324" t="s">
        <v>17</v>
      </c>
      <c r="G3324">
        <v>219313</v>
      </c>
      <c r="H3324">
        <v>2</v>
      </c>
      <c r="I3324">
        <v>5</v>
      </c>
      <c r="J3324">
        <v>6113</v>
      </c>
    </row>
    <row r="3325" spans="1:10" x14ac:dyDescent="0.25">
      <c r="A3325" t="s">
        <v>10</v>
      </c>
      <c r="B3325" t="s">
        <v>48</v>
      </c>
      <c r="C3325">
        <v>2004</v>
      </c>
      <c r="D3325">
        <v>4.8</v>
      </c>
      <c r="E3325" t="s">
        <v>16</v>
      </c>
      <c r="F3325" t="s">
        <v>17</v>
      </c>
      <c r="G3325">
        <v>188578</v>
      </c>
      <c r="H3325">
        <v>3</v>
      </c>
      <c r="I3325">
        <v>4</v>
      </c>
      <c r="J3325">
        <v>8828</v>
      </c>
    </row>
    <row r="3326" spans="1:10" x14ac:dyDescent="0.25">
      <c r="A3326" t="s">
        <v>14</v>
      </c>
      <c r="B3326" t="s">
        <v>15</v>
      </c>
      <c r="C3326">
        <v>2017</v>
      </c>
      <c r="D3326">
        <v>2.4</v>
      </c>
      <c r="E3326" t="s">
        <v>12</v>
      </c>
      <c r="F3326" t="s">
        <v>25</v>
      </c>
      <c r="G3326">
        <v>78114</v>
      </c>
      <c r="H3326">
        <v>3</v>
      </c>
      <c r="I3326">
        <v>4</v>
      </c>
      <c r="J3326">
        <v>10037</v>
      </c>
    </row>
    <row r="3327" spans="1:10" x14ac:dyDescent="0.25">
      <c r="A3327" t="s">
        <v>29</v>
      </c>
      <c r="B3327" t="s">
        <v>35</v>
      </c>
      <c r="C3327">
        <v>2017</v>
      </c>
      <c r="D3327">
        <v>3.8</v>
      </c>
      <c r="E3327" t="s">
        <v>22</v>
      </c>
      <c r="F3327" t="s">
        <v>17</v>
      </c>
      <c r="G3327">
        <v>218815</v>
      </c>
      <c r="H3327">
        <v>3</v>
      </c>
      <c r="I3327">
        <v>3</v>
      </c>
      <c r="J3327">
        <v>12123</v>
      </c>
    </row>
    <row r="3328" spans="1:10" x14ac:dyDescent="0.25">
      <c r="A3328" t="s">
        <v>29</v>
      </c>
      <c r="B3328" t="s">
        <v>30</v>
      </c>
      <c r="C3328">
        <v>2015</v>
      </c>
      <c r="D3328">
        <v>1</v>
      </c>
      <c r="E3328" t="s">
        <v>16</v>
      </c>
      <c r="F3328" t="s">
        <v>13</v>
      </c>
      <c r="G3328">
        <v>31953</v>
      </c>
      <c r="H3328">
        <v>4</v>
      </c>
      <c r="I3328">
        <v>4</v>
      </c>
      <c r="J3328">
        <v>9960</v>
      </c>
    </row>
    <row r="3329" spans="1:10" x14ac:dyDescent="0.25">
      <c r="A3329" t="s">
        <v>23</v>
      </c>
      <c r="B3329" t="s">
        <v>24</v>
      </c>
      <c r="C3329">
        <v>2011</v>
      </c>
      <c r="D3329">
        <v>1.3</v>
      </c>
      <c r="E3329" t="s">
        <v>12</v>
      </c>
      <c r="F3329" t="s">
        <v>13</v>
      </c>
      <c r="G3329">
        <v>158466</v>
      </c>
      <c r="H3329">
        <v>3</v>
      </c>
      <c r="I3329">
        <v>5</v>
      </c>
      <c r="J3329">
        <v>5530</v>
      </c>
    </row>
    <row r="3330" spans="1:10" x14ac:dyDescent="0.25">
      <c r="A3330" t="s">
        <v>36</v>
      </c>
      <c r="B3330" t="s">
        <v>53</v>
      </c>
      <c r="C3330">
        <v>2001</v>
      </c>
      <c r="D3330">
        <v>1.1000000000000001</v>
      </c>
      <c r="E3330" t="s">
        <v>16</v>
      </c>
      <c r="F3330" t="s">
        <v>25</v>
      </c>
      <c r="G3330">
        <v>51025</v>
      </c>
      <c r="H3330">
        <v>5</v>
      </c>
      <c r="I3330">
        <v>4</v>
      </c>
      <c r="J3330">
        <v>5479</v>
      </c>
    </row>
    <row r="3331" spans="1:10" x14ac:dyDescent="0.25">
      <c r="A3331" t="s">
        <v>20</v>
      </c>
      <c r="B3331" t="s">
        <v>50</v>
      </c>
      <c r="C3331">
        <v>2004</v>
      </c>
      <c r="D3331">
        <v>1.9</v>
      </c>
      <c r="E3331" t="s">
        <v>28</v>
      </c>
      <c r="F3331" t="s">
        <v>17</v>
      </c>
      <c r="G3331">
        <v>78643</v>
      </c>
      <c r="H3331">
        <v>2</v>
      </c>
      <c r="I3331">
        <v>4</v>
      </c>
      <c r="J3331">
        <v>7127</v>
      </c>
    </row>
    <row r="3332" spans="1:10" x14ac:dyDescent="0.25">
      <c r="A3332" t="s">
        <v>36</v>
      </c>
      <c r="B3332" t="s">
        <v>53</v>
      </c>
      <c r="C3332">
        <v>2022</v>
      </c>
      <c r="D3332">
        <v>1.2</v>
      </c>
      <c r="E3332" t="s">
        <v>16</v>
      </c>
      <c r="F3332" t="s">
        <v>17</v>
      </c>
      <c r="G3332">
        <v>188526</v>
      </c>
      <c r="H3332">
        <v>4</v>
      </c>
      <c r="I3332">
        <v>4</v>
      </c>
      <c r="J3332">
        <v>10629</v>
      </c>
    </row>
    <row r="3333" spans="1:10" x14ac:dyDescent="0.25">
      <c r="A3333" t="s">
        <v>23</v>
      </c>
      <c r="B3333" t="s">
        <v>38</v>
      </c>
      <c r="C3333">
        <v>2006</v>
      </c>
      <c r="D3333">
        <v>1.3</v>
      </c>
      <c r="E3333" t="s">
        <v>22</v>
      </c>
      <c r="F3333" t="s">
        <v>17</v>
      </c>
      <c r="G3333">
        <v>242962</v>
      </c>
      <c r="H3333">
        <v>5</v>
      </c>
      <c r="I3333">
        <v>4</v>
      </c>
      <c r="J3333">
        <v>5840</v>
      </c>
    </row>
    <row r="3334" spans="1:10" x14ac:dyDescent="0.25">
      <c r="A3334" t="s">
        <v>20</v>
      </c>
      <c r="B3334" t="s">
        <v>42</v>
      </c>
      <c r="C3334">
        <v>2007</v>
      </c>
      <c r="D3334">
        <v>3.7</v>
      </c>
      <c r="E3334" t="s">
        <v>22</v>
      </c>
      <c r="F3334" t="s">
        <v>17</v>
      </c>
      <c r="G3334">
        <v>34075</v>
      </c>
      <c r="H3334">
        <v>3</v>
      </c>
      <c r="I3334">
        <v>1</v>
      </c>
      <c r="J3334">
        <v>12718</v>
      </c>
    </row>
    <row r="3335" spans="1:10" x14ac:dyDescent="0.25">
      <c r="A3335" t="s">
        <v>29</v>
      </c>
      <c r="B3335" t="s">
        <v>30</v>
      </c>
      <c r="C3335">
        <v>2012</v>
      </c>
      <c r="D3335">
        <v>3.7</v>
      </c>
      <c r="E3335" t="s">
        <v>22</v>
      </c>
      <c r="F3335" t="s">
        <v>17</v>
      </c>
      <c r="G3335">
        <v>74879</v>
      </c>
      <c r="H3335">
        <v>2</v>
      </c>
      <c r="I3335">
        <v>5</v>
      </c>
      <c r="J3335">
        <v>13402</v>
      </c>
    </row>
    <row r="3336" spans="1:10" x14ac:dyDescent="0.25">
      <c r="A3336" t="s">
        <v>20</v>
      </c>
      <c r="B3336" t="s">
        <v>50</v>
      </c>
      <c r="C3336">
        <v>2009</v>
      </c>
      <c r="D3336">
        <v>2.8</v>
      </c>
      <c r="E3336" t="s">
        <v>12</v>
      </c>
      <c r="F3336" t="s">
        <v>13</v>
      </c>
      <c r="G3336">
        <v>195158</v>
      </c>
      <c r="H3336">
        <v>4</v>
      </c>
      <c r="I3336">
        <v>2</v>
      </c>
      <c r="J3336">
        <v>5696</v>
      </c>
    </row>
    <row r="3337" spans="1:10" x14ac:dyDescent="0.25">
      <c r="A3337" t="s">
        <v>18</v>
      </c>
      <c r="B3337" t="s">
        <v>52</v>
      </c>
      <c r="C3337">
        <v>2004</v>
      </c>
      <c r="D3337">
        <v>2.7</v>
      </c>
      <c r="E3337" t="s">
        <v>28</v>
      </c>
      <c r="F3337" t="s">
        <v>25</v>
      </c>
      <c r="G3337">
        <v>208100</v>
      </c>
      <c r="H3337">
        <v>5</v>
      </c>
      <c r="I3337">
        <v>5</v>
      </c>
      <c r="J3337">
        <v>3838</v>
      </c>
    </row>
    <row r="3338" spans="1:10" x14ac:dyDescent="0.25">
      <c r="A3338" t="s">
        <v>18</v>
      </c>
      <c r="B3338" t="s">
        <v>19</v>
      </c>
      <c r="C3338">
        <v>2008</v>
      </c>
      <c r="D3338">
        <v>2.8</v>
      </c>
      <c r="E3338" t="s">
        <v>12</v>
      </c>
      <c r="F3338" t="s">
        <v>13</v>
      </c>
      <c r="G3338">
        <v>267054</v>
      </c>
      <c r="H3338">
        <v>2</v>
      </c>
      <c r="I3338">
        <v>3</v>
      </c>
      <c r="J3338">
        <v>3958</v>
      </c>
    </row>
    <row r="3339" spans="1:10" x14ac:dyDescent="0.25">
      <c r="A3339" t="s">
        <v>40</v>
      </c>
      <c r="B3339" t="s">
        <v>51</v>
      </c>
      <c r="C3339">
        <v>2017</v>
      </c>
      <c r="D3339">
        <v>4.8</v>
      </c>
      <c r="E3339" t="s">
        <v>16</v>
      </c>
      <c r="F3339" t="s">
        <v>13</v>
      </c>
      <c r="G3339">
        <v>94922</v>
      </c>
      <c r="H3339">
        <v>5</v>
      </c>
      <c r="I3339">
        <v>4</v>
      </c>
      <c r="J3339">
        <v>13101</v>
      </c>
    </row>
    <row r="3340" spans="1:10" x14ac:dyDescent="0.25">
      <c r="A3340" t="s">
        <v>10</v>
      </c>
      <c r="B3340" t="s">
        <v>11</v>
      </c>
      <c r="C3340">
        <v>2012</v>
      </c>
      <c r="D3340">
        <v>2.2999999999999998</v>
      </c>
      <c r="E3340" t="s">
        <v>12</v>
      </c>
      <c r="F3340" t="s">
        <v>17</v>
      </c>
      <c r="G3340">
        <v>182254</v>
      </c>
      <c r="H3340">
        <v>4</v>
      </c>
      <c r="I3340">
        <v>2</v>
      </c>
      <c r="J3340">
        <v>7854</v>
      </c>
    </row>
    <row r="3341" spans="1:10" x14ac:dyDescent="0.25">
      <c r="A3341" t="s">
        <v>23</v>
      </c>
      <c r="B3341" t="s">
        <v>24</v>
      </c>
      <c r="C3341">
        <v>2015</v>
      </c>
      <c r="D3341">
        <v>1.5</v>
      </c>
      <c r="E3341" t="s">
        <v>28</v>
      </c>
      <c r="F3341" t="s">
        <v>13</v>
      </c>
      <c r="G3341">
        <v>81504</v>
      </c>
      <c r="H3341">
        <v>5</v>
      </c>
      <c r="I3341">
        <v>1</v>
      </c>
      <c r="J3341">
        <v>8469</v>
      </c>
    </row>
    <row r="3342" spans="1:10" x14ac:dyDescent="0.25">
      <c r="A3342" t="s">
        <v>10</v>
      </c>
      <c r="B3342" t="s">
        <v>48</v>
      </c>
      <c r="C3342">
        <v>2008</v>
      </c>
      <c r="D3342">
        <v>3.2</v>
      </c>
      <c r="E3342" t="s">
        <v>12</v>
      </c>
      <c r="F3342" t="s">
        <v>25</v>
      </c>
      <c r="G3342">
        <v>208070</v>
      </c>
      <c r="H3342">
        <v>2</v>
      </c>
      <c r="I3342">
        <v>5</v>
      </c>
      <c r="J3342">
        <v>5538</v>
      </c>
    </row>
    <row r="3343" spans="1:10" x14ac:dyDescent="0.25">
      <c r="A3343" t="s">
        <v>23</v>
      </c>
      <c r="B3343" t="s">
        <v>24</v>
      </c>
      <c r="C3343">
        <v>2014</v>
      </c>
      <c r="D3343">
        <v>4.5</v>
      </c>
      <c r="E3343" t="s">
        <v>28</v>
      </c>
      <c r="F3343" t="s">
        <v>17</v>
      </c>
      <c r="G3343">
        <v>108746</v>
      </c>
      <c r="H3343">
        <v>2</v>
      </c>
      <c r="I3343">
        <v>5</v>
      </c>
      <c r="J3343">
        <v>12125</v>
      </c>
    </row>
    <row r="3344" spans="1:10" x14ac:dyDescent="0.25">
      <c r="A3344" t="s">
        <v>29</v>
      </c>
      <c r="B3344" t="s">
        <v>56</v>
      </c>
      <c r="C3344">
        <v>2003</v>
      </c>
      <c r="D3344">
        <v>2.2000000000000002</v>
      </c>
      <c r="E3344" t="s">
        <v>16</v>
      </c>
      <c r="F3344" t="s">
        <v>17</v>
      </c>
      <c r="G3344">
        <v>132362</v>
      </c>
      <c r="H3344">
        <v>4</v>
      </c>
      <c r="I3344">
        <v>1</v>
      </c>
      <c r="J3344">
        <v>7052</v>
      </c>
    </row>
    <row r="3345" spans="1:10" x14ac:dyDescent="0.25">
      <c r="A3345" t="s">
        <v>29</v>
      </c>
      <c r="B3345" t="s">
        <v>30</v>
      </c>
      <c r="C3345">
        <v>2022</v>
      </c>
      <c r="D3345">
        <v>3.1</v>
      </c>
      <c r="E3345" t="s">
        <v>22</v>
      </c>
      <c r="F3345" t="s">
        <v>25</v>
      </c>
      <c r="G3345">
        <v>288024</v>
      </c>
      <c r="H3345">
        <v>5</v>
      </c>
      <c r="I3345">
        <v>4</v>
      </c>
      <c r="J3345">
        <v>10039</v>
      </c>
    </row>
    <row r="3346" spans="1:10" x14ac:dyDescent="0.25">
      <c r="A3346" t="s">
        <v>23</v>
      </c>
      <c r="B3346" t="s">
        <v>38</v>
      </c>
      <c r="C3346">
        <v>2020</v>
      </c>
      <c r="D3346">
        <v>1.5</v>
      </c>
      <c r="E3346" t="s">
        <v>22</v>
      </c>
      <c r="F3346" t="s">
        <v>13</v>
      </c>
      <c r="G3346">
        <v>287278</v>
      </c>
      <c r="H3346">
        <v>3</v>
      </c>
      <c r="I3346">
        <v>3</v>
      </c>
      <c r="J3346">
        <v>7854</v>
      </c>
    </row>
    <row r="3347" spans="1:10" x14ac:dyDescent="0.25">
      <c r="A3347" t="s">
        <v>29</v>
      </c>
      <c r="B3347" t="s">
        <v>56</v>
      </c>
      <c r="C3347">
        <v>2011</v>
      </c>
      <c r="D3347">
        <v>2.1</v>
      </c>
      <c r="E3347" t="s">
        <v>12</v>
      </c>
      <c r="F3347" t="s">
        <v>13</v>
      </c>
      <c r="G3347">
        <v>96697</v>
      </c>
      <c r="H3347">
        <v>5</v>
      </c>
      <c r="I3347">
        <v>2</v>
      </c>
      <c r="J3347">
        <v>7566</v>
      </c>
    </row>
    <row r="3348" spans="1:10" x14ac:dyDescent="0.25">
      <c r="A3348" t="s">
        <v>29</v>
      </c>
      <c r="B3348" t="s">
        <v>30</v>
      </c>
      <c r="C3348">
        <v>2017</v>
      </c>
      <c r="D3348">
        <v>4.8</v>
      </c>
      <c r="E3348" t="s">
        <v>12</v>
      </c>
      <c r="F3348" t="s">
        <v>17</v>
      </c>
      <c r="G3348">
        <v>45576</v>
      </c>
      <c r="H3348">
        <v>2</v>
      </c>
      <c r="I3348">
        <v>4</v>
      </c>
      <c r="J3348">
        <v>14588</v>
      </c>
    </row>
    <row r="3349" spans="1:10" x14ac:dyDescent="0.25">
      <c r="A3349" t="s">
        <v>40</v>
      </c>
      <c r="B3349" t="s">
        <v>41</v>
      </c>
      <c r="C3349">
        <v>2003</v>
      </c>
      <c r="D3349">
        <v>4.4000000000000004</v>
      </c>
      <c r="E3349" t="s">
        <v>22</v>
      </c>
      <c r="F3349" t="s">
        <v>17</v>
      </c>
      <c r="G3349">
        <v>99011</v>
      </c>
      <c r="H3349">
        <v>4</v>
      </c>
      <c r="I3349">
        <v>1</v>
      </c>
      <c r="J3349">
        <v>10919</v>
      </c>
    </row>
    <row r="3350" spans="1:10" x14ac:dyDescent="0.25">
      <c r="A3350" t="s">
        <v>20</v>
      </c>
      <c r="B3350" t="s">
        <v>21</v>
      </c>
      <c r="C3350">
        <v>2017</v>
      </c>
      <c r="D3350">
        <v>3.6</v>
      </c>
      <c r="E3350" t="s">
        <v>16</v>
      </c>
      <c r="F3350" t="s">
        <v>13</v>
      </c>
      <c r="G3350">
        <v>203663</v>
      </c>
      <c r="H3350">
        <v>3</v>
      </c>
      <c r="I3350">
        <v>3</v>
      </c>
      <c r="J3350">
        <v>9726</v>
      </c>
    </row>
    <row r="3351" spans="1:10" x14ac:dyDescent="0.25">
      <c r="A3351" t="s">
        <v>40</v>
      </c>
      <c r="B3351" t="s">
        <v>41</v>
      </c>
      <c r="C3351">
        <v>2012</v>
      </c>
      <c r="D3351">
        <v>2.2000000000000002</v>
      </c>
      <c r="E3351" t="s">
        <v>22</v>
      </c>
      <c r="F3351" t="s">
        <v>13</v>
      </c>
      <c r="G3351">
        <v>30438</v>
      </c>
      <c r="H3351">
        <v>2</v>
      </c>
      <c r="I3351">
        <v>4</v>
      </c>
      <c r="J3351">
        <v>11291</v>
      </c>
    </row>
    <row r="3352" spans="1:10" x14ac:dyDescent="0.25">
      <c r="A3352" t="s">
        <v>26</v>
      </c>
      <c r="B3352" t="s">
        <v>27</v>
      </c>
      <c r="C3352">
        <v>2018</v>
      </c>
      <c r="D3352">
        <v>2.1</v>
      </c>
      <c r="E3352" t="s">
        <v>16</v>
      </c>
      <c r="F3352" t="s">
        <v>17</v>
      </c>
      <c r="G3352">
        <v>145579</v>
      </c>
      <c r="H3352">
        <v>3</v>
      </c>
      <c r="I3352">
        <v>2</v>
      </c>
      <c r="J3352">
        <v>11188</v>
      </c>
    </row>
    <row r="3353" spans="1:10" x14ac:dyDescent="0.25">
      <c r="A3353" t="s">
        <v>26</v>
      </c>
      <c r="B3353" t="s">
        <v>27</v>
      </c>
      <c r="C3353">
        <v>2015</v>
      </c>
      <c r="D3353">
        <v>2.2999999999999998</v>
      </c>
      <c r="E3353" t="s">
        <v>28</v>
      </c>
      <c r="F3353" t="s">
        <v>25</v>
      </c>
      <c r="G3353">
        <v>245126</v>
      </c>
      <c r="H3353">
        <v>3</v>
      </c>
      <c r="I3353">
        <v>3</v>
      </c>
      <c r="J3353">
        <v>5997</v>
      </c>
    </row>
    <row r="3354" spans="1:10" x14ac:dyDescent="0.25">
      <c r="A3354" t="s">
        <v>20</v>
      </c>
      <c r="B3354" t="s">
        <v>50</v>
      </c>
      <c r="C3354">
        <v>2010</v>
      </c>
      <c r="D3354">
        <v>1.1000000000000001</v>
      </c>
      <c r="E3354" t="s">
        <v>28</v>
      </c>
      <c r="F3354" t="s">
        <v>17</v>
      </c>
      <c r="G3354">
        <v>70800</v>
      </c>
      <c r="H3354">
        <v>3</v>
      </c>
      <c r="I3354">
        <v>3</v>
      </c>
      <c r="J3354">
        <v>8284</v>
      </c>
    </row>
    <row r="3355" spans="1:10" x14ac:dyDescent="0.25">
      <c r="A3355" t="s">
        <v>40</v>
      </c>
      <c r="B3355" t="s">
        <v>49</v>
      </c>
      <c r="C3355">
        <v>2022</v>
      </c>
      <c r="D3355">
        <v>4.4000000000000004</v>
      </c>
      <c r="E3355" t="s">
        <v>28</v>
      </c>
      <c r="F3355" t="s">
        <v>25</v>
      </c>
      <c r="G3355">
        <v>165541</v>
      </c>
      <c r="H3355">
        <v>3</v>
      </c>
      <c r="I3355">
        <v>1</v>
      </c>
      <c r="J3355">
        <v>11789</v>
      </c>
    </row>
    <row r="3356" spans="1:10" x14ac:dyDescent="0.25">
      <c r="A3356" t="s">
        <v>36</v>
      </c>
      <c r="B3356" t="s">
        <v>37</v>
      </c>
      <c r="C3356">
        <v>2002</v>
      </c>
      <c r="D3356">
        <v>3.5</v>
      </c>
      <c r="E3356" t="s">
        <v>16</v>
      </c>
      <c r="F3356" t="s">
        <v>25</v>
      </c>
      <c r="G3356">
        <v>30233</v>
      </c>
      <c r="H3356">
        <v>2</v>
      </c>
      <c r="I3356">
        <v>5</v>
      </c>
      <c r="J3356">
        <v>8595</v>
      </c>
    </row>
    <row r="3357" spans="1:10" x14ac:dyDescent="0.25">
      <c r="A3357" t="s">
        <v>33</v>
      </c>
      <c r="B3357" t="s">
        <v>43</v>
      </c>
      <c r="C3357">
        <v>2004</v>
      </c>
      <c r="D3357">
        <v>3.3</v>
      </c>
      <c r="E3357" t="s">
        <v>16</v>
      </c>
      <c r="F3357" t="s">
        <v>17</v>
      </c>
      <c r="G3357">
        <v>202088</v>
      </c>
      <c r="H3357">
        <v>2</v>
      </c>
      <c r="I3357">
        <v>4</v>
      </c>
      <c r="J3357">
        <v>7058</v>
      </c>
    </row>
    <row r="3358" spans="1:10" x14ac:dyDescent="0.25">
      <c r="A3358" t="s">
        <v>18</v>
      </c>
      <c r="B3358" t="s">
        <v>19</v>
      </c>
      <c r="C3358">
        <v>2015</v>
      </c>
      <c r="D3358">
        <v>2.8</v>
      </c>
      <c r="E3358" t="s">
        <v>22</v>
      </c>
      <c r="F3358" t="s">
        <v>17</v>
      </c>
      <c r="G3358">
        <v>153011</v>
      </c>
      <c r="H3358">
        <v>3</v>
      </c>
      <c r="I3358">
        <v>2</v>
      </c>
      <c r="J3358">
        <v>11839</v>
      </c>
    </row>
    <row r="3359" spans="1:10" x14ac:dyDescent="0.25">
      <c r="A3359" t="s">
        <v>33</v>
      </c>
      <c r="B3359" t="s">
        <v>55</v>
      </c>
      <c r="C3359">
        <v>2012</v>
      </c>
      <c r="D3359">
        <v>1.6</v>
      </c>
      <c r="E3359" t="s">
        <v>28</v>
      </c>
      <c r="F3359" t="s">
        <v>17</v>
      </c>
      <c r="G3359">
        <v>67160</v>
      </c>
      <c r="H3359">
        <v>4</v>
      </c>
      <c r="I3359">
        <v>3</v>
      </c>
      <c r="J3359">
        <v>9456</v>
      </c>
    </row>
    <row r="3360" spans="1:10" x14ac:dyDescent="0.25">
      <c r="A3360" t="s">
        <v>40</v>
      </c>
      <c r="B3360" t="s">
        <v>49</v>
      </c>
      <c r="C3360">
        <v>2007</v>
      </c>
      <c r="D3360">
        <v>1.3</v>
      </c>
      <c r="E3360" t="s">
        <v>22</v>
      </c>
      <c r="F3360" t="s">
        <v>25</v>
      </c>
      <c r="G3360">
        <v>7611</v>
      </c>
      <c r="H3360">
        <v>3</v>
      </c>
      <c r="I3360">
        <v>1</v>
      </c>
      <c r="J3360">
        <v>9347</v>
      </c>
    </row>
    <row r="3361" spans="1:10" x14ac:dyDescent="0.25">
      <c r="A3361" t="s">
        <v>26</v>
      </c>
      <c r="B3361" t="s">
        <v>32</v>
      </c>
      <c r="C3361">
        <v>2011</v>
      </c>
      <c r="D3361">
        <v>3.1</v>
      </c>
      <c r="E3361" t="s">
        <v>16</v>
      </c>
      <c r="F3361" t="s">
        <v>25</v>
      </c>
      <c r="G3361">
        <v>60048</v>
      </c>
      <c r="H3361">
        <v>5</v>
      </c>
      <c r="I3361">
        <v>1</v>
      </c>
      <c r="J3361">
        <v>10299</v>
      </c>
    </row>
    <row r="3362" spans="1:10" x14ac:dyDescent="0.25">
      <c r="A3362" t="s">
        <v>26</v>
      </c>
      <c r="B3362" t="s">
        <v>47</v>
      </c>
      <c r="C3362">
        <v>2020</v>
      </c>
      <c r="D3362">
        <v>4.3</v>
      </c>
      <c r="E3362" t="s">
        <v>22</v>
      </c>
      <c r="F3362" t="s">
        <v>25</v>
      </c>
      <c r="G3362">
        <v>259708</v>
      </c>
      <c r="H3362">
        <v>3</v>
      </c>
      <c r="I3362">
        <v>4</v>
      </c>
      <c r="J3362">
        <v>11205</v>
      </c>
    </row>
    <row r="3363" spans="1:10" x14ac:dyDescent="0.25">
      <c r="A3363" t="s">
        <v>29</v>
      </c>
      <c r="B3363" t="s">
        <v>30</v>
      </c>
      <c r="C3363">
        <v>2009</v>
      </c>
      <c r="D3363">
        <v>1.5</v>
      </c>
      <c r="E3363" t="s">
        <v>16</v>
      </c>
      <c r="F3363" t="s">
        <v>25</v>
      </c>
      <c r="G3363">
        <v>226058</v>
      </c>
      <c r="H3363">
        <v>4</v>
      </c>
      <c r="I3363">
        <v>4</v>
      </c>
      <c r="J3363">
        <v>4778</v>
      </c>
    </row>
    <row r="3364" spans="1:10" x14ac:dyDescent="0.25">
      <c r="A3364" t="s">
        <v>40</v>
      </c>
      <c r="B3364" t="s">
        <v>49</v>
      </c>
      <c r="C3364">
        <v>2010</v>
      </c>
      <c r="D3364">
        <v>4.0999999999999996</v>
      </c>
      <c r="E3364" t="s">
        <v>28</v>
      </c>
      <c r="F3364" t="s">
        <v>17</v>
      </c>
      <c r="G3364">
        <v>292108</v>
      </c>
      <c r="H3364">
        <v>4</v>
      </c>
      <c r="I3364">
        <v>4</v>
      </c>
      <c r="J3364">
        <v>6857</v>
      </c>
    </row>
    <row r="3365" spans="1:10" x14ac:dyDescent="0.25">
      <c r="A3365" t="s">
        <v>23</v>
      </c>
      <c r="B3365" t="s">
        <v>24</v>
      </c>
      <c r="C3365">
        <v>2003</v>
      </c>
      <c r="D3365">
        <v>1.2</v>
      </c>
      <c r="E3365" t="s">
        <v>28</v>
      </c>
      <c r="F3365" t="s">
        <v>13</v>
      </c>
      <c r="G3365">
        <v>163611</v>
      </c>
      <c r="H3365">
        <v>5</v>
      </c>
      <c r="I3365">
        <v>4</v>
      </c>
      <c r="J3365">
        <v>2927</v>
      </c>
    </row>
    <row r="3366" spans="1:10" x14ac:dyDescent="0.25">
      <c r="A3366" t="s">
        <v>40</v>
      </c>
      <c r="B3366" t="s">
        <v>41</v>
      </c>
      <c r="C3366">
        <v>2021</v>
      </c>
      <c r="D3366">
        <v>5</v>
      </c>
      <c r="E3366" t="s">
        <v>16</v>
      </c>
      <c r="F3366" t="s">
        <v>13</v>
      </c>
      <c r="G3366">
        <v>213777</v>
      </c>
      <c r="H3366">
        <v>4</v>
      </c>
      <c r="I3366">
        <v>4</v>
      </c>
      <c r="J3366">
        <v>12124</v>
      </c>
    </row>
    <row r="3367" spans="1:10" x14ac:dyDescent="0.25">
      <c r="A3367" t="s">
        <v>14</v>
      </c>
      <c r="B3367" t="s">
        <v>39</v>
      </c>
      <c r="C3367">
        <v>2002</v>
      </c>
      <c r="D3367">
        <v>4.4000000000000004</v>
      </c>
      <c r="E3367" t="s">
        <v>28</v>
      </c>
      <c r="F3367" t="s">
        <v>13</v>
      </c>
      <c r="G3367">
        <v>282381</v>
      </c>
      <c r="H3367">
        <v>5</v>
      </c>
      <c r="I3367">
        <v>1</v>
      </c>
      <c r="J3367">
        <v>3452</v>
      </c>
    </row>
    <row r="3368" spans="1:10" x14ac:dyDescent="0.25">
      <c r="A3368" t="s">
        <v>33</v>
      </c>
      <c r="B3368" t="s">
        <v>55</v>
      </c>
      <c r="C3368">
        <v>2016</v>
      </c>
      <c r="D3368">
        <v>3.7</v>
      </c>
      <c r="E3368" t="s">
        <v>12</v>
      </c>
      <c r="F3368" t="s">
        <v>13</v>
      </c>
      <c r="G3368">
        <v>8605</v>
      </c>
      <c r="H3368">
        <v>5</v>
      </c>
      <c r="I3368">
        <v>1</v>
      </c>
      <c r="J3368">
        <v>12427</v>
      </c>
    </row>
    <row r="3369" spans="1:10" x14ac:dyDescent="0.25">
      <c r="A3369" t="s">
        <v>18</v>
      </c>
      <c r="B3369" t="s">
        <v>19</v>
      </c>
      <c r="C3369">
        <v>2011</v>
      </c>
      <c r="D3369">
        <v>2</v>
      </c>
      <c r="E3369" t="s">
        <v>12</v>
      </c>
      <c r="F3369" t="s">
        <v>17</v>
      </c>
      <c r="G3369">
        <v>171458</v>
      </c>
      <c r="H3369">
        <v>4</v>
      </c>
      <c r="I3369">
        <v>1</v>
      </c>
      <c r="J3369">
        <v>7470</v>
      </c>
    </row>
    <row r="3370" spans="1:10" x14ac:dyDescent="0.25">
      <c r="A3370" t="s">
        <v>23</v>
      </c>
      <c r="B3370" t="s">
        <v>45</v>
      </c>
      <c r="C3370">
        <v>2012</v>
      </c>
      <c r="D3370">
        <v>3.5</v>
      </c>
      <c r="E3370" t="s">
        <v>16</v>
      </c>
      <c r="F3370" t="s">
        <v>25</v>
      </c>
      <c r="G3370">
        <v>175562</v>
      </c>
      <c r="H3370">
        <v>4</v>
      </c>
      <c r="I3370">
        <v>5</v>
      </c>
      <c r="J3370">
        <v>8688</v>
      </c>
    </row>
    <row r="3371" spans="1:10" x14ac:dyDescent="0.25">
      <c r="A3371" t="s">
        <v>26</v>
      </c>
      <c r="B3371" t="s">
        <v>27</v>
      </c>
      <c r="C3371">
        <v>2004</v>
      </c>
      <c r="D3371">
        <v>1.5</v>
      </c>
      <c r="E3371" t="s">
        <v>16</v>
      </c>
      <c r="F3371" t="s">
        <v>13</v>
      </c>
      <c r="G3371">
        <v>253703</v>
      </c>
      <c r="H3371">
        <v>3</v>
      </c>
      <c r="I3371">
        <v>5</v>
      </c>
      <c r="J3371">
        <v>2725</v>
      </c>
    </row>
    <row r="3372" spans="1:10" x14ac:dyDescent="0.25">
      <c r="A3372" t="s">
        <v>10</v>
      </c>
      <c r="B3372" t="s">
        <v>11</v>
      </c>
      <c r="C3372">
        <v>2012</v>
      </c>
      <c r="D3372">
        <v>2.7</v>
      </c>
      <c r="E3372" t="s">
        <v>16</v>
      </c>
      <c r="F3372" t="s">
        <v>17</v>
      </c>
      <c r="G3372">
        <v>80248</v>
      </c>
      <c r="H3372">
        <v>5</v>
      </c>
      <c r="I3372">
        <v>4</v>
      </c>
      <c r="J3372">
        <v>11295</v>
      </c>
    </row>
    <row r="3373" spans="1:10" x14ac:dyDescent="0.25">
      <c r="A3373" t="s">
        <v>33</v>
      </c>
      <c r="B3373" t="s">
        <v>43</v>
      </c>
      <c r="C3373">
        <v>2004</v>
      </c>
      <c r="D3373">
        <v>2.9</v>
      </c>
      <c r="E3373" t="s">
        <v>28</v>
      </c>
      <c r="F3373" t="s">
        <v>17</v>
      </c>
      <c r="G3373">
        <v>203128</v>
      </c>
      <c r="H3373">
        <v>2</v>
      </c>
      <c r="I3373">
        <v>3</v>
      </c>
      <c r="J3373">
        <v>5637</v>
      </c>
    </row>
    <row r="3374" spans="1:10" x14ac:dyDescent="0.25">
      <c r="A3374" t="s">
        <v>36</v>
      </c>
      <c r="B3374" t="s">
        <v>37</v>
      </c>
      <c r="C3374">
        <v>2008</v>
      </c>
      <c r="D3374">
        <v>1.3</v>
      </c>
      <c r="E3374" t="s">
        <v>16</v>
      </c>
      <c r="F3374" t="s">
        <v>17</v>
      </c>
      <c r="G3374">
        <v>40014</v>
      </c>
      <c r="H3374">
        <v>3</v>
      </c>
      <c r="I3374">
        <v>4</v>
      </c>
      <c r="J3374">
        <v>9499</v>
      </c>
    </row>
    <row r="3375" spans="1:10" x14ac:dyDescent="0.25">
      <c r="A3375" t="s">
        <v>36</v>
      </c>
      <c r="B3375" t="s">
        <v>44</v>
      </c>
      <c r="C3375">
        <v>2012</v>
      </c>
      <c r="D3375">
        <v>3.1</v>
      </c>
      <c r="E3375" t="s">
        <v>22</v>
      </c>
      <c r="F3375" t="s">
        <v>17</v>
      </c>
      <c r="G3375">
        <v>57470</v>
      </c>
      <c r="H3375">
        <v>5</v>
      </c>
      <c r="I3375">
        <v>3</v>
      </c>
      <c r="J3375">
        <v>13150</v>
      </c>
    </row>
    <row r="3376" spans="1:10" x14ac:dyDescent="0.25">
      <c r="A3376" t="s">
        <v>29</v>
      </c>
      <c r="B3376" t="s">
        <v>30</v>
      </c>
      <c r="C3376">
        <v>2003</v>
      </c>
      <c r="D3376">
        <v>2.1</v>
      </c>
      <c r="E3376" t="s">
        <v>16</v>
      </c>
      <c r="F3376" t="s">
        <v>25</v>
      </c>
      <c r="G3376">
        <v>18980</v>
      </c>
      <c r="H3376">
        <v>2</v>
      </c>
      <c r="I3376">
        <v>4</v>
      </c>
      <c r="J3376">
        <v>7720</v>
      </c>
    </row>
    <row r="3377" spans="1:10" x14ac:dyDescent="0.25">
      <c r="A3377" t="s">
        <v>26</v>
      </c>
      <c r="B3377" t="s">
        <v>27</v>
      </c>
      <c r="C3377">
        <v>2010</v>
      </c>
      <c r="D3377">
        <v>2.6</v>
      </c>
      <c r="E3377" t="s">
        <v>12</v>
      </c>
      <c r="F3377" t="s">
        <v>25</v>
      </c>
      <c r="G3377">
        <v>256743</v>
      </c>
      <c r="H3377">
        <v>2</v>
      </c>
      <c r="I3377">
        <v>1</v>
      </c>
      <c r="J3377">
        <v>4565</v>
      </c>
    </row>
    <row r="3378" spans="1:10" x14ac:dyDescent="0.25">
      <c r="A3378" t="s">
        <v>18</v>
      </c>
      <c r="B3378" t="s">
        <v>54</v>
      </c>
      <c r="C3378">
        <v>2017</v>
      </c>
      <c r="D3378">
        <v>1.5</v>
      </c>
      <c r="E3378" t="s">
        <v>28</v>
      </c>
      <c r="F3378" t="s">
        <v>17</v>
      </c>
      <c r="G3378">
        <v>99485</v>
      </c>
      <c r="H3378">
        <v>5</v>
      </c>
      <c r="I3378">
        <v>2</v>
      </c>
      <c r="J3378">
        <v>10210</v>
      </c>
    </row>
    <row r="3379" spans="1:10" x14ac:dyDescent="0.25">
      <c r="A3379" t="s">
        <v>33</v>
      </c>
      <c r="B3379" t="s">
        <v>34</v>
      </c>
      <c r="C3379">
        <v>2002</v>
      </c>
      <c r="D3379">
        <v>3.1</v>
      </c>
      <c r="E3379" t="s">
        <v>22</v>
      </c>
      <c r="F3379" t="s">
        <v>17</v>
      </c>
      <c r="G3379">
        <v>105904</v>
      </c>
      <c r="H3379">
        <v>2</v>
      </c>
      <c r="I3379">
        <v>3</v>
      </c>
      <c r="J3379">
        <v>9181</v>
      </c>
    </row>
    <row r="3380" spans="1:10" x14ac:dyDescent="0.25">
      <c r="A3380" t="s">
        <v>10</v>
      </c>
      <c r="B3380" t="s">
        <v>31</v>
      </c>
      <c r="C3380">
        <v>2018</v>
      </c>
      <c r="D3380">
        <v>4.8</v>
      </c>
      <c r="E3380" t="s">
        <v>22</v>
      </c>
      <c r="F3380" t="s">
        <v>17</v>
      </c>
      <c r="G3380">
        <v>286450</v>
      </c>
      <c r="H3380">
        <v>5</v>
      </c>
      <c r="I3380">
        <v>5</v>
      </c>
      <c r="J3380">
        <v>12071</v>
      </c>
    </row>
    <row r="3381" spans="1:10" x14ac:dyDescent="0.25">
      <c r="A3381" t="s">
        <v>36</v>
      </c>
      <c r="B3381" t="s">
        <v>53</v>
      </c>
      <c r="C3381">
        <v>2006</v>
      </c>
      <c r="D3381">
        <v>4.9000000000000004</v>
      </c>
      <c r="E3381" t="s">
        <v>22</v>
      </c>
      <c r="F3381" t="s">
        <v>25</v>
      </c>
      <c r="G3381">
        <v>76978</v>
      </c>
      <c r="H3381">
        <v>4</v>
      </c>
      <c r="I3381">
        <v>3</v>
      </c>
      <c r="J3381">
        <v>11260</v>
      </c>
    </row>
    <row r="3382" spans="1:10" x14ac:dyDescent="0.25">
      <c r="A3382" t="s">
        <v>36</v>
      </c>
      <c r="B3382" t="s">
        <v>44</v>
      </c>
      <c r="C3382">
        <v>2000</v>
      </c>
      <c r="D3382">
        <v>2.7</v>
      </c>
      <c r="E3382" t="s">
        <v>28</v>
      </c>
      <c r="F3382" t="s">
        <v>17</v>
      </c>
      <c r="G3382">
        <v>38496</v>
      </c>
      <c r="H3382">
        <v>2</v>
      </c>
      <c r="I3382">
        <v>3</v>
      </c>
      <c r="J3382">
        <v>7530</v>
      </c>
    </row>
    <row r="3383" spans="1:10" x14ac:dyDescent="0.25">
      <c r="A3383" t="s">
        <v>14</v>
      </c>
      <c r="B3383" t="s">
        <v>46</v>
      </c>
      <c r="C3383">
        <v>2016</v>
      </c>
      <c r="D3383">
        <v>4.9000000000000004</v>
      </c>
      <c r="E3383" t="s">
        <v>22</v>
      </c>
      <c r="F3383" t="s">
        <v>13</v>
      </c>
      <c r="G3383">
        <v>110431</v>
      </c>
      <c r="H3383">
        <v>5</v>
      </c>
      <c r="I3383">
        <v>2</v>
      </c>
      <c r="J3383">
        <v>13591</v>
      </c>
    </row>
    <row r="3384" spans="1:10" x14ac:dyDescent="0.25">
      <c r="A3384" t="s">
        <v>18</v>
      </c>
      <c r="B3384" t="s">
        <v>54</v>
      </c>
      <c r="C3384">
        <v>2009</v>
      </c>
      <c r="D3384">
        <v>3.3</v>
      </c>
      <c r="E3384" t="s">
        <v>12</v>
      </c>
      <c r="F3384" t="s">
        <v>17</v>
      </c>
      <c r="G3384">
        <v>277044</v>
      </c>
      <c r="H3384">
        <v>3</v>
      </c>
      <c r="I3384">
        <v>2</v>
      </c>
      <c r="J3384">
        <v>6059</v>
      </c>
    </row>
    <row r="3385" spans="1:10" x14ac:dyDescent="0.25">
      <c r="A3385" t="s">
        <v>40</v>
      </c>
      <c r="B3385" t="s">
        <v>49</v>
      </c>
      <c r="C3385">
        <v>2013</v>
      </c>
      <c r="D3385">
        <v>2.9</v>
      </c>
      <c r="E3385" t="s">
        <v>12</v>
      </c>
      <c r="F3385" t="s">
        <v>25</v>
      </c>
      <c r="G3385">
        <v>150643</v>
      </c>
      <c r="H3385">
        <v>4</v>
      </c>
      <c r="I3385">
        <v>4</v>
      </c>
      <c r="J3385">
        <v>7887</v>
      </c>
    </row>
    <row r="3386" spans="1:10" x14ac:dyDescent="0.25">
      <c r="A3386" t="s">
        <v>36</v>
      </c>
      <c r="B3386" t="s">
        <v>44</v>
      </c>
      <c r="C3386">
        <v>2000</v>
      </c>
      <c r="D3386">
        <v>2.1</v>
      </c>
      <c r="E3386" t="s">
        <v>16</v>
      </c>
      <c r="F3386" t="s">
        <v>13</v>
      </c>
      <c r="G3386">
        <v>93376</v>
      </c>
      <c r="H3386">
        <v>5</v>
      </c>
      <c r="I3386">
        <v>5</v>
      </c>
      <c r="J3386">
        <v>5332</v>
      </c>
    </row>
    <row r="3387" spans="1:10" x14ac:dyDescent="0.25">
      <c r="A3387" t="s">
        <v>20</v>
      </c>
      <c r="B3387" t="s">
        <v>42</v>
      </c>
      <c r="C3387">
        <v>2000</v>
      </c>
      <c r="D3387">
        <v>4.7</v>
      </c>
      <c r="E3387" t="s">
        <v>16</v>
      </c>
      <c r="F3387" t="s">
        <v>13</v>
      </c>
      <c r="G3387">
        <v>277622</v>
      </c>
      <c r="H3387">
        <v>4</v>
      </c>
      <c r="I3387">
        <v>4</v>
      </c>
      <c r="J3387">
        <v>4247</v>
      </c>
    </row>
    <row r="3388" spans="1:10" x14ac:dyDescent="0.25">
      <c r="A3388" t="s">
        <v>40</v>
      </c>
      <c r="B3388" t="s">
        <v>41</v>
      </c>
      <c r="C3388">
        <v>2018</v>
      </c>
      <c r="D3388">
        <v>3.7</v>
      </c>
      <c r="E3388" t="s">
        <v>22</v>
      </c>
      <c r="F3388" t="s">
        <v>25</v>
      </c>
      <c r="G3388">
        <v>219198</v>
      </c>
      <c r="H3388">
        <v>2</v>
      </c>
      <c r="I3388">
        <v>1</v>
      </c>
      <c r="J3388">
        <v>10816</v>
      </c>
    </row>
    <row r="3389" spans="1:10" x14ac:dyDescent="0.25">
      <c r="A3389" t="s">
        <v>40</v>
      </c>
      <c r="B3389" t="s">
        <v>41</v>
      </c>
      <c r="C3389">
        <v>2017</v>
      </c>
      <c r="D3389">
        <v>3</v>
      </c>
      <c r="E3389" t="s">
        <v>28</v>
      </c>
      <c r="F3389" t="s">
        <v>25</v>
      </c>
      <c r="G3389">
        <v>78527</v>
      </c>
      <c r="H3389">
        <v>2</v>
      </c>
      <c r="I3389">
        <v>4</v>
      </c>
      <c r="J3389">
        <v>10629</v>
      </c>
    </row>
    <row r="3390" spans="1:10" x14ac:dyDescent="0.25">
      <c r="A3390" t="s">
        <v>33</v>
      </c>
      <c r="B3390" t="s">
        <v>43</v>
      </c>
      <c r="C3390">
        <v>2000</v>
      </c>
      <c r="D3390">
        <v>1.5</v>
      </c>
      <c r="E3390" t="s">
        <v>16</v>
      </c>
      <c r="F3390" t="s">
        <v>17</v>
      </c>
      <c r="G3390">
        <v>37505</v>
      </c>
      <c r="H3390">
        <v>2</v>
      </c>
      <c r="I3390">
        <v>5</v>
      </c>
      <c r="J3390">
        <v>7349</v>
      </c>
    </row>
    <row r="3391" spans="1:10" x14ac:dyDescent="0.25">
      <c r="A3391" t="s">
        <v>23</v>
      </c>
      <c r="B3391" t="s">
        <v>38</v>
      </c>
      <c r="C3391">
        <v>2019</v>
      </c>
      <c r="D3391">
        <v>1</v>
      </c>
      <c r="E3391" t="s">
        <v>16</v>
      </c>
      <c r="F3391" t="s">
        <v>25</v>
      </c>
      <c r="G3391">
        <v>85468</v>
      </c>
      <c r="H3391">
        <v>4</v>
      </c>
      <c r="I3391">
        <v>5</v>
      </c>
      <c r="J3391">
        <v>10090</v>
      </c>
    </row>
    <row r="3392" spans="1:10" x14ac:dyDescent="0.25">
      <c r="A3392" t="s">
        <v>10</v>
      </c>
      <c r="B3392" t="s">
        <v>48</v>
      </c>
      <c r="C3392">
        <v>2020</v>
      </c>
      <c r="D3392">
        <v>2.5</v>
      </c>
      <c r="E3392" t="s">
        <v>12</v>
      </c>
      <c r="F3392" t="s">
        <v>13</v>
      </c>
      <c r="G3392">
        <v>229237</v>
      </c>
      <c r="H3392">
        <v>2</v>
      </c>
      <c r="I3392">
        <v>1</v>
      </c>
      <c r="J3392">
        <v>8015</v>
      </c>
    </row>
    <row r="3393" spans="1:10" x14ac:dyDescent="0.25">
      <c r="A3393" t="s">
        <v>14</v>
      </c>
      <c r="B3393" t="s">
        <v>39</v>
      </c>
      <c r="C3393">
        <v>2019</v>
      </c>
      <c r="D3393">
        <v>1.9</v>
      </c>
      <c r="E3393" t="s">
        <v>22</v>
      </c>
      <c r="F3393" t="s">
        <v>25</v>
      </c>
      <c r="G3393">
        <v>183579</v>
      </c>
      <c r="H3393">
        <v>2</v>
      </c>
      <c r="I3393">
        <v>5</v>
      </c>
      <c r="J3393">
        <v>10028</v>
      </c>
    </row>
    <row r="3394" spans="1:10" x14ac:dyDescent="0.25">
      <c r="A3394" t="s">
        <v>18</v>
      </c>
      <c r="B3394" t="s">
        <v>19</v>
      </c>
      <c r="C3394">
        <v>2009</v>
      </c>
      <c r="D3394">
        <v>3.7</v>
      </c>
      <c r="E3394" t="s">
        <v>22</v>
      </c>
      <c r="F3394" t="s">
        <v>17</v>
      </c>
      <c r="G3394">
        <v>150699</v>
      </c>
      <c r="H3394">
        <v>5</v>
      </c>
      <c r="I3394">
        <v>4</v>
      </c>
      <c r="J3394">
        <v>10986</v>
      </c>
    </row>
    <row r="3395" spans="1:10" x14ac:dyDescent="0.25">
      <c r="A3395" t="s">
        <v>10</v>
      </c>
      <c r="B3395" t="s">
        <v>11</v>
      </c>
      <c r="C3395">
        <v>2001</v>
      </c>
      <c r="D3395">
        <v>4.3</v>
      </c>
      <c r="E3395" t="s">
        <v>12</v>
      </c>
      <c r="F3395" t="s">
        <v>17</v>
      </c>
      <c r="G3395">
        <v>37724</v>
      </c>
      <c r="H3395">
        <v>2</v>
      </c>
      <c r="I3395">
        <v>5</v>
      </c>
      <c r="J3395">
        <v>9445</v>
      </c>
    </row>
    <row r="3396" spans="1:10" x14ac:dyDescent="0.25">
      <c r="A3396" t="s">
        <v>18</v>
      </c>
      <c r="B3396" t="s">
        <v>19</v>
      </c>
      <c r="C3396">
        <v>2012</v>
      </c>
      <c r="D3396">
        <v>2.1</v>
      </c>
      <c r="E3396" t="s">
        <v>16</v>
      </c>
      <c r="F3396" t="s">
        <v>13</v>
      </c>
      <c r="G3396">
        <v>222392</v>
      </c>
      <c r="H3396">
        <v>2</v>
      </c>
      <c r="I3396">
        <v>5</v>
      </c>
      <c r="J3396">
        <v>6352</v>
      </c>
    </row>
    <row r="3397" spans="1:10" x14ac:dyDescent="0.25">
      <c r="A3397" t="s">
        <v>10</v>
      </c>
      <c r="B3397" t="s">
        <v>31</v>
      </c>
      <c r="C3397">
        <v>2009</v>
      </c>
      <c r="D3397">
        <v>1.7</v>
      </c>
      <c r="E3397" t="s">
        <v>16</v>
      </c>
      <c r="F3397" t="s">
        <v>17</v>
      </c>
      <c r="G3397">
        <v>15117</v>
      </c>
      <c r="H3397">
        <v>4</v>
      </c>
      <c r="I3397">
        <v>2</v>
      </c>
      <c r="J3397">
        <v>10697</v>
      </c>
    </row>
    <row r="3398" spans="1:10" x14ac:dyDescent="0.25">
      <c r="A3398" t="s">
        <v>33</v>
      </c>
      <c r="B3398" t="s">
        <v>43</v>
      </c>
      <c r="C3398">
        <v>2002</v>
      </c>
      <c r="D3398">
        <v>1.5</v>
      </c>
      <c r="E3398" t="s">
        <v>22</v>
      </c>
      <c r="F3398" t="s">
        <v>17</v>
      </c>
      <c r="G3398">
        <v>229644</v>
      </c>
      <c r="H3398">
        <v>4</v>
      </c>
      <c r="I3398">
        <v>1</v>
      </c>
      <c r="J3398">
        <v>5107</v>
      </c>
    </row>
    <row r="3399" spans="1:10" x14ac:dyDescent="0.25">
      <c r="A3399" t="s">
        <v>14</v>
      </c>
      <c r="B3399" t="s">
        <v>46</v>
      </c>
      <c r="C3399">
        <v>2009</v>
      </c>
      <c r="D3399">
        <v>2.5</v>
      </c>
      <c r="E3399" t="s">
        <v>16</v>
      </c>
      <c r="F3399" t="s">
        <v>17</v>
      </c>
      <c r="G3399">
        <v>184256</v>
      </c>
      <c r="H3399">
        <v>5</v>
      </c>
      <c r="I3399">
        <v>3</v>
      </c>
      <c r="J3399">
        <v>8114</v>
      </c>
    </row>
    <row r="3400" spans="1:10" x14ac:dyDescent="0.25">
      <c r="A3400" t="s">
        <v>20</v>
      </c>
      <c r="B3400" t="s">
        <v>50</v>
      </c>
      <c r="C3400">
        <v>2023</v>
      </c>
      <c r="D3400">
        <v>3.3</v>
      </c>
      <c r="E3400" t="s">
        <v>22</v>
      </c>
      <c r="F3400" t="s">
        <v>13</v>
      </c>
      <c r="G3400">
        <v>167226</v>
      </c>
      <c r="H3400">
        <v>3</v>
      </c>
      <c r="I3400">
        <v>5</v>
      </c>
      <c r="J3400">
        <v>12955</v>
      </c>
    </row>
    <row r="3401" spans="1:10" x14ac:dyDescent="0.25">
      <c r="A3401" t="s">
        <v>40</v>
      </c>
      <c r="B3401" t="s">
        <v>51</v>
      </c>
      <c r="C3401">
        <v>2018</v>
      </c>
      <c r="D3401">
        <v>3.2</v>
      </c>
      <c r="E3401" t="s">
        <v>16</v>
      </c>
      <c r="F3401" t="s">
        <v>25</v>
      </c>
      <c r="G3401">
        <v>280596</v>
      </c>
      <c r="H3401">
        <v>3</v>
      </c>
      <c r="I3401">
        <v>1</v>
      </c>
      <c r="J3401">
        <v>8088</v>
      </c>
    </row>
    <row r="3402" spans="1:10" x14ac:dyDescent="0.25">
      <c r="A3402" t="s">
        <v>10</v>
      </c>
      <c r="B3402" t="s">
        <v>31</v>
      </c>
      <c r="C3402">
        <v>2021</v>
      </c>
      <c r="D3402">
        <v>2.5</v>
      </c>
      <c r="E3402" t="s">
        <v>28</v>
      </c>
      <c r="F3402" t="s">
        <v>17</v>
      </c>
      <c r="G3402">
        <v>209544</v>
      </c>
      <c r="H3402">
        <v>3</v>
      </c>
      <c r="I3402">
        <v>5</v>
      </c>
      <c r="J3402">
        <v>10209</v>
      </c>
    </row>
    <row r="3403" spans="1:10" x14ac:dyDescent="0.25">
      <c r="A3403" t="s">
        <v>40</v>
      </c>
      <c r="B3403" t="s">
        <v>49</v>
      </c>
      <c r="C3403">
        <v>2000</v>
      </c>
      <c r="D3403">
        <v>4.8</v>
      </c>
      <c r="E3403" t="s">
        <v>16</v>
      </c>
      <c r="F3403" t="s">
        <v>25</v>
      </c>
      <c r="G3403">
        <v>66401</v>
      </c>
      <c r="H3403">
        <v>2</v>
      </c>
      <c r="I3403">
        <v>5</v>
      </c>
      <c r="J3403">
        <v>8571</v>
      </c>
    </row>
    <row r="3404" spans="1:10" x14ac:dyDescent="0.25">
      <c r="A3404" t="s">
        <v>40</v>
      </c>
      <c r="B3404" t="s">
        <v>49</v>
      </c>
      <c r="C3404">
        <v>2003</v>
      </c>
      <c r="D3404">
        <v>3.1</v>
      </c>
      <c r="E3404" t="s">
        <v>28</v>
      </c>
      <c r="F3404" t="s">
        <v>13</v>
      </c>
      <c r="G3404">
        <v>79442</v>
      </c>
      <c r="H3404">
        <v>3</v>
      </c>
      <c r="I3404">
        <v>2</v>
      </c>
      <c r="J3404">
        <v>6511</v>
      </c>
    </row>
    <row r="3405" spans="1:10" x14ac:dyDescent="0.25">
      <c r="A3405" t="s">
        <v>33</v>
      </c>
      <c r="B3405" t="s">
        <v>43</v>
      </c>
      <c r="C3405">
        <v>2020</v>
      </c>
      <c r="D3405">
        <v>4.5999999999999996</v>
      </c>
      <c r="E3405" t="s">
        <v>28</v>
      </c>
      <c r="F3405" t="s">
        <v>17</v>
      </c>
      <c r="G3405">
        <v>285151</v>
      </c>
      <c r="H3405">
        <v>4</v>
      </c>
      <c r="I3405">
        <v>1</v>
      </c>
      <c r="J3405">
        <v>10496</v>
      </c>
    </row>
    <row r="3406" spans="1:10" x14ac:dyDescent="0.25">
      <c r="A3406" t="s">
        <v>33</v>
      </c>
      <c r="B3406" t="s">
        <v>43</v>
      </c>
      <c r="C3406">
        <v>2016</v>
      </c>
      <c r="D3406">
        <v>3.7</v>
      </c>
      <c r="E3406" t="s">
        <v>12</v>
      </c>
      <c r="F3406" t="s">
        <v>25</v>
      </c>
      <c r="G3406">
        <v>164408</v>
      </c>
      <c r="H3406">
        <v>5</v>
      </c>
      <c r="I3406">
        <v>3</v>
      </c>
      <c r="J3406">
        <v>9311</v>
      </c>
    </row>
    <row r="3407" spans="1:10" x14ac:dyDescent="0.25">
      <c r="A3407" t="s">
        <v>29</v>
      </c>
      <c r="B3407" t="s">
        <v>56</v>
      </c>
      <c r="C3407">
        <v>2001</v>
      </c>
      <c r="D3407">
        <v>3.4</v>
      </c>
      <c r="E3407" t="s">
        <v>22</v>
      </c>
      <c r="F3407" t="s">
        <v>25</v>
      </c>
      <c r="G3407">
        <v>276695</v>
      </c>
      <c r="H3407">
        <v>5</v>
      </c>
      <c r="I3407">
        <v>3</v>
      </c>
      <c r="J3407">
        <v>4266</v>
      </c>
    </row>
    <row r="3408" spans="1:10" x14ac:dyDescent="0.25">
      <c r="A3408" t="s">
        <v>10</v>
      </c>
      <c r="B3408" t="s">
        <v>11</v>
      </c>
      <c r="C3408">
        <v>2010</v>
      </c>
      <c r="D3408">
        <v>4.4000000000000004</v>
      </c>
      <c r="E3408" t="s">
        <v>28</v>
      </c>
      <c r="F3408" t="s">
        <v>17</v>
      </c>
      <c r="G3408">
        <v>54011</v>
      </c>
      <c r="H3408">
        <v>5</v>
      </c>
      <c r="I3408">
        <v>3</v>
      </c>
      <c r="J3408">
        <v>11919</v>
      </c>
    </row>
    <row r="3409" spans="1:10" x14ac:dyDescent="0.25">
      <c r="A3409" t="s">
        <v>40</v>
      </c>
      <c r="B3409" t="s">
        <v>41</v>
      </c>
      <c r="C3409">
        <v>2020</v>
      </c>
      <c r="D3409">
        <v>2.8</v>
      </c>
      <c r="E3409" t="s">
        <v>12</v>
      </c>
      <c r="F3409" t="s">
        <v>17</v>
      </c>
      <c r="G3409">
        <v>8303</v>
      </c>
      <c r="H3409">
        <v>2</v>
      </c>
      <c r="I3409">
        <v>3</v>
      </c>
      <c r="J3409">
        <v>14233</v>
      </c>
    </row>
    <row r="3410" spans="1:10" x14ac:dyDescent="0.25">
      <c r="A3410" t="s">
        <v>33</v>
      </c>
      <c r="B3410" t="s">
        <v>55</v>
      </c>
      <c r="C3410">
        <v>2001</v>
      </c>
      <c r="D3410">
        <v>1.5</v>
      </c>
      <c r="E3410" t="s">
        <v>16</v>
      </c>
      <c r="F3410" t="s">
        <v>17</v>
      </c>
      <c r="G3410">
        <v>185862</v>
      </c>
      <c r="H3410">
        <v>4</v>
      </c>
      <c r="I3410">
        <v>1</v>
      </c>
      <c r="J3410">
        <v>4682</v>
      </c>
    </row>
    <row r="3411" spans="1:10" x14ac:dyDescent="0.25">
      <c r="A3411" t="s">
        <v>36</v>
      </c>
      <c r="B3411" t="s">
        <v>44</v>
      </c>
      <c r="C3411">
        <v>2011</v>
      </c>
      <c r="D3411">
        <v>4.4000000000000004</v>
      </c>
      <c r="E3411" t="s">
        <v>16</v>
      </c>
      <c r="F3411" t="s">
        <v>17</v>
      </c>
      <c r="G3411">
        <v>47786</v>
      </c>
      <c r="H3411">
        <v>3</v>
      </c>
      <c r="I3411">
        <v>1</v>
      </c>
      <c r="J3411">
        <v>13344</v>
      </c>
    </row>
    <row r="3412" spans="1:10" x14ac:dyDescent="0.25">
      <c r="A3412" t="s">
        <v>18</v>
      </c>
      <c r="B3412" t="s">
        <v>54</v>
      </c>
      <c r="C3412">
        <v>2007</v>
      </c>
      <c r="D3412">
        <v>3.6</v>
      </c>
      <c r="E3412" t="s">
        <v>28</v>
      </c>
      <c r="F3412" t="s">
        <v>17</v>
      </c>
      <c r="G3412">
        <v>262571</v>
      </c>
      <c r="H3412">
        <v>4</v>
      </c>
      <c r="I3412">
        <v>3</v>
      </c>
      <c r="J3412">
        <v>6048</v>
      </c>
    </row>
    <row r="3413" spans="1:10" x14ac:dyDescent="0.25">
      <c r="A3413" t="s">
        <v>14</v>
      </c>
      <c r="B3413" t="s">
        <v>46</v>
      </c>
      <c r="C3413">
        <v>2018</v>
      </c>
      <c r="D3413">
        <v>4.2</v>
      </c>
      <c r="E3413" t="s">
        <v>22</v>
      </c>
      <c r="F3413" t="s">
        <v>13</v>
      </c>
      <c r="G3413">
        <v>146145</v>
      </c>
      <c r="H3413">
        <v>4</v>
      </c>
      <c r="I3413">
        <v>3</v>
      </c>
      <c r="J3413">
        <v>12777</v>
      </c>
    </row>
    <row r="3414" spans="1:10" x14ac:dyDescent="0.25">
      <c r="A3414" t="s">
        <v>33</v>
      </c>
      <c r="B3414" t="s">
        <v>55</v>
      </c>
      <c r="C3414">
        <v>2001</v>
      </c>
      <c r="D3414">
        <v>2.5</v>
      </c>
      <c r="E3414" t="s">
        <v>16</v>
      </c>
      <c r="F3414" t="s">
        <v>25</v>
      </c>
      <c r="G3414">
        <v>164351</v>
      </c>
      <c r="H3414">
        <v>5</v>
      </c>
      <c r="I3414">
        <v>3</v>
      </c>
      <c r="J3414">
        <v>4612</v>
      </c>
    </row>
    <row r="3415" spans="1:10" x14ac:dyDescent="0.25">
      <c r="A3415" t="s">
        <v>23</v>
      </c>
      <c r="B3415" t="s">
        <v>45</v>
      </c>
      <c r="C3415">
        <v>2018</v>
      </c>
      <c r="D3415">
        <v>3.4</v>
      </c>
      <c r="E3415" t="s">
        <v>16</v>
      </c>
      <c r="F3415" t="s">
        <v>25</v>
      </c>
      <c r="G3415">
        <v>218439</v>
      </c>
      <c r="H3415">
        <v>4</v>
      </c>
      <c r="I3415">
        <v>5</v>
      </c>
      <c r="J3415">
        <v>9531</v>
      </c>
    </row>
    <row r="3416" spans="1:10" x14ac:dyDescent="0.25">
      <c r="A3416" t="s">
        <v>36</v>
      </c>
      <c r="B3416" t="s">
        <v>53</v>
      </c>
      <c r="C3416">
        <v>2010</v>
      </c>
      <c r="D3416">
        <v>2.7</v>
      </c>
      <c r="E3416" t="s">
        <v>28</v>
      </c>
      <c r="F3416" t="s">
        <v>13</v>
      </c>
      <c r="G3416">
        <v>228021</v>
      </c>
      <c r="H3416">
        <v>5</v>
      </c>
      <c r="I3416">
        <v>4</v>
      </c>
      <c r="J3416">
        <v>5239</v>
      </c>
    </row>
    <row r="3417" spans="1:10" x14ac:dyDescent="0.25">
      <c r="A3417" t="s">
        <v>18</v>
      </c>
      <c r="B3417" t="s">
        <v>52</v>
      </c>
      <c r="C3417">
        <v>2014</v>
      </c>
      <c r="D3417">
        <v>3.3</v>
      </c>
      <c r="E3417" t="s">
        <v>16</v>
      </c>
      <c r="F3417" t="s">
        <v>25</v>
      </c>
      <c r="G3417">
        <v>113081</v>
      </c>
      <c r="H3417">
        <v>2</v>
      </c>
      <c r="I3417">
        <v>4</v>
      </c>
      <c r="J3417">
        <v>10338</v>
      </c>
    </row>
    <row r="3418" spans="1:10" x14ac:dyDescent="0.25">
      <c r="A3418" t="s">
        <v>20</v>
      </c>
      <c r="B3418" t="s">
        <v>50</v>
      </c>
      <c r="C3418">
        <v>2020</v>
      </c>
      <c r="D3418">
        <v>3.9</v>
      </c>
      <c r="E3418" t="s">
        <v>16</v>
      </c>
      <c r="F3418" t="s">
        <v>25</v>
      </c>
      <c r="G3418">
        <v>56504</v>
      </c>
      <c r="H3418">
        <v>2</v>
      </c>
      <c r="I3418">
        <v>1</v>
      </c>
      <c r="J3418">
        <v>13869</v>
      </c>
    </row>
    <row r="3419" spans="1:10" x14ac:dyDescent="0.25">
      <c r="A3419" t="s">
        <v>40</v>
      </c>
      <c r="B3419" t="s">
        <v>49</v>
      </c>
      <c r="C3419">
        <v>2012</v>
      </c>
      <c r="D3419">
        <v>4.4000000000000004</v>
      </c>
      <c r="E3419" t="s">
        <v>12</v>
      </c>
      <c r="F3419" t="s">
        <v>13</v>
      </c>
      <c r="G3419">
        <v>72901</v>
      </c>
      <c r="H3419">
        <v>5</v>
      </c>
      <c r="I3419">
        <v>1</v>
      </c>
      <c r="J3419">
        <v>10641</v>
      </c>
    </row>
    <row r="3420" spans="1:10" x14ac:dyDescent="0.25">
      <c r="A3420" t="s">
        <v>10</v>
      </c>
      <c r="B3420" t="s">
        <v>31</v>
      </c>
      <c r="C3420">
        <v>2010</v>
      </c>
      <c r="D3420">
        <v>1.6</v>
      </c>
      <c r="E3420" t="s">
        <v>16</v>
      </c>
      <c r="F3420" t="s">
        <v>17</v>
      </c>
      <c r="G3420">
        <v>290236</v>
      </c>
      <c r="H3420">
        <v>5</v>
      </c>
      <c r="I3420">
        <v>4</v>
      </c>
      <c r="J3420">
        <v>5395</v>
      </c>
    </row>
    <row r="3421" spans="1:10" x14ac:dyDescent="0.25">
      <c r="A3421" t="s">
        <v>18</v>
      </c>
      <c r="B3421" t="s">
        <v>52</v>
      </c>
      <c r="C3421">
        <v>2005</v>
      </c>
      <c r="D3421">
        <v>2.1</v>
      </c>
      <c r="E3421" t="s">
        <v>12</v>
      </c>
      <c r="F3421" t="s">
        <v>17</v>
      </c>
      <c r="G3421">
        <v>15630</v>
      </c>
      <c r="H3421">
        <v>2</v>
      </c>
      <c r="I3421">
        <v>5</v>
      </c>
      <c r="J3421">
        <v>8887</v>
      </c>
    </row>
    <row r="3422" spans="1:10" x14ac:dyDescent="0.25">
      <c r="A3422" t="s">
        <v>36</v>
      </c>
      <c r="B3422" t="s">
        <v>44</v>
      </c>
      <c r="C3422">
        <v>2016</v>
      </c>
      <c r="D3422">
        <v>3.2</v>
      </c>
      <c r="E3422" t="s">
        <v>22</v>
      </c>
      <c r="F3422" t="s">
        <v>25</v>
      </c>
      <c r="G3422">
        <v>98175</v>
      </c>
      <c r="H3422">
        <v>5</v>
      </c>
      <c r="I3422">
        <v>4</v>
      </c>
      <c r="J3422">
        <v>12136</v>
      </c>
    </row>
    <row r="3423" spans="1:10" x14ac:dyDescent="0.25">
      <c r="A3423" t="s">
        <v>10</v>
      </c>
      <c r="B3423" t="s">
        <v>31</v>
      </c>
      <c r="C3423">
        <v>2023</v>
      </c>
      <c r="D3423">
        <v>4.2</v>
      </c>
      <c r="E3423" t="s">
        <v>28</v>
      </c>
      <c r="F3423" t="s">
        <v>13</v>
      </c>
      <c r="G3423">
        <v>252286</v>
      </c>
      <c r="H3423">
        <v>4</v>
      </c>
      <c r="I3423">
        <v>4</v>
      </c>
      <c r="J3423">
        <v>10154</v>
      </c>
    </row>
    <row r="3424" spans="1:10" x14ac:dyDescent="0.25">
      <c r="A3424" t="s">
        <v>33</v>
      </c>
      <c r="B3424" t="s">
        <v>34</v>
      </c>
      <c r="C3424">
        <v>2003</v>
      </c>
      <c r="D3424">
        <v>1.6</v>
      </c>
      <c r="E3424" t="s">
        <v>16</v>
      </c>
      <c r="F3424" t="s">
        <v>17</v>
      </c>
      <c r="G3424">
        <v>190931</v>
      </c>
      <c r="H3424">
        <v>3</v>
      </c>
      <c r="I3424">
        <v>5</v>
      </c>
      <c r="J3424">
        <v>5281</v>
      </c>
    </row>
    <row r="3425" spans="1:10" x14ac:dyDescent="0.25">
      <c r="A3425" t="s">
        <v>10</v>
      </c>
      <c r="B3425" t="s">
        <v>48</v>
      </c>
      <c r="C3425">
        <v>2019</v>
      </c>
      <c r="D3425">
        <v>4.2</v>
      </c>
      <c r="E3425" t="s">
        <v>12</v>
      </c>
      <c r="F3425" t="s">
        <v>17</v>
      </c>
      <c r="G3425">
        <v>165768</v>
      </c>
      <c r="H3425">
        <v>2</v>
      </c>
      <c r="I3425">
        <v>1</v>
      </c>
      <c r="J3425">
        <v>12184</v>
      </c>
    </row>
    <row r="3426" spans="1:10" x14ac:dyDescent="0.25">
      <c r="A3426" t="s">
        <v>40</v>
      </c>
      <c r="B3426" t="s">
        <v>49</v>
      </c>
      <c r="C3426">
        <v>2005</v>
      </c>
      <c r="D3426">
        <v>1.5</v>
      </c>
      <c r="E3426" t="s">
        <v>12</v>
      </c>
      <c r="F3426" t="s">
        <v>17</v>
      </c>
      <c r="G3426">
        <v>54274</v>
      </c>
      <c r="H3426">
        <v>5</v>
      </c>
      <c r="I3426">
        <v>4</v>
      </c>
      <c r="J3426">
        <v>7514</v>
      </c>
    </row>
    <row r="3427" spans="1:10" x14ac:dyDescent="0.25">
      <c r="A3427" t="s">
        <v>20</v>
      </c>
      <c r="B3427" t="s">
        <v>50</v>
      </c>
      <c r="C3427">
        <v>2005</v>
      </c>
      <c r="D3427">
        <v>4.7</v>
      </c>
      <c r="E3427" t="s">
        <v>28</v>
      </c>
      <c r="F3427" t="s">
        <v>13</v>
      </c>
      <c r="G3427">
        <v>55577</v>
      </c>
      <c r="H3427">
        <v>4</v>
      </c>
      <c r="I3427">
        <v>5</v>
      </c>
      <c r="J3427">
        <v>9188</v>
      </c>
    </row>
    <row r="3428" spans="1:10" x14ac:dyDescent="0.25">
      <c r="A3428" t="s">
        <v>18</v>
      </c>
      <c r="B3428" t="s">
        <v>52</v>
      </c>
      <c r="C3428">
        <v>2018</v>
      </c>
      <c r="D3428">
        <v>1.7</v>
      </c>
      <c r="E3428" t="s">
        <v>28</v>
      </c>
      <c r="F3428" t="s">
        <v>13</v>
      </c>
      <c r="G3428">
        <v>162443</v>
      </c>
      <c r="H3428">
        <v>2</v>
      </c>
      <c r="I3428">
        <v>5</v>
      </c>
      <c r="J3428">
        <v>7951</v>
      </c>
    </row>
    <row r="3429" spans="1:10" x14ac:dyDescent="0.25">
      <c r="A3429" t="s">
        <v>29</v>
      </c>
      <c r="B3429" t="s">
        <v>35</v>
      </c>
      <c r="C3429">
        <v>2005</v>
      </c>
      <c r="D3429">
        <v>5</v>
      </c>
      <c r="E3429" t="s">
        <v>12</v>
      </c>
      <c r="F3429" t="s">
        <v>13</v>
      </c>
      <c r="G3429">
        <v>192853</v>
      </c>
      <c r="H3429">
        <v>5</v>
      </c>
      <c r="I3429">
        <v>1</v>
      </c>
      <c r="J3429">
        <v>6742</v>
      </c>
    </row>
    <row r="3430" spans="1:10" x14ac:dyDescent="0.25">
      <c r="A3430" t="s">
        <v>20</v>
      </c>
      <c r="B3430" t="s">
        <v>42</v>
      </c>
      <c r="C3430">
        <v>2003</v>
      </c>
      <c r="D3430">
        <v>2.8</v>
      </c>
      <c r="E3430" t="s">
        <v>16</v>
      </c>
      <c r="F3430" t="s">
        <v>17</v>
      </c>
      <c r="G3430">
        <v>239707</v>
      </c>
      <c r="H3430">
        <v>2</v>
      </c>
      <c r="I3430">
        <v>5</v>
      </c>
      <c r="J3430">
        <v>5505</v>
      </c>
    </row>
    <row r="3431" spans="1:10" x14ac:dyDescent="0.25">
      <c r="A3431" t="s">
        <v>10</v>
      </c>
      <c r="B3431" t="s">
        <v>11</v>
      </c>
      <c r="C3431">
        <v>2012</v>
      </c>
      <c r="D3431">
        <v>2.8</v>
      </c>
      <c r="E3431" t="s">
        <v>22</v>
      </c>
      <c r="F3431" t="s">
        <v>25</v>
      </c>
      <c r="G3431">
        <v>154469</v>
      </c>
      <c r="H3431">
        <v>3</v>
      </c>
      <c r="I3431">
        <v>4</v>
      </c>
      <c r="J3431">
        <v>9410</v>
      </c>
    </row>
    <row r="3432" spans="1:10" x14ac:dyDescent="0.25">
      <c r="A3432" t="s">
        <v>23</v>
      </c>
      <c r="B3432" t="s">
        <v>45</v>
      </c>
      <c r="C3432">
        <v>2020</v>
      </c>
      <c r="D3432">
        <v>1.8</v>
      </c>
      <c r="E3432" t="s">
        <v>22</v>
      </c>
      <c r="F3432" t="s">
        <v>17</v>
      </c>
      <c r="G3432">
        <v>173956</v>
      </c>
      <c r="H3432">
        <v>2</v>
      </c>
      <c r="I3432">
        <v>2</v>
      </c>
      <c r="J3432">
        <v>11920</v>
      </c>
    </row>
    <row r="3433" spans="1:10" x14ac:dyDescent="0.25">
      <c r="A3433" t="s">
        <v>14</v>
      </c>
      <c r="B3433" t="s">
        <v>46</v>
      </c>
      <c r="C3433">
        <v>2021</v>
      </c>
      <c r="D3433">
        <v>4.4000000000000004</v>
      </c>
      <c r="E3433" t="s">
        <v>22</v>
      </c>
      <c r="F3433" t="s">
        <v>13</v>
      </c>
      <c r="G3433">
        <v>141211</v>
      </c>
      <c r="H3433">
        <v>2</v>
      </c>
      <c r="I3433">
        <v>3</v>
      </c>
      <c r="J3433">
        <v>13975</v>
      </c>
    </row>
    <row r="3434" spans="1:10" x14ac:dyDescent="0.25">
      <c r="A3434" t="s">
        <v>36</v>
      </c>
      <c r="B3434" t="s">
        <v>53</v>
      </c>
      <c r="C3434">
        <v>2009</v>
      </c>
      <c r="D3434">
        <v>2.8</v>
      </c>
      <c r="E3434" t="s">
        <v>22</v>
      </c>
      <c r="F3434" t="s">
        <v>17</v>
      </c>
      <c r="G3434">
        <v>155905</v>
      </c>
      <c r="H3434">
        <v>2</v>
      </c>
      <c r="I3434">
        <v>1</v>
      </c>
      <c r="J3434">
        <v>9981</v>
      </c>
    </row>
    <row r="3435" spans="1:10" x14ac:dyDescent="0.25">
      <c r="A3435" t="s">
        <v>40</v>
      </c>
      <c r="B3435" t="s">
        <v>49</v>
      </c>
      <c r="C3435">
        <v>2014</v>
      </c>
      <c r="D3435">
        <v>1.6</v>
      </c>
      <c r="E3435" t="s">
        <v>16</v>
      </c>
      <c r="F3435" t="s">
        <v>25</v>
      </c>
      <c r="G3435">
        <v>134678</v>
      </c>
      <c r="H3435">
        <v>3</v>
      </c>
      <c r="I3435">
        <v>5</v>
      </c>
      <c r="J3435">
        <v>8206</v>
      </c>
    </row>
    <row r="3436" spans="1:10" x14ac:dyDescent="0.25">
      <c r="A3436" t="s">
        <v>29</v>
      </c>
      <c r="B3436" t="s">
        <v>30</v>
      </c>
      <c r="C3436">
        <v>2018</v>
      </c>
      <c r="D3436">
        <v>3.4</v>
      </c>
      <c r="E3436" t="s">
        <v>28</v>
      </c>
      <c r="F3436" t="s">
        <v>13</v>
      </c>
      <c r="G3436">
        <v>114354</v>
      </c>
      <c r="H3436">
        <v>2</v>
      </c>
      <c r="I3436">
        <v>1</v>
      </c>
      <c r="J3436">
        <v>10612</v>
      </c>
    </row>
    <row r="3437" spans="1:10" x14ac:dyDescent="0.25">
      <c r="A3437" t="s">
        <v>26</v>
      </c>
      <c r="B3437" t="s">
        <v>47</v>
      </c>
      <c r="C3437">
        <v>2009</v>
      </c>
      <c r="D3437">
        <v>1.9</v>
      </c>
      <c r="E3437" t="s">
        <v>12</v>
      </c>
      <c r="F3437" t="s">
        <v>25</v>
      </c>
      <c r="G3437">
        <v>207922</v>
      </c>
      <c r="H3437">
        <v>2</v>
      </c>
      <c r="I3437">
        <v>1</v>
      </c>
      <c r="J3437">
        <v>4541</v>
      </c>
    </row>
    <row r="3438" spans="1:10" x14ac:dyDescent="0.25">
      <c r="A3438" t="s">
        <v>14</v>
      </c>
      <c r="B3438" t="s">
        <v>46</v>
      </c>
      <c r="C3438">
        <v>2017</v>
      </c>
      <c r="D3438">
        <v>1.3</v>
      </c>
      <c r="E3438" t="s">
        <v>28</v>
      </c>
      <c r="F3438" t="s">
        <v>17</v>
      </c>
      <c r="G3438">
        <v>248197</v>
      </c>
      <c r="H3438">
        <v>3</v>
      </c>
      <c r="I3438">
        <v>2</v>
      </c>
      <c r="J3438">
        <v>7036</v>
      </c>
    </row>
    <row r="3439" spans="1:10" x14ac:dyDescent="0.25">
      <c r="A3439" t="s">
        <v>23</v>
      </c>
      <c r="B3439" t="s">
        <v>45</v>
      </c>
      <c r="C3439">
        <v>2013</v>
      </c>
      <c r="D3439">
        <v>2.5</v>
      </c>
      <c r="E3439" t="s">
        <v>16</v>
      </c>
      <c r="F3439" t="s">
        <v>13</v>
      </c>
      <c r="G3439">
        <v>184260</v>
      </c>
      <c r="H3439">
        <v>4</v>
      </c>
      <c r="I3439">
        <v>2</v>
      </c>
      <c r="J3439">
        <v>7814</v>
      </c>
    </row>
    <row r="3440" spans="1:10" x14ac:dyDescent="0.25">
      <c r="A3440" t="s">
        <v>36</v>
      </c>
      <c r="B3440" t="s">
        <v>37</v>
      </c>
      <c r="C3440">
        <v>2018</v>
      </c>
      <c r="D3440">
        <v>1.9</v>
      </c>
      <c r="E3440" t="s">
        <v>28</v>
      </c>
      <c r="F3440" t="s">
        <v>25</v>
      </c>
      <c r="G3440">
        <v>70221</v>
      </c>
      <c r="H3440">
        <v>3</v>
      </c>
      <c r="I3440">
        <v>2</v>
      </c>
      <c r="J3440">
        <v>9995</v>
      </c>
    </row>
    <row r="3441" spans="1:10" x14ac:dyDescent="0.25">
      <c r="A3441" t="s">
        <v>36</v>
      </c>
      <c r="B3441" t="s">
        <v>37</v>
      </c>
      <c r="C3441">
        <v>2005</v>
      </c>
      <c r="D3441">
        <v>1.3</v>
      </c>
      <c r="E3441" t="s">
        <v>16</v>
      </c>
      <c r="F3441" t="s">
        <v>17</v>
      </c>
      <c r="G3441">
        <v>244352</v>
      </c>
      <c r="H3441">
        <v>3</v>
      </c>
      <c r="I3441">
        <v>3</v>
      </c>
      <c r="J3441">
        <v>4512</v>
      </c>
    </row>
    <row r="3442" spans="1:10" x14ac:dyDescent="0.25">
      <c r="A3442" t="s">
        <v>40</v>
      </c>
      <c r="B3442" t="s">
        <v>49</v>
      </c>
      <c r="C3442">
        <v>2015</v>
      </c>
      <c r="D3442">
        <v>4.5</v>
      </c>
      <c r="E3442" t="s">
        <v>28</v>
      </c>
      <c r="F3442" t="s">
        <v>13</v>
      </c>
      <c r="G3442">
        <v>232959</v>
      </c>
      <c r="H3442">
        <v>5</v>
      </c>
      <c r="I3442">
        <v>1</v>
      </c>
      <c r="J3442">
        <v>8440</v>
      </c>
    </row>
    <row r="3443" spans="1:10" x14ac:dyDescent="0.25">
      <c r="A3443" t="s">
        <v>23</v>
      </c>
      <c r="B3443" t="s">
        <v>45</v>
      </c>
      <c r="C3443">
        <v>2017</v>
      </c>
      <c r="D3443">
        <v>2.2000000000000002</v>
      </c>
      <c r="E3443" t="s">
        <v>12</v>
      </c>
      <c r="F3443" t="s">
        <v>25</v>
      </c>
      <c r="G3443">
        <v>39488</v>
      </c>
      <c r="H3443">
        <v>2</v>
      </c>
      <c r="I3443">
        <v>1</v>
      </c>
      <c r="J3443">
        <v>10610</v>
      </c>
    </row>
    <row r="3444" spans="1:10" x14ac:dyDescent="0.25">
      <c r="A3444" t="s">
        <v>20</v>
      </c>
      <c r="B3444" t="s">
        <v>42</v>
      </c>
      <c r="C3444">
        <v>2013</v>
      </c>
      <c r="D3444">
        <v>3.2</v>
      </c>
      <c r="E3444" t="s">
        <v>28</v>
      </c>
      <c r="F3444" t="s">
        <v>17</v>
      </c>
      <c r="G3444">
        <v>105211</v>
      </c>
      <c r="H3444">
        <v>3</v>
      </c>
      <c r="I3444">
        <v>3</v>
      </c>
      <c r="J3444">
        <v>10595</v>
      </c>
    </row>
    <row r="3445" spans="1:10" x14ac:dyDescent="0.25">
      <c r="A3445" t="s">
        <v>26</v>
      </c>
      <c r="B3445" t="s">
        <v>27</v>
      </c>
      <c r="C3445">
        <v>2012</v>
      </c>
      <c r="D3445">
        <v>1.9</v>
      </c>
      <c r="E3445" t="s">
        <v>12</v>
      </c>
      <c r="F3445" t="s">
        <v>25</v>
      </c>
      <c r="G3445">
        <v>157819</v>
      </c>
      <c r="H3445">
        <v>5</v>
      </c>
      <c r="I3445">
        <v>1</v>
      </c>
      <c r="J3445">
        <v>6443</v>
      </c>
    </row>
    <row r="3446" spans="1:10" x14ac:dyDescent="0.25">
      <c r="A3446" t="s">
        <v>36</v>
      </c>
      <c r="B3446" t="s">
        <v>53</v>
      </c>
      <c r="C3446">
        <v>2017</v>
      </c>
      <c r="D3446">
        <v>1.2</v>
      </c>
      <c r="E3446" t="s">
        <v>28</v>
      </c>
      <c r="F3446" t="s">
        <v>17</v>
      </c>
      <c r="G3446">
        <v>186933</v>
      </c>
      <c r="H3446">
        <v>2</v>
      </c>
      <c r="I3446">
        <v>4</v>
      </c>
      <c r="J3446">
        <v>8161</v>
      </c>
    </row>
    <row r="3447" spans="1:10" x14ac:dyDescent="0.25">
      <c r="A3447" t="s">
        <v>29</v>
      </c>
      <c r="B3447" t="s">
        <v>30</v>
      </c>
      <c r="C3447">
        <v>2023</v>
      </c>
      <c r="D3447">
        <v>2.4</v>
      </c>
      <c r="E3447" t="s">
        <v>16</v>
      </c>
      <c r="F3447" t="s">
        <v>17</v>
      </c>
      <c r="G3447">
        <v>157233</v>
      </c>
      <c r="H3447">
        <v>2</v>
      </c>
      <c r="I3447">
        <v>3</v>
      </c>
      <c r="J3447">
        <v>12755</v>
      </c>
    </row>
    <row r="3448" spans="1:10" x14ac:dyDescent="0.25">
      <c r="A3448" t="s">
        <v>40</v>
      </c>
      <c r="B3448" t="s">
        <v>49</v>
      </c>
      <c r="C3448">
        <v>2010</v>
      </c>
      <c r="D3448">
        <v>2.4</v>
      </c>
      <c r="E3448" t="s">
        <v>16</v>
      </c>
      <c r="F3448" t="s">
        <v>17</v>
      </c>
      <c r="G3448">
        <v>87991</v>
      </c>
      <c r="H3448">
        <v>5</v>
      </c>
      <c r="I3448">
        <v>4</v>
      </c>
      <c r="J3448">
        <v>10240</v>
      </c>
    </row>
    <row r="3449" spans="1:10" x14ac:dyDescent="0.25">
      <c r="A3449" t="s">
        <v>40</v>
      </c>
      <c r="B3449" t="s">
        <v>49</v>
      </c>
      <c r="C3449">
        <v>2000</v>
      </c>
      <c r="D3449">
        <v>3.6</v>
      </c>
      <c r="E3449" t="s">
        <v>28</v>
      </c>
      <c r="F3449" t="s">
        <v>17</v>
      </c>
      <c r="G3449">
        <v>53225</v>
      </c>
      <c r="H3449">
        <v>2</v>
      </c>
      <c r="I3449">
        <v>4</v>
      </c>
      <c r="J3449">
        <v>8135</v>
      </c>
    </row>
    <row r="3450" spans="1:10" x14ac:dyDescent="0.25">
      <c r="A3450" t="s">
        <v>18</v>
      </c>
      <c r="B3450" t="s">
        <v>52</v>
      </c>
      <c r="C3450">
        <v>2015</v>
      </c>
      <c r="D3450">
        <v>4.7</v>
      </c>
      <c r="E3450" t="s">
        <v>12</v>
      </c>
      <c r="F3450" t="s">
        <v>17</v>
      </c>
      <c r="G3450">
        <v>221990</v>
      </c>
      <c r="H3450">
        <v>3</v>
      </c>
      <c r="I3450">
        <v>3</v>
      </c>
      <c r="J3450">
        <v>10360</v>
      </c>
    </row>
    <row r="3451" spans="1:10" x14ac:dyDescent="0.25">
      <c r="A3451" t="s">
        <v>20</v>
      </c>
      <c r="B3451" t="s">
        <v>21</v>
      </c>
      <c r="C3451">
        <v>2016</v>
      </c>
      <c r="D3451">
        <v>3.6</v>
      </c>
      <c r="E3451" t="s">
        <v>22</v>
      </c>
      <c r="F3451" t="s">
        <v>13</v>
      </c>
      <c r="G3451">
        <v>136826</v>
      </c>
      <c r="H3451">
        <v>4</v>
      </c>
      <c r="I3451">
        <v>3</v>
      </c>
      <c r="J3451">
        <v>11763</v>
      </c>
    </row>
    <row r="3452" spans="1:10" x14ac:dyDescent="0.25">
      <c r="A3452" t="s">
        <v>14</v>
      </c>
      <c r="B3452" t="s">
        <v>46</v>
      </c>
      <c r="C3452">
        <v>2011</v>
      </c>
      <c r="D3452">
        <v>4.8</v>
      </c>
      <c r="E3452" t="s">
        <v>28</v>
      </c>
      <c r="F3452" t="s">
        <v>13</v>
      </c>
      <c r="G3452">
        <v>261385</v>
      </c>
      <c r="H3452">
        <v>4</v>
      </c>
      <c r="I3452">
        <v>4</v>
      </c>
      <c r="J3452">
        <v>6972</v>
      </c>
    </row>
    <row r="3453" spans="1:10" x14ac:dyDescent="0.25">
      <c r="A3453" t="s">
        <v>33</v>
      </c>
      <c r="B3453" t="s">
        <v>34</v>
      </c>
      <c r="C3453">
        <v>2018</v>
      </c>
      <c r="D3453">
        <v>3.4</v>
      </c>
      <c r="E3453" t="s">
        <v>12</v>
      </c>
      <c r="F3453" t="s">
        <v>13</v>
      </c>
      <c r="G3453">
        <v>242283</v>
      </c>
      <c r="H3453">
        <v>3</v>
      </c>
      <c r="I3453">
        <v>1</v>
      </c>
      <c r="J3453">
        <v>8054</v>
      </c>
    </row>
    <row r="3454" spans="1:10" x14ac:dyDescent="0.25">
      <c r="A3454" t="s">
        <v>29</v>
      </c>
      <c r="B3454" t="s">
        <v>35</v>
      </c>
      <c r="C3454">
        <v>2012</v>
      </c>
      <c r="D3454">
        <v>1.3</v>
      </c>
      <c r="E3454" t="s">
        <v>22</v>
      </c>
      <c r="F3454" t="s">
        <v>13</v>
      </c>
      <c r="G3454">
        <v>11556</v>
      </c>
      <c r="H3454">
        <v>2</v>
      </c>
      <c r="I3454">
        <v>3</v>
      </c>
      <c r="J3454">
        <v>10768</v>
      </c>
    </row>
    <row r="3455" spans="1:10" x14ac:dyDescent="0.25">
      <c r="A3455" t="s">
        <v>33</v>
      </c>
      <c r="B3455" t="s">
        <v>43</v>
      </c>
      <c r="C3455">
        <v>2012</v>
      </c>
      <c r="D3455">
        <v>4.9000000000000004</v>
      </c>
      <c r="E3455" t="s">
        <v>12</v>
      </c>
      <c r="F3455" t="s">
        <v>25</v>
      </c>
      <c r="G3455">
        <v>87773</v>
      </c>
      <c r="H3455">
        <v>5</v>
      </c>
      <c r="I3455">
        <v>5</v>
      </c>
      <c r="J3455">
        <v>10844</v>
      </c>
    </row>
    <row r="3456" spans="1:10" x14ac:dyDescent="0.25">
      <c r="A3456" t="s">
        <v>29</v>
      </c>
      <c r="B3456" t="s">
        <v>30</v>
      </c>
      <c r="C3456">
        <v>2013</v>
      </c>
      <c r="D3456">
        <v>4.9000000000000004</v>
      </c>
      <c r="E3456" t="s">
        <v>22</v>
      </c>
      <c r="F3456" t="s">
        <v>17</v>
      </c>
      <c r="G3456">
        <v>264354</v>
      </c>
      <c r="H3456">
        <v>4</v>
      </c>
      <c r="I3456">
        <v>4</v>
      </c>
      <c r="J3456">
        <v>11112</v>
      </c>
    </row>
    <row r="3457" spans="1:10" x14ac:dyDescent="0.25">
      <c r="A3457" t="s">
        <v>26</v>
      </c>
      <c r="B3457" t="s">
        <v>27</v>
      </c>
      <c r="C3457">
        <v>2017</v>
      </c>
      <c r="D3457">
        <v>2.7</v>
      </c>
      <c r="E3457" t="s">
        <v>12</v>
      </c>
      <c r="F3457" t="s">
        <v>17</v>
      </c>
      <c r="G3457">
        <v>171032</v>
      </c>
      <c r="H3457">
        <v>3</v>
      </c>
      <c r="I3457">
        <v>3</v>
      </c>
      <c r="J3457">
        <v>9979</v>
      </c>
    </row>
    <row r="3458" spans="1:10" x14ac:dyDescent="0.25">
      <c r="A3458" t="s">
        <v>20</v>
      </c>
      <c r="B3458" t="s">
        <v>21</v>
      </c>
      <c r="C3458">
        <v>2015</v>
      </c>
      <c r="D3458">
        <v>1.8</v>
      </c>
      <c r="E3458" t="s">
        <v>22</v>
      </c>
      <c r="F3458" t="s">
        <v>17</v>
      </c>
      <c r="G3458">
        <v>109815</v>
      </c>
      <c r="H3458">
        <v>2</v>
      </c>
      <c r="I3458">
        <v>4</v>
      </c>
      <c r="J3458">
        <v>11703</v>
      </c>
    </row>
    <row r="3459" spans="1:10" x14ac:dyDescent="0.25">
      <c r="A3459" t="s">
        <v>14</v>
      </c>
      <c r="B3459" t="s">
        <v>46</v>
      </c>
      <c r="C3459">
        <v>2004</v>
      </c>
      <c r="D3459">
        <v>3.8</v>
      </c>
      <c r="E3459" t="s">
        <v>22</v>
      </c>
      <c r="F3459" t="s">
        <v>13</v>
      </c>
      <c r="G3459">
        <v>8659</v>
      </c>
      <c r="H3459">
        <v>5</v>
      </c>
      <c r="I3459">
        <v>3</v>
      </c>
      <c r="J3459">
        <v>10926</v>
      </c>
    </row>
    <row r="3460" spans="1:10" x14ac:dyDescent="0.25">
      <c r="A3460" t="s">
        <v>10</v>
      </c>
      <c r="B3460" t="s">
        <v>48</v>
      </c>
      <c r="C3460">
        <v>2010</v>
      </c>
      <c r="D3460">
        <v>4.5999999999999996</v>
      </c>
      <c r="E3460" t="s">
        <v>12</v>
      </c>
      <c r="F3460" t="s">
        <v>25</v>
      </c>
      <c r="G3460">
        <v>261904</v>
      </c>
      <c r="H3460">
        <v>4</v>
      </c>
      <c r="I3460">
        <v>5</v>
      </c>
      <c r="J3460">
        <v>6461</v>
      </c>
    </row>
    <row r="3461" spans="1:10" x14ac:dyDescent="0.25">
      <c r="A3461" t="s">
        <v>36</v>
      </c>
      <c r="B3461" t="s">
        <v>53</v>
      </c>
      <c r="C3461">
        <v>2012</v>
      </c>
      <c r="D3461">
        <v>4.5</v>
      </c>
      <c r="E3461" t="s">
        <v>12</v>
      </c>
      <c r="F3461" t="s">
        <v>25</v>
      </c>
      <c r="G3461">
        <v>18262</v>
      </c>
      <c r="H3461">
        <v>4</v>
      </c>
      <c r="I3461">
        <v>4</v>
      </c>
      <c r="J3461">
        <v>11834</v>
      </c>
    </row>
    <row r="3462" spans="1:10" x14ac:dyDescent="0.25">
      <c r="A3462" t="s">
        <v>20</v>
      </c>
      <c r="B3462" t="s">
        <v>21</v>
      </c>
      <c r="C3462">
        <v>2008</v>
      </c>
      <c r="D3462">
        <v>2.7</v>
      </c>
      <c r="E3462" t="s">
        <v>16</v>
      </c>
      <c r="F3462" t="s">
        <v>17</v>
      </c>
      <c r="G3462">
        <v>53414</v>
      </c>
      <c r="H3462">
        <v>2</v>
      </c>
      <c r="I3462">
        <v>2</v>
      </c>
      <c r="J3462">
        <v>10631</v>
      </c>
    </row>
    <row r="3463" spans="1:10" x14ac:dyDescent="0.25">
      <c r="A3463" t="s">
        <v>23</v>
      </c>
      <c r="B3463" t="s">
        <v>38</v>
      </c>
      <c r="C3463">
        <v>2012</v>
      </c>
      <c r="D3463">
        <v>2</v>
      </c>
      <c r="E3463" t="s">
        <v>22</v>
      </c>
      <c r="F3463" t="s">
        <v>25</v>
      </c>
      <c r="G3463">
        <v>180769</v>
      </c>
      <c r="H3463">
        <v>4</v>
      </c>
      <c r="I3463">
        <v>1</v>
      </c>
      <c r="J3463">
        <v>8084</v>
      </c>
    </row>
    <row r="3464" spans="1:10" x14ac:dyDescent="0.25">
      <c r="A3464" t="s">
        <v>18</v>
      </c>
      <c r="B3464" t="s">
        <v>19</v>
      </c>
      <c r="C3464">
        <v>2015</v>
      </c>
      <c r="D3464">
        <v>4.7</v>
      </c>
      <c r="E3464" t="s">
        <v>16</v>
      </c>
      <c r="F3464" t="s">
        <v>17</v>
      </c>
      <c r="G3464">
        <v>81669</v>
      </c>
      <c r="H3464">
        <v>5</v>
      </c>
      <c r="I3464">
        <v>4</v>
      </c>
      <c r="J3464">
        <v>14166</v>
      </c>
    </row>
    <row r="3465" spans="1:10" x14ac:dyDescent="0.25">
      <c r="A3465" t="s">
        <v>40</v>
      </c>
      <c r="B3465" t="s">
        <v>51</v>
      </c>
      <c r="C3465">
        <v>2018</v>
      </c>
      <c r="D3465">
        <v>1.8</v>
      </c>
      <c r="E3465" t="s">
        <v>16</v>
      </c>
      <c r="F3465" t="s">
        <v>17</v>
      </c>
      <c r="G3465">
        <v>117777</v>
      </c>
      <c r="H3465">
        <v>4</v>
      </c>
      <c r="I3465">
        <v>1</v>
      </c>
      <c r="J3465">
        <v>11444</v>
      </c>
    </row>
    <row r="3466" spans="1:10" x14ac:dyDescent="0.25">
      <c r="A3466" t="s">
        <v>23</v>
      </c>
      <c r="B3466" t="s">
        <v>38</v>
      </c>
      <c r="C3466">
        <v>2016</v>
      </c>
      <c r="D3466">
        <v>1.8</v>
      </c>
      <c r="E3466" t="s">
        <v>22</v>
      </c>
      <c r="F3466" t="s">
        <v>25</v>
      </c>
      <c r="G3466">
        <v>171501</v>
      </c>
      <c r="H3466">
        <v>4</v>
      </c>
      <c r="I3466">
        <v>4</v>
      </c>
      <c r="J3466">
        <v>9269</v>
      </c>
    </row>
    <row r="3467" spans="1:10" x14ac:dyDescent="0.25">
      <c r="A3467" t="s">
        <v>26</v>
      </c>
      <c r="B3467" t="s">
        <v>47</v>
      </c>
      <c r="C3467">
        <v>2022</v>
      </c>
      <c r="D3467">
        <v>3</v>
      </c>
      <c r="E3467" t="s">
        <v>28</v>
      </c>
      <c r="F3467" t="s">
        <v>13</v>
      </c>
      <c r="G3467">
        <v>34107</v>
      </c>
      <c r="H3467">
        <v>2</v>
      </c>
      <c r="I3467">
        <v>3</v>
      </c>
      <c r="J3467">
        <v>13017</v>
      </c>
    </row>
    <row r="3468" spans="1:10" x14ac:dyDescent="0.25">
      <c r="A3468" t="s">
        <v>36</v>
      </c>
      <c r="B3468" t="s">
        <v>44</v>
      </c>
      <c r="C3468">
        <v>2017</v>
      </c>
      <c r="D3468">
        <v>1.6</v>
      </c>
      <c r="E3468" t="s">
        <v>28</v>
      </c>
      <c r="F3468" t="s">
        <v>17</v>
      </c>
      <c r="G3468">
        <v>122439</v>
      </c>
      <c r="H3468">
        <v>3</v>
      </c>
      <c r="I3468">
        <v>2</v>
      </c>
      <c r="J3468">
        <v>9851</v>
      </c>
    </row>
    <row r="3469" spans="1:10" x14ac:dyDescent="0.25">
      <c r="A3469" t="s">
        <v>14</v>
      </c>
      <c r="B3469" t="s">
        <v>15</v>
      </c>
      <c r="C3469">
        <v>2001</v>
      </c>
      <c r="D3469">
        <v>2</v>
      </c>
      <c r="E3469" t="s">
        <v>12</v>
      </c>
      <c r="F3469" t="s">
        <v>17</v>
      </c>
      <c r="G3469">
        <v>247962</v>
      </c>
      <c r="H3469">
        <v>5</v>
      </c>
      <c r="I3469">
        <v>1</v>
      </c>
      <c r="J3469">
        <v>2940</v>
      </c>
    </row>
    <row r="3470" spans="1:10" x14ac:dyDescent="0.25">
      <c r="A3470" t="s">
        <v>36</v>
      </c>
      <c r="B3470" t="s">
        <v>53</v>
      </c>
      <c r="C3470">
        <v>2018</v>
      </c>
      <c r="D3470">
        <v>3</v>
      </c>
      <c r="E3470" t="s">
        <v>16</v>
      </c>
      <c r="F3470" t="s">
        <v>13</v>
      </c>
      <c r="G3470">
        <v>39048</v>
      </c>
      <c r="H3470">
        <v>2</v>
      </c>
      <c r="I3470">
        <v>3</v>
      </c>
      <c r="J3470">
        <v>12719</v>
      </c>
    </row>
    <row r="3471" spans="1:10" x14ac:dyDescent="0.25">
      <c r="A3471" t="s">
        <v>36</v>
      </c>
      <c r="B3471" t="s">
        <v>44</v>
      </c>
      <c r="C3471">
        <v>2014</v>
      </c>
      <c r="D3471">
        <v>3.9</v>
      </c>
      <c r="E3471" t="s">
        <v>16</v>
      </c>
      <c r="F3471" t="s">
        <v>13</v>
      </c>
      <c r="G3471">
        <v>278143</v>
      </c>
      <c r="H3471">
        <v>5</v>
      </c>
      <c r="I3471">
        <v>4</v>
      </c>
      <c r="J3471">
        <v>7637</v>
      </c>
    </row>
    <row r="3472" spans="1:10" x14ac:dyDescent="0.25">
      <c r="A3472" t="s">
        <v>33</v>
      </c>
      <c r="B3472" t="s">
        <v>34</v>
      </c>
      <c r="C3472">
        <v>2023</v>
      </c>
      <c r="D3472">
        <v>3.5</v>
      </c>
      <c r="E3472" t="s">
        <v>22</v>
      </c>
      <c r="F3472" t="s">
        <v>13</v>
      </c>
      <c r="G3472">
        <v>215199</v>
      </c>
      <c r="H3472">
        <v>3</v>
      </c>
      <c r="I3472">
        <v>3</v>
      </c>
      <c r="J3472">
        <v>12196</v>
      </c>
    </row>
    <row r="3473" spans="1:10" x14ac:dyDescent="0.25">
      <c r="A3473" t="s">
        <v>26</v>
      </c>
      <c r="B3473" t="s">
        <v>47</v>
      </c>
      <c r="C3473">
        <v>2008</v>
      </c>
      <c r="D3473">
        <v>1.3</v>
      </c>
      <c r="E3473" t="s">
        <v>22</v>
      </c>
      <c r="F3473" t="s">
        <v>13</v>
      </c>
      <c r="G3473">
        <v>82111</v>
      </c>
      <c r="H3473">
        <v>2</v>
      </c>
      <c r="I3473">
        <v>5</v>
      </c>
      <c r="J3473">
        <v>8157</v>
      </c>
    </row>
    <row r="3474" spans="1:10" x14ac:dyDescent="0.25">
      <c r="A3474" t="s">
        <v>23</v>
      </c>
      <c r="B3474" t="s">
        <v>24</v>
      </c>
      <c r="C3474">
        <v>2013</v>
      </c>
      <c r="D3474">
        <v>1.1000000000000001</v>
      </c>
      <c r="E3474" t="s">
        <v>16</v>
      </c>
      <c r="F3474" t="s">
        <v>25</v>
      </c>
      <c r="G3474">
        <v>185290</v>
      </c>
      <c r="H3474">
        <v>2</v>
      </c>
      <c r="I3474">
        <v>5</v>
      </c>
      <c r="J3474">
        <v>6394</v>
      </c>
    </row>
    <row r="3475" spans="1:10" x14ac:dyDescent="0.25">
      <c r="A3475" t="s">
        <v>14</v>
      </c>
      <c r="B3475" t="s">
        <v>39</v>
      </c>
      <c r="C3475">
        <v>2002</v>
      </c>
      <c r="D3475">
        <v>4.3</v>
      </c>
      <c r="E3475" t="s">
        <v>28</v>
      </c>
      <c r="F3475" t="s">
        <v>25</v>
      </c>
      <c r="G3475">
        <v>154339</v>
      </c>
      <c r="H3475">
        <v>3</v>
      </c>
      <c r="I3475">
        <v>1</v>
      </c>
      <c r="J3475">
        <v>5913</v>
      </c>
    </row>
    <row r="3476" spans="1:10" x14ac:dyDescent="0.25">
      <c r="A3476" t="s">
        <v>36</v>
      </c>
      <c r="B3476" t="s">
        <v>37</v>
      </c>
      <c r="C3476">
        <v>2010</v>
      </c>
      <c r="D3476">
        <v>1.7</v>
      </c>
      <c r="E3476" t="s">
        <v>16</v>
      </c>
      <c r="F3476" t="s">
        <v>13</v>
      </c>
      <c r="G3476">
        <v>280332</v>
      </c>
      <c r="H3476">
        <v>3</v>
      </c>
      <c r="I3476">
        <v>4</v>
      </c>
      <c r="J3476">
        <v>4193</v>
      </c>
    </row>
    <row r="3477" spans="1:10" x14ac:dyDescent="0.25">
      <c r="A3477" t="s">
        <v>33</v>
      </c>
      <c r="B3477" t="s">
        <v>43</v>
      </c>
      <c r="C3477">
        <v>2007</v>
      </c>
      <c r="D3477">
        <v>1.5</v>
      </c>
      <c r="E3477" t="s">
        <v>12</v>
      </c>
      <c r="F3477" t="s">
        <v>17</v>
      </c>
      <c r="G3477">
        <v>21969</v>
      </c>
      <c r="H3477">
        <v>2</v>
      </c>
      <c r="I3477">
        <v>1</v>
      </c>
      <c r="J3477">
        <v>8760</v>
      </c>
    </row>
    <row r="3478" spans="1:10" x14ac:dyDescent="0.25">
      <c r="A3478" t="s">
        <v>36</v>
      </c>
      <c r="B3478" t="s">
        <v>53</v>
      </c>
      <c r="C3478">
        <v>2015</v>
      </c>
      <c r="D3478">
        <v>1.9</v>
      </c>
      <c r="E3478" t="s">
        <v>12</v>
      </c>
      <c r="F3478" t="s">
        <v>13</v>
      </c>
      <c r="G3478">
        <v>266854</v>
      </c>
      <c r="H3478">
        <v>2</v>
      </c>
      <c r="I3478">
        <v>2</v>
      </c>
      <c r="J3478">
        <v>5162</v>
      </c>
    </row>
    <row r="3479" spans="1:10" x14ac:dyDescent="0.25">
      <c r="A3479" t="s">
        <v>29</v>
      </c>
      <c r="B3479" t="s">
        <v>56</v>
      </c>
      <c r="C3479">
        <v>2003</v>
      </c>
      <c r="D3479">
        <v>2.9</v>
      </c>
      <c r="E3479" t="s">
        <v>22</v>
      </c>
      <c r="F3479" t="s">
        <v>25</v>
      </c>
      <c r="G3479">
        <v>166661</v>
      </c>
      <c r="H3479">
        <v>4</v>
      </c>
      <c r="I3479">
        <v>2</v>
      </c>
      <c r="J3479">
        <v>6566</v>
      </c>
    </row>
    <row r="3480" spans="1:10" x14ac:dyDescent="0.25">
      <c r="A3480" t="s">
        <v>20</v>
      </c>
      <c r="B3480" t="s">
        <v>21</v>
      </c>
      <c r="C3480">
        <v>2021</v>
      </c>
      <c r="D3480">
        <v>2.5</v>
      </c>
      <c r="E3480" t="s">
        <v>28</v>
      </c>
      <c r="F3480" t="s">
        <v>25</v>
      </c>
      <c r="G3480">
        <v>162133</v>
      </c>
      <c r="H3480">
        <v>3</v>
      </c>
      <c r="I3480">
        <v>3</v>
      </c>
      <c r="J3480">
        <v>9657</v>
      </c>
    </row>
    <row r="3481" spans="1:10" x14ac:dyDescent="0.25">
      <c r="A3481" t="s">
        <v>40</v>
      </c>
      <c r="B3481" t="s">
        <v>49</v>
      </c>
      <c r="C3481">
        <v>2022</v>
      </c>
      <c r="D3481">
        <v>1.6</v>
      </c>
      <c r="E3481" t="s">
        <v>16</v>
      </c>
      <c r="F3481" t="s">
        <v>17</v>
      </c>
      <c r="G3481">
        <v>34818</v>
      </c>
      <c r="H3481">
        <v>3</v>
      </c>
      <c r="I3481">
        <v>4</v>
      </c>
      <c r="J3481">
        <v>14103</v>
      </c>
    </row>
    <row r="3482" spans="1:10" x14ac:dyDescent="0.25">
      <c r="A3482" t="s">
        <v>33</v>
      </c>
      <c r="B3482" t="s">
        <v>55</v>
      </c>
      <c r="C3482">
        <v>2019</v>
      </c>
      <c r="D3482">
        <v>2.4</v>
      </c>
      <c r="E3482" t="s">
        <v>22</v>
      </c>
      <c r="F3482" t="s">
        <v>13</v>
      </c>
      <c r="G3482">
        <v>35696</v>
      </c>
      <c r="H3482">
        <v>3</v>
      </c>
      <c r="I3482">
        <v>1</v>
      </c>
      <c r="J3482">
        <v>13486</v>
      </c>
    </row>
    <row r="3483" spans="1:10" x14ac:dyDescent="0.25">
      <c r="A3483" t="s">
        <v>14</v>
      </c>
      <c r="B3483" t="s">
        <v>39</v>
      </c>
      <c r="C3483">
        <v>2013</v>
      </c>
      <c r="D3483">
        <v>2.2999999999999998</v>
      </c>
      <c r="E3483" t="s">
        <v>28</v>
      </c>
      <c r="F3483" t="s">
        <v>25</v>
      </c>
      <c r="G3483">
        <v>239847</v>
      </c>
      <c r="H3483">
        <v>5</v>
      </c>
      <c r="I3483">
        <v>3</v>
      </c>
      <c r="J3483">
        <v>5503</v>
      </c>
    </row>
    <row r="3484" spans="1:10" x14ac:dyDescent="0.25">
      <c r="A3484" t="s">
        <v>26</v>
      </c>
      <c r="B3484" t="s">
        <v>47</v>
      </c>
      <c r="C3484">
        <v>2011</v>
      </c>
      <c r="D3484">
        <v>2.2999999999999998</v>
      </c>
      <c r="E3484" t="s">
        <v>16</v>
      </c>
      <c r="F3484" t="s">
        <v>17</v>
      </c>
      <c r="G3484">
        <v>282746</v>
      </c>
      <c r="H3484">
        <v>3</v>
      </c>
      <c r="I3484">
        <v>1</v>
      </c>
      <c r="J3484">
        <v>6545</v>
      </c>
    </row>
    <row r="3485" spans="1:10" x14ac:dyDescent="0.25">
      <c r="A3485" t="s">
        <v>18</v>
      </c>
      <c r="B3485" t="s">
        <v>52</v>
      </c>
      <c r="C3485">
        <v>2008</v>
      </c>
      <c r="D3485">
        <v>4.7</v>
      </c>
      <c r="E3485" t="s">
        <v>28</v>
      </c>
      <c r="F3485" t="s">
        <v>13</v>
      </c>
      <c r="G3485">
        <v>269660</v>
      </c>
      <c r="H3485">
        <v>3</v>
      </c>
      <c r="I3485">
        <v>5</v>
      </c>
      <c r="J3485">
        <v>5806</v>
      </c>
    </row>
    <row r="3486" spans="1:10" x14ac:dyDescent="0.25">
      <c r="A3486" t="s">
        <v>33</v>
      </c>
      <c r="B3486" t="s">
        <v>34</v>
      </c>
      <c r="C3486">
        <v>2004</v>
      </c>
      <c r="D3486">
        <v>4.5</v>
      </c>
      <c r="E3486" t="s">
        <v>28</v>
      </c>
      <c r="F3486" t="s">
        <v>25</v>
      </c>
      <c r="G3486">
        <v>5223</v>
      </c>
      <c r="H3486">
        <v>2</v>
      </c>
      <c r="I3486">
        <v>1</v>
      </c>
      <c r="J3486">
        <v>9695</v>
      </c>
    </row>
    <row r="3487" spans="1:10" x14ac:dyDescent="0.25">
      <c r="A3487" t="s">
        <v>18</v>
      </c>
      <c r="B3487" t="s">
        <v>52</v>
      </c>
      <c r="C3487">
        <v>2012</v>
      </c>
      <c r="D3487">
        <v>2.2999999999999998</v>
      </c>
      <c r="E3487" t="s">
        <v>12</v>
      </c>
      <c r="F3487" t="s">
        <v>17</v>
      </c>
      <c r="G3487">
        <v>147905</v>
      </c>
      <c r="H3487">
        <v>2</v>
      </c>
      <c r="I3487">
        <v>3</v>
      </c>
      <c r="J3487">
        <v>8541</v>
      </c>
    </row>
    <row r="3488" spans="1:10" x14ac:dyDescent="0.25">
      <c r="A3488" t="s">
        <v>36</v>
      </c>
      <c r="B3488" t="s">
        <v>53</v>
      </c>
      <c r="C3488">
        <v>2018</v>
      </c>
      <c r="D3488">
        <v>3.4</v>
      </c>
      <c r="E3488" t="s">
        <v>28</v>
      </c>
      <c r="F3488" t="s">
        <v>17</v>
      </c>
      <c r="G3488">
        <v>130629</v>
      </c>
      <c r="H3488">
        <v>4</v>
      </c>
      <c r="I3488">
        <v>3</v>
      </c>
      <c r="J3488">
        <v>11787</v>
      </c>
    </row>
    <row r="3489" spans="1:10" x14ac:dyDescent="0.25">
      <c r="A3489" t="s">
        <v>33</v>
      </c>
      <c r="B3489" t="s">
        <v>34</v>
      </c>
      <c r="C3489">
        <v>2017</v>
      </c>
      <c r="D3489">
        <v>4.4000000000000004</v>
      </c>
      <c r="E3489" t="s">
        <v>22</v>
      </c>
      <c r="F3489" t="s">
        <v>17</v>
      </c>
      <c r="G3489">
        <v>294306</v>
      </c>
      <c r="H3489">
        <v>4</v>
      </c>
      <c r="I3489">
        <v>5</v>
      </c>
      <c r="J3489">
        <v>11213</v>
      </c>
    </row>
    <row r="3490" spans="1:10" x14ac:dyDescent="0.25">
      <c r="A3490" t="s">
        <v>20</v>
      </c>
      <c r="B3490" t="s">
        <v>50</v>
      </c>
      <c r="C3490">
        <v>2016</v>
      </c>
      <c r="D3490">
        <v>2.7</v>
      </c>
      <c r="E3490" t="s">
        <v>22</v>
      </c>
      <c r="F3490" t="s">
        <v>13</v>
      </c>
      <c r="G3490">
        <v>292450</v>
      </c>
      <c r="H3490">
        <v>3</v>
      </c>
      <c r="I3490">
        <v>2</v>
      </c>
      <c r="J3490">
        <v>7751</v>
      </c>
    </row>
    <row r="3491" spans="1:10" x14ac:dyDescent="0.25">
      <c r="A3491" t="s">
        <v>26</v>
      </c>
      <c r="B3491" t="s">
        <v>47</v>
      </c>
      <c r="C3491">
        <v>2023</v>
      </c>
      <c r="D3491">
        <v>2.2000000000000002</v>
      </c>
      <c r="E3491" t="s">
        <v>12</v>
      </c>
      <c r="F3491" t="s">
        <v>25</v>
      </c>
      <c r="G3491">
        <v>163252</v>
      </c>
      <c r="H3491">
        <v>3</v>
      </c>
      <c r="I3491">
        <v>5</v>
      </c>
      <c r="J3491">
        <v>9934</v>
      </c>
    </row>
    <row r="3492" spans="1:10" x14ac:dyDescent="0.25">
      <c r="A3492" t="s">
        <v>40</v>
      </c>
      <c r="B3492" t="s">
        <v>51</v>
      </c>
      <c r="C3492">
        <v>2012</v>
      </c>
      <c r="D3492">
        <v>4.5</v>
      </c>
      <c r="E3492" t="s">
        <v>12</v>
      </c>
      <c r="F3492" t="s">
        <v>25</v>
      </c>
      <c r="G3492">
        <v>12118</v>
      </c>
      <c r="H3492">
        <v>3</v>
      </c>
      <c r="I3492">
        <v>5</v>
      </c>
      <c r="J3492">
        <v>11957</v>
      </c>
    </row>
    <row r="3493" spans="1:10" x14ac:dyDescent="0.25">
      <c r="A3493" t="s">
        <v>10</v>
      </c>
      <c r="B3493" t="s">
        <v>11</v>
      </c>
      <c r="C3493">
        <v>2014</v>
      </c>
      <c r="D3493">
        <v>1.8</v>
      </c>
      <c r="E3493" t="s">
        <v>28</v>
      </c>
      <c r="F3493" t="s">
        <v>25</v>
      </c>
      <c r="G3493">
        <v>26905</v>
      </c>
      <c r="H3493">
        <v>5</v>
      </c>
      <c r="I3493">
        <v>3</v>
      </c>
      <c r="J3493">
        <v>9561</v>
      </c>
    </row>
    <row r="3494" spans="1:10" x14ac:dyDescent="0.25">
      <c r="A3494" t="s">
        <v>14</v>
      </c>
      <c r="B3494" t="s">
        <v>15</v>
      </c>
      <c r="C3494">
        <v>2013</v>
      </c>
      <c r="D3494">
        <v>3.8</v>
      </c>
      <c r="E3494" t="s">
        <v>22</v>
      </c>
      <c r="F3494" t="s">
        <v>17</v>
      </c>
      <c r="G3494">
        <v>187116</v>
      </c>
      <c r="H3494">
        <v>4</v>
      </c>
      <c r="I3494">
        <v>4</v>
      </c>
      <c r="J3494">
        <v>11557</v>
      </c>
    </row>
    <row r="3495" spans="1:10" x14ac:dyDescent="0.25">
      <c r="A3495" t="s">
        <v>33</v>
      </c>
      <c r="B3495" t="s">
        <v>34</v>
      </c>
      <c r="C3495">
        <v>2021</v>
      </c>
      <c r="D3495">
        <v>3.1</v>
      </c>
      <c r="E3495" t="s">
        <v>22</v>
      </c>
      <c r="F3495" t="s">
        <v>13</v>
      </c>
      <c r="G3495">
        <v>51446</v>
      </c>
      <c r="H3495">
        <v>5</v>
      </c>
      <c r="I3495">
        <v>4</v>
      </c>
      <c r="J3495">
        <v>14471</v>
      </c>
    </row>
    <row r="3496" spans="1:10" x14ac:dyDescent="0.25">
      <c r="A3496" t="s">
        <v>14</v>
      </c>
      <c r="B3496" t="s">
        <v>39</v>
      </c>
      <c r="C3496">
        <v>2021</v>
      </c>
      <c r="D3496">
        <v>2.9</v>
      </c>
      <c r="E3496" t="s">
        <v>12</v>
      </c>
      <c r="F3496" t="s">
        <v>25</v>
      </c>
      <c r="G3496">
        <v>217855</v>
      </c>
      <c r="H3496">
        <v>5</v>
      </c>
      <c r="I3496">
        <v>3</v>
      </c>
      <c r="J3496">
        <v>8942</v>
      </c>
    </row>
    <row r="3497" spans="1:10" x14ac:dyDescent="0.25">
      <c r="A3497" t="s">
        <v>20</v>
      </c>
      <c r="B3497" t="s">
        <v>42</v>
      </c>
      <c r="C3497">
        <v>2022</v>
      </c>
      <c r="D3497">
        <v>1.3</v>
      </c>
      <c r="E3497" t="s">
        <v>12</v>
      </c>
      <c r="F3497" t="s">
        <v>25</v>
      </c>
      <c r="G3497">
        <v>248632</v>
      </c>
      <c r="H3497">
        <v>5</v>
      </c>
      <c r="I3497">
        <v>2</v>
      </c>
      <c r="J3497">
        <v>7027</v>
      </c>
    </row>
    <row r="3498" spans="1:10" x14ac:dyDescent="0.25">
      <c r="A3498" t="s">
        <v>14</v>
      </c>
      <c r="B3498" t="s">
        <v>46</v>
      </c>
      <c r="C3498">
        <v>2010</v>
      </c>
      <c r="D3498">
        <v>2.5</v>
      </c>
      <c r="E3498" t="s">
        <v>22</v>
      </c>
      <c r="F3498" t="s">
        <v>25</v>
      </c>
      <c r="G3498">
        <v>270465</v>
      </c>
      <c r="H3498">
        <v>3</v>
      </c>
      <c r="I3498">
        <v>4</v>
      </c>
      <c r="J3498">
        <v>6190</v>
      </c>
    </row>
    <row r="3499" spans="1:10" x14ac:dyDescent="0.25">
      <c r="A3499" t="s">
        <v>29</v>
      </c>
      <c r="B3499" t="s">
        <v>35</v>
      </c>
      <c r="C3499">
        <v>2022</v>
      </c>
      <c r="D3499">
        <v>2.1</v>
      </c>
      <c r="E3499" t="s">
        <v>22</v>
      </c>
      <c r="F3499" t="s">
        <v>13</v>
      </c>
      <c r="G3499">
        <v>149334</v>
      </c>
      <c r="H3499">
        <v>4</v>
      </c>
      <c r="I3499">
        <v>4</v>
      </c>
      <c r="J3499">
        <v>11813</v>
      </c>
    </row>
    <row r="3500" spans="1:10" x14ac:dyDescent="0.25">
      <c r="A3500" t="s">
        <v>23</v>
      </c>
      <c r="B3500" t="s">
        <v>24</v>
      </c>
      <c r="C3500">
        <v>2012</v>
      </c>
      <c r="D3500">
        <v>3.2</v>
      </c>
      <c r="E3500" t="s">
        <v>28</v>
      </c>
      <c r="F3500" t="s">
        <v>25</v>
      </c>
      <c r="G3500">
        <v>239063</v>
      </c>
      <c r="H3500">
        <v>4</v>
      </c>
      <c r="I3500">
        <v>1</v>
      </c>
      <c r="J3500">
        <v>6118</v>
      </c>
    </row>
    <row r="3501" spans="1:10" x14ac:dyDescent="0.25">
      <c r="A3501" t="s">
        <v>33</v>
      </c>
      <c r="B3501" t="s">
        <v>43</v>
      </c>
      <c r="C3501">
        <v>2022</v>
      </c>
      <c r="D3501">
        <v>1.3</v>
      </c>
      <c r="E3501" t="s">
        <v>28</v>
      </c>
      <c r="F3501" t="s">
        <v>13</v>
      </c>
      <c r="G3501">
        <v>29539</v>
      </c>
      <c r="H3501">
        <v>2</v>
      </c>
      <c r="I3501">
        <v>4</v>
      </c>
      <c r="J3501">
        <v>11409</v>
      </c>
    </row>
    <row r="3502" spans="1:10" x14ac:dyDescent="0.25">
      <c r="A3502" t="s">
        <v>36</v>
      </c>
      <c r="B3502" t="s">
        <v>37</v>
      </c>
      <c r="C3502">
        <v>2010</v>
      </c>
      <c r="D3502">
        <v>2.6</v>
      </c>
      <c r="E3502" t="s">
        <v>22</v>
      </c>
      <c r="F3502" t="s">
        <v>25</v>
      </c>
      <c r="G3502">
        <v>49036</v>
      </c>
      <c r="H3502">
        <v>3</v>
      </c>
      <c r="I3502">
        <v>4</v>
      </c>
      <c r="J3502">
        <v>10719</v>
      </c>
    </row>
    <row r="3503" spans="1:10" x14ac:dyDescent="0.25">
      <c r="A3503" t="s">
        <v>18</v>
      </c>
      <c r="B3503" t="s">
        <v>54</v>
      </c>
      <c r="C3503">
        <v>2021</v>
      </c>
      <c r="D3503">
        <v>2.4</v>
      </c>
      <c r="E3503" t="s">
        <v>22</v>
      </c>
      <c r="F3503" t="s">
        <v>13</v>
      </c>
      <c r="G3503">
        <v>257224</v>
      </c>
      <c r="H3503">
        <v>2</v>
      </c>
      <c r="I3503">
        <v>5</v>
      </c>
      <c r="J3503">
        <v>9655</v>
      </c>
    </row>
    <row r="3504" spans="1:10" x14ac:dyDescent="0.25">
      <c r="A3504" t="s">
        <v>23</v>
      </c>
      <c r="B3504" t="s">
        <v>24</v>
      </c>
      <c r="C3504">
        <v>2002</v>
      </c>
      <c r="D3504">
        <v>2.2999999999999998</v>
      </c>
      <c r="E3504" t="s">
        <v>22</v>
      </c>
      <c r="F3504" t="s">
        <v>25</v>
      </c>
      <c r="G3504">
        <v>48461</v>
      </c>
      <c r="H3504">
        <v>5</v>
      </c>
      <c r="I3504">
        <v>4</v>
      </c>
      <c r="J3504">
        <v>8030</v>
      </c>
    </row>
    <row r="3505" spans="1:10" x14ac:dyDescent="0.25">
      <c r="A3505" t="s">
        <v>40</v>
      </c>
      <c r="B3505" t="s">
        <v>41</v>
      </c>
      <c r="C3505">
        <v>2012</v>
      </c>
      <c r="D3505">
        <v>1.8</v>
      </c>
      <c r="E3505" t="s">
        <v>16</v>
      </c>
      <c r="F3505" t="s">
        <v>17</v>
      </c>
      <c r="G3505">
        <v>80843</v>
      </c>
      <c r="H3505">
        <v>5</v>
      </c>
      <c r="I3505">
        <v>2</v>
      </c>
      <c r="J3505">
        <v>10383</v>
      </c>
    </row>
    <row r="3506" spans="1:10" x14ac:dyDescent="0.25">
      <c r="A3506" t="s">
        <v>36</v>
      </c>
      <c r="B3506" t="s">
        <v>44</v>
      </c>
      <c r="C3506">
        <v>2022</v>
      </c>
      <c r="D3506">
        <v>3.8</v>
      </c>
      <c r="E3506" t="s">
        <v>28</v>
      </c>
      <c r="F3506" t="s">
        <v>17</v>
      </c>
      <c r="G3506">
        <v>50336</v>
      </c>
      <c r="H3506">
        <v>5</v>
      </c>
      <c r="I3506">
        <v>5</v>
      </c>
      <c r="J3506">
        <v>14993</v>
      </c>
    </row>
    <row r="3507" spans="1:10" x14ac:dyDescent="0.25">
      <c r="A3507" t="s">
        <v>14</v>
      </c>
      <c r="B3507" t="s">
        <v>15</v>
      </c>
      <c r="C3507">
        <v>2008</v>
      </c>
      <c r="D3507">
        <v>4.9000000000000004</v>
      </c>
      <c r="E3507" t="s">
        <v>22</v>
      </c>
      <c r="F3507" t="s">
        <v>25</v>
      </c>
      <c r="G3507">
        <v>209811</v>
      </c>
      <c r="H3507">
        <v>5</v>
      </c>
      <c r="I3507">
        <v>3</v>
      </c>
      <c r="J3507">
        <v>9203</v>
      </c>
    </row>
    <row r="3508" spans="1:10" x14ac:dyDescent="0.25">
      <c r="A3508" t="s">
        <v>26</v>
      </c>
      <c r="B3508" t="s">
        <v>32</v>
      </c>
      <c r="C3508">
        <v>2006</v>
      </c>
      <c r="D3508">
        <v>1.4</v>
      </c>
      <c r="E3508" t="s">
        <v>12</v>
      </c>
      <c r="F3508" t="s">
        <v>25</v>
      </c>
      <c r="G3508">
        <v>182285</v>
      </c>
      <c r="H3508">
        <v>2</v>
      </c>
      <c r="I3508">
        <v>1</v>
      </c>
      <c r="J3508">
        <v>3654</v>
      </c>
    </row>
    <row r="3509" spans="1:10" x14ac:dyDescent="0.25">
      <c r="A3509" t="s">
        <v>20</v>
      </c>
      <c r="B3509" t="s">
        <v>50</v>
      </c>
      <c r="C3509">
        <v>2004</v>
      </c>
      <c r="D3509">
        <v>2.8</v>
      </c>
      <c r="E3509" t="s">
        <v>22</v>
      </c>
      <c r="F3509" t="s">
        <v>17</v>
      </c>
      <c r="G3509">
        <v>138076</v>
      </c>
      <c r="H3509">
        <v>2</v>
      </c>
      <c r="I3509">
        <v>4</v>
      </c>
      <c r="J3509">
        <v>8838</v>
      </c>
    </row>
    <row r="3510" spans="1:10" x14ac:dyDescent="0.25">
      <c r="A3510" t="s">
        <v>18</v>
      </c>
      <c r="B3510" t="s">
        <v>19</v>
      </c>
      <c r="C3510">
        <v>2015</v>
      </c>
      <c r="D3510">
        <v>1</v>
      </c>
      <c r="E3510" t="s">
        <v>22</v>
      </c>
      <c r="F3510" t="s">
        <v>13</v>
      </c>
      <c r="G3510">
        <v>95342</v>
      </c>
      <c r="H3510">
        <v>2</v>
      </c>
      <c r="I3510">
        <v>3</v>
      </c>
      <c r="J3510">
        <v>9693</v>
      </c>
    </row>
    <row r="3511" spans="1:10" x14ac:dyDescent="0.25">
      <c r="A3511" t="s">
        <v>36</v>
      </c>
      <c r="B3511" t="s">
        <v>37</v>
      </c>
      <c r="C3511">
        <v>2019</v>
      </c>
      <c r="D3511">
        <v>2.2000000000000002</v>
      </c>
      <c r="E3511" t="s">
        <v>12</v>
      </c>
      <c r="F3511" t="s">
        <v>17</v>
      </c>
      <c r="G3511">
        <v>242596</v>
      </c>
      <c r="H3511">
        <v>4</v>
      </c>
      <c r="I3511">
        <v>2</v>
      </c>
      <c r="J3511">
        <v>8648</v>
      </c>
    </row>
    <row r="3512" spans="1:10" x14ac:dyDescent="0.25">
      <c r="A3512" t="s">
        <v>33</v>
      </c>
      <c r="B3512" t="s">
        <v>43</v>
      </c>
      <c r="C3512">
        <v>2007</v>
      </c>
      <c r="D3512">
        <v>1.3</v>
      </c>
      <c r="E3512" t="s">
        <v>28</v>
      </c>
      <c r="F3512" t="s">
        <v>25</v>
      </c>
      <c r="G3512">
        <v>265336</v>
      </c>
      <c r="H3512">
        <v>4</v>
      </c>
      <c r="I3512">
        <v>1</v>
      </c>
      <c r="J3512">
        <v>2193</v>
      </c>
    </row>
    <row r="3513" spans="1:10" x14ac:dyDescent="0.25">
      <c r="A3513" t="s">
        <v>36</v>
      </c>
      <c r="B3513" t="s">
        <v>37</v>
      </c>
      <c r="C3513">
        <v>2005</v>
      </c>
      <c r="D3513">
        <v>1.8</v>
      </c>
      <c r="E3513" t="s">
        <v>12</v>
      </c>
      <c r="F3513" t="s">
        <v>17</v>
      </c>
      <c r="G3513">
        <v>98755</v>
      </c>
      <c r="H3513">
        <v>4</v>
      </c>
      <c r="I3513">
        <v>3</v>
      </c>
      <c r="J3513">
        <v>6924</v>
      </c>
    </row>
    <row r="3514" spans="1:10" x14ac:dyDescent="0.25">
      <c r="A3514" t="s">
        <v>26</v>
      </c>
      <c r="B3514" t="s">
        <v>32</v>
      </c>
      <c r="C3514">
        <v>2014</v>
      </c>
      <c r="D3514">
        <v>2</v>
      </c>
      <c r="E3514" t="s">
        <v>12</v>
      </c>
      <c r="F3514" t="s">
        <v>13</v>
      </c>
      <c r="G3514">
        <v>198322</v>
      </c>
      <c r="H3514">
        <v>5</v>
      </c>
      <c r="I3514">
        <v>2</v>
      </c>
      <c r="J3514">
        <v>6333</v>
      </c>
    </row>
    <row r="3515" spans="1:10" x14ac:dyDescent="0.25">
      <c r="A3515" t="s">
        <v>20</v>
      </c>
      <c r="B3515" t="s">
        <v>42</v>
      </c>
      <c r="C3515">
        <v>2011</v>
      </c>
      <c r="D3515">
        <v>1.5</v>
      </c>
      <c r="E3515" t="s">
        <v>22</v>
      </c>
      <c r="F3515" t="s">
        <v>17</v>
      </c>
      <c r="G3515">
        <v>276613</v>
      </c>
      <c r="H3515">
        <v>4</v>
      </c>
      <c r="I3515">
        <v>5</v>
      </c>
      <c r="J3515">
        <v>6867</v>
      </c>
    </row>
    <row r="3516" spans="1:10" x14ac:dyDescent="0.25">
      <c r="A3516" t="s">
        <v>36</v>
      </c>
      <c r="B3516" t="s">
        <v>37</v>
      </c>
      <c r="C3516">
        <v>2007</v>
      </c>
      <c r="D3516">
        <v>1.9</v>
      </c>
      <c r="E3516" t="s">
        <v>16</v>
      </c>
      <c r="F3516" t="s">
        <v>17</v>
      </c>
      <c r="G3516">
        <v>293378</v>
      </c>
      <c r="H3516">
        <v>4</v>
      </c>
      <c r="I3516">
        <v>2</v>
      </c>
      <c r="J3516">
        <v>4732</v>
      </c>
    </row>
    <row r="3517" spans="1:10" x14ac:dyDescent="0.25">
      <c r="A3517" t="s">
        <v>14</v>
      </c>
      <c r="B3517" t="s">
        <v>15</v>
      </c>
      <c r="C3517">
        <v>2006</v>
      </c>
      <c r="D3517">
        <v>1.4</v>
      </c>
      <c r="E3517" t="s">
        <v>28</v>
      </c>
      <c r="F3517" t="s">
        <v>25</v>
      </c>
      <c r="G3517">
        <v>19610</v>
      </c>
      <c r="H3517">
        <v>3</v>
      </c>
      <c r="I3517">
        <v>1</v>
      </c>
      <c r="J3517">
        <v>6907</v>
      </c>
    </row>
    <row r="3518" spans="1:10" x14ac:dyDescent="0.25">
      <c r="A3518" t="s">
        <v>14</v>
      </c>
      <c r="B3518" t="s">
        <v>46</v>
      </c>
      <c r="C3518">
        <v>2002</v>
      </c>
      <c r="D3518">
        <v>2.5</v>
      </c>
      <c r="E3518" t="s">
        <v>12</v>
      </c>
      <c r="F3518" t="s">
        <v>13</v>
      </c>
      <c r="G3518">
        <v>171498</v>
      </c>
      <c r="H3518">
        <v>3</v>
      </c>
      <c r="I3518">
        <v>4</v>
      </c>
      <c r="J3518">
        <v>3770</v>
      </c>
    </row>
    <row r="3519" spans="1:10" x14ac:dyDescent="0.25">
      <c r="A3519" t="s">
        <v>23</v>
      </c>
      <c r="B3519" t="s">
        <v>24</v>
      </c>
      <c r="C3519">
        <v>2021</v>
      </c>
      <c r="D3519">
        <v>2.6</v>
      </c>
      <c r="E3519" t="s">
        <v>28</v>
      </c>
      <c r="F3519" t="s">
        <v>17</v>
      </c>
      <c r="G3519">
        <v>177568</v>
      </c>
      <c r="H3519">
        <v>2</v>
      </c>
      <c r="I3519">
        <v>4</v>
      </c>
      <c r="J3519">
        <v>10948</v>
      </c>
    </row>
    <row r="3520" spans="1:10" x14ac:dyDescent="0.25">
      <c r="A3520" t="s">
        <v>26</v>
      </c>
      <c r="B3520" t="s">
        <v>47</v>
      </c>
      <c r="C3520">
        <v>2013</v>
      </c>
      <c r="D3520">
        <v>4.5999999999999996</v>
      </c>
      <c r="E3520" t="s">
        <v>12</v>
      </c>
      <c r="F3520" t="s">
        <v>17</v>
      </c>
      <c r="G3520">
        <v>105259</v>
      </c>
      <c r="H3520">
        <v>3</v>
      </c>
      <c r="I3520">
        <v>4</v>
      </c>
      <c r="J3520">
        <v>11994</v>
      </c>
    </row>
    <row r="3521" spans="1:10" x14ac:dyDescent="0.25">
      <c r="A3521" t="s">
        <v>10</v>
      </c>
      <c r="B3521" t="s">
        <v>31</v>
      </c>
      <c r="C3521">
        <v>2010</v>
      </c>
      <c r="D3521">
        <v>1.3</v>
      </c>
      <c r="E3521" t="s">
        <v>12</v>
      </c>
      <c r="F3521" t="s">
        <v>17</v>
      </c>
      <c r="G3521">
        <v>92151</v>
      </c>
      <c r="H3521">
        <v>3</v>
      </c>
      <c r="I3521">
        <v>5</v>
      </c>
      <c r="J3521">
        <v>8056</v>
      </c>
    </row>
    <row r="3522" spans="1:10" x14ac:dyDescent="0.25">
      <c r="A3522" t="s">
        <v>26</v>
      </c>
      <c r="B3522" t="s">
        <v>27</v>
      </c>
      <c r="C3522">
        <v>2017</v>
      </c>
      <c r="D3522">
        <v>1.2</v>
      </c>
      <c r="E3522" t="s">
        <v>28</v>
      </c>
      <c r="F3522" t="s">
        <v>25</v>
      </c>
      <c r="G3522">
        <v>172463</v>
      </c>
      <c r="H3522">
        <v>5</v>
      </c>
      <c r="I3522">
        <v>1</v>
      </c>
      <c r="J3522">
        <v>6950</v>
      </c>
    </row>
    <row r="3523" spans="1:10" x14ac:dyDescent="0.25">
      <c r="A3523" t="s">
        <v>26</v>
      </c>
      <c r="B3523" t="s">
        <v>47</v>
      </c>
      <c r="C3523">
        <v>2022</v>
      </c>
      <c r="D3523">
        <v>2.9</v>
      </c>
      <c r="E3523" t="s">
        <v>12</v>
      </c>
      <c r="F3523" t="s">
        <v>25</v>
      </c>
      <c r="G3523">
        <v>20578</v>
      </c>
      <c r="H3523">
        <v>2</v>
      </c>
      <c r="I3523">
        <v>4</v>
      </c>
      <c r="J3523">
        <v>13188</v>
      </c>
    </row>
    <row r="3524" spans="1:10" x14ac:dyDescent="0.25">
      <c r="A3524" t="s">
        <v>23</v>
      </c>
      <c r="B3524" t="s">
        <v>45</v>
      </c>
      <c r="C3524">
        <v>2005</v>
      </c>
      <c r="D3524">
        <v>1.1000000000000001</v>
      </c>
      <c r="E3524" t="s">
        <v>12</v>
      </c>
      <c r="F3524" t="s">
        <v>25</v>
      </c>
      <c r="G3524">
        <v>135809</v>
      </c>
      <c r="H3524">
        <v>4</v>
      </c>
      <c r="I3524">
        <v>4</v>
      </c>
      <c r="J3524">
        <v>3983</v>
      </c>
    </row>
    <row r="3525" spans="1:10" x14ac:dyDescent="0.25">
      <c r="A3525" t="s">
        <v>29</v>
      </c>
      <c r="B3525" t="s">
        <v>30</v>
      </c>
      <c r="C3525">
        <v>2009</v>
      </c>
      <c r="D3525">
        <v>3</v>
      </c>
      <c r="E3525" t="s">
        <v>16</v>
      </c>
      <c r="F3525" t="s">
        <v>25</v>
      </c>
      <c r="G3525">
        <v>85043</v>
      </c>
      <c r="H3525">
        <v>2</v>
      </c>
      <c r="I3525">
        <v>1</v>
      </c>
      <c r="J3525">
        <v>9099</v>
      </c>
    </row>
    <row r="3526" spans="1:10" x14ac:dyDescent="0.25">
      <c r="A3526" t="s">
        <v>40</v>
      </c>
      <c r="B3526" t="s">
        <v>51</v>
      </c>
      <c r="C3526">
        <v>2006</v>
      </c>
      <c r="D3526">
        <v>3.1</v>
      </c>
      <c r="E3526" t="s">
        <v>16</v>
      </c>
      <c r="F3526" t="s">
        <v>25</v>
      </c>
      <c r="G3526">
        <v>25657</v>
      </c>
      <c r="H3526">
        <v>3</v>
      </c>
      <c r="I3526">
        <v>2</v>
      </c>
      <c r="J3526">
        <v>9486</v>
      </c>
    </row>
    <row r="3527" spans="1:10" x14ac:dyDescent="0.25">
      <c r="A3527" t="s">
        <v>26</v>
      </c>
      <c r="B3527" t="s">
        <v>47</v>
      </c>
      <c r="C3527">
        <v>2019</v>
      </c>
      <c r="D3527">
        <v>3.2</v>
      </c>
      <c r="E3527" t="s">
        <v>12</v>
      </c>
      <c r="F3527" t="s">
        <v>17</v>
      </c>
      <c r="G3527">
        <v>14979</v>
      </c>
      <c r="H3527">
        <v>2</v>
      </c>
      <c r="I3527">
        <v>4</v>
      </c>
      <c r="J3527">
        <v>14200</v>
      </c>
    </row>
    <row r="3528" spans="1:10" x14ac:dyDescent="0.25">
      <c r="A3528" t="s">
        <v>18</v>
      </c>
      <c r="B3528" t="s">
        <v>54</v>
      </c>
      <c r="C3528">
        <v>2021</v>
      </c>
      <c r="D3528">
        <v>3.3</v>
      </c>
      <c r="E3528" t="s">
        <v>28</v>
      </c>
      <c r="F3528" t="s">
        <v>13</v>
      </c>
      <c r="G3528">
        <v>4500</v>
      </c>
      <c r="H3528">
        <v>2</v>
      </c>
      <c r="I3528">
        <v>5</v>
      </c>
      <c r="J3528">
        <v>13610</v>
      </c>
    </row>
    <row r="3529" spans="1:10" x14ac:dyDescent="0.25">
      <c r="A3529" t="s">
        <v>36</v>
      </c>
      <c r="B3529" t="s">
        <v>44</v>
      </c>
      <c r="C3529">
        <v>2002</v>
      </c>
      <c r="D3529">
        <v>1.4</v>
      </c>
      <c r="E3529" t="s">
        <v>16</v>
      </c>
      <c r="F3529" t="s">
        <v>25</v>
      </c>
      <c r="G3529">
        <v>161997</v>
      </c>
      <c r="H3529">
        <v>3</v>
      </c>
      <c r="I3529">
        <v>1</v>
      </c>
      <c r="J3529">
        <v>3860</v>
      </c>
    </row>
    <row r="3530" spans="1:10" x14ac:dyDescent="0.25">
      <c r="A3530" t="s">
        <v>33</v>
      </c>
      <c r="B3530" t="s">
        <v>34</v>
      </c>
      <c r="C3530">
        <v>2011</v>
      </c>
      <c r="D3530">
        <v>3.3</v>
      </c>
      <c r="E3530" t="s">
        <v>16</v>
      </c>
      <c r="F3530" t="s">
        <v>13</v>
      </c>
      <c r="G3530">
        <v>14572</v>
      </c>
      <c r="H3530">
        <v>5</v>
      </c>
      <c r="I3530">
        <v>3</v>
      </c>
      <c r="J3530">
        <v>11408</v>
      </c>
    </row>
    <row r="3531" spans="1:10" x14ac:dyDescent="0.25">
      <c r="A3531" t="s">
        <v>23</v>
      </c>
      <c r="B3531" t="s">
        <v>45</v>
      </c>
      <c r="C3531">
        <v>2012</v>
      </c>
      <c r="D3531">
        <v>3.3</v>
      </c>
      <c r="E3531" t="s">
        <v>28</v>
      </c>
      <c r="F3531" t="s">
        <v>13</v>
      </c>
      <c r="G3531">
        <v>176070</v>
      </c>
      <c r="H3531">
        <v>3</v>
      </c>
      <c r="I3531">
        <v>5</v>
      </c>
      <c r="J3531">
        <v>7478</v>
      </c>
    </row>
    <row r="3532" spans="1:10" x14ac:dyDescent="0.25">
      <c r="A3532" t="s">
        <v>10</v>
      </c>
      <c r="B3532" t="s">
        <v>11</v>
      </c>
      <c r="C3532">
        <v>2007</v>
      </c>
      <c r="D3532">
        <v>3.9</v>
      </c>
      <c r="E3532" t="s">
        <v>28</v>
      </c>
      <c r="F3532" t="s">
        <v>25</v>
      </c>
      <c r="G3532">
        <v>180708</v>
      </c>
      <c r="H3532">
        <v>3</v>
      </c>
      <c r="I3532">
        <v>1</v>
      </c>
      <c r="J3532">
        <v>6485</v>
      </c>
    </row>
    <row r="3533" spans="1:10" x14ac:dyDescent="0.25">
      <c r="A3533" t="s">
        <v>14</v>
      </c>
      <c r="B3533" t="s">
        <v>39</v>
      </c>
      <c r="C3533">
        <v>2022</v>
      </c>
      <c r="D3533">
        <v>2.7</v>
      </c>
      <c r="E3533" t="s">
        <v>28</v>
      </c>
      <c r="F3533" t="s">
        <v>17</v>
      </c>
      <c r="G3533">
        <v>252928</v>
      </c>
      <c r="H3533">
        <v>2</v>
      </c>
      <c r="I3533">
        <v>5</v>
      </c>
      <c r="J3533">
        <v>9841</v>
      </c>
    </row>
    <row r="3534" spans="1:10" x14ac:dyDescent="0.25">
      <c r="A3534" t="s">
        <v>10</v>
      </c>
      <c r="B3534" t="s">
        <v>31</v>
      </c>
      <c r="C3534">
        <v>2010</v>
      </c>
      <c r="D3534">
        <v>4.9000000000000004</v>
      </c>
      <c r="E3534" t="s">
        <v>16</v>
      </c>
      <c r="F3534" t="s">
        <v>17</v>
      </c>
      <c r="G3534">
        <v>206945</v>
      </c>
      <c r="H3534">
        <v>3</v>
      </c>
      <c r="I3534">
        <v>4</v>
      </c>
      <c r="J3534">
        <v>10361</v>
      </c>
    </row>
    <row r="3535" spans="1:10" x14ac:dyDescent="0.25">
      <c r="A3535" t="s">
        <v>40</v>
      </c>
      <c r="B3535" t="s">
        <v>41</v>
      </c>
      <c r="C3535">
        <v>2002</v>
      </c>
      <c r="D3535">
        <v>4.2</v>
      </c>
      <c r="E3535" t="s">
        <v>12</v>
      </c>
      <c r="F3535" t="s">
        <v>25</v>
      </c>
      <c r="G3535">
        <v>196015</v>
      </c>
      <c r="H3535">
        <v>3</v>
      </c>
      <c r="I3535">
        <v>4</v>
      </c>
      <c r="J3535">
        <v>4979</v>
      </c>
    </row>
    <row r="3536" spans="1:10" x14ac:dyDescent="0.25">
      <c r="A3536" t="s">
        <v>23</v>
      </c>
      <c r="B3536" t="s">
        <v>45</v>
      </c>
      <c r="C3536">
        <v>2012</v>
      </c>
      <c r="D3536">
        <v>2.2000000000000002</v>
      </c>
      <c r="E3536" t="s">
        <v>22</v>
      </c>
      <c r="F3536" t="s">
        <v>17</v>
      </c>
      <c r="G3536">
        <v>175025</v>
      </c>
      <c r="H3536">
        <v>4</v>
      </c>
      <c r="I3536">
        <v>5</v>
      </c>
      <c r="J3536">
        <v>9899</v>
      </c>
    </row>
    <row r="3537" spans="1:10" x14ac:dyDescent="0.25">
      <c r="A3537" t="s">
        <v>20</v>
      </c>
      <c r="B3537" t="s">
        <v>50</v>
      </c>
      <c r="C3537">
        <v>2012</v>
      </c>
      <c r="D3537">
        <v>4.5</v>
      </c>
      <c r="E3537" t="s">
        <v>22</v>
      </c>
      <c r="F3537" t="s">
        <v>13</v>
      </c>
      <c r="G3537">
        <v>34710</v>
      </c>
      <c r="H3537">
        <v>3</v>
      </c>
      <c r="I3537">
        <v>3</v>
      </c>
      <c r="J3537">
        <v>13505</v>
      </c>
    </row>
    <row r="3538" spans="1:10" x14ac:dyDescent="0.25">
      <c r="A3538" t="s">
        <v>14</v>
      </c>
      <c r="B3538" t="s">
        <v>46</v>
      </c>
      <c r="C3538">
        <v>2000</v>
      </c>
      <c r="D3538">
        <v>1.5</v>
      </c>
      <c r="E3538" t="s">
        <v>16</v>
      </c>
      <c r="F3538" t="s">
        <v>13</v>
      </c>
      <c r="G3538">
        <v>100575</v>
      </c>
      <c r="H3538">
        <v>4</v>
      </c>
      <c r="I3538">
        <v>3</v>
      </c>
      <c r="J3538">
        <v>4588</v>
      </c>
    </row>
    <row r="3539" spans="1:10" x14ac:dyDescent="0.25">
      <c r="A3539" t="s">
        <v>23</v>
      </c>
      <c r="B3539" t="s">
        <v>45</v>
      </c>
      <c r="C3539">
        <v>2014</v>
      </c>
      <c r="D3539">
        <v>4.8</v>
      </c>
      <c r="E3539" t="s">
        <v>22</v>
      </c>
      <c r="F3539" t="s">
        <v>13</v>
      </c>
      <c r="G3539">
        <v>206044</v>
      </c>
      <c r="H3539">
        <v>2</v>
      </c>
      <c r="I3539">
        <v>2</v>
      </c>
      <c r="J3539">
        <v>10979</v>
      </c>
    </row>
    <row r="3540" spans="1:10" x14ac:dyDescent="0.25">
      <c r="A3540" t="s">
        <v>20</v>
      </c>
      <c r="B3540" t="s">
        <v>21</v>
      </c>
      <c r="C3540">
        <v>2004</v>
      </c>
      <c r="D3540">
        <v>2.5</v>
      </c>
      <c r="E3540" t="s">
        <v>28</v>
      </c>
      <c r="F3540" t="s">
        <v>17</v>
      </c>
      <c r="G3540">
        <v>261129</v>
      </c>
      <c r="H3540">
        <v>5</v>
      </c>
      <c r="I3540">
        <v>3</v>
      </c>
      <c r="J3540">
        <v>4077</v>
      </c>
    </row>
    <row r="3541" spans="1:10" x14ac:dyDescent="0.25">
      <c r="A3541" t="s">
        <v>18</v>
      </c>
      <c r="B3541" t="s">
        <v>19</v>
      </c>
      <c r="C3541">
        <v>2014</v>
      </c>
      <c r="D3541">
        <v>1.9</v>
      </c>
      <c r="E3541" t="s">
        <v>22</v>
      </c>
      <c r="F3541" t="s">
        <v>25</v>
      </c>
      <c r="G3541">
        <v>107912</v>
      </c>
      <c r="H3541">
        <v>4</v>
      </c>
      <c r="I3541">
        <v>2</v>
      </c>
      <c r="J3541">
        <v>10041</v>
      </c>
    </row>
    <row r="3542" spans="1:10" x14ac:dyDescent="0.25">
      <c r="A3542" t="s">
        <v>14</v>
      </c>
      <c r="B3542" t="s">
        <v>39</v>
      </c>
      <c r="C3542">
        <v>2016</v>
      </c>
      <c r="D3542">
        <v>4.9000000000000004</v>
      </c>
      <c r="E3542" t="s">
        <v>12</v>
      </c>
      <c r="F3542" t="s">
        <v>25</v>
      </c>
      <c r="G3542">
        <v>226208</v>
      </c>
      <c r="H3542">
        <v>5</v>
      </c>
      <c r="I3542">
        <v>3</v>
      </c>
      <c r="J3542">
        <v>9275</v>
      </c>
    </row>
    <row r="3543" spans="1:10" x14ac:dyDescent="0.25">
      <c r="A3543" t="s">
        <v>36</v>
      </c>
      <c r="B3543" t="s">
        <v>53</v>
      </c>
      <c r="C3543">
        <v>2010</v>
      </c>
      <c r="D3543">
        <v>4</v>
      </c>
      <c r="E3543" t="s">
        <v>28</v>
      </c>
      <c r="F3543" t="s">
        <v>13</v>
      </c>
      <c r="G3543">
        <v>270726</v>
      </c>
      <c r="H3543">
        <v>3</v>
      </c>
      <c r="I3543">
        <v>3</v>
      </c>
      <c r="J3543">
        <v>5685</v>
      </c>
    </row>
    <row r="3544" spans="1:10" x14ac:dyDescent="0.25">
      <c r="A3544" t="s">
        <v>40</v>
      </c>
      <c r="B3544" t="s">
        <v>51</v>
      </c>
      <c r="C3544">
        <v>2003</v>
      </c>
      <c r="D3544">
        <v>2</v>
      </c>
      <c r="E3544" t="s">
        <v>22</v>
      </c>
      <c r="F3544" t="s">
        <v>17</v>
      </c>
      <c r="G3544">
        <v>63899</v>
      </c>
      <c r="H3544">
        <v>3</v>
      </c>
      <c r="I3544">
        <v>2</v>
      </c>
      <c r="J3544">
        <v>9222</v>
      </c>
    </row>
    <row r="3545" spans="1:10" x14ac:dyDescent="0.25">
      <c r="A3545" t="s">
        <v>29</v>
      </c>
      <c r="B3545" t="s">
        <v>30</v>
      </c>
      <c r="C3545">
        <v>2002</v>
      </c>
      <c r="D3545">
        <v>1.5</v>
      </c>
      <c r="E3545" t="s">
        <v>28</v>
      </c>
      <c r="F3545" t="s">
        <v>13</v>
      </c>
      <c r="G3545">
        <v>12478</v>
      </c>
      <c r="H3545">
        <v>3</v>
      </c>
      <c r="I3545">
        <v>3</v>
      </c>
      <c r="J3545">
        <v>5950</v>
      </c>
    </row>
    <row r="3546" spans="1:10" x14ac:dyDescent="0.25">
      <c r="A3546" t="s">
        <v>40</v>
      </c>
      <c r="B3546" t="s">
        <v>49</v>
      </c>
      <c r="C3546">
        <v>2016</v>
      </c>
      <c r="D3546">
        <v>2.8</v>
      </c>
      <c r="E3546" t="s">
        <v>16</v>
      </c>
      <c r="F3546" t="s">
        <v>13</v>
      </c>
      <c r="G3546">
        <v>224812</v>
      </c>
      <c r="H3546">
        <v>2</v>
      </c>
      <c r="I3546">
        <v>4</v>
      </c>
      <c r="J3546">
        <v>8203</v>
      </c>
    </row>
    <row r="3547" spans="1:10" x14ac:dyDescent="0.25">
      <c r="A3547" t="s">
        <v>26</v>
      </c>
      <c r="B3547" t="s">
        <v>27</v>
      </c>
      <c r="C3547">
        <v>2016</v>
      </c>
      <c r="D3547">
        <v>1.4</v>
      </c>
      <c r="E3547" t="s">
        <v>22</v>
      </c>
      <c r="F3547" t="s">
        <v>17</v>
      </c>
      <c r="G3547">
        <v>227233</v>
      </c>
      <c r="H3547">
        <v>5</v>
      </c>
      <c r="I3547">
        <v>4</v>
      </c>
      <c r="J3547">
        <v>9255</v>
      </c>
    </row>
    <row r="3548" spans="1:10" x14ac:dyDescent="0.25">
      <c r="A3548" t="s">
        <v>29</v>
      </c>
      <c r="B3548" t="s">
        <v>35</v>
      </c>
      <c r="C3548">
        <v>2000</v>
      </c>
      <c r="D3548">
        <v>1.5</v>
      </c>
      <c r="E3548" t="s">
        <v>28</v>
      </c>
      <c r="F3548" t="s">
        <v>25</v>
      </c>
      <c r="G3548">
        <v>181545</v>
      </c>
      <c r="H3548">
        <v>4</v>
      </c>
      <c r="I3548">
        <v>4</v>
      </c>
      <c r="J3548">
        <v>2000</v>
      </c>
    </row>
    <row r="3549" spans="1:10" x14ac:dyDescent="0.25">
      <c r="A3549" t="s">
        <v>10</v>
      </c>
      <c r="B3549" t="s">
        <v>31</v>
      </c>
      <c r="C3549">
        <v>2020</v>
      </c>
      <c r="D3549">
        <v>1.3</v>
      </c>
      <c r="E3549" t="s">
        <v>12</v>
      </c>
      <c r="F3549" t="s">
        <v>13</v>
      </c>
      <c r="G3549">
        <v>193757</v>
      </c>
      <c r="H3549">
        <v>5</v>
      </c>
      <c r="I3549">
        <v>3</v>
      </c>
      <c r="J3549">
        <v>7524</v>
      </c>
    </row>
    <row r="3550" spans="1:10" x14ac:dyDescent="0.25">
      <c r="A3550" t="s">
        <v>18</v>
      </c>
      <c r="B3550" t="s">
        <v>19</v>
      </c>
      <c r="C3550">
        <v>2005</v>
      </c>
      <c r="D3550">
        <v>4</v>
      </c>
      <c r="E3550" t="s">
        <v>22</v>
      </c>
      <c r="F3550" t="s">
        <v>13</v>
      </c>
      <c r="G3550">
        <v>127691</v>
      </c>
      <c r="H3550">
        <v>5</v>
      </c>
      <c r="I3550">
        <v>5</v>
      </c>
      <c r="J3550">
        <v>9046</v>
      </c>
    </row>
    <row r="3551" spans="1:10" x14ac:dyDescent="0.25">
      <c r="A3551" t="s">
        <v>23</v>
      </c>
      <c r="B3551" t="s">
        <v>38</v>
      </c>
      <c r="C3551">
        <v>2017</v>
      </c>
      <c r="D3551">
        <v>2.4</v>
      </c>
      <c r="E3551" t="s">
        <v>22</v>
      </c>
      <c r="F3551" t="s">
        <v>17</v>
      </c>
      <c r="G3551">
        <v>37270</v>
      </c>
      <c r="H3551">
        <v>2</v>
      </c>
      <c r="I3551">
        <v>4</v>
      </c>
      <c r="J3551">
        <v>14354</v>
      </c>
    </row>
    <row r="3552" spans="1:10" x14ac:dyDescent="0.25">
      <c r="A3552" t="s">
        <v>36</v>
      </c>
      <c r="B3552" t="s">
        <v>53</v>
      </c>
      <c r="C3552">
        <v>2013</v>
      </c>
      <c r="D3552">
        <v>1.8</v>
      </c>
      <c r="E3552" t="s">
        <v>16</v>
      </c>
      <c r="F3552" t="s">
        <v>25</v>
      </c>
      <c r="G3552">
        <v>168366</v>
      </c>
      <c r="H3552">
        <v>2</v>
      </c>
      <c r="I3552">
        <v>3</v>
      </c>
      <c r="J3552">
        <v>7432</v>
      </c>
    </row>
    <row r="3553" spans="1:10" x14ac:dyDescent="0.25">
      <c r="A3553" t="s">
        <v>36</v>
      </c>
      <c r="B3553" t="s">
        <v>44</v>
      </c>
      <c r="C3553">
        <v>2012</v>
      </c>
      <c r="D3553">
        <v>4.0999999999999996</v>
      </c>
      <c r="E3553" t="s">
        <v>22</v>
      </c>
      <c r="F3553" t="s">
        <v>17</v>
      </c>
      <c r="G3553">
        <v>176279</v>
      </c>
      <c r="H3553">
        <v>3</v>
      </c>
      <c r="I3553">
        <v>1</v>
      </c>
      <c r="J3553">
        <v>11774</v>
      </c>
    </row>
    <row r="3554" spans="1:10" x14ac:dyDescent="0.25">
      <c r="A3554" t="s">
        <v>20</v>
      </c>
      <c r="B3554" t="s">
        <v>42</v>
      </c>
      <c r="C3554">
        <v>2017</v>
      </c>
      <c r="D3554">
        <v>3.8</v>
      </c>
      <c r="E3554" t="s">
        <v>12</v>
      </c>
      <c r="F3554" t="s">
        <v>25</v>
      </c>
      <c r="G3554">
        <v>243977</v>
      </c>
      <c r="H3554">
        <v>4</v>
      </c>
      <c r="I3554">
        <v>2</v>
      </c>
      <c r="J3554">
        <v>8120</v>
      </c>
    </row>
    <row r="3555" spans="1:10" x14ac:dyDescent="0.25">
      <c r="A3555" t="s">
        <v>40</v>
      </c>
      <c r="B3555" t="s">
        <v>51</v>
      </c>
      <c r="C3555">
        <v>2012</v>
      </c>
      <c r="D3555">
        <v>4.5999999999999996</v>
      </c>
      <c r="E3555" t="s">
        <v>16</v>
      </c>
      <c r="F3555" t="s">
        <v>17</v>
      </c>
      <c r="G3555">
        <v>203906</v>
      </c>
      <c r="H3555">
        <v>3</v>
      </c>
      <c r="I3555">
        <v>1</v>
      </c>
      <c r="J3555">
        <v>10721</v>
      </c>
    </row>
    <row r="3556" spans="1:10" x14ac:dyDescent="0.25">
      <c r="A3556" t="s">
        <v>36</v>
      </c>
      <c r="B3556" t="s">
        <v>37</v>
      </c>
      <c r="C3556">
        <v>2021</v>
      </c>
      <c r="D3556">
        <v>1.3</v>
      </c>
      <c r="E3556" t="s">
        <v>16</v>
      </c>
      <c r="F3556" t="s">
        <v>25</v>
      </c>
      <c r="G3556">
        <v>43395</v>
      </c>
      <c r="H3556">
        <v>3</v>
      </c>
      <c r="I3556">
        <v>2</v>
      </c>
      <c r="J3556">
        <v>11832</v>
      </c>
    </row>
    <row r="3557" spans="1:10" x14ac:dyDescent="0.25">
      <c r="A3557" t="s">
        <v>14</v>
      </c>
      <c r="B3557" t="s">
        <v>39</v>
      </c>
      <c r="C3557">
        <v>2019</v>
      </c>
      <c r="D3557">
        <v>2.2999999999999998</v>
      </c>
      <c r="E3557" t="s">
        <v>16</v>
      </c>
      <c r="F3557" t="s">
        <v>17</v>
      </c>
      <c r="G3557">
        <v>144144</v>
      </c>
      <c r="H3557">
        <v>3</v>
      </c>
      <c r="I3557">
        <v>3</v>
      </c>
      <c r="J3557">
        <v>11717</v>
      </c>
    </row>
    <row r="3558" spans="1:10" x14ac:dyDescent="0.25">
      <c r="A3558" t="s">
        <v>40</v>
      </c>
      <c r="B3558" t="s">
        <v>51</v>
      </c>
      <c r="C3558">
        <v>2004</v>
      </c>
      <c r="D3558">
        <v>3.3</v>
      </c>
      <c r="E3558" t="s">
        <v>12</v>
      </c>
      <c r="F3558" t="s">
        <v>25</v>
      </c>
      <c r="G3558">
        <v>188701</v>
      </c>
      <c r="H3558">
        <v>3</v>
      </c>
      <c r="I3558">
        <v>1</v>
      </c>
      <c r="J3558">
        <v>4825</v>
      </c>
    </row>
    <row r="3559" spans="1:10" x14ac:dyDescent="0.25">
      <c r="A3559" t="s">
        <v>20</v>
      </c>
      <c r="B3559" t="s">
        <v>50</v>
      </c>
      <c r="C3559">
        <v>2004</v>
      </c>
      <c r="D3559">
        <v>2</v>
      </c>
      <c r="E3559" t="s">
        <v>28</v>
      </c>
      <c r="F3559" t="s">
        <v>13</v>
      </c>
      <c r="G3559">
        <v>222344</v>
      </c>
      <c r="H3559">
        <v>2</v>
      </c>
      <c r="I3559">
        <v>3</v>
      </c>
      <c r="J3559">
        <v>2853</v>
      </c>
    </row>
    <row r="3560" spans="1:10" x14ac:dyDescent="0.25">
      <c r="A3560" t="s">
        <v>18</v>
      </c>
      <c r="B3560" t="s">
        <v>19</v>
      </c>
      <c r="C3560">
        <v>2004</v>
      </c>
      <c r="D3560">
        <v>1.4</v>
      </c>
      <c r="E3560" t="s">
        <v>28</v>
      </c>
      <c r="F3560" t="s">
        <v>25</v>
      </c>
      <c r="G3560">
        <v>135482</v>
      </c>
      <c r="H3560">
        <v>4</v>
      </c>
      <c r="I3560">
        <v>2</v>
      </c>
      <c r="J3560">
        <v>3990</v>
      </c>
    </row>
    <row r="3561" spans="1:10" x14ac:dyDescent="0.25">
      <c r="A3561" t="s">
        <v>40</v>
      </c>
      <c r="B3561" t="s">
        <v>49</v>
      </c>
      <c r="C3561">
        <v>2023</v>
      </c>
      <c r="D3561">
        <v>1.4</v>
      </c>
      <c r="E3561" t="s">
        <v>12</v>
      </c>
      <c r="F3561" t="s">
        <v>25</v>
      </c>
      <c r="G3561">
        <v>9651</v>
      </c>
      <c r="H3561">
        <v>5</v>
      </c>
      <c r="I3561">
        <v>4</v>
      </c>
      <c r="J3561">
        <v>12206</v>
      </c>
    </row>
    <row r="3562" spans="1:10" x14ac:dyDescent="0.25">
      <c r="A3562" t="s">
        <v>10</v>
      </c>
      <c r="B3562" t="s">
        <v>31</v>
      </c>
      <c r="C3562">
        <v>2014</v>
      </c>
      <c r="D3562">
        <v>1.9</v>
      </c>
      <c r="E3562" t="s">
        <v>22</v>
      </c>
      <c r="F3562" t="s">
        <v>13</v>
      </c>
      <c r="G3562">
        <v>29573</v>
      </c>
      <c r="H3562">
        <v>2</v>
      </c>
      <c r="I3562">
        <v>2</v>
      </c>
      <c r="J3562">
        <v>11608</v>
      </c>
    </row>
    <row r="3563" spans="1:10" x14ac:dyDescent="0.25">
      <c r="A3563" t="s">
        <v>23</v>
      </c>
      <c r="B3563" t="s">
        <v>45</v>
      </c>
      <c r="C3563">
        <v>2023</v>
      </c>
      <c r="D3563">
        <v>3</v>
      </c>
      <c r="E3563" t="s">
        <v>28</v>
      </c>
      <c r="F3563" t="s">
        <v>13</v>
      </c>
      <c r="G3563">
        <v>208515</v>
      </c>
      <c r="H3563">
        <v>2</v>
      </c>
      <c r="I3563">
        <v>2</v>
      </c>
      <c r="J3563">
        <v>9829</v>
      </c>
    </row>
    <row r="3564" spans="1:10" x14ac:dyDescent="0.25">
      <c r="A3564" t="s">
        <v>18</v>
      </c>
      <c r="B3564" t="s">
        <v>19</v>
      </c>
      <c r="C3564">
        <v>2018</v>
      </c>
      <c r="D3564">
        <v>4.5</v>
      </c>
      <c r="E3564" t="s">
        <v>22</v>
      </c>
      <c r="F3564" t="s">
        <v>13</v>
      </c>
      <c r="G3564">
        <v>153032</v>
      </c>
      <c r="H3564">
        <v>2</v>
      </c>
      <c r="I3564">
        <v>4</v>
      </c>
      <c r="J3564">
        <v>12939</v>
      </c>
    </row>
    <row r="3565" spans="1:10" x14ac:dyDescent="0.25">
      <c r="A3565" t="s">
        <v>23</v>
      </c>
      <c r="B3565" t="s">
        <v>24</v>
      </c>
      <c r="C3565">
        <v>2013</v>
      </c>
      <c r="D3565">
        <v>2.8</v>
      </c>
      <c r="E3565" t="s">
        <v>22</v>
      </c>
      <c r="F3565" t="s">
        <v>17</v>
      </c>
      <c r="G3565">
        <v>88109</v>
      </c>
      <c r="H3565">
        <v>5</v>
      </c>
      <c r="I3565">
        <v>3</v>
      </c>
      <c r="J3565">
        <v>12537</v>
      </c>
    </row>
    <row r="3566" spans="1:10" x14ac:dyDescent="0.25">
      <c r="A3566" t="s">
        <v>23</v>
      </c>
      <c r="B3566" t="s">
        <v>24</v>
      </c>
      <c r="C3566">
        <v>2022</v>
      </c>
      <c r="D3566">
        <v>1.4</v>
      </c>
      <c r="E3566" t="s">
        <v>12</v>
      </c>
      <c r="F3566" t="s">
        <v>25</v>
      </c>
      <c r="G3566">
        <v>140758</v>
      </c>
      <c r="H3566">
        <v>3</v>
      </c>
      <c r="I3566">
        <v>1</v>
      </c>
      <c r="J3566">
        <v>9284</v>
      </c>
    </row>
    <row r="3567" spans="1:10" x14ac:dyDescent="0.25">
      <c r="A3567" t="s">
        <v>23</v>
      </c>
      <c r="B3567" t="s">
        <v>45</v>
      </c>
      <c r="C3567">
        <v>2002</v>
      </c>
      <c r="D3567">
        <v>4.3</v>
      </c>
      <c r="E3567" t="s">
        <v>28</v>
      </c>
      <c r="F3567" t="s">
        <v>25</v>
      </c>
      <c r="G3567">
        <v>160517</v>
      </c>
      <c r="H3567">
        <v>4</v>
      </c>
      <c r="I3567">
        <v>4</v>
      </c>
      <c r="J3567">
        <v>5789</v>
      </c>
    </row>
    <row r="3568" spans="1:10" x14ac:dyDescent="0.25">
      <c r="A3568" t="s">
        <v>18</v>
      </c>
      <c r="B3568" t="s">
        <v>54</v>
      </c>
      <c r="C3568">
        <v>2002</v>
      </c>
      <c r="D3568">
        <v>1</v>
      </c>
      <c r="E3568" t="s">
        <v>28</v>
      </c>
      <c r="F3568" t="s">
        <v>13</v>
      </c>
      <c r="G3568">
        <v>135119</v>
      </c>
      <c r="H3568">
        <v>5</v>
      </c>
      <c r="I3568">
        <v>4</v>
      </c>
      <c r="J3568">
        <v>2997</v>
      </c>
    </row>
    <row r="3569" spans="1:10" x14ac:dyDescent="0.25">
      <c r="A3569" t="s">
        <v>33</v>
      </c>
      <c r="B3569" t="s">
        <v>55</v>
      </c>
      <c r="C3569">
        <v>2015</v>
      </c>
      <c r="D3569">
        <v>3</v>
      </c>
      <c r="E3569" t="s">
        <v>22</v>
      </c>
      <c r="F3569" t="s">
        <v>25</v>
      </c>
      <c r="G3569">
        <v>278471</v>
      </c>
      <c r="H3569">
        <v>3</v>
      </c>
      <c r="I3569">
        <v>4</v>
      </c>
      <c r="J3569">
        <v>8030</v>
      </c>
    </row>
    <row r="3570" spans="1:10" x14ac:dyDescent="0.25">
      <c r="A3570" t="s">
        <v>40</v>
      </c>
      <c r="B3570" t="s">
        <v>51</v>
      </c>
      <c r="C3570">
        <v>2019</v>
      </c>
      <c r="D3570">
        <v>3.5</v>
      </c>
      <c r="E3570" t="s">
        <v>28</v>
      </c>
      <c r="F3570" t="s">
        <v>25</v>
      </c>
      <c r="G3570">
        <v>242192</v>
      </c>
      <c r="H3570">
        <v>4</v>
      </c>
      <c r="I3570">
        <v>2</v>
      </c>
      <c r="J3570">
        <v>8456</v>
      </c>
    </row>
    <row r="3571" spans="1:10" x14ac:dyDescent="0.25">
      <c r="A3571" t="s">
        <v>20</v>
      </c>
      <c r="B3571" t="s">
        <v>42</v>
      </c>
      <c r="C3571">
        <v>2014</v>
      </c>
      <c r="D3571">
        <v>1.7</v>
      </c>
      <c r="E3571" t="s">
        <v>12</v>
      </c>
      <c r="F3571" t="s">
        <v>17</v>
      </c>
      <c r="G3571">
        <v>111647</v>
      </c>
      <c r="H3571">
        <v>2</v>
      </c>
      <c r="I3571">
        <v>5</v>
      </c>
      <c r="J3571">
        <v>9267</v>
      </c>
    </row>
    <row r="3572" spans="1:10" x14ac:dyDescent="0.25">
      <c r="A3572" t="s">
        <v>33</v>
      </c>
      <c r="B3572" t="s">
        <v>34</v>
      </c>
      <c r="C3572">
        <v>2019</v>
      </c>
      <c r="D3572">
        <v>2.8</v>
      </c>
      <c r="E3572" t="s">
        <v>22</v>
      </c>
      <c r="F3572" t="s">
        <v>13</v>
      </c>
      <c r="G3572">
        <v>8447</v>
      </c>
      <c r="H3572">
        <v>5</v>
      </c>
      <c r="I3572">
        <v>3</v>
      </c>
      <c r="J3572">
        <v>14431</v>
      </c>
    </row>
    <row r="3573" spans="1:10" x14ac:dyDescent="0.25">
      <c r="A3573" t="s">
        <v>23</v>
      </c>
      <c r="B3573" t="s">
        <v>24</v>
      </c>
      <c r="C3573">
        <v>2021</v>
      </c>
      <c r="D3573">
        <v>2.7</v>
      </c>
      <c r="E3573" t="s">
        <v>28</v>
      </c>
      <c r="F3573" t="s">
        <v>17</v>
      </c>
      <c r="G3573">
        <v>157306</v>
      </c>
      <c r="H3573">
        <v>5</v>
      </c>
      <c r="I3573">
        <v>2</v>
      </c>
      <c r="J3573">
        <v>11453</v>
      </c>
    </row>
    <row r="3574" spans="1:10" x14ac:dyDescent="0.25">
      <c r="A3574" t="s">
        <v>29</v>
      </c>
      <c r="B3574" t="s">
        <v>56</v>
      </c>
      <c r="C3574">
        <v>2005</v>
      </c>
      <c r="D3574">
        <v>3.8</v>
      </c>
      <c r="E3574" t="s">
        <v>16</v>
      </c>
      <c r="F3574" t="s">
        <v>17</v>
      </c>
      <c r="G3574">
        <v>116127</v>
      </c>
      <c r="H3574">
        <v>4</v>
      </c>
      <c r="I3574">
        <v>2</v>
      </c>
      <c r="J3574">
        <v>9577</v>
      </c>
    </row>
    <row r="3575" spans="1:10" x14ac:dyDescent="0.25">
      <c r="A3575" t="s">
        <v>20</v>
      </c>
      <c r="B3575" t="s">
        <v>21</v>
      </c>
      <c r="C3575">
        <v>2006</v>
      </c>
      <c r="D3575">
        <v>3.4</v>
      </c>
      <c r="E3575" t="s">
        <v>16</v>
      </c>
      <c r="F3575" t="s">
        <v>13</v>
      </c>
      <c r="G3575">
        <v>43578</v>
      </c>
      <c r="H3575">
        <v>5</v>
      </c>
      <c r="I3575">
        <v>5</v>
      </c>
      <c r="J3575">
        <v>9428</v>
      </c>
    </row>
    <row r="3576" spans="1:10" x14ac:dyDescent="0.25">
      <c r="A3576" t="s">
        <v>14</v>
      </c>
      <c r="B3576" t="s">
        <v>46</v>
      </c>
      <c r="C3576">
        <v>2021</v>
      </c>
      <c r="D3576">
        <v>4.7</v>
      </c>
      <c r="E3576" t="s">
        <v>28</v>
      </c>
      <c r="F3576" t="s">
        <v>25</v>
      </c>
      <c r="G3576">
        <v>165021</v>
      </c>
      <c r="H3576">
        <v>4</v>
      </c>
      <c r="I3576">
        <v>1</v>
      </c>
      <c r="J3576">
        <v>11799</v>
      </c>
    </row>
    <row r="3577" spans="1:10" x14ac:dyDescent="0.25">
      <c r="A3577" t="s">
        <v>29</v>
      </c>
      <c r="B3577" t="s">
        <v>30</v>
      </c>
      <c r="C3577">
        <v>2017</v>
      </c>
      <c r="D3577">
        <v>2.6</v>
      </c>
      <c r="E3577" t="s">
        <v>16</v>
      </c>
      <c r="F3577" t="s">
        <v>13</v>
      </c>
      <c r="G3577">
        <v>57952</v>
      </c>
      <c r="H3577">
        <v>2</v>
      </c>
      <c r="I3577">
        <v>2</v>
      </c>
      <c r="J3577">
        <v>11640</v>
      </c>
    </row>
    <row r="3578" spans="1:10" x14ac:dyDescent="0.25">
      <c r="A3578" t="s">
        <v>33</v>
      </c>
      <c r="B3578" t="s">
        <v>43</v>
      </c>
      <c r="C3578">
        <v>2013</v>
      </c>
      <c r="D3578">
        <v>2.8</v>
      </c>
      <c r="E3578" t="s">
        <v>12</v>
      </c>
      <c r="F3578" t="s">
        <v>17</v>
      </c>
      <c r="G3578">
        <v>129902</v>
      </c>
      <c r="H3578">
        <v>4</v>
      </c>
      <c r="I3578">
        <v>2</v>
      </c>
      <c r="J3578">
        <v>9701</v>
      </c>
    </row>
    <row r="3579" spans="1:10" x14ac:dyDescent="0.25">
      <c r="A3579" t="s">
        <v>40</v>
      </c>
      <c r="B3579" t="s">
        <v>51</v>
      </c>
      <c r="C3579">
        <v>2013</v>
      </c>
      <c r="D3579">
        <v>2.8</v>
      </c>
      <c r="E3579" t="s">
        <v>12</v>
      </c>
      <c r="F3579" t="s">
        <v>17</v>
      </c>
      <c r="G3579">
        <v>201247</v>
      </c>
      <c r="H3579">
        <v>5</v>
      </c>
      <c r="I3579">
        <v>4</v>
      </c>
      <c r="J3579">
        <v>8275</v>
      </c>
    </row>
    <row r="3580" spans="1:10" x14ac:dyDescent="0.25">
      <c r="A3580" t="s">
        <v>40</v>
      </c>
      <c r="B3580" t="s">
        <v>41</v>
      </c>
      <c r="C3580">
        <v>2016</v>
      </c>
      <c r="D3580">
        <v>4.4000000000000004</v>
      </c>
      <c r="E3580" t="s">
        <v>22</v>
      </c>
      <c r="F3580" t="s">
        <v>17</v>
      </c>
      <c r="G3580">
        <v>14988</v>
      </c>
      <c r="H3580">
        <v>4</v>
      </c>
      <c r="I3580">
        <v>2</v>
      </c>
      <c r="J3580">
        <v>16500</v>
      </c>
    </row>
    <row r="3581" spans="1:10" x14ac:dyDescent="0.25">
      <c r="A3581" t="s">
        <v>23</v>
      </c>
      <c r="B3581" t="s">
        <v>45</v>
      </c>
      <c r="C3581">
        <v>2022</v>
      </c>
      <c r="D3581">
        <v>4.2</v>
      </c>
      <c r="E3581" t="s">
        <v>28</v>
      </c>
      <c r="F3581" t="s">
        <v>25</v>
      </c>
      <c r="G3581">
        <v>49755</v>
      </c>
      <c r="H3581">
        <v>4</v>
      </c>
      <c r="I3581">
        <v>1</v>
      </c>
      <c r="J3581">
        <v>13904</v>
      </c>
    </row>
    <row r="3582" spans="1:10" x14ac:dyDescent="0.25">
      <c r="A3582" t="s">
        <v>33</v>
      </c>
      <c r="B3582" t="s">
        <v>55</v>
      </c>
      <c r="C3582">
        <v>2023</v>
      </c>
      <c r="D3582">
        <v>3.9</v>
      </c>
      <c r="E3582" t="s">
        <v>16</v>
      </c>
      <c r="F3582" t="s">
        <v>25</v>
      </c>
      <c r="G3582">
        <v>70509</v>
      </c>
      <c r="H3582">
        <v>4</v>
      </c>
      <c r="I3582">
        <v>3</v>
      </c>
      <c r="J3582">
        <v>14489</v>
      </c>
    </row>
    <row r="3583" spans="1:10" x14ac:dyDescent="0.25">
      <c r="A3583" t="s">
        <v>20</v>
      </c>
      <c r="B3583" t="s">
        <v>21</v>
      </c>
      <c r="C3583">
        <v>2018</v>
      </c>
      <c r="D3583">
        <v>3.7</v>
      </c>
      <c r="E3583" t="s">
        <v>22</v>
      </c>
      <c r="F3583" t="s">
        <v>25</v>
      </c>
      <c r="G3583">
        <v>219694</v>
      </c>
      <c r="H3583">
        <v>3</v>
      </c>
      <c r="I3583">
        <v>1</v>
      </c>
      <c r="J3583">
        <v>10806</v>
      </c>
    </row>
    <row r="3584" spans="1:10" x14ac:dyDescent="0.25">
      <c r="A3584" t="s">
        <v>18</v>
      </c>
      <c r="B3584" t="s">
        <v>52</v>
      </c>
      <c r="C3584">
        <v>2014</v>
      </c>
      <c r="D3584">
        <v>4.3</v>
      </c>
      <c r="E3584" t="s">
        <v>22</v>
      </c>
      <c r="F3584" t="s">
        <v>17</v>
      </c>
      <c r="G3584">
        <v>95694</v>
      </c>
      <c r="H3584">
        <v>4</v>
      </c>
      <c r="I3584">
        <v>4</v>
      </c>
      <c r="J3584">
        <v>14186</v>
      </c>
    </row>
    <row r="3585" spans="1:10" x14ac:dyDescent="0.25">
      <c r="A3585" t="s">
        <v>14</v>
      </c>
      <c r="B3585" t="s">
        <v>39</v>
      </c>
      <c r="C3585">
        <v>2005</v>
      </c>
      <c r="D3585">
        <v>4</v>
      </c>
      <c r="E3585" t="s">
        <v>22</v>
      </c>
      <c r="F3585" t="s">
        <v>17</v>
      </c>
      <c r="G3585">
        <v>295997</v>
      </c>
      <c r="H3585">
        <v>5</v>
      </c>
      <c r="I3585">
        <v>3</v>
      </c>
      <c r="J3585">
        <v>7180</v>
      </c>
    </row>
    <row r="3586" spans="1:10" x14ac:dyDescent="0.25">
      <c r="A3586" t="s">
        <v>20</v>
      </c>
      <c r="B3586" t="s">
        <v>21</v>
      </c>
      <c r="C3586">
        <v>2018</v>
      </c>
      <c r="D3586">
        <v>1.2</v>
      </c>
      <c r="E3586" t="s">
        <v>12</v>
      </c>
      <c r="F3586" t="s">
        <v>17</v>
      </c>
      <c r="G3586">
        <v>115943</v>
      </c>
      <c r="H3586">
        <v>5</v>
      </c>
      <c r="I3586">
        <v>4</v>
      </c>
      <c r="J3586">
        <v>9881</v>
      </c>
    </row>
    <row r="3587" spans="1:10" x14ac:dyDescent="0.25">
      <c r="A3587" t="s">
        <v>26</v>
      </c>
      <c r="B3587" t="s">
        <v>27</v>
      </c>
      <c r="C3587">
        <v>2003</v>
      </c>
      <c r="D3587">
        <v>4.8</v>
      </c>
      <c r="E3587" t="s">
        <v>12</v>
      </c>
      <c r="F3587" t="s">
        <v>25</v>
      </c>
      <c r="G3587">
        <v>44756</v>
      </c>
      <c r="H3587">
        <v>4</v>
      </c>
      <c r="I3587">
        <v>5</v>
      </c>
      <c r="J3587">
        <v>8904</v>
      </c>
    </row>
    <row r="3588" spans="1:10" x14ac:dyDescent="0.25">
      <c r="A3588" t="s">
        <v>33</v>
      </c>
      <c r="B3588" t="s">
        <v>34</v>
      </c>
      <c r="C3588">
        <v>2012</v>
      </c>
      <c r="D3588">
        <v>3.1</v>
      </c>
      <c r="E3588" t="s">
        <v>22</v>
      </c>
      <c r="F3588" t="s">
        <v>13</v>
      </c>
      <c r="G3588">
        <v>270415</v>
      </c>
      <c r="H3588">
        <v>3</v>
      </c>
      <c r="I3588">
        <v>1</v>
      </c>
      <c r="J3588">
        <v>7391</v>
      </c>
    </row>
    <row r="3589" spans="1:10" x14ac:dyDescent="0.25">
      <c r="A3589" t="s">
        <v>29</v>
      </c>
      <c r="B3589" t="s">
        <v>30</v>
      </c>
      <c r="C3589">
        <v>2008</v>
      </c>
      <c r="D3589">
        <v>2.2999999999999998</v>
      </c>
      <c r="E3589" t="s">
        <v>16</v>
      </c>
      <c r="F3589" t="s">
        <v>17</v>
      </c>
      <c r="G3589">
        <v>297439</v>
      </c>
      <c r="H3589">
        <v>3</v>
      </c>
      <c r="I3589">
        <v>2</v>
      </c>
      <c r="J3589">
        <v>5351</v>
      </c>
    </row>
    <row r="3590" spans="1:10" x14ac:dyDescent="0.25">
      <c r="A3590" t="s">
        <v>33</v>
      </c>
      <c r="B3590" t="s">
        <v>34</v>
      </c>
      <c r="C3590">
        <v>2016</v>
      </c>
      <c r="D3590">
        <v>1.7</v>
      </c>
      <c r="E3590" t="s">
        <v>28</v>
      </c>
      <c r="F3590" t="s">
        <v>17</v>
      </c>
      <c r="G3590">
        <v>261342</v>
      </c>
      <c r="H3590">
        <v>2</v>
      </c>
      <c r="I3590">
        <v>1</v>
      </c>
      <c r="J3590">
        <v>6873</v>
      </c>
    </row>
    <row r="3591" spans="1:10" x14ac:dyDescent="0.25">
      <c r="A3591" t="s">
        <v>10</v>
      </c>
      <c r="B3591" t="s">
        <v>11</v>
      </c>
      <c r="C3591">
        <v>2003</v>
      </c>
      <c r="D3591">
        <v>1.9</v>
      </c>
      <c r="E3591" t="s">
        <v>22</v>
      </c>
      <c r="F3591" t="s">
        <v>17</v>
      </c>
      <c r="G3591">
        <v>10909</v>
      </c>
      <c r="H3591">
        <v>5</v>
      </c>
      <c r="I3591">
        <v>4</v>
      </c>
      <c r="J3591">
        <v>10181</v>
      </c>
    </row>
    <row r="3592" spans="1:10" x14ac:dyDescent="0.25">
      <c r="A3592" t="s">
        <v>40</v>
      </c>
      <c r="B3592" t="s">
        <v>49</v>
      </c>
      <c r="C3592">
        <v>2006</v>
      </c>
      <c r="D3592">
        <v>4.5999999999999996</v>
      </c>
      <c r="E3592" t="s">
        <v>22</v>
      </c>
      <c r="F3592" t="s">
        <v>13</v>
      </c>
      <c r="G3592">
        <v>74832</v>
      </c>
      <c r="H3592">
        <v>2</v>
      </c>
      <c r="I3592">
        <v>3</v>
      </c>
      <c r="J3592">
        <v>11003</v>
      </c>
    </row>
    <row r="3593" spans="1:10" x14ac:dyDescent="0.25">
      <c r="A3593" t="s">
        <v>40</v>
      </c>
      <c r="B3593" t="s">
        <v>51</v>
      </c>
      <c r="C3593">
        <v>2001</v>
      </c>
      <c r="D3593">
        <v>4.5999999999999996</v>
      </c>
      <c r="E3593" t="s">
        <v>28</v>
      </c>
      <c r="F3593" t="s">
        <v>17</v>
      </c>
      <c r="G3593">
        <v>100403</v>
      </c>
      <c r="H3593">
        <v>3</v>
      </c>
      <c r="I3593">
        <v>4</v>
      </c>
      <c r="J3593">
        <v>8491</v>
      </c>
    </row>
    <row r="3594" spans="1:10" x14ac:dyDescent="0.25">
      <c r="A3594" t="s">
        <v>26</v>
      </c>
      <c r="B3594" t="s">
        <v>27</v>
      </c>
      <c r="C3594">
        <v>2020</v>
      </c>
      <c r="D3594">
        <v>1.8</v>
      </c>
      <c r="E3594" t="s">
        <v>28</v>
      </c>
      <c r="F3594" t="s">
        <v>13</v>
      </c>
      <c r="G3594">
        <v>232300</v>
      </c>
      <c r="H3594">
        <v>3</v>
      </c>
      <c r="I3594">
        <v>5</v>
      </c>
      <c r="J3594">
        <v>7254</v>
      </c>
    </row>
    <row r="3595" spans="1:10" x14ac:dyDescent="0.25">
      <c r="A3595" t="s">
        <v>29</v>
      </c>
      <c r="B3595" t="s">
        <v>35</v>
      </c>
      <c r="C3595">
        <v>2022</v>
      </c>
      <c r="D3595">
        <v>1</v>
      </c>
      <c r="E3595" t="s">
        <v>12</v>
      </c>
      <c r="F3595" t="s">
        <v>17</v>
      </c>
      <c r="G3595">
        <v>62864</v>
      </c>
      <c r="H3595">
        <v>4</v>
      </c>
      <c r="I3595">
        <v>2</v>
      </c>
      <c r="J3595">
        <v>11942</v>
      </c>
    </row>
    <row r="3596" spans="1:10" x14ac:dyDescent="0.25">
      <c r="A3596" t="s">
        <v>36</v>
      </c>
      <c r="B3596" t="s">
        <v>44</v>
      </c>
      <c r="C3596">
        <v>2023</v>
      </c>
      <c r="D3596">
        <v>1.3</v>
      </c>
      <c r="E3596" t="s">
        <v>16</v>
      </c>
      <c r="F3596" t="s">
        <v>25</v>
      </c>
      <c r="G3596">
        <v>85036</v>
      </c>
      <c r="H3596">
        <v>3</v>
      </c>
      <c r="I3596">
        <v>4</v>
      </c>
      <c r="J3596">
        <v>11599</v>
      </c>
    </row>
    <row r="3597" spans="1:10" x14ac:dyDescent="0.25">
      <c r="A3597" t="s">
        <v>40</v>
      </c>
      <c r="B3597" t="s">
        <v>41</v>
      </c>
      <c r="C3597">
        <v>2010</v>
      </c>
      <c r="D3597">
        <v>3.3</v>
      </c>
      <c r="E3597" t="s">
        <v>12</v>
      </c>
      <c r="F3597" t="s">
        <v>13</v>
      </c>
      <c r="G3597">
        <v>11674</v>
      </c>
      <c r="H3597">
        <v>4</v>
      </c>
      <c r="I3597">
        <v>3</v>
      </c>
      <c r="J3597">
        <v>10166</v>
      </c>
    </row>
    <row r="3598" spans="1:10" x14ac:dyDescent="0.25">
      <c r="A3598" t="s">
        <v>26</v>
      </c>
      <c r="B3598" t="s">
        <v>47</v>
      </c>
      <c r="C3598">
        <v>2014</v>
      </c>
      <c r="D3598">
        <v>4.2</v>
      </c>
      <c r="E3598" t="s">
        <v>22</v>
      </c>
      <c r="F3598" t="s">
        <v>13</v>
      </c>
      <c r="G3598">
        <v>268193</v>
      </c>
      <c r="H3598">
        <v>4</v>
      </c>
      <c r="I3598">
        <v>4</v>
      </c>
      <c r="J3598">
        <v>9136</v>
      </c>
    </row>
    <row r="3599" spans="1:10" x14ac:dyDescent="0.25">
      <c r="A3599" t="s">
        <v>29</v>
      </c>
      <c r="B3599" t="s">
        <v>56</v>
      </c>
      <c r="C3599">
        <v>2014</v>
      </c>
      <c r="D3599">
        <v>3.6</v>
      </c>
      <c r="E3599" t="s">
        <v>16</v>
      </c>
      <c r="F3599" t="s">
        <v>13</v>
      </c>
      <c r="G3599">
        <v>69323</v>
      </c>
      <c r="H3599">
        <v>5</v>
      </c>
      <c r="I3599">
        <v>4</v>
      </c>
      <c r="J3599">
        <v>11513</v>
      </c>
    </row>
    <row r="3600" spans="1:10" x14ac:dyDescent="0.25">
      <c r="A3600" t="s">
        <v>14</v>
      </c>
      <c r="B3600" t="s">
        <v>46</v>
      </c>
      <c r="C3600">
        <v>2013</v>
      </c>
      <c r="D3600">
        <v>1.9</v>
      </c>
      <c r="E3600" t="s">
        <v>16</v>
      </c>
      <c r="F3600" t="s">
        <v>25</v>
      </c>
      <c r="G3600">
        <v>6384</v>
      </c>
      <c r="H3600">
        <v>4</v>
      </c>
      <c r="I3600">
        <v>1</v>
      </c>
      <c r="J3600">
        <v>10772</v>
      </c>
    </row>
    <row r="3601" spans="1:10" x14ac:dyDescent="0.25">
      <c r="A3601" t="s">
        <v>33</v>
      </c>
      <c r="B3601" t="s">
        <v>43</v>
      </c>
      <c r="C3601">
        <v>2013</v>
      </c>
      <c r="D3601">
        <v>2.4</v>
      </c>
      <c r="E3601" t="s">
        <v>22</v>
      </c>
      <c r="F3601" t="s">
        <v>13</v>
      </c>
      <c r="G3601">
        <v>258931</v>
      </c>
      <c r="H3601">
        <v>2</v>
      </c>
      <c r="I3601">
        <v>3</v>
      </c>
      <c r="J3601">
        <v>7221</v>
      </c>
    </row>
    <row r="3602" spans="1:10" x14ac:dyDescent="0.25">
      <c r="A3602" t="s">
        <v>14</v>
      </c>
      <c r="B3602" t="s">
        <v>39</v>
      </c>
      <c r="C3602">
        <v>2007</v>
      </c>
      <c r="D3602">
        <v>4.4000000000000004</v>
      </c>
      <c r="E3602" t="s">
        <v>28</v>
      </c>
      <c r="F3602" t="s">
        <v>25</v>
      </c>
      <c r="G3602">
        <v>93305</v>
      </c>
      <c r="H3602">
        <v>2</v>
      </c>
      <c r="I3602">
        <v>2</v>
      </c>
      <c r="J3602">
        <v>8733</v>
      </c>
    </row>
    <row r="3603" spans="1:10" x14ac:dyDescent="0.25">
      <c r="A3603" t="s">
        <v>40</v>
      </c>
      <c r="B3603" t="s">
        <v>41</v>
      </c>
      <c r="C3603">
        <v>2004</v>
      </c>
      <c r="D3603">
        <v>3.8</v>
      </c>
      <c r="E3603" t="s">
        <v>22</v>
      </c>
      <c r="F3603" t="s">
        <v>25</v>
      </c>
      <c r="G3603">
        <v>285599</v>
      </c>
      <c r="H3603">
        <v>3</v>
      </c>
      <c r="I3603">
        <v>2</v>
      </c>
      <c r="J3603">
        <v>5388</v>
      </c>
    </row>
    <row r="3604" spans="1:10" x14ac:dyDescent="0.25">
      <c r="A3604" t="s">
        <v>14</v>
      </c>
      <c r="B3604" t="s">
        <v>15</v>
      </c>
      <c r="C3604">
        <v>2010</v>
      </c>
      <c r="D3604">
        <v>1.9</v>
      </c>
      <c r="E3604" t="s">
        <v>16</v>
      </c>
      <c r="F3604" t="s">
        <v>25</v>
      </c>
      <c r="G3604">
        <v>289292</v>
      </c>
      <c r="H3604">
        <v>4</v>
      </c>
      <c r="I3604">
        <v>1</v>
      </c>
      <c r="J3604">
        <v>4214</v>
      </c>
    </row>
    <row r="3605" spans="1:10" x14ac:dyDescent="0.25">
      <c r="A3605" t="s">
        <v>40</v>
      </c>
      <c r="B3605" t="s">
        <v>41</v>
      </c>
      <c r="C3605">
        <v>2004</v>
      </c>
      <c r="D3605">
        <v>4.4000000000000004</v>
      </c>
      <c r="E3605" t="s">
        <v>22</v>
      </c>
      <c r="F3605" t="s">
        <v>25</v>
      </c>
      <c r="G3605">
        <v>71374</v>
      </c>
      <c r="H3605">
        <v>4</v>
      </c>
      <c r="I3605">
        <v>4</v>
      </c>
      <c r="J3605">
        <v>10272</v>
      </c>
    </row>
    <row r="3606" spans="1:10" x14ac:dyDescent="0.25">
      <c r="A3606" t="s">
        <v>33</v>
      </c>
      <c r="B3606" t="s">
        <v>34</v>
      </c>
      <c r="C3606">
        <v>2017</v>
      </c>
      <c r="D3606">
        <v>2.2999999999999998</v>
      </c>
      <c r="E3606" t="s">
        <v>28</v>
      </c>
      <c r="F3606" t="s">
        <v>17</v>
      </c>
      <c r="G3606">
        <v>223475</v>
      </c>
      <c r="H3606">
        <v>3</v>
      </c>
      <c r="I3606">
        <v>5</v>
      </c>
      <c r="J3606">
        <v>8530</v>
      </c>
    </row>
    <row r="3607" spans="1:10" x14ac:dyDescent="0.25">
      <c r="A3607" t="s">
        <v>26</v>
      </c>
      <c r="B3607" t="s">
        <v>47</v>
      </c>
      <c r="C3607">
        <v>2020</v>
      </c>
      <c r="D3607">
        <v>1.9</v>
      </c>
      <c r="E3607" t="s">
        <v>22</v>
      </c>
      <c r="F3607" t="s">
        <v>17</v>
      </c>
      <c r="G3607">
        <v>27280</v>
      </c>
      <c r="H3607">
        <v>4</v>
      </c>
      <c r="I3607">
        <v>3</v>
      </c>
      <c r="J3607">
        <v>14954</v>
      </c>
    </row>
    <row r="3608" spans="1:10" x14ac:dyDescent="0.25">
      <c r="A3608" t="s">
        <v>14</v>
      </c>
      <c r="B3608" t="s">
        <v>39</v>
      </c>
      <c r="C3608">
        <v>2015</v>
      </c>
      <c r="D3608">
        <v>2.2000000000000002</v>
      </c>
      <c r="E3608" t="s">
        <v>12</v>
      </c>
      <c r="F3608" t="s">
        <v>25</v>
      </c>
      <c r="G3608">
        <v>208862</v>
      </c>
      <c r="H3608">
        <v>4</v>
      </c>
      <c r="I3608">
        <v>4</v>
      </c>
      <c r="J3608">
        <v>6622</v>
      </c>
    </row>
    <row r="3609" spans="1:10" x14ac:dyDescent="0.25">
      <c r="A3609" t="s">
        <v>40</v>
      </c>
      <c r="B3609" t="s">
        <v>41</v>
      </c>
      <c r="C3609">
        <v>2016</v>
      </c>
      <c r="D3609">
        <v>3.4</v>
      </c>
      <c r="E3609" t="s">
        <v>12</v>
      </c>
      <c r="F3609" t="s">
        <v>13</v>
      </c>
      <c r="G3609">
        <v>198524</v>
      </c>
      <c r="H3609">
        <v>4</v>
      </c>
      <c r="I3609">
        <v>2</v>
      </c>
      <c r="J3609">
        <v>8329</v>
      </c>
    </row>
    <row r="3610" spans="1:10" x14ac:dyDescent="0.25">
      <c r="A3610" t="s">
        <v>36</v>
      </c>
      <c r="B3610" t="s">
        <v>37</v>
      </c>
      <c r="C3610">
        <v>2006</v>
      </c>
      <c r="D3610">
        <v>3.1</v>
      </c>
      <c r="E3610" t="s">
        <v>12</v>
      </c>
      <c r="F3610" t="s">
        <v>17</v>
      </c>
      <c r="G3610">
        <v>190601</v>
      </c>
      <c r="H3610">
        <v>2</v>
      </c>
      <c r="I3610">
        <v>2</v>
      </c>
      <c r="J3610">
        <v>6687</v>
      </c>
    </row>
    <row r="3611" spans="1:10" x14ac:dyDescent="0.25">
      <c r="A3611" t="s">
        <v>40</v>
      </c>
      <c r="B3611" t="s">
        <v>41</v>
      </c>
      <c r="C3611">
        <v>2011</v>
      </c>
      <c r="D3611">
        <v>4.0999999999999996</v>
      </c>
      <c r="E3611" t="s">
        <v>12</v>
      </c>
      <c r="F3611" t="s">
        <v>13</v>
      </c>
      <c r="G3611">
        <v>229878</v>
      </c>
      <c r="H3611">
        <v>2</v>
      </c>
      <c r="I3611">
        <v>2</v>
      </c>
      <c r="J3611">
        <v>6902</v>
      </c>
    </row>
    <row r="3612" spans="1:10" x14ac:dyDescent="0.25">
      <c r="A3612" t="s">
        <v>36</v>
      </c>
      <c r="B3612" t="s">
        <v>44</v>
      </c>
      <c r="C3612">
        <v>2008</v>
      </c>
      <c r="D3612">
        <v>1.5</v>
      </c>
      <c r="E3612" t="s">
        <v>16</v>
      </c>
      <c r="F3612" t="s">
        <v>13</v>
      </c>
      <c r="G3612">
        <v>67624</v>
      </c>
      <c r="H3612">
        <v>3</v>
      </c>
      <c r="I3612">
        <v>5</v>
      </c>
      <c r="J3612">
        <v>7647</v>
      </c>
    </row>
    <row r="3613" spans="1:10" x14ac:dyDescent="0.25">
      <c r="A3613" t="s">
        <v>18</v>
      </c>
      <c r="B3613" t="s">
        <v>52</v>
      </c>
      <c r="C3613">
        <v>2009</v>
      </c>
      <c r="D3613">
        <v>3.4</v>
      </c>
      <c r="E3613" t="s">
        <v>22</v>
      </c>
      <c r="F3613" t="s">
        <v>25</v>
      </c>
      <c r="G3613">
        <v>82692</v>
      </c>
      <c r="H3613">
        <v>5</v>
      </c>
      <c r="I3613">
        <v>1</v>
      </c>
      <c r="J3613">
        <v>10546</v>
      </c>
    </row>
    <row r="3614" spans="1:10" x14ac:dyDescent="0.25">
      <c r="A3614" t="s">
        <v>10</v>
      </c>
      <c r="B3614" t="s">
        <v>48</v>
      </c>
      <c r="C3614">
        <v>2008</v>
      </c>
      <c r="D3614">
        <v>1.5</v>
      </c>
      <c r="E3614" t="s">
        <v>28</v>
      </c>
      <c r="F3614" t="s">
        <v>25</v>
      </c>
      <c r="G3614">
        <v>19502</v>
      </c>
      <c r="H3614">
        <v>4</v>
      </c>
      <c r="I3614">
        <v>1</v>
      </c>
      <c r="J3614">
        <v>7609</v>
      </c>
    </row>
    <row r="3615" spans="1:10" x14ac:dyDescent="0.25">
      <c r="A3615" t="s">
        <v>40</v>
      </c>
      <c r="B3615" t="s">
        <v>51</v>
      </c>
      <c r="C3615">
        <v>2017</v>
      </c>
      <c r="D3615">
        <v>4.8</v>
      </c>
      <c r="E3615" t="s">
        <v>16</v>
      </c>
      <c r="F3615" t="s">
        <v>25</v>
      </c>
      <c r="G3615">
        <v>124099</v>
      </c>
      <c r="H3615">
        <v>3</v>
      </c>
      <c r="I3615">
        <v>2</v>
      </c>
      <c r="J3615">
        <v>12518</v>
      </c>
    </row>
    <row r="3616" spans="1:10" x14ac:dyDescent="0.25">
      <c r="A3616" t="s">
        <v>20</v>
      </c>
      <c r="B3616" t="s">
        <v>42</v>
      </c>
      <c r="C3616">
        <v>2013</v>
      </c>
      <c r="D3616">
        <v>3.5</v>
      </c>
      <c r="E3616" t="s">
        <v>28</v>
      </c>
      <c r="F3616" t="s">
        <v>25</v>
      </c>
      <c r="G3616">
        <v>97089</v>
      </c>
      <c r="H3616">
        <v>3</v>
      </c>
      <c r="I3616">
        <v>5</v>
      </c>
      <c r="J3616">
        <v>9558</v>
      </c>
    </row>
    <row r="3617" spans="1:10" x14ac:dyDescent="0.25">
      <c r="A3617" t="s">
        <v>23</v>
      </c>
      <c r="B3617" t="s">
        <v>24</v>
      </c>
      <c r="C3617">
        <v>2016</v>
      </c>
      <c r="D3617">
        <v>2.2999999999999998</v>
      </c>
      <c r="E3617" t="s">
        <v>12</v>
      </c>
      <c r="F3617" t="s">
        <v>13</v>
      </c>
      <c r="G3617">
        <v>127675</v>
      </c>
      <c r="H3617">
        <v>3</v>
      </c>
      <c r="I3617">
        <v>1</v>
      </c>
      <c r="J3617">
        <v>8646</v>
      </c>
    </row>
    <row r="3618" spans="1:10" x14ac:dyDescent="0.25">
      <c r="A3618" t="s">
        <v>10</v>
      </c>
      <c r="B3618" t="s">
        <v>11</v>
      </c>
      <c r="C3618">
        <v>2018</v>
      </c>
      <c r="D3618">
        <v>4.4000000000000004</v>
      </c>
      <c r="E3618" t="s">
        <v>12</v>
      </c>
      <c r="F3618" t="s">
        <v>17</v>
      </c>
      <c r="G3618">
        <v>95246</v>
      </c>
      <c r="H3618">
        <v>5</v>
      </c>
      <c r="I3618">
        <v>3</v>
      </c>
      <c r="J3618">
        <v>13495</v>
      </c>
    </row>
    <row r="3619" spans="1:10" x14ac:dyDescent="0.25">
      <c r="A3619" t="s">
        <v>36</v>
      </c>
      <c r="B3619" t="s">
        <v>44</v>
      </c>
      <c r="C3619">
        <v>2015</v>
      </c>
      <c r="D3619">
        <v>3.4</v>
      </c>
      <c r="E3619" t="s">
        <v>22</v>
      </c>
      <c r="F3619" t="s">
        <v>25</v>
      </c>
      <c r="G3619">
        <v>7427</v>
      </c>
      <c r="H3619">
        <v>2</v>
      </c>
      <c r="I3619">
        <v>4</v>
      </c>
      <c r="J3619">
        <v>13851</v>
      </c>
    </row>
    <row r="3620" spans="1:10" x14ac:dyDescent="0.25">
      <c r="A3620" t="s">
        <v>18</v>
      </c>
      <c r="B3620" t="s">
        <v>19</v>
      </c>
      <c r="C3620">
        <v>2018</v>
      </c>
      <c r="D3620">
        <v>1.3</v>
      </c>
      <c r="E3620" t="s">
        <v>22</v>
      </c>
      <c r="F3620" t="s">
        <v>25</v>
      </c>
      <c r="G3620">
        <v>268121</v>
      </c>
      <c r="H3620">
        <v>5</v>
      </c>
      <c r="I3620">
        <v>3</v>
      </c>
      <c r="J3620">
        <v>7437</v>
      </c>
    </row>
    <row r="3621" spans="1:10" x14ac:dyDescent="0.25">
      <c r="A3621" t="s">
        <v>23</v>
      </c>
      <c r="B3621" t="s">
        <v>38</v>
      </c>
      <c r="C3621">
        <v>2007</v>
      </c>
      <c r="D3621">
        <v>4.3</v>
      </c>
      <c r="E3621" t="s">
        <v>22</v>
      </c>
      <c r="F3621" t="s">
        <v>25</v>
      </c>
      <c r="G3621">
        <v>74484</v>
      </c>
      <c r="H3621">
        <v>4</v>
      </c>
      <c r="I3621">
        <v>5</v>
      </c>
      <c r="J3621">
        <v>11010</v>
      </c>
    </row>
    <row r="3622" spans="1:10" x14ac:dyDescent="0.25">
      <c r="A3622" t="s">
        <v>26</v>
      </c>
      <c r="B3622" t="s">
        <v>47</v>
      </c>
      <c r="C3622">
        <v>2014</v>
      </c>
      <c r="D3622">
        <v>4.7</v>
      </c>
      <c r="E3622" t="s">
        <v>22</v>
      </c>
      <c r="F3622" t="s">
        <v>17</v>
      </c>
      <c r="G3622">
        <v>199</v>
      </c>
      <c r="H3622">
        <v>5</v>
      </c>
      <c r="I3622">
        <v>3</v>
      </c>
      <c r="J3622">
        <v>16496</v>
      </c>
    </row>
    <row r="3623" spans="1:10" x14ac:dyDescent="0.25">
      <c r="A3623" t="s">
        <v>40</v>
      </c>
      <c r="B3623" t="s">
        <v>51</v>
      </c>
      <c r="C3623">
        <v>2018</v>
      </c>
      <c r="D3623">
        <v>2.4</v>
      </c>
      <c r="E3623" t="s">
        <v>28</v>
      </c>
      <c r="F3623" t="s">
        <v>17</v>
      </c>
      <c r="G3623">
        <v>120663</v>
      </c>
      <c r="H3623">
        <v>4</v>
      </c>
      <c r="I3623">
        <v>3</v>
      </c>
      <c r="J3623">
        <v>10986</v>
      </c>
    </row>
    <row r="3624" spans="1:10" x14ac:dyDescent="0.25">
      <c r="A3624" t="s">
        <v>36</v>
      </c>
      <c r="B3624" t="s">
        <v>37</v>
      </c>
      <c r="C3624">
        <v>2013</v>
      </c>
      <c r="D3624">
        <v>3.8</v>
      </c>
      <c r="E3624" t="s">
        <v>22</v>
      </c>
      <c r="F3624" t="s">
        <v>13</v>
      </c>
      <c r="G3624">
        <v>229715</v>
      </c>
      <c r="H3624">
        <v>4</v>
      </c>
      <c r="I3624">
        <v>3</v>
      </c>
      <c r="J3624">
        <v>9205</v>
      </c>
    </row>
    <row r="3625" spans="1:10" x14ac:dyDescent="0.25">
      <c r="A3625" t="s">
        <v>18</v>
      </c>
      <c r="B3625" t="s">
        <v>52</v>
      </c>
      <c r="C3625">
        <v>2005</v>
      </c>
      <c r="D3625">
        <v>3.4</v>
      </c>
      <c r="E3625" t="s">
        <v>28</v>
      </c>
      <c r="F3625" t="s">
        <v>17</v>
      </c>
      <c r="G3625">
        <v>104731</v>
      </c>
      <c r="H3625">
        <v>5</v>
      </c>
      <c r="I3625">
        <v>3</v>
      </c>
      <c r="J3625">
        <v>8405</v>
      </c>
    </row>
    <row r="3626" spans="1:10" x14ac:dyDescent="0.25">
      <c r="A3626" t="s">
        <v>40</v>
      </c>
      <c r="B3626" t="s">
        <v>51</v>
      </c>
      <c r="C3626">
        <v>2013</v>
      </c>
      <c r="D3626">
        <v>4.5</v>
      </c>
      <c r="E3626" t="s">
        <v>22</v>
      </c>
      <c r="F3626" t="s">
        <v>25</v>
      </c>
      <c r="G3626">
        <v>244577</v>
      </c>
      <c r="H3626">
        <v>5</v>
      </c>
      <c r="I3626">
        <v>1</v>
      </c>
      <c r="J3626">
        <v>9608</v>
      </c>
    </row>
    <row r="3627" spans="1:10" x14ac:dyDescent="0.25">
      <c r="A3627" t="s">
        <v>14</v>
      </c>
      <c r="B3627" t="s">
        <v>15</v>
      </c>
      <c r="C3627">
        <v>2014</v>
      </c>
      <c r="D3627">
        <v>4.5</v>
      </c>
      <c r="E3627" t="s">
        <v>22</v>
      </c>
      <c r="F3627" t="s">
        <v>17</v>
      </c>
      <c r="G3627">
        <v>174693</v>
      </c>
      <c r="H3627">
        <v>4</v>
      </c>
      <c r="I3627">
        <v>2</v>
      </c>
      <c r="J3627">
        <v>12806</v>
      </c>
    </row>
    <row r="3628" spans="1:10" x14ac:dyDescent="0.25">
      <c r="A3628" t="s">
        <v>26</v>
      </c>
      <c r="B3628" t="s">
        <v>32</v>
      </c>
      <c r="C3628">
        <v>2020</v>
      </c>
      <c r="D3628">
        <v>1.2</v>
      </c>
      <c r="E3628" t="s">
        <v>28</v>
      </c>
      <c r="F3628" t="s">
        <v>25</v>
      </c>
      <c r="G3628">
        <v>6927</v>
      </c>
      <c r="H3628">
        <v>4</v>
      </c>
      <c r="I3628">
        <v>2</v>
      </c>
      <c r="J3628">
        <v>11161</v>
      </c>
    </row>
    <row r="3629" spans="1:10" x14ac:dyDescent="0.25">
      <c r="A3629" t="s">
        <v>23</v>
      </c>
      <c r="B3629" t="s">
        <v>45</v>
      </c>
      <c r="C3629">
        <v>2018</v>
      </c>
      <c r="D3629">
        <v>2.5</v>
      </c>
      <c r="E3629" t="s">
        <v>28</v>
      </c>
      <c r="F3629" t="s">
        <v>13</v>
      </c>
      <c r="G3629">
        <v>298898</v>
      </c>
      <c r="H3629">
        <v>3</v>
      </c>
      <c r="I3629">
        <v>2</v>
      </c>
      <c r="J3629">
        <v>6022</v>
      </c>
    </row>
    <row r="3630" spans="1:10" x14ac:dyDescent="0.25">
      <c r="A3630" t="s">
        <v>26</v>
      </c>
      <c r="B3630" t="s">
        <v>27</v>
      </c>
      <c r="C3630">
        <v>2022</v>
      </c>
      <c r="D3630">
        <v>2.9</v>
      </c>
      <c r="E3630" t="s">
        <v>22</v>
      </c>
      <c r="F3630" t="s">
        <v>13</v>
      </c>
      <c r="G3630">
        <v>275243</v>
      </c>
      <c r="H3630">
        <v>5</v>
      </c>
      <c r="I3630">
        <v>1</v>
      </c>
      <c r="J3630">
        <v>10095</v>
      </c>
    </row>
    <row r="3631" spans="1:10" x14ac:dyDescent="0.25">
      <c r="A3631" t="s">
        <v>40</v>
      </c>
      <c r="B3631" t="s">
        <v>51</v>
      </c>
      <c r="C3631">
        <v>2008</v>
      </c>
      <c r="D3631">
        <v>3.2</v>
      </c>
      <c r="E3631" t="s">
        <v>22</v>
      </c>
      <c r="F3631" t="s">
        <v>17</v>
      </c>
      <c r="G3631">
        <v>254263</v>
      </c>
      <c r="H3631">
        <v>4</v>
      </c>
      <c r="I3631">
        <v>5</v>
      </c>
      <c r="J3631">
        <v>8114</v>
      </c>
    </row>
    <row r="3632" spans="1:10" x14ac:dyDescent="0.25">
      <c r="A3632" t="s">
        <v>18</v>
      </c>
      <c r="B3632" t="s">
        <v>54</v>
      </c>
      <c r="C3632">
        <v>2003</v>
      </c>
      <c r="D3632">
        <v>3.5</v>
      </c>
      <c r="E3632" t="s">
        <v>28</v>
      </c>
      <c r="F3632" t="s">
        <v>17</v>
      </c>
      <c r="G3632">
        <v>35466</v>
      </c>
      <c r="H3632">
        <v>2</v>
      </c>
      <c r="I3632">
        <v>3</v>
      </c>
      <c r="J3632">
        <v>9290</v>
      </c>
    </row>
    <row r="3633" spans="1:10" x14ac:dyDescent="0.25">
      <c r="A3633" t="s">
        <v>36</v>
      </c>
      <c r="B3633" t="s">
        <v>44</v>
      </c>
      <c r="C3633">
        <v>2021</v>
      </c>
      <c r="D3633">
        <v>2.2999999999999998</v>
      </c>
      <c r="E3633" t="s">
        <v>16</v>
      </c>
      <c r="F3633" t="s">
        <v>25</v>
      </c>
      <c r="G3633">
        <v>46192</v>
      </c>
      <c r="H3633">
        <v>4</v>
      </c>
      <c r="I3633">
        <v>3</v>
      </c>
      <c r="J3633">
        <v>12776</v>
      </c>
    </row>
    <row r="3634" spans="1:10" x14ac:dyDescent="0.25">
      <c r="A3634" t="s">
        <v>20</v>
      </c>
      <c r="B3634" t="s">
        <v>42</v>
      </c>
      <c r="C3634">
        <v>2018</v>
      </c>
      <c r="D3634">
        <v>4.0999999999999996</v>
      </c>
      <c r="E3634" t="s">
        <v>28</v>
      </c>
      <c r="F3634" t="s">
        <v>17</v>
      </c>
      <c r="G3634">
        <v>58746</v>
      </c>
      <c r="H3634">
        <v>2</v>
      </c>
      <c r="I3634">
        <v>3</v>
      </c>
      <c r="J3634">
        <v>13925</v>
      </c>
    </row>
    <row r="3635" spans="1:10" x14ac:dyDescent="0.25">
      <c r="A3635" t="s">
        <v>40</v>
      </c>
      <c r="B3635" t="s">
        <v>41</v>
      </c>
      <c r="C3635">
        <v>2021</v>
      </c>
      <c r="D3635">
        <v>4.9000000000000004</v>
      </c>
      <c r="E3635" t="s">
        <v>28</v>
      </c>
      <c r="F3635" t="s">
        <v>13</v>
      </c>
      <c r="G3635">
        <v>189212</v>
      </c>
      <c r="H3635">
        <v>2</v>
      </c>
      <c r="I3635">
        <v>3</v>
      </c>
      <c r="J3635">
        <v>11515</v>
      </c>
    </row>
    <row r="3636" spans="1:10" x14ac:dyDescent="0.25">
      <c r="A3636" t="s">
        <v>18</v>
      </c>
      <c r="B3636" t="s">
        <v>54</v>
      </c>
      <c r="C3636">
        <v>2021</v>
      </c>
      <c r="D3636">
        <v>1.5</v>
      </c>
      <c r="E3636" t="s">
        <v>22</v>
      </c>
      <c r="F3636" t="s">
        <v>25</v>
      </c>
      <c r="G3636">
        <v>36361</v>
      </c>
      <c r="H3636">
        <v>3</v>
      </c>
      <c r="I3636">
        <v>2</v>
      </c>
      <c r="J3636">
        <v>13172</v>
      </c>
    </row>
    <row r="3637" spans="1:10" x14ac:dyDescent="0.25">
      <c r="A3637" t="s">
        <v>23</v>
      </c>
      <c r="B3637" t="s">
        <v>38</v>
      </c>
      <c r="C3637">
        <v>2001</v>
      </c>
      <c r="D3637">
        <v>1.3</v>
      </c>
      <c r="E3637" t="s">
        <v>12</v>
      </c>
      <c r="F3637" t="s">
        <v>17</v>
      </c>
      <c r="G3637">
        <v>12264</v>
      </c>
      <c r="H3637">
        <v>3</v>
      </c>
      <c r="I3637">
        <v>4</v>
      </c>
      <c r="J3637">
        <v>6954</v>
      </c>
    </row>
    <row r="3638" spans="1:10" x14ac:dyDescent="0.25">
      <c r="A3638" t="s">
        <v>18</v>
      </c>
      <c r="B3638" t="s">
        <v>54</v>
      </c>
      <c r="C3638">
        <v>2012</v>
      </c>
      <c r="D3638">
        <v>4</v>
      </c>
      <c r="E3638" t="s">
        <v>22</v>
      </c>
      <c r="F3638" t="s">
        <v>13</v>
      </c>
      <c r="G3638">
        <v>195401</v>
      </c>
      <c r="H3638">
        <v>2</v>
      </c>
      <c r="I3638">
        <v>4</v>
      </c>
      <c r="J3638">
        <v>9791</v>
      </c>
    </row>
    <row r="3639" spans="1:10" x14ac:dyDescent="0.25">
      <c r="A3639" t="s">
        <v>33</v>
      </c>
      <c r="B3639" t="s">
        <v>55</v>
      </c>
      <c r="C3639">
        <v>2004</v>
      </c>
      <c r="D3639">
        <v>2.8</v>
      </c>
      <c r="E3639" t="s">
        <v>22</v>
      </c>
      <c r="F3639" t="s">
        <v>25</v>
      </c>
      <c r="G3639">
        <v>225396</v>
      </c>
      <c r="H3639">
        <v>3</v>
      </c>
      <c r="I3639">
        <v>3</v>
      </c>
      <c r="J3639">
        <v>5592</v>
      </c>
    </row>
    <row r="3640" spans="1:10" x14ac:dyDescent="0.25">
      <c r="A3640" t="s">
        <v>18</v>
      </c>
      <c r="B3640" t="s">
        <v>54</v>
      </c>
      <c r="C3640">
        <v>2013</v>
      </c>
      <c r="D3640">
        <v>3.6</v>
      </c>
      <c r="E3640" t="s">
        <v>16</v>
      </c>
      <c r="F3640" t="s">
        <v>25</v>
      </c>
      <c r="G3640">
        <v>5454</v>
      </c>
      <c r="H3640">
        <v>2</v>
      </c>
      <c r="I3640">
        <v>3</v>
      </c>
      <c r="J3640">
        <v>12490</v>
      </c>
    </row>
    <row r="3641" spans="1:10" x14ac:dyDescent="0.25">
      <c r="A3641" t="s">
        <v>26</v>
      </c>
      <c r="B3641" t="s">
        <v>32</v>
      </c>
      <c r="C3641">
        <v>2000</v>
      </c>
      <c r="D3641">
        <v>3.9</v>
      </c>
      <c r="E3641" t="s">
        <v>12</v>
      </c>
      <c r="F3641" t="s">
        <v>25</v>
      </c>
      <c r="G3641">
        <v>261380</v>
      </c>
      <c r="H3641">
        <v>2</v>
      </c>
      <c r="I3641">
        <v>3</v>
      </c>
      <c r="J3641">
        <v>2772</v>
      </c>
    </row>
    <row r="3642" spans="1:10" x14ac:dyDescent="0.25">
      <c r="A3642" t="s">
        <v>40</v>
      </c>
      <c r="B3642" t="s">
        <v>41</v>
      </c>
      <c r="C3642">
        <v>2020</v>
      </c>
      <c r="D3642">
        <v>3.1</v>
      </c>
      <c r="E3642" t="s">
        <v>16</v>
      </c>
      <c r="F3642" t="s">
        <v>17</v>
      </c>
      <c r="G3642">
        <v>212514</v>
      </c>
      <c r="H3642">
        <v>2</v>
      </c>
      <c r="I3642">
        <v>3</v>
      </c>
      <c r="J3642">
        <v>11449</v>
      </c>
    </row>
    <row r="3643" spans="1:10" x14ac:dyDescent="0.25">
      <c r="A3643" t="s">
        <v>18</v>
      </c>
      <c r="B3643" t="s">
        <v>19</v>
      </c>
      <c r="C3643">
        <v>2023</v>
      </c>
      <c r="D3643">
        <v>4.3</v>
      </c>
      <c r="E3643" t="s">
        <v>12</v>
      </c>
      <c r="F3643" t="s">
        <v>17</v>
      </c>
      <c r="G3643">
        <v>190352</v>
      </c>
      <c r="H3643">
        <v>5</v>
      </c>
      <c r="I3643">
        <v>5</v>
      </c>
      <c r="J3643">
        <v>12992</v>
      </c>
    </row>
    <row r="3644" spans="1:10" x14ac:dyDescent="0.25">
      <c r="A3644" t="s">
        <v>40</v>
      </c>
      <c r="B3644" t="s">
        <v>41</v>
      </c>
      <c r="C3644">
        <v>2019</v>
      </c>
      <c r="D3644">
        <v>2.7</v>
      </c>
      <c r="E3644" t="s">
        <v>16</v>
      </c>
      <c r="F3644" t="s">
        <v>25</v>
      </c>
      <c r="G3644">
        <v>113132</v>
      </c>
      <c r="H3644">
        <v>2</v>
      </c>
      <c r="I3644">
        <v>4</v>
      </c>
      <c r="J3644">
        <v>11237</v>
      </c>
    </row>
    <row r="3645" spans="1:10" x14ac:dyDescent="0.25">
      <c r="A3645" t="s">
        <v>26</v>
      </c>
      <c r="B3645" t="s">
        <v>47</v>
      </c>
      <c r="C3645">
        <v>2011</v>
      </c>
      <c r="D3645">
        <v>4.5999999999999996</v>
      </c>
      <c r="E3645" t="s">
        <v>12</v>
      </c>
      <c r="F3645" t="s">
        <v>25</v>
      </c>
      <c r="G3645">
        <v>38767</v>
      </c>
      <c r="H3645">
        <v>3</v>
      </c>
      <c r="I3645">
        <v>5</v>
      </c>
      <c r="J3645">
        <v>11224</v>
      </c>
    </row>
    <row r="3646" spans="1:10" x14ac:dyDescent="0.25">
      <c r="A3646" t="s">
        <v>18</v>
      </c>
      <c r="B3646" t="s">
        <v>19</v>
      </c>
      <c r="C3646">
        <v>2008</v>
      </c>
      <c r="D3646">
        <v>1.2</v>
      </c>
      <c r="E3646" t="s">
        <v>28</v>
      </c>
      <c r="F3646" t="s">
        <v>13</v>
      </c>
      <c r="G3646">
        <v>223313</v>
      </c>
      <c r="H3646">
        <v>5</v>
      </c>
      <c r="I3646">
        <v>1</v>
      </c>
      <c r="J3646">
        <v>3233</v>
      </c>
    </row>
    <row r="3647" spans="1:10" x14ac:dyDescent="0.25">
      <c r="A3647" t="s">
        <v>18</v>
      </c>
      <c r="B3647" t="s">
        <v>54</v>
      </c>
      <c r="C3647">
        <v>2016</v>
      </c>
      <c r="D3647">
        <v>3.4</v>
      </c>
      <c r="E3647" t="s">
        <v>22</v>
      </c>
      <c r="F3647" t="s">
        <v>25</v>
      </c>
      <c r="G3647">
        <v>164748</v>
      </c>
      <c r="H3647">
        <v>2</v>
      </c>
      <c r="I3647">
        <v>1</v>
      </c>
      <c r="J3647">
        <v>11005</v>
      </c>
    </row>
    <row r="3648" spans="1:10" x14ac:dyDescent="0.25">
      <c r="A3648" t="s">
        <v>40</v>
      </c>
      <c r="B3648" t="s">
        <v>41</v>
      </c>
      <c r="C3648">
        <v>2015</v>
      </c>
      <c r="D3648">
        <v>3.6</v>
      </c>
      <c r="E3648" t="s">
        <v>12</v>
      </c>
      <c r="F3648" t="s">
        <v>13</v>
      </c>
      <c r="G3648">
        <v>122830</v>
      </c>
      <c r="H3648">
        <v>3</v>
      </c>
      <c r="I3648">
        <v>5</v>
      </c>
      <c r="J3648">
        <v>9743</v>
      </c>
    </row>
    <row r="3649" spans="1:10" x14ac:dyDescent="0.25">
      <c r="A3649" t="s">
        <v>18</v>
      </c>
      <c r="B3649" t="s">
        <v>19</v>
      </c>
      <c r="C3649">
        <v>2003</v>
      </c>
      <c r="D3649">
        <v>2.6</v>
      </c>
      <c r="E3649" t="s">
        <v>22</v>
      </c>
      <c r="F3649" t="s">
        <v>25</v>
      </c>
      <c r="G3649">
        <v>73743</v>
      </c>
      <c r="H3649">
        <v>4</v>
      </c>
      <c r="I3649">
        <v>1</v>
      </c>
      <c r="J3649">
        <v>8125</v>
      </c>
    </row>
    <row r="3650" spans="1:10" x14ac:dyDescent="0.25">
      <c r="A3650" t="s">
        <v>18</v>
      </c>
      <c r="B3650" t="s">
        <v>54</v>
      </c>
      <c r="C3650">
        <v>2009</v>
      </c>
      <c r="D3650">
        <v>4.2</v>
      </c>
      <c r="E3650" t="s">
        <v>12</v>
      </c>
      <c r="F3650" t="s">
        <v>25</v>
      </c>
      <c r="G3650">
        <v>129755</v>
      </c>
      <c r="H3650">
        <v>4</v>
      </c>
      <c r="I3650">
        <v>2</v>
      </c>
      <c r="J3650">
        <v>8404</v>
      </c>
    </row>
    <row r="3651" spans="1:10" x14ac:dyDescent="0.25">
      <c r="A3651" t="s">
        <v>26</v>
      </c>
      <c r="B3651" t="s">
        <v>32</v>
      </c>
      <c r="C3651">
        <v>2002</v>
      </c>
      <c r="D3651">
        <v>3.7</v>
      </c>
      <c r="E3651" t="s">
        <v>22</v>
      </c>
      <c r="F3651" t="s">
        <v>13</v>
      </c>
      <c r="G3651">
        <v>209831</v>
      </c>
      <c r="H3651">
        <v>4</v>
      </c>
      <c r="I3651">
        <v>3</v>
      </c>
      <c r="J3651">
        <v>6203</v>
      </c>
    </row>
    <row r="3652" spans="1:10" x14ac:dyDescent="0.25">
      <c r="A3652" t="s">
        <v>33</v>
      </c>
      <c r="B3652" t="s">
        <v>43</v>
      </c>
      <c r="C3652">
        <v>2010</v>
      </c>
      <c r="D3652">
        <v>2.9</v>
      </c>
      <c r="E3652" t="s">
        <v>22</v>
      </c>
      <c r="F3652" t="s">
        <v>13</v>
      </c>
      <c r="G3652">
        <v>5937</v>
      </c>
      <c r="H3652">
        <v>2</v>
      </c>
      <c r="I3652">
        <v>1</v>
      </c>
      <c r="J3652">
        <v>11881</v>
      </c>
    </row>
    <row r="3653" spans="1:10" x14ac:dyDescent="0.25">
      <c r="A3653" t="s">
        <v>36</v>
      </c>
      <c r="B3653" t="s">
        <v>44</v>
      </c>
      <c r="C3653">
        <v>2001</v>
      </c>
      <c r="D3653">
        <v>4.0999999999999996</v>
      </c>
      <c r="E3653" t="s">
        <v>12</v>
      </c>
      <c r="F3653" t="s">
        <v>25</v>
      </c>
      <c r="G3653">
        <v>131476</v>
      </c>
      <c r="H3653">
        <v>4</v>
      </c>
      <c r="I3653">
        <v>3</v>
      </c>
      <c r="J3653">
        <v>5870</v>
      </c>
    </row>
    <row r="3654" spans="1:10" x14ac:dyDescent="0.25">
      <c r="A3654" t="s">
        <v>18</v>
      </c>
      <c r="B3654" t="s">
        <v>52</v>
      </c>
      <c r="C3654">
        <v>2013</v>
      </c>
      <c r="D3654">
        <v>2.4</v>
      </c>
      <c r="E3654" t="s">
        <v>12</v>
      </c>
      <c r="F3654" t="s">
        <v>17</v>
      </c>
      <c r="G3654">
        <v>218617</v>
      </c>
      <c r="H3654">
        <v>4</v>
      </c>
      <c r="I3654">
        <v>5</v>
      </c>
      <c r="J3654">
        <v>7527</v>
      </c>
    </row>
    <row r="3655" spans="1:10" x14ac:dyDescent="0.25">
      <c r="A3655" t="s">
        <v>20</v>
      </c>
      <c r="B3655" t="s">
        <v>50</v>
      </c>
      <c r="C3655">
        <v>2019</v>
      </c>
      <c r="D3655">
        <v>4.7</v>
      </c>
      <c r="E3655" t="s">
        <v>16</v>
      </c>
      <c r="F3655" t="s">
        <v>17</v>
      </c>
      <c r="G3655">
        <v>163928</v>
      </c>
      <c r="H3655">
        <v>5</v>
      </c>
      <c r="I3655">
        <v>2</v>
      </c>
      <c r="J3655">
        <v>13721</v>
      </c>
    </row>
    <row r="3656" spans="1:10" x14ac:dyDescent="0.25">
      <c r="A3656" t="s">
        <v>18</v>
      </c>
      <c r="B3656" t="s">
        <v>19</v>
      </c>
      <c r="C3656">
        <v>2008</v>
      </c>
      <c r="D3656">
        <v>4.5999999999999996</v>
      </c>
      <c r="E3656" t="s">
        <v>12</v>
      </c>
      <c r="F3656" t="s">
        <v>17</v>
      </c>
      <c r="G3656">
        <v>132257</v>
      </c>
      <c r="H3656">
        <v>3</v>
      </c>
      <c r="I3656">
        <v>3</v>
      </c>
      <c r="J3656">
        <v>9954</v>
      </c>
    </row>
    <row r="3657" spans="1:10" x14ac:dyDescent="0.25">
      <c r="A3657" t="s">
        <v>36</v>
      </c>
      <c r="B3657" t="s">
        <v>37</v>
      </c>
      <c r="C3657">
        <v>2013</v>
      </c>
      <c r="D3657">
        <v>3.7</v>
      </c>
      <c r="E3657" t="s">
        <v>16</v>
      </c>
      <c r="F3657" t="s">
        <v>25</v>
      </c>
      <c r="G3657">
        <v>115061</v>
      </c>
      <c r="H3657">
        <v>2</v>
      </c>
      <c r="I3657">
        <v>1</v>
      </c>
      <c r="J3657">
        <v>10398</v>
      </c>
    </row>
    <row r="3658" spans="1:10" x14ac:dyDescent="0.25">
      <c r="A3658" t="s">
        <v>23</v>
      </c>
      <c r="B3658" t="s">
        <v>45</v>
      </c>
      <c r="C3658">
        <v>2014</v>
      </c>
      <c r="D3658">
        <v>3.5</v>
      </c>
      <c r="E3658" t="s">
        <v>22</v>
      </c>
      <c r="F3658" t="s">
        <v>13</v>
      </c>
      <c r="G3658">
        <v>223321</v>
      </c>
      <c r="H3658">
        <v>4</v>
      </c>
      <c r="I3658">
        <v>2</v>
      </c>
      <c r="J3658">
        <v>9333</v>
      </c>
    </row>
    <row r="3659" spans="1:10" x14ac:dyDescent="0.25">
      <c r="A3659" t="s">
        <v>29</v>
      </c>
      <c r="B3659" t="s">
        <v>35</v>
      </c>
      <c r="C3659">
        <v>2003</v>
      </c>
      <c r="D3659">
        <v>3.4</v>
      </c>
      <c r="E3659" t="s">
        <v>16</v>
      </c>
      <c r="F3659" t="s">
        <v>17</v>
      </c>
      <c r="G3659">
        <v>481</v>
      </c>
      <c r="H3659">
        <v>2</v>
      </c>
      <c r="I3659">
        <v>2</v>
      </c>
      <c r="J3659">
        <v>10890</v>
      </c>
    </row>
    <row r="3660" spans="1:10" x14ac:dyDescent="0.25">
      <c r="A3660" t="s">
        <v>33</v>
      </c>
      <c r="B3660" t="s">
        <v>43</v>
      </c>
      <c r="C3660">
        <v>2000</v>
      </c>
      <c r="D3660">
        <v>2.6</v>
      </c>
      <c r="E3660" t="s">
        <v>12</v>
      </c>
      <c r="F3660" t="s">
        <v>17</v>
      </c>
      <c r="G3660">
        <v>138810</v>
      </c>
      <c r="H3660">
        <v>5</v>
      </c>
      <c r="I3660">
        <v>3</v>
      </c>
      <c r="J3660">
        <v>5423</v>
      </c>
    </row>
    <row r="3661" spans="1:10" x14ac:dyDescent="0.25">
      <c r="A3661" t="s">
        <v>26</v>
      </c>
      <c r="B3661" t="s">
        <v>27</v>
      </c>
      <c r="C3661">
        <v>2014</v>
      </c>
      <c r="D3661">
        <v>4.3</v>
      </c>
      <c r="E3661" t="s">
        <v>28</v>
      </c>
      <c r="F3661" t="s">
        <v>13</v>
      </c>
      <c r="G3661">
        <v>86943</v>
      </c>
      <c r="H3661">
        <v>2</v>
      </c>
      <c r="I3661">
        <v>3</v>
      </c>
      <c r="J3661">
        <v>10861</v>
      </c>
    </row>
    <row r="3662" spans="1:10" x14ac:dyDescent="0.25">
      <c r="A3662" t="s">
        <v>40</v>
      </c>
      <c r="B3662" t="s">
        <v>49</v>
      </c>
      <c r="C3662">
        <v>2001</v>
      </c>
      <c r="D3662">
        <v>3.2</v>
      </c>
      <c r="E3662" t="s">
        <v>16</v>
      </c>
      <c r="F3662" t="s">
        <v>13</v>
      </c>
      <c r="G3662">
        <v>145349</v>
      </c>
      <c r="H3662">
        <v>2</v>
      </c>
      <c r="I3662">
        <v>3</v>
      </c>
      <c r="J3662">
        <v>5693</v>
      </c>
    </row>
    <row r="3663" spans="1:10" x14ac:dyDescent="0.25">
      <c r="A3663" t="s">
        <v>10</v>
      </c>
      <c r="B3663" t="s">
        <v>11</v>
      </c>
      <c r="C3663">
        <v>2010</v>
      </c>
      <c r="D3663">
        <v>4.4000000000000004</v>
      </c>
      <c r="E3663" t="s">
        <v>28</v>
      </c>
      <c r="F3663" t="s">
        <v>25</v>
      </c>
      <c r="G3663">
        <v>194466</v>
      </c>
      <c r="H3663">
        <v>4</v>
      </c>
      <c r="I3663">
        <v>4</v>
      </c>
      <c r="J3663">
        <v>7610</v>
      </c>
    </row>
    <row r="3664" spans="1:10" x14ac:dyDescent="0.25">
      <c r="A3664" t="s">
        <v>18</v>
      </c>
      <c r="B3664" t="s">
        <v>52</v>
      </c>
      <c r="C3664">
        <v>2017</v>
      </c>
      <c r="D3664">
        <v>1.5</v>
      </c>
      <c r="E3664" t="s">
        <v>16</v>
      </c>
      <c r="F3664" t="s">
        <v>13</v>
      </c>
      <c r="G3664">
        <v>282064</v>
      </c>
      <c r="H3664">
        <v>4</v>
      </c>
      <c r="I3664">
        <v>3</v>
      </c>
      <c r="J3664">
        <v>6058</v>
      </c>
    </row>
    <row r="3665" spans="1:10" x14ac:dyDescent="0.25">
      <c r="A3665" t="s">
        <v>26</v>
      </c>
      <c r="B3665" t="s">
        <v>32</v>
      </c>
      <c r="C3665">
        <v>2017</v>
      </c>
      <c r="D3665">
        <v>1.4</v>
      </c>
      <c r="E3665" t="s">
        <v>28</v>
      </c>
      <c r="F3665" t="s">
        <v>13</v>
      </c>
      <c r="G3665">
        <v>250784</v>
      </c>
      <c r="H3665">
        <v>5</v>
      </c>
      <c r="I3665">
        <v>3</v>
      </c>
      <c r="J3665">
        <v>5584</v>
      </c>
    </row>
    <row r="3666" spans="1:10" x14ac:dyDescent="0.25">
      <c r="A3666" t="s">
        <v>18</v>
      </c>
      <c r="B3666" t="s">
        <v>52</v>
      </c>
      <c r="C3666">
        <v>2018</v>
      </c>
      <c r="D3666">
        <v>2</v>
      </c>
      <c r="E3666" t="s">
        <v>16</v>
      </c>
      <c r="F3666" t="s">
        <v>25</v>
      </c>
      <c r="G3666">
        <v>286852</v>
      </c>
      <c r="H3666">
        <v>5</v>
      </c>
      <c r="I3666">
        <v>5</v>
      </c>
      <c r="J3666">
        <v>6762</v>
      </c>
    </row>
    <row r="3667" spans="1:10" x14ac:dyDescent="0.25">
      <c r="A3667" t="s">
        <v>26</v>
      </c>
      <c r="B3667" t="s">
        <v>47</v>
      </c>
      <c r="C3667">
        <v>2020</v>
      </c>
      <c r="D3667">
        <v>3.7</v>
      </c>
      <c r="E3667" t="s">
        <v>12</v>
      </c>
      <c r="F3667" t="s">
        <v>13</v>
      </c>
      <c r="G3667">
        <v>48207</v>
      </c>
      <c r="H3667">
        <v>5</v>
      </c>
      <c r="I3667">
        <v>5</v>
      </c>
      <c r="J3667">
        <v>12835</v>
      </c>
    </row>
    <row r="3668" spans="1:10" x14ac:dyDescent="0.25">
      <c r="A3668" t="s">
        <v>40</v>
      </c>
      <c r="B3668" t="s">
        <v>51</v>
      </c>
      <c r="C3668">
        <v>2002</v>
      </c>
      <c r="D3668">
        <v>3.7</v>
      </c>
      <c r="E3668" t="s">
        <v>22</v>
      </c>
      <c r="F3668" t="s">
        <v>25</v>
      </c>
      <c r="G3668">
        <v>162846</v>
      </c>
      <c r="H3668">
        <v>5</v>
      </c>
      <c r="I3668">
        <v>2</v>
      </c>
      <c r="J3668">
        <v>7143</v>
      </c>
    </row>
    <row r="3669" spans="1:10" x14ac:dyDescent="0.25">
      <c r="A3669" t="s">
        <v>23</v>
      </c>
      <c r="B3669" t="s">
        <v>24</v>
      </c>
      <c r="C3669">
        <v>2010</v>
      </c>
      <c r="D3669">
        <v>4.5</v>
      </c>
      <c r="E3669" t="s">
        <v>28</v>
      </c>
      <c r="F3669" t="s">
        <v>25</v>
      </c>
      <c r="G3669">
        <v>28453</v>
      </c>
      <c r="H3669">
        <v>5</v>
      </c>
      <c r="I3669">
        <v>1</v>
      </c>
      <c r="J3669">
        <v>11030</v>
      </c>
    </row>
    <row r="3670" spans="1:10" x14ac:dyDescent="0.25">
      <c r="A3670" t="s">
        <v>20</v>
      </c>
      <c r="B3670" t="s">
        <v>21</v>
      </c>
      <c r="C3670">
        <v>2005</v>
      </c>
      <c r="D3670">
        <v>3.3</v>
      </c>
      <c r="E3670" t="s">
        <v>12</v>
      </c>
      <c r="F3670" t="s">
        <v>13</v>
      </c>
      <c r="G3670">
        <v>52310</v>
      </c>
      <c r="H3670">
        <v>5</v>
      </c>
      <c r="I3670">
        <v>2</v>
      </c>
      <c r="J3670">
        <v>7853</v>
      </c>
    </row>
    <row r="3671" spans="1:10" x14ac:dyDescent="0.25">
      <c r="A3671" t="s">
        <v>36</v>
      </c>
      <c r="B3671" t="s">
        <v>37</v>
      </c>
      <c r="C3671">
        <v>2023</v>
      </c>
      <c r="D3671">
        <v>4.7</v>
      </c>
      <c r="E3671" t="s">
        <v>22</v>
      </c>
      <c r="F3671" t="s">
        <v>25</v>
      </c>
      <c r="G3671">
        <v>65453</v>
      </c>
      <c r="H3671">
        <v>5</v>
      </c>
      <c r="I3671">
        <v>2</v>
      </c>
      <c r="J3671">
        <v>16390</v>
      </c>
    </row>
    <row r="3672" spans="1:10" x14ac:dyDescent="0.25">
      <c r="A3672" t="s">
        <v>20</v>
      </c>
      <c r="B3672" t="s">
        <v>21</v>
      </c>
      <c r="C3672">
        <v>2017</v>
      </c>
      <c r="D3672">
        <v>2.4</v>
      </c>
      <c r="E3672" t="s">
        <v>16</v>
      </c>
      <c r="F3672" t="s">
        <v>13</v>
      </c>
      <c r="G3672">
        <v>54182</v>
      </c>
      <c r="H3672">
        <v>2</v>
      </c>
      <c r="I3672">
        <v>3</v>
      </c>
      <c r="J3672">
        <v>11516</v>
      </c>
    </row>
    <row r="3673" spans="1:10" x14ac:dyDescent="0.25">
      <c r="A3673" t="s">
        <v>29</v>
      </c>
      <c r="B3673" t="s">
        <v>56</v>
      </c>
      <c r="C3673">
        <v>2020</v>
      </c>
      <c r="D3673">
        <v>1.6</v>
      </c>
      <c r="E3673" t="s">
        <v>28</v>
      </c>
      <c r="F3673" t="s">
        <v>13</v>
      </c>
      <c r="G3673">
        <v>156097</v>
      </c>
      <c r="H3673">
        <v>4</v>
      </c>
      <c r="I3673">
        <v>1</v>
      </c>
      <c r="J3673">
        <v>8578</v>
      </c>
    </row>
    <row r="3674" spans="1:10" x14ac:dyDescent="0.25">
      <c r="A3674" t="s">
        <v>36</v>
      </c>
      <c r="B3674" t="s">
        <v>44</v>
      </c>
      <c r="C3674">
        <v>2001</v>
      </c>
      <c r="D3674">
        <v>4.3</v>
      </c>
      <c r="E3674" t="s">
        <v>12</v>
      </c>
      <c r="F3674" t="s">
        <v>13</v>
      </c>
      <c r="G3674">
        <v>215248</v>
      </c>
      <c r="H3674">
        <v>4</v>
      </c>
      <c r="I3674">
        <v>4</v>
      </c>
      <c r="J3674">
        <v>4395</v>
      </c>
    </row>
    <row r="3675" spans="1:10" x14ac:dyDescent="0.25">
      <c r="A3675" t="s">
        <v>14</v>
      </c>
      <c r="B3675" t="s">
        <v>15</v>
      </c>
      <c r="C3675">
        <v>2011</v>
      </c>
      <c r="D3675">
        <v>3.6</v>
      </c>
      <c r="E3675" t="s">
        <v>16</v>
      </c>
      <c r="F3675" t="s">
        <v>13</v>
      </c>
      <c r="G3675">
        <v>15263</v>
      </c>
      <c r="H3675">
        <v>5</v>
      </c>
      <c r="I3675">
        <v>1</v>
      </c>
      <c r="J3675">
        <v>11694</v>
      </c>
    </row>
    <row r="3676" spans="1:10" x14ac:dyDescent="0.25">
      <c r="A3676" t="s">
        <v>10</v>
      </c>
      <c r="B3676" t="s">
        <v>48</v>
      </c>
      <c r="C3676">
        <v>2016</v>
      </c>
      <c r="D3676">
        <v>2.2000000000000002</v>
      </c>
      <c r="E3676" t="s">
        <v>22</v>
      </c>
      <c r="F3676" t="s">
        <v>25</v>
      </c>
      <c r="G3676">
        <v>198793</v>
      </c>
      <c r="H3676">
        <v>3</v>
      </c>
      <c r="I3676">
        <v>3</v>
      </c>
      <c r="J3676">
        <v>9124</v>
      </c>
    </row>
    <row r="3677" spans="1:10" x14ac:dyDescent="0.25">
      <c r="A3677" t="s">
        <v>26</v>
      </c>
      <c r="B3677" t="s">
        <v>32</v>
      </c>
      <c r="C3677">
        <v>2022</v>
      </c>
      <c r="D3677">
        <v>5</v>
      </c>
      <c r="E3677" t="s">
        <v>12</v>
      </c>
      <c r="F3677" t="s">
        <v>13</v>
      </c>
      <c r="G3677">
        <v>102680</v>
      </c>
      <c r="H3677">
        <v>4</v>
      </c>
      <c r="I3677">
        <v>5</v>
      </c>
      <c r="J3677">
        <v>13646</v>
      </c>
    </row>
    <row r="3678" spans="1:10" x14ac:dyDescent="0.25">
      <c r="A3678" t="s">
        <v>26</v>
      </c>
      <c r="B3678" t="s">
        <v>27</v>
      </c>
      <c r="C3678">
        <v>2019</v>
      </c>
      <c r="D3678">
        <v>4.5</v>
      </c>
      <c r="E3678" t="s">
        <v>22</v>
      </c>
      <c r="F3678" t="s">
        <v>13</v>
      </c>
      <c r="G3678">
        <v>281108</v>
      </c>
      <c r="H3678">
        <v>5</v>
      </c>
      <c r="I3678">
        <v>4</v>
      </c>
      <c r="J3678">
        <v>10677</v>
      </c>
    </row>
    <row r="3679" spans="1:10" x14ac:dyDescent="0.25">
      <c r="A3679" t="s">
        <v>36</v>
      </c>
      <c r="B3679" t="s">
        <v>44</v>
      </c>
      <c r="C3679">
        <v>2013</v>
      </c>
      <c r="D3679">
        <v>3.7</v>
      </c>
      <c r="E3679" t="s">
        <v>12</v>
      </c>
      <c r="F3679" t="s">
        <v>25</v>
      </c>
      <c r="G3679">
        <v>250130</v>
      </c>
      <c r="H3679">
        <v>3</v>
      </c>
      <c r="I3679">
        <v>5</v>
      </c>
      <c r="J3679">
        <v>6697</v>
      </c>
    </row>
    <row r="3680" spans="1:10" x14ac:dyDescent="0.25">
      <c r="A3680" t="s">
        <v>10</v>
      </c>
      <c r="B3680" t="s">
        <v>31</v>
      </c>
      <c r="C3680">
        <v>2006</v>
      </c>
      <c r="D3680">
        <v>4.0999999999999996</v>
      </c>
      <c r="E3680" t="s">
        <v>28</v>
      </c>
      <c r="F3680" t="s">
        <v>13</v>
      </c>
      <c r="G3680">
        <v>277454</v>
      </c>
      <c r="H3680">
        <v>2</v>
      </c>
      <c r="I3680">
        <v>5</v>
      </c>
      <c r="J3680">
        <v>4450</v>
      </c>
    </row>
    <row r="3681" spans="1:10" x14ac:dyDescent="0.25">
      <c r="A3681" t="s">
        <v>18</v>
      </c>
      <c r="B3681" t="s">
        <v>19</v>
      </c>
      <c r="C3681">
        <v>2000</v>
      </c>
      <c r="D3681">
        <v>4.4000000000000004</v>
      </c>
      <c r="E3681" t="s">
        <v>28</v>
      </c>
      <c r="F3681" t="s">
        <v>25</v>
      </c>
      <c r="G3681">
        <v>128955</v>
      </c>
      <c r="H3681">
        <v>3</v>
      </c>
      <c r="I3681">
        <v>3</v>
      </c>
      <c r="J3681">
        <v>5920</v>
      </c>
    </row>
    <row r="3682" spans="1:10" x14ac:dyDescent="0.25">
      <c r="A3682" t="s">
        <v>36</v>
      </c>
      <c r="B3682" t="s">
        <v>37</v>
      </c>
      <c r="C3682">
        <v>2000</v>
      </c>
      <c r="D3682">
        <v>2.5</v>
      </c>
      <c r="E3682" t="s">
        <v>22</v>
      </c>
      <c r="F3682" t="s">
        <v>25</v>
      </c>
      <c r="G3682">
        <v>232662</v>
      </c>
      <c r="H3682">
        <v>4</v>
      </c>
      <c r="I3682">
        <v>1</v>
      </c>
      <c r="J3682">
        <v>3946</v>
      </c>
    </row>
    <row r="3683" spans="1:10" x14ac:dyDescent="0.25">
      <c r="A3683" t="s">
        <v>33</v>
      </c>
      <c r="B3683" t="s">
        <v>43</v>
      </c>
      <c r="C3683">
        <v>2007</v>
      </c>
      <c r="D3683">
        <v>4.5</v>
      </c>
      <c r="E3683" t="s">
        <v>22</v>
      </c>
      <c r="F3683" t="s">
        <v>13</v>
      </c>
      <c r="G3683">
        <v>188241</v>
      </c>
      <c r="H3683">
        <v>4</v>
      </c>
      <c r="I3683">
        <v>2</v>
      </c>
      <c r="J3683">
        <v>8935</v>
      </c>
    </row>
    <row r="3684" spans="1:10" x14ac:dyDescent="0.25">
      <c r="A3684" t="s">
        <v>20</v>
      </c>
      <c r="B3684" t="s">
        <v>50</v>
      </c>
      <c r="C3684">
        <v>2023</v>
      </c>
      <c r="D3684">
        <v>2.2000000000000002</v>
      </c>
      <c r="E3684" t="s">
        <v>28</v>
      </c>
      <c r="F3684" t="s">
        <v>25</v>
      </c>
      <c r="G3684">
        <v>297332</v>
      </c>
      <c r="H3684">
        <v>4</v>
      </c>
      <c r="I3684">
        <v>3</v>
      </c>
      <c r="J3684">
        <v>7253</v>
      </c>
    </row>
    <row r="3685" spans="1:10" x14ac:dyDescent="0.25">
      <c r="A3685" t="s">
        <v>29</v>
      </c>
      <c r="B3685" t="s">
        <v>35</v>
      </c>
      <c r="C3685">
        <v>2006</v>
      </c>
      <c r="D3685">
        <v>2.4</v>
      </c>
      <c r="E3685" t="s">
        <v>22</v>
      </c>
      <c r="F3685" t="s">
        <v>13</v>
      </c>
      <c r="G3685">
        <v>175936</v>
      </c>
      <c r="H3685">
        <v>2</v>
      </c>
      <c r="I3685">
        <v>5</v>
      </c>
      <c r="J3685">
        <v>6781</v>
      </c>
    </row>
    <row r="3686" spans="1:10" x14ac:dyDescent="0.25">
      <c r="A3686" t="s">
        <v>33</v>
      </c>
      <c r="B3686" t="s">
        <v>43</v>
      </c>
      <c r="C3686">
        <v>2014</v>
      </c>
      <c r="D3686">
        <v>1.9</v>
      </c>
      <c r="E3686" t="s">
        <v>22</v>
      </c>
      <c r="F3686" t="s">
        <v>25</v>
      </c>
      <c r="G3686">
        <v>129082</v>
      </c>
      <c r="H3686">
        <v>5</v>
      </c>
      <c r="I3686">
        <v>2</v>
      </c>
      <c r="J3686">
        <v>9618</v>
      </c>
    </row>
    <row r="3687" spans="1:10" x14ac:dyDescent="0.25">
      <c r="A3687" t="s">
        <v>14</v>
      </c>
      <c r="B3687" t="s">
        <v>39</v>
      </c>
      <c r="C3687">
        <v>2011</v>
      </c>
      <c r="D3687">
        <v>1.4</v>
      </c>
      <c r="E3687" t="s">
        <v>28</v>
      </c>
      <c r="F3687" t="s">
        <v>13</v>
      </c>
      <c r="G3687">
        <v>108001</v>
      </c>
      <c r="H3687">
        <v>2</v>
      </c>
      <c r="I3687">
        <v>2</v>
      </c>
      <c r="J3687">
        <v>6639</v>
      </c>
    </row>
    <row r="3688" spans="1:10" x14ac:dyDescent="0.25">
      <c r="A3688" t="s">
        <v>23</v>
      </c>
      <c r="B3688" t="s">
        <v>38</v>
      </c>
      <c r="C3688">
        <v>2016</v>
      </c>
      <c r="D3688">
        <v>4.5</v>
      </c>
      <c r="E3688" t="s">
        <v>28</v>
      </c>
      <c r="F3688" t="s">
        <v>13</v>
      </c>
      <c r="G3688">
        <v>166642</v>
      </c>
      <c r="H3688">
        <v>3</v>
      </c>
      <c r="I3688">
        <v>3</v>
      </c>
      <c r="J3688">
        <v>10067</v>
      </c>
    </row>
    <row r="3689" spans="1:10" x14ac:dyDescent="0.25">
      <c r="A3689" t="s">
        <v>40</v>
      </c>
      <c r="B3689" t="s">
        <v>41</v>
      </c>
      <c r="C3689">
        <v>2023</v>
      </c>
      <c r="D3689">
        <v>3.4</v>
      </c>
      <c r="E3689" t="s">
        <v>28</v>
      </c>
      <c r="F3689" t="s">
        <v>17</v>
      </c>
      <c r="G3689">
        <v>42411</v>
      </c>
      <c r="H3689">
        <v>5</v>
      </c>
      <c r="I3689">
        <v>4</v>
      </c>
      <c r="J3689">
        <v>15051</v>
      </c>
    </row>
    <row r="3690" spans="1:10" x14ac:dyDescent="0.25">
      <c r="A3690" t="s">
        <v>33</v>
      </c>
      <c r="B3690" t="s">
        <v>34</v>
      </c>
      <c r="C3690">
        <v>2005</v>
      </c>
      <c r="D3690">
        <v>4.5999999999999996</v>
      </c>
      <c r="E3690" t="s">
        <v>22</v>
      </c>
      <c r="F3690" t="s">
        <v>13</v>
      </c>
      <c r="G3690">
        <v>147137</v>
      </c>
      <c r="H3690">
        <v>5</v>
      </c>
      <c r="I3690">
        <v>4</v>
      </c>
      <c r="J3690">
        <v>9257</v>
      </c>
    </row>
    <row r="3691" spans="1:10" x14ac:dyDescent="0.25">
      <c r="A3691" t="s">
        <v>29</v>
      </c>
      <c r="B3691" t="s">
        <v>56</v>
      </c>
      <c r="C3691">
        <v>2006</v>
      </c>
      <c r="D3691">
        <v>4.0999999999999996</v>
      </c>
      <c r="E3691" t="s">
        <v>16</v>
      </c>
      <c r="F3691" t="s">
        <v>17</v>
      </c>
      <c r="G3691">
        <v>30667</v>
      </c>
      <c r="H3691">
        <v>2</v>
      </c>
      <c r="I3691">
        <v>2</v>
      </c>
      <c r="J3691">
        <v>11886</v>
      </c>
    </row>
    <row r="3692" spans="1:10" x14ac:dyDescent="0.25">
      <c r="A3692" t="s">
        <v>26</v>
      </c>
      <c r="B3692" t="s">
        <v>32</v>
      </c>
      <c r="C3692">
        <v>2017</v>
      </c>
      <c r="D3692">
        <v>2.5</v>
      </c>
      <c r="E3692" t="s">
        <v>22</v>
      </c>
      <c r="F3692" t="s">
        <v>13</v>
      </c>
      <c r="G3692">
        <v>863</v>
      </c>
      <c r="H3692">
        <v>4</v>
      </c>
      <c r="I3692">
        <v>5</v>
      </c>
      <c r="J3692">
        <v>13682</v>
      </c>
    </row>
    <row r="3693" spans="1:10" x14ac:dyDescent="0.25">
      <c r="A3693" t="s">
        <v>23</v>
      </c>
      <c r="B3693" t="s">
        <v>24</v>
      </c>
      <c r="C3693">
        <v>2008</v>
      </c>
      <c r="D3693">
        <v>2.2000000000000002</v>
      </c>
      <c r="E3693" t="s">
        <v>22</v>
      </c>
      <c r="F3693" t="s">
        <v>25</v>
      </c>
      <c r="G3693">
        <v>127373</v>
      </c>
      <c r="H3693">
        <v>3</v>
      </c>
      <c r="I3693">
        <v>1</v>
      </c>
      <c r="J3693">
        <v>8152</v>
      </c>
    </row>
    <row r="3694" spans="1:10" x14ac:dyDescent="0.25">
      <c r="A3694" t="s">
        <v>23</v>
      </c>
      <c r="B3694" t="s">
        <v>24</v>
      </c>
      <c r="C3694">
        <v>2019</v>
      </c>
      <c r="D3694">
        <v>3.3</v>
      </c>
      <c r="E3694" t="s">
        <v>12</v>
      </c>
      <c r="F3694" t="s">
        <v>25</v>
      </c>
      <c r="G3694">
        <v>63983</v>
      </c>
      <c r="H3694">
        <v>3</v>
      </c>
      <c r="I3694">
        <v>2</v>
      </c>
      <c r="J3694">
        <v>11820</v>
      </c>
    </row>
    <row r="3695" spans="1:10" x14ac:dyDescent="0.25">
      <c r="A3695" t="s">
        <v>33</v>
      </c>
      <c r="B3695" t="s">
        <v>43</v>
      </c>
      <c r="C3695">
        <v>2007</v>
      </c>
      <c r="D3695">
        <v>4.3</v>
      </c>
      <c r="E3695" t="s">
        <v>28</v>
      </c>
      <c r="F3695" t="s">
        <v>25</v>
      </c>
      <c r="G3695">
        <v>144233</v>
      </c>
      <c r="H3695">
        <v>3</v>
      </c>
      <c r="I3695">
        <v>2</v>
      </c>
      <c r="J3695">
        <v>7615</v>
      </c>
    </row>
    <row r="3696" spans="1:10" x14ac:dyDescent="0.25">
      <c r="A3696" t="s">
        <v>20</v>
      </c>
      <c r="B3696" t="s">
        <v>50</v>
      </c>
      <c r="C3696">
        <v>2000</v>
      </c>
      <c r="D3696">
        <v>1.9</v>
      </c>
      <c r="E3696" t="s">
        <v>16</v>
      </c>
      <c r="F3696" t="s">
        <v>13</v>
      </c>
      <c r="G3696">
        <v>22116</v>
      </c>
      <c r="H3696">
        <v>4</v>
      </c>
      <c r="I3696">
        <v>4</v>
      </c>
      <c r="J3696">
        <v>6557</v>
      </c>
    </row>
    <row r="3697" spans="1:10" x14ac:dyDescent="0.25">
      <c r="A3697" t="s">
        <v>40</v>
      </c>
      <c r="B3697" t="s">
        <v>51</v>
      </c>
      <c r="C3697">
        <v>2014</v>
      </c>
      <c r="D3697">
        <v>1.8</v>
      </c>
      <c r="E3697" t="s">
        <v>16</v>
      </c>
      <c r="F3697" t="s">
        <v>25</v>
      </c>
      <c r="G3697">
        <v>118510</v>
      </c>
      <c r="H3697">
        <v>4</v>
      </c>
      <c r="I3697">
        <v>5</v>
      </c>
      <c r="J3697">
        <v>8729</v>
      </c>
    </row>
    <row r="3698" spans="1:10" x14ac:dyDescent="0.25">
      <c r="A3698" t="s">
        <v>23</v>
      </c>
      <c r="B3698" t="s">
        <v>38</v>
      </c>
      <c r="C3698">
        <v>2022</v>
      </c>
      <c r="D3698">
        <v>1.4</v>
      </c>
      <c r="E3698" t="s">
        <v>28</v>
      </c>
      <c r="F3698" t="s">
        <v>17</v>
      </c>
      <c r="G3698">
        <v>37234</v>
      </c>
      <c r="H3698">
        <v>3</v>
      </c>
      <c r="I3698">
        <v>5</v>
      </c>
      <c r="J3698">
        <v>12855</v>
      </c>
    </row>
    <row r="3699" spans="1:10" x14ac:dyDescent="0.25">
      <c r="A3699" t="s">
        <v>36</v>
      </c>
      <c r="B3699" t="s">
        <v>53</v>
      </c>
      <c r="C3699">
        <v>2015</v>
      </c>
      <c r="D3699">
        <v>2.7</v>
      </c>
      <c r="E3699" t="s">
        <v>12</v>
      </c>
      <c r="F3699" t="s">
        <v>13</v>
      </c>
      <c r="G3699">
        <v>277799</v>
      </c>
      <c r="H3699">
        <v>3</v>
      </c>
      <c r="I3699">
        <v>2</v>
      </c>
      <c r="J3699">
        <v>5744</v>
      </c>
    </row>
    <row r="3700" spans="1:10" x14ac:dyDescent="0.25">
      <c r="A3700" t="s">
        <v>20</v>
      </c>
      <c r="B3700" t="s">
        <v>21</v>
      </c>
      <c r="C3700">
        <v>2019</v>
      </c>
      <c r="D3700">
        <v>1.2</v>
      </c>
      <c r="E3700" t="s">
        <v>28</v>
      </c>
      <c r="F3700" t="s">
        <v>13</v>
      </c>
      <c r="G3700">
        <v>30990</v>
      </c>
      <c r="H3700">
        <v>5</v>
      </c>
      <c r="I3700">
        <v>4</v>
      </c>
      <c r="J3700">
        <v>10380</v>
      </c>
    </row>
    <row r="3701" spans="1:10" x14ac:dyDescent="0.25">
      <c r="A3701" t="s">
        <v>29</v>
      </c>
      <c r="B3701" t="s">
        <v>56</v>
      </c>
      <c r="C3701">
        <v>2019</v>
      </c>
      <c r="D3701">
        <v>4.5</v>
      </c>
      <c r="E3701" t="s">
        <v>28</v>
      </c>
      <c r="F3701" t="s">
        <v>17</v>
      </c>
      <c r="G3701">
        <v>1711</v>
      </c>
      <c r="H3701">
        <v>3</v>
      </c>
      <c r="I3701">
        <v>3</v>
      </c>
      <c r="J3701">
        <v>15765</v>
      </c>
    </row>
    <row r="3702" spans="1:10" x14ac:dyDescent="0.25">
      <c r="A3702" t="s">
        <v>20</v>
      </c>
      <c r="B3702" t="s">
        <v>50</v>
      </c>
      <c r="C3702">
        <v>2013</v>
      </c>
      <c r="D3702">
        <v>3.7</v>
      </c>
      <c r="E3702" t="s">
        <v>22</v>
      </c>
      <c r="F3702" t="s">
        <v>25</v>
      </c>
      <c r="G3702">
        <v>142165</v>
      </c>
      <c r="H3702">
        <v>3</v>
      </c>
      <c r="I3702">
        <v>2</v>
      </c>
      <c r="J3702">
        <v>10856</v>
      </c>
    </row>
    <row r="3703" spans="1:10" x14ac:dyDescent="0.25">
      <c r="A3703" t="s">
        <v>20</v>
      </c>
      <c r="B3703" t="s">
        <v>50</v>
      </c>
      <c r="C3703">
        <v>2003</v>
      </c>
      <c r="D3703">
        <v>3.4</v>
      </c>
      <c r="E3703" t="s">
        <v>16</v>
      </c>
      <c r="F3703" t="s">
        <v>13</v>
      </c>
      <c r="G3703">
        <v>134339</v>
      </c>
      <c r="H3703">
        <v>2</v>
      </c>
      <c r="I3703">
        <v>5</v>
      </c>
      <c r="J3703">
        <v>6713</v>
      </c>
    </row>
    <row r="3704" spans="1:10" x14ac:dyDescent="0.25">
      <c r="A3704" t="s">
        <v>36</v>
      </c>
      <c r="B3704" t="s">
        <v>44</v>
      </c>
      <c r="C3704">
        <v>2021</v>
      </c>
      <c r="D3704">
        <v>4.2</v>
      </c>
      <c r="E3704" t="s">
        <v>12</v>
      </c>
      <c r="F3704" t="s">
        <v>13</v>
      </c>
      <c r="G3704">
        <v>33006</v>
      </c>
      <c r="H3704">
        <v>3</v>
      </c>
      <c r="I3704">
        <v>2</v>
      </c>
      <c r="J3704">
        <v>13939</v>
      </c>
    </row>
    <row r="3705" spans="1:10" x14ac:dyDescent="0.25">
      <c r="A3705" t="s">
        <v>20</v>
      </c>
      <c r="B3705" t="s">
        <v>21</v>
      </c>
      <c r="C3705">
        <v>2019</v>
      </c>
      <c r="D3705">
        <v>1.8</v>
      </c>
      <c r="E3705" t="s">
        <v>16</v>
      </c>
      <c r="F3705" t="s">
        <v>13</v>
      </c>
      <c r="G3705">
        <v>42745</v>
      </c>
      <c r="H3705">
        <v>4</v>
      </c>
      <c r="I3705">
        <v>5</v>
      </c>
      <c r="J3705">
        <v>11745</v>
      </c>
    </row>
    <row r="3706" spans="1:10" x14ac:dyDescent="0.25">
      <c r="A3706" t="s">
        <v>29</v>
      </c>
      <c r="B3706" t="s">
        <v>35</v>
      </c>
      <c r="C3706">
        <v>2023</v>
      </c>
      <c r="D3706">
        <v>1.6</v>
      </c>
      <c r="E3706" t="s">
        <v>22</v>
      </c>
      <c r="F3706" t="s">
        <v>13</v>
      </c>
      <c r="G3706">
        <v>209883</v>
      </c>
      <c r="H3706">
        <v>4</v>
      </c>
      <c r="I3706">
        <v>2</v>
      </c>
      <c r="J3706">
        <v>10402</v>
      </c>
    </row>
    <row r="3707" spans="1:10" x14ac:dyDescent="0.25">
      <c r="A3707" t="s">
        <v>23</v>
      </c>
      <c r="B3707" t="s">
        <v>45</v>
      </c>
      <c r="C3707">
        <v>2001</v>
      </c>
      <c r="D3707">
        <v>1.2</v>
      </c>
      <c r="E3707" t="s">
        <v>16</v>
      </c>
      <c r="F3707" t="s">
        <v>25</v>
      </c>
      <c r="G3707">
        <v>231784</v>
      </c>
      <c r="H3707">
        <v>3</v>
      </c>
      <c r="I3707">
        <v>2</v>
      </c>
      <c r="J3707">
        <v>2000</v>
      </c>
    </row>
    <row r="3708" spans="1:10" x14ac:dyDescent="0.25">
      <c r="A3708" t="s">
        <v>36</v>
      </c>
      <c r="B3708" t="s">
        <v>44</v>
      </c>
      <c r="C3708">
        <v>2019</v>
      </c>
      <c r="D3708">
        <v>4.4000000000000004</v>
      </c>
      <c r="E3708" t="s">
        <v>16</v>
      </c>
      <c r="F3708" t="s">
        <v>13</v>
      </c>
      <c r="G3708">
        <v>208525</v>
      </c>
      <c r="H3708">
        <v>3</v>
      </c>
      <c r="I3708">
        <v>4</v>
      </c>
      <c r="J3708">
        <v>11029</v>
      </c>
    </row>
    <row r="3709" spans="1:10" x14ac:dyDescent="0.25">
      <c r="A3709" t="s">
        <v>14</v>
      </c>
      <c r="B3709" t="s">
        <v>39</v>
      </c>
      <c r="C3709">
        <v>2005</v>
      </c>
      <c r="D3709">
        <v>2.5</v>
      </c>
      <c r="E3709" t="s">
        <v>22</v>
      </c>
      <c r="F3709" t="s">
        <v>13</v>
      </c>
      <c r="G3709">
        <v>296474</v>
      </c>
      <c r="H3709">
        <v>3</v>
      </c>
      <c r="I3709">
        <v>2</v>
      </c>
      <c r="J3709">
        <v>4170</v>
      </c>
    </row>
    <row r="3710" spans="1:10" x14ac:dyDescent="0.25">
      <c r="A3710" t="s">
        <v>33</v>
      </c>
      <c r="B3710" t="s">
        <v>34</v>
      </c>
      <c r="C3710">
        <v>2009</v>
      </c>
      <c r="D3710">
        <v>2.1</v>
      </c>
      <c r="E3710" t="s">
        <v>16</v>
      </c>
      <c r="F3710" t="s">
        <v>13</v>
      </c>
      <c r="G3710">
        <v>152054</v>
      </c>
      <c r="H3710">
        <v>3</v>
      </c>
      <c r="I3710">
        <v>1</v>
      </c>
      <c r="J3710">
        <v>6858</v>
      </c>
    </row>
    <row r="3711" spans="1:10" x14ac:dyDescent="0.25">
      <c r="A3711" t="s">
        <v>20</v>
      </c>
      <c r="B3711" t="s">
        <v>42</v>
      </c>
      <c r="C3711">
        <v>2012</v>
      </c>
      <c r="D3711">
        <v>1.4</v>
      </c>
      <c r="E3711" t="s">
        <v>12</v>
      </c>
      <c r="F3711" t="s">
        <v>13</v>
      </c>
      <c r="G3711">
        <v>178980</v>
      </c>
      <c r="H3711">
        <v>5</v>
      </c>
      <c r="I3711">
        <v>3</v>
      </c>
      <c r="J3711">
        <v>5520</v>
      </c>
    </row>
    <row r="3712" spans="1:10" x14ac:dyDescent="0.25">
      <c r="A3712" t="s">
        <v>20</v>
      </c>
      <c r="B3712" t="s">
        <v>50</v>
      </c>
      <c r="C3712">
        <v>2021</v>
      </c>
      <c r="D3712">
        <v>4.7</v>
      </c>
      <c r="E3712" t="s">
        <v>12</v>
      </c>
      <c r="F3712" t="s">
        <v>13</v>
      </c>
      <c r="G3712">
        <v>220514</v>
      </c>
      <c r="H3712">
        <v>3</v>
      </c>
      <c r="I3712">
        <v>3</v>
      </c>
      <c r="J3712">
        <v>10689</v>
      </c>
    </row>
    <row r="3713" spans="1:10" x14ac:dyDescent="0.25">
      <c r="A3713" t="s">
        <v>20</v>
      </c>
      <c r="B3713" t="s">
        <v>50</v>
      </c>
      <c r="C3713">
        <v>2011</v>
      </c>
      <c r="D3713">
        <v>3.7</v>
      </c>
      <c r="E3713" t="s">
        <v>12</v>
      </c>
      <c r="F3713" t="s">
        <v>25</v>
      </c>
      <c r="G3713">
        <v>68000</v>
      </c>
      <c r="H3713">
        <v>3</v>
      </c>
      <c r="I3713">
        <v>4</v>
      </c>
      <c r="J3713">
        <v>9740</v>
      </c>
    </row>
    <row r="3714" spans="1:10" x14ac:dyDescent="0.25">
      <c r="A3714" t="s">
        <v>10</v>
      </c>
      <c r="B3714" t="s">
        <v>48</v>
      </c>
      <c r="C3714">
        <v>2003</v>
      </c>
      <c r="D3714">
        <v>2.6</v>
      </c>
      <c r="E3714" t="s">
        <v>28</v>
      </c>
      <c r="F3714" t="s">
        <v>13</v>
      </c>
      <c r="G3714">
        <v>263165</v>
      </c>
      <c r="H3714">
        <v>5</v>
      </c>
      <c r="I3714">
        <v>5</v>
      </c>
      <c r="J3714">
        <v>2336</v>
      </c>
    </row>
    <row r="3715" spans="1:10" x14ac:dyDescent="0.25">
      <c r="A3715" t="s">
        <v>20</v>
      </c>
      <c r="B3715" t="s">
        <v>42</v>
      </c>
      <c r="C3715">
        <v>2019</v>
      </c>
      <c r="D3715">
        <v>4.2</v>
      </c>
      <c r="E3715" t="s">
        <v>28</v>
      </c>
      <c r="F3715" t="s">
        <v>17</v>
      </c>
      <c r="G3715">
        <v>173506</v>
      </c>
      <c r="H3715">
        <v>5</v>
      </c>
      <c r="I3715">
        <v>3</v>
      </c>
      <c r="J3715">
        <v>12029</v>
      </c>
    </row>
    <row r="3716" spans="1:10" x14ac:dyDescent="0.25">
      <c r="A3716" t="s">
        <v>40</v>
      </c>
      <c r="B3716" t="s">
        <v>51</v>
      </c>
      <c r="C3716">
        <v>2002</v>
      </c>
      <c r="D3716">
        <v>1.4</v>
      </c>
      <c r="E3716" t="s">
        <v>28</v>
      </c>
      <c r="F3716" t="s">
        <v>17</v>
      </c>
      <c r="G3716">
        <v>125698</v>
      </c>
      <c r="H3716">
        <v>4</v>
      </c>
      <c r="I3716">
        <v>3</v>
      </c>
      <c r="J3716">
        <v>5086</v>
      </c>
    </row>
    <row r="3717" spans="1:10" x14ac:dyDescent="0.25">
      <c r="A3717" t="s">
        <v>18</v>
      </c>
      <c r="B3717" t="s">
        <v>19</v>
      </c>
      <c r="C3717">
        <v>2013</v>
      </c>
      <c r="D3717">
        <v>4.5999999999999996</v>
      </c>
      <c r="E3717" t="s">
        <v>16</v>
      </c>
      <c r="F3717" t="s">
        <v>25</v>
      </c>
      <c r="G3717">
        <v>183157</v>
      </c>
      <c r="H3717">
        <v>3</v>
      </c>
      <c r="I3717">
        <v>1</v>
      </c>
      <c r="J3717">
        <v>9936</v>
      </c>
    </row>
    <row r="3718" spans="1:10" x14ac:dyDescent="0.25">
      <c r="A3718" t="s">
        <v>23</v>
      </c>
      <c r="B3718" t="s">
        <v>45</v>
      </c>
      <c r="C3718">
        <v>2004</v>
      </c>
      <c r="D3718">
        <v>2.5</v>
      </c>
      <c r="E3718" t="s">
        <v>12</v>
      </c>
      <c r="F3718" t="s">
        <v>25</v>
      </c>
      <c r="G3718">
        <v>45162</v>
      </c>
      <c r="H3718">
        <v>3</v>
      </c>
      <c r="I3718">
        <v>5</v>
      </c>
      <c r="J3718">
        <v>6896</v>
      </c>
    </row>
    <row r="3719" spans="1:10" x14ac:dyDescent="0.25">
      <c r="A3719" t="s">
        <v>29</v>
      </c>
      <c r="B3719" t="s">
        <v>35</v>
      </c>
      <c r="C3719">
        <v>2000</v>
      </c>
      <c r="D3719">
        <v>1.2</v>
      </c>
      <c r="E3719" t="s">
        <v>22</v>
      </c>
      <c r="F3719" t="s">
        <v>13</v>
      </c>
      <c r="G3719">
        <v>101748</v>
      </c>
      <c r="H3719">
        <v>4</v>
      </c>
      <c r="I3719">
        <v>1</v>
      </c>
      <c r="J3719">
        <v>5265</v>
      </c>
    </row>
    <row r="3720" spans="1:10" x14ac:dyDescent="0.25">
      <c r="A3720" t="s">
        <v>36</v>
      </c>
      <c r="B3720" t="s">
        <v>44</v>
      </c>
      <c r="C3720">
        <v>2005</v>
      </c>
      <c r="D3720">
        <v>2.2999999999999998</v>
      </c>
      <c r="E3720" t="s">
        <v>16</v>
      </c>
      <c r="F3720" t="s">
        <v>17</v>
      </c>
      <c r="G3720">
        <v>267630</v>
      </c>
      <c r="H3720">
        <v>4</v>
      </c>
      <c r="I3720">
        <v>1</v>
      </c>
      <c r="J3720">
        <v>5047</v>
      </c>
    </row>
    <row r="3721" spans="1:10" x14ac:dyDescent="0.25">
      <c r="A3721" t="s">
        <v>33</v>
      </c>
      <c r="B3721" t="s">
        <v>34</v>
      </c>
      <c r="C3721">
        <v>2016</v>
      </c>
      <c r="D3721">
        <v>1.4</v>
      </c>
      <c r="E3721" t="s">
        <v>12</v>
      </c>
      <c r="F3721" t="s">
        <v>17</v>
      </c>
      <c r="G3721">
        <v>126236</v>
      </c>
      <c r="H3721">
        <v>4</v>
      </c>
      <c r="I3721">
        <v>1</v>
      </c>
      <c r="J3721">
        <v>9275</v>
      </c>
    </row>
    <row r="3722" spans="1:10" x14ac:dyDescent="0.25">
      <c r="A3722" t="s">
        <v>36</v>
      </c>
      <c r="B3722" t="s">
        <v>37</v>
      </c>
      <c r="C3722">
        <v>2015</v>
      </c>
      <c r="D3722">
        <v>2.6</v>
      </c>
      <c r="E3722" t="s">
        <v>22</v>
      </c>
      <c r="F3722" t="s">
        <v>13</v>
      </c>
      <c r="G3722">
        <v>17615</v>
      </c>
      <c r="H3722">
        <v>2</v>
      </c>
      <c r="I3722">
        <v>4</v>
      </c>
      <c r="J3722">
        <v>12847</v>
      </c>
    </row>
    <row r="3723" spans="1:10" x14ac:dyDescent="0.25">
      <c r="A3723" t="s">
        <v>14</v>
      </c>
      <c r="B3723" t="s">
        <v>46</v>
      </c>
      <c r="C3723">
        <v>2000</v>
      </c>
      <c r="D3723">
        <v>3.5</v>
      </c>
      <c r="E3723" t="s">
        <v>16</v>
      </c>
      <c r="F3723" t="s">
        <v>17</v>
      </c>
      <c r="G3723">
        <v>286192</v>
      </c>
      <c r="H3723">
        <v>2</v>
      </c>
      <c r="I3723">
        <v>5</v>
      </c>
      <c r="J3723">
        <v>4376</v>
      </c>
    </row>
    <row r="3724" spans="1:10" x14ac:dyDescent="0.25">
      <c r="A3724" t="s">
        <v>40</v>
      </c>
      <c r="B3724" t="s">
        <v>49</v>
      </c>
      <c r="C3724">
        <v>2004</v>
      </c>
      <c r="D3724">
        <v>3.6</v>
      </c>
      <c r="E3724" t="s">
        <v>16</v>
      </c>
      <c r="F3724" t="s">
        <v>13</v>
      </c>
      <c r="G3724">
        <v>234958</v>
      </c>
      <c r="H3724">
        <v>3</v>
      </c>
      <c r="I3724">
        <v>5</v>
      </c>
      <c r="J3724">
        <v>5200</v>
      </c>
    </row>
    <row r="3725" spans="1:10" x14ac:dyDescent="0.25">
      <c r="A3725" t="s">
        <v>33</v>
      </c>
      <c r="B3725" t="s">
        <v>55</v>
      </c>
      <c r="C3725">
        <v>2019</v>
      </c>
      <c r="D3725">
        <v>3.9</v>
      </c>
      <c r="E3725" t="s">
        <v>22</v>
      </c>
      <c r="F3725" t="s">
        <v>13</v>
      </c>
      <c r="G3725">
        <v>56649</v>
      </c>
      <c r="H3725">
        <v>2</v>
      </c>
      <c r="I3725">
        <v>3</v>
      </c>
      <c r="J3725">
        <v>14567</v>
      </c>
    </row>
    <row r="3726" spans="1:10" x14ac:dyDescent="0.25">
      <c r="A3726" t="s">
        <v>18</v>
      </c>
      <c r="B3726" t="s">
        <v>19</v>
      </c>
      <c r="C3726">
        <v>2022</v>
      </c>
      <c r="D3726">
        <v>4.2</v>
      </c>
      <c r="E3726" t="s">
        <v>12</v>
      </c>
      <c r="F3726" t="s">
        <v>13</v>
      </c>
      <c r="G3726">
        <v>145910</v>
      </c>
      <c r="H3726">
        <v>5</v>
      </c>
      <c r="I3726">
        <v>5</v>
      </c>
      <c r="J3726">
        <v>11981</v>
      </c>
    </row>
    <row r="3727" spans="1:10" x14ac:dyDescent="0.25">
      <c r="A3727" t="s">
        <v>10</v>
      </c>
      <c r="B3727" t="s">
        <v>31</v>
      </c>
      <c r="C3727">
        <v>2022</v>
      </c>
      <c r="D3727">
        <v>3.7</v>
      </c>
      <c r="E3727" t="s">
        <v>12</v>
      </c>
      <c r="F3727" t="s">
        <v>17</v>
      </c>
      <c r="G3727">
        <v>176616</v>
      </c>
      <c r="H3727">
        <v>2</v>
      </c>
      <c r="I3727">
        <v>3</v>
      </c>
      <c r="J3727">
        <v>12367</v>
      </c>
    </row>
    <row r="3728" spans="1:10" x14ac:dyDescent="0.25">
      <c r="A3728" t="s">
        <v>40</v>
      </c>
      <c r="B3728" t="s">
        <v>41</v>
      </c>
      <c r="C3728">
        <v>2004</v>
      </c>
      <c r="D3728">
        <v>1.1000000000000001</v>
      </c>
      <c r="E3728" t="s">
        <v>28</v>
      </c>
      <c r="F3728" t="s">
        <v>25</v>
      </c>
      <c r="G3728">
        <v>255380</v>
      </c>
      <c r="H3728">
        <v>2</v>
      </c>
      <c r="I3728">
        <v>1</v>
      </c>
      <c r="J3728">
        <v>2000</v>
      </c>
    </row>
    <row r="3729" spans="1:10" x14ac:dyDescent="0.25">
      <c r="A3729" t="s">
        <v>40</v>
      </c>
      <c r="B3729" t="s">
        <v>51</v>
      </c>
      <c r="C3729">
        <v>2000</v>
      </c>
      <c r="D3729">
        <v>1.2</v>
      </c>
      <c r="E3729" t="s">
        <v>16</v>
      </c>
      <c r="F3729" t="s">
        <v>25</v>
      </c>
      <c r="G3729">
        <v>212639</v>
      </c>
      <c r="H3729">
        <v>2</v>
      </c>
      <c r="I3729">
        <v>5</v>
      </c>
      <c r="J3729">
        <v>2047</v>
      </c>
    </row>
    <row r="3730" spans="1:10" x14ac:dyDescent="0.25">
      <c r="A3730" t="s">
        <v>29</v>
      </c>
      <c r="B3730" t="s">
        <v>30</v>
      </c>
      <c r="C3730">
        <v>2003</v>
      </c>
      <c r="D3730">
        <v>1.3</v>
      </c>
      <c r="E3730" t="s">
        <v>28</v>
      </c>
      <c r="F3730" t="s">
        <v>25</v>
      </c>
      <c r="G3730">
        <v>19031</v>
      </c>
      <c r="H3730">
        <v>3</v>
      </c>
      <c r="I3730">
        <v>2</v>
      </c>
      <c r="J3730">
        <v>5919</v>
      </c>
    </row>
    <row r="3731" spans="1:10" x14ac:dyDescent="0.25">
      <c r="A3731" t="s">
        <v>23</v>
      </c>
      <c r="B3731" t="s">
        <v>45</v>
      </c>
      <c r="C3731">
        <v>2015</v>
      </c>
      <c r="D3731">
        <v>3.7</v>
      </c>
      <c r="E3731" t="s">
        <v>22</v>
      </c>
      <c r="F3731" t="s">
        <v>13</v>
      </c>
      <c r="G3731">
        <v>280737</v>
      </c>
      <c r="H3731">
        <v>2</v>
      </c>
      <c r="I3731">
        <v>1</v>
      </c>
      <c r="J3731">
        <v>8685</v>
      </c>
    </row>
    <row r="3732" spans="1:10" x14ac:dyDescent="0.25">
      <c r="A3732" t="s">
        <v>36</v>
      </c>
      <c r="B3732" t="s">
        <v>44</v>
      </c>
      <c r="C3732">
        <v>2012</v>
      </c>
      <c r="D3732">
        <v>1.6</v>
      </c>
      <c r="E3732" t="s">
        <v>16</v>
      </c>
      <c r="F3732" t="s">
        <v>13</v>
      </c>
      <c r="G3732">
        <v>293903</v>
      </c>
      <c r="H3732">
        <v>4</v>
      </c>
      <c r="I3732">
        <v>2</v>
      </c>
      <c r="J3732">
        <v>4421</v>
      </c>
    </row>
    <row r="3733" spans="1:10" x14ac:dyDescent="0.25">
      <c r="A3733" t="s">
        <v>36</v>
      </c>
      <c r="B3733" t="s">
        <v>44</v>
      </c>
      <c r="C3733">
        <v>2009</v>
      </c>
      <c r="D3733">
        <v>4</v>
      </c>
      <c r="E3733" t="s">
        <v>28</v>
      </c>
      <c r="F3733" t="s">
        <v>13</v>
      </c>
      <c r="G3733">
        <v>211984</v>
      </c>
      <c r="H3733">
        <v>2</v>
      </c>
      <c r="I3733">
        <v>1</v>
      </c>
      <c r="J3733">
        <v>6560</v>
      </c>
    </row>
    <row r="3734" spans="1:10" x14ac:dyDescent="0.25">
      <c r="A3734" t="s">
        <v>36</v>
      </c>
      <c r="B3734" t="s">
        <v>37</v>
      </c>
      <c r="C3734">
        <v>2019</v>
      </c>
      <c r="D3734">
        <v>1.1000000000000001</v>
      </c>
      <c r="E3734" t="s">
        <v>28</v>
      </c>
      <c r="F3734" t="s">
        <v>25</v>
      </c>
      <c r="G3734">
        <v>237889</v>
      </c>
      <c r="H3734">
        <v>4</v>
      </c>
      <c r="I3734">
        <v>4</v>
      </c>
      <c r="J3734">
        <v>6142</v>
      </c>
    </row>
    <row r="3735" spans="1:10" x14ac:dyDescent="0.25">
      <c r="A3735" t="s">
        <v>29</v>
      </c>
      <c r="B3735" t="s">
        <v>56</v>
      </c>
      <c r="C3735">
        <v>2023</v>
      </c>
      <c r="D3735">
        <v>3.4</v>
      </c>
      <c r="E3735" t="s">
        <v>12</v>
      </c>
      <c r="F3735" t="s">
        <v>25</v>
      </c>
      <c r="G3735">
        <v>288644</v>
      </c>
      <c r="H3735">
        <v>5</v>
      </c>
      <c r="I3735">
        <v>2</v>
      </c>
      <c r="J3735">
        <v>8627</v>
      </c>
    </row>
    <row r="3736" spans="1:10" x14ac:dyDescent="0.25">
      <c r="A3736" t="s">
        <v>18</v>
      </c>
      <c r="B3736" t="s">
        <v>54</v>
      </c>
      <c r="C3736">
        <v>2009</v>
      </c>
      <c r="D3736">
        <v>2.2999999999999998</v>
      </c>
      <c r="E3736" t="s">
        <v>22</v>
      </c>
      <c r="F3736" t="s">
        <v>13</v>
      </c>
      <c r="G3736">
        <v>34712</v>
      </c>
      <c r="H3736">
        <v>5</v>
      </c>
      <c r="I3736">
        <v>3</v>
      </c>
      <c r="J3736">
        <v>10405</v>
      </c>
    </row>
    <row r="3737" spans="1:10" x14ac:dyDescent="0.25">
      <c r="A3737" t="s">
        <v>10</v>
      </c>
      <c r="B3737" t="s">
        <v>48</v>
      </c>
      <c r="C3737">
        <v>2018</v>
      </c>
      <c r="D3737">
        <v>3.4</v>
      </c>
      <c r="E3737" t="s">
        <v>12</v>
      </c>
      <c r="F3737" t="s">
        <v>25</v>
      </c>
      <c r="G3737">
        <v>158515</v>
      </c>
      <c r="H3737">
        <v>3</v>
      </c>
      <c r="I3737">
        <v>2</v>
      </c>
      <c r="J3737">
        <v>9729</v>
      </c>
    </row>
    <row r="3738" spans="1:10" x14ac:dyDescent="0.25">
      <c r="A3738" t="s">
        <v>10</v>
      </c>
      <c r="B3738" t="s">
        <v>11</v>
      </c>
      <c r="C3738">
        <v>2008</v>
      </c>
      <c r="D3738">
        <v>4.9000000000000004</v>
      </c>
      <c r="E3738" t="s">
        <v>12</v>
      </c>
      <c r="F3738" t="s">
        <v>25</v>
      </c>
      <c r="G3738">
        <v>160271</v>
      </c>
      <c r="H3738">
        <v>2</v>
      </c>
      <c r="I3738">
        <v>2</v>
      </c>
      <c r="J3738">
        <v>8194</v>
      </c>
    </row>
    <row r="3739" spans="1:10" x14ac:dyDescent="0.25">
      <c r="A3739" t="s">
        <v>10</v>
      </c>
      <c r="B3739" t="s">
        <v>48</v>
      </c>
      <c r="C3739">
        <v>2002</v>
      </c>
      <c r="D3739">
        <v>1.6</v>
      </c>
      <c r="E3739" t="s">
        <v>28</v>
      </c>
      <c r="F3739" t="s">
        <v>13</v>
      </c>
      <c r="G3739">
        <v>198545</v>
      </c>
      <c r="H3739">
        <v>4</v>
      </c>
      <c r="I3739">
        <v>4</v>
      </c>
      <c r="J3739">
        <v>2329</v>
      </c>
    </row>
    <row r="3740" spans="1:10" x14ac:dyDescent="0.25">
      <c r="A3740" t="s">
        <v>33</v>
      </c>
      <c r="B3740" t="s">
        <v>55</v>
      </c>
      <c r="C3740">
        <v>2012</v>
      </c>
      <c r="D3740">
        <v>3</v>
      </c>
      <c r="E3740" t="s">
        <v>22</v>
      </c>
      <c r="F3740" t="s">
        <v>25</v>
      </c>
      <c r="G3740">
        <v>162880</v>
      </c>
      <c r="H3740">
        <v>3</v>
      </c>
      <c r="I3740">
        <v>1</v>
      </c>
      <c r="J3740">
        <v>9442</v>
      </c>
    </row>
    <row r="3741" spans="1:10" x14ac:dyDescent="0.25">
      <c r="A3741" t="s">
        <v>20</v>
      </c>
      <c r="B3741" t="s">
        <v>21</v>
      </c>
      <c r="C3741">
        <v>2004</v>
      </c>
      <c r="D3741">
        <v>3.4</v>
      </c>
      <c r="E3741" t="s">
        <v>12</v>
      </c>
      <c r="F3741" t="s">
        <v>25</v>
      </c>
      <c r="G3741">
        <v>272359</v>
      </c>
      <c r="H3741">
        <v>4</v>
      </c>
      <c r="I3741">
        <v>1</v>
      </c>
      <c r="J3741">
        <v>3252</v>
      </c>
    </row>
    <row r="3742" spans="1:10" x14ac:dyDescent="0.25">
      <c r="A3742" t="s">
        <v>23</v>
      </c>
      <c r="B3742" t="s">
        <v>38</v>
      </c>
      <c r="C3742">
        <v>2007</v>
      </c>
      <c r="D3742">
        <v>1.9</v>
      </c>
      <c r="E3742" t="s">
        <v>12</v>
      </c>
      <c r="F3742" t="s">
        <v>17</v>
      </c>
      <c r="G3742">
        <v>173998</v>
      </c>
      <c r="H3742">
        <v>2</v>
      </c>
      <c r="I3742">
        <v>3</v>
      </c>
      <c r="J3742">
        <v>6120</v>
      </c>
    </row>
    <row r="3743" spans="1:10" x14ac:dyDescent="0.25">
      <c r="A3743" t="s">
        <v>26</v>
      </c>
      <c r="B3743" t="s">
        <v>32</v>
      </c>
      <c r="C3743">
        <v>2006</v>
      </c>
      <c r="D3743">
        <v>2</v>
      </c>
      <c r="E3743" t="s">
        <v>12</v>
      </c>
      <c r="F3743" t="s">
        <v>13</v>
      </c>
      <c r="G3743">
        <v>183402</v>
      </c>
      <c r="H3743">
        <v>3</v>
      </c>
      <c r="I3743">
        <v>3</v>
      </c>
      <c r="J3743">
        <v>4231</v>
      </c>
    </row>
    <row r="3744" spans="1:10" x14ac:dyDescent="0.25">
      <c r="A3744" t="s">
        <v>36</v>
      </c>
      <c r="B3744" t="s">
        <v>53</v>
      </c>
      <c r="C3744">
        <v>2015</v>
      </c>
      <c r="D3744">
        <v>2.8</v>
      </c>
      <c r="E3744" t="s">
        <v>16</v>
      </c>
      <c r="F3744" t="s">
        <v>25</v>
      </c>
      <c r="G3744">
        <v>10480</v>
      </c>
      <c r="H3744">
        <v>5</v>
      </c>
      <c r="I3744">
        <v>5</v>
      </c>
      <c r="J3744">
        <v>12190</v>
      </c>
    </row>
    <row r="3745" spans="1:10" x14ac:dyDescent="0.25">
      <c r="A3745" t="s">
        <v>18</v>
      </c>
      <c r="B3745" t="s">
        <v>52</v>
      </c>
      <c r="C3745">
        <v>2017</v>
      </c>
      <c r="D3745">
        <v>2.1</v>
      </c>
      <c r="E3745" t="s">
        <v>16</v>
      </c>
      <c r="F3745" t="s">
        <v>25</v>
      </c>
      <c r="G3745">
        <v>237070</v>
      </c>
      <c r="H3745">
        <v>4</v>
      </c>
      <c r="I3745">
        <v>2</v>
      </c>
      <c r="J3745">
        <v>7558</v>
      </c>
    </row>
    <row r="3746" spans="1:10" x14ac:dyDescent="0.25">
      <c r="A3746" t="s">
        <v>10</v>
      </c>
      <c r="B3746" t="s">
        <v>48</v>
      </c>
      <c r="C3746">
        <v>2014</v>
      </c>
      <c r="D3746">
        <v>3.2</v>
      </c>
      <c r="E3746" t="s">
        <v>28</v>
      </c>
      <c r="F3746" t="s">
        <v>25</v>
      </c>
      <c r="G3746">
        <v>205908</v>
      </c>
      <c r="H3746">
        <v>3</v>
      </c>
      <c r="I3746">
        <v>2</v>
      </c>
      <c r="J3746">
        <v>7381</v>
      </c>
    </row>
    <row r="3747" spans="1:10" x14ac:dyDescent="0.25">
      <c r="A3747" t="s">
        <v>36</v>
      </c>
      <c r="B3747" t="s">
        <v>53</v>
      </c>
      <c r="C3747">
        <v>2006</v>
      </c>
      <c r="D3747">
        <v>3.8</v>
      </c>
      <c r="E3747" t="s">
        <v>22</v>
      </c>
      <c r="F3747" t="s">
        <v>17</v>
      </c>
      <c r="G3747">
        <v>145009</v>
      </c>
      <c r="H3747">
        <v>2</v>
      </c>
      <c r="I3747">
        <v>1</v>
      </c>
      <c r="J3747">
        <v>10299</v>
      </c>
    </row>
    <row r="3748" spans="1:10" x14ac:dyDescent="0.25">
      <c r="A3748" t="s">
        <v>23</v>
      </c>
      <c r="B3748" t="s">
        <v>45</v>
      </c>
      <c r="C3748">
        <v>2009</v>
      </c>
      <c r="D3748">
        <v>3.6</v>
      </c>
      <c r="E3748" t="s">
        <v>16</v>
      </c>
      <c r="F3748" t="s">
        <v>25</v>
      </c>
      <c r="G3748">
        <v>5542</v>
      </c>
      <c r="H3748">
        <v>3</v>
      </c>
      <c r="I3748">
        <v>3</v>
      </c>
      <c r="J3748">
        <v>11289</v>
      </c>
    </row>
    <row r="3749" spans="1:10" x14ac:dyDescent="0.25">
      <c r="A3749" t="s">
        <v>14</v>
      </c>
      <c r="B3749" t="s">
        <v>15</v>
      </c>
      <c r="C3749">
        <v>2018</v>
      </c>
      <c r="D3749">
        <v>4</v>
      </c>
      <c r="E3749" t="s">
        <v>28</v>
      </c>
      <c r="F3749" t="s">
        <v>13</v>
      </c>
      <c r="G3749">
        <v>117757</v>
      </c>
      <c r="H3749">
        <v>2</v>
      </c>
      <c r="I3749">
        <v>3</v>
      </c>
      <c r="J3749">
        <v>11144</v>
      </c>
    </row>
    <row r="3750" spans="1:10" x14ac:dyDescent="0.25">
      <c r="A3750" t="s">
        <v>40</v>
      </c>
      <c r="B3750" t="s">
        <v>51</v>
      </c>
      <c r="C3750">
        <v>2006</v>
      </c>
      <c r="D3750">
        <v>4.9000000000000004</v>
      </c>
      <c r="E3750" t="s">
        <v>16</v>
      </c>
      <c r="F3750" t="s">
        <v>13</v>
      </c>
      <c r="G3750">
        <v>279830</v>
      </c>
      <c r="H3750">
        <v>3</v>
      </c>
      <c r="I3750">
        <v>5</v>
      </c>
      <c r="J3750">
        <v>6203</v>
      </c>
    </row>
    <row r="3751" spans="1:10" x14ac:dyDescent="0.25">
      <c r="A3751" t="s">
        <v>33</v>
      </c>
      <c r="B3751" t="s">
        <v>34</v>
      </c>
      <c r="C3751">
        <v>2021</v>
      </c>
      <c r="D3751">
        <v>1.1000000000000001</v>
      </c>
      <c r="E3751" t="s">
        <v>22</v>
      </c>
      <c r="F3751" t="s">
        <v>13</v>
      </c>
      <c r="G3751">
        <v>3994</v>
      </c>
      <c r="H3751">
        <v>4</v>
      </c>
      <c r="I3751">
        <v>2</v>
      </c>
      <c r="J3751">
        <v>13420</v>
      </c>
    </row>
    <row r="3752" spans="1:10" x14ac:dyDescent="0.25">
      <c r="A3752" t="s">
        <v>40</v>
      </c>
      <c r="B3752" t="s">
        <v>49</v>
      </c>
      <c r="C3752">
        <v>2001</v>
      </c>
      <c r="D3752">
        <v>4.9000000000000004</v>
      </c>
      <c r="E3752" t="s">
        <v>22</v>
      </c>
      <c r="F3752" t="s">
        <v>17</v>
      </c>
      <c r="G3752">
        <v>255478</v>
      </c>
      <c r="H3752">
        <v>4</v>
      </c>
      <c r="I3752">
        <v>5</v>
      </c>
      <c r="J3752">
        <v>7690</v>
      </c>
    </row>
    <row r="3753" spans="1:10" x14ac:dyDescent="0.25">
      <c r="A3753" t="s">
        <v>33</v>
      </c>
      <c r="B3753" t="s">
        <v>55</v>
      </c>
      <c r="C3753">
        <v>2000</v>
      </c>
      <c r="D3753">
        <v>1.6</v>
      </c>
      <c r="E3753" t="s">
        <v>28</v>
      </c>
      <c r="F3753" t="s">
        <v>13</v>
      </c>
      <c r="G3753">
        <v>223296</v>
      </c>
      <c r="H3753">
        <v>2</v>
      </c>
      <c r="I3753">
        <v>4</v>
      </c>
      <c r="J3753">
        <v>2000</v>
      </c>
    </row>
    <row r="3754" spans="1:10" x14ac:dyDescent="0.25">
      <c r="A3754" t="s">
        <v>40</v>
      </c>
      <c r="B3754" t="s">
        <v>41</v>
      </c>
      <c r="C3754">
        <v>2006</v>
      </c>
      <c r="D3754">
        <v>3.4</v>
      </c>
      <c r="E3754" t="s">
        <v>28</v>
      </c>
      <c r="F3754" t="s">
        <v>13</v>
      </c>
      <c r="G3754">
        <v>218600</v>
      </c>
      <c r="H3754">
        <v>5</v>
      </c>
      <c r="I3754">
        <v>2</v>
      </c>
      <c r="J3754">
        <v>4928</v>
      </c>
    </row>
    <row r="3755" spans="1:10" x14ac:dyDescent="0.25">
      <c r="A3755" t="s">
        <v>23</v>
      </c>
      <c r="B3755" t="s">
        <v>45</v>
      </c>
      <c r="C3755">
        <v>2009</v>
      </c>
      <c r="D3755">
        <v>1.2</v>
      </c>
      <c r="E3755" t="s">
        <v>22</v>
      </c>
      <c r="F3755" t="s">
        <v>17</v>
      </c>
      <c r="G3755">
        <v>255334</v>
      </c>
      <c r="H3755">
        <v>2</v>
      </c>
      <c r="I3755">
        <v>3</v>
      </c>
      <c r="J3755">
        <v>6393</v>
      </c>
    </row>
    <row r="3756" spans="1:10" x14ac:dyDescent="0.25">
      <c r="A3756" t="s">
        <v>18</v>
      </c>
      <c r="B3756" t="s">
        <v>54</v>
      </c>
      <c r="C3756">
        <v>2020</v>
      </c>
      <c r="D3756">
        <v>1.9</v>
      </c>
      <c r="E3756" t="s">
        <v>22</v>
      </c>
      <c r="F3756" t="s">
        <v>17</v>
      </c>
      <c r="G3756">
        <v>166138</v>
      </c>
      <c r="H3756">
        <v>5</v>
      </c>
      <c r="I3756">
        <v>5</v>
      </c>
      <c r="J3756">
        <v>12177</v>
      </c>
    </row>
    <row r="3757" spans="1:10" x14ac:dyDescent="0.25">
      <c r="A3757" t="s">
        <v>23</v>
      </c>
      <c r="B3757" t="s">
        <v>45</v>
      </c>
      <c r="C3757">
        <v>2004</v>
      </c>
      <c r="D3757">
        <v>5</v>
      </c>
      <c r="E3757" t="s">
        <v>16</v>
      </c>
      <c r="F3757" t="s">
        <v>17</v>
      </c>
      <c r="G3757">
        <v>75883</v>
      </c>
      <c r="H3757">
        <v>4</v>
      </c>
      <c r="I3757">
        <v>2</v>
      </c>
      <c r="J3757">
        <v>11282</v>
      </c>
    </row>
    <row r="3758" spans="1:10" x14ac:dyDescent="0.25">
      <c r="A3758" t="s">
        <v>40</v>
      </c>
      <c r="B3758" t="s">
        <v>51</v>
      </c>
      <c r="C3758">
        <v>2019</v>
      </c>
      <c r="D3758">
        <v>4.9000000000000004</v>
      </c>
      <c r="E3758" t="s">
        <v>12</v>
      </c>
      <c r="F3758" t="s">
        <v>13</v>
      </c>
      <c r="G3758">
        <v>106164</v>
      </c>
      <c r="H3758">
        <v>2</v>
      </c>
      <c r="I3758">
        <v>1</v>
      </c>
      <c r="J3758">
        <v>12576</v>
      </c>
    </row>
    <row r="3759" spans="1:10" x14ac:dyDescent="0.25">
      <c r="A3759" t="s">
        <v>26</v>
      </c>
      <c r="B3759" t="s">
        <v>47</v>
      </c>
      <c r="C3759">
        <v>2018</v>
      </c>
      <c r="D3759">
        <v>1.8</v>
      </c>
      <c r="E3759" t="s">
        <v>22</v>
      </c>
      <c r="F3759" t="s">
        <v>17</v>
      </c>
      <c r="G3759">
        <v>108315</v>
      </c>
      <c r="H3759">
        <v>5</v>
      </c>
      <c r="I3759">
        <v>3</v>
      </c>
      <c r="J3759">
        <v>12633</v>
      </c>
    </row>
    <row r="3760" spans="1:10" x14ac:dyDescent="0.25">
      <c r="A3760" t="s">
        <v>29</v>
      </c>
      <c r="B3760" t="s">
        <v>35</v>
      </c>
      <c r="C3760">
        <v>2013</v>
      </c>
      <c r="D3760">
        <v>1.1000000000000001</v>
      </c>
      <c r="E3760" t="s">
        <v>16</v>
      </c>
      <c r="F3760" t="s">
        <v>17</v>
      </c>
      <c r="G3760">
        <v>58981</v>
      </c>
      <c r="H3760">
        <v>4</v>
      </c>
      <c r="I3760">
        <v>1</v>
      </c>
      <c r="J3760">
        <v>10420</v>
      </c>
    </row>
    <row r="3761" spans="1:10" x14ac:dyDescent="0.25">
      <c r="A3761" t="s">
        <v>33</v>
      </c>
      <c r="B3761" t="s">
        <v>55</v>
      </c>
      <c r="C3761">
        <v>2003</v>
      </c>
      <c r="D3761">
        <v>4.0999999999999996</v>
      </c>
      <c r="E3761" t="s">
        <v>22</v>
      </c>
      <c r="F3761" t="s">
        <v>25</v>
      </c>
      <c r="G3761">
        <v>259753</v>
      </c>
      <c r="H3761">
        <v>4</v>
      </c>
      <c r="I3761">
        <v>5</v>
      </c>
      <c r="J3761">
        <v>5904</v>
      </c>
    </row>
    <row r="3762" spans="1:10" x14ac:dyDescent="0.25">
      <c r="A3762" t="s">
        <v>10</v>
      </c>
      <c r="B3762" t="s">
        <v>48</v>
      </c>
      <c r="C3762">
        <v>2020</v>
      </c>
      <c r="D3762">
        <v>2.2000000000000002</v>
      </c>
      <c r="E3762" t="s">
        <v>12</v>
      </c>
      <c r="F3762" t="s">
        <v>25</v>
      </c>
      <c r="G3762">
        <v>156554</v>
      </c>
      <c r="H3762">
        <v>5</v>
      </c>
      <c r="I3762">
        <v>5</v>
      </c>
      <c r="J3762">
        <v>9168</v>
      </c>
    </row>
    <row r="3763" spans="1:10" x14ac:dyDescent="0.25">
      <c r="A3763" t="s">
        <v>40</v>
      </c>
      <c r="B3763" t="s">
        <v>49</v>
      </c>
      <c r="C3763">
        <v>2014</v>
      </c>
      <c r="D3763">
        <v>3.9</v>
      </c>
      <c r="E3763" t="s">
        <v>28</v>
      </c>
      <c r="F3763" t="s">
        <v>25</v>
      </c>
      <c r="G3763">
        <v>112331</v>
      </c>
      <c r="H3763">
        <v>2</v>
      </c>
      <c r="I3763">
        <v>5</v>
      </c>
      <c r="J3763">
        <v>9953</v>
      </c>
    </row>
    <row r="3764" spans="1:10" x14ac:dyDescent="0.25">
      <c r="A3764" t="s">
        <v>18</v>
      </c>
      <c r="B3764" t="s">
        <v>19</v>
      </c>
      <c r="C3764">
        <v>2011</v>
      </c>
      <c r="D3764">
        <v>4.9000000000000004</v>
      </c>
      <c r="E3764" t="s">
        <v>12</v>
      </c>
      <c r="F3764" t="s">
        <v>17</v>
      </c>
      <c r="G3764">
        <v>176321</v>
      </c>
      <c r="H3764">
        <v>5</v>
      </c>
      <c r="I3764">
        <v>2</v>
      </c>
      <c r="J3764">
        <v>10273</v>
      </c>
    </row>
    <row r="3765" spans="1:10" x14ac:dyDescent="0.25">
      <c r="A3765" t="s">
        <v>36</v>
      </c>
      <c r="B3765" t="s">
        <v>44</v>
      </c>
      <c r="C3765">
        <v>2018</v>
      </c>
      <c r="D3765">
        <v>4.3</v>
      </c>
      <c r="E3765" t="s">
        <v>16</v>
      </c>
      <c r="F3765" t="s">
        <v>17</v>
      </c>
      <c r="G3765">
        <v>52641</v>
      </c>
      <c r="H3765">
        <v>2</v>
      </c>
      <c r="I3765">
        <v>2</v>
      </c>
      <c r="J3765">
        <v>15247</v>
      </c>
    </row>
    <row r="3766" spans="1:10" x14ac:dyDescent="0.25">
      <c r="A3766" t="s">
        <v>29</v>
      </c>
      <c r="B3766" t="s">
        <v>35</v>
      </c>
      <c r="C3766">
        <v>2002</v>
      </c>
      <c r="D3766">
        <v>2.6</v>
      </c>
      <c r="E3766" t="s">
        <v>12</v>
      </c>
      <c r="F3766" t="s">
        <v>13</v>
      </c>
      <c r="G3766">
        <v>157366</v>
      </c>
      <c r="H3766">
        <v>3</v>
      </c>
      <c r="I3766">
        <v>3</v>
      </c>
      <c r="J3766">
        <v>4152</v>
      </c>
    </row>
    <row r="3767" spans="1:10" x14ac:dyDescent="0.25">
      <c r="A3767" t="s">
        <v>14</v>
      </c>
      <c r="B3767" t="s">
        <v>39</v>
      </c>
      <c r="C3767">
        <v>2010</v>
      </c>
      <c r="D3767">
        <v>2.5</v>
      </c>
      <c r="E3767" t="s">
        <v>22</v>
      </c>
      <c r="F3767" t="s">
        <v>17</v>
      </c>
      <c r="G3767">
        <v>91837</v>
      </c>
      <c r="H3767">
        <v>3</v>
      </c>
      <c r="I3767">
        <v>4</v>
      </c>
      <c r="J3767">
        <v>11263</v>
      </c>
    </row>
    <row r="3768" spans="1:10" x14ac:dyDescent="0.25">
      <c r="A3768" t="s">
        <v>26</v>
      </c>
      <c r="B3768" t="s">
        <v>27</v>
      </c>
      <c r="C3768">
        <v>2017</v>
      </c>
      <c r="D3768">
        <v>3.7</v>
      </c>
      <c r="E3768" t="s">
        <v>22</v>
      </c>
      <c r="F3768" t="s">
        <v>13</v>
      </c>
      <c r="G3768">
        <v>182841</v>
      </c>
      <c r="H3768">
        <v>5</v>
      </c>
      <c r="I3768">
        <v>5</v>
      </c>
      <c r="J3768">
        <v>11243</v>
      </c>
    </row>
    <row r="3769" spans="1:10" x14ac:dyDescent="0.25">
      <c r="A3769" t="s">
        <v>26</v>
      </c>
      <c r="B3769" t="s">
        <v>32</v>
      </c>
      <c r="C3769">
        <v>2008</v>
      </c>
      <c r="D3769">
        <v>2.8</v>
      </c>
      <c r="E3769" t="s">
        <v>16</v>
      </c>
      <c r="F3769" t="s">
        <v>25</v>
      </c>
      <c r="G3769">
        <v>88</v>
      </c>
      <c r="H3769">
        <v>2</v>
      </c>
      <c r="I3769">
        <v>5</v>
      </c>
      <c r="J3769">
        <v>10298</v>
      </c>
    </row>
    <row r="3770" spans="1:10" x14ac:dyDescent="0.25">
      <c r="A3770" t="s">
        <v>18</v>
      </c>
      <c r="B3770" t="s">
        <v>54</v>
      </c>
      <c r="C3770">
        <v>2018</v>
      </c>
      <c r="D3770">
        <v>4</v>
      </c>
      <c r="E3770" t="s">
        <v>12</v>
      </c>
      <c r="F3770" t="s">
        <v>13</v>
      </c>
      <c r="G3770">
        <v>14916</v>
      </c>
      <c r="H3770">
        <v>5</v>
      </c>
      <c r="I3770">
        <v>5</v>
      </c>
      <c r="J3770">
        <v>13201</v>
      </c>
    </row>
    <row r="3771" spans="1:10" x14ac:dyDescent="0.25">
      <c r="A3771" t="s">
        <v>36</v>
      </c>
      <c r="B3771" t="s">
        <v>53</v>
      </c>
      <c r="C3771">
        <v>2022</v>
      </c>
      <c r="D3771">
        <v>3.2</v>
      </c>
      <c r="E3771" t="s">
        <v>16</v>
      </c>
      <c r="F3771" t="s">
        <v>17</v>
      </c>
      <c r="G3771">
        <v>104166</v>
      </c>
      <c r="H3771">
        <v>4</v>
      </c>
      <c r="I3771">
        <v>3</v>
      </c>
      <c r="J3771">
        <v>14316</v>
      </c>
    </row>
    <row r="3772" spans="1:10" x14ac:dyDescent="0.25">
      <c r="A3772" t="s">
        <v>20</v>
      </c>
      <c r="B3772" t="s">
        <v>21</v>
      </c>
      <c r="C3772">
        <v>2020</v>
      </c>
      <c r="D3772">
        <v>2.6</v>
      </c>
      <c r="E3772" t="s">
        <v>22</v>
      </c>
      <c r="F3772" t="s">
        <v>17</v>
      </c>
      <c r="G3772">
        <v>26106</v>
      </c>
      <c r="H3772">
        <v>5</v>
      </c>
      <c r="I3772">
        <v>5</v>
      </c>
      <c r="J3772">
        <v>15677</v>
      </c>
    </row>
    <row r="3773" spans="1:10" x14ac:dyDescent="0.25">
      <c r="A3773" t="s">
        <v>33</v>
      </c>
      <c r="B3773" t="s">
        <v>43</v>
      </c>
      <c r="C3773">
        <v>2016</v>
      </c>
      <c r="D3773">
        <v>2.8</v>
      </c>
      <c r="E3773" t="s">
        <v>16</v>
      </c>
      <c r="F3773" t="s">
        <v>25</v>
      </c>
      <c r="G3773">
        <v>236994</v>
      </c>
      <c r="H3773">
        <v>2</v>
      </c>
      <c r="I3773">
        <v>4</v>
      </c>
      <c r="J3773">
        <v>7960</v>
      </c>
    </row>
    <row r="3774" spans="1:10" x14ac:dyDescent="0.25">
      <c r="A3774" t="s">
        <v>10</v>
      </c>
      <c r="B3774" t="s">
        <v>11</v>
      </c>
      <c r="C3774">
        <v>2010</v>
      </c>
      <c r="D3774">
        <v>1.3</v>
      </c>
      <c r="E3774" t="s">
        <v>16</v>
      </c>
      <c r="F3774" t="s">
        <v>25</v>
      </c>
      <c r="G3774">
        <v>202284</v>
      </c>
      <c r="H3774">
        <v>5</v>
      </c>
      <c r="I3774">
        <v>3</v>
      </c>
      <c r="J3774">
        <v>5354</v>
      </c>
    </row>
    <row r="3775" spans="1:10" x14ac:dyDescent="0.25">
      <c r="A3775" t="s">
        <v>10</v>
      </c>
      <c r="B3775" t="s">
        <v>11</v>
      </c>
      <c r="C3775">
        <v>2008</v>
      </c>
      <c r="D3775">
        <v>4.0999999999999996</v>
      </c>
      <c r="E3775" t="s">
        <v>12</v>
      </c>
      <c r="F3775" t="s">
        <v>25</v>
      </c>
      <c r="G3775">
        <v>290144</v>
      </c>
      <c r="H3775">
        <v>4</v>
      </c>
      <c r="I3775">
        <v>1</v>
      </c>
      <c r="J3775">
        <v>4797</v>
      </c>
    </row>
    <row r="3776" spans="1:10" x14ac:dyDescent="0.25">
      <c r="A3776" t="s">
        <v>14</v>
      </c>
      <c r="B3776" t="s">
        <v>39</v>
      </c>
      <c r="C3776">
        <v>2009</v>
      </c>
      <c r="D3776">
        <v>1.8</v>
      </c>
      <c r="E3776" t="s">
        <v>16</v>
      </c>
      <c r="F3776" t="s">
        <v>17</v>
      </c>
      <c r="G3776">
        <v>164435</v>
      </c>
      <c r="H3776">
        <v>4</v>
      </c>
      <c r="I3776">
        <v>1</v>
      </c>
      <c r="J3776">
        <v>7811</v>
      </c>
    </row>
    <row r="3777" spans="1:10" x14ac:dyDescent="0.25">
      <c r="A3777" t="s">
        <v>29</v>
      </c>
      <c r="B3777" t="s">
        <v>56</v>
      </c>
      <c r="C3777">
        <v>2020</v>
      </c>
      <c r="D3777">
        <v>1.2</v>
      </c>
      <c r="E3777" t="s">
        <v>12</v>
      </c>
      <c r="F3777" t="s">
        <v>13</v>
      </c>
      <c r="G3777">
        <v>64912</v>
      </c>
      <c r="H3777">
        <v>5</v>
      </c>
      <c r="I3777">
        <v>3</v>
      </c>
      <c r="J3777">
        <v>10001</v>
      </c>
    </row>
    <row r="3778" spans="1:10" x14ac:dyDescent="0.25">
      <c r="A3778" t="s">
        <v>40</v>
      </c>
      <c r="B3778" t="s">
        <v>41</v>
      </c>
      <c r="C3778">
        <v>2018</v>
      </c>
      <c r="D3778">
        <v>3.7</v>
      </c>
      <c r="E3778" t="s">
        <v>12</v>
      </c>
      <c r="F3778" t="s">
        <v>13</v>
      </c>
      <c r="G3778">
        <v>287165</v>
      </c>
      <c r="H3778">
        <v>3</v>
      </c>
      <c r="I3778">
        <v>1</v>
      </c>
      <c r="J3778">
        <v>7456</v>
      </c>
    </row>
    <row r="3779" spans="1:10" x14ac:dyDescent="0.25">
      <c r="A3779" t="s">
        <v>40</v>
      </c>
      <c r="B3779" t="s">
        <v>51</v>
      </c>
      <c r="C3779">
        <v>2013</v>
      </c>
      <c r="D3779">
        <v>1.2</v>
      </c>
      <c r="E3779" t="s">
        <v>22</v>
      </c>
      <c r="F3779" t="s">
        <v>17</v>
      </c>
      <c r="G3779">
        <v>280380</v>
      </c>
      <c r="H3779">
        <v>2</v>
      </c>
      <c r="I3779">
        <v>4</v>
      </c>
      <c r="J3779">
        <v>7092</v>
      </c>
    </row>
    <row r="3780" spans="1:10" x14ac:dyDescent="0.25">
      <c r="A3780" t="s">
        <v>20</v>
      </c>
      <c r="B3780" t="s">
        <v>42</v>
      </c>
      <c r="C3780">
        <v>2019</v>
      </c>
      <c r="D3780">
        <v>4.0999999999999996</v>
      </c>
      <c r="E3780" t="s">
        <v>16</v>
      </c>
      <c r="F3780" t="s">
        <v>25</v>
      </c>
      <c r="G3780">
        <v>100885</v>
      </c>
      <c r="H3780">
        <v>3</v>
      </c>
      <c r="I3780">
        <v>5</v>
      </c>
      <c r="J3780">
        <v>12882</v>
      </c>
    </row>
    <row r="3781" spans="1:10" x14ac:dyDescent="0.25">
      <c r="A3781" t="s">
        <v>40</v>
      </c>
      <c r="B3781" t="s">
        <v>51</v>
      </c>
      <c r="C3781">
        <v>2023</v>
      </c>
      <c r="D3781">
        <v>1.6</v>
      </c>
      <c r="E3781" t="s">
        <v>28</v>
      </c>
      <c r="F3781" t="s">
        <v>25</v>
      </c>
      <c r="G3781">
        <v>228076</v>
      </c>
      <c r="H3781">
        <v>5</v>
      </c>
      <c r="I3781">
        <v>2</v>
      </c>
      <c r="J3781">
        <v>8038</v>
      </c>
    </row>
    <row r="3782" spans="1:10" x14ac:dyDescent="0.25">
      <c r="A3782" t="s">
        <v>33</v>
      </c>
      <c r="B3782" t="s">
        <v>43</v>
      </c>
      <c r="C3782">
        <v>2023</v>
      </c>
      <c r="D3782">
        <v>1.8</v>
      </c>
      <c r="E3782" t="s">
        <v>22</v>
      </c>
      <c r="F3782" t="s">
        <v>25</v>
      </c>
      <c r="G3782">
        <v>56819</v>
      </c>
      <c r="H3782">
        <v>3</v>
      </c>
      <c r="I3782">
        <v>5</v>
      </c>
      <c r="J3782">
        <v>13663</v>
      </c>
    </row>
    <row r="3783" spans="1:10" x14ac:dyDescent="0.25">
      <c r="A3783" t="s">
        <v>33</v>
      </c>
      <c r="B3783" t="s">
        <v>55</v>
      </c>
      <c r="C3783">
        <v>2017</v>
      </c>
      <c r="D3783">
        <v>1.4</v>
      </c>
      <c r="E3783" t="s">
        <v>12</v>
      </c>
      <c r="F3783" t="s">
        <v>17</v>
      </c>
      <c r="G3783">
        <v>68227</v>
      </c>
      <c r="H3783">
        <v>3</v>
      </c>
      <c r="I3783">
        <v>5</v>
      </c>
      <c r="J3783">
        <v>10735</v>
      </c>
    </row>
    <row r="3784" spans="1:10" x14ac:dyDescent="0.25">
      <c r="A3784" t="s">
        <v>10</v>
      </c>
      <c r="B3784" t="s">
        <v>48</v>
      </c>
      <c r="C3784">
        <v>2009</v>
      </c>
      <c r="D3784">
        <v>3.4</v>
      </c>
      <c r="E3784" t="s">
        <v>28</v>
      </c>
      <c r="F3784" t="s">
        <v>25</v>
      </c>
      <c r="G3784">
        <v>266741</v>
      </c>
      <c r="H3784">
        <v>5</v>
      </c>
      <c r="I3784">
        <v>5</v>
      </c>
      <c r="J3784">
        <v>4865</v>
      </c>
    </row>
    <row r="3785" spans="1:10" x14ac:dyDescent="0.25">
      <c r="A3785" t="s">
        <v>18</v>
      </c>
      <c r="B3785" t="s">
        <v>54</v>
      </c>
      <c r="C3785">
        <v>2000</v>
      </c>
      <c r="D3785">
        <v>5</v>
      </c>
      <c r="E3785" t="s">
        <v>16</v>
      </c>
      <c r="F3785" t="s">
        <v>25</v>
      </c>
      <c r="G3785">
        <v>98983</v>
      </c>
      <c r="H3785">
        <v>5</v>
      </c>
      <c r="I3785">
        <v>2</v>
      </c>
      <c r="J3785">
        <v>8120</v>
      </c>
    </row>
    <row r="3786" spans="1:10" x14ac:dyDescent="0.25">
      <c r="A3786" t="s">
        <v>26</v>
      </c>
      <c r="B3786" t="s">
        <v>47</v>
      </c>
      <c r="C3786">
        <v>2003</v>
      </c>
      <c r="D3786">
        <v>1.5</v>
      </c>
      <c r="E3786" t="s">
        <v>22</v>
      </c>
      <c r="F3786" t="s">
        <v>25</v>
      </c>
      <c r="G3786">
        <v>28708</v>
      </c>
      <c r="H3786">
        <v>3</v>
      </c>
      <c r="I3786">
        <v>4</v>
      </c>
      <c r="J3786">
        <v>7925</v>
      </c>
    </row>
    <row r="3787" spans="1:10" x14ac:dyDescent="0.25">
      <c r="A3787" t="s">
        <v>14</v>
      </c>
      <c r="B3787" t="s">
        <v>39</v>
      </c>
      <c r="C3787">
        <v>2004</v>
      </c>
      <c r="D3787">
        <v>1.6</v>
      </c>
      <c r="E3787" t="s">
        <v>16</v>
      </c>
      <c r="F3787" t="s">
        <v>13</v>
      </c>
      <c r="G3787">
        <v>140604</v>
      </c>
      <c r="H3787">
        <v>4</v>
      </c>
      <c r="I3787">
        <v>4</v>
      </c>
      <c r="J3787">
        <v>5087</v>
      </c>
    </row>
    <row r="3788" spans="1:10" x14ac:dyDescent="0.25">
      <c r="A3788" t="s">
        <v>29</v>
      </c>
      <c r="B3788" t="s">
        <v>56</v>
      </c>
      <c r="C3788">
        <v>2021</v>
      </c>
      <c r="D3788">
        <v>4.9000000000000004</v>
      </c>
      <c r="E3788" t="s">
        <v>28</v>
      </c>
      <c r="F3788" t="s">
        <v>17</v>
      </c>
      <c r="G3788">
        <v>170561</v>
      </c>
      <c r="H3788">
        <v>2</v>
      </c>
      <c r="I3788">
        <v>5</v>
      </c>
      <c r="J3788">
        <v>13388</v>
      </c>
    </row>
    <row r="3789" spans="1:10" x14ac:dyDescent="0.25">
      <c r="A3789" t="s">
        <v>36</v>
      </c>
      <c r="B3789" t="s">
        <v>37</v>
      </c>
      <c r="C3789">
        <v>2010</v>
      </c>
      <c r="D3789">
        <v>2.2000000000000002</v>
      </c>
      <c r="E3789" t="s">
        <v>16</v>
      </c>
      <c r="F3789" t="s">
        <v>13</v>
      </c>
      <c r="G3789">
        <v>146178</v>
      </c>
      <c r="H3789">
        <v>2</v>
      </c>
      <c r="I3789">
        <v>2</v>
      </c>
      <c r="J3789">
        <v>7376</v>
      </c>
    </row>
    <row r="3790" spans="1:10" x14ac:dyDescent="0.25">
      <c r="A3790" t="s">
        <v>29</v>
      </c>
      <c r="B3790" t="s">
        <v>56</v>
      </c>
      <c r="C3790">
        <v>2017</v>
      </c>
      <c r="D3790">
        <v>3</v>
      </c>
      <c r="E3790" t="s">
        <v>12</v>
      </c>
      <c r="F3790" t="s">
        <v>13</v>
      </c>
      <c r="G3790">
        <v>179267</v>
      </c>
      <c r="H3790">
        <v>4</v>
      </c>
      <c r="I3790">
        <v>2</v>
      </c>
      <c r="J3790">
        <v>8614</v>
      </c>
    </row>
    <row r="3791" spans="1:10" x14ac:dyDescent="0.25">
      <c r="A3791" t="s">
        <v>10</v>
      </c>
      <c r="B3791" t="s">
        <v>11</v>
      </c>
      <c r="C3791">
        <v>2004</v>
      </c>
      <c r="D3791">
        <v>1.9</v>
      </c>
      <c r="E3791" t="s">
        <v>12</v>
      </c>
      <c r="F3791" t="s">
        <v>17</v>
      </c>
      <c r="G3791">
        <v>130458</v>
      </c>
      <c r="H3791">
        <v>3</v>
      </c>
      <c r="I3791">
        <v>3</v>
      </c>
      <c r="J3791">
        <v>6090</v>
      </c>
    </row>
    <row r="3792" spans="1:10" x14ac:dyDescent="0.25">
      <c r="A3792" t="s">
        <v>23</v>
      </c>
      <c r="B3792" t="s">
        <v>45</v>
      </c>
      <c r="C3792">
        <v>2001</v>
      </c>
      <c r="D3792">
        <v>3.5</v>
      </c>
      <c r="E3792" t="s">
        <v>28</v>
      </c>
      <c r="F3792" t="s">
        <v>17</v>
      </c>
      <c r="G3792">
        <v>88334</v>
      </c>
      <c r="H3792">
        <v>4</v>
      </c>
      <c r="I3792">
        <v>4</v>
      </c>
      <c r="J3792">
        <v>7633</v>
      </c>
    </row>
    <row r="3793" spans="1:10" x14ac:dyDescent="0.25">
      <c r="A3793" t="s">
        <v>33</v>
      </c>
      <c r="B3793" t="s">
        <v>55</v>
      </c>
      <c r="C3793">
        <v>2010</v>
      </c>
      <c r="D3793">
        <v>2.6</v>
      </c>
      <c r="E3793" t="s">
        <v>16</v>
      </c>
      <c r="F3793" t="s">
        <v>13</v>
      </c>
      <c r="G3793">
        <v>294829</v>
      </c>
      <c r="H3793">
        <v>4</v>
      </c>
      <c r="I3793">
        <v>1</v>
      </c>
      <c r="J3793">
        <v>4803</v>
      </c>
    </row>
    <row r="3794" spans="1:10" x14ac:dyDescent="0.25">
      <c r="A3794" t="s">
        <v>20</v>
      </c>
      <c r="B3794" t="s">
        <v>50</v>
      </c>
      <c r="C3794">
        <v>2005</v>
      </c>
      <c r="D3794">
        <v>3.1</v>
      </c>
      <c r="E3794" t="s">
        <v>12</v>
      </c>
      <c r="F3794" t="s">
        <v>17</v>
      </c>
      <c r="G3794">
        <v>44279</v>
      </c>
      <c r="H3794">
        <v>5</v>
      </c>
      <c r="I3794">
        <v>4</v>
      </c>
      <c r="J3794">
        <v>9314</v>
      </c>
    </row>
    <row r="3795" spans="1:10" x14ac:dyDescent="0.25">
      <c r="A3795" t="s">
        <v>18</v>
      </c>
      <c r="B3795" t="s">
        <v>19</v>
      </c>
      <c r="C3795">
        <v>2021</v>
      </c>
      <c r="D3795">
        <v>1</v>
      </c>
      <c r="E3795" t="s">
        <v>16</v>
      </c>
      <c r="F3795" t="s">
        <v>25</v>
      </c>
      <c r="G3795">
        <v>252052</v>
      </c>
      <c r="H3795">
        <v>3</v>
      </c>
      <c r="I3795">
        <v>3</v>
      </c>
      <c r="J3795">
        <v>7358</v>
      </c>
    </row>
    <row r="3796" spans="1:10" x14ac:dyDescent="0.25">
      <c r="A3796" t="s">
        <v>29</v>
      </c>
      <c r="B3796" t="s">
        <v>30</v>
      </c>
      <c r="C3796">
        <v>2019</v>
      </c>
      <c r="D3796">
        <v>4.2</v>
      </c>
      <c r="E3796" t="s">
        <v>28</v>
      </c>
      <c r="F3796" t="s">
        <v>17</v>
      </c>
      <c r="G3796">
        <v>272129</v>
      </c>
      <c r="H3796">
        <v>3</v>
      </c>
      <c r="I3796">
        <v>4</v>
      </c>
      <c r="J3796">
        <v>10057</v>
      </c>
    </row>
    <row r="3797" spans="1:10" x14ac:dyDescent="0.25">
      <c r="A3797" t="s">
        <v>26</v>
      </c>
      <c r="B3797" t="s">
        <v>47</v>
      </c>
      <c r="C3797">
        <v>2019</v>
      </c>
      <c r="D3797">
        <v>1.6</v>
      </c>
      <c r="E3797" t="s">
        <v>22</v>
      </c>
      <c r="F3797" t="s">
        <v>13</v>
      </c>
      <c r="G3797">
        <v>95319</v>
      </c>
      <c r="H3797">
        <v>3</v>
      </c>
      <c r="I3797">
        <v>2</v>
      </c>
      <c r="J3797">
        <v>11493</v>
      </c>
    </row>
    <row r="3798" spans="1:10" x14ac:dyDescent="0.25">
      <c r="A3798" t="s">
        <v>23</v>
      </c>
      <c r="B3798" t="s">
        <v>45</v>
      </c>
      <c r="C3798">
        <v>2018</v>
      </c>
      <c r="D3798">
        <v>1.6</v>
      </c>
      <c r="E3798" t="s">
        <v>16</v>
      </c>
      <c r="F3798" t="s">
        <v>17</v>
      </c>
      <c r="G3798">
        <v>16251</v>
      </c>
      <c r="H3798">
        <v>3</v>
      </c>
      <c r="I3798">
        <v>4</v>
      </c>
      <c r="J3798">
        <v>13274</v>
      </c>
    </row>
    <row r="3799" spans="1:10" x14ac:dyDescent="0.25">
      <c r="A3799" t="s">
        <v>29</v>
      </c>
      <c r="B3799" t="s">
        <v>56</v>
      </c>
      <c r="C3799">
        <v>2022</v>
      </c>
      <c r="D3799">
        <v>4.5999999999999996</v>
      </c>
      <c r="E3799" t="s">
        <v>22</v>
      </c>
      <c r="F3799" t="s">
        <v>13</v>
      </c>
      <c r="G3799">
        <v>221709</v>
      </c>
      <c r="H3799">
        <v>4</v>
      </c>
      <c r="I3799">
        <v>3</v>
      </c>
      <c r="J3799">
        <v>12865</v>
      </c>
    </row>
    <row r="3800" spans="1:10" x14ac:dyDescent="0.25">
      <c r="A3800" t="s">
        <v>10</v>
      </c>
      <c r="B3800" t="s">
        <v>31</v>
      </c>
      <c r="C3800">
        <v>2012</v>
      </c>
      <c r="D3800">
        <v>3.7</v>
      </c>
      <c r="E3800" t="s">
        <v>22</v>
      </c>
      <c r="F3800" t="s">
        <v>13</v>
      </c>
      <c r="G3800">
        <v>47666</v>
      </c>
      <c r="H3800">
        <v>5</v>
      </c>
      <c r="I3800">
        <v>5</v>
      </c>
      <c r="J3800">
        <v>12446</v>
      </c>
    </row>
    <row r="3801" spans="1:10" x14ac:dyDescent="0.25">
      <c r="A3801" t="s">
        <v>20</v>
      </c>
      <c r="B3801" t="s">
        <v>21</v>
      </c>
      <c r="C3801">
        <v>2013</v>
      </c>
      <c r="D3801">
        <v>3.2</v>
      </c>
      <c r="E3801" t="s">
        <v>28</v>
      </c>
      <c r="F3801" t="s">
        <v>25</v>
      </c>
      <c r="G3801">
        <v>254892</v>
      </c>
      <c r="H3801">
        <v>4</v>
      </c>
      <c r="I3801">
        <v>5</v>
      </c>
      <c r="J3801">
        <v>6102</v>
      </c>
    </row>
    <row r="3802" spans="1:10" x14ac:dyDescent="0.25">
      <c r="A3802" t="s">
        <v>14</v>
      </c>
      <c r="B3802" t="s">
        <v>39</v>
      </c>
      <c r="C3802">
        <v>2014</v>
      </c>
      <c r="D3802">
        <v>3.8</v>
      </c>
      <c r="E3802" t="s">
        <v>16</v>
      </c>
      <c r="F3802" t="s">
        <v>17</v>
      </c>
      <c r="G3802">
        <v>208596</v>
      </c>
      <c r="H3802">
        <v>4</v>
      </c>
      <c r="I3802">
        <v>3</v>
      </c>
      <c r="J3802">
        <v>10428</v>
      </c>
    </row>
    <row r="3803" spans="1:10" x14ac:dyDescent="0.25">
      <c r="A3803" t="s">
        <v>33</v>
      </c>
      <c r="B3803" t="s">
        <v>55</v>
      </c>
      <c r="C3803">
        <v>2000</v>
      </c>
      <c r="D3803">
        <v>1.7</v>
      </c>
      <c r="E3803" t="s">
        <v>28</v>
      </c>
      <c r="F3803" t="s">
        <v>17</v>
      </c>
      <c r="G3803">
        <v>125572</v>
      </c>
      <c r="H3803">
        <v>3</v>
      </c>
      <c r="I3803">
        <v>4</v>
      </c>
      <c r="J3803">
        <v>4788</v>
      </c>
    </row>
    <row r="3804" spans="1:10" x14ac:dyDescent="0.25">
      <c r="A3804" t="s">
        <v>40</v>
      </c>
      <c r="B3804" t="s">
        <v>41</v>
      </c>
      <c r="C3804">
        <v>2009</v>
      </c>
      <c r="D3804">
        <v>1.2</v>
      </c>
      <c r="E3804" t="s">
        <v>22</v>
      </c>
      <c r="F3804" t="s">
        <v>25</v>
      </c>
      <c r="G3804">
        <v>128204</v>
      </c>
      <c r="H3804">
        <v>5</v>
      </c>
      <c r="I3804">
        <v>3</v>
      </c>
      <c r="J3804">
        <v>7435</v>
      </c>
    </row>
    <row r="3805" spans="1:10" x14ac:dyDescent="0.25">
      <c r="A3805" t="s">
        <v>40</v>
      </c>
      <c r="B3805" t="s">
        <v>41</v>
      </c>
      <c r="C3805">
        <v>2006</v>
      </c>
      <c r="D3805">
        <v>4</v>
      </c>
      <c r="E3805" t="s">
        <v>12</v>
      </c>
      <c r="F3805" t="s">
        <v>25</v>
      </c>
      <c r="G3805">
        <v>266380</v>
      </c>
      <c r="H3805">
        <v>4</v>
      </c>
      <c r="I3805">
        <v>1</v>
      </c>
      <c r="J3805">
        <v>4572</v>
      </c>
    </row>
    <row r="3806" spans="1:10" x14ac:dyDescent="0.25">
      <c r="A3806" t="s">
        <v>14</v>
      </c>
      <c r="B3806" t="s">
        <v>39</v>
      </c>
      <c r="C3806">
        <v>2006</v>
      </c>
      <c r="D3806">
        <v>4.4000000000000004</v>
      </c>
      <c r="E3806" t="s">
        <v>22</v>
      </c>
      <c r="F3806" t="s">
        <v>13</v>
      </c>
      <c r="G3806">
        <v>214108</v>
      </c>
      <c r="H3806">
        <v>5</v>
      </c>
      <c r="I3806">
        <v>1</v>
      </c>
      <c r="J3806">
        <v>8017</v>
      </c>
    </row>
    <row r="3807" spans="1:10" x14ac:dyDescent="0.25">
      <c r="A3807" t="s">
        <v>26</v>
      </c>
      <c r="B3807" t="s">
        <v>32</v>
      </c>
      <c r="C3807">
        <v>2023</v>
      </c>
      <c r="D3807">
        <v>2.1</v>
      </c>
      <c r="E3807" t="s">
        <v>12</v>
      </c>
      <c r="F3807" t="s">
        <v>13</v>
      </c>
      <c r="G3807">
        <v>48946</v>
      </c>
      <c r="H3807">
        <v>5</v>
      </c>
      <c r="I3807">
        <v>1</v>
      </c>
      <c r="J3807">
        <v>12121</v>
      </c>
    </row>
    <row r="3808" spans="1:10" x14ac:dyDescent="0.25">
      <c r="A3808" t="s">
        <v>26</v>
      </c>
      <c r="B3808" t="s">
        <v>47</v>
      </c>
      <c r="C3808">
        <v>2004</v>
      </c>
      <c r="D3808">
        <v>1.7</v>
      </c>
      <c r="E3808" t="s">
        <v>28</v>
      </c>
      <c r="F3808" t="s">
        <v>25</v>
      </c>
      <c r="G3808">
        <v>207917</v>
      </c>
      <c r="H3808">
        <v>3</v>
      </c>
      <c r="I3808">
        <v>1</v>
      </c>
      <c r="J3808">
        <v>2841</v>
      </c>
    </row>
    <row r="3809" spans="1:10" x14ac:dyDescent="0.25">
      <c r="A3809" t="s">
        <v>10</v>
      </c>
      <c r="B3809" t="s">
        <v>31</v>
      </c>
      <c r="C3809">
        <v>2009</v>
      </c>
      <c r="D3809">
        <v>4.7</v>
      </c>
      <c r="E3809" t="s">
        <v>22</v>
      </c>
      <c r="F3809" t="s">
        <v>13</v>
      </c>
      <c r="G3809">
        <v>164625</v>
      </c>
      <c r="H3809">
        <v>5</v>
      </c>
      <c r="I3809">
        <v>1</v>
      </c>
      <c r="J3809">
        <v>10207</v>
      </c>
    </row>
    <row r="3810" spans="1:10" x14ac:dyDescent="0.25">
      <c r="A3810" t="s">
        <v>33</v>
      </c>
      <c r="B3810" t="s">
        <v>55</v>
      </c>
      <c r="C3810">
        <v>2014</v>
      </c>
      <c r="D3810">
        <v>4.9000000000000004</v>
      </c>
      <c r="E3810" t="s">
        <v>12</v>
      </c>
      <c r="F3810" t="s">
        <v>17</v>
      </c>
      <c r="G3810">
        <v>12718</v>
      </c>
      <c r="H3810">
        <v>4</v>
      </c>
      <c r="I3810">
        <v>4</v>
      </c>
      <c r="J3810">
        <v>14445</v>
      </c>
    </row>
    <row r="3811" spans="1:10" x14ac:dyDescent="0.25">
      <c r="A3811" t="s">
        <v>33</v>
      </c>
      <c r="B3811" t="s">
        <v>55</v>
      </c>
      <c r="C3811">
        <v>2018</v>
      </c>
      <c r="D3811">
        <v>1.6</v>
      </c>
      <c r="E3811" t="s">
        <v>22</v>
      </c>
      <c r="F3811" t="s">
        <v>13</v>
      </c>
      <c r="G3811">
        <v>14337</v>
      </c>
      <c r="H3811">
        <v>2</v>
      </c>
      <c r="I3811">
        <v>1</v>
      </c>
      <c r="J3811">
        <v>12813</v>
      </c>
    </row>
    <row r="3812" spans="1:10" x14ac:dyDescent="0.25">
      <c r="A3812" t="s">
        <v>33</v>
      </c>
      <c r="B3812" t="s">
        <v>34</v>
      </c>
      <c r="C3812">
        <v>2021</v>
      </c>
      <c r="D3812">
        <v>2.9</v>
      </c>
      <c r="E3812" t="s">
        <v>12</v>
      </c>
      <c r="F3812" t="s">
        <v>17</v>
      </c>
      <c r="G3812">
        <v>197176</v>
      </c>
      <c r="H3812">
        <v>2</v>
      </c>
      <c r="I3812">
        <v>3</v>
      </c>
      <c r="J3812">
        <v>10856</v>
      </c>
    </row>
    <row r="3813" spans="1:10" x14ac:dyDescent="0.25">
      <c r="A3813" t="s">
        <v>33</v>
      </c>
      <c r="B3813" t="s">
        <v>55</v>
      </c>
      <c r="C3813">
        <v>2010</v>
      </c>
      <c r="D3813">
        <v>4.3</v>
      </c>
      <c r="E3813" t="s">
        <v>22</v>
      </c>
      <c r="F3813" t="s">
        <v>17</v>
      </c>
      <c r="G3813">
        <v>43416</v>
      </c>
      <c r="H3813">
        <v>5</v>
      </c>
      <c r="I3813">
        <v>5</v>
      </c>
      <c r="J3813">
        <v>14031</v>
      </c>
    </row>
    <row r="3814" spans="1:10" x14ac:dyDescent="0.25">
      <c r="A3814" t="s">
        <v>29</v>
      </c>
      <c r="B3814" t="s">
        <v>35</v>
      </c>
      <c r="C3814">
        <v>2002</v>
      </c>
      <c r="D3814">
        <v>3.4</v>
      </c>
      <c r="E3814" t="s">
        <v>16</v>
      </c>
      <c r="F3814" t="s">
        <v>13</v>
      </c>
      <c r="G3814">
        <v>24318</v>
      </c>
      <c r="H3814">
        <v>4</v>
      </c>
      <c r="I3814">
        <v>3</v>
      </c>
      <c r="J3814">
        <v>8613</v>
      </c>
    </row>
    <row r="3815" spans="1:10" x14ac:dyDescent="0.25">
      <c r="A3815" t="s">
        <v>14</v>
      </c>
      <c r="B3815" t="s">
        <v>15</v>
      </c>
      <c r="C3815">
        <v>2001</v>
      </c>
      <c r="D3815">
        <v>4.0999999999999996</v>
      </c>
      <c r="E3815" t="s">
        <v>28</v>
      </c>
      <c r="F3815" t="s">
        <v>17</v>
      </c>
      <c r="G3815">
        <v>118193</v>
      </c>
      <c r="H3815">
        <v>2</v>
      </c>
      <c r="I3815">
        <v>2</v>
      </c>
      <c r="J3815">
        <v>7636</v>
      </c>
    </row>
    <row r="3816" spans="1:10" x14ac:dyDescent="0.25">
      <c r="A3816" t="s">
        <v>10</v>
      </c>
      <c r="B3816" t="s">
        <v>11</v>
      </c>
      <c r="C3816">
        <v>2001</v>
      </c>
      <c r="D3816">
        <v>1.2</v>
      </c>
      <c r="E3816" t="s">
        <v>16</v>
      </c>
      <c r="F3816" t="s">
        <v>25</v>
      </c>
      <c r="G3816">
        <v>217685</v>
      </c>
      <c r="H3816">
        <v>5</v>
      </c>
      <c r="I3816">
        <v>3</v>
      </c>
      <c r="J3816">
        <v>2246</v>
      </c>
    </row>
    <row r="3817" spans="1:10" x14ac:dyDescent="0.25">
      <c r="A3817" t="s">
        <v>20</v>
      </c>
      <c r="B3817" t="s">
        <v>50</v>
      </c>
      <c r="C3817">
        <v>2019</v>
      </c>
      <c r="D3817">
        <v>3.2</v>
      </c>
      <c r="E3817" t="s">
        <v>28</v>
      </c>
      <c r="F3817" t="s">
        <v>25</v>
      </c>
      <c r="G3817">
        <v>245339</v>
      </c>
      <c r="H3817">
        <v>4</v>
      </c>
      <c r="I3817">
        <v>3</v>
      </c>
      <c r="J3817">
        <v>8093</v>
      </c>
    </row>
    <row r="3818" spans="1:10" x14ac:dyDescent="0.25">
      <c r="A3818" t="s">
        <v>33</v>
      </c>
      <c r="B3818" t="s">
        <v>34</v>
      </c>
      <c r="C3818">
        <v>2001</v>
      </c>
      <c r="D3818">
        <v>3.8</v>
      </c>
      <c r="E3818" t="s">
        <v>28</v>
      </c>
      <c r="F3818" t="s">
        <v>17</v>
      </c>
      <c r="G3818">
        <v>156455</v>
      </c>
      <c r="H3818">
        <v>3</v>
      </c>
      <c r="I3818">
        <v>1</v>
      </c>
      <c r="J3818">
        <v>6570</v>
      </c>
    </row>
    <row r="3819" spans="1:10" x14ac:dyDescent="0.25">
      <c r="A3819" t="s">
        <v>14</v>
      </c>
      <c r="B3819" t="s">
        <v>15</v>
      </c>
      <c r="C3819">
        <v>2004</v>
      </c>
      <c r="D3819">
        <v>3.4</v>
      </c>
      <c r="E3819" t="s">
        <v>12</v>
      </c>
      <c r="F3819" t="s">
        <v>25</v>
      </c>
      <c r="G3819">
        <v>111929</v>
      </c>
      <c r="H3819">
        <v>3</v>
      </c>
      <c r="I3819">
        <v>5</v>
      </c>
      <c r="J3819">
        <v>6461</v>
      </c>
    </row>
    <row r="3820" spans="1:10" x14ac:dyDescent="0.25">
      <c r="A3820" t="s">
        <v>36</v>
      </c>
      <c r="B3820" t="s">
        <v>44</v>
      </c>
      <c r="C3820">
        <v>2016</v>
      </c>
      <c r="D3820">
        <v>2.4</v>
      </c>
      <c r="E3820" t="s">
        <v>16</v>
      </c>
      <c r="F3820" t="s">
        <v>13</v>
      </c>
      <c r="G3820">
        <v>177222</v>
      </c>
      <c r="H3820">
        <v>3</v>
      </c>
      <c r="I3820">
        <v>4</v>
      </c>
      <c r="J3820">
        <v>8755</v>
      </c>
    </row>
    <row r="3821" spans="1:10" x14ac:dyDescent="0.25">
      <c r="A3821" t="s">
        <v>29</v>
      </c>
      <c r="B3821" t="s">
        <v>56</v>
      </c>
      <c r="C3821">
        <v>2009</v>
      </c>
      <c r="D3821">
        <v>2.2000000000000002</v>
      </c>
      <c r="E3821" t="s">
        <v>22</v>
      </c>
      <c r="F3821" t="s">
        <v>25</v>
      </c>
      <c r="G3821">
        <v>79939</v>
      </c>
      <c r="H3821">
        <v>3</v>
      </c>
      <c r="I3821">
        <v>1</v>
      </c>
      <c r="J3821">
        <v>9401</v>
      </c>
    </row>
    <row r="3822" spans="1:10" x14ac:dyDescent="0.25">
      <c r="A3822" t="s">
        <v>29</v>
      </c>
      <c r="B3822" t="s">
        <v>56</v>
      </c>
      <c r="C3822">
        <v>2010</v>
      </c>
      <c r="D3822">
        <v>3.7</v>
      </c>
      <c r="E3822" t="s">
        <v>16</v>
      </c>
      <c r="F3822" t="s">
        <v>17</v>
      </c>
      <c r="G3822">
        <v>103833</v>
      </c>
      <c r="H3822">
        <v>2</v>
      </c>
      <c r="I3822">
        <v>2</v>
      </c>
      <c r="J3822">
        <v>11223</v>
      </c>
    </row>
    <row r="3823" spans="1:10" x14ac:dyDescent="0.25">
      <c r="A3823" t="s">
        <v>33</v>
      </c>
      <c r="B3823" t="s">
        <v>34</v>
      </c>
      <c r="C3823">
        <v>2017</v>
      </c>
      <c r="D3823">
        <v>2.9</v>
      </c>
      <c r="E3823" t="s">
        <v>12</v>
      </c>
      <c r="F3823" t="s">
        <v>13</v>
      </c>
      <c r="G3823">
        <v>239622</v>
      </c>
      <c r="H3823">
        <v>2</v>
      </c>
      <c r="I3823">
        <v>3</v>
      </c>
      <c r="J3823">
        <v>7307</v>
      </c>
    </row>
    <row r="3824" spans="1:10" x14ac:dyDescent="0.25">
      <c r="A3824" t="s">
        <v>14</v>
      </c>
      <c r="B3824" t="s">
        <v>39</v>
      </c>
      <c r="C3824">
        <v>2016</v>
      </c>
      <c r="D3824">
        <v>2.2999999999999998</v>
      </c>
      <c r="E3824" t="s">
        <v>22</v>
      </c>
      <c r="F3824" t="s">
        <v>13</v>
      </c>
      <c r="G3824">
        <v>189903</v>
      </c>
      <c r="H3824">
        <v>3</v>
      </c>
      <c r="I3824">
        <v>3</v>
      </c>
      <c r="J3824">
        <v>9401</v>
      </c>
    </row>
    <row r="3825" spans="1:10" x14ac:dyDescent="0.25">
      <c r="A3825" t="s">
        <v>29</v>
      </c>
      <c r="B3825" t="s">
        <v>30</v>
      </c>
      <c r="C3825">
        <v>2012</v>
      </c>
      <c r="D3825">
        <v>2.1</v>
      </c>
      <c r="E3825" t="s">
        <v>16</v>
      </c>
      <c r="F3825" t="s">
        <v>17</v>
      </c>
      <c r="G3825">
        <v>197513</v>
      </c>
      <c r="H3825">
        <v>3</v>
      </c>
      <c r="I3825">
        <v>1</v>
      </c>
      <c r="J3825">
        <v>8349</v>
      </c>
    </row>
    <row r="3826" spans="1:10" x14ac:dyDescent="0.25">
      <c r="A3826" t="s">
        <v>23</v>
      </c>
      <c r="B3826" t="s">
        <v>38</v>
      </c>
      <c r="C3826">
        <v>2006</v>
      </c>
      <c r="D3826">
        <v>3.9</v>
      </c>
      <c r="E3826" t="s">
        <v>12</v>
      </c>
      <c r="F3826" t="s">
        <v>25</v>
      </c>
      <c r="G3826">
        <v>196034</v>
      </c>
      <c r="H3826">
        <v>4</v>
      </c>
      <c r="I3826">
        <v>5</v>
      </c>
      <c r="J3826">
        <v>5879</v>
      </c>
    </row>
    <row r="3827" spans="1:10" x14ac:dyDescent="0.25">
      <c r="A3827" t="s">
        <v>26</v>
      </c>
      <c r="B3827" t="s">
        <v>47</v>
      </c>
      <c r="C3827">
        <v>2013</v>
      </c>
      <c r="D3827">
        <v>4</v>
      </c>
      <c r="E3827" t="s">
        <v>28</v>
      </c>
      <c r="F3827" t="s">
        <v>13</v>
      </c>
      <c r="G3827">
        <v>185606</v>
      </c>
      <c r="H3827">
        <v>4</v>
      </c>
      <c r="I3827">
        <v>2</v>
      </c>
      <c r="J3827">
        <v>8287</v>
      </c>
    </row>
    <row r="3828" spans="1:10" x14ac:dyDescent="0.25">
      <c r="A3828" t="s">
        <v>33</v>
      </c>
      <c r="B3828" t="s">
        <v>34</v>
      </c>
      <c r="C3828">
        <v>2001</v>
      </c>
      <c r="D3828">
        <v>4.2</v>
      </c>
      <c r="E3828" t="s">
        <v>12</v>
      </c>
      <c r="F3828" t="s">
        <v>17</v>
      </c>
      <c r="G3828">
        <v>42277</v>
      </c>
      <c r="H3828">
        <v>4</v>
      </c>
      <c r="I3828">
        <v>5</v>
      </c>
      <c r="J3828">
        <v>9254</v>
      </c>
    </row>
    <row r="3829" spans="1:10" x14ac:dyDescent="0.25">
      <c r="A3829" t="s">
        <v>10</v>
      </c>
      <c r="B3829" t="s">
        <v>48</v>
      </c>
      <c r="C3829">
        <v>2003</v>
      </c>
      <c r="D3829">
        <v>3.9</v>
      </c>
      <c r="E3829" t="s">
        <v>16</v>
      </c>
      <c r="F3829" t="s">
        <v>17</v>
      </c>
      <c r="G3829">
        <v>249537</v>
      </c>
      <c r="H3829">
        <v>2</v>
      </c>
      <c r="I3829">
        <v>1</v>
      </c>
      <c r="J3829">
        <v>6409</v>
      </c>
    </row>
    <row r="3830" spans="1:10" x14ac:dyDescent="0.25">
      <c r="A3830" t="s">
        <v>26</v>
      </c>
      <c r="B3830" t="s">
        <v>32</v>
      </c>
      <c r="C3830">
        <v>2011</v>
      </c>
      <c r="D3830">
        <v>3.1</v>
      </c>
      <c r="E3830" t="s">
        <v>28</v>
      </c>
      <c r="F3830" t="s">
        <v>17</v>
      </c>
      <c r="G3830">
        <v>172587</v>
      </c>
      <c r="H3830">
        <v>3</v>
      </c>
      <c r="I3830">
        <v>2</v>
      </c>
      <c r="J3830">
        <v>8548</v>
      </c>
    </row>
    <row r="3831" spans="1:10" x14ac:dyDescent="0.25">
      <c r="A3831" t="s">
        <v>29</v>
      </c>
      <c r="B3831" t="s">
        <v>35</v>
      </c>
      <c r="C3831">
        <v>2009</v>
      </c>
      <c r="D3831">
        <v>3.6</v>
      </c>
      <c r="E3831" t="s">
        <v>22</v>
      </c>
      <c r="F3831" t="s">
        <v>13</v>
      </c>
      <c r="G3831">
        <v>259386</v>
      </c>
      <c r="H3831">
        <v>4</v>
      </c>
      <c r="I3831">
        <v>2</v>
      </c>
      <c r="J3831">
        <v>7212</v>
      </c>
    </row>
    <row r="3832" spans="1:10" x14ac:dyDescent="0.25">
      <c r="A3832" t="s">
        <v>33</v>
      </c>
      <c r="B3832" t="s">
        <v>43</v>
      </c>
      <c r="C3832">
        <v>2014</v>
      </c>
      <c r="D3832">
        <v>4.4000000000000004</v>
      </c>
      <c r="E3832" t="s">
        <v>16</v>
      </c>
      <c r="F3832" t="s">
        <v>25</v>
      </c>
      <c r="G3832">
        <v>42050</v>
      </c>
      <c r="H3832">
        <v>2</v>
      </c>
      <c r="I3832">
        <v>5</v>
      </c>
      <c r="J3832">
        <v>12859</v>
      </c>
    </row>
    <row r="3833" spans="1:10" x14ac:dyDescent="0.25">
      <c r="A3833" t="s">
        <v>10</v>
      </c>
      <c r="B3833" t="s">
        <v>48</v>
      </c>
      <c r="C3833">
        <v>2011</v>
      </c>
      <c r="D3833">
        <v>4.4000000000000004</v>
      </c>
      <c r="E3833" t="s">
        <v>28</v>
      </c>
      <c r="F3833" t="s">
        <v>13</v>
      </c>
      <c r="G3833">
        <v>137287</v>
      </c>
      <c r="H3833">
        <v>2</v>
      </c>
      <c r="I3833">
        <v>3</v>
      </c>
      <c r="J3833">
        <v>9054</v>
      </c>
    </row>
    <row r="3834" spans="1:10" x14ac:dyDescent="0.25">
      <c r="A3834" t="s">
        <v>29</v>
      </c>
      <c r="B3834" t="s">
        <v>56</v>
      </c>
      <c r="C3834">
        <v>2012</v>
      </c>
      <c r="D3834">
        <v>4.7</v>
      </c>
      <c r="E3834" t="s">
        <v>12</v>
      </c>
      <c r="F3834" t="s">
        <v>25</v>
      </c>
      <c r="G3834">
        <v>18822</v>
      </c>
      <c r="H3834">
        <v>2</v>
      </c>
      <c r="I3834">
        <v>2</v>
      </c>
      <c r="J3834">
        <v>12023</v>
      </c>
    </row>
    <row r="3835" spans="1:10" x14ac:dyDescent="0.25">
      <c r="A3835" t="s">
        <v>23</v>
      </c>
      <c r="B3835" t="s">
        <v>38</v>
      </c>
      <c r="C3835">
        <v>2000</v>
      </c>
      <c r="D3835">
        <v>2.2000000000000002</v>
      </c>
      <c r="E3835" t="s">
        <v>22</v>
      </c>
      <c r="F3835" t="s">
        <v>25</v>
      </c>
      <c r="G3835">
        <v>237559</v>
      </c>
      <c r="H3835">
        <v>4</v>
      </c>
      <c r="I3835">
        <v>5</v>
      </c>
      <c r="J3835">
        <v>3548</v>
      </c>
    </row>
    <row r="3836" spans="1:10" x14ac:dyDescent="0.25">
      <c r="A3836" t="s">
        <v>29</v>
      </c>
      <c r="B3836" t="s">
        <v>35</v>
      </c>
      <c r="C3836">
        <v>2016</v>
      </c>
      <c r="D3836">
        <v>3.5</v>
      </c>
      <c r="E3836" t="s">
        <v>28</v>
      </c>
      <c r="F3836" t="s">
        <v>17</v>
      </c>
      <c r="G3836">
        <v>56643</v>
      </c>
      <c r="H3836">
        <v>4</v>
      </c>
      <c r="I3836">
        <v>1</v>
      </c>
      <c r="J3836">
        <v>12767</v>
      </c>
    </row>
    <row r="3837" spans="1:10" x14ac:dyDescent="0.25">
      <c r="A3837" t="s">
        <v>10</v>
      </c>
      <c r="B3837" t="s">
        <v>11</v>
      </c>
      <c r="C3837">
        <v>2011</v>
      </c>
      <c r="D3837">
        <v>4.4000000000000004</v>
      </c>
      <c r="E3837" t="s">
        <v>12</v>
      </c>
      <c r="F3837" t="s">
        <v>13</v>
      </c>
      <c r="G3837">
        <v>135324</v>
      </c>
      <c r="H3837">
        <v>5</v>
      </c>
      <c r="I3837">
        <v>4</v>
      </c>
      <c r="J3837">
        <v>9093</v>
      </c>
    </row>
    <row r="3838" spans="1:10" x14ac:dyDescent="0.25">
      <c r="A3838" t="s">
        <v>33</v>
      </c>
      <c r="B3838" t="s">
        <v>34</v>
      </c>
      <c r="C3838">
        <v>2022</v>
      </c>
      <c r="D3838">
        <v>2</v>
      </c>
      <c r="E3838" t="s">
        <v>16</v>
      </c>
      <c r="F3838" t="s">
        <v>17</v>
      </c>
      <c r="G3838">
        <v>200256</v>
      </c>
      <c r="H3838">
        <v>5</v>
      </c>
      <c r="I3838">
        <v>4</v>
      </c>
      <c r="J3838">
        <v>11194</v>
      </c>
    </row>
    <row r="3839" spans="1:10" x14ac:dyDescent="0.25">
      <c r="A3839" t="s">
        <v>10</v>
      </c>
      <c r="B3839" t="s">
        <v>11</v>
      </c>
      <c r="C3839">
        <v>2012</v>
      </c>
      <c r="D3839">
        <v>2</v>
      </c>
      <c r="E3839" t="s">
        <v>28</v>
      </c>
      <c r="F3839" t="s">
        <v>13</v>
      </c>
      <c r="G3839">
        <v>74505</v>
      </c>
      <c r="H3839">
        <v>3</v>
      </c>
      <c r="I3839">
        <v>2</v>
      </c>
      <c r="J3839">
        <v>8209</v>
      </c>
    </row>
    <row r="3840" spans="1:10" x14ac:dyDescent="0.25">
      <c r="A3840" t="s">
        <v>36</v>
      </c>
      <c r="B3840" t="s">
        <v>53</v>
      </c>
      <c r="C3840">
        <v>2015</v>
      </c>
      <c r="D3840">
        <v>1.9</v>
      </c>
      <c r="E3840" t="s">
        <v>22</v>
      </c>
      <c r="F3840" t="s">
        <v>13</v>
      </c>
      <c r="G3840">
        <v>36004</v>
      </c>
      <c r="H3840">
        <v>3</v>
      </c>
      <c r="I3840">
        <v>3</v>
      </c>
      <c r="J3840">
        <v>11779</v>
      </c>
    </row>
    <row r="3841" spans="1:10" x14ac:dyDescent="0.25">
      <c r="A3841" t="s">
        <v>14</v>
      </c>
      <c r="B3841" t="s">
        <v>39</v>
      </c>
      <c r="C3841">
        <v>2003</v>
      </c>
      <c r="D3841">
        <v>4.4000000000000004</v>
      </c>
      <c r="E3841" t="s">
        <v>12</v>
      </c>
      <c r="F3841" t="s">
        <v>17</v>
      </c>
      <c r="G3841">
        <v>100017</v>
      </c>
      <c r="H3841">
        <v>5</v>
      </c>
      <c r="I3841">
        <v>5</v>
      </c>
      <c r="J3841">
        <v>8899</v>
      </c>
    </row>
    <row r="3842" spans="1:10" x14ac:dyDescent="0.25">
      <c r="A3842" t="s">
        <v>29</v>
      </c>
      <c r="B3842" t="s">
        <v>30</v>
      </c>
      <c r="C3842">
        <v>2021</v>
      </c>
      <c r="D3842">
        <v>2.4</v>
      </c>
      <c r="E3842" t="s">
        <v>22</v>
      </c>
      <c r="F3842" t="s">
        <v>25</v>
      </c>
      <c r="G3842">
        <v>58999</v>
      </c>
      <c r="H3842">
        <v>5</v>
      </c>
      <c r="I3842">
        <v>3</v>
      </c>
      <c r="J3842">
        <v>13620</v>
      </c>
    </row>
    <row r="3843" spans="1:10" x14ac:dyDescent="0.25">
      <c r="A3843" t="s">
        <v>14</v>
      </c>
      <c r="B3843" t="s">
        <v>46</v>
      </c>
      <c r="C3843">
        <v>2012</v>
      </c>
      <c r="D3843">
        <v>1.6</v>
      </c>
      <c r="E3843" t="s">
        <v>12</v>
      </c>
      <c r="F3843" t="s">
        <v>25</v>
      </c>
      <c r="G3843">
        <v>244844</v>
      </c>
      <c r="H3843">
        <v>2</v>
      </c>
      <c r="I3843">
        <v>4</v>
      </c>
      <c r="J3843">
        <v>4403</v>
      </c>
    </row>
    <row r="3844" spans="1:10" x14ac:dyDescent="0.25">
      <c r="A3844" t="s">
        <v>40</v>
      </c>
      <c r="B3844" t="s">
        <v>41</v>
      </c>
      <c r="C3844">
        <v>2010</v>
      </c>
      <c r="D3844">
        <v>5</v>
      </c>
      <c r="E3844" t="s">
        <v>22</v>
      </c>
      <c r="F3844" t="s">
        <v>25</v>
      </c>
      <c r="G3844">
        <v>274510</v>
      </c>
      <c r="H3844">
        <v>5</v>
      </c>
      <c r="I3844">
        <v>2</v>
      </c>
      <c r="J3844">
        <v>8609</v>
      </c>
    </row>
    <row r="3845" spans="1:10" x14ac:dyDescent="0.25">
      <c r="A3845" t="s">
        <v>14</v>
      </c>
      <c r="B3845" t="s">
        <v>46</v>
      </c>
      <c r="C3845">
        <v>2012</v>
      </c>
      <c r="D3845">
        <v>1.1000000000000001</v>
      </c>
      <c r="E3845" t="s">
        <v>12</v>
      </c>
      <c r="F3845" t="s">
        <v>13</v>
      </c>
      <c r="G3845">
        <v>188415</v>
      </c>
      <c r="H3845">
        <v>2</v>
      </c>
      <c r="I3845">
        <v>1</v>
      </c>
      <c r="J3845">
        <v>5031</v>
      </c>
    </row>
    <row r="3846" spans="1:10" x14ac:dyDescent="0.25">
      <c r="A3846" t="s">
        <v>33</v>
      </c>
      <c r="B3846" t="s">
        <v>34</v>
      </c>
      <c r="C3846">
        <v>2016</v>
      </c>
      <c r="D3846">
        <v>3.6</v>
      </c>
      <c r="E3846" t="s">
        <v>22</v>
      </c>
      <c r="F3846" t="s">
        <v>25</v>
      </c>
      <c r="G3846">
        <v>258949</v>
      </c>
      <c r="H3846">
        <v>5</v>
      </c>
      <c r="I3846">
        <v>4</v>
      </c>
      <c r="J3846">
        <v>9321</v>
      </c>
    </row>
    <row r="3847" spans="1:10" x14ac:dyDescent="0.25">
      <c r="A3847" t="s">
        <v>20</v>
      </c>
      <c r="B3847" t="s">
        <v>42</v>
      </c>
      <c r="C3847">
        <v>2007</v>
      </c>
      <c r="D3847">
        <v>3.3</v>
      </c>
      <c r="E3847" t="s">
        <v>28</v>
      </c>
      <c r="F3847" t="s">
        <v>13</v>
      </c>
      <c r="G3847">
        <v>284333</v>
      </c>
      <c r="H3847">
        <v>3</v>
      </c>
      <c r="I3847">
        <v>4</v>
      </c>
      <c r="J3847">
        <v>3813</v>
      </c>
    </row>
    <row r="3848" spans="1:10" x14ac:dyDescent="0.25">
      <c r="A3848" t="s">
        <v>26</v>
      </c>
      <c r="B3848" t="s">
        <v>32</v>
      </c>
      <c r="C3848">
        <v>2011</v>
      </c>
      <c r="D3848">
        <v>4</v>
      </c>
      <c r="E3848" t="s">
        <v>12</v>
      </c>
      <c r="F3848" t="s">
        <v>17</v>
      </c>
      <c r="G3848">
        <v>208900</v>
      </c>
      <c r="H3848">
        <v>3</v>
      </c>
      <c r="I3848">
        <v>1</v>
      </c>
      <c r="J3848">
        <v>8722</v>
      </c>
    </row>
    <row r="3849" spans="1:10" x14ac:dyDescent="0.25">
      <c r="A3849" t="s">
        <v>36</v>
      </c>
      <c r="B3849" t="s">
        <v>53</v>
      </c>
      <c r="C3849">
        <v>2020</v>
      </c>
      <c r="D3849">
        <v>3.6</v>
      </c>
      <c r="E3849" t="s">
        <v>22</v>
      </c>
      <c r="F3849" t="s">
        <v>25</v>
      </c>
      <c r="G3849">
        <v>221974</v>
      </c>
      <c r="H3849">
        <v>2</v>
      </c>
      <c r="I3849">
        <v>4</v>
      </c>
      <c r="J3849">
        <v>11260</v>
      </c>
    </row>
    <row r="3850" spans="1:10" x14ac:dyDescent="0.25">
      <c r="A3850" t="s">
        <v>36</v>
      </c>
      <c r="B3850" t="s">
        <v>37</v>
      </c>
      <c r="C3850">
        <v>2013</v>
      </c>
      <c r="D3850">
        <v>2.9</v>
      </c>
      <c r="E3850" t="s">
        <v>22</v>
      </c>
      <c r="F3850" t="s">
        <v>17</v>
      </c>
      <c r="G3850">
        <v>279029</v>
      </c>
      <c r="H3850">
        <v>3</v>
      </c>
      <c r="I3850">
        <v>4</v>
      </c>
      <c r="J3850">
        <v>8819</v>
      </c>
    </row>
    <row r="3851" spans="1:10" x14ac:dyDescent="0.25">
      <c r="A3851" t="s">
        <v>10</v>
      </c>
      <c r="B3851" t="s">
        <v>31</v>
      </c>
      <c r="C3851">
        <v>2004</v>
      </c>
      <c r="D3851">
        <v>4.5</v>
      </c>
      <c r="E3851" t="s">
        <v>12</v>
      </c>
      <c r="F3851" t="s">
        <v>17</v>
      </c>
      <c r="G3851">
        <v>180753</v>
      </c>
      <c r="H3851">
        <v>5</v>
      </c>
      <c r="I3851">
        <v>3</v>
      </c>
      <c r="J3851">
        <v>7684</v>
      </c>
    </row>
    <row r="3852" spans="1:10" x14ac:dyDescent="0.25">
      <c r="A3852" t="s">
        <v>18</v>
      </c>
      <c r="B3852" t="s">
        <v>19</v>
      </c>
      <c r="C3852">
        <v>2008</v>
      </c>
      <c r="D3852">
        <v>1.3</v>
      </c>
      <c r="E3852" t="s">
        <v>12</v>
      </c>
      <c r="F3852" t="s">
        <v>17</v>
      </c>
      <c r="G3852">
        <v>188548</v>
      </c>
      <c r="H3852">
        <v>2</v>
      </c>
      <c r="I3852">
        <v>4</v>
      </c>
      <c r="J3852">
        <v>5529</v>
      </c>
    </row>
    <row r="3853" spans="1:10" x14ac:dyDescent="0.25">
      <c r="A3853" t="s">
        <v>20</v>
      </c>
      <c r="B3853" t="s">
        <v>50</v>
      </c>
      <c r="C3853">
        <v>2001</v>
      </c>
      <c r="D3853">
        <v>3.8</v>
      </c>
      <c r="E3853" t="s">
        <v>12</v>
      </c>
      <c r="F3853" t="s">
        <v>13</v>
      </c>
      <c r="G3853">
        <v>229884</v>
      </c>
      <c r="H3853">
        <v>3</v>
      </c>
      <c r="I3853">
        <v>5</v>
      </c>
      <c r="J3853">
        <v>3602</v>
      </c>
    </row>
    <row r="3854" spans="1:10" x14ac:dyDescent="0.25">
      <c r="A3854" t="s">
        <v>10</v>
      </c>
      <c r="B3854" t="s">
        <v>48</v>
      </c>
      <c r="C3854">
        <v>2002</v>
      </c>
      <c r="D3854">
        <v>1.7</v>
      </c>
      <c r="E3854" t="s">
        <v>16</v>
      </c>
      <c r="F3854" t="s">
        <v>25</v>
      </c>
      <c r="G3854">
        <v>209021</v>
      </c>
      <c r="H3854">
        <v>3</v>
      </c>
      <c r="I3854">
        <v>1</v>
      </c>
      <c r="J3854">
        <v>3219</v>
      </c>
    </row>
    <row r="3855" spans="1:10" x14ac:dyDescent="0.25">
      <c r="A3855" t="s">
        <v>29</v>
      </c>
      <c r="B3855" t="s">
        <v>30</v>
      </c>
      <c r="C3855">
        <v>2020</v>
      </c>
      <c r="D3855">
        <v>2.5</v>
      </c>
      <c r="E3855" t="s">
        <v>22</v>
      </c>
      <c r="F3855" t="s">
        <v>13</v>
      </c>
      <c r="G3855">
        <v>209850</v>
      </c>
      <c r="H3855">
        <v>5</v>
      </c>
      <c r="I3855">
        <v>1</v>
      </c>
      <c r="J3855">
        <v>10403</v>
      </c>
    </row>
    <row r="3856" spans="1:10" x14ac:dyDescent="0.25">
      <c r="A3856" t="s">
        <v>36</v>
      </c>
      <c r="B3856" t="s">
        <v>37</v>
      </c>
      <c r="C3856">
        <v>2003</v>
      </c>
      <c r="D3856">
        <v>3.2</v>
      </c>
      <c r="E3856" t="s">
        <v>16</v>
      </c>
      <c r="F3856" t="s">
        <v>25</v>
      </c>
      <c r="G3856">
        <v>53511</v>
      </c>
      <c r="H3856">
        <v>3</v>
      </c>
      <c r="I3856">
        <v>3</v>
      </c>
      <c r="J3856">
        <v>8129</v>
      </c>
    </row>
    <row r="3857" spans="1:10" x14ac:dyDescent="0.25">
      <c r="A3857" t="s">
        <v>36</v>
      </c>
      <c r="B3857" t="s">
        <v>44</v>
      </c>
      <c r="C3857">
        <v>2019</v>
      </c>
      <c r="D3857">
        <v>2.5</v>
      </c>
      <c r="E3857" t="s">
        <v>16</v>
      </c>
      <c r="F3857" t="s">
        <v>25</v>
      </c>
      <c r="G3857">
        <v>294876</v>
      </c>
      <c r="H3857">
        <v>5</v>
      </c>
      <c r="I3857">
        <v>3</v>
      </c>
      <c r="J3857">
        <v>7402</v>
      </c>
    </row>
    <row r="3858" spans="1:10" x14ac:dyDescent="0.25">
      <c r="A3858" t="s">
        <v>29</v>
      </c>
      <c r="B3858" t="s">
        <v>30</v>
      </c>
      <c r="C3858">
        <v>2020</v>
      </c>
      <c r="D3858">
        <v>4.5999999999999996</v>
      </c>
      <c r="E3858" t="s">
        <v>22</v>
      </c>
      <c r="F3858" t="s">
        <v>17</v>
      </c>
      <c r="G3858">
        <v>107435</v>
      </c>
      <c r="H3858">
        <v>4</v>
      </c>
      <c r="I3858">
        <v>2</v>
      </c>
      <c r="J3858">
        <v>16051</v>
      </c>
    </row>
    <row r="3859" spans="1:10" x14ac:dyDescent="0.25">
      <c r="A3859" t="s">
        <v>29</v>
      </c>
      <c r="B3859" t="s">
        <v>56</v>
      </c>
      <c r="C3859">
        <v>2019</v>
      </c>
      <c r="D3859">
        <v>4.5999999999999996</v>
      </c>
      <c r="E3859" t="s">
        <v>22</v>
      </c>
      <c r="F3859" t="s">
        <v>17</v>
      </c>
      <c r="G3859">
        <v>293449</v>
      </c>
      <c r="H3859">
        <v>3</v>
      </c>
      <c r="I3859">
        <v>5</v>
      </c>
      <c r="J3859">
        <v>12031</v>
      </c>
    </row>
    <row r="3860" spans="1:10" x14ac:dyDescent="0.25">
      <c r="A3860" t="s">
        <v>33</v>
      </c>
      <c r="B3860" t="s">
        <v>55</v>
      </c>
      <c r="C3860">
        <v>2002</v>
      </c>
      <c r="D3860">
        <v>2.8</v>
      </c>
      <c r="E3860" t="s">
        <v>16</v>
      </c>
      <c r="F3860" t="s">
        <v>25</v>
      </c>
      <c r="G3860">
        <v>105696</v>
      </c>
      <c r="H3860">
        <v>3</v>
      </c>
      <c r="I3860">
        <v>5</v>
      </c>
      <c r="J3860">
        <v>6386</v>
      </c>
    </row>
    <row r="3861" spans="1:10" x14ac:dyDescent="0.25">
      <c r="A3861" t="s">
        <v>10</v>
      </c>
      <c r="B3861" t="s">
        <v>48</v>
      </c>
      <c r="C3861">
        <v>2022</v>
      </c>
      <c r="D3861">
        <v>2.5</v>
      </c>
      <c r="E3861" t="s">
        <v>12</v>
      </c>
      <c r="F3861" t="s">
        <v>25</v>
      </c>
      <c r="G3861">
        <v>58978</v>
      </c>
      <c r="H3861">
        <v>2</v>
      </c>
      <c r="I3861">
        <v>3</v>
      </c>
      <c r="J3861">
        <v>12020</v>
      </c>
    </row>
    <row r="3862" spans="1:10" x14ac:dyDescent="0.25">
      <c r="A3862" t="s">
        <v>36</v>
      </c>
      <c r="B3862" t="s">
        <v>53</v>
      </c>
      <c r="C3862">
        <v>2020</v>
      </c>
      <c r="D3862">
        <v>4.8</v>
      </c>
      <c r="E3862" t="s">
        <v>12</v>
      </c>
      <c r="F3862" t="s">
        <v>17</v>
      </c>
      <c r="G3862">
        <v>163682</v>
      </c>
      <c r="H3862">
        <v>2</v>
      </c>
      <c r="I3862">
        <v>3</v>
      </c>
      <c r="J3862">
        <v>13126</v>
      </c>
    </row>
    <row r="3863" spans="1:10" x14ac:dyDescent="0.25">
      <c r="A3863" t="s">
        <v>20</v>
      </c>
      <c r="B3863" t="s">
        <v>21</v>
      </c>
      <c r="C3863">
        <v>2000</v>
      </c>
      <c r="D3863">
        <v>2.8</v>
      </c>
      <c r="E3863" t="s">
        <v>12</v>
      </c>
      <c r="F3863" t="s">
        <v>25</v>
      </c>
      <c r="G3863">
        <v>43964</v>
      </c>
      <c r="H3863">
        <v>2</v>
      </c>
      <c r="I3863">
        <v>5</v>
      </c>
      <c r="J3863">
        <v>6020</v>
      </c>
    </row>
    <row r="3864" spans="1:10" x14ac:dyDescent="0.25">
      <c r="A3864" t="s">
        <v>10</v>
      </c>
      <c r="B3864" t="s">
        <v>48</v>
      </c>
      <c r="C3864">
        <v>2022</v>
      </c>
      <c r="D3864">
        <v>2.9</v>
      </c>
      <c r="E3864" t="s">
        <v>28</v>
      </c>
      <c r="F3864" t="s">
        <v>25</v>
      </c>
      <c r="G3864">
        <v>30706</v>
      </c>
      <c r="H3864">
        <v>2</v>
      </c>
      <c r="I3864">
        <v>2</v>
      </c>
      <c r="J3864">
        <v>12985</v>
      </c>
    </row>
    <row r="3865" spans="1:10" x14ac:dyDescent="0.25">
      <c r="A3865" t="s">
        <v>23</v>
      </c>
      <c r="B3865" t="s">
        <v>45</v>
      </c>
      <c r="C3865">
        <v>2005</v>
      </c>
      <c r="D3865">
        <v>2.8</v>
      </c>
      <c r="E3865" t="s">
        <v>12</v>
      </c>
      <c r="F3865" t="s">
        <v>25</v>
      </c>
      <c r="G3865">
        <v>258944</v>
      </c>
      <c r="H3865">
        <v>4</v>
      </c>
      <c r="I3865">
        <v>1</v>
      </c>
      <c r="J3865">
        <v>3221</v>
      </c>
    </row>
    <row r="3866" spans="1:10" x14ac:dyDescent="0.25">
      <c r="A3866" t="s">
        <v>14</v>
      </c>
      <c r="B3866" t="s">
        <v>39</v>
      </c>
      <c r="C3866">
        <v>2014</v>
      </c>
      <c r="D3866">
        <v>1.6</v>
      </c>
      <c r="E3866" t="s">
        <v>28</v>
      </c>
      <c r="F3866" t="s">
        <v>17</v>
      </c>
      <c r="G3866">
        <v>7149</v>
      </c>
      <c r="H3866">
        <v>2</v>
      </c>
      <c r="I3866">
        <v>5</v>
      </c>
      <c r="J3866">
        <v>11257</v>
      </c>
    </row>
    <row r="3867" spans="1:10" x14ac:dyDescent="0.25">
      <c r="A3867" t="s">
        <v>36</v>
      </c>
      <c r="B3867" t="s">
        <v>44</v>
      </c>
      <c r="C3867">
        <v>2007</v>
      </c>
      <c r="D3867">
        <v>3.1</v>
      </c>
      <c r="E3867" t="s">
        <v>16</v>
      </c>
      <c r="F3867" t="s">
        <v>17</v>
      </c>
      <c r="G3867">
        <v>88211</v>
      </c>
      <c r="H3867">
        <v>3</v>
      </c>
      <c r="I3867">
        <v>4</v>
      </c>
      <c r="J3867">
        <v>10035</v>
      </c>
    </row>
    <row r="3868" spans="1:10" x14ac:dyDescent="0.25">
      <c r="A3868" t="s">
        <v>20</v>
      </c>
      <c r="B3868" t="s">
        <v>50</v>
      </c>
      <c r="C3868">
        <v>2014</v>
      </c>
      <c r="D3868">
        <v>3.6</v>
      </c>
      <c r="E3868" t="s">
        <v>28</v>
      </c>
      <c r="F3868" t="s">
        <v>25</v>
      </c>
      <c r="G3868">
        <v>55382</v>
      </c>
      <c r="H3868">
        <v>2</v>
      </c>
      <c r="I3868">
        <v>3</v>
      </c>
      <c r="J3868">
        <v>10792</v>
      </c>
    </row>
    <row r="3869" spans="1:10" x14ac:dyDescent="0.25">
      <c r="A3869" t="s">
        <v>36</v>
      </c>
      <c r="B3869" t="s">
        <v>37</v>
      </c>
      <c r="C3869">
        <v>2019</v>
      </c>
      <c r="D3869">
        <v>2.5</v>
      </c>
      <c r="E3869" t="s">
        <v>16</v>
      </c>
      <c r="F3869" t="s">
        <v>13</v>
      </c>
      <c r="G3869">
        <v>245950</v>
      </c>
      <c r="H3869">
        <v>2</v>
      </c>
      <c r="I3869">
        <v>2</v>
      </c>
      <c r="J3869">
        <v>8381</v>
      </c>
    </row>
    <row r="3870" spans="1:10" x14ac:dyDescent="0.25">
      <c r="A3870" t="s">
        <v>33</v>
      </c>
      <c r="B3870" t="s">
        <v>34</v>
      </c>
      <c r="C3870">
        <v>2016</v>
      </c>
      <c r="D3870">
        <v>2.6</v>
      </c>
      <c r="E3870" t="s">
        <v>12</v>
      </c>
      <c r="F3870" t="s">
        <v>25</v>
      </c>
      <c r="G3870">
        <v>242016</v>
      </c>
      <c r="H3870">
        <v>2</v>
      </c>
      <c r="I3870">
        <v>2</v>
      </c>
      <c r="J3870">
        <v>6659</v>
      </c>
    </row>
    <row r="3871" spans="1:10" x14ac:dyDescent="0.25">
      <c r="A3871" t="s">
        <v>40</v>
      </c>
      <c r="B3871" t="s">
        <v>41</v>
      </c>
      <c r="C3871">
        <v>2012</v>
      </c>
      <c r="D3871">
        <v>1.7</v>
      </c>
      <c r="E3871" t="s">
        <v>12</v>
      </c>
      <c r="F3871" t="s">
        <v>17</v>
      </c>
      <c r="G3871">
        <v>85535</v>
      </c>
      <c r="H3871">
        <v>4</v>
      </c>
      <c r="I3871">
        <v>5</v>
      </c>
      <c r="J3871">
        <v>9189</v>
      </c>
    </row>
    <row r="3872" spans="1:10" x14ac:dyDescent="0.25">
      <c r="A3872" t="s">
        <v>10</v>
      </c>
      <c r="B3872" t="s">
        <v>31</v>
      </c>
      <c r="C3872">
        <v>2011</v>
      </c>
      <c r="D3872">
        <v>2.6</v>
      </c>
      <c r="E3872" t="s">
        <v>16</v>
      </c>
      <c r="F3872" t="s">
        <v>13</v>
      </c>
      <c r="G3872">
        <v>234332</v>
      </c>
      <c r="H3872">
        <v>4</v>
      </c>
      <c r="I3872">
        <v>1</v>
      </c>
      <c r="J3872">
        <v>6313</v>
      </c>
    </row>
    <row r="3873" spans="1:10" x14ac:dyDescent="0.25">
      <c r="A3873" t="s">
        <v>20</v>
      </c>
      <c r="B3873" t="s">
        <v>21</v>
      </c>
      <c r="C3873">
        <v>2006</v>
      </c>
      <c r="D3873">
        <v>1.2</v>
      </c>
      <c r="E3873" t="s">
        <v>12</v>
      </c>
      <c r="F3873" t="s">
        <v>13</v>
      </c>
      <c r="G3873">
        <v>197238</v>
      </c>
      <c r="H3873">
        <v>3</v>
      </c>
      <c r="I3873">
        <v>5</v>
      </c>
      <c r="J3873">
        <v>3155</v>
      </c>
    </row>
    <row r="3874" spans="1:10" x14ac:dyDescent="0.25">
      <c r="A3874" t="s">
        <v>14</v>
      </c>
      <c r="B3874" t="s">
        <v>39</v>
      </c>
      <c r="C3874">
        <v>2022</v>
      </c>
      <c r="D3874">
        <v>4.4000000000000004</v>
      </c>
      <c r="E3874" t="s">
        <v>16</v>
      </c>
      <c r="F3874" t="s">
        <v>17</v>
      </c>
      <c r="G3874">
        <v>288171</v>
      </c>
      <c r="H3874">
        <v>2</v>
      </c>
      <c r="I3874">
        <v>1</v>
      </c>
      <c r="J3874">
        <v>11836</v>
      </c>
    </row>
    <row r="3875" spans="1:10" x14ac:dyDescent="0.25">
      <c r="A3875" t="s">
        <v>23</v>
      </c>
      <c r="B3875" t="s">
        <v>45</v>
      </c>
      <c r="C3875">
        <v>2009</v>
      </c>
      <c r="D3875">
        <v>1.1000000000000001</v>
      </c>
      <c r="E3875" t="s">
        <v>16</v>
      </c>
      <c r="F3875" t="s">
        <v>17</v>
      </c>
      <c r="G3875">
        <v>189686</v>
      </c>
      <c r="H3875">
        <v>3</v>
      </c>
      <c r="I3875">
        <v>3</v>
      </c>
      <c r="J3875">
        <v>6606</v>
      </c>
    </row>
    <row r="3876" spans="1:10" x14ac:dyDescent="0.25">
      <c r="A3876" t="s">
        <v>23</v>
      </c>
      <c r="B3876" t="s">
        <v>24</v>
      </c>
      <c r="C3876">
        <v>2021</v>
      </c>
      <c r="D3876">
        <v>2.6</v>
      </c>
      <c r="E3876" t="s">
        <v>28</v>
      </c>
      <c r="F3876" t="s">
        <v>17</v>
      </c>
      <c r="G3876">
        <v>44993</v>
      </c>
      <c r="H3876">
        <v>3</v>
      </c>
      <c r="I3876">
        <v>4</v>
      </c>
      <c r="J3876">
        <v>13600</v>
      </c>
    </row>
    <row r="3877" spans="1:10" x14ac:dyDescent="0.25">
      <c r="A3877" t="s">
        <v>20</v>
      </c>
      <c r="B3877" t="s">
        <v>42</v>
      </c>
      <c r="C3877">
        <v>2019</v>
      </c>
      <c r="D3877">
        <v>4.4000000000000004</v>
      </c>
      <c r="E3877" t="s">
        <v>28</v>
      </c>
      <c r="F3877" t="s">
        <v>25</v>
      </c>
      <c r="G3877">
        <v>254761</v>
      </c>
      <c r="H3877">
        <v>4</v>
      </c>
      <c r="I3877">
        <v>1</v>
      </c>
      <c r="J3877">
        <v>9104</v>
      </c>
    </row>
    <row r="3878" spans="1:10" x14ac:dyDescent="0.25">
      <c r="A3878" t="s">
        <v>40</v>
      </c>
      <c r="B3878" t="s">
        <v>51</v>
      </c>
      <c r="C3878">
        <v>2016</v>
      </c>
      <c r="D3878">
        <v>1.6</v>
      </c>
      <c r="E3878" t="s">
        <v>12</v>
      </c>
      <c r="F3878" t="s">
        <v>13</v>
      </c>
      <c r="G3878">
        <v>11161</v>
      </c>
      <c r="H3878">
        <v>5</v>
      </c>
      <c r="I3878">
        <v>3</v>
      </c>
      <c r="J3878">
        <v>10276</v>
      </c>
    </row>
    <row r="3879" spans="1:10" x14ac:dyDescent="0.25">
      <c r="A3879" t="s">
        <v>23</v>
      </c>
      <c r="B3879" t="s">
        <v>38</v>
      </c>
      <c r="C3879">
        <v>2019</v>
      </c>
      <c r="D3879">
        <v>4.7</v>
      </c>
      <c r="E3879" t="s">
        <v>12</v>
      </c>
      <c r="F3879" t="s">
        <v>17</v>
      </c>
      <c r="G3879">
        <v>136891</v>
      </c>
      <c r="H3879">
        <v>2</v>
      </c>
      <c r="I3879">
        <v>1</v>
      </c>
      <c r="J3879">
        <v>13262</v>
      </c>
    </row>
    <row r="3880" spans="1:10" x14ac:dyDescent="0.25">
      <c r="A3880" t="s">
        <v>40</v>
      </c>
      <c r="B3880" t="s">
        <v>49</v>
      </c>
      <c r="C3880">
        <v>2016</v>
      </c>
      <c r="D3880">
        <v>4.7</v>
      </c>
      <c r="E3880" t="s">
        <v>16</v>
      </c>
      <c r="F3880" t="s">
        <v>25</v>
      </c>
      <c r="G3880">
        <v>225517</v>
      </c>
      <c r="H3880">
        <v>4</v>
      </c>
      <c r="I3880">
        <v>5</v>
      </c>
      <c r="J3880">
        <v>10089</v>
      </c>
    </row>
    <row r="3881" spans="1:10" x14ac:dyDescent="0.25">
      <c r="A3881" t="s">
        <v>14</v>
      </c>
      <c r="B3881" t="s">
        <v>46</v>
      </c>
      <c r="C3881">
        <v>2000</v>
      </c>
      <c r="D3881">
        <v>2.6</v>
      </c>
      <c r="E3881" t="s">
        <v>22</v>
      </c>
      <c r="F3881" t="s">
        <v>25</v>
      </c>
      <c r="G3881">
        <v>190700</v>
      </c>
      <c r="H3881">
        <v>2</v>
      </c>
      <c r="I3881">
        <v>3</v>
      </c>
      <c r="J3881">
        <v>4886</v>
      </c>
    </row>
    <row r="3882" spans="1:10" x14ac:dyDescent="0.25">
      <c r="A3882" t="s">
        <v>14</v>
      </c>
      <c r="B3882" t="s">
        <v>46</v>
      </c>
      <c r="C3882">
        <v>2022</v>
      </c>
      <c r="D3882">
        <v>1.6</v>
      </c>
      <c r="E3882" t="s">
        <v>22</v>
      </c>
      <c r="F3882" t="s">
        <v>13</v>
      </c>
      <c r="G3882">
        <v>16916</v>
      </c>
      <c r="H3882">
        <v>2</v>
      </c>
      <c r="I3882">
        <v>4</v>
      </c>
      <c r="J3882">
        <v>13961</v>
      </c>
    </row>
    <row r="3883" spans="1:10" x14ac:dyDescent="0.25">
      <c r="A3883" t="s">
        <v>40</v>
      </c>
      <c r="B3883" t="s">
        <v>49</v>
      </c>
      <c r="C3883">
        <v>2020</v>
      </c>
      <c r="D3883">
        <v>1.6</v>
      </c>
      <c r="E3883" t="s">
        <v>12</v>
      </c>
      <c r="F3883" t="s">
        <v>25</v>
      </c>
      <c r="G3883">
        <v>173424</v>
      </c>
      <c r="H3883">
        <v>5</v>
      </c>
      <c r="I3883">
        <v>3</v>
      </c>
      <c r="J3883">
        <v>8231</v>
      </c>
    </row>
    <row r="3884" spans="1:10" x14ac:dyDescent="0.25">
      <c r="A3884" t="s">
        <v>23</v>
      </c>
      <c r="B3884" t="s">
        <v>24</v>
      </c>
      <c r="C3884">
        <v>2020</v>
      </c>
      <c r="D3884">
        <v>2.2999999999999998</v>
      </c>
      <c r="E3884" t="s">
        <v>16</v>
      </c>
      <c r="F3884" t="s">
        <v>25</v>
      </c>
      <c r="G3884">
        <v>285243</v>
      </c>
      <c r="H3884">
        <v>3</v>
      </c>
      <c r="I3884">
        <v>2</v>
      </c>
      <c r="J3884">
        <v>7695</v>
      </c>
    </row>
    <row r="3885" spans="1:10" x14ac:dyDescent="0.25">
      <c r="A3885" t="s">
        <v>29</v>
      </c>
      <c r="B3885" t="s">
        <v>56</v>
      </c>
      <c r="C3885">
        <v>2022</v>
      </c>
      <c r="D3885">
        <v>4.4000000000000004</v>
      </c>
      <c r="E3885" t="s">
        <v>12</v>
      </c>
      <c r="F3885" t="s">
        <v>13</v>
      </c>
      <c r="G3885">
        <v>181785</v>
      </c>
      <c r="H3885">
        <v>2</v>
      </c>
      <c r="I3885">
        <v>3</v>
      </c>
      <c r="J3885">
        <v>11464</v>
      </c>
    </row>
    <row r="3886" spans="1:10" x14ac:dyDescent="0.25">
      <c r="A3886" t="s">
        <v>23</v>
      </c>
      <c r="B3886" t="s">
        <v>38</v>
      </c>
      <c r="C3886">
        <v>2011</v>
      </c>
      <c r="D3886">
        <v>4.0999999999999996</v>
      </c>
      <c r="E3886" t="s">
        <v>16</v>
      </c>
      <c r="F3886" t="s">
        <v>13</v>
      </c>
      <c r="G3886">
        <v>57334</v>
      </c>
      <c r="H3886">
        <v>5</v>
      </c>
      <c r="I3886">
        <v>3</v>
      </c>
      <c r="J3886">
        <v>11353</v>
      </c>
    </row>
    <row r="3887" spans="1:10" x14ac:dyDescent="0.25">
      <c r="A3887" t="s">
        <v>20</v>
      </c>
      <c r="B3887" t="s">
        <v>42</v>
      </c>
      <c r="C3887">
        <v>2002</v>
      </c>
      <c r="D3887">
        <v>1.6</v>
      </c>
      <c r="E3887" t="s">
        <v>12</v>
      </c>
      <c r="F3887" t="s">
        <v>25</v>
      </c>
      <c r="G3887">
        <v>125878</v>
      </c>
      <c r="H3887">
        <v>2</v>
      </c>
      <c r="I3887">
        <v>3</v>
      </c>
      <c r="J3887">
        <v>3782</v>
      </c>
    </row>
    <row r="3888" spans="1:10" x14ac:dyDescent="0.25">
      <c r="A3888" t="s">
        <v>23</v>
      </c>
      <c r="B3888" t="s">
        <v>38</v>
      </c>
      <c r="C3888">
        <v>2021</v>
      </c>
      <c r="D3888">
        <v>2.9</v>
      </c>
      <c r="E3888" t="s">
        <v>22</v>
      </c>
      <c r="F3888" t="s">
        <v>25</v>
      </c>
      <c r="G3888">
        <v>275340</v>
      </c>
      <c r="H3888">
        <v>3</v>
      </c>
      <c r="I3888">
        <v>4</v>
      </c>
      <c r="J3888">
        <v>9793</v>
      </c>
    </row>
    <row r="3889" spans="1:10" x14ac:dyDescent="0.25">
      <c r="A3889" t="s">
        <v>29</v>
      </c>
      <c r="B3889" t="s">
        <v>30</v>
      </c>
      <c r="C3889">
        <v>2017</v>
      </c>
      <c r="D3889">
        <v>2.6</v>
      </c>
      <c r="E3889" t="s">
        <v>28</v>
      </c>
      <c r="F3889" t="s">
        <v>25</v>
      </c>
      <c r="G3889">
        <v>296890</v>
      </c>
      <c r="H3889">
        <v>2</v>
      </c>
      <c r="I3889">
        <v>3</v>
      </c>
      <c r="J3889">
        <v>5862</v>
      </c>
    </row>
    <row r="3890" spans="1:10" x14ac:dyDescent="0.25">
      <c r="A3890" t="s">
        <v>33</v>
      </c>
      <c r="B3890" t="s">
        <v>55</v>
      </c>
      <c r="C3890">
        <v>2006</v>
      </c>
      <c r="D3890">
        <v>4.0999999999999996</v>
      </c>
      <c r="E3890" t="s">
        <v>28</v>
      </c>
      <c r="F3890" t="s">
        <v>13</v>
      </c>
      <c r="G3890">
        <v>259401</v>
      </c>
      <c r="H3890">
        <v>4</v>
      </c>
      <c r="I3890">
        <v>1</v>
      </c>
      <c r="J3890">
        <v>4811</v>
      </c>
    </row>
    <row r="3891" spans="1:10" x14ac:dyDescent="0.25">
      <c r="A3891" t="s">
        <v>29</v>
      </c>
      <c r="B3891" t="s">
        <v>56</v>
      </c>
      <c r="C3891">
        <v>2000</v>
      </c>
      <c r="D3891">
        <v>2.2000000000000002</v>
      </c>
      <c r="E3891" t="s">
        <v>28</v>
      </c>
      <c r="F3891" t="s">
        <v>13</v>
      </c>
      <c r="G3891">
        <v>92288</v>
      </c>
      <c r="H3891">
        <v>3</v>
      </c>
      <c r="I3891">
        <v>1</v>
      </c>
      <c r="J3891">
        <v>4454</v>
      </c>
    </row>
    <row r="3892" spans="1:10" x14ac:dyDescent="0.25">
      <c r="A3892" t="s">
        <v>33</v>
      </c>
      <c r="B3892" t="s">
        <v>34</v>
      </c>
      <c r="C3892">
        <v>2015</v>
      </c>
      <c r="D3892">
        <v>5</v>
      </c>
      <c r="E3892" t="s">
        <v>12</v>
      </c>
      <c r="F3892" t="s">
        <v>25</v>
      </c>
      <c r="G3892">
        <v>286165</v>
      </c>
      <c r="H3892">
        <v>2</v>
      </c>
      <c r="I3892">
        <v>3</v>
      </c>
      <c r="J3892">
        <v>7876</v>
      </c>
    </row>
    <row r="3893" spans="1:10" x14ac:dyDescent="0.25">
      <c r="A3893" t="s">
        <v>36</v>
      </c>
      <c r="B3893" t="s">
        <v>37</v>
      </c>
      <c r="C3893">
        <v>2005</v>
      </c>
      <c r="D3893">
        <v>1.3</v>
      </c>
      <c r="E3893" t="s">
        <v>22</v>
      </c>
      <c r="F3893" t="s">
        <v>13</v>
      </c>
      <c r="G3893">
        <v>256169</v>
      </c>
      <c r="H3893">
        <v>4</v>
      </c>
      <c r="I3893">
        <v>5</v>
      </c>
      <c r="J3893">
        <v>3776</v>
      </c>
    </row>
    <row r="3894" spans="1:10" x14ac:dyDescent="0.25">
      <c r="A3894" t="s">
        <v>29</v>
      </c>
      <c r="B3894" t="s">
        <v>56</v>
      </c>
      <c r="C3894">
        <v>2006</v>
      </c>
      <c r="D3894">
        <v>3.7</v>
      </c>
      <c r="E3894" t="s">
        <v>28</v>
      </c>
      <c r="F3894" t="s">
        <v>13</v>
      </c>
      <c r="G3894">
        <v>191695</v>
      </c>
      <c r="H3894">
        <v>4</v>
      </c>
      <c r="I3894">
        <v>1</v>
      </c>
      <c r="J3894">
        <v>5766</v>
      </c>
    </row>
    <row r="3895" spans="1:10" x14ac:dyDescent="0.25">
      <c r="A3895" t="s">
        <v>18</v>
      </c>
      <c r="B3895" t="s">
        <v>19</v>
      </c>
      <c r="C3895">
        <v>2022</v>
      </c>
      <c r="D3895">
        <v>1.1000000000000001</v>
      </c>
      <c r="E3895" t="s">
        <v>28</v>
      </c>
      <c r="F3895" t="s">
        <v>13</v>
      </c>
      <c r="G3895">
        <v>289633</v>
      </c>
      <c r="H3895">
        <v>4</v>
      </c>
      <c r="I3895">
        <v>1</v>
      </c>
      <c r="J3895">
        <v>6007</v>
      </c>
    </row>
    <row r="3896" spans="1:10" x14ac:dyDescent="0.25">
      <c r="A3896" t="s">
        <v>10</v>
      </c>
      <c r="B3896" t="s">
        <v>11</v>
      </c>
      <c r="C3896">
        <v>2023</v>
      </c>
      <c r="D3896">
        <v>4.5999999999999996</v>
      </c>
      <c r="E3896" t="s">
        <v>22</v>
      </c>
      <c r="F3896" t="s">
        <v>13</v>
      </c>
      <c r="G3896">
        <v>182101</v>
      </c>
      <c r="H3896">
        <v>5</v>
      </c>
      <c r="I3896">
        <v>5</v>
      </c>
      <c r="J3896">
        <v>13957</v>
      </c>
    </row>
    <row r="3897" spans="1:10" x14ac:dyDescent="0.25">
      <c r="A3897" t="s">
        <v>29</v>
      </c>
      <c r="B3897" t="s">
        <v>30</v>
      </c>
      <c r="C3897">
        <v>2007</v>
      </c>
      <c r="D3897">
        <v>3.5</v>
      </c>
      <c r="E3897" t="s">
        <v>22</v>
      </c>
      <c r="F3897" t="s">
        <v>25</v>
      </c>
      <c r="G3897">
        <v>69542</v>
      </c>
      <c r="H3897">
        <v>2</v>
      </c>
      <c r="I3897">
        <v>2</v>
      </c>
      <c r="J3897">
        <v>10309</v>
      </c>
    </row>
    <row r="3898" spans="1:10" x14ac:dyDescent="0.25">
      <c r="A3898" t="s">
        <v>10</v>
      </c>
      <c r="B3898" t="s">
        <v>48</v>
      </c>
      <c r="C3898">
        <v>2021</v>
      </c>
      <c r="D3898">
        <v>1.1000000000000001</v>
      </c>
      <c r="E3898" t="s">
        <v>22</v>
      </c>
      <c r="F3898" t="s">
        <v>25</v>
      </c>
      <c r="G3898">
        <v>94181</v>
      </c>
      <c r="H3898">
        <v>5</v>
      </c>
      <c r="I3898">
        <v>1</v>
      </c>
      <c r="J3898">
        <v>11616</v>
      </c>
    </row>
    <row r="3899" spans="1:10" x14ac:dyDescent="0.25">
      <c r="A3899" t="s">
        <v>20</v>
      </c>
      <c r="B3899" t="s">
        <v>50</v>
      </c>
      <c r="C3899">
        <v>2006</v>
      </c>
      <c r="D3899">
        <v>2.9</v>
      </c>
      <c r="E3899" t="s">
        <v>16</v>
      </c>
      <c r="F3899" t="s">
        <v>25</v>
      </c>
      <c r="G3899">
        <v>15020</v>
      </c>
      <c r="H3899">
        <v>4</v>
      </c>
      <c r="I3899">
        <v>4</v>
      </c>
      <c r="J3899">
        <v>9499</v>
      </c>
    </row>
    <row r="3900" spans="1:10" x14ac:dyDescent="0.25">
      <c r="A3900" t="s">
        <v>20</v>
      </c>
      <c r="B3900" t="s">
        <v>21</v>
      </c>
      <c r="C3900">
        <v>2018</v>
      </c>
      <c r="D3900">
        <v>2.6</v>
      </c>
      <c r="E3900" t="s">
        <v>22</v>
      </c>
      <c r="F3900" t="s">
        <v>17</v>
      </c>
      <c r="G3900">
        <v>175018</v>
      </c>
      <c r="H3900">
        <v>2</v>
      </c>
      <c r="I3900">
        <v>5</v>
      </c>
      <c r="J3900">
        <v>12099</v>
      </c>
    </row>
    <row r="3901" spans="1:10" x14ac:dyDescent="0.25">
      <c r="A3901" t="s">
        <v>14</v>
      </c>
      <c r="B3901" t="s">
        <v>39</v>
      </c>
      <c r="C3901">
        <v>2017</v>
      </c>
      <c r="D3901">
        <v>4.5</v>
      </c>
      <c r="E3901" t="s">
        <v>12</v>
      </c>
      <c r="F3901" t="s">
        <v>25</v>
      </c>
      <c r="G3901">
        <v>89136</v>
      </c>
      <c r="H3901">
        <v>4</v>
      </c>
      <c r="I3901">
        <v>3</v>
      </c>
      <c r="J3901">
        <v>11917</v>
      </c>
    </row>
    <row r="3902" spans="1:10" x14ac:dyDescent="0.25">
      <c r="A3902" t="s">
        <v>14</v>
      </c>
      <c r="B3902" t="s">
        <v>39</v>
      </c>
      <c r="C3902">
        <v>2019</v>
      </c>
      <c r="D3902">
        <v>4.8</v>
      </c>
      <c r="E3902" t="s">
        <v>16</v>
      </c>
      <c r="F3902" t="s">
        <v>13</v>
      </c>
      <c r="G3902">
        <v>15204</v>
      </c>
      <c r="H3902">
        <v>5</v>
      </c>
      <c r="I3902">
        <v>5</v>
      </c>
      <c r="J3902">
        <v>15295</v>
      </c>
    </row>
    <row r="3903" spans="1:10" x14ac:dyDescent="0.25">
      <c r="A3903" t="s">
        <v>36</v>
      </c>
      <c r="B3903" t="s">
        <v>53</v>
      </c>
      <c r="C3903">
        <v>2000</v>
      </c>
      <c r="D3903">
        <v>3</v>
      </c>
      <c r="E3903" t="s">
        <v>22</v>
      </c>
      <c r="F3903" t="s">
        <v>25</v>
      </c>
      <c r="G3903">
        <v>99131</v>
      </c>
      <c r="H3903">
        <v>5</v>
      </c>
      <c r="I3903">
        <v>2</v>
      </c>
      <c r="J3903">
        <v>7117</v>
      </c>
    </row>
    <row r="3904" spans="1:10" x14ac:dyDescent="0.25">
      <c r="A3904" t="s">
        <v>26</v>
      </c>
      <c r="B3904" t="s">
        <v>47</v>
      </c>
      <c r="C3904">
        <v>2006</v>
      </c>
      <c r="D3904">
        <v>4.9000000000000004</v>
      </c>
      <c r="E3904" t="s">
        <v>12</v>
      </c>
      <c r="F3904" t="s">
        <v>17</v>
      </c>
      <c r="G3904">
        <v>17345</v>
      </c>
      <c r="H3904">
        <v>5</v>
      </c>
      <c r="I3904">
        <v>1</v>
      </c>
      <c r="J3904">
        <v>11953</v>
      </c>
    </row>
    <row r="3905" spans="1:10" x14ac:dyDescent="0.25">
      <c r="A3905" t="s">
        <v>33</v>
      </c>
      <c r="B3905" t="s">
        <v>55</v>
      </c>
      <c r="C3905">
        <v>2021</v>
      </c>
      <c r="D3905">
        <v>2</v>
      </c>
      <c r="E3905" t="s">
        <v>16</v>
      </c>
      <c r="F3905" t="s">
        <v>17</v>
      </c>
      <c r="G3905">
        <v>69563</v>
      </c>
      <c r="H3905">
        <v>2</v>
      </c>
      <c r="I3905">
        <v>4</v>
      </c>
      <c r="J3905">
        <v>13508</v>
      </c>
    </row>
    <row r="3906" spans="1:10" x14ac:dyDescent="0.25">
      <c r="A3906" t="s">
        <v>40</v>
      </c>
      <c r="B3906" t="s">
        <v>51</v>
      </c>
      <c r="C3906">
        <v>2021</v>
      </c>
      <c r="D3906">
        <v>3.8</v>
      </c>
      <c r="E3906" t="s">
        <v>12</v>
      </c>
      <c r="F3906" t="s">
        <v>17</v>
      </c>
      <c r="G3906">
        <v>165991</v>
      </c>
      <c r="H3906">
        <v>4</v>
      </c>
      <c r="I3906">
        <v>5</v>
      </c>
      <c r="J3906">
        <v>12380</v>
      </c>
    </row>
    <row r="3907" spans="1:10" x14ac:dyDescent="0.25">
      <c r="A3907" t="s">
        <v>33</v>
      </c>
      <c r="B3907" t="s">
        <v>55</v>
      </c>
      <c r="C3907">
        <v>2001</v>
      </c>
      <c r="D3907">
        <v>3.1</v>
      </c>
      <c r="E3907" t="s">
        <v>16</v>
      </c>
      <c r="F3907" t="s">
        <v>17</v>
      </c>
      <c r="G3907">
        <v>138225</v>
      </c>
      <c r="H3907">
        <v>2</v>
      </c>
      <c r="I3907">
        <v>4</v>
      </c>
      <c r="J3907">
        <v>7235</v>
      </c>
    </row>
    <row r="3908" spans="1:10" x14ac:dyDescent="0.25">
      <c r="A3908" t="s">
        <v>29</v>
      </c>
      <c r="B3908" t="s">
        <v>30</v>
      </c>
      <c r="C3908">
        <v>2001</v>
      </c>
      <c r="D3908">
        <v>2.2000000000000002</v>
      </c>
      <c r="E3908" t="s">
        <v>28</v>
      </c>
      <c r="F3908" t="s">
        <v>17</v>
      </c>
      <c r="G3908">
        <v>181057</v>
      </c>
      <c r="H3908">
        <v>2</v>
      </c>
      <c r="I3908">
        <v>3</v>
      </c>
      <c r="J3908">
        <v>4478</v>
      </c>
    </row>
    <row r="3909" spans="1:10" x14ac:dyDescent="0.25">
      <c r="A3909" t="s">
        <v>10</v>
      </c>
      <c r="B3909" t="s">
        <v>11</v>
      </c>
      <c r="C3909">
        <v>2002</v>
      </c>
      <c r="D3909">
        <v>2.2999999999999998</v>
      </c>
      <c r="E3909" t="s">
        <v>12</v>
      </c>
      <c r="F3909" t="s">
        <v>25</v>
      </c>
      <c r="G3909">
        <v>90184</v>
      </c>
      <c r="H3909">
        <v>3</v>
      </c>
      <c r="I3909">
        <v>2</v>
      </c>
      <c r="J3909">
        <v>5196</v>
      </c>
    </row>
    <row r="3910" spans="1:10" x14ac:dyDescent="0.25">
      <c r="A3910" t="s">
        <v>14</v>
      </c>
      <c r="B3910" t="s">
        <v>15</v>
      </c>
      <c r="C3910">
        <v>2002</v>
      </c>
      <c r="D3910">
        <v>1.3</v>
      </c>
      <c r="E3910" t="s">
        <v>12</v>
      </c>
      <c r="F3910" t="s">
        <v>17</v>
      </c>
      <c r="G3910">
        <v>25176</v>
      </c>
      <c r="H3910">
        <v>2</v>
      </c>
      <c r="I3910">
        <v>1</v>
      </c>
      <c r="J3910">
        <v>6996</v>
      </c>
    </row>
    <row r="3911" spans="1:10" x14ac:dyDescent="0.25">
      <c r="A3911" t="s">
        <v>23</v>
      </c>
      <c r="B3911" t="s">
        <v>38</v>
      </c>
      <c r="C3911">
        <v>2022</v>
      </c>
      <c r="D3911">
        <v>4.0999999999999996</v>
      </c>
      <c r="E3911" t="s">
        <v>28</v>
      </c>
      <c r="F3911" t="s">
        <v>17</v>
      </c>
      <c r="G3911">
        <v>143237</v>
      </c>
      <c r="H3911">
        <v>5</v>
      </c>
      <c r="I3911">
        <v>1</v>
      </c>
      <c r="J3911">
        <v>13435</v>
      </c>
    </row>
    <row r="3912" spans="1:10" x14ac:dyDescent="0.25">
      <c r="A3912" t="s">
        <v>10</v>
      </c>
      <c r="B3912" t="s">
        <v>48</v>
      </c>
      <c r="C3912">
        <v>2018</v>
      </c>
      <c r="D3912">
        <v>4.2</v>
      </c>
      <c r="E3912" t="s">
        <v>16</v>
      </c>
      <c r="F3912" t="s">
        <v>25</v>
      </c>
      <c r="G3912">
        <v>13628</v>
      </c>
      <c r="H3912">
        <v>2</v>
      </c>
      <c r="I3912">
        <v>5</v>
      </c>
      <c r="J3912">
        <v>14427</v>
      </c>
    </row>
    <row r="3913" spans="1:10" x14ac:dyDescent="0.25">
      <c r="A3913" t="s">
        <v>33</v>
      </c>
      <c r="B3913" t="s">
        <v>43</v>
      </c>
      <c r="C3913">
        <v>2013</v>
      </c>
      <c r="D3913">
        <v>1.4</v>
      </c>
      <c r="E3913" t="s">
        <v>22</v>
      </c>
      <c r="F3913" t="s">
        <v>25</v>
      </c>
      <c r="G3913">
        <v>75066</v>
      </c>
      <c r="H3913">
        <v>4</v>
      </c>
      <c r="I3913">
        <v>5</v>
      </c>
      <c r="J3913">
        <v>9898</v>
      </c>
    </row>
    <row r="3914" spans="1:10" x14ac:dyDescent="0.25">
      <c r="A3914" t="s">
        <v>10</v>
      </c>
      <c r="B3914" t="s">
        <v>11</v>
      </c>
      <c r="C3914">
        <v>2006</v>
      </c>
      <c r="D3914">
        <v>3.6</v>
      </c>
      <c r="E3914" t="s">
        <v>28</v>
      </c>
      <c r="F3914" t="s">
        <v>17</v>
      </c>
      <c r="G3914">
        <v>15862</v>
      </c>
      <c r="H3914">
        <v>2</v>
      </c>
      <c r="I3914">
        <v>4</v>
      </c>
      <c r="J3914">
        <v>10682</v>
      </c>
    </row>
    <row r="3915" spans="1:10" x14ac:dyDescent="0.25">
      <c r="A3915" t="s">
        <v>23</v>
      </c>
      <c r="B3915" t="s">
        <v>38</v>
      </c>
      <c r="C3915">
        <v>2018</v>
      </c>
      <c r="D3915">
        <v>2.1</v>
      </c>
      <c r="E3915" t="s">
        <v>22</v>
      </c>
      <c r="F3915" t="s">
        <v>17</v>
      </c>
      <c r="G3915">
        <v>182259</v>
      </c>
      <c r="H3915">
        <v>3</v>
      </c>
      <c r="I3915">
        <v>2</v>
      </c>
      <c r="J3915">
        <v>11454</v>
      </c>
    </row>
    <row r="3916" spans="1:10" x14ac:dyDescent="0.25">
      <c r="A3916" t="s">
        <v>33</v>
      </c>
      <c r="B3916" t="s">
        <v>55</v>
      </c>
      <c r="C3916">
        <v>2011</v>
      </c>
      <c r="D3916">
        <v>3.3</v>
      </c>
      <c r="E3916" t="s">
        <v>22</v>
      </c>
      <c r="F3916" t="s">
        <v>25</v>
      </c>
      <c r="G3916">
        <v>207905</v>
      </c>
      <c r="H3916">
        <v>4</v>
      </c>
      <c r="I3916">
        <v>5</v>
      </c>
      <c r="J3916">
        <v>8541</v>
      </c>
    </row>
    <row r="3917" spans="1:10" x14ac:dyDescent="0.25">
      <c r="A3917" t="s">
        <v>14</v>
      </c>
      <c r="B3917" t="s">
        <v>46</v>
      </c>
      <c r="C3917">
        <v>2001</v>
      </c>
      <c r="D3917">
        <v>3.7</v>
      </c>
      <c r="E3917" t="s">
        <v>16</v>
      </c>
      <c r="F3917" t="s">
        <v>25</v>
      </c>
      <c r="G3917">
        <v>68961</v>
      </c>
      <c r="H3917">
        <v>3</v>
      </c>
      <c r="I3917">
        <v>3</v>
      </c>
      <c r="J3917">
        <v>7720</v>
      </c>
    </row>
    <row r="3918" spans="1:10" x14ac:dyDescent="0.25">
      <c r="A3918" t="s">
        <v>10</v>
      </c>
      <c r="B3918" t="s">
        <v>11</v>
      </c>
      <c r="C3918">
        <v>2010</v>
      </c>
      <c r="D3918">
        <v>4.8</v>
      </c>
      <c r="E3918" t="s">
        <v>22</v>
      </c>
      <c r="F3918" t="s">
        <v>13</v>
      </c>
      <c r="G3918">
        <v>56608</v>
      </c>
      <c r="H3918">
        <v>4</v>
      </c>
      <c r="I3918">
        <v>3</v>
      </c>
      <c r="J3918">
        <v>12767</v>
      </c>
    </row>
    <row r="3919" spans="1:10" x14ac:dyDescent="0.25">
      <c r="A3919" t="s">
        <v>20</v>
      </c>
      <c r="B3919" t="s">
        <v>50</v>
      </c>
      <c r="C3919">
        <v>2013</v>
      </c>
      <c r="D3919">
        <v>2.5</v>
      </c>
      <c r="E3919" t="s">
        <v>28</v>
      </c>
      <c r="F3919" t="s">
        <v>25</v>
      </c>
      <c r="G3919">
        <v>39545</v>
      </c>
      <c r="H3919">
        <v>4</v>
      </c>
      <c r="I3919">
        <v>4</v>
      </c>
      <c r="J3919">
        <v>9709</v>
      </c>
    </row>
    <row r="3920" spans="1:10" x14ac:dyDescent="0.25">
      <c r="A3920" t="s">
        <v>20</v>
      </c>
      <c r="B3920" t="s">
        <v>21</v>
      </c>
      <c r="C3920">
        <v>2006</v>
      </c>
      <c r="D3920">
        <v>4.5999999999999996</v>
      </c>
      <c r="E3920" t="s">
        <v>28</v>
      </c>
      <c r="F3920" t="s">
        <v>17</v>
      </c>
      <c r="G3920">
        <v>82956</v>
      </c>
      <c r="H3920">
        <v>2</v>
      </c>
      <c r="I3920">
        <v>4</v>
      </c>
      <c r="J3920">
        <v>10340</v>
      </c>
    </row>
    <row r="3921" spans="1:10" x14ac:dyDescent="0.25">
      <c r="A3921" t="s">
        <v>14</v>
      </c>
      <c r="B3921" t="s">
        <v>46</v>
      </c>
      <c r="C3921">
        <v>2011</v>
      </c>
      <c r="D3921">
        <v>4.4000000000000004</v>
      </c>
      <c r="E3921" t="s">
        <v>12</v>
      </c>
      <c r="F3921" t="s">
        <v>25</v>
      </c>
      <c r="G3921">
        <v>253910</v>
      </c>
      <c r="H3921">
        <v>4</v>
      </c>
      <c r="I3921">
        <v>5</v>
      </c>
      <c r="J3921">
        <v>6721</v>
      </c>
    </row>
    <row r="3922" spans="1:10" x14ac:dyDescent="0.25">
      <c r="A3922" t="s">
        <v>33</v>
      </c>
      <c r="B3922" t="s">
        <v>34</v>
      </c>
      <c r="C3922">
        <v>2010</v>
      </c>
      <c r="D3922">
        <v>3.8</v>
      </c>
      <c r="E3922" t="s">
        <v>22</v>
      </c>
      <c r="F3922" t="s">
        <v>25</v>
      </c>
      <c r="G3922">
        <v>17692</v>
      </c>
      <c r="H3922">
        <v>2</v>
      </c>
      <c r="I3922">
        <v>3</v>
      </c>
      <c r="J3922">
        <v>12546</v>
      </c>
    </row>
    <row r="3923" spans="1:10" x14ac:dyDescent="0.25">
      <c r="A3923" t="s">
        <v>18</v>
      </c>
      <c r="B3923" t="s">
        <v>52</v>
      </c>
      <c r="C3923">
        <v>2018</v>
      </c>
      <c r="D3923">
        <v>4.3</v>
      </c>
      <c r="E3923" t="s">
        <v>16</v>
      </c>
      <c r="F3923" t="s">
        <v>17</v>
      </c>
      <c r="G3923">
        <v>238692</v>
      </c>
      <c r="H3923">
        <v>4</v>
      </c>
      <c r="I3923">
        <v>5</v>
      </c>
      <c r="J3923">
        <v>11526</v>
      </c>
    </row>
    <row r="3924" spans="1:10" x14ac:dyDescent="0.25">
      <c r="A3924" t="s">
        <v>40</v>
      </c>
      <c r="B3924" t="s">
        <v>49</v>
      </c>
      <c r="C3924">
        <v>2011</v>
      </c>
      <c r="D3924">
        <v>4.5999999999999996</v>
      </c>
      <c r="E3924" t="s">
        <v>28</v>
      </c>
      <c r="F3924" t="s">
        <v>17</v>
      </c>
      <c r="G3924">
        <v>8080</v>
      </c>
      <c r="H3924">
        <v>4</v>
      </c>
      <c r="I3924">
        <v>1</v>
      </c>
      <c r="J3924">
        <v>13338</v>
      </c>
    </row>
    <row r="3925" spans="1:10" x14ac:dyDescent="0.25">
      <c r="A3925" t="s">
        <v>36</v>
      </c>
      <c r="B3925" t="s">
        <v>37</v>
      </c>
      <c r="C3925">
        <v>2000</v>
      </c>
      <c r="D3925">
        <v>2.4</v>
      </c>
      <c r="E3925" t="s">
        <v>12</v>
      </c>
      <c r="F3925" t="s">
        <v>25</v>
      </c>
      <c r="G3925">
        <v>274394</v>
      </c>
      <c r="H3925">
        <v>5</v>
      </c>
      <c r="I3925">
        <v>2</v>
      </c>
      <c r="J3925">
        <v>2000</v>
      </c>
    </row>
    <row r="3926" spans="1:10" x14ac:dyDescent="0.25">
      <c r="A3926" t="s">
        <v>36</v>
      </c>
      <c r="B3926" t="s">
        <v>53</v>
      </c>
      <c r="C3926">
        <v>2022</v>
      </c>
      <c r="D3926">
        <v>4.8</v>
      </c>
      <c r="E3926" t="s">
        <v>28</v>
      </c>
      <c r="F3926" t="s">
        <v>17</v>
      </c>
      <c r="G3926">
        <v>14112</v>
      </c>
      <c r="H3926">
        <v>2</v>
      </c>
      <c r="I3926">
        <v>5</v>
      </c>
      <c r="J3926">
        <v>16717</v>
      </c>
    </row>
    <row r="3927" spans="1:10" x14ac:dyDescent="0.25">
      <c r="A3927" t="s">
        <v>20</v>
      </c>
      <c r="B3927" t="s">
        <v>21</v>
      </c>
      <c r="C3927">
        <v>2007</v>
      </c>
      <c r="D3927">
        <v>1.5</v>
      </c>
      <c r="E3927" t="s">
        <v>16</v>
      </c>
      <c r="F3927" t="s">
        <v>17</v>
      </c>
      <c r="G3927">
        <v>47271</v>
      </c>
      <c r="H3927">
        <v>5</v>
      </c>
      <c r="I3927">
        <v>5</v>
      </c>
      <c r="J3927">
        <v>9254</v>
      </c>
    </row>
    <row r="3928" spans="1:10" x14ac:dyDescent="0.25">
      <c r="A3928" t="s">
        <v>20</v>
      </c>
      <c r="B3928" t="s">
        <v>50</v>
      </c>
      <c r="C3928">
        <v>2000</v>
      </c>
      <c r="D3928">
        <v>3.1</v>
      </c>
      <c r="E3928" t="s">
        <v>12</v>
      </c>
      <c r="F3928" t="s">
        <v>25</v>
      </c>
      <c r="G3928">
        <v>241257</v>
      </c>
      <c r="H3928">
        <v>4</v>
      </c>
      <c r="I3928">
        <v>1</v>
      </c>
      <c r="J3928">
        <v>2374</v>
      </c>
    </row>
    <row r="3929" spans="1:10" x14ac:dyDescent="0.25">
      <c r="A3929" t="s">
        <v>33</v>
      </c>
      <c r="B3929" t="s">
        <v>43</v>
      </c>
      <c r="C3929">
        <v>2002</v>
      </c>
      <c r="D3929">
        <v>3.4</v>
      </c>
      <c r="E3929" t="s">
        <v>22</v>
      </c>
      <c r="F3929" t="s">
        <v>17</v>
      </c>
      <c r="G3929">
        <v>186232</v>
      </c>
      <c r="H3929">
        <v>4</v>
      </c>
      <c r="I3929">
        <v>3</v>
      </c>
      <c r="J3929">
        <v>7875</v>
      </c>
    </row>
    <row r="3930" spans="1:10" x14ac:dyDescent="0.25">
      <c r="A3930" t="s">
        <v>36</v>
      </c>
      <c r="B3930" t="s">
        <v>53</v>
      </c>
      <c r="C3930">
        <v>2011</v>
      </c>
      <c r="D3930">
        <v>2.7</v>
      </c>
      <c r="E3930" t="s">
        <v>28</v>
      </c>
      <c r="F3930" t="s">
        <v>25</v>
      </c>
      <c r="G3930">
        <v>261861</v>
      </c>
      <c r="H3930">
        <v>2</v>
      </c>
      <c r="I3930">
        <v>5</v>
      </c>
      <c r="J3930">
        <v>4862</v>
      </c>
    </row>
    <row r="3931" spans="1:10" x14ac:dyDescent="0.25">
      <c r="A3931" t="s">
        <v>40</v>
      </c>
      <c r="B3931" t="s">
        <v>49</v>
      </c>
      <c r="C3931">
        <v>2014</v>
      </c>
      <c r="D3931">
        <v>4.5</v>
      </c>
      <c r="E3931" t="s">
        <v>22</v>
      </c>
      <c r="F3931" t="s">
        <v>17</v>
      </c>
      <c r="G3931">
        <v>291598</v>
      </c>
      <c r="H3931">
        <v>4</v>
      </c>
      <c r="I3931">
        <v>4</v>
      </c>
      <c r="J3931">
        <v>10468</v>
      </c>
    </row>
    <row r="3932" spans="1:10" x14ac:dyDescent="0.25">
      <c r="A3932" t="s">
        <v>14</v>
      </c>
      <c r="B3932" t="s">
        <v>39</v>
      </c>
      <c r="C3932">
        <v>2013</v>
      </c>
      <c r="D3932">
        <v>2.9</v>
      </c>
      <c r="E3932" t="s">
        <v>16</v>
      </c>
      <c r="F3932" t="s">
        <v>17</v>
      </c>
      <c r="G3932">
        <v>226998</v>
      </c>
      <c r="H3932">
        <v>2</v>
      </c>
      <c r="I3932">
        <v>1</v>
      </c>
      <c r="J3932">
        <v>8860</v>
      </c>
    </row>
    <row r="3933" spans="1:10" x14ac:dyDescent="0.25">
      <c r="A3933" t="s">
        <v>40</v>
      </c>
      <c r="B3933" t="s">
        <v>41</v>
      </c>
      <c r="C3933">
        <v>2007</v>
      </c>
      <c r="D3933">
        <v>2.8</v>
      </c>
      <c r="E3933" t="s">
        <v>28</v>
      </c>
      <c r="F3933" t="s">
        <v>13</v>
      </c>
      <c r="G3933">
        <v>22602</v>
      </c>
      <c r="H3933">
        <v>2</v>
      </c>
      <c r="I3933">
        <v>4</v>
      </c>
      <c r="J3933">
        <v>8547</v>
      </c>
    </row>
    <row r="3934" spans="1:10" x14ac:dyDescent="0.25">
      <c r="A3934" t="s">
        <v>33</v>
      </c>
      <c r="B3934" t="s">
        <v>34</v>
      </c>
      <c r="C3934">
        <v>2014</v>
      </c>
      <c r="D3934">
        <v>2.4</v>
      </c>
      <c r="E3934" t="s">
        <v>16</v>
      </c>
      <c r="F3934" t="s">
        <v>13</v>
      </c>
      <c r="G3934">
        <v>35891</v>
      </c>
      <c r="H3934">
        <v>4</v>
      </c>
      <c r="I3934">
        <v>2</v>
      </c>
      <c r="J3934">
        <v>10982</v>
      </c>
    </row>
    <row r="3935" spans="1:10" x14ac:dyDescent="0.25">
      <c r="A3935" t="s">
        <v>26</v>
      </c>
      <c r="B3935" t="s">
        <v>47</v>
      </c>
      <c r="C3935">
        <v>2004</v>
      </c>
      <c r="D3935">
        <v>4.5</v>
      </c>
      <c r="E3935" t="s">
        <v>12</v>
      </c>
      <c r="F3935" t="s">
        <v>13</v>
      </c>
      <c r="G3935">
        <v>231341</v>
      </c>
      <c r="H3935">
        <v>2</v>
      </c>
      <c r="I3935">
        <v>2</v>
      </c>
      <c r="J3935">
        <v>5173</v>
      </c>
    </row>
    <row r="3936" spans="1:10" x14ac:dyDescent="0.25">
      <c r="A3936" t="s">
        <v>33</v>
      </c>
      <c r="B3936" t="s">
        <v>43</v>
      </c>
      <c r="C3936">
        <v>2015</v>
      </c>
      <c r="D3936">
        <v>2.8</v>
      </c>
      <c r="E3936" t="s">
        <v>16</v>
      </c>
      <c r="F3936" t="s">
        <v>25</v>
      </c>
      <c r="G3936">
        <v>36440</v>
      </c>
      <c r="H3936">
        <v>5</v>
      </c>
      <c r="I3936">
        <v>3</v>
      </c>
      <c r="J3936">
        <v>11671</v>
      </c>
    </row>
    <row r="3937" spans="1:10" x14ac:dyDescent="0.25">
      <c r="A3937" t="s">
        <v>23</v>
      </c>
      <c r="B3937" t="s">
        <v>38</v>
      </c>
      <c r="C3937">
        <v>2018</v>
      </c>
      <c r="D3937">
        <v>4.8</v>
      </c>
      <c r="E3937" t="s">
        <v>12</v>
      </c>
      <c r="F3937" t="s">
        <v>13</v>
      </c>
      <c r="G3937">
        <v>284370</v>
      </c>
      <c r="H3937">
        <v>3</v>
      </c>
      <c r="I3937">
        <v>5</v>
      </c>
      <c r="J3937">
        <v>8612</v>
      </c>
    </row>
    <row r="3938" spans="1:10" x14ac:dyDescent="0.25">
      <c r="A3938" t="s">
        <v>20</v>
      </c>
      <c r="B3938" t="s">
        <v>42</v>
      </c>
      <c r="C3938">
        <v>2006</v>
      </c>
      <c r="D3938">
        <v>3.4</v>
      </c>
      <c r="E3938" t="s">
        <v>22</v>
      </c>
      <c r="F3938" t="s">
        <v>25</v>
      </c>
      <c r="G3938">
        <v>193208</v>
      </c>
      <c r="H3938">
        <v>2</v>
      </c>
      <c r="I3938">
        <v>5</v>
      </c>
      <c r="J3938">
        <v>7435</v>
      </c>
    </row>
    <row r="3939" spans="1:10" x14ac:dyDescent="0.25">
      <c r="A3939" t="s">
        <v>26</v>
      </c>
      <c r="B3939" t="s">
        <v>32</v>
      </c>
      <c r="C3939">
        <v>2018</v>
      </c>
      <c r="D3939">
        <v>3.2</v>
      </c>
      <c r="E3939" t="s">
        <v>22</v>
      </c>
      <c r="F3939" t="s">
        <v>13</v>
      </c>
      <c r="G3939">
        <v>180401</v>
      </c>
      <c r="H3939">
        <v>2</v>
      </c>
      <c r="I3939">
        <v>5</v>
      </c>
      <c r="J3939">
        <v>11091</v>
      </c>
    </row>
    <row r="3940" spans="1:10" x14ac:dyDescent="0.25">
      <c r="A3940" t="s">
        <v>36</v>
      </c>
      <c r="B3940" t="s">
        <v>37</v>
      </c>
      <c r="C3940">
        <v>2021</v>
      </c>
      <c r="D3940">
        <v>4.9000000000000004</v>
      </c>
      <c r="E3940" t="s">
        <v>12</v>
      </c>
      <c r="F3940" t="s">
        <v>13</v>
      </c>
      <c r="G3940">
        <v>139330</v>
      </c>
      <c r="H3940">
        <v>4</v>
      </c>
      <c r="I3940">
        <v>4</v>
      </c>
      <c r="J3940">
        <v>12513</v>
      </c>
    </row>
    <row r="3941" spans="1:10" x14ac:dyDescent="0.25">
      <c r="A3941" t="s">
        <v>29</v>
      </c>
      <c r="B3941" t="s">
        <v>30</v>
      </c>
      <c r="C3941">
        <v>2007</v>
      </c>
      <c r="D3941">
        <v>4</v>
      </c>
      <c r="E3941" t="s">
        <v>16</v>
      </c>
      <c r="F3941" t="s">
        <v>17</v>
      </c>
      <c r="G3941">
        <v>46601</v>
      </c>
      <c r="H3941">
        <v>3</v>
      </c>
      <c r="I3941">
        <v>5</v>
      </c>
      <c r="J3941">
        <v>11767</v>
      </c>
    </row>
    <row r="3942" spans="1:10" x14ac:dyDescent="0.25">
      <c r="A3942" t="s">
        <v>20</v>
      </c>
      <c r="B3942" t="s">
        <v>21</v>
      </c>
      <c r="C3942">
        <v>2012</v>
      </c>
      <c r="D3942">
        <v>3.5</v>
      </c>
      <c r="E3942" t="s">
        <v>16</v>
      </c>
      <c r="F3942" t="s">
        <v>13</v>
      </c>
      <c r="G3942">
        <v>73754</v>
      </c>
      <c r="H3942">
        <v>3</v>
      </c>
      <c r="I3942">
        <v>4</v>
      </c>
      <c r="J3942">
        <v>10724</v>
      </c>
    </row>
    <row r="3943" spans="1:10" x14ac:dyDescent="0.25">
      <c r="A3943" t="s">
        <v>36</v>
      </c>
      <c r="B3943" t="s">
        <v>37</v>
      </c>
      <c r="C3943">
        <v>2002</v>
      </c>
      <c r="D3943">
        <v>1.2</v>
      </c>
      <c r="E3943" t="s">
        <v>22</v>
      </c>
      <c r="F3943" t="s">
        <v>13</v>
      </c>
      <c r="G3943">
        <v>85497</v>
      </c>
      <c r="H3943">
        <v>3</v>
      </c>
      <c r="I3943">
        <v>3</v>
      </c>
      <c r="J3943">
        <v>6190</v>
      </c>
    </row>
    <row r="3944" spans="1:10" x14ac:dyDescent="0.25">
      <c r="A3944" t="s">
        <v>36</v>
      </c>
      <c r="B3944" t="s">
        <v>44</v>
      </c>
      <c r="C3944">
        <v>2006</v>
      </c>
      <c r="D3944">
        <v>5</v>
      </c>
      <c r="E3944" t="s">
        <v>16</v>
      </c>
      <c r="F3944" t="s">
        <v>13</v>
      </c>
      <c r="G3944">
        <v>290710</v>
      </c>
      <c r="H3944">
        <v>4</v>
      </c>
      <c r="I3944">
        <v>1</v>
      </c>
      <c r="J3944">
        <v>6085</v>
      </c>
    </row>
    <row r="3945" spans="1:10" x14ac:dyDescent="0.25">
      <c r="A3945" t="s">
        <v>18</v>
      </c>
      <c r="B3945" t="s">
        <v>19</v>
      </c>
      <c r="C3945">
        <v>2004</v>
      </c>
      <c r="D3945">
        <v>2.2000000000000002</v>
      </c>
      <c r="E3945" t="s">
        <v>12</v>
      </c>
      <c r="F3945" t="s">
        <v>25</v>
      </c>
      <c r="G3945">
        <v>19490</v>
      </c>
      <c r="H3945">
        <v>3</v>
      </c>
      <c r="I3945">
        <v>3</v>
      </c>
      <c r="J3945">
        <v>7110</v>
      </c>
    </row>
    <row r="3946" spans="1:10" x14ac:dyDescent="0.25">
      <c r="A3946" t="s">
        <v>36</v>
      </c>
      <c r="B3946" t="s">
        <v>53</v>
      </c>
      <c r="C3946">
        <v>2018</v>
      </c>
      <c r="D3946">
        <v>3</v>
      </c>
      <c r="E3946" t="s">
        <v>12</v>
      </c>
      <c r="F3946" t="s">
        <v>17</v>
      </c>
      <c r="G3946">
        <v>107860</v>
      </c>
      <c r="H3946">
        <v>4</v>
      </c>
      <c r="I3946">
        <v>4</v>
      </c>
      <c r="J3946">
        <v>11842</v>
      </c>
    </row>
    <row r="3947" spans="1:10" x14ac:dyDescent="0.25">
      <c r="A3947" t="s">
        <v>20</v>
      </c>
      <c r="B3947" t="s">
        <v>42</v>
      </c>
      <c r="C3947">
        <v>2015</v>
      </c>
      <c r="D3947">
        <v>3.9</v>
      </c>
      <c r="E3947" t="s">
        <v>12</v>
      </c>
      <c r="F3947" t="s">
        <v>17</v>
      </c>
      <c r="G3947">
        <v>69218</v>
      </c>
      <c r="H3947">
        <v>3</v>
      </c>
      <c r="I3947">
        <v>2</v>
      </c>
      <c r="J3947">
        <v>12615</v>
      </c>
    </row>
    <row r="3948" spans="1:10" x14ac:dyDescent="0.25">
      <c r="A3948" t="s">
        <v>10</v>
      </c>
      <c r="B3948" t="s">
        <v>11</v>
      </c>
      <c r="C3948">
        <v>2013</v>
      </c>
      <c r="D3948">
        <v>2.2000000000000002</v>
      </c>
      <c r="E3948" t="s">
        <v>12</v>
      </c>
      <c r="F3948" t="s">
        <v>13</v>
      </c>
      <c r="G3948">
        <v>248556</v>
      </c>
      <c r="H3948">
        <v>2</v>
      </c>
      <c r="I3948">
        <v>4</v>
      </c>
      <c r="J3948">
        <v>5228</v>
      </c>
    </row>
    <row r="3949" spans="1:10" x14ac:dyDescent="0.25">
      <c r="A3949" t="s">
        <v>26</v>
      </c>
      <c r="B3949" t="s">
        <v>27</v>
      </c>
      <c r="C3949">
        <v>2002</v>
      </c>
      <c r="D3949">
        <v>3</v>
      </c>
      <c r="E3949" t="s">
        <v>16</v>
      </c>
      <c r="F3949" t="s">
        <v>17</v>
      </c>
      <c r="G3949">
        <v>188512</v>
      </c>
      <c r="H3949">
        <v>3</v>
      </c>
      <c r="I3949">
        <v>2</v>
      </c>
      <c r="J3949">
        <v>6429</v>
      </c>
    </row>
    <row r="3950" spans="1:10" x14ac:dyDescent="0.25">
      <c r="A3950" t="s">
        <v>23</v>
      </c>
      <c r="B3950" t="s">
        <v>38</v>
      </c>
      <c r="C3950">
        <v>2014</v>
      </c>
      <c r="D3950">
        <v>1.3</v>
      </c>
      <c r="E3950" t="s">
        <v>12</v>
      </c>
      <c r="F3950" t="s">
        <v>25</v>
      </c>
      <c r="G3950">
        <v>102033</v>
      </c>
      <c r="H3950">
        <v>5</v>
      </c>
      <c r="I3950">
        <v>5</v>
      </c>
      <c r="J3950">
        <v>7559</v>
      </c>
    </row>
    <row r="3951" spans="1:10" x14ac:dyDescent="0.25">
      <c r="A3951" t="s">
        <v>18</v>
      </c>
      <c r="B3951" t="s">
        <v>19</v>
      </c>
      <c r="C3951">
        <v>2009</v>
      </c>
      <c r="D3951">
        <v>3.6</v>
      </c>
      <c r="E3951" t="s">
        <v>22</v>
      </c>
      <c r="F3951" t="s">
        <v>25</v>
      </c>
      <c r="G3951">
        <v>276591</v>
      </c>
      <c r="H3951">
        <v>3</v>
      </c>
      <c r="I3951">
        <v>5</v>
      </c>
      <c r="J3951">
        <v>6868</v>
      </c>
    </row>
    <row r="3952" spans="1:10" x14ac:dyDescent="0.25">
      <c r="A3952" t="s">
        <v>18</v>
      </c>
      <c r="B3952" t="s">
        <v>19</v>
      </c>
      <c r="C3952">
        <v>2016</v>
      </c>
      <c r="D3952">
        <v>4.7</v>
      </c>
      <c r="E3952" t="s">
        <v>12</v>
      </c>
      <c r="F3952" t="s">
        <v>17</v>
      </c>
      <c r="G3952">
        <v>220208</v>
      </c>
      <c r="H3952">
        <v>2</v>
      </c>
      <c r="I3952">
        <v>3</v>
      </c>
      <c r="J3952">
        <v>10695</v>
      </c>
    </row>
    <row r="3953" spans="1:10" x14ac:dyDescent="0.25">
      <c r="A3953" t="s">
        <v>10</v>
      </c>
      <c r="B3953" t="s">
        <v>31</v>
      </c>
      <c r="C3953">
        <v>2000</v>
      </c>
      <c r="D3953">
        <v>3.1</v>
      </c>
      <c r="E3953" t="s">
        <v>16</v>
      </c>
      <c r="F3953" t="s">
        <v>25</v>
      </c>
      <c r="G3953">
        <v>221132</v>
      </c>
      <c r="H3953">
        <v>2</v>
      </c>
      <c r="I3953">
        <v>3</v>
      </c>
      <c r="J3953">
        <v>3777</v>
      </c>
    </row>
    <row r="3954" spans="1:10" x14ac:dyDescent="0.25">
      <c r="A3954" t="s">
        <v>29</v>
      </c>
      <c r="B3954" t="s">
        <v>56</v>
      </c>
      <c r="C3954">
        <v>2009</v>
      </c>
      <c r="D3954">
        <v>5</v>
      </c>
      <c r="E3954" t="s">
        <v>22</v>
      </c>
      <c r="F3954" t="s">
        <v>25</v>
      </c>
      <c r="G3954">
        <v>251402</v>
      </c>
      <c r="H3954">
        <v>4</v>
      </c>
      <c r="I3954">
        <v>1</v>
      </c>
      <c r="J3954">
        <v>8771</v>
      </c>
    </row>
    <row r="3955" spans="1:10" x14ac:dyDescent="0.25">
      <c r="A3955" t="s">
        <v>40</v>
      </c>
      <c r="B3955" t="s">
        <v>51</v>
      </c>
      <c r="C3955">
        <v>2018</v>
      </c>
      <c r="D3955">
        <v>1.6</v>
      </c>
      <c r="E3955" t="s">
        <v>16</v>
      </c>
      <c r="F3955" t="s">
        <v>13</v>
      </c>
      <c r="G3955">
        <v>288854</v>
      </c>
      <c r="H3955">
        <v>3</v>
      </c>
      <c r="I3955">
        <v>1</v>
      </c>
      <c r="J3955">
        <v>6322</v>
      </c>
    </row>
    <row r="3956" spans="1:10" x14ac:dyDescent="0.25">
      <c r="A3956" t="s">
        <v>23</v>
      </c>
      <c r="B3956" t="s">
        <v>45</v>
      </c>
      <c r="C3956">
        <v>2011</v>
      </c>
      <c r="D3956">
        <v>4.5999999999999996</v>
      </c>
      <c r="E3956" t="s">
        <v>12</v>
      </c>
      <c r="F3956" t="s">
        <v>13</v>
      </c>
      <c r="G3956">
        <v>82736</v>
      </c>
      <c r="H3956">
        <v>5</v>
      </c>
      <c r="I3956">
        <v>5</v>
      </c>
      <c r="J3956">
        <v>10345</v>
      </c>
    </row>
    <row r="3957" spans="1:10" x14ac:dyDescent="0.25">
      <c r="A3957" t="s">
        <v>40</v>
      </c>
      <c r="B3957" t="s">
        <v>51</v>
      </c>
      <c r="C3957">
        <v>2022</v>
      </c>
      <c r="D3957">
        <v>1.9</v>
      </c>
      <c r="E3957" t="s">
        <v>12</v>
      </c>
      <c r="F3957" t="s">
        <v>25</v>
      </c>
      <c r="G3957">
        <v>124484</v>
      </c>
      <c r="H3957">
        <v>3</v>
      </c>
      <c r="I3957">
        <v>1</v>
      </c>
      <c r="J3957">
        <v>10110</v>
      </c>
    </row>
    <row r="3958" spans="1:10" x14ac:dyDescent="0.25">
      <c r="A3958" t="s">
        <v>23</v>
      </c>
      <c r="B3958" t="s">
        <v>38</v>
      </c>
      <c r="C3958">
        <v>2023</v>
      </c>
      <c r="D3958">
        <v>1.7</v>
      </c>
      <c r="E3958" t="s">
        <v>16</v>
      </c>
      <c r="F3958" t="s">
        <v>25</v>
      </c>
      <c r="G3958">
        <v>285183</v>
      </c>
      <c r="H3958">
        <v>4</v>
      </c>
      <c r="I3958">
        <v>3</v>
      </c>
      <c r="J3958">
        <v>7996</v>
      </c>
    </row>
    <row r="3959" spans="1:10" x14ac:dyDescent="0.25">
      <c r="A3959" t="s">
        <v>26</v>
      </c>
      <c r="B3959" t="s">
        <v>32</v>
      </c>
      <c r="C3959">
        <v>2012</v>
      </c>
      <c r="D3959">
        <v>4.7</v>
      </c>
      <c r="E3959" t="s">
        <v>16</v>
      </c>
      <c r="F3959" t="s">
        <v>17</v>
      </c>
      <c r="G3959">
        <v>237823</v>
      </c>
      <c r="H3959">
        <v>4</v>
      </c>
      <c r="I3959">
        <v>5</v>
      </c>
      <c r="J3959">
        <v>10143</v>
      </c>
    </row>
    <row r="3960" spans="1:10" x14ac:dyDescent="0.25">
      <c r="A3960" t="s">
        <v>23</v>
      </c>
      <c r="B3960" t="s">
        <v>24</v>
      </c>
      <c r="C3960">
        <v>2011</v>
      </c>
      <c r="D3960">
        <v>4.5</v>
      </c>
      <c r="E3960" t="s">
        <v>12</v>
      </c>
      <c r="F3960" t="s">
        <v>13</v>
      </c>
      <c r="G3960">
        <v>241336</v>
      </c>
      <c r="H3960">
        <v>5</v>
      </c>
      <c r="I3960">
        <v>4</v>
      </c>
      <c r="J3960">
        <v>7073</v>
      </c>
    </row>
    <row r="3961" spans="1:10" x14ac:dyDescent="0.25">
      <c r="A3961" t="s">
        <v>26</v>
      </c>
      <c r="B3961" t="s">
        <v>32</v>
      </c>
      <c r="C3961">
        <v>2008</v>
      </c>
      <c r="D3961">
        <v>2.8</v>
      </c>
      <c r="E3961" t="s">
        <v>12</v>
      </c>
      <c r="F3961" t="s">
        <v>13</v>
      </c>
      <c r="G3961">
        <v>233893</v>
      </c>
      <c r="H3961">
        <v>2</v>
      </c>
      <c r="I3961">
        <v>5</v>
      </c>
      <c r="J3961">
        <v>4622</v>
      </c>
    </row>
    <row r="3962" spans="1:10" x14ac:dyDescent="0.25">
      <c r="A3962" t="s">
        <v>26</v>
      </c>
      <c r="B3962" t="s">
        <v>27</v>
      </c>
      <c r="C3962">
        <v>2006</v>
      </c>
      <c r="D3962">
        <v>1.9</v>
      </c>
      <c r="E3962" t="s">
        <v>12</v>
      </c>
      <c r="F3962" t="s">
        <v>17</v>
      </c>
      <c r="G3962">
        <v>102104</v>
      </c>
      <c r="H3962">
        <v>3</v>
      </c>
      <c r="I3962">
        <v>2</v>
      </c>
      <c r="J3962">
        <v>7257</v>
      </c>
    </row>
    <row r="3963" spans="1:10" x14ac:dyDescent="0.25">
      <c r="A3963" t="s">
        <v>18</v>
      </c>
      <c r="B3963" t="s">
        <v>52</v>
      </c>
      <c r="C3963">
        <v>2008</v>
      </c>
      <c r="D3963">
        <v>2.7</v>
      </c>
      <c r="E3963" t="s">
        <v>22</v>
      </c>
      <c r="F3963" t="s">
        <v>17</v>
      </c>
      <c r="G3963">
        <v>75955</v>
      </c>
      <c r="H3963">
        <v>3</v>
      </c>
      <c r="I3963">
        <v>1</v>
      </c>
      <c r="J3963">
        <v>11180</v>
      </c>
    </row>
    <row r="3964" spans="1:10" x14ac:dyDescent="0.25">
      <c r="A3964" t="s">
        <v>18</v>
      </c>
      <c r="B3964" t="s">
        <v>19</v>
      </c>
      <c r="C3964">
        <v>2001</v>
      </c>
      <c r="D3964">
        <v>1.2</v>
      </c>
      <c r="E3964" t="s">
        <v>12</v>
      </c>
      <c r="F3964" t="s">
        <v>25</v>
      </c>
      <c r="G3964">
        <v>92504</v>
      </c>
      <c r="H3964">
        <v>3</v>
      </c>
      <c r="I3964">
        <v>1</v>
      </c>
      <c r="J3964">
        <v>3749</v>
      </c>
    </row>
    <row r="3965" spans="1:10" x14ac:dyDescent="0.25">
      <c r="A3965" t="s">
        <v>20</v>
      </c>
      <c r="B3965" t="s">
        <v>50</v>
      </c>
      <c r="C3965">
        <v>2017</v>
      </c>
      <c r="D3965">
        <v>4.8</v>
      </c>
      <c r="E3965" t="s">
        <v>28</v>
      </c>
      <c r="F3965" t="s">
        <v>13</v>
      </c>
      <c r="G3965">
        <v>36286</v>
      </c>
      <c r="H3965">
        <v>4</v>
      </c>
      <c r="I3965">
        <v>4</v>
      </c>
      <c r="J3965">
        <v>13274</v>
      </c>
    </row>
    <row r="3966" spans="1:10" x14ac:dyDescent="0.25">
      <c r="A3966" t="s">
        <v>23</v>
      </c>
      <c r="B3966" t="s">
        <v>24</v>
      </c>
      <c r="C3966">
        <v>2011</v>
      </c>
      <c r="D3966">
        <v>2.5</v>
      </c>
      <c r="E3966" t="s">
        <v>22</v>
      </c>
      <c r="F3966" t="s">
        <v>17</v>
      </c>
      <c r="G3966">
        <v>94439</v>
      </c>
      <c r="H3966">
        <v>2</v>
      </c>
      <c r="I3966">
        <v>3</v>
      </c>
      <c r="J3966">
        <v>11511</v>
      </c>
    </row>
    <row r="3967" spans="1:10" x14ac:dyDescent="0.25">
      <c r="A3967" t="s">
        <v>40</v>
      </c>
      <c r="B3967" t="s">
        <v>51</v>
      </c>
      <c r="C3967">
        <v>2009</v>
      </c>
      <c r="D3967">
        <v>2.5</v>
      </c>
      <c r="E3967" t="s">
        <v>22</v>
      </c>
      <c r="F3967" t="s">
        <v>25</v>
      </c>
      <c r="G3967">
        <v>175762</v>
      </c>
      <c r="H3967">
        <v>4</v>
      </c>
      <c r="I3967">
        <v>4</v>
      </c>
      <c r="J3967">
        <v>7784</v>
      </c>
    </row>
    <row r="3968" spans="1:10" x14ac:dyDescent="0.25">
      <c r="A3968" t="s">
        <v>14</v>
      </c>
      <c r="B3968" t="s">
        <v>15</v>
      </c>
      <c r="C3968">
        <v>2013</v>
      </c>
      <c r="D3968">
        <v>2.8</v>
      </c>
      <c r="E3968" t="s">
        <v>22</v>
      </c>
      <c r="F3968" t="s">
        <v>13</v>
      </c>
      <c r="G3968">
        <v>6338</v>
      </c>
      <c r="H3968">
        <v>5</v>
      </c>
      <c r="I3968">
        <v>2</v>
      </c>
      <c r="J3968">
        <v>12673</v>
      </c>
    </row>
    <row r="3969" spans="1:10" x14ac:dyDescent="0.25">
      <c r="A3969" t="s">
        <v>10</v>
      </c>
      <c r="B3969" t="s">
        <v>31</v>
      </c>
      <c r="C3969">
        <v>2009</v>
      </c>
      <c r="D3969">
        <v>3.5</v>
      </c>
      <c r="E3969" t="s">
        <v>28</v>
      </c>
      <c r="F3969" t="s">
        <v>17</v>
      </c>
      <c r="G3969">
        <v>167596</v>
      </c>
      <c r="H3969">
        <v>2</v>
      </c>
      <c r="I3969">
        <v>3</v>
      </c>
      <c r="J3969">
        <v>8448</v>
      </c>
    </row>
    <row r="3970" spans="1:10" x14ac:dyDescent="0.25">
      <c r="A3970" t="s">
        <v>23</v>
      </c>
      <c r="B3970" t="s">
        <v>45</v>
      </c>
      <c r="C3970">
        <v>2014</v>
      </c>
      <c r="D3970">
        <v>1.2</v>
      </c>
      <c r="E3970" t="s">
        <v>16</v>
      </c>
      <c r="F3970" t="s">
        <v>17</v>
      </c>
      <c r="G3970">
        <v>238967</v>
      </c>
      <c r="H3970">
        <v>4</v>
      </c>
      <c r="I3970">
        <v>3</v>
      </c>
      <c r="J3970">
        <v>7220</v>
      </c>
    </row>
    <row r="3971" spans="1:10" x14ac:dyDescent="0.25">
      <c r="A3971" t="s">
        <v>26</v>
      </c>
      <c r="B3971" t="s">
        <v>27</v>
      </c>
      <c r="C3971">
        <v>2005</v>
      </c>
      <c r="D3971">
        <v>3.5</v>
      </c>
      <c r="E3971" t="s">
        <v>22</v>
      </c>
      <c r="F3971" t="s">
        <v>25</v>
      </c>
      <c r="G3971">
        <v>252280</v>
      </c>
      <c r="H3971">
        <v>5</v>
      </c>
      <c r="I3971">
        <v>1</v>
      </c>
      <c r="J3971">
        <v>6054</v>
      </c>
    </row>
    <row r="3972" spans="1:10" x14ac:dyDescent="0.25">
      <c r="A3972" t="s">
        <v>29</v>
      </c>
      <c r="B3972" t="s">
        <v>35</v>
      </c>
      <c r="C3972">
        <v>2004</v>
      </c>
      <c r="D3972">
        <v>1</v>
      </c>
      <c r="E3972" t="s">
        <v>12</v>
      </c>
      <c r="F3972" t="s">
        <v>13</v>
      </c>
      <c r="G3972">
        <v>11202</v>
      </c>
      <c r="H3972">
        <v>3</v>
      </c>
      <c r="I3972">
        <v>3</v>
      </c>
      <c r="J3972">
        <v>6075</v>
      </c>
    </row>
    <row r="3973" spans="1:10" x14ac:dyDescent="0.25">
      <c r="A3973" t="s">
        <v>40</v>
      </c>
      <c r="B3973" t="s">
        <v>49</v>
      </c>
      <c r="C3973">
        <v>2022</v>
      </c>
      <c r="D3973">
        <v>4</v>
      </c>
      <c r="E3973" t="s">
        <v>12</v>
      </c>
      <c r="F3973" t="s">
        <v>13</v>
      </c>
      <c r="G3973">
        <v>13780</v>
      </c>
      <c r="H3973">
        <v>2</v>
      </c>
      <c r="I3973">
        <v>1</v>
      </c>
      <c r="J3973">
        <v>14424</v>
      </c>
    </row>
    <row r="3974" spans="1:10" x14ac:dyDescent="0.25">
      <c r="A3974" t="s">
        <v>18</v>
      </c>
      <c r="B3974" t="s">
        <v>19</v>
      </c>
      <c r="C3974">
        <v>2006</v>
      </c>
      <c r="D3974">
        <v>2.9</v>
      </c>
      <c r="E3974" t="s">
        <v>12</v>
      </c>
      <c r="F3974" t="s">
        <v>17</v>
      </c>
      <c r="G3974">
        <v>90075</v>
      </c>
      <c r="H3974">
        <v>4</v>
      </c>
      <c r="I3974">
        <v>4</v>
      </c>
      <c r="J3974">
        <v>8498</v>
      </c>
    </row>
    <row r="3975" spans="1:10" x14ac:dyDescent="0.25">
      <c r="A3975" t="s">
        <v>26</v>
      </c>
      <c r="B3975" t="s">
        <v>47</v>
      </c>
      <c r="C3975">
        <v>2011</v>
      </c>
      <c r="D3975">
        <v>3.6</v>
      </c>
      <c r="E3975" t="s">
        <v>28</v>
      </c>
      <c r="F3975" t="s">
        <v>17</v>
      </c>
      <c r="G3975">
        <v>174720</v>
      </c>
      <c r="H3975">
        <v>4</v>
      </c>
      <c r="I3975">
        <v>5</v>
      </c>
      <c r="J3975">
        <v>9005</v>
      </c>
    </row>
    <row r="3976" spans="1:10" x14ac:dyDescent="0.25">
      <c r="A3976" t="s">
        <v>14</v>
      </c>
      <c r="B3976" t="s">
        <v>39</v>
      </c>
      <c r="C3976">
        <v>2017</v>
      </c>
      <c r="D3976">
        <v>1.7</v>
      </c>
      <c r="E3976" t="s">
        <v>16</v>
      </c>
      <c r="F3976" t="s">
        <v>25</v>
      </c>
      <c r="G3976">
        <v>73747</v>
      </c>
      <c r="H3976">
        <v>5</v>
      </c>
      <c r="I3976">
        <v>2</v>
      </c>
      <c r="J3976">
        <v>10425</v>
      </c>
    </row>
    <row r="3977" spans="1:10" x14ac:dyDescent="0.25">
      <c r="A3977" t="s">
        <v>33</v>
      </c>
      <c r="B3977" t="s">
        <v>34</v>
      </c>
      <c r="C3977">
        <v>2018</v>
      </c>
      <c r="D3977">
        <v>4.7</v>
      </c>
      <c r="E3977" t="s">
        <v>28</v>
      </c>
      <c r="F3977" t="s">
        <v>13</v>
      </c>
      <c r="G3977">
        <v>256062</v>
      </c>
      <c r="H3977">
        <v>3</v>
      </c>
      <c r="I3977">
        <v>4</v>
      </c>
      <c r="J3977">
        <v>9078</v>
      </c>
    </row>
    <row r="3978" spans="1:10" x14ac:dyDescent="0.25">
      <c r="A3978" t="s">
        <v>14</v>
      </c>
      <c r="B3978" t="s">
        <v>15</v>
      </c>
      <c r="C3978">
        <v>2009</v>
      </c>
      <c r="D3978">
        <v>4.0999999999999996</v>
      </c>
      <c r="E3978" t="s">
        <v>28</v>
      </c>
      <c r="F3978" t="s">
        <v>25</v>
      </c>
      <c r="G3978">
        <v>88293</v>
      </c>
      <c r="H3978">
        <v>5</v>
      </c>
      <c r="I3978">
        <v>2</v>
      </c>
      <c r="J3978">
        <v>9134</v>
      </c>
    </row>
    <row r="3979" spans="1:10" x14ac:dyDescent="0.25">
      <c r="A3979" t="s">
        <v>20</v>
      </c>
      <c r="B3979" t="s">
        <v>21</v>
      </c>
      <c r="C3979">
        <v>2023</v>
      </c>
      <c r="D3979">
        <v>2.8</v>
      </c>
      <c r="E3979" t="s">
        <v>12</v>
      </c>
      <c r="F3979" t="s">
        <v>17</v>
      </c>
      <c r="G3979">
        <v>236824</v>
      </c>
      <c r="H3979">
        <v>3</v>
      </c>
      <c r="I3979">
        <v>5</v>
      </c>
      <c r="J3979">
        <v>10563</v>
      </c>
    </row>
    <row r="3980" spans="1:10" x14ac:dyDescent="0.25">
      <c r="A3980" t="s">
        <v>29</v>
      </c>
      <c r="B3980" t="s">
        <v>56</v>
      </c>
      <c r="C3980">
        <v>2004</v>
      </c>
      <c r="D3980">
        <v>3.8</v>
      </c>
      <c r="E3980" t="s">
        <v>12</v>
      </c>
      <c r="F3980" t="s">
        <v>25</v>
      </c>
      <c r="G3980">
        <v>191338</v>
      </c>
      <c r="H3980">
        <v>3</v>
      </c>
      <c r="I3980">
        <v>1</v>
      </c>
      <c r="J3980">
        <v>5273</v>
      </c>
    </row>
    <row r="3981" spans="1:10" x14ac:dyDescent="0.25">
      <c r="A3981" t="s">
        <v>26</v>
      </c>
      <c r="B3981" t="s">
        <v>27</v>
      </c>
      <c r="C3981">
        <v>2023</v>
      </c>
      <c r="D3981">
        <v>4.5999999999999996</v>
      </c>
      <c r="E3981" t="s">
        <v>16</v>
      </c>
      <c r="F3981" t="s">
        <v>25</v>
      </c>
      <c r="G3981">
        <v>69109</v>
      </c>
      <c r="H3981">
        <v>3</v>
      </c>
      <c r="I3981">
        <v>5</v>
      </c>
      <c r="J3981">
        <v>15217</v>
      </c>
    </row>
    <row r="3982" spans="1:10" x14ac:dyDescent="0.25">
      <c r="A3982" t="s">
        <v>40</v>
      </c>
      <c r="B3982" t="s">
        <v>51</v>
      </c>
      <c r="C3982">
        <v>2019</v>
      </c>
      <c r="D3982">
        <v>1.1000000000000001</v>
      </c>
      <c r="E3982" t="s">
        <v>28</v>
      </c>
      <c r="F3982" t="s">
        <v>25</v>
      </c>
      <c r="G3982">
        <v>255997</v>
      </c>
      <c r="H3982">
        <v>4</v>
      </c>
      <c r="I3982">
        <v>1</v>
      </c>
      <c r="J3982">
        <v>5780</v>
      </c>
    </row>
    <row r="3983" spans="1:10" x14ac:dyDescent="0.25">
      <c r="A3983" t="s">
        <v>40</v>
      </c>
      <c r="B3983" t="s">
        <v>51</v>
      </c>
      <c r="C3983">
        <v>2007</v>
      </c>
      <c r="D3983">
        <v>1.6</v>
      </c>
      <c r="E3983" t="s">
        <v>12</v>
      </c>
      <c r="F3983" t="s">
        <v>25</v>
      </c>
      <c r="G3983">
        <v>66019</v>
      </c>
      <c r="H3983">
        <v>4</v>
      </c>
      <c r="I3983">
        <v>4</v>
      </c>
      <c r="J3983">
        <v>6479</v>
      </c>
    </row>
    <row r="3984" spans="1:10" x14ac:dyDescent="0.25">
      <c r="A3984" t="s">
        <v>20</v>
      </c>
      <c r="B3984" t="s">
        <v>50</v>
      </c>
      <c r="C3984">
        <v>2006</v>
      </c>
      <c r="D3984">
        <v>4.7</v>
      </c>
      <c r="E3984" t="s">
        <v>22</v>
      </c>
      <c r="F3984" t="s">
        <v>17</v>
      </c>
      <c r="G3984">
        <v>246680</v>
      </c>
      <c r="H3984">
        <v>2</v>
      </c>
      <c r="I3984">
        <v>1</v>
      </c>
      <c r="J3984">
        <v>9166</v>
      </c>
    </row>
    <row r="3985" spans="1:10" x14ac:dyDescent="0.25">
      <c r="A3985" t="s">
        <v>36</v>
      </c>
      <c r="B3985" t="s">
        <v>37</v>
      </c>
      <c r="C3985">
        <v>2017</v>
      </c>
      <c r="D3985">
        <v>3.1</v>
      </c>
      <c r="E3985" t="s">
        <v>28</v>
      </c>
      <c r="F3985" t="s">
        <v>25</v>
      </c>
      <c r="G3985">
        <v>169100</v>
      </c>
      <c r="H3985">
        <v>5</v>
      </c>
      <c r="I3985">
        <v>4</v>
      </c>
      <c r="J3985">
        <v>8918</v>
      </c>
    </row>
    <row r="3986" spans="1:10" x14ac:dyDescent="0.25">
      <c r="A3986" t="s">
        <v>26</v>
      </c>
      <c r="B3986" t="s">
        <v>32</v>
      </c>
      <c r="C3986">
        <v>2013</v>
      </c>
      <c r="D3986">
        <v>2</v>
      </c>
      <c r="E3986" t="s">
        <v>12</v>
      </c>
      <c r="F3986" t="s">
        <v>13</v>
      </c>
      <c r="G3986">
        <v>272929</v>
      </c>
      <c r="H3986">
        <v>5</v>
      </c>
      <c r="I3986">
        <v>4</v>
      </c>
      <c r="J3986">
        <v>4541</v>
      </c>
    </row>
    <row r="3987" spans="1:10" x14ac:dyDescent="0.25">
      <c r="A3987" t="s">
        <v>23</v>
      </c>
      <c r="B3987" t="s">
        <v>38</v>
      </c>
      <c r="C3987">
        <v>2021</v>
      </c>
      <c r="D3987">
        <v>2.2999999999999998</v>
      </c>
      <c r="E3987" t="s">
        <v>28</v>
      </c>
      <c r="F3987" t="s">
        <v>13</v>
      </c>
      <c r="G3987">
        <v>248305</v>
      </c>
      <c r="H3987">
        <v>3</v>
      </c>
      <c r="I3987">
        <v>5</v>
      </c>
      <c r="J3987">
        <v>7733</v>
      </c>
    </row>
    <row r="3988" spans="1:10" x14ac:dyDescent="0.25">
      <c r="A3988" t="s">
        <v>18</v>
      </c>
      <c r="B3988" t="s">
        <v>19</v>
      </c>
      <c r="C3988">
        <v>2002</v>
      </c>
      <c r="D3988">
        <v>3.5</v>
      </c>
      <c r="E3988" t="s">
        <v>16</v>
      </c>
      <c r="F3988" t="s">
        <v>25</v>
      </c>
      <c r="G3988">
        <v>254225</v>
      </c>
      <c r="H3988">
        <v>3</v>
      </c>
      <c r="I3988">
        <v>4</v>
      </c>
      <c r="J3988">
        <v>4115</v>
      </c>
    </row>
    <row r="3989" spans="1:10" x14ac:dyDescent="0.25">
      <c r="A3989" t="s">
        <v>14</v>
      </c>
      <c r="B3989" t="s">
        <v>46</v>
      </c>
      <c r="C3989">
        <v>2022</v>
      </c>
      <c r="D3989">
        <v>1.4</v>
      </c>
      <c r="E3989" t="s">
        <v>22</v>
      </c>
      <c r="F3989" t="s">
        <v>17</v>
      </c>
      <c r="G3989">
        <v>47019</v>
      </c>
      <c r="H3989">
        <v>3</v>
      </c>
      <c r="I3989">
        <v>5</v>
      </c>
      <c r="J3989">
        <v>14659</v>
      </c>
    </row>
    <row r="3990" spans="1:10" x14ac:dyDescent="0.25">
      <c r="A3990" t="s">
        <v>10</v>
      </c>
      <c r="B3990" t="s">
        <v>31</v>
      </c>
      <c r="C3990">
        <v>2020</v>
      </c>
      <c r="D3990">
        <v>3.4</v>
      </c>
      <c r="E3990" t="s">
        <v>12</v>
      </c>
      <c r="F3990" t="s">
        <v>25</v>
      </c>
      <c r="G3990">
        <v>83390</v>
      </c>
      <c r="H3990">
        <v>4</v>
      </c>
      <c r="I3990">
        <v>2</v>
      </c>
      <c r="J3990">
        <v>11832</v>
      </c>
    </row>
    <row r="3991" spans="1:10" x14ac:dyDescent="0.25">
      <c r="A3991" t="s">
        <v>26</v>
      </c>
      <c r="B3991" t="s">
        <v>27</v>
      </c>
      <c r="C3991">
        <v>2011</v>
      </c>
      <c r="D3991">
        <v>1.7</v>
      </c>
      <c r="E3991" t="s">
        <v>22</v>
      </c>
      <c r="F3991" t="s">
        <v>17</v>
      </c>
      <c r="G3991">
        <v>77835</v>
      </c>
      <c r="H3991">
        <v>5</v>
      </c>
      <c r="I3991">
        <v>4</v>
      </c>
      <c r="J3991">
        <v>11043</v>
      </c>
    </row>
    <row r="3992" spans="1:10" x14ac:dyDescent="0.25">
      <c r="A3992" t="s">
        <v>14</v>
      </c>
      <c r="B3992" t="s">
        <v>15</v>
      </c>
      <c r="C3992">
        <v>2009</v>
      </c>
      <c r="D3992">
        <v>3.5</v>
      </c>
      <c r="E3992" t="s">
        <v>16</v>
      </c>
      <c r="F3992" t="s">
        <v>17</v>
      </c>
      <c r="G3992">
        <v>82111</v>
      </c>
      <c r="H3992">
        <v>3</v>
      </c>
      <c r="I3992">
        <v>1</v>
      </c>
      <c r="J3992">
        <v>11157</v>
      </c>
    </row>
    <row r="3993" spans="1:10" x14ac:dyDescent="0.25">
      <c r="A3993" t="s">
        <v>14</v>
      </c>
      <c r="B3993" t="s">
        <v>39</v>
      </c>
      <c r="C3993">
        <v>2022</v>
      </c>
      <c r="D3993">
        <v>3.6</v>
      </c>
      <c r="E3993" t="s">
        <v>16</v>
      </c>
      <c r="F3993" t="s">
        <v>25</v>
      </c>
      <c r="G3993">
        <v>217850</v>
      </c>
      <c r="H3993">
        <v>2</v>
      </c>
      <c r="I3993">
        <v>5</v>
      </c>
      <c r="J3993">
        <v>10943</v>
      </c>
    </row>
    <row r="3994" spans="1:10" x14ac:dyDescent="0.25">
      <c r="A3994" t="s">
        <v>29</v>
      </c>
      <c r="B3994" t="s">
        <v>30</v>
      </c>
      <c r="C3994">
        <v>2014</v>
      </c>
      <c r="D3994">
        <v>2</v>
      </c>
      <c r="E3994" t="s">
        <v>12</v>
      </c>
      <c r="F3994" t="s">
        <v>13</v>
      </c>
      <c r="G3994">
        <v>118113</v>
      </c>
      <c r="H3994">
        <v>3</v>
      </c>
      <c r="I3994">
        <v>3</v>
      </c>
      <c r="J3994">
        <v>7937</v>
      </c>
    </row>
    <row r="3995" spans="1:10" x14ac:dyDescent="0.25">
      <c r="A3995" t="s">
        <v>18</v>
      </c>
      <c r="B3995" t="s">
        <v>19</v>
      </c>
      <c r="C3995">
        <v>2018</v>
      </c>
      <c r="D3995">
        <v>4.4000000000000004</v>
      </c>
      <c r="E3995" t="s">
        <v>16</v>
      </c>
      <c r="F3995" t="s">
        <v>13</v>
      </c>
      <c r="G3995">
        <v>9421</v>
      </c>
      <c r="H3995">
        <v>5</v>
      </c>
      <c r="I3995">
        <v>2</v>
      </c>
      <c r="J3995">
        <v>14711</v>
      </c>
    </row>
    <row r="3996" spans="1:10" x14ac:dyDescent="0.25">
      <c r="A3996" t="s">
        <v>33</v>
      </c>
      <c r="B3996" t="s">
        <v>43</v>
      </c>
      <c r="C3996">
        <v>2009</v>
      </c>
      <c r="D3996">
        <v>2.5</v>
      </c>
      <c r="E3996" t="s">
        <v>12</v>
      </c>
      <c r="F3996" t="s">
        <v>13</v>
      </c>
      <c r="G3996">
        <v>51310</v>
      </c>
      <c r="H3996">
        <v>3</v>
      </c>
      <c r="I3996">
        <v>2</v>
      </c>
      <c r="J3996">
        <v>8273</v>
      </c>
    </row>
    <row r="3997" spans="1:10" x14ac:dyDescent="0.25">
      <c r="A3997" t="s">
        <v>26</v>
      </c>
      <c r="B3997" t="s">
        <v>32</v>
      </c>
      <c r="C3997">
        <v>2000</v>
      </c>
      <c r="D3997">
        <v>1.4</v>
      </c>
      <c r="E3997" t="s">
        <v>12</v>
      </c>
      <c r="F3997" t="s">
        <v>25</v>
      </c>
      <c r="G3997">
        <v>192625</v>
      </c>
      <c r="H3997">
        <v>3</v>
      </c>
      <c r="I3997">
        <v>5</v>
      </c>
      <c r="J3997">
        <v>2000</v>
      </c>
    </row>
    <row r="3998" spans="1:10" x14ac:dyDescent="0.25">
      <c r="A3998" t="s">
        <v>10</v>
      </c>
      <c r="B3998" t="s">
        <v>48</v>
      </c>
      <c r="C3998">
        <v>2018</v>
      </c>
      <c r="D3998">
        <v>2</v>
      </c>
      <c r="E3998" t="s">
        <v>12</v>
      </c>
      <c r="F3998" t="s">
        <v>13</v>
      </c>
      <c r="G3998">
        <v>55996</v>
      </c>
      <c r="H3998">
        <v>4</v>
      </c>
      <c r="I3998">
        <v>5</v>
      </c>
      <c r="J3998">
        <v>10380</v>
      </c>
    </row>
    <row r="3999" spans="1:10" x14ac:dyDescent="0.25">
      <c r="A3999" t="s">
        <v>23</v>
      </c>
      <c r="B3999" t="s">
        <v>24</v>
      </c>
      <c r="C3999">
        <v>2000</v>
      </c>
      <c r="D3999">
        <v>4.9000000000000004</v>
      </c>
      <c r="E3999" t="s">
        <v>12</v>
      </c>
      <c r="F3999" t="s">
        <v>13</v>
      </c>
      <c r="G3999">
        <v>45648</v>
      </c>
      <c r="H3999">
        <v>5</v>
      </c>
      <c r="I3999">
        <v>4</v>
      </c>
      <c r="J3999">
        <v>8087</v>
      </c>
    </row>
    <row r="4000" spans="1:10" x14ac:dyDescent="0.25">
      <c r="A4000" t="s">
        <v>14</v>
      </c>
      <c r="B4000" t="s">
        <v>15</v>
      </c>
      <c r="C4000">
        <v>2023</v>
      </c>
      <c r="D4000">
        <v>4.4000000000000004</v>
      </c>
      <c r="E4000" t="s">
        <v>12</v>
      </c>
      <c r="F4000" t="s">
        <v>13</v>
      </c>
      <c r="G4000">
        <v>192605</v>
      </c>
      <c r="H4000">
        <v>5</v>
      </c>
      <c r="I4000">
        <v>2</v>
      </c>
      <c r="J4000">
        <v>11547</v>
      </c>
    </row>
    <row r="4001" spans="1:10" x14ac:dyDescent="0.25">
      <c r="A4001" t="s">
        <v>20</v>
      </c>
      <c r="B4001" t="s">
        <v>21</v>
      </c>
      <c r="C4001">
        <v>2016</v>
      </c>
      <c r="D4001">
        <v>2</v>
      </c>
      <c r="E4001" t="s">
        <v>28</v>
      </c>
      <c r="F4001" t="s">
        <v>17</v>
      </c>
      <c r="G4001">
        <v>220765</v>
      </c>
      <c r="H4001">
        <v>4</v>
      </c>
      <c r="I4001">
        <v>1</v>
      </c>
      <c r="J4001">
        <v>7984</v>
      </c>
    </row>
    <row r="4002" spans="1:10" x14ac:dyDescent="0.25">
      <c r="A4002" t="s">
        <v>29</v>
      </c>
      <c r="B4002" t="s">
        <v>35</v>
      </c>
      <c r="C4002">
        <v>2002</v>
      </c>
      <c r="D4002">
        <v>3.7</v>
      </c>
      <c r="E4002" t="s">
        <v>16</v>
      </c>
      <c r="F4002" t="s">
        <v>13</v>
      </c>
      <c r="G4002">
        <v>145636</v>
      </c>
      <c r="H4002">
        <v>4</v>
      </c>
      <c r="I4002">
        <v>2</v>
      </c>
      <c r="J4002">
        <v>6487</v>
      </c>
    </row>
    <row r="4003" spans="1:10" x14ac:dyDescent="0.25">
      <c r="A4003" t="s">
        <v>18</v>
      </c>
      <c r="B4003" t="s">
        <v>54</v>
      </c>
      <c r="C4003">
        <v>2008</v>
      </c>
      <c r="D4003">
        <v>2.7</v>
      </c>
      <c r="E4003" t="s">
        <v>12</v>
      </c>
      <c r="F4003" t="s">
        <v>17</v>
      </c>
      <c r="G4003">
        <v>126886</v>
      </c>
      <c r="H4003">
        <v>4</v>
      </c>
      <c r="I4003">
        <v>3</v>
      </c>
      <c r="J4003">
        <v>8162</v>
      </c>
    </row>
    <row r="4004" spans="1:10" x14ac:dyDescent="0.25">
      <c r="A4004" t="s">
        <v>33</v>
      </c>
      <c r="B4004" t="s">
        <v>34</v>
      </c>
      <c r="C4004">
        <v>2000</v>
      </c>
      <c r="D4004">
        <v>4.5</v>
      </c>
      <c r="E4004" t="s">
        <v>28</v>
      </c>
      <c r="F4004" t="s">
        <v>25</v>
      </c>
      <c r="G4004">
        <v>64082</v>
      </c>
      <c r="H4004">
        <v>2</v>
      </c>
      <c r="I4004">
        <v>3</v>
      </c>
      <c r="J4004">
        <v>7318</v>
      </c>
    </row>
    <row r="4005" spans="1:10" x14ac:dyDescent="0.25">
      <c r="A4005" t="s">
        <v>33</v>
      </c>
      <c r="B4005" t="s">
        <v>43</v>
      </c>
      <c r="C4005">
        <v>2004</v>
      </c>
      <c r="D4005">
        <v>4.3</v>
      </c>
      <c r="E4005" t="s">
        <v>16</v>
      </c>
      <c r="F4005" t="s">
        <v>25</v>
      </c>
      <c r="G4005">
        <v>127011</v>
      </c>
      <c r="H4005">
        <v>2</v>
      </c>
      <c r="I4005">
        <v>1</v>
      </c>
      <c r="J4005">
        <v>8059</v>
      </c>
    </row>
    <row r="4006" spans="1:10" x14ac:dyDescent="0.25">
      <c r="A4006" t="s">
        <v>29</v>
      </c>
      <c r="B4006" t="s">
        <v>30</v>
      </c>
      <c r="C4006">
        <v>2011</v>
      </c>
      <c r="D4006">
        <v>2.7</v>
      </c>
      <c r="E4006" t="s">
        <v>28</v>
      </c>
      <c r="F4006" t="s">
        <v>25</v>
      </c>
      <c r="G4006">
        <v>298055</v>
      </c>
      <c r="H4006">
        <v>3</v>
      </c>
      <c r="I4006">
        <v>3</v>
      </c>
      <c r="J4006">
        <v>4138</v>
      </c>
    </row>
    <row r="4007" spans="1:10" x14ac:dyDescent="0.25">
      <c r="A4007" t="s">
        <v>18</v>
      </c>
      <c r="B4007" t="s">
        <v>54</v>
      </c>
      <c r="C4007">
        <v>2015</v>
      </c>
      <c r="D4007">
        <v>1.6</v>
      </c>
      <c r="E4007" t="s">
        <v>28</v>
      </c>
      <c r="F4007" t="s">
        <v>25</v>
      </c>
      <c r="G4007">
        <v>245031</v>
      </c>
      <c r="H4007">
        <v>4</v>
      </c>
      <c r="I4007">
        <v>1</v>
      </c>
      <c r="J4007">
        <v>5299</v>
      </c>
    </row>
    <row r="4008" spans="1:10" x14ac:dyDescent="0.25">
      <c r="A4008" t="s">
        <v>26</v>
      </c>
      <c r="B4008" t="s">
        <v>32</v>
      </c>
      <c r="C4008">
        <v>2004</v>
      </c>
      <c r="D4008">
        <v>4.0999999999999996</v>
      </c>
      <c r="E4008" t="s">
        <v>12</v>
      </c>
      <c r="F4008" t="s">
        <v>13</v>
      </c>
      <c r="G4008">
        <v>137027</v>
      </c>
      <c r="H4008">
        <v>2</v>
      </c>
      <c r="I4008">
        <v>5</v>
      </c>
      <c r="J4008">
        <v>6659</v>
      </c>
    </row>
    <row r="4009" spans="1:10" x14ac:dyDescent="0.25">
      <c r="A4009" t="s">
        <v>40</v>
      </c>
      <c r="B4009" t="s">
        <v>41</v>
      </c>
      <c r="C4009">
        <v>2007</v>
      </c>
      <c r="D4009">
        <v>1.1000000000000001</v>
      </c>
      <c r="E4009" t="s">
        <v>22</v>
      </c>
      <c r="F4009" t="s">
        <v>13</v>
      </c>
      <c r="G4009">
        <v>108253</v>
      </c>
      <c r="H4009">
        <v>5</v>
      </c>
      <c r="I4009">
        <v>3</v>
      </c>
      <c r="J4009">
        <v>7134</v>
      </c>
    </row>
    <row r="4010" spans="1:10" x14ac:dyDescent="0.25">
      <c r="A4010" t="s">
        <v>18</v>
      </c>
      <c r="B4010" t="s">
        <v>19</v>
      </c>
      <c r="C4010">
        <v>2018</v>
      </c>
      <c r="D4010">
        <v>4.3</v>
      </c>
      <c r="E4010" t="s">
        <v>28</v>
      </c>
      <c r="F4010" t="s">
        <v>13</v>
      </c>
      <c r="G4010">
        <v>35492</v>
      </c>
      <c r="H4010">
        <v>2</v>
      </c>
      <c r="I4010">
        <v>2</v>
      </c>
      <c r="J4010">
        <v>13090</v>
      </c>
    </row>
    <row r="4011" spans="1:10" x14ac:dyDescent="0.25">
      <c r="A4011" t="s">
        <v>14</v>
      </c>
      <c r="B4011" t="s">
        <v>39</v>
      </c>
      <c r="C4011">
        <v>2011</v>
      </c>
      <c r="D4011">
        <v>3.2</v>
      </c>
      <c r="E4011" t="s">
        <v>12</v>
      </c>
      <c r="F4011" t="s">
        <v>25</v>
      </c>
      <c r="G4011">
        <v>26067</v>
      </c>
      <c r="H4011">
        <v>3</v>
      </c>
      <c r="I4011">
        <v>2</v>
      </c>
      <c r="J4011">
        <v>10078</v>
      </c>
    </row>
    <row r="4012" spans="1:10" x14ac:dyDescent="0.25">
      <c r="A4012" t="s">
        <v>20</v>
      </c>
      <c r="B4012" t="s">
        <v>42</v>
      </c>
      <c r="C4012">
        <v>2008</v>
      </c>
      <c r="D4012">
        <v>4.5</v>
      </c>
      <c r="E4012" t="s">
        <v>12</v>
      </c>
      <c r="F4012" t="s">
        <v>13</v>
      </c>
      <c r="G4012">
        <v>252980</v>
      </c>
      <c r="H4012">
        <v>2</v>
      </c>
      <c r="I4012">
        <v>5</v>
      </c>
      <c r="J4012">
        <v>5940</v>
      </c>
    </row>
    <row r="4013" spans="1:10" x14ac:dyDescent="0.25">
      <c r="A4013" t="s">
        <v>10</v>
      </c>
      <c r="B4013" t="s">
        <v>48</v>
      </c>
      <c r="C4013">
        <v>2011</v>
      </c>
      <c r="D4013">
        <v>2.2000000000000002</v>
      </c>
      <c r="E4013" t="s">
        <v>16</v>
      </c>
      <c r="F4013" t="s">
        <v>17</v>
      </c>
      <c r="G4013">
        <v>54394</v>
      </c>
      <c r="H4013">
        <v>3</v>
      </c>
      <c r="I4013">
        <v>2</v>
      </c>
      <c r="J4013">
        <v>11012</v>
      </c>
    </row>
    <row r="4014" spans="1:10" x14ac:dyDescent="0.25">
      <c r="A4014" t="s">
        <v>26</v>
      </c>
      <c r="B4014" t="s">
        <v>27</v>
      </c>
      <c r="C4014">
        <v>2007</v>
      </c>
      <c r="D4014">
        <v>4.3</v>
      </c>
      <c r="E4014" t="s">
        <v>28</v>
      </c>
      <c r="F4014" t="s">
        <v>17</v>
      </c>
      <c r="G4014">
        <v>131175</v>
      </c>
      <c r="H4014">
        <v>2</v>
      </c>
      <c r="I4014">
        <v>5</v>
      </c>
      <c r="J4014">
        <v>9376</v>
      </c>
    </row>
    <row r="4015" spans="1:10" x14ac:dyDescent="0.25">
      <c r="A4015" t="s">
        <v>33</v>
      </c>
      <c r="B4015" t="s">
        <v>55</v>
      </c>
      <c r="C4015">
        <v>2014</v>
      </c>
      <c r="D4015">
        <v>1.9</v>
      </c>
      <c r="E4015" t="s">
        <v>22</v>
      </c>
      <c r="F4015" t="s">
        <v>13</v>
      </c>
      <c r="G4015">
        <v>38682</v>
      </c>
      <c r="H4015">
        <v>3</v>
      </c>
      <c r="I4015">
        <v>1</v>
      </c>
      <c r="J4015">
        <v>11426</v>
      </c>
    </row>
    <row r="4016" spans="1:10" x14ac:dyDescent="0.25">
      <c r="A4016" t="s">
        <v>40</v>
      </c>
      <c r="B4016" t="s">
        <v>41</v>
      </c>
      <c r="C4016">
        <v>2023</v>
      </c>
      <c r="D4016">
        <v>1.8</v>
      </c>
      <c r="E4016" t="s">
        <v>22</v>
      </c>
      <c r="F4016" t="s">
        <v>13</v>
      </c>
      <c r="G4016">
        <v>65646</v>
      </c>
      <c r="H4016">
        <v>4</v>
      </c>
      <c r="I4016">
        <v>5</v>
      </c>
      <c r="J4016">
        <v>13487</v>
      </c>
    </row>
    <row r="4017" spans="1:10" x14ac:dyDescent="0.25">
      <c r="A4017" t="s">
        <v>40</v>
      </c>
      <c r="B4017" t="s">
        <v>41</v>
      </c>
      <c r="C4017">
        <v>2013</v>
      </c>
      <c r="D4017">
        <v>2.2000000000000002</v>
      </c>
      <c r="E4017" t="s">
        <v>12</v>
      </c>
      <c r="F4017" t="s">
        <v>25</v>
      </c>
      <c r="G4017">
        <v>84522</v>
      </c>
      <c r="H4017">
        <v>4</v>
      </c>
      <c r="I4017">
        <v>1</v>
      </c>
      <c r="J4017">
        <v>8509</v>
      </c>
    </row>
    <row r="4018" spans="1:10" x14ac:dyDescent="0.25">
      <c r="A4018" t="s">
        <v>29</v>
      </c>
      <c r="B4018" t="s">
        <v>35</v>
      </c>
      <c r="C4018">
        <v>2002</v>
      </c>
      <c r="D4018">
        <v>2.6</v>
      </c>
      <c r="E4018" t="s">
        <v>22</v>
      </c>
      <c r="F4018" t="s">
        <v>13</v>
      </c>
      <c r="G4018">
        <v>226495</v>
      </c>
      <c r="H4018">
        <v>4</v>
      </c>
      <c r="I4018">
        <v>1</v>
      </c>
      <c r="J4018">
        <v>4770</v>
      </c>
    </row>
    <row r="4019" spans="1:10" x14ac:dyDescent="0.25">
      <c r="A4019" t="s">
        <v>33</v>
      </c>
      <c r="B4019" t="s">
        <v>55</v>
      </c>
      <c r="C4019">
        <v>2000</v>
      </c>
      <c r="D4019">
        <v>3.4</v>
      </c>
      <c r="E4019" t="s">
        <v>28</v>
      </c>
      <c r="F4019" t="s">
        <v>17</v>
      </c>
      <c r="G4019">
        <v>56709</v>
      </c>
      <c r="H4019">
        <v>4</v>
      </c>
      <c r="I4019">
        <v>4</v>
      </c>
      <c r="J4019">
        <v>7865</v>
      </c>
    </row>
    <row r="4020" spans="1:10" x14ac:dyDescent="0.25">
      <c r="A4020" t="s">
        <v>26</v>
      </c>
      <c r="B4020" t="s">
        <v>32</v>
      </c>
      <c r="C4020">
        <v>2000</v>
      </c>
      <c r="D4020">
        <v>3.1</v>
      </c>
      <c r="E4020" t="s">
        <v>28</v>
      </c>
      <c r="F4020" t="s">
        <v>25</v>
      </c>
      <c r="G4020">
        <v>274306</v>
      </c>
      <c r="H4020">
        <v>2</v>
      </c>
      <c r="I4020">
        <v>1</v>
      </c>
      <c r="J4020">
        <v>2000</v>
      </c>
    </row>
    <row r="4021" spans="1:10" x14ac:dyDescent="0.25">
      <c r="A4021" t="s">
        <v>10</v>
      </c>
      <c r="B4021" t="s">
        <v>11</v>
      </c>
      <c r="C4021">
        <v>2021</v>
      </c>
      <c r="D4021">
        <v>2</v>
      </c>
      <c r="E4021" t="s">
        <v>16</v>
      </c>
      <c r="F4021" t="s">
        <v>25</v>
      </c>
      <c r="G4021">
        <v>52286</v>
      </c>
      <c r="H4021">
        <v>4</v>
      </c>
      <c r="I4021">
        <v>2</v>
      </c>
      <c r="J4021">
        <v>12354</v>
      </c>
    </row>
    <row r="4022" spans="1:10" x14ac:dyDescent="0.25">
      <c r="A4022" t="s">
        <v>23</v>
      </c>
      <c r="B4022" t="s">
        <v>38</v>
      </c>
      <c r="C4022">
        <v>2014</v>
      </c>
      <c r="D4022">
        <v>4</v>
      </c>
      <c r="E4022" t="s">
        <v>28</v>
      </c>
      <c r="F4022" t="s">
        <v>25</v>
      </c>
      <c r="G4022">
        <v>75337</v>
      </c>
      <c r="H4022">
        <v>4</v>
      </c>
      <c r="I4022">
        <v>1</v>
      </c>
      <c r="J4022">
        <v>10793</v>
      </c>
    </row>
    <row r="4023" spans="1:10" x14ac:dyDescent="0.25">
      <c r="A4023" t="s">
        <v>23</v>
      </c>
      <c r="B4023" t="s">
        <v>38</v>
      </c>
      <c r="C4023">
        <v>2007</v>
      </c>
      <c r="D4023">
        <v>2.7</v>
      </c>
      <c r="E4023" t="s">
        <v>12</v>
      </c>
      <c r="F4023" t="s">
        <v>17</v>
      </c>
      <c r="G4023">
        <v>229899</v>
      </c>
      <c r="H4023">
        <v>5</v>
      </c>
      <c r="I4023">
        <v>1</v>
      </c>
      <c r="J4023">
        <v>5802</v>
      </c>
    </row>
    <row r="4024" spans="1:10" x14ac:dyDescent="0.25">
      <c r="A4024" t="s">
        <v>36</v>
      </c>
      <c r="B4024" t="s">
        <v>37</v>
      </c>
      <c r="C4024">
        <v>2009</v>
      </c>
      <c r="D4024">
        <v>4.8</v>
      </c>
      <c r="E4024" t="s">
        <v>28</v>
      </c>
      <c r="F4024" t="s">
        <v>13</v>
      </c>
      <c r="G4024">
        <v>176131</v>
      </c>
      <c r="H4024">
        <v>2</v>
      </c>
      <c r="I4024">
        <v>2</v>
      </c>
      <c r="J4024">
        <v>8077</v>
      </c>
    </row>
    <row r="4025" spans="1:10" x14ac:dyDescent="0.25">
      <c r="A4025" t="s">
        <v>20</v>
      </c>
      <c r="B4025" t="s">
        <v>50</v>
      </c>
      <c r="C4025">
        <v>2002</v>
      </c>
      <c r="D4025">
        <v>1.5</v>
      </c>
      <c r="E4025" t="s">
        <v>16</v>
      </c>
      <c r="F4025" t="s">
        <v>13</v>
      </c>
      <c r="G4025">
        <v>203668</v>
      </c>
      <c r="H4025">
        <v>3</v>
      </c>
      <c r="I4025">
        <v>4</v>
      </c>
      <c r="J4025">
        <v>3126</v>
      </c>
    </row>
    <row r="4026" spans="1:10" x14ac:dyDescent="0.25">
      <c r="A4026" t="s">
        <v>23</v>
      </c>
      <c r="B4026" t="s">
        <v>24</v>
      </c>
      <c r="C4026">
        <v>2013</v>
      </c>
      <c r="D4026">
        <v>3.7</v>
      </c>
      <c r="E4026" t="s">
        <v>12</v>
      </c>
      <c r="F4026" t="s">
        <v>25</v>
      </c>
      <c r="G4026">
        <v>247190</v>
      </c>
      <c r="H4026">
        <v>3</v>
      </c>
      <c r="I4026">
        <v>1</v>
      </c>
      <c r="J4026">
        <v>6756</v>
      </c>
    </row>
    <row r="4027" spans="1:10" x14ac:dyDescent="0.25">
      <c r="A4027" t="s">
        <v>36</v>
      </c>
      <c r="B4027" t="s">
        <v>37</v>
      </c>
      <c r="C4027">
        <v>2009</v>
      </c>
      <c r="D4027">
        <v>3.2</v>
      </c>
      <c r="E4027" t="s">
        <v>22</v>
      </c>
      <c r="F4027" t="s">
        <v>25</v>
      </c>
      <c r="G4027">
        <v>208683</v>
      </c>
      <c r="H4027">
        <v>5</v>
      </c>
      <c r="I4027">
        <v>4</v>
      </c>
      <c r="J4027">
        <v>7826</v>
      </c>
    </row>
    <row r="4028" spans="1:10" x14ac:dyDescent="0.25">
      <c r="A4028" t="s">
        <v>40</v>
      </c>
      <c r="B4028" t="s">
        <v>49</v>
      </c>
      <c r="C4028">
        <v>2010</v>
      </c>
      <c r="D4028">
        <v>2.9</v>
      </c>
      <c r="E4028" t="s">
        <v>12</v>
      </c>
      <c r="F4028" t="s">
        <v>17</v>
      </c>
      <c r="G4028">
        <v>31151</v>
      </c>
      <c r="H4028">
        <v>5</v>
      </c>
      <c r="I4028">
        <v>3</v>
      </c>
      <c r="J4028">
        <v>10876</v>
      </c>
    </row>
    <row r="4029" spans="1:10" x14ac:dyDescent="0.25">
      <c r="A4029" t="s">
        <v>26</v>
      </c>
      <c r="B4029" t="s">
        <v>47</v>
      </c>
      <c r="C4029">
        <v>2017</v>
      </c>
      <c r="D4029">
        <v>2.1</v>
      </c>
      <c r="E4029" t="s">
        <v>28</v>
      </c>
      <c r="F4029" t="s">
        <v>13</v>
      </c>
      <c r="G4029">
        <v>168083</v>
      </c>
      <c r="H4029">
        <v>4</v>
      </c>
      <c r="I4029">
        <v>5</v>
      </c>
      <c r="J4029">
        <v>7938</v>
      </c>
    </row>
    <row r="4030" spans="1:10" x14ac:dyDescent="0.25">
      <c r="A4030" t="s">
        <v>33</v>
      </c>
      <c r="B4030" t="s">
        <v>43</v>
      </c>
      <c r="C4030">
        <v>2017</v>
      </c>
      <c r="D4030">
        <v>4.5999999999999996</v>
      </c>
      <c r="E4030" t="s">
        <v>16</v>
      </c>
      <c r="F4030" t="s">
        <v>13</v>
      </c>
      <c r="G4030">
        <v>184711</v>
      </c>
      <c r="H4030">
        <v>2</v>
      </c>
      <c r="I4030">
        <v>1</v>
      </c>
      <c r="J4030">
        <v>11105</v>
      </c>
    </row>
    <row r="4031" spans="1:10" x14ac:dyDescent="0.25">
      <c r="A4031" t="s">
        <v>20</v>
      </c>
      <c r="B4031" t="s">
        <v>50</v>
      </c>
      <c r="C4031">
        <v>2002</v>
      </c>
      <c r="D4031">
        <v>2.1</v>
      </c>
      <c r="E4031" t="s">
        <v>16</v>
      </c>
      <c r="F4031" t="s">
        <v>17</v>
      </c>
      <c r="G4031">
        <v>299461</v>
      </c>
      <c r="H4031">
        <v>2</v>
      </c>
      <c r="I4031">
        <v>5</v>
      </c>
      <c r="J4031">
        <v>3310</v>
      </c>
    </row>
    <row r="4032" spans="1:10" x14ac:dyDescent="0.25">
      <c r="A4032" t="s">
        <v>29</v>
      </c>
      <c r="B4032" t="s">
        <v>35</v>
      </c>
      <c r="C4032">
        <v>2001</v>
      </c>
      <c r="D4032">
        <v>2.4</v>
      </c>
      <c r="E4032" t="s">
        <v>28</v>
      </c>
      <c r="F4032" t="s">
        <v>13</v>
      </c>
      <c r="G4032">
        <v>257319</v>
      </c>
      <c r="H4032">
        <v>3</v>
      </c>
      <c r="I4032">
        <v>1</v>
      </c>
      <c r="J4032">
        <v>2000</v>
      </c>
    </row>
    <row r="4033" spans="1:10" x14ac:dyDescent="0.25">
      <c r="A4033" t="s">
        <v>36</v>
      </c>
      <c r="B4033" t="s">
        <v>53</v>
      </c>
      <c r="C4033">
        <v>2004</v>
      </c>
      <c r="D4033">
        <v>2.4</v>
      </c>
      <c r="E4033" t="s">
        <v>28</v>
      </c>
      <c r="F4033" t="s">
        <v>13</v>
      </c>
      <c r="G4033">
        <v>157530</v>
      </c>
      <c r="H4033">
        <v>5</v>
      </c>
      <c r="I4033">
        <v>2</v>
      </c>
      <c r="J4033">
        <v>4549</v>
      </c>
    </row>
    <row r="4034" spans="1:10" x14ac:dyDescent="0.25">
      <c r="A4034" t="s">
        <v>40</v>
      </c>
      <c r="B4034" t="s">
        <v>49</v>
      </c>
      <c r="C4034">
        <v>2010</v>
      </c>
      <c r="D4034">
        <v>4.4000000000000004</v>
      </c>
      <c r="E4034" t="s">
        <v>12</v>
      </c>
      <c r="F4034" t="s">
        <v>13</v>
      </c>
      <c r="G4034">
        <v>173156</v>
      </c>
      <c r="H4034">
        <v>3</v>
      </c>
      <c r="I4034">
        <v>5</v>
      </c>
      <c r="J4034">
        <v>8036</v>
      </c>
    </row>
    <row r="4035" spans="1:10" x14ac:dyDescent="0.25">
      <c r="A4035" t="s">
        <v>10</v>
      </c>
      <c r="B4035" t="s">
        <v>11</v>
      </c>
      <c r="C4035">
        <v>2013</v>
      </c>
      <c r="D4035">
        <v>4.4000000000000004</v>
      </c>
      <c r="E4035" t="s">
        <v>22</v>
      </c>
      <c r="F4035" t="s">
        <v>17</v>
      </c>
      <c r="G4035">
        <v>190339</v>
      </c>
      <c r="H4035">
        <v>5</v>
      </c>
      <c r="I4035">
        <v>2</v>
      </c>
      <c r="J4035">
        <v>12093</v>
      </c>
    </row>
    <row r="4036" spans="1:10" x14ac:dyDescent="0.25">
      <c r="A4036" t="s">
        <v>20</v>
      </c>
      <c r="B4036" t="s">
        <v>21</v>
      </c>
      <c r="C4036">
        <v>2013</v>
      </c>
      <c r="D4036">
        <v>3.3</v>
      </c>
      <c r="E4036" t="s">
        <v>22</v>
      </c>
      <c r="F4036" t="s">
        <v>25</v>
      </c>
      <c r="G4036">
        <v>52837</v>
      </c>
      <c r="H4036">
        <v>2</v>
      </c>
      <c r="I4036">
        <v>3</v>
      </c>
      <c r="J4036">
        <v>12243</v>
      </c>
    </row>
    <row r="4037" spans="1:10" x14ac:dyDescent="0.25">
      <c r="A4037" t="s">
        <v>20</v>
      </c>
      <c r="B4037" t="s">
        <v>50</v>
      </c>
      <c r="C4037">
        <v>2021</v>
      </c>
      <c r="D4037">
        <v>3.5</v>
      </c>
      <c r="E4037" t="s">
        <v>22</v>
      </c>
      <c r="F4037" t="s">
        <v>25</v>
      </c>
      <c r="G4037">
        <v>107283</v>
      </c>
      <c r="H4037">
        <v>3</v>
      </c>
      <c r="I4037">
        <v>1</v>
      </c>
      <c r="J4037">
        <v>13754</v>
      </c>
    </row>
    <row r="4038" spans="1:10" x14ac:dyDescent="0.25">
      <c r="A4038" t="s">
        <v>36</v>
      </c>
      <c r="B4038" t="s">
        <v>44</v>
      </c>
      <c r="C4038">
        <v>2018</v>
      </c>
      <c r="D4038">
        <v>2.5</v>
      </c>
      <c r="E4038" t="s">
        <v>12</v>
      </c>
      <c r="F4038" t="s">
        <v>13</v>
      </c>
      <c r="G4038">
        <v>241825</v>
      </c>
      <c r="H4038">
        <v>4</v>
      </c>
      <c r="I4038">
        <v>4</v>
      </c>
      <c r="J4038">
        <v>7163</v>
      </c>
    </row>
    <row r="4039" spans="1:10" x14ac:dyDescent="0.25">
      <c r="A4039" t="s">
        <v>23</v>
      </c>
      <c r="B4039" t="s">
        <v>45</v>
      </c>
      <c r="C4039">
        <v>2010</v>
      </c>
      <c r="D4039">
        <v>2.2999999999999998</v>
      </c>
      <c r="E4039" t="s">
        <v>22</v>
      </c>
      <c r="F4039" t="s">
        <v>25</v>
      </c>
      <c r="G4039">
        <v>260528</v>
      </c>
      <c r="H4039">
        <v>3</v>
      </c>
      <c r="I4039">
        <v>5</v>
      </c>
      <c r="J4039">
        <v>6189</v>
      </c>
    </row>
    <row r="4040" spans="1:10" x14ac:dyDescent="0.25">
      <c r="A4040" t="s">
        <v>36</v>
      </c>
      <c r="B4040" t="s">
        <v>37</v>
      </c>
      <c r="C4040">
        <v>2009</v>
      </c>
      <c r="D4040">
        <v>1.3</v>
      </c>
      <c r="E4040" t="s">
        <v>16</v>
      </c>
      <c r="F4040" t="s">
        <v>17</v>
      </c>
      <c r="G4040">
        <v>133051</v>
      </c>
      <c r="H4040">
        <v>5</v>
      </c>
      <c r="I4040">
        <v>3</v>
      </c>
      <c r="J4040">
        <v>7938</v>
      </c>
    </row>
    <row r="4041" spans="1:10" x14ac:dyDescent="0.25">
      <c r="A4041" t="s">
        <v>14</v>
      </c>
      <c r="B4041" t="s">
        <v>46</v>
      </c>
      <c r="C4041">
        <v>2018</v>
      </c>
      <c r="D4041">
        <v>4.5</v>
      </c>
      <c r="E4041" t="s">
        <v>16</v>
      </c>
      <c r="F4041" t="s">
        <v>13</v>
      </c>
      <c r="G4041">
        <v>290473</v>
      </c>
      <c r="H4041">
        <v>2</v>
      </c>
      <c r="I4041">
        <v>2</v>
      </c>
      <c r="J4041">
        <v>9190</v>
      </c>
    </row>
    <row r="4042" spans="1:10" x14ac:dyDescent="0.25">
      <c r="A4042" t="s">
        <v>14</v>
      </c>
      <c r="B4042" t="s">
        <v>39</v>
      </c>
      <c r="C4042">
        <v>2023</v>
      </c>
      <c r="D4042">
        <v>1.7</v>
      </c>
      <c r="E4042" t="s">
        <v>12</v>
      </c>
      <c r="F4042" t="s">
        <v>25</v>
      </c>
      <c r="G4042">
        <v>161643</v>
      </c>
      <c r="H4042">
        <v>4</v>
      </c>
      <c r="I4042">
        <v>1</v>
      </c>
      <c r="J4042">
        <v>9467</v>
      </c>
    </row>
    <row r="4043" spans="1:10" x14ac:dyDescent="0.25">
      <c r="A4043" t="s">
        <v>14</v>
      </c>
      <c r="B4043" t="s">
        <v>15</v>
      </c>
      <c r="C4043">
        <v>2022</v>
      </c>
      <c r="D4043">
        <v>4.4000000000000004</v>
      </c>
      <c r="E4043" t="s">
        <v>12</v>
      </c>
      <c r="F4043" t="s">
        <v>25</v>
      </c>
      <c r="G4043">
        <v>90319</v>
      </c>
      <c r="H4043">
        <v>4</v>
      </c>
      <c r="I4043">
        <v>5</v>
      </c>
      <c r="J4043">
        <v>13293</v>
      </c>
    </row>
    <row r="4044" spans="1:10" x14ac:dyDescent="0.25">
      <c r="A4044" t="s">
        <v>36</v>
      </c>
      <c r="B4044" t="s">
        <v>53</v>
      </c>
      <c r="C4044">
        <v>2008</v>
      </c>
      <c r="D4044">
        <v>3.1</v>
      </c>
      <c r="E4044" t="s">
        <v>22</v>
      </c>
      <c r="F4044" t="s">
        <v>25</v>
      </c>
      <c r="G4044">
        <v>232100</v>
      </c>
      <c r="H4044">
        <v>2</v>
      </c>
      <c r="I4044">
        <v>2</v>
      </c>
      <c r="J4044">
        <v>6958</v>
      </c>
    </row>
    <row r="4045" spans="1:10" x14ac:dyDescent="0.25">
      <c r="A4045" t="s">
        <v>29</v>
      </c>
      <c r="B4045" t="s">
        <v>30</v>
      </c>
      <c r="C4045">
        <v>2014</v>
      </c>
      <c r="D4045">
        <v>2.1</v>
      </c>
      <c r="E4045" t="s">
        <v>28</v>
      </c>
      <c r="F4045" t="s">
        <v>25</v>
      </c>
      <c r="G4045">
        <v>285867</v>
      </c>
      <c r="H4045">
        <v>4</v>
      </c>
      <c r="I4045">
        <v>2</v>
      </c>
      <c r="J4045">
        <v>4682</v>
      </c>
    </row>
    <row r="4046" spans="1:10" x14ac:dyDescent="0.25">
      <c r="A4046" t="s">
        <v>20</v>
      </c>
      <c r="B4046" t="s">
        <v>42</v>
      </c>
      <c r="C4046">
        <v>2012</v>
      </c>
      <c r="D4046">
        <v>3</v>
      </c>
      <c r="E4046" t="s">
        <v>16</v>
      </c>
      <c r="F4046" t="s">
        <v>13</v>
      </c>
      <c r="G4046">
        <v>149799</v>
      </c>
      <c r="H4046">
        <v>3</v>
      </c>
      <c r="I4046">
        <v>4</v>
      </c>
      <c r="J4046">
        <v>8704</v>
      </c>
    </row>
    <row r="4047" spans="1:10" x14ac:dyDescent="0.25">
      <c r="A4047" t="s">
        <v>40</v>
      </c>
      <c r="B4047" t="s">
        <v>41</v>
      </c>
      <c r="C4047">
        <v>2010</v>
      </c>
      <c r="D4047">
        <v>3.8</v>
      </c>
      <c r="E4047" t="s">
        <v>28</v>
      </c>
      <c r="F4047" t="s">
        <v>17</v>
      </c>
      <c r="G4047">
        <v>29701</v>
      </c>
      <c r="H4047">
        <v>2</v>
      </c>
      <c r="I4047">
        <v>4</v>
      </c>
      <c r="J4047">
        <v>11805</v>
      </c>
    </row>
    <row r="4048" spans="1:10" x14ac:dyDescent="0.25">
      <c r="A4048" t="s">
        <v>29</v>
      </c>
      <c r="B4048" t="s">
        <v>30</v>
      </c>
      <c r="C4048">
        <v>2016</v>
      </c>
      <c r="D4048">
        <v>4.4000000000000004</v>
      </c>
      <c r="E4048" t="s">
        <v>22</v>
      </c>
      <c r="F4048" t="s">
        <v>17</v>
      </c>
      <c r="G4048">
        <v>31046</v>
      </c>
      <c r="H4048">
        <v>4</v>
      </c>
      <c r="I4048">
        <v>3</v>
      </c>
      <c r="J4048">
        <v>16179</v>
      </c>
    </row>
    <row r="4049" spans="1:10" x14ac:dyDescent="0.25">
      <c r="A4049" t="s">
        <v>14</v>
      </c>
      <c r="B4049" t="s">
        <v>39</v>
      </c>
      <c r="C4049">
        <v>2015</v>
      </c>
      <c r="D4049">
        <v>2.1</v>
      </c>
      <c r="E4049" t="s">
        <v>22</v>
      </c>
      <c r="F4049" t="s">
        <v>25</v>
      </c>
      <c r="G4049">
        <v>132749</v>
      </c>
      <c r="H4049">
        <v>3</v>
      </c>
      <c r="I4049">
        <v>2</v>
      </c>
      <c r="J4049">
        <v>10045</v>
      </c>
    </row>
    <row r="4050" spans="1:10" x14ac:dyDescent="0.25">
      <c r="A4050" t="s">
        <v>36</v>
      </c>
      <c r="B4050" t="s">
        <v>44</v>
      </c>
      <c r="C4050">
        <v>2010</v>
      </c>
      <c r="D4050">
        <v>3</v>
      </c>
      <c r="E4050" t="s">
        <v>12</v>
      </c>
      <c r="F4050" t="s">
        <v>17</v>
      </c>
      <c r="G4050">
        <v>118944</v>
      </c>
      <c r="H4050">
        <v>3</v>
      </c>
      <c r="I4050">
        <v>1</v>
      </c>
      <c r="J4050">
        <v>9221</v>
      </c>
    </row>
    <row r="4051" spans="1:10" x14ac:dyDescent="0.25">
      <c r="A4051" t="s">
        <v>18</v>
      </c>
      <c r="B4051" t="s">
        <v>52</v>
      </c>
      <c r="C4051">
        <v>2021</v>
      </c>
      <c r="D4051">
        <v>1.7</v>
      </c>
      <c r="E4051" t="s">
        <v>28</v>
      </c>
      <c r="F4051" t="s">
        <v>25</v>
      </c>
      <c r="G4051">
        <v>3110</v>
      </c>
      <c r="H4051">
        <v>4</v>
      </c>
      <c r="I4051">
        <v>5</v>
      </c>
      <c r="J4051">
        <v>12037</v>
      </c>
    </row>
    <row r="4052" spans="1:10" x14ac:dyDescent="0.25">
      <c r="A4052" t="s">
        <v>20</v>
      </c>
      <c r="B4052" t="s">
        <v>42</v>
      </c>
      <c r="C4052">
        <v>2011</v>
      </c>
      <c r="D4052">
        <v>2.8</v>
      </c>
      <c r="E4052" t="s">
        <v>16</v>
      </c>
      <c r="F4052" t="s">
        <v>13</v>
      </c>
      <c r="G4052">
        <v>39276</v>
      </c>
      <c r="H4052">
        <v>3</v>
      </c>
      <c r="I4052">
        <v>2</v>
      </c>
      <c r="J4052">
        <v>10414</v>
      </c>
    </row>
    <row r="4053" spans="1:10" x14ac:dyDescent="0.25">
      <c r="A4053" t="s">
        <v>20</v>
      </c>
      <c r="B4053" t="s">
        <v>42</v>
      </c>
      <c r="C4053">
        <v>2010</v>
      </c>
      <c r="D4053">
        <v>4.9000000000000004</v>
      </c>
      <c r="E4053" t="s">
        <v>12</v>
      </c>
      <c r="F4053" t="s">
        <v>25</v>
      </c>
      <c r="G4053">
        <v>243840</v>
      </c>
      <c r="H4053">
        <v>5</v>
      </c>
      <c r="I4053">
        <v>2</v>
      </c>
      <c r="J4053">
        <v>7123</v>
      </c>
    </row>
    <row r="4054" spans="1:10" x14ac:dyDescent="0.25">
      <c r="A4054" t="s">
        <v>33</v>
      </c>
      <c r="B4054" t="s">
        <v>55</v>
      </c>
      <c r="C4054">
        <v>2015</v>
      </c>
      <c r="D4054">
        <v>3.7</v>
      </c>
      <c r="E4054" t="s">
        <v>22</v>
      </c>
      <c r="F4054" t="s">
        <v>17</v>
      </c>
      <c r="G4054">
        <v>119160</v>
      </c>
      <c r="H4054">
        <v>4</v>
      </c>
      <c r="I4054">
        <v>3</v>
      </c>
      <c r="J4054">
        <v>13416</v>
      </c>
    </row>
    <row r="4055" spans="1:10" x14ac:dyDescent="0.25">
      <c r="A4055" t="s">
        <v>40</v>
      </c>
      <c r="B4055" t="s">
        <v>49</v>
      </c>
      <c r="C4055">
        <v>2014</v>
      </c>
      <c r="D4055">
        <v>4.8</v>
      </c>
      <c r="E4055" t="s">
        <v>22</v>
      </c>
      <c r="F4055" t="s">
        <v>13</v>
      </c>
      <c r="G4055">
        <v>180179</v>
      </c>
      <c r="H4055">
        <v>4</v>
      </c>
      <c r="I4055">
        <v>3</v>
      </c>
      <c r="J4055">
        <v>11496</v>
      </c>
    </row>
    <row r="4056" spans="1:10" x14ac:dyDescent="0.25">
      <c r="A4056" t="s">
        <v>36</v>
      </c>
      <c r="B4056" t="s">
        <v>44</v>
      </c>
      <c r="C4056">
        <v>2002</v>
      </c>
      <c r="D4056">
        <v>1.3</v>
      </c>
      <c r="E4056" t="s">
        <v>28</v>
      </c>
      <c r="F4056" t="s">
        <v>17</v>
      </c>
      <c r="G4056">
        <v>185646</v>
      </c>
      <c r="H4056">
        <v>5</v>
      </c>
      <c r="I4056">
        <v>2</v>
      </c>
      <c r="J4056">
        <v>3787</v>
      </c>
    </row>
    <row r="4057" spans="1:10" x14ac:dyDescent="0.25">
      <c r="A4057" t="s">
        <v>29</v>
      </c>
      <c r="B4057" t="s">
        <v>30</v>
      </c>
      <c r="C4057">
        <v>2007</v>
      </c>
      <c r="D4057">
        <v>1.2</v>
      </c>
      <c r="E4057" t="s">
        <v>12</v>
      </c>
      <c r="F4057" t="s">
        <v>13</v>
      </c>
      <c r="G4057">
        <v>296829</v>
      </c>
      <c r="H4057">
        <v>5</v>
      </c>
      <c r="I4057">
        <v>5</v>
      </c>
      <c r="J4057">
        <v>2000</v>
      </c>
    </row>
    <row r="4058" spans="1:10" x14ac:dyDescent="0.25">
      <c r="A4058" t="s">
        <v>40</v>
      </c>
      <c r="B4058" t="s">
        <v>41</v>
      </c>
      <c r="C4058">
        <v>2021</v>
      </c>
      <c r="D4058">
        <v>2.7</v>
      </c>
      <c r="E4058" t="s">
        <v>22</v>
      </c>
      <c r="F4058" t="s">
        <v>25</v>
      </c>
      <c r="G4058">
        <v>11278</v>
      </c>
      <c r="H4058">
        <v>2</v>
      </c>
      <c r="I4058">
        <v>4</v>
      </c>
      <c r="J4058">
        <v>14874</v>
      </c>
    </row>
    <row r="4059" spans="1:10" x14ac:dyDescent="0.25">
      <c r="A4059" t="s">
        <v>36</v>
      </c>
      <c r="B4059" t="s">
        <v>37</v>
      </c>
      <c r="C4059">
        <v>2016</v>
      </c>
      <c r="D4059">
        <v>1.5</v>
      </c>
      <c r="E4059" t="s">
        <v>16</v>
      </c>
      <c r="F4059" t="s">
        <v>25</v>
      </c>
      <c r="G4059">
        <v>164349</v>
      </c>
      <c r="H4059">
        <v>4</v>
      </c>
      <c r="I4059">
        <v>1</v>
      </c>
      <c r="J4059">
        <v>8113</v>
      </c>
    </row>
    <row r="4060" spans="1:10" x14ac:dyDescent="0.25">
      <c r="A4060" t="s">
        <v>14</v>
      </c>
      <c r="B4060" t="s">
        <v>46</v>
      </c>
      <c r="C4060">
        <v>2010</v>
      </c>
      <c r="D4060">
        <v>4.3</v>
      </c>
      <c r="E4060" t="s">
        <v>12</v>
      </c>
      <c r="F4060" t="s">
        <v>25</v>
      </c>
      <c r="G4060">
        <v>205963</v>
      </c>
      <c r="H4060">
        <v>4</v>
      </c>
      <c r="I4060">
        <v>4</v>
      </c>
      <c r="J4060">
        <v>7280</v>
      </c>
    </row>
    <row r="4061" spans="1:10" x14ac:dyDescent="0.25">
      <c r="A4061" t="s">
        <v>23</v>
      </c>
      <c r="B4061" t="s">
        <v>38</v>
      </c>
      <c r="C4061">
        <v>2013</v>
      </c>
      <c r="D4061">
        <v>1.2</v>
      </c>
      <c r="E4061" t="s">
        <v>22</v>
      </c>
      <c r="F4061" t="s">
        <v>13</v>
      </c>
      <c r="G4061">
        <v>55288</v>
      </c>
      <c r="H4061">
        <v>4</v>
      </c>
      <c r="I4061">
        <v>5</v>
      </c>
      <c r="J4061">
        <v>10094</v>
      </c>
    </row>
    <row r="4062" spans="1:10" x14ac:dyDescent="0.25">
      <c r="A4062" t="s">
        <v>10</v>
      </c>
      <c r="B4062" t="s">
        <v>48</v>
      </c>
      <c r="C4062">
        <v>2014</v>
      </c>
      <c r="D4062">
        <v>1.3</v>
      </c>
      <c r="E4062" t="s">
        <v>16</v>
      </c>
      <c r="F4062" t="s">
        <v>13</v>
      </c>
      <c r="G4062">
        <v>96285</v>
      </c>
      <c r="H4062">
        <v>4</v>
      </c>
      <c r="I4062">
        <v>4</v>
      </c>
      <c r="J4062">
        <v>8674</v>
      </c>
    </row>
    <row r="4063" spans="1:10" x14ac:dyDescent="0.25">
      <c r="A4063" t="s">
        <v>36</v>
      </c>
      <c r="B4063" t="s">
        <v>37</v>
      </c>
      <c r="C4063">
        <v>2003</v>
      </c>
      <c r="D4063">
        <v>2.8</v>
      </c>
      <c r="E4063" t="s">
        <v>28</v>
      </c>
      <c r="F4063" t="s">
        <v>13</v>
      </c>
      <c r="G4063">
        <v>68097</v>
      </c>
      <c r="H4063">
        <v>4</v>
      </c>
      <c r="I4063">
        <v>5</v>
      </c>
      <c r="J4063">
        <v>6438</v>
      </c>
    </row>
    <row r="4064" spans="1:10" x14ac:dyDescent="0.25">
      <c r="A4064" t="s">
        <v>40</v>
      </c>
      <c r="B4064" t="s">
        <v>49</v>
      </c>
      <c r="C4064">
        <v>2007</v>
      </c>
      <c r="D4064">
        <v>2.7</v>
      </c>
      <c r="E4064" t="s">
        <v>22</v>
      </c>
      <c r="F4064" t="s">
        <v>13</v>
      </c>
      <c r="G4064">
        <v>148284</v>
      </c>
      <c r="H4064">
        <v>5</v>
      </c>
      <c r="I4064">
        <v>4</v>
      </c>
      <c r="J4064">
        <v>7934</v>
      </c>
    </row>
    <row r="4065" spans="1:10" x14ac:dyDescent="0.25">
      <c r="A4065" t="s">
        <v>18</v>
      </c>
      <c r="B4065" t="s">
        <v>19</v>
      </c>
      <c r="C4065">
        <v>2019</v>
      </c>
      <c r="D4065">
        <v>3.7</v>
      </c>
      <c r="E4065" t="s">
        <v>16</v>
      </c>
      <c r="F4065" t="s">
        <v>17</v>
      </c>
      <c r="G4065">
        <v>18073</v>
      </c>
      <c r="H4065">
        <v>4</v>
      </c>
      <c r="I4065">
        <v>5</v>
      </c>
      <c r="J4065">
        <v>15638</v>
      </c>
    </row>
    <row r="4066" spans="1:10" x14ac:dyDescent="0.25">
      <c r="A4066" t="s">
        <v>14</v>
      </c>
      <c r="B4066" t="s">
        <v>39</v>
      </c>
      <c r="C4066">
        <v>2022</v>
      </c>
      <c r="D4066">
        <v>1.2</v>
      </c>
      <c r="E4066" t="s">
        <v>12</v>
      </c>
      <c r="F4066" t="s">
        <v>13</v>
      </c>
      <c r="G4066">
        <v>16944</v>
      </c>
      <c r="H4066">
        <v>4</v>
      </c>
      <c r="I4066">
        <v>5</v>
      </c>
      <c r="J4066">
        <v>11561</v>
      </c>
    </row>
    <row r="4067" spans="1:10" x14ac:dyDescent="0.25">
      <c r="A4067" t="s">
        <v>36</v>
      </c>
      <c r="B4067" t="s">
        <v>44</v>
      </c>
      <c r="C4067">
        <v>2009</v>
      </c>
      <c r="D4067">
        <v>2.4</v>
      </c>
      <c r="E4067" t="s">
        <v>12</v>
      </c>
      <c r="F4067" t="s">
        <v>25</v>
      </c>
      <c r="G4067">
        <v>133857</v>
      </c>
      <c r="H4067">
        <v>4</v>
      </c>
      <c r="I4067">
        <v>2</v>
      </c>
      <c r="J4067">
        <v>6522</v>
      </c>
    </row>
    <row r="4068" spans="1:10" x14ac:dyDescent="0.25">
      <c r="A4068" t="s">
        <v>40</v>
      </c>
      <c r="B4068" t="s">
        <v>49</v>
      </c>
      <c r="C4068">
        <v>2000</v>
      </c>
      <c r="D4068">
        <v>2.5</v>
      </c>
      <c r="E4068" t="s">
        <v>12</v>
      </c>
      <c r="F4068" t="s">
        <v>17</v>
      </c>
      <c r="G4068">
        <v>209459</v>
      </c>
      <c r="H4068">
        <v>3</v>
      </c>
      <c r="I4068">
        <v>5</v>
      </c>
      <c r="J4068">
        <v>3910</v>
      </c>
    </row>
    <row r="4069" spans="1:10" x14ac:dyDescent="0.25">
      <c r="A4069" t="s">
        <v>18</v>
      </c>
      <c r="B4069" t="s">
        <v>52</v>
      </c>
      <c r="C4069">
        <v>2011</v>
      </c>
      <c r="D4069">
        <v>4.5999999999999996</v>
      </c>
      <c r="E4069" t="s">
        <v>28</v>
      </c>
      <c r="F4069" t="s">
        <v>13</v>
      </c>
      <c r="G4069">
        <v>143907</v>
      </c>
      <c r="H4069">
        <v>2</v>
      </c>
      <c r="I4069">
        <v>2</v>
      </c>
      <c r="J4069">
        <v>9121</v>
      </c>
    </row>
    <row r="4070" spans="1:10" x14ac:dyDescent="0.25">
      <c r="A4070" t="s">
        <v>20</v>
      </c>
      <c r="B4070" t="s">
        <v>42</v>
      </c>
      <c r="C4070">
        <v>2015</v>
      </c>
      <c r="D4070">
        <v>4.5</v>
      </c>
      <c r="E4070" t="s">
        <v>28</v>
      </c>
      <c r="F4070" t="s">
        <v>25</v>
      </c>
      <c r="G4070">
        <v>78334</v>
      </c>
      <c r="H4070">
        <v>2</v>
      </c>
      <c r="I4070">
        <v>5</v>
      </c>
      <c r="J4070">
        <v>11533</v>
      </c>
    </row>
    <row r="4071" spans="1:10" x14ac:dyDescent="0.25">
      <c r="A4071" t="s">
        <v>23</v>
      </c>
      <c r="B4071" t="s">
        <v>45</v>
      </c>
      <c r="C4071">
        <v>2001</v>
      </c>
      <c r="D4071">
        <v>3.3</v>
      </c>
      <c r="E4071" t="s">
        <v>22</v>
      </c>
      <c r="F4071" t="s">
        <v>13</v>
      </c>
      <c r="G4071">
        <v>17416</v>
      </c>
      <c r="H4071">
        <v>2</v>
      </c>
      <c r="I4071">
        <v>3</v>
      </c>
      <c r="J4071">
        <v>9351</v>
      </c>
    </row>
    <row r="4072" spans="1:10" x14ac:dyDescent="0.25">
      <c r="A4072" t="s">
        <v>10</v>
      </c>
      <c r="B4072" t="s">
        <v>31</v>
      </c>
      <c r="C4072">
        <v>2008</v>
      </c>
      <c r="D4072">
        <v>1.2</v>
      </c>
      <c r="E4072" t="s">
        <v>12</v>
      </c>
      <c r="F4072" t="s">
        <v>17</v>
      </c>
      <c r="G4072">
        <v>198144</v>
      </c>
      <c r="H4072">
        <v>5</v>
      </c>
      <c r="I4072">
        <v>5</v>
      </c>
      <c r="J4072">
        <v>5237</v>
      </c>
    </row>
    <row r="4073" spans="1:10" x14ac:dyDescent="0.25">
      <c r="A4073" t="s">
        <v>18</v>
      </c>
      <c r="B4073" t="s">
        <v>54</v>
      </c>
      <c r="C4073">
        <v>2021</v>
      </c>
      <c r="D4073">
        <v>4.5</v>
      </c>
      <c r="E4073" t="s">
        <v>28</v>
      </c>
      <c r="F4073" t="s">
        <v>25</v>
      </c>
      <c r="G4073">
        <v>145598</v>
      </c>
      <c r="H4073">
        <v>2</v>
      </c>
      <c r="I4073">
        <v>4</v>
      </c>
      <c r="J4073">
        <v>11988</v>
      </c>
    </row>
    <row r="4074" spans="1:10" x14ac:dyDescent="0.25">
      <c r="A4074" t="s">
        <v>40</v>
      </c>
      <c r="B4074" t="s">
        <v>49</v>
      </c>
      <c r="C4074">
        <v>2023</v>
      </c>
      <c r="D4074">
        <v>1.3</v>
      </c>
      <c r="E4074" t="s">
        <v>12</v>
      </c>
      <c r="F4074" t="s">
        <v>25</v>
      </c>
      <c r="G4074">
        <v>281549</v>
      </c>
      <c r="H4074">
        <v>5</v>
      </c>
      <c r="I4074">
        <v>3</v>
      </c>
      <c r="J4074">
        <v>6669</v>
      </c>
    </row>
    <row r="4075" spans="1:10" x14ac:dyDescent="0.25">
      <c r="A4075" t="s">
        <v>29</v>
      </c>
      <c r="B4075" t="s">
        <v>35</v>
      </c>
      <c r="C4075">
        <v>2011</v>
      </c>
      <c r="D4075">
        <v>4.5</v>
      </c>
      <c r="E4075" t="s">
        <v>12</v>
      </c>
      <c r="F4075" t="s">
        <v>25</v>
      </c>
      <c r="G4075">
        <v>52119</v>
      </c>
      <c r="H4075">
        <v>3</v>
      </c>
      <c r="I4075">
        <v>5</v>
      </c>
      <c r="J4075">
        <v>10857</v>
      </c>
    </row>
    <row r="4076" spans="1:10" x14ac:dyDescent="0.25">
      <c r="A4076" t="s">
        <v>18</v>
      </c>
      <c r="B4076" t="s">
        <v>52</v>
      </c>
      <c r="C4076">
        <v>2004</v>
      </c>
      <c r="D4076">
        <v>3</v>
      </c>
      <c r="E4076" t="s">
        <v>28</v>
      </c>
      <c r="F4076" t="s">
        <v>13</v>
      </c>
      <c r="G4076">
        <v>124637</v>
      </c>
      <c r="H4076">
        <v>3</v>
      </c>
      <c r="I4076">
        <v>3</v>
      </c>
      <c r="J4076">
        <v>5807</v>
      </c>
    </row>
    <row r="4077" spans="1:10" x14ac:dyDescent="0.25">
      <c r="A4077" t="s">
        <v>26</v>
      </c>
      <c r="B4077" t="s">
        <v>32</v>
      </c>
      <c r="C4077">
        <v>2005</v>
      </c>
      <c r="D4077">
        <v>4.2</v>
      </c>
      <c r="E4077" t="s">
        <v>22</v>
      </c>
      <c r="F4077" t="s">
        <v>25</v>
      </c>
      <c r="G4077">
        <v>122621</v>
      </c>
      <c r="H4077">
        <v>3</v>
      </c>
      <c r="I4077">
        <v>4</v>
      </c>
      <c r="J4077">
        <v>9347</v>
      </c>
    </row>
    <row r="4078" spans="1:10" x14ac:dyDescent="0.25">
      <c r="A4078" t="s">
        <v>23</v>
      </c>
      <c r="B4078" t="s">
        <v>45</v>
      </c>
      <c r="C4078">
        <v>2008</v>
      </c>
      <c r="D4078">
        <v>4.7</v>
      </c>
      <c r="E4078" t="s">
        <v>12</v>
      </c>
      <c r="F4078" t="s">
        <v>13</v>
      </c>
      <c r="G4078">
        <v>147462</v>
      </c>
      <c r="H4078">
        <v>3</v>
      </c>
      <c r="I4078">
        <v>1</v>
      </c>
      <c r="J4078">
        <v>8250</v>
      </c>
    </row>
    <row r="4079" spans="1:10" x14ac:dyDescent="0.25">
      <c r="A4079" t="s">
        <v>14</v>
      </c>
      <c r="B4079" t="s">
        <v>15</v>
      </c>
      <c r="C4079">
        <v>2011</v>
      </c>
      <c r="D4079">
        <v>4.5999999999999996</v>
      </c>
      <c r="E4079" t="s">
        <v>12</v>
      </c>
      <c r="F4079" t="s">
        <v>17</v>
      </c>
      <c r="G4079">
        <v>128078</v>
      </c>
      <c r="H4079">
        <v>4</v>
      </c>
      <c r="I4079">
        <v>2</v>
      </c>
      <c r="J4079">
        <v>10938</v>
      </c>
    </row>
    <row r="4080" spans="1:10" x14ac:dyDescent="0.25">
      <c r="A4080" t="s">
        <v>23</v>
      </c>
      <c r="B4080" t="s">
        <v>38</v>
      </c>
      <c r="C4080">
        <v>2021</v>
      </c>
      <c r="D4080">
        <v>2</v>
      </c>
      <c r="E4080" t="s">
        <v>16</v>
      </c>
      <c r="F4080" t="s">
        <v>17</v>
      </c>
      <c r="G4080">
        <v>234068</v>
      </c>
      <c r="H4080">
        <v>4</v>
      </c>
      <c r="I4080">
        <v>5</v>
      </c>
      <c r="J4080">
        <v>10218</v>
      </c>
    </row>
    <row r="4081" spans="1:10" x14ac:dyDescent="0.25">
      <c r="A4081" t="s">
        <v>10</v>
      </c>
      <c r="B4081" t="s">
        <v>11</v>
      </c>
      <c r="C4081">
        <v>2013</v>
      </c>
      <c r="D4081">
        <v>4.0999999999999996</v>
      </c>
      <c r="E4081" t="s">
        <v>16</v>
      </c>
      <c r="F4081" t="s">
        <v>25</v>
      </c>
      <c r="G4081">
        <v>255638</v>
      </c>
      <c r="H4081">
        <v>2</v>
      </c>
      <c r="I4081">
        <v>3</v>
      </c>
      <c r="J4081">
        <v>7987</v>
      </c>
    </row>
    <row r="4082" spans="1:10" x14ac:dyDescent="0.25">
      <c r="A4082" t="s">
        <v>40</v>
      </c>
      <c r="B4082" t="s">
        <v>41</v>
      </c>
      <c r="C4082">
        <v>2016</v>
      </c>
      <c r="D4082">
        <v>1.5</v>
      </c>
      <c r="E4082" t="s">
        <v>22</v>
      </c>
      <c r="F4082" t="s">
        <v>25</v>
      </c>
      <c r="G4082">
        <v>108905</v>
      </c>
      <c r="H4082">
        <v>3</v>
      </c>
      <c r="I4082">
        <v>3</v>
      </c>
      <c r="J4082">
        <v>10221</v>
      </c>
    </row>
    <row r="4083" spans="1:10" x14ac:dyDescent="0.25">
      <c r="A4083" t="s">
        <v>40</v>
      </c>
      <c r="B4083" t="s">
        <v>41</v>
      </c>
      <c r="C4083">
        <v>2012</v>
      </c>
      <c r="D4083">
        <v>4.7</v>
      </c>
      <c r="E4083" t="s">
        <v>16</v>
      </c>
      <c r="F4083" t="s">
        <v>17</v>
      </c>
      <c r="G4083">
        <v>243207</v>
      </c>
      <c r="H4083">
        <v>2</v>
      </c>
      <c r="I4083">
        <v>3</v>
      </c>
      <c r="J4083">
        <v>10035</v>
      </c>
    </row>
    <row r="4084" spans="1:10" x14ac:dyDescent="0.25">
      <c r="A4084" t="s">
        <v>36</v>
      </c>
      <c r="B4084" t="s">
        <v>44</v>
      </c>
      <c r="C4084">
        <v>2016</v>
      </c>
      <c r="D4084">
        <v>3.1</v>
      </c>
      <c r="E4084" t="s">
        <v>16</v>
      </c>
      <c r="F4084" t="s">
        <v>17</v>
      </c>
      <c r="G4084">
        <v>298162</v>
      </c>
      <c r="H4084">
        <v>2</v>
      </c>
      <c r="I4084">
        <v>3</v>
      </c>
      <c r="J4084">
        <v>8536</v>
      </c>
    </row>
    <row r="4085" spans="1:10" x14ac:dyDescent="0.25">
      <c r="A4085" t="s">
        <v>26</v>
      </c>
      <c r="B4085" t="s">
        <v>47</v>
      </c>
      <c r="C4085">
        <v>2019</v>
      </c>
      <c r="D4085">
        <v>4.4000000000000004</v>
      </c>
      <c r="E4085" t="s">
        <v>16</v>
      </c>
      <c r="F4085" t="s">
        <v>17</v>
      </c>
      <c r="G4085">
        <v>185937</v>
      </c>
      <c r="H4085">
        <v>3</v>
      </c>
      <c r="I4085">
        <v>4</v>
      </c>
      <c r="J4085">
        <v>12981</v>
      </c>
    </row>
    <row r="4086" spans="1:10" x14ac:dyDescent="0.25">
      <c r="A4086" t="s">
        <v>40</v>
      </c>
      <c r="B4086" t="s">
        <v>41</v>
      </c>
      <c r="C4086">
        <v>2009</v>
      </c>
      <c r="D4086">
        <v>1.9</v>
      </c>
      <c r="E4086" t="s">
        <v>16</v>
      </c>
      <c r="F4086" t="s">
        <v>25</v>
      </c>
      <c r="G4086">
        <v>98000</v>
      </c>
      <c r="H4086">
        <v>4</v>
      </c>
      <c r="I4086">
        <v>1</v>
      </c>
      <c r="J4086">
        <v>7740</v>
      </c>
    </row>
    <row r="4087" spans="1:10" x14ac:dyDescent="0.25">
      <c r="A4087" t="s">
        <v>26</v>
      </c>
      <c r="B4087" t="s">
        <v>47</v>
      </c>
      <c r="C4087">
        <v>2000</v>
      </c>
      <c r="D4087">
        <v>1.7</v>
      </c>
      <c r="E4087" t="s">
        <v>22</v>
      </c>
      <c r="F4087" t="s">
        <v>17</v>
      </c>
      <c r="G4087">
        <v>129804</v>
      </c>
      <c r="H4087">
        <v>2</v>
      </c>
      <c r="I4087">
        <v>4</v>
      </c>
      <c r="J4087">
        <v>6703</v>
      </c>
    </row>
    <row r="4088" spans="1:10" x14ac:dyDescent="0.25">
      <c r="A4088" t="s">
        <v>29</v>
      </c>
      <c r="B4088" t="s">
        <v>56</v>
      </c>
      <c r="C4088">
        <v>2011</v>
      </c>
      <c r="D4088">
        <v>2.1</v>
      </c>
      <c r="E4088" t="s">
        <v>22</v>
      </c>
      <c r="F4088" t="s">
        <v>25</v>
      </c>
      <c r="G4088">
        <v>170168</v>
      </c>
      <c r="H4088">
        <v>3</v>
      </c>
      <c r="I4088">
        <v>3</v>
      </c>
      <c r="J4088">
        <v>8096</v>
      </c>
    </row>
    <row r="4089" spans="1:10" x14ac:dyDescent="0.25">
      <c r="A4089" t="s">
        <v>20</v>
      </c>
      <c r="B4089" t="s">
        <v>21</v>
      </c>
      <c r="C4089">
        <v>2010</v>
      </c>
      <c r="D4089">
        <v>3.8</v>
      </c>
      <c r="E4089" t="s">
        <v>22</v>
      </c>
      <c r="F4089" t="s">
        <v>13</v>
      </c>
      <c r="G4089">
        <v>46745</v>
      </c>
      <c r="H4089">
        <v>2</v>
      </c>
      <c r="I4089">
        <v>2</v>
      </c>
      <c r="J4089">
        <v>11965</v>
      </c>
    </row>
    <row r="4090" spans="1:10" x14ac:dyDescent="0.25">
      <c r="A4090" t="s">
        <v>14</v>
      </c>
      <c r="B4090" t="s">
        <v>46</v>
      </c>
      <c r="C4090">
        <v>2019</v>
      </c>
      <c r="D4090">
        <v>4.3</v>
      </c>
      <c r="E4090" t="s">
        <v>12</v>
      </c>
      <c r="F4090" t="s">
        <v>25</v>
      </c>
      <c r="G4090">
        <v>234580</v>
      </c>
      <c r="H4090">
        <v>2</v>
      </c>
      <c r="I4090">
        <v>3</v>
      </c>
      <c r="J4090">
        <v>9408</v>
      </c>
    </row>
    <row r="4091" spans="1:10" x14ac:dyDescent="0.25">
      <c r="A4091" t="s">
        <v>18</v>
      </c>
      <c r="B4091" t="s">
        <v>52</v>
      </c>
      <c r="C4091">
        <v>2008</v>
      </c>
      <c r="D4091">
        <v>4.9000000000000004</v>
      </c>
      <c r="E4091" t="s">
        <v>12</v>
      </c>
      <c r="F4091" t="s">
        <v>13</v>
      </c>
      <c r="G4091">
        <v>254292</v>
      </c>
      <c r="H4091">
        <v>3</v>
      </c>
      <c r="I4091">
        <v>1</v>
      </c>
      <c r="J4091">
        <v>6314</v>
      </c>
    </row>
    <row r="4092" spans="1:10" x14ac:dyDescent="0.25">
      <c r="A4092" t="s">
        <v>23</v>
      </c>
      <c r="B4092" t="s">
        <v>45</v>
      </c>
      <c r="C4092">
        <v>2019</v>
      </c>
      <c r="D4092">
        <v>1</v>
      </c>
      <c r="E4092" t="s">
        <v>22</v>
      </c>
      <c r="F4092" t="s">
        <v>13</v>
      </c>
      <c r="G4092">
        <v>46740</v>
      </c>
      <c r="H4092">
        <v>2</v>
      </c>
      <c r="I4092">
        <v>1</v>
      </c>
      <c r="J4092">
        <v>11865</v>
      </c>
    </row>
    <row r="4093" spans="1:10" x14ac:dyDescent="0.25">
      <c r="A4093" t="s">
        <v>33</v>
      </c>
      <c r="B4093" t="s">
        <v>55</v>
      </c>
      <c r="C4093">
        <v>2005</v>
      </c>
      <c r="D4093">
        <v>2.8</v>
      </c>
      <c r="E4093" t="s">
        <v>22</v>
      </c>
      <c r="F4093" t="s">
        <v>13</v>
      </c>
      <c r="G4093">
        <v>71126</v>
      </c>
      <c r="H4093">
        <v>3</v>
      </c>
      <c r="I4093">
        <v>3</v>
      </c>
      <c r="J4093">
        <v>8977</v>
      </c>
    </row>
    <row r="4094" spans="1:10" x14ac:dyDescent="0.25">
      <c r="A4094" t="s">
        <v>18</v>
      </c>
      <c r="B4094" t="s">
        <v>54</v>
      </c>
      <c r="C4094">
        <v>2007</v>
      </c>
      <c r="D4094">
        <v>4.7</v>
      </c>
      <c r="E4094" t="s">
        <v>22</v>
      </c>
      <c r="F4094" t="s">
        <v>25</v>
      </c>
      <c r="G4094">
        <v>123828</v>
      </c>
      <c r="H4094">
        <v>3</v>
      </c>
      <c r="I4094">
        <v>2</v>
      </c>
      <c r="J4094">
        <v>10423</v>
      </c>
    </row>
    <row r="4095" spans="1:10" x14ac:dyDescent="0.25">
      <c r="A4095" t="s">
        <v>23</v>
      </c>
      <c r="B4095" t="s">
        <v>24</v>
      </c>
      <c r="C4095">
        <v>2008</v>
      </c>
      <c r="D4095">
        <v>4.2</v>
      </c>
      <c r="E4095" t="s">
        <v>12</v>
      </c>
      <c r="F4095" t="s">
        <v>17</v>
      </c>
      <c r="G4095">
        <v>184721</v>
      </c>
      <c r="H4095">
        <v>3</v>
      </c>
      <c r="I4095">
        <v>3</v>
      </c>
      <c r="J4095">
        <v>8505</v>
      </c>
    </row>
    <row r="4096" spans="1:10" x14ac:dyDescent="0.25">
      <c r="A4096" t="s">
        <v>10</v>
      </c>
      <c r="B4096" t="s">
        <v>48</v>
      </c>
      <c r="C4096">
        <v>2016</v>
      </c>
      <c r="D4096">
        <v>1</v>
      </c>
      <c r="E4096" t="s">
        <v>16</v>
      </c>
      <c r="F4096" t="s">
        <v>25</v>
      </c>
      <c r="G4096">
        <v>71812</v>
      </c>
      <c r="H4096">
        <v>5</v>
      </c>
      <c r="I4096">
        <v>4</v>
      </c>
      <c r="J4096">
        <v>9463</v>
      </c>
    </row>
    <row r="4097" spans="1:10" x14ac:dyDescent="0.25">
      <c r="A4097" t="s">
        <v>20</v>
      </c>
      <c r="B4097" t="s">
        <v>50</v>
      </c>
      <c r="C4097">
        <v>2013</v>
      </c>
      <c r="D4097">
        <v>2.9</v>
      </c>
      <c r="E4097" t="s">
        <v>22</v>
      </c>
      <c r="F4097" t="s">
        <v>17</v>
      </c>
      <c r="G4097">
        <v>188014</v>
      </c>
      <c r="H4097">
        <v>5</v>
      </c>
      <c r="I4097">
        <v>1</v>
      </c>
      <c r="J4097">
        <v>10639</v>
      </c>
    </row>
    <row r="4098" spans="1:10" x14ac:dyDescent="0.25">
      <c r="A4098" t="s">
        <v>23</v>
      </c>
      <c r="B4098" t="s">
        <v>38</v>
      </c>
      <c r="C4098">
        <v>2017</v>
      </c>
      <c r="D4098">
        <v>2</v>
      </c>
      <c r="E4098" t="s">
        <v>28</v>
      </c>
      <c r="F4098" t="s">
        <v>25</v>
      </c>
      <c r="G4098">
        <v>209159</v>
      </c>
      <c r="H4098">
        <v>4</v>
      </c>
      <c r="I4098">
        <v>4</v>
      </c>
      <c r="J4098">
        <v>7016</v>
      </c>
    </row>
    <row r="4099" spans="1:10" x14ac:dyDescent="0.25">
      <c r="A4099" t="s">
        <v>10</v>
      </c>
      <c r="B4099" t="s">
        <v>31</v>
      </c>
      <c r="C4099">
        <v>2006</v>
      </c>
      <c r="D4099">
        <v>3.2</v>
      </c>
      <c r="E4099" t="s">
        <v>22</v>
      </c>
      <c r="F4099" t="s">
        <v>25</v>
      </c>
      <c r="G4099">
        <v>33858</v>
      </c>
      <c r="H4099">
        <v>3</v>
      </c>
      <c r="I4099">
        <v>2</v>
      </c>
      <c r="J4099">
        <v>10422</v>
      </c>
    </row>
    <row r="4100" spans="1:10" x14ac:dyDescent="0.25">
      <c r="A4100" t="s">
        <v>26</v>
      </c>
      <c r="B4100" t="s">
        <v>32</v>
      </c>
      <c r="C4100">
        <v>2012</v>
      </c>
      <c r="D4100">
        <v>2.1</v>
      </c>
      <c r="E4100" t="s">
        <v>12</v>
      </c>
      <c r="F4100" t="s">
        <v>25</v>
      </c>
      <c r="G4100">
        <v>112487</v>
      </c>
      <c r="H4100">
        <v>3</v>
      </c>
      <c r="I4100">
        <v>5</v>
      </c>
      <c r="J4100">
        <v>7550</v>
      </c>
    </row>
    <row r="4101" spans="1:10" x14ac:dyDescent="0.25">
      <c r="A4101" t="s">
        <v>20</v>
      </c>
      <c r="B4101" t="s">
        <v>42</v>
      </c>
      <c r="C4101">
        <v>2001</v>
      </c>
      <c r="D4101">
        <v>4.4000000000000004</v>
      </c>
      <c r="E4101" t="s">
        <v>16</v>
      </c>
      <c r="F4101" t="s">
        <v>17</v>
      </c>
      <c r="G4101">
        <v>241106</v>
      </c>
      <c r="H4101">
        <v>3</v>
      </c>
      <c r="I4101">
        <v>5</v>
      </c>
      <c r="J4101">
        <v>6477</v>
      </c>
    </row>
    <row r="4102" spans="1:10" x14ac:dyDescent="0.25">
      <c r="A4102" t="s">
        <v>33</v>
      </c>
      <c r="B4102" t="s">
        <v>43</v>
      </c>
      <c r="C4102">
        <v>2004</v>
      </c>
      <c r="D4102">
        <v>1.6</v>
      </c>
      <c r="E4102" t="s">
        <v>22</v>
      </c>
      <c r="F4102" t="s">
        <v>25</v>
      </c>
      <c r="G4102">
        <v>100428</v>
      </c>
      <c r="H4102">
        <v>4</v>
      </c>
      <c r="I4102">
        <v>2</v>
      </c>
      <c r="J4102">
        <v>6891</v>
      </c>
    </row>
    <row r="4103" spans="1:10" x14ac:dyDescent="0.25">
      <c r="A4103" t="s">
        <v>23</v>
      </c>
      <c r="B4103" t="s">
        <v>24</v>
      </c>
      <c r="C4103">
        <v>2003</v>
      </c>
      <c r="D4103">
        <v>3</v>
      </c>
      <c r="E4103" t="s">
        <v>12</v>
      </c>
      <c r="F4103" t="s">
        <v>25</v>
      </c>
      <c r="G4103">
        <v>162482</v>
      </c>
      <c r="H4103">
        <v>4</v>
      </c>
      <c r="I4103">
        <v>5</v>
      </c>
      <c r="J4103">
        <v>4750</v>
      </c>
    </row>
    <row r="4104" spans="1:10" x14ac:dyDescent="0.25">
      <c r="A4104" t="s">
        <v>29</v>
      </c>
      <c r="B4104" t="s">
        <v>35</v>
      </c>
      <c r="C4104">
        <v>2001</v>
      </c>
      <c r="D4104">
        <v>4</v>
      </c>
      <c r="E4104" t="s">
        <v>16</v>
      </c>
      <c r="F4104" t="s">
        <v>17</v>
      </c>
      <c r="G4104">
        <v>183201</v>
      </c>
      <c r="H4104">
        <v>5</v>
      </c>
      <c r="I4104">
        <v>5</v>
      </c>
      <c r="J4104">
        <v>7235</v>
      </c>
    </row>
    <row r="4105" spans="1:10" x14ac:dyDescent="0.25">
      <c r="A4105" t="s">
        <v>14</v>
      </c>
      <c r="B4105" t="s">
        <v>15</v>
      </c>
      <c r="C4105">
        <v>2019</v>
      </c>
      <c r="D4105">
        <v>2</v>
      </c>
      <c r="E4105" t="s">
        <v>22</v>
      </c>
      <c r="F4105" t="s">
        <v>25</v>
      </c>
      <c r="G4105">
        <v>167665</v>
      </c>
      <c r="H4105">
        <v>4</v>
      </c>
      <c r="I4105">
        <v>1</v>
      </c>
      <c r="J4105">
        <v>10446</v>
      </c>
    </row>
    <row r="4106" spans="1:10" x14ac:dyDescent="0.25">
      <c r="A4106" t="s">
        <v>14</v>
      </c>
      <c r="B4106" t="s">
        <v>15</v>
      </c>
      <c r="C4106">
        <v>2013</v>
      </c>
      <c r="D4106">
        <v>3</v>
      </c>
      <c r="E4106" t="s">
        <v>22</v>
      </c>
      <c r="F4106" t="s">
        <v>25</v>
      </c>
      <c r="G4106">
        <v>268913</v>
      </c>
      <c r="H4106">
        <v>2</v>
      </c>
      <c r="I4106">
        <v>3</v>
      </c>
      <c r="J4106">
        <v>7621</v>
      </c>
    </row>
    <row r="4107" spans="1:10" x14ac:dyDescent="0.25">
      <c r="A4107" t="s">
        <v>14</v>
      </c>
      <c r="B4107" t="s">
        <v>15</v>
      </c>
      <c r="C4107">
        <v>2003</v>
      </c>
      <c r="D4107">
        <v>4.8</v>
      </c>
      <c r="E4107" t="s">
        <v>16</v>
      </c>
      <c r="F4107" t="s">
        <v>17</v>
      </c>
      <c r="G4107">
        <v>299039</v>
      </c>
      <c r="H4107">
        <v>4</v>
      </c>
      <c r="I4107">
        <v>3</v>
      </c>
      <c r="J4107">
        <v>6319</v>
      </c>
    </row>
    <row r="4108" spans="1:10" x14ac:dyDescent="0.25">
      <c r="A4108" t="s">
        <v>10</v>
      </c>
      <c r="B4108" t="s">
        <v>11</v>
      </c>
      <c r="C4108">
        <v>2004</v>
      </c>
      <c r="D4108">
        <v>2.2000000000000002</v>
      </c>
      <c r="E4108" t="s">
        <v>22</v>
      </c>
      <c r="F4108" t="s">
        <v>17</v>
      </c>
      <c r="G4108">
        <v>291942</v>
      </c>
      <c r="H4108">
        <v>4</v>
      </c>
      <c r="I4108">
        <v>4</v>
      </c>
      <c r="J4108">
        <v>5161</v>
      </c>
    </row>
    <row r="4109" spans="1:10" x14ac:dyDescent="0.25">
      <c r="A4109" t="s">
        <v>33</v>
      </c>
      <c r="B4109" t="s">
        <v>34</v>
      </c>
      <c r="C4109">
        <v>2011</v>
      </c>
      <c r="D4109">
        <v>3.9</v>
      </c>
      <c r="E4109" t="s">
        <v>12</v>
      </c>
      <c r="F4109" t="s">
        <v>25</v>
      </c>
      <c r="G4109">
        <v>110444</v>
      </c>
      <c r="H4109">
        <v>3</v>
      </c>
      <c r="I4109">
        <v>5</v>
      </c>
      <c r="J4109">
        <v>9091</v>
      </c>
    </row>
    <row r="4110" spans="1:10" x14ac:dyDescent="0.25">
      <c r="A4110" t="s">
        <v>29</v>
      </c>
      <c r="B4110" t="s">
        <v>35</v>
      </c>
      <c r="C4110">
        <v>2004</v>
      </c>
      <c r="D4110">
        <v>1.6</v>
      </c>
      <c r="E4110" t="s">
        <v>28</v>
      </c>
      <c r="F4110" t="s">
        <v>13</v>
      </c>
      <c r="G4110">
        <v>275129</v>
      </c>
      <c r="H4110">
        <v>5</v>
      </c>
      <c r="I4110">
        <v>1</v>
      </c>
      <c r="J4110">
        <v>2000</v>
      </c>
    </row>
    <row r="4111" spans="1:10" x14ac:dyDescent="0.25">
      <c r="A4111" t="s">
        <v>33</v>
      </c>
      <c r="B4111" t="s">
        <v>34</v>
      </c>
      <c r="C4111">
        <v>2013</v>
      </c>
      <c r="D4111">
        <v>2.8</v>
      </c>
      <c r="E4111" t="s">
        <v>28</v>
      </c>
      <c r="F4111" t="s">
        <v>17</v>
      </c>
      <c r="G4111">
        <v>96744</v>
      </c>
      <c r="H4111">
        <v>4</v>
      </c>
      <c r="I4111">
        <v>2</v>
      </c>
      <c r="J4111">
        <v>10365</v>
      </c>
    </row>
    <row r="4112" spans="1:10" x14ac:dyDescent="0.25">
      <c r="A4112" t="s">
        <v>36</v>
      </c>
      <c r="B4112" t="s">
        <v>37</v>
      </c>
      <c r="C4112">
        <v>2011</v>
      </c>
      <c r="D4112">
        <v>5</v>
      </c>
      <c r="E4112" t="s">
        <v>12</v>
      </c>
      <c r="F4112" t="s">
        <v>25</v>
      </c>
      <c r="G4112">
        <v>296078</v>
      </c>
      <c r="H4112">
        <v>5</v>
      </c>
      <c r="I4112">
        <v>3</v>
      </c>
      <c r="J4112">
        <v>6478</v>
      </c>
    </row>
    <row r="4113" spans="1:10" x14ac:dyDescent="0.25">
      <c r="A4113" t="s">
        <v>20</v>
      </c>
      <c r="B4113" t="s">
        <v>42</v>
      </c>
      <c r="C4113">
        <v>2002</v>
      </c>
      <c r="D4113">
        <v>4.0999999999999996</v>
      </c>
      <c r="E4113" t="s">
        <v>28</v>
      </c>
      <c r="F4113" t="s">
        <v>17</v>
      </c>
      <c r="G4113">
        <v>14469</v>
      </c>
      <c r="H4113">
        <v>5</v>
      </c>
      <c r="I4113">
        <v>5</v>
      </c>
      <c r="J4113">
        <v>10010</v>
      </c>
    </row>
    <row r="4114" spans="1:10" x14ac:dyDescent="0.25">
      <c r="A4114" t="s">
        <v>10</v>
      </c>
      <c r="B4114" t="s">
        <v>31</v>
      </c>
      <c r="C4114">
        <v>2013</v>
      </c>
      <c r="D4114">
        <v>2.4</v>
      </c>
      <c r="E4114" t="s">
        <v>16</v>
      </c>
      <c r="F4114" t="s">
        <v>13</v>
      </c>
      <c r="G4114">
        <v>181915</v>
      </c>
      <c r="H4114">
        <v>3</v>
      </c>
      <c r="I4114">
        <v>2</v>
      </c>
      <c r="J4114">
        <v>7761</v>
      </c>
    </row>
    <row r="4115" spans="1:10" x14ac:dyDescent="0.25">
      <c r="A4115" t="s">
        <v>18</v>
      </c>
      <c r="B4115" t="s">
        <v>54</v>
      </c>
      <c r="C4115">
        <v>2003</v>
      </c>
      <c r="D4115">
        <v>2.4</v>
      </c>
      <c r="E4115" t="s">
        <v>22</v>
      </c>
      <c r="F4115" t="s">
        <v>17</v>
      </c>
      <c r="G4115">
        <v>160999</v>
      </c>
      <c r="H4115">
        <v>2</v>
      </c>
      <c r="I4115">
        <v>5</v>
      </c>
      <c r="J4115">
        <v>7680</v>
      </c>
    </row>
    <row r="4116" spans="1:10" x14ac:dyDescent="0.25">
      <c r="A4116" t="s">
        <v>36</v>
      </c>
      <c r="B4116" t="s">
        <v>44</v>
      </c>
      <c r="C4116">
        <v>2018</v>
      </c>
      <c r="D4116">
        <v>1.8</v>
      </c>
      <c r="E4116" t="s">
        <v>16</v>
      </c>
      <c r="F4116" t="s">
        <v>13</v>
      </c>
      <c r="G4116">
        <v>255887</v>
      </c>
      <c r="H4116">
        <v>4</v>
      </c>
      <c r="I4116">
        <v>4</v>
      </c>
      <c r="J4116">
        <v>7182</v>
      </c>
    </row>
    <row r="4117" spans="1:10" x14ac:dyDescent="0.25">
      <c r="A4117" t="s">
        <v>33</v>
      </c>
      <c r="B4117" t="s">
        <v>43</v>
      </c>
      <c r="C4117">
        <v>2004</v>
      </c>
      <c r="D4117">
        <v>2.2999999999999998</v>
      </c>
      <c r="E4117" t="s">
        <v>28</v>
      </c>
      <c r="F4117" t="s">
        <v>13</v>
      </c>
      <c r="G4117">
        <v>25578</v>
      </c>
      <c r="H4117">
        <v>5</v>
      </c>
      <c r="I4117">
        <v>5</v>
      </c>
      <c r="J4117">
        <v>7088</v>
      </c>
    </row>
    <row r="4118" spans="1:10" x14ac:dyDescent="0.25">
      <c r="A4118" t="s">
        <v>10</v>
      </c>
      <c r="B4118" t="s">
        <v>31</v>
      </c>
      <c r="C4118">
        <v>2010</v>
      </c>
      <c r="D4118">
        <v>4.8</v>
      </c>
      <c r="E4118" t="s">
        <v>22</v>
      </c>
      <c r="F4118" t="s">
        <v>25</v>
      </c>
      <c r="G4118">
        <v>283821</v>
      </c>
      <c r="H4118">
        <v>3</v>
      </c>
      <c r="I4118">
        <v>5</v>
      </c>
      <c r="J4118">
        <v>8223</v>
      </c>
    </row>
    <row r="4119" spans="1:10" x14ac:dyDescent="0.25">
      <c r="A4119" t="s">
        <v>36</v>
      </c>
      <c r="B4119" t="s">
        <v>37</v>
      </c>
      <c r="C4119">
        <v>2023</v>
      </c>
      <c r="D4119">
        <v>2.1</v>
      </c>
      <c r="E4119" t="s">
        <v>28</v>
      </c>
      <c r="F4119" t="s">
        <v>25</v>
      </c>
      <c r="G4119">
        <v>18796</v>
      </c>
      <c r="H4119">
        <v>2</v>
      </c>
      <c r="I4119">
        <v>4</v>
      </c>
      <c r="J4119">
        <v>12724</v>
      </c>
    </row>
    <row r="4120" spans="1:10" x14ac:dyDescent="0.25">
      <c r="A4120" t="s">
        <v>18</v>
      </c>
      <c r="B4120" t="s">
        <v>52</v>
      </c>
      <c r="C4120">
        <v>2021</v>
      </c>
      <c r="D4120">
        <v>2.9</v>
      </c>
      <c r="E4120" t="s">
        <v>12</v>
      </c>
      <c r="F4120" t="s">
        <v>25</v>
      </c>
      <c r="G4120">
        <v>88477</v>
      </c>
      <c r="H4120">
        <v>5</v>
      </c>
      <c r="I4120">
        <v>5</v>
      </c>
      <c r="J4120">
        <v>11530</v>
      </c>
    </row>
    <row r="4121" spans="1:10" x14ac:dyDescent="0.25">
      <c r="A4121" t="s">
        <v>33</v>
      </c>
      <c r="B4121" t="s">
        <v>43</v>
      </c>
      <c r="C4121">
        <v>2011</v>
      </c>
      <c r="D4121">
        <v>2</v>
      </c>
      <c r="E4121" t="s">
        <v>22</v>
      </c>
      <c r="F4121" t="s">
        <v>25</v>
      </c>
      <c r="G4121">
        <v>139588</v>
      </c>
      <c r="H4121">
        <v>3</v>
      </c>
      <c r="I4121">
        <v>3</v>
      </c>
      <c r="J4121">
        <v>8608</v>
      </c>
    </row>
    <row r="4122" spans="1:10" x14ac:dyDescent="0.25">
      <c r="A4122" t="s">
        <v>10</v>
      </c>
      <c r="B4122" t="s">
        <v>31</v>
      </c>
      <c r="C4122">
        <v>2014</v>
      </c>
      <c r="D4122">
        <v>1.8</v>
      </c>
      <c r="E4122" t="s">
        <v>28</v>
      </c>
      <c r="F4122" t="s">
        <v>17</v>
      </c>
      <c r="G4122">
        <v>278674</v>
      </c>
      <c r="H4122">
        <v>4</v>
      </c>
      <c r="I4122">
        <v>3</v>
      </c>
      <c r="J4122">
        <v>6026</v>
      </c>
    </row>
    <row r="4123" spans="1:10" x14ac:dyDescent="0.25">
      <c r="A4123" t="s">
        <v>40</v>
      </c>
      <c r="B4123" t="s">
        <v>49</v>
      </c>
      <c r="C4123">
        <v>2018</v>
      </c>
      <c r="D4123">
        <v>1.6</v>
      </c>
      <c r="E4123" t="s">
        <v>16</v>
      </c>
      <c r="F4123" t="s">
        <v>13</v>
      </c>
      <c r="G4123">
        <v>293150</v>
      </c>
      <c r="H4123">
        <v>5</v>
      </c>
      <c r="I4123">
        <v>1</v>
      </c>
      <c r="J4123">
        <v>6237</v>
      </c>
    </row>
    <row r="4124" spans="1:10" x14ac:dyDescent="0.25">
      <c r="A4124" t="s">
        <v>14</v>
      </c>
      <c r="B4124" t="s">
        <v>46</v>
      </c>
      <c r="C4124">
        <v>2019</v>
      </c>
      <c r="D4124">
        <v>2.9</v>
      </c>
      <c r="E4124" t="s">
        <v>16</v>
      </c>
      <c r="F4124" t="s">
        <v>13</v>
      </c>
      <c r="G4124">
        <v>63419</v>
      </c>
      <c r="H4124">
        <v>3</v>
      </c>
      <c r="I4124">
        <v>5</v>
      </c>
      <c r="J4124">
        <v>12431</v>
      </c>
    </row>
    <row r="4125" spans="1:10" x14ac:dyDescent="0.25">
      <c r="A4125" t="s">
        <v>23</v>
      </c>
      <c r="B4125" t="s">
        <v>24</v>
      </c>
      <c r="C4125">
        <v>2003</v>
      </c>
      <c r="D4125">
        <v>1.1000000000000001</v>
      </c>
      <c r="E4125" t="s">
        <v>28</v>
      </c>
      <c r="F4125" t="s">
        <v>17</v>
      </c>
      <c r="G4125">
        <v>61872</v>
      </c>
      <c r="H4125">
        <v>3</v>
      </c>
      <c r="I4125">
        <v>2</v>
      </c>
      <c r="J4125">
        <v>6362</v>
      </c>
    </row>
    <row r="4126" spans="1:10" x14ac:dyDescent="0.25">
      <c r="A4126" t="s">
        <v>33</v>
      </c>
      <c r="B4126" t="s">
        <v>55</v>
      </c>
      <c r="C4126">
        <v>2022</v>
      </c>
      <c r="D4126">
        <v>1.1000000000000001</v>
      </c>
      <c r="E4126" t="s">
        <v>22</v>
      </c>
      <c r="F4126" t="s">
        <v>17</v>
      </c>
      <c r="G4126">
        <v>81742</v>
      </c>
      <c r="H4126">
        <v>5</v>
      </c>
      <c r="I4126">
        <v>5</v>
      </c>
      <c r="J4126">
        <v>13665</v>
      </c>
    </row>
    <row r="4127" spans="1:10" x14ac:dyDescent="0.25">
      <c r="A4127" t="s">
        <v>18</v>
      </c>
      <c r="B4127" t="s">
        <v>52</v>
      </c>
      <c r="C4127">
        <v>2002</v>
      </c>
      <c r="D4127">
        <v>1.4</v>
      </c>
      <c r="E4127" t="s">
        <v>28</v>
      </c>
      <c r="F4127" t="s">
        <v>17</v>
      </c>
      <c r="G4127">
        <v>258150</v>
      </c>
      <c r="H4127">
        <v>3</v>
      </c>
      <c r="I4127">
        <v>2</v>
      </c>
      <c r="J4127">
        <v>2437</v>
      </c>
    </row>
    <row r="4128" spans="1:10" x14ac:dyDescent="0.25">
      <c r="A4128" t="s">
        <v>20</v>
      </c>
      <c r="B4128" t="s">
        <v>50</v>
      </c>
      <c r="C4128">
        <v>2023</v>
      </c>
      <c r="D4128">
        <v>1.2</v>
      </c>
      <c r="E4128" t="s">
        <v>22</v>
      </c>
      <c r="F4128" t="s">
        <v>25</v>
      </c>
      <c r="G4128">
        <v>220679</v>
      </c>
      <c r="H4128">
        <v>4</v>
      </c>
      <c r="I4128">
        <v>2</v>
      </c>
      <c r="J4128">
        <v>9786</v>
      </c>
    </row>
    <row r="4129" spans="1:10" x14ac:dyDescent="0.25">
      <c r="A4129" t="s">
        <v>36</v>
      </c>
      <c r="B4129" t="s">
        <v>37</v>
      </c>
      <c r="C4129">
        <v>2013</v>
      </c>
      <c r="D4129">
        <v>3</v>
      </c>
      <c r="E4129" t="s">
        <v>28</v>
      </c>
      <c r="F4129" t="s">
        <v>17</v>
      </c>
      <c r="G4129">
        <v>55558</v>
      </c>
      <c r="H4129">
        <v>4</v>
      </c>
      <c r="I4129">
        <v>1</v>
      </c>
      <c r="J4129">
        <v>11388</v>
      </c>
    </row>
    <row r="4130" spans="1:10" x14ac:dyDescent="0.25">
      <c r="A4130" t="s">
        <v>20</v>
      </c>
      <c r="B4130" t="s">
        <v>50</v>
      </c>
      <c r="C4130">
        <v>2021</v>
      </c>
      <c r="D4130">
        <v>1.8</v>
      </c>
      <c r="E4130" t="s">
        <v>16</v>
      </c>
      <c r="F4130" t="s">
        <v>25</v>
      </c>
      <c r="G4130">
        <v>174256</v>
      </c>
      <c r="H4130">
        <v>5</v>
      </c>
      <c r="I4130">
        <v>5</v>
      </c>
      <c r="J4130">
        <v>9714</v>
      </c>
    </row>
    <row r="4131" spans="1:10" x14ac:dyDescent="0.25">
      <c r="A4131" t="s">
        <v>29</v>
      </c>
      <c r="B4131" t="s">
        <v>35</v>
      </c>
      <c r="C4131">
        <v>2014</v>
      </c>
      <c r="D4131">
        <v>4</v>
      </c>
      <c r="E4131" t="s">
        <v>22</v>
      </c>
      <c r="F4131" t="s">
        <v>17</v>
      </c>
      <c r="G4131">
        <v>175993</v>
      </c>
      <c r="H4131">
        <v>2</v>
      </c>
      <c r="I4131">
        <v>4</v>
      </c>
      <c r="J4131">
        <v>12280</v>
      </c>
    </row>
    <row r="4132" spans="1:10" x14ac:dyDescent="0.25">
      <c r="A4132" t="s">
        <v>36</v>
      </c>
      <c r="B4132" t="s">
        <v>44</v>
      </c>
      <c r="C4132">
        <v>2003</v>
      </c>
      <c r="D4132">
        <v>3.9</v>
      </c>
      <c r="E4132" t="s">
        <v>22</v>
      </c>
      <c r="F4132" t="s">
        <v>17</v>
      </c>
      <c r="G4132">
        <v>139022</v>
      </c>
      <c r="H4132">
        <v>5</v>
      </c>
      <c r="I4132">
        <v>5</v>
      </c>
      <c r="J4132">
        <v>9619</v>
      </c>
    </row>
    <row r="4133" spans="1:10" x14ac:dyDescent="0.25">
      <c r="A4133" t="s">
        <v>14</v>
      </c>
      <c r="B4133" t="s">
        <v>39</v>
      </c>
      <c r="C4133">
        <v>2008</v>
      </c>
      <c r="D4133">
        <v>4.7</v>
      </c>
      <c r="E4133" t="s">
        <v>28</v>
      </c>
      <c r="F4133" t="s">
        <v>13</v>
      </c>
      <c r="G4133">
        <v>243934</v>
      </c>
      <c r="H4133">
        <v>4</v>
      </c>
      <c r="I4133">
        <v>2</v>
      </c>
      <c r="J4133">
        <v>6321</v>
      </c>
    </row>
    <row r="4134" spans="1:10" x14ac:dyDescent="0.25">
      <c r="A4134" t="s">
        <v>23</v>
      </c>
      <c r="B4134" t="s">
        <v>45</v>
      </c>
      <c r="C4134">
        <v>2022</v>
      </c>
      <c r="D4134">
        <v>1.5</v>
      </c>
      <c r="E4134" t="s">
        <v>16</v>
      </c>
      <c r="F4134" t="s">
        <v>13</v>
      </c>
      <c r="G4134">
        <v>278120</v>
      </c>
      <c r="H4134">
        <v>3</v>
      </c>
      <c r="I4134">
        <v>4</v>
      </c>
      <c r="J4134">
        <v>7637</v>
      </c>
    </row>
    <row r="4135" spans="1:10" x14ac:dyDescent="0.25">
      <c r="A4135" t="s">
        <v>36</v>
      </c>
      <c r="B4135" t="s">
        <v>53</v>
      </c>
      <c r="C4135">
        <v>2012</v>
      </c>
      <c r="D4135">
        <v>2.1</v>
      </c>
      <c r="E4135" t="s">
        <v>28</v>
      </c>
      <c r="F4135" t="s">
        <v>17</v>
      </c>
      <c r="G4135">
        <v>107128</v>
      </c>
      <c r="H4135">
        <v>4</v>
      </c>
      <c r="I4135">
        <v>1</v>
      </c>
      <c r="J4135">
        <v>9157</v>
      </c>
    </row>
    <row r="4136" spans="1:10" x14ac:dyDescent="0.25">
      <c r="A4136" t="s">
        <v>33</v>
      </c>
      <c r="B4136" t="s">
        <v>43</v>
      </c>
      <c r="C4136">
        <v>2004</v>
      </c>
      <c r="D4136">
        <v>4.9000000000000004</v>
      </c>
      <c r="E4136" t="s">
        <v>22</v>
      </c>
      <c r="F4136" t="s">
        <v>17</v>
      </c>
      <c r="G4136">
        <v>26550</v>
      </c>
      <c r="H4136">
        <v>3</v>
      </c>
      <c r="I4136">
        <v>2</v>
      </c>
      <c r="J4136">
        <v>13169</v>
      </c>
    </row>
    <row r="4137" spans="1:10" x14ac:dyDescent="0.25">
      <c r="A4137" t="s">
        <v>40</v>
      </c>
      <c r="B4137" t="s">
        <v>49</v>
      </c>
      <c r="C4137">
        <v>2023</v>
      </c>
      <c r="D4137">
        <v>3.2</v>
      </c>
      <c r="E4137" t="s">
        <v>28</v>
      </c>
      <c r="F4137" t="s">
        <v>13</v>
      </c>
      <c r="G4137">
        <v>209452</v>
      </c>
      <c r="H4137">
        <v>4</v>
      </c>
      <c r="I4137">
        <v>5</v>
      </c>
      <c r="J4137">
        <v>10010</v>
      </c>
    </row>
    <row r="4138" spans="1:10" x14ac:dyDescent="0.25">
      <c r="A4138" t="s">
        <v>10</v>
      </c>
      <c r="B4138" t="s">
        <v>11</v>
      </c>
      <c r="C4138">
        <v>2013</v>
      </c>
      <c r="D4138">
        <v>2.1</v>
      </c>
      <c r="E4138" t="s">
        <v>16</v>
      </c>
      <c r="F4138" t="s">
        <v>25</v>
      </c>
      <c r="G4138">
        <v>188937</v>
      </c>
      <c r="H4138">
        <v>5</v>
      </c>
      <c r="I4138">
        <v>3</v>
      </c>
      <c r="J4138">
        <v>7321</v>
      </c>
    </row>
    <row r="4139" spans="1:10" x14ac:dyDescent="0.25">
      <c r="A4139" t="s">
        <v>23</v>
      </c>
      <c r="B4139" t="s">
        <v>24</v>
      </c>
      <c r="C4139">
        <v>2009</v>
      </c>
      <c r="D4139">
        <v>3.4</v>
      </c>
      <c r="E4139" t="s">
        <v>16</v>
      </c>
      <c r="F4139" t="s">
        <v>17</v>
      </c>
      <c r="G4139">
        <v>261403</v>
      </c>
      <c r="H4139">
        <v>4</v>
      </c>
      <c r="I4139">
        <v>1</v>
      </c>
      <c r="J4139">
        <v>7471</v>
      </c>
    </row>
    <row r="4140" spans="1:10" x14ac:dyDescent="0.25">
      <c r="A4140" t="s">
        <v>18</v>
      </c>
      <c r="B4140" t="s">
        <v>52</v>
      </c>
      <c r="C4140">
        <v>2010</v>
      </c>
      <c r="D4140">
        <v>2.4</v>
      </c>
      <c r="E4140" t="s">
        <v>12</v>
      </c>
      <c r="F4140" t="s">
        <v>17</v>
      </c>
      <c r="G4140">
        <v>174219</v>
      </c>
      <c r="H4140">
        <v>5</v>
      </c>
      <c r="I4140">
        <v>5</v>
      </c>
      <c r="J4140">
        <v>7515</v>
      </c>
    </row>
    <row r="4141" spans="1:10" x14ac:dyDescent="0.25">
      <c r="A4141" t="s">
        <v>14</v>
      </c>
      <c r="B4141" t="s">
        <v>46</v>
      </c>
      <c r="C4141">
        <v>2012</v>
      </c>
      <c r="D4141">
        <v>2.2999999999999998</v>
      </c>
      <c r="E4141" t="s">
        <v>28</v>
      </c>
      <c r="F4141" t="s">
        <v>13</v>
      </c>
      <c r="G4141">
        <v>1228</v>
      </c>
      <c r="H4141">
        <v>3</v>
      </c>
      <c r="I4141">
        <v>4</v>
      </c>
      <c r="J4141">
        <v>9975</v>
      </c>
    </row>
    <row r="4142" spans="1:10" x14ac:dyDescent="0.25">
      <c r="A4142" t="s">
        <v>23</v>
      </c>
      <c r="B4142" t="s">
        <v>45</v>
      </c>
      <c r="C4142">
        <v>2014</v>
      </c>
      <c r="D4142">
        <v>1.8</v>
      </c>
      <c r="E4142" t="s">
        <v>28</v>
      </c>
      <c r="F4142" t="s">
        <v>17</v>
      </c>
      <c r="G4142">
        <v>220551</v>
      </c>
      <c r="H4142">
        <v>3</v>
      </c>
      <c r="I4142">
        <v>4</v>
      </c>
      <c r="J4142">
        <v>7188</v>
      </c>
    </row>
    <row r="4143" spans="1:10" x14ac:dyDescent="0.25">
      <c r="A4143" t="s">
        <v>33</v>
      </c>
      <c r="B4143" t="s">
        <v>34</v>
      </c>
      <c r="C4143">
        <v>2019</v>
      </c>
      <c r="D4143">
        <v>3.9</v>
      </c>
      <c r="E4143" t="s">
        <v>22</v>
      </c>
      <c r="F4143" t="s">
        <v>17</v>
      </c>
      <c r="G4143">
        <v>103855</v>
      </c>
      <c r="H4143">
        <v>2</v>
      </c>
      <c r="I4143">
        <v>3</v>
      </c>
      <c r="J4143">
        <v>15122</v>
      </c>
    </row>
    <row r="4144" spans="1:10" x14ac:dyDescent="0.25">
      <c r="A4144" t="s">
        <v>26</v>
      </c>
      <c r="B4144" t="s">
        <v>47</v>
      </c>
      <c r="C4144">
        <v>2010</v>
      </c>
      <c r="D4144">
        <v>4.9000000000000004</v>
      </c>
      <c r="E4144" t="s">
        <v>16</v>
      </c>
      <c r="F4144" t="s">
        <v>13</v>
      </c>
      <c r="G4144">
        <v>198114</v>
      </c>
      <c r="H4144">
        <v>2</v>
      </c>
      <c r="I4144">
        <v>4</v>
      </c>
      <c r="J4144">
        <v>9037</v>
      </c>
    </row>
    <row r="4145" spans="1:10" x14ac:dyDescent="0.25">
      <c r="A4145" t="s">
        <v>18</v>
      </c>
      <c r="B4145" t="s">
        <v>54</v>
      </c>
      <c r="C4145">
        <v>2012</v>
      </c>
      <c r="D4145">
        <v>4.4000000000000004</v>
      </c>
      <c r="E4145" t="s">
        <v>22</v>
      </c>
      <c r="F4145" t="s">
        <v>13</v>
      </c>
      <c r="G4145">
        <v>149348</v>
      </c>
      <c r="H4145">
        <v>4</v>
      </c>
      <c r="I4145">
        <v>1</v>
      </c>
      <c r="J4145">
        <v>11113</v>
      </c>
    </row>
    <row r="4146" spans="1:10" x14ac:dyDescent="0.25">
      <c r="A4146" t="s">
        <v>40</v>
      </c>
      <c r="B4146" t="s">
        <v>49</v>
      </c>
      <c r="C4146">
        <v>2009</v>
      </c>
      <c r="D4146">
        <v>2.2999999999999998</v>
      </c>
      <c r="E4146" t="s">
        <v>28</v>
      </c>
      <c r="F4146" t="s">
        <v>17</v>
      </c>
      <c r="G4146">
        <v>195204</v>
      </c>
      <c r="H4146">
        <v>2</v>
      </c>
      <c r="I4146">
        <v>5</v>
      </c>
      <c r="J4146">
        <v>6695</v>
      </c>
    </row>
    <row r="4147" spans="1:10" x14ac:dyDescent="0.25">
      <c r="A4147" t="s">
        <v>20</v>
      </c>
      <c r="B4147" t="s">
        <v>42</v>
      </c>
      <c r="C4147">
        <v>2020</v>
      </c>
      <c r="D4147">
        <v>4.7</v>
      </c>
      <c r="E4147" t="s">
        <v>28</v>
      </c>
      <c r="F4147" t="s">
        <v>17</v>
      </c>
      <c r="G4147">
        <v>175965</v>
      </c>
      <c r="H4147">
        <v>4</v>
      </c>
      <c r="I4147">
        <v>5</v>
      </c>
      <c r="J4147">
        <v>12780</v>
      </c>
    </row>
    <row r="4148" spans="1:10" x14ac:dyDescent="0.25">
      <c r="A4148" t="s">
        <v>23</v>
      </c>
      <c r="B4148" t="s">
        <v>24</v>
      </c>
      <c r="C4148">
        <v>2005</v>
      </c>
      <c r="D4148">
        <v>2.1</v>
      </c>
      <c r="E4148" t="s">
        <v>16</v>
      </c>
      <c r="F4148" t="s">
        <v>25</v>
      </c>
      <c r="G4148">
        <v>251614</v>
      </c>
      <c r="H4148">
        <v>2</v>
      </c>
      <c r="I4148">
        <v>2</v>
      </c>
      <c r="J4148">
        <v>3667</v>
      </c>
    </row>
    <row r="4149" spans="1:10" x14ac:dyDescent="0.25">
      <c r="A4149" t="s">
        <v>40</v>
      </c>
      <c r="B4149" t="s">
        <v>51</v>
      </c>
      <c r="C4149">
        <v>2019</v>
      </c>
      <c r="D4149">
        <v>1.5</v>
      </c>
      <c r="E4149" t="s">
        <v>28</v>
      </c>
      <c r="F4149" t="s">
        <v>17</v>
      </c>
      <c r="G4149">
        <v>296846</v>
      </c>
      <c r="H4149">
        <v>5</v>
      </c>
      <c r="I4149">
        <v>2</v>
      </c>
      <c r="J4149">
        <v>6863</v>
      </c>
    </row>
    <row r="4150" spans="1:10" x14ac:dyDescent="0.25">
      <c r="A4150" t="s">
        <v>20</v>
      </c>
      <c r="B4150" t="s">
        <v>50</v>
      </c>
      <c r="C4150">
        <v>2020</v>
      </c>
      <c r="D4150">
        <v>2.2999999999999998</v>
      </c>
      <c r="E4150" t="s">
        <v>28</v>
      </c>
      <c r="F4150" t="s">
        <v>25</v>
      </c>
      <c r="G4150">
        <v>34915</v>
      </c>
      <c r="H4150">
        <v>3</v>
      </c>
      <c r="I4150">
        <v>5</v>
      </c>
      <c r="J4150">
        <v>11701</v>
      </c>
    </row>
    <row r="4151" spans="1:10" x14ac:dyDescent="0.25">
      <c r="A4151" t="s">
        <v>40</v>
      </c>
      <c r="B4151" t="s">
        <v>51</v>
      </c>
      <c r="C4151">
        <v>2011</v>
      </c>
      <c r="D4151">
        <v>1.4</v>
      </c>
      <c r="E4151" t="s">
        <v>28</v>
      </c>
      <c r="F4151" t="s">
        <v>25</v>
      </c>
      <c r="G4151">
        <v>94129</v>
      </c>
      <c r="H4151">
        <v>4</v>
      </c>
      <c r="I4151">
        <v>2</v>
      </c>
      <c r="J4151">
        <v>6917</v>
      </c>
    </row>
    <row r="4152" spans="1:10" x14ac:dyDescent="0.25">
      <c r="A4152" t="s">
        <v>23</v>
      </c>
      <c r="B4152" t="s">
        <v>38</v>
      </c>
      <c r="C4152">
        <v>2002</v>
      </c>
      <c r="D4152">
        <v>4.9000000000000004</v>
      </c>
      <c r="E4152" t="s">
        <v>22</v>
      </c>
      <c r="F4152" t="s">
        <v>13</v>
      </c>
      <c r="G4152">
        <v>18683</v>
      </c>
      <c r="H4152">
        <v>3</v>
      </c>
      <c r="I4152">
        <v>2</v>
      </c>
      <c r="J4152">
        <v>11226</v>
      </c>
    </row>
    <row r="4153" spans="1:10" x14ac:dyDescent="0.25">
      <c r="A4153" t="s">
        <v>29</v>
      </c>
      <c r="B4153" t="s">
        <v>35</v>
      </c>
      <c r="C4153">
        <v>2020</v>
      </c>
      <c r="D4153">
        <v>1.1000000000000001</v>
      </c>
      <c r="E4153" t="s">
        <v>16</v>
      </c>
      <c r="F4153" t="s">
        <v>13</v>
      </c>
      <c r="G4153">
        <v>109977</v>
      </c>
      <c r="H4153">
        <v>3</v>
      </c>
      <c r="I4153">
        <v>5</v>
      </c>
      <c r="J4153">
        <v>10000</v>
      </c>
    </row>
    <row r="4154" spans="1:10" x14ac:dyDescent="0.25">
      <c r="A4154" t="s">
        <v>18</v>
      </c>
      <c r="B4154" t="s">
        <v>52</v>
      </c>
      <c r="C4154">
        <v>2018</v>
      </c>
      <c r="D4154">
        <v>2.6</v>
      </c>
      <c r="E4154" t="s">
        <v>22</v>
      </c>
      <c r="F4154" t="s">
        <v>25</v>
      </c>
      <c r="G4154">
        <v>153610</v>
      </c>
      <c r="H4154">
        <v>5</v>
      </c>
      <c r="I4154">
        <v>4</v>
      </c>
      <c r="J4154">
        <v>11027</v>
      </c>
    </row>
    <row r="4155" spans="1:10" x14ac:dyDescent="0.25">
      <c r="A4155" t="s">
        <v>36</v>
      </c>
      <c r="B4155" t="s">
        <v>44</v>
      </c>
      <c r="C4155">
        <v>2010</v>
      </c>
      <c r="D4155">
        <v>1.4</v>
      </c>
      <c r="E4155" t="s">
        <v>22</v>
      </c>
      <c r="F4155" t="s">
        <v>17</v>
      </c>
      <c r="G4155">
        <v>281799</v>
      </c>
      <c r="H4155">
        <v>3</v>
      </c>
      <c r="I4155">
        <v>5</v>
      </c>
      <c r="J4155">
        <v>6364</v>
      </c>
    </row>
    <row r="4156" spans="1:10" x14ac:dyDescent="0.25">
      <c r="A4156" t="s">
        <v>29</v>
      </c>
      <c r="B4156" t="s">
        <v>35</v>
      </c>
      <c r="C4156">
        <v>2008</v>
      </c>
      <c r="D4156">
        <v>4.4000000000000004</v>
      </c>
      <c r="E4156" t="s">
        <v>16</v>
      </c>
      <c r="F4156" t="s">
        <v>17</v>
      </c>
      <c r="G4156">
        <v>184529</v>
      </c>
      <c r="H4156">
        <v>2</v>
      </c>
      <c r="I4156">
        <v>4</v>
      </c>
      <c r="J4156">
        <v>9709</v>
      </c>
    </row>
    <row r="4157" spans="1:10" x14ac:dyDescent="0.25">
      <c r="A4157" t="s">
        <v>36</v>
      </c>
      <c r="B4157" t="s">
        <v>37</v>
      </c>
      <c r="C4157">
        <v>2001</v>
      </c>
      <c r="D4157">
        <v>3.2</v>
      </c>
      <c r="E4157" t="s">
        <v>28</v>
      </c>
      <c r="F4157" t="s">
        <v>13</v>
      </c>
      <c r="G4157">
        <v>101712</v>
      </c>
      <c r="H4157">
        <v>5</v>
      </c>
      <c r="I4157">
        <v>5</v>
      </c>
      <c r="J4157">
        <v>5565</v>
      </c>
    </row>
    <row r="4158" spans="1:10" x14ac:dyDescent="0.25">
      <c r="A4158" t="s">
        <v>26</v>
      </c>
      <c r="B4158" t="s">
        <v>47</v>
      </c>
      <c r="C4158">
        <v>2003</v>
      </c>
      <c r="D4158">
        <v>2.6</v>
      </c>
      <c r="E4158" t="s">
        <v>22</v>
      </c>
      <c r="F4158" t="s">
        <v>13</v>
      </c>
      <c r="G4158">
        <v>192971</v>
      </c>
      <c r="H4158">
        <v>2</v>
      </c>
      <c r="I4158">
        <v>1</v>
      </c>
      <c r="J4158">
        <v>5740</v>
      </c>
    </row>
    <row r="4159" spans="1:10" x14ac:dyDescent="0.25">
      <c r="A4159" t="s">
        <v>10</v>
      </c>
      <c r="B4159" t="s">
        <v>48</v>
      </c>
      <c r="C4159">
        <v>2006</v>
      </c>
      <c r="D4159">
        <v>2.8</v>
      </c>
      <c r="E4159" t="s">
        <v>12</v>
      </c>
      <c r="F4159" t="s">
        <v>25</v>
      </c>
      <c r="G4159">
        <v>39388</v>
      </c>
      <c r="H4159">
        <v>5</v>
      </c>
      <c r="I4159">
        <v>4</v>
      </c>
      <c r="J4159">
        <v>7912</v>
      </c>
    </row>
    <row r="4160" spans="1:10" x14ac:dyDescent="0.25">
      <c r="A4160" t="s">
        <v>20</v>
      </c>
      <c r="B4160" t="s">
        <v>21</v>
      </c>
      <c r="C4160">
        <v>2017</v>
      </c>
      <c r="D4160">
        <v>3.2</v>
      </c>
      <c r="E4160" t="s">
        <v>28</v>
      </c>
      <c r="F4160" t="s">
        <v>25</v>
      </c>
      <c r="G4160">
        <v>60338</v>
      </c>
      <c r="H4160">
        <v>2</v>
      </c>
      <c r="I4160">
        <v>3</v>
      </c>
      <c r="J4160">
        <v>11193</v>
      </c>
    </row>
    <row r="4161" spans="1:10" x14ac:dyDescent="0.25">
      <c r="A4161" t="s">
        <v>18</v>
      </c>
      <c r="B4161" t="s">
        <v>52</v>
      </c>
      <c r="C4161">
        <v>2007</v>
      </c>
      <c r="D4161">
        <v>3.6</v>
      </c>
      <c r="E4161" t="s">
        <v>16</v>
      </c>
      <c r="F4161" t="s">
        <v>17</v>
      </c>
      <c r="G4161">
        <v>264856</v>
      </c>
      <c r="H4161">
        <v>2</v>
      </c>
      <c r="I4161">
        <v>4</v>
      </c>
      <c r="J4161">
        <v>7002</v>
      </c>
    </row>
    <row r="4162" spans="1:10" x14ac:dyDescent="0.25">
      <c r="A4162" t="s">
        <v>33</v>
      </c>
      <c r="B4162" t="s">
        <v>34</v>
      </c>
      <c r="C4162">
        <v>2017</v>
      </c>
      <c r="D4162">
        <v>1.2</v>
      </c>
      <c r="E4162" t="s">
        <v>22</v>
      </c>
      <c r="F4162" t="s">
        <v>13</v>
      </c>
      <c r="G4162">
        <v>251813</v>
      </c>
      <c r="H4162">
        <v>5</v>
      </c>
      <c r="I4162">
        <v>2</v>
      </c>
      <c r="J4162">
        <v>7363</v>
      </c>
    </row>
    <row r="4163" spans="1:10" x14ac:dyDescent="0.25">
      <c r="A4163" t="s">
        <v>20</v>
      </c>
      <c r="B4163" t="s">
        <v>50</v>
      </c>
      <c r="C4163">
        <v>2019</v>
      </c>
      <c r="D4163">
        <v>2.7</v>
      </c>
      <c r="E4163" t="s">
        <v>22</v>
      </c>
      <c r="F4163" t="s">
        <v>13</v>
      </c>
      <c r="G4163">
        <v>168579</v>
      </c>
      <c r="H4163">
        <v>2</v>
      </c>
      <c r="I4163">
        <v>1</v>
      </c>
      <c r="J4163">
        <v>11128</v>
      </c>
    </row>
    <row r="4164" spans="1:10" x14ac:dyDescent="0.25">
      <c r="A4164" t="s">
        <v>20</v>
      </c>
      <c r="B4164" t="s">
        <v>21</v>
      </c>
      <c r="C4164">
        <v>2003</v>
      </c>
      <c r="D4164">
        <v>3.9</v>
      </c>
      <c r="E4164" t="s">
        <v>28</v>
      </c>
      <c r="F4164" t="s">
        <v>25</v>
      </c>
      <c r="G4164">
        <v>183257</v>
      </c>
      <c r="H4164">
        <v>5</v>
      </c>
      <c r="I4164">
        <v>5</v>
      </c>
      <c r="J4164">
        <v>5234</v>
      </c>
    </row>
    <row r="4165" spans="1:10" x14ac:dyDescent="0.25">
      <c r="A4165" t="s">
        <v>26</v>
      </c>
      <c r="B4165" t="s">
        <v>32</v>
      </c>
      <c r="C4165">
        <v>2014</v>
      </c>
      <c r="D4165">
        <v>3.1</v>
      </c>
      <c r="E4165" t="s">
        <v>28</v>
      </c>
      <c r="F4165" t="s">
        <v>13</v>
      </c>
      <c r="G4165">
        <v>84681</v>
      </c>
      <c r="H4165">
        <v>2</v>
      </c>
      <c r="I4165">
        <v>3</v>
      </c>
      <c r="J4165">
        <v>9706</v>
      </c>
    </row>
    <row r="4166" spans="1:10" x14ac:dyDescent="0.25">
      <c r="A4166" t="s">
        <v>20</v>
      </c>
      <c r="B4166" t="s">
        <v>42</v>
      </c>
      <c r="C4166">
        <v>2022</v>
      </c>
      <c r="D4166">
        <v>4.5999999999999996</v>
      </c>
      <c r="E4166" t="s">
        <v>12</v>
      </c>
      <c r="F4166" t="s">
        <v>25</v>
      </c>
      <c r="G4166">
        <v>39523</v>
      </c>
      <c r="H4166">
        <v>5</v>
      </c>
      <c r="I4166">
        <v>1</v>
      </c>
      <c r="J4166">
        <v>14509</v>
      </c>
    </row>
    <row r="4167" spans="1:10" x14ac:dyDescent="0.25">
      <c r="A4167" t="s">
        <v>14</v>
      </c>
      <c r="B4167" t="s">
        <v>15</v>
      </c>
      <c r="C4167">
        <v>2018</v>
      </c>
      <c r="D4167">
        <v>4.5</v>
      </c>
      <c r="E4167" t="s">
        <v>28</v>
      </c>
      <c r="F4167" t="s">
        <v>25</v>
      </c>
      <c r="G4167">
        <v>247699</v>
      </c>
      <c r="H4167">
        <v>3</v>
      </c>
      <c r="I4167">
        <v>4</v>
      </c>
      <c r="J4167">
        <v>9046</v>
      </c>
    </row>
    <row r="4168" spans="1:10" x14ac:dyDescent="0.25">
      <c r="A4168" t="s">
        <v>29</v>
      </c>
      <c r="B4168" t="s">
        <v>56</v>
      </c>
      <c r="C4168">
        <v>2013</v>
      </c>
      <c r="D4168">
        <v>3.6</v>
      </c>
      <c r="E4168" t="s">
        <v>12</v>
      </c>
      <c r="F4168" t="s">
        <v>17</v>
      </c>
      <c r="G4168">
        <v>180494</v>
      </c>
      <c r="H4168">
        <v>3</v>
      </c>
      <c r="I4168">
        <v>4</v>
      </c>
      <c r="J4168">
        <v>9490</v>
      </c>
    </row>
    <row r="4169" spans="1:10" x14ac:dyDescent="0.25">
      <c r="A4169" t="s">
        <v>29</v>
      </c>
      <c r="B4169" t="s">
        <v>56</v>
      </c>
      <c r="C4169">
        <v>2018</v>
      </c>
      <c r="D4169">
        <v>4.5999999999999996</v>
      </c>
      <c r="E4169" t="s">
        <v>28</v>
      </c>
      <c r="F4169" t="s">
        <v>13</v>
      </c>
      <c r="G4169">
        <v>121295</v>
      </c>
      <c r="H4169">
        <v>5</v>
      </c>
      <c r="I4169">
        <v>4</v>
      </c>
      <c r="J4169">
        <v>11674</v>
      </c>
    </row>
    <row r="4170" spans="1:10" x14ac:dyDescent="0.25">
      <c r="A4170" t="s">
        <v>14</v>
      </c>
      <c r="B4170" t="s">
        <v>39</v>
      </c>
      <c r="C4170">
        <v>2009</v>
      </c>
      <c r="D4170">
        <v>3</v>
      </c>
      <c r="E4170" t="s">
        <v>28</v>
      </c>
      <c r="F4170" t="s">
        <v>25</v>
      </c>
      <c r="G4170">
        <v>237887</v>
      </c>
      <c r="H4170">
        <v>5</v>
      </c>
      <c r="I4170">
        <v>2</v>
      </c>
      <c r="J4170">
        <v>5042</v>
      </c>
    </row>
    <row r="4171" spans="1:10" x14ac:dyDescent="0.25">
      <c r="A4171" t="s">
        <v>36</v>
      </c>
      <c r="B4171" t="s">
        <v>53</v>
      </c>
      <c r="C4171">
        <v>2017</v>
      </c>
      <c r="D4171">
        <v>2</v>
      </c>
      <c r="E4171" t="s">
        <v>28</v>
      </c>
      <c r="F4171" t="s">
        <v>17</v>
      </c>
      <c r="G4171">
        <v>227979</v>
      </c>
      <c r="H4171">
        <v>4</v>
      </c>
      <c r="I4171">
        <v>1</v>
      </c>
      <c r="J4171">
        <v>8140</v>
      </c>
    </row>
    <row r="4172" spans="1:10" x14ac:dyDescent="0.25">
      <c r="A4172" t="s">
        <v>23</v>
      </c>
      <c r="B4172" t="s">
        <v>38</v>
      </c>
      <c r="C4172">
        <v>2014</v>
      </c>
      <c r="D4172">
        <v>3.8</v>
      </c>
      <c r="E4172" t="s">
        <v>16</v>
      </c>
      <c r="F4172" t="s">
        <v>13</v>
      </c>
      <c r="G4172">
        <v>166180</v>
      </c>
      <c r="H4172">
        <v>5</v>
      </c>
      <c r="I4172">
        <v>2</v>
      </c>
      <c r="J4172">
        <v>9776</v>
      </c>
    </row>
    <row r="4173" spans="1:10" x14ac:dyDescent="0.25">
      <c r="A4173" t="s">
        <v>40</v>
      </c>
      <c r="B4173" t="s">
        <v>51</v>
      </c>
      <c r="C4173">
        <v>2015</v>
      </c>
      <c r="D4173">
        <v>4.3</v>
      </c>
      <c r="E4173" t="s">
        <v>12</v>
      </c>
      <c r="F4173" t="s">
        <v>13</v>
      </c>
      <c r="G4173">
        <v>68179</v>
      </c>
      <c r="H4173">
        <v>4</v>
      </c>
      <c r="I4173">
        <v>5</v>
      </c>
      <c r="J4173">
        <v>11536</v>
      </c>
    </row>
    <row r="4174" spans="1:10" x14ac:dyDescent="0.25">
      <c r="A4174" t="s">
        <v>29</v>
      </c>
      <c r="B4174" t="s">
        <v>30</v>
      </c>
      <c r="C4174">
        <v>2009</v>
      </c>
      <c r="D4174">
        <v>1.2</v>
      </c>
      <c r="E4174" t="s">
        <v>16</v>
      </c>
      <c r="F4174" t="s">
        <v>25</v>
      </c>
      <c r="G4174">
        <v>217591</v>
      </c>
      <c r="H4174">
        <v>5</v>
      </c>
      <c r="I4174">
        <v>5</v>
      </c>
      <c r="J4174">
        <v>4648</v>
      </c>
    </row>
    <row r="4175" spans="1:10" x14ac:dyDescent="0.25">
      <c r="A4175" t="s">
        <v>33</v>
      </c>
      <c r="B4175" t="s">
        <v>55</v>
      </c>
      <c r="C4175">
        <v>2006</v>
      </c>
      <c r="D4175">
        <v>1.1000000000000001</v>
      </c>
      <c r="E4175" t="s">
        <v>16</v>
      </c>
      <c r="F4175" t="s">
        <v>25</v>
      </c>
      <c r="G4175">
        <v>51966</v>
      </c>
      <c r="H4175">
        <v>4</v>
      </c>
      <c r="I4175">
        <v>3</v>
      </c>
      <c r="J4175">
        <v>6960</v>
      </c>
    </row>
    <row r="4176" spans="1:10" x14ac:dyDescent="0.25">
      <c r="A4176" t="s">
        <v>29</v>
      </c>
      <c r="B4176" t="s">
        <v>35</v>
      </c>
      <c r="C4176">
        <v>2001</v>
      </c>
      <c r="D4176">
        <v>4.5</v>
      </c>
      <c r="E4176" t="s">
        <v>16</v>
      </c>
      <c r="F4176" t="s">
        <v>13</v>
      </c>
      <c r="G4176">
        <v>164665</v>
      </c>
      <c r="H4176">
        <v>2</v>
      </c>
      <c r="I4176">
        <v>2</v>
      </c>
      <c r="J4176">
        <v>6606</v>
      </c>
    </row>
    <row r="4177" spans="1:10" x14ac:dyDescent="0.25">
      <c r="A4177" t="s">
        <v>14</v>
      </c>
      <c r="B4177" t="s">
        <v>39</v>
      </c>
      <c r="C4177">
        <v>2003</v>
      </c>
      <c r="D4177">
        <v>2.6</v>
      </c>
      <c r="E4177" t="s">
        <v>16</v>
      </c>
      <c r="F4177" t="s">
        <v>17</v>
      </c>
      <c r="G4177">
        <v>199991</v>
      </c>
      <c r="H4177">
        <v>4</v>
      </c>
      <c r="I4177">
        <v>5</v>
      </c>
      <c r="J4177">
        <v>6100</v>
      </c>
    </row>
    <row r="4178" spans="1:10" x14ac:dyDescent="0.25">
      <c r="A4178" t="s">
        <v>40</v>
      </c>
      <c r="B4178" t="s">
        <v>49</v>
      </c>
      <c r="C4178">
        <v>2013</v>
      </c>
      <c r="D4178">
        <v>4.9000000000000004</v>
      </c>
      <c r="E4178" t="s">
        <v>28</v>
      </c>
      <c r="F4178" t="s">
        <v>13</v>
      </c>
      <c r="G4178">
        <v>208159</v>
      </c>
      <c r="H4178">
        <v>4</v>
      </c>
      <c r="I4178">
        <v>1</v>
      </c>
      <c r="J4178">
        <v>8736</v>
      </c>
    </row>
    <row r="4179" spans="1:10" x14ac:dyDescent="0.25">
      <c r="A4179" t="s">
        <v>29</v>
      </c>
      <c r="B4179" t="s">
        <v>35</v>
      </c>
      <c r="C4179">
        <v>2006</v>
      </c>
      <c r="D4179">
        <v>1.4</v>
      </c>
      <c r="E4179" t="s">
        <v>22</v>
      </c>
      <c r="F4179" t="s">
        <v>25</v>
      </c>
      <c r="G4179">
        <v>219244</v>
      </c>
      <c r="H4179">
        <v>4</v>
      </c>
      <c r="I4179">
        <v>5</v>
      </c>
      <c r="J4179">
        <v>4915</v>
      </c>
    </row>
    <row r="4180" spans="1:10" x14ac:dyDescent="0.25">
      <c r="A4180" t="s">
        <v>26</v>
      </c>
      <c r="B4180" t="s">
        <v>32</v>
      </c>
      <c r="C4180">
        <v>2021</v>
      </c>
      <c r="D4180">
        <v>4.5</v>
      </c>
      <c r="E4180" t="s">
        <v>16</v>
      </c>
      <c r="F4180" t="s">
        <v>13</v>
      </c>
      <c r="G4180">
        <v>17312</v>
      </c>
      <c r="H4180">
        <v>3</v>
      </c>
      <c r="I4180">
        <v>3</v>
      </c>
      <c r="J4180">
        <v>15553</v>
      </c>
    </row>
    <row r="4181" spans="1:10" x14ac:dyDescent="0.25">
      <c r="A4181" t="s">
        <v>23</v>
      </c>
      <c r="B4181" t="s">
        <v>45</v>
      </c>
      <c r="C4181">
        <v>2017</v>
      </c>
      <c r="D4181">
        <v>3.9</v>
      </c>
      <c r="E4181" t="s">
        <v>16</v>
      </c>
      <c r="F4181" t="s">
        <v>13</v>
      </c>
      <c r="G4181">
        <v>120595</v>
      </c>
      <c r="H4181">
        <v>2</v>
      </c>
      <c r="I4181">
        <v>5</v>
      </c>
      <c r="J4181">
        <v>11688</v>
      </c>
    </row>
    <row r="4182" spans="1:10" x14ac:dyDescent="0.25">
      <c r="A4182" t="s">
        <v>18</v>
      </c>
      <c r="B4182" t="s">
        <v>54</v>
      </c>
      <c r="C4182">
        <v>2022</v>
      </c>
      <c r="D4182">
        <v>4.9000000000000004</v>
      </c>
      <c r="E4182" t="s">
        <v>12</v>
      </c>
      <c r="F4182" t="s">
        <v>25</v>
      </c>
      <c r="G4182">
        <v>191411</v>
      </c>
      <c r="H4182">
        <v>5</v>
      </c>
      <c r="I4182">
        <v>3</v>
      </c>
      <c r="J4182">
        <v>11771</v>
      </c>
    </row>
    <row r="4183" spans="1:10" x14ac:dyDescent="0.25">
      <c r="A4183" t="s">
        <v>14</v>
      </c>
      <c r="B4183" t="s">
        <v>15</v>
      </c>
      <c r="C4183">
        <v>2005</v>
      </c>
      <c r="D4183">
        <v>2.4</v>
      </c>
      <c r="E4183" t="s">
        <v>16</v>
      </c>
      <c r="F4183" t="s">
        <v>17</v>
      </c>
      <c r="G4183">
        <v>152005</v>
      </c>
      <c r="H4183">
        <v>3</v>
      </c>
      <c r="I4183">
        <v>3</v>
      </c>
      <c r="J4183">
        <v>7459</v>
      </c>
    </row>
    <row r="4184" spans="1:10" x14ac:dyDescent="0.25">
      <c r="A4184" t="s">
        <v>40</v>
      </c>
      <c r="B4184" t="s">
        <v>49</v>
      </c>
      <c r="C4184">
        <v>2011</v>
      </c>
      <c r="D4184">
        <v>1.6</v>
      </c>
      <c r="E4184" t="s">
        <v>22</v>
      </c>
      <c r="F4184" t="s">
        <v>17</v>
      </c>
      <c r="G4184">
        <v>200684</v>
      </c>
      <c r="H4184">
        <v>3</v>
      </c>
      <c r="I4184">
        <v>3</v>
      </c>
      <c r="J4184">
        <v>8486</v>
      </c>
    </row>
    <row r="4185" spans="1:10" x14ac:dyDescent="0.25">
      <c r="A4185" t="s">
        <v>14</v>
      </c>
      <c r="B4185" t="s">
        <v>39</v>
      </c>
      <c r="C4185">
        <v>2016</v>
      </c>
      <c r="D4185">
        <v>5</v>
      </c>
      <c r="E4185" t="s">
        <v>12</v>
      </c>
      <c r="F4185" t="s">
        <v>13</v>
      </c>
      <c r="G4185">
        <v>241016</v>
      </c>
      <c r="H4185">
        <v>2</v>
      </c>
      <c r="I4185">
        <v>3</v>
      </c>
      <c r="J4185">
        <v>9079</v>
      </c>
    </row>
    <row r="4186" spans="1:10" x14ac:dyDescent="0.25">
      <c r="A4186" t="s">
        <v>23</v>
      </c>
      <c r="B4186" t="s">
        <v>38</v>
      </c>
      <c r="C4186">
        <v>2019</v>
      </c>
      <c r="D4186">
        <v>2.8</v>
      </c>
      <c r="E4186" t="s">
        <v>22</v>
      </c>
      <c r="F4186" t="s">
        <v>13</v>
      </c>
      <c r="G4186">
        <v>74060</v>
      </c>
      <c r="H4186">
        <v>2</v>
      </c>
      <c r="I4186">
        <v>3</v>
      </c>
      <c r="J4186">
        <v>13118</v>
      </c>
    </row>
    <row r="4187" spans="1:10" x14ac:dyDescent="0.25">
      <c r="A4187" t="s">
        <v>23</v>
      </c>
      <c r="B4187" t="s">
        <v>24</v>
      </c>
      <c r="C4187">
        <v>2006</v>
      </c>
      <c r="D4187">
        <v>3.9</v>
      </c>
      <c r="E4187" t="s">
        <v>12</v>
      </c>
      <c r="F4187" t="s">
        <v>13</v>
      </c>
      <c r="G4187">
        <v>145184</v>
      </c>
      <c r="H4187">
        <v>4</v>
      </c>
      <c r="I4187">
        <v>4</v>
      </c>
      <c r="J4187">
        <v>6896</v>
      </c>
    </row>
    <row r="4188" spans="1:10" x14ac:dyDescent="0.25">
      <c r="A4188" t="s">
        <v>29</v>
      </c>
      <c r="B4188" t="s">
        <v>56</v>
      </c>
      <c r="C4188">
        <v>2019</v>
      </c>
      <c r="D4188">
        <v>3.2</v>
      </c>
      <c r="E4188" t="s">
        <v>22</v>
      </c>
      <c r="F4188" t="s">
        <v>13</v>
      </c>
      <c r="G4188">
        <v>69198</v>
      </c>
      <c r="H4188">
        <v>4</v>
      </c>
      <c r="I4188">
        <v>5</v>
      </c>
      <c r="J4188">
        <v>13616</v>
      </c>
    </row>
    <row r="4189" spans="1:10" x14ac:dyDescent="0.25">
      <c r="A4189" t="s">
        <v>10</v>
      </c>
      <c r="B4189" t="s">
        <v>31</v>
      </c>
      <c r="C4189">
        <v>2020</v>
      </c>
      <c r="D4189">
        <v>3.4</v>
      </c>
      <c r="E4189" t="s">
        <v>12</v>
      </c>
      <c r="F4189" t="s">
        <v>13</v>
      </c>
      <c r="G4189">
        <v>17052</v>
      </c>
      <c r="H4189">
        <v>3</v>
      </c>
      <c r="I4189">
        <v>5</v>
      </c>
      <c r="J4189">
        <v>13158</v>
      </c>
    </row>
    <row r="4190" spans="1:10" x14ac:dyDescent="0.25">
      <c r="A4190" t="s">
        <v>36</v>
      </c>
      <c r="B4190" t="s">
        <v>44</v>
      </c>
      <c r="C4190">
        <v>2017</v>
      </c>
      <c r="D4190">
        <v>2.2999999999999998</v>
      </c>
      <c r="E4190" t="s">
        <v>12</v>
      </c>
      <c r="F4190" t="s">
        <v>17</v>
      </c>
      <c r="G4190">
        <v>31693</v>
      </c>
      <c r="H4190">
        <v>3</v>
      </c>
      <c r="I4190">
        <v>4</v>
      </c>
      <c r="J4190">
        <v>12366</v>
      </c>
    </row>
    <row r="4191" spans="1:10" x14ac:dyDescent="0.25">
      <c r="A4191" t="s">
        <v>10</v>
      </c>
      <c r="B4191" t="s">
        <v>48</v>
      </c>
      <c r="C4191">
        <v>2020</v>
      </c>
      <c r="D4191">
        <v>1.9</v>
      </c>
      <c r="E4191" t="s">
        <v>12</v>
      </c>
      <c r="F4191" t="s">
        <v>25</v>
      </c>
      <c r="G4191">
        <v>93598</v>
      </c>
      <c r="H4191">
        <v>3</v>
      </c>
      <c r="I4191">
        <v>4</v>
      </c>
      <c r="J4191">
        <v>10128</v>
      </c>
    </row>
    <row r="4192" spans="1:10" x14ac:dyDescent="0.25">
      <c r="A4192" t="s">
        <v>14</v>
      </c>
      <c r="B4192" t="s">
        <v>39</v>
      </c>
      <c r="C4192">
        <v>2016</v>
      </c>
      <c r="D4192">
        <v>2.2000000000000002</v>
      </c>
      <c r="E4192" t="s">
        <v>28</v>
      </c>
      <c r="F4192" t="s">
        <v>25</v>
      </c>
      <c r="G4192">
        <v>265978</v>
      </c>
      <c r="H4192">
        <v>5</v>
      </c>
      <c r="I4192">
        <v>4</v>
      </c>
      <c r="J4192">
        <v>5780</v>
      </c>
    </row>
    <row r="4193" spans="1:10" x14ac:dyDescent="0.25">
      <c r="A4193" t="s">
        <v>20</v>
      </c>
      <c r="B4193" t="s">
        <v>21</v>
      </c>
      <c r="C4193">
        <v>2016</v>
      </c>
      <c r="D4193">
        <v>2.7</v>
      </c>
      <c r="E4193" t="s">
        <v>28</v>
      </c>
      <c r="F4193" t="s">
        <v>25</v>
      </c>
      <c r="G4193">
        <v>172833</v>
      </c>
      <c r="H4193">
        <v>5</v>
      </c>
      <c r="I4193">
        <v>5</v>
      </c>
      <c r="J4193">
        <v>8143</v>
      </c>
    </row>
    <row r="4194" spans="1:10" x14ac:dyDescent="0.25">
      <c r="A4194" t="s">
        <v>40</v>
      </c>
      <c r="B4194" t="s">
        <v>49</v>
      </c>
      <c r="C4194">
        <v>2021</v>
      </c>
      <c r="D4194">
        <v>4.7</v>
      </c>
      <c r="E4194" t="s">
        <v>28</v>
      </c>
      <c r="F4194" t="s">
        <v>13</v>
      </c>
      <c r="G4194">
        <v>182833</v>
      </c>
      <c r="H4194">
        <v>4</v>
      </c>
      <c r="I4194">
        <v>4</v>
      </c>
      <c r="J4194">
        <v>11443</v>
      </c>
    </row>
    <row r="4195" spans="1:10" x14ac:dyDescent="0.25">
      <c r="A4195" t="s">
        <v>20</v>
      </c>
      <c r="B4195" t="s">
        <v>42</v>
      </c>
      <c r="C4195">
        <v>2012</v>
      </c>
      <c r="D4195">
        <v>1.4</v>
      </c>
      <c r="E4195" t="s">
        <v>12</v>
      </c>
      <c r="F4195" t="s">
        <v>17</v>
      </c>
      <c r="G4195">
        <v>118261</v>
      </c>
      <c r="H4195">
        <v>3</v>
      </c>
      <c r="I4195">
        <v>5</v>
      </c>
      <c r="J4195">
        <v>8234</v>
      </c>
    </row>
    <row r="4196" spans="1:10" x14ac:dyDescent="0.25">
      <c r="A4196" t="s">
        <v>40</v>
      </c>
      <c r="B4196" t="s">
        <v>51</v>
      </c>
      <c r="C4196">
        <v>2007</v>
      </c>
      <c r="D4196">
        <v>1.8</v>
      </c>
      <c r="E4196" t="s">
        <v>12</v>
      </c>
      <c r="F4196" t="s">
        <v>13</v>
      </c>
      <c r="G4196">
        <v>240623</v>
      </c>
      <c r="H4196">
        <v>2</v>
      </c>
      <c r="I4196">
        <v>1</v>
      </c>
      <c r="J4196">
        <v>3187</v>
      </c>
    </row>
    <row r="4197" spans="1:10" x14ac:dyDescent="0.25">
      <c r="A4197" t="s">
        <v>20</v>
      </c>
      <c r="B4197" t="s">
        <v>50</v>
      </c>
      <c r="C4197">
        <v>2007</v>
      </c>
      <c r="D4197">
        <v>2.9</v>
      </c>
      <c r="E4197" t="s">
        <v>28</v>
      </c>
      <c r="F4197" t="s">
        <v>17</v>
      </c>
      <c r="G4197">
        <v>213158</v>
      </c>
      <c r="H4197">
        <v>4</v>
      </c>
      <c r="I4197">
        <v>2</v>
      </c>
      <c r="J4197">
        <v>6336</v>
      </c>
    </row>
    <row r="4198" spans="1:10" x14ac:dyDescent="0.25">
      <c r="A4198" t="s">
        <v>33</v>
      </c>
      <c r="B4198" t="s">
        <v>55</v>
      </c>
      <c r="C4198">
        <v>2008</v>
      </c>
      <c r="D4198">
        <v>3.9</v>
      </c>
      <c r="E4198" t="s">
        <v>16</v>
      </c>
      <c r="F4198" t="s">
        <v>17</v>
      </c>
      <c r="G4198">
        <v>282296</v>
      </c>
      <c r="H4198">
        <v>3</v>
      </c>
      <c r="I4198">
        <v>1</v>
      </c>
      <c r="J4198">
        <v>7254</v>
      </c>
    </row>
    <row r="4199" spans="1:10" x14ac:dyDescent="0.25">
      <c r="A4199" t="s">
        <v>29</v>
      </c>
      <c r="B4199" t="s">
        <v>35</v>
      </c>
      <c r="C4199">
        <v>2001</v>
      </c>
      <c r="D4199">
        <v>3.8</v>
      </c>
      <c r="E4199" t="s">
        <v>12</v>
      </c>
      <c r="F4199" t="s">
        <v>13</v>
      </c>
      <c r="G4199">
        <v>220246</v>
      </c>
      <c r="H4199">
        <v>3</v>
      </c>
      <c r="I4199">
        <v>3</v>
      </c>
      <c r="J4199">
        <v>3795</v>
      </c>
    </row>
    <row r="4200" spans="1:10" x14ac:dyDescent="0.25">
      <c r="A4200" t="s">
        <v>14</v>
      </c>
      <c r="B4200" t="s">
        <v>15</v>
      </c>
      <c r="C4200">
        <v>2023</v>
      </c>
      <c r="D4200">
        <v>4.3</v>
      </c>
      <c r="E4200" t="s">
        <v>12</v>
      </c>
      <c r="F4200" t="s">
        <v>17</v>
      </c>
      <c r="G4200">
        <v>271366</v>
      </c>
      <c r="H4200">
        <v>4</v>
      </c>
      <c r="I4200">
        <v>2</v>
      </c>
      <c r="J4200">
        <v>11372</v>
      </c>
    </row>
    <row r="4201" spans="1:10" x14ac:dyDescent="0.25">
      <c r="A4201" t="s">
        <v>40</v>
      </c>
      <c r="B4201" t="s">
        <v>41</v>
      </c>
      <c r="C4201">
        <v>2004</v>
      </c>
      <c r="D4201">
        <v>1.7</v>
      </c>
      <c r="E4201" t="s">
        <v>12</v>
      </c>
      <c r="F4201" t="s">
        <v>13</v>
      </c>
      <c r="G4201">
        <v>290006</v>
      </c>
      <c r="H4201">
        <v>2</v>
      </c>
      <c r="I4201">
        <v>5</v>
      </c>
      <c r="J4201">
        <v>2000</v>
      </c>
    </row>
    <row r="4202" spans="1:10" x14ac:dyDescent="0.25">
      <c r="A4202" t="s">
        <v>18</v>
      </c>
      <c r="B4202" t="s">
        <v>19</v>
      </c>
      <c r="C4202">
        <v>2023</v>
      </c>
      <c r="D4202">
        <v>4.3</v>
      </c>
      <c r="E4202" t="s">
        <v>16</v>
      </c>
      <c r="F4202" t="s">
        <v>17</v>
      </c>
      <c r="G4202">
        <v>172434</v>
      </c>
      <c r="H4202">
        <v>3</v>
      </c>
      <c r="I4202">
        <v>2</v>
      </c>
      <c r="J4202">
        <v>14351</v>
      </c>
    </row>
    <row r="4203" spans="1:10" x14ac:dyDescent="0.25">
      <c r="A4203" t="s">
        <v>14</v>
      </c>
      <c r="B4203" t="s">
        <v>15</v>
      </c>
      <c r="C4203">
        <v>2018</v>
      </c>
      <c r="D4203">
        <v>1.5</v>
      </c>
      <c r="E4203" t="s">
        <v>22</v>
      </c>
      <c r="F4203" t="s">
        <v>17</v>
      </c>
      <c r="G4203">
        <v>81520</v>
      </c>
      <c r="H4203">
        <v>3</v>
      </c>
      <c r="I4203">
        <v>5</v>
      </c>
      <c r="J4203">
        <v>12869</v>
      </c>
    </row>
    <row r="4204" spans="1:10" x14ac:dyDescent="0.25">
      <c r="A4204" t="s">
        <v>29</v>
      </c>
      <c r="B4204" t="s">
        <v>56</v>
      </c>
      <c r="C4204">
        <v>2020</v>
      </c>
      <c r="D4204">
        <v>3.4</v>
      </c>
      <c r="E4204" t="s">
        <v>16</v>
      </c>
      <c r="F4204" t="s">
        <v>13</v>
      </c>
      <c r="G4204">
        <v>173818</v>
      </c>
      <c r="H4204">
        <v>3</v>
      </c>
      <c r="I4204">
        <v>1</v>
      </c>
      <c r="J4204">
        <v>11023</v>
      </c>
    </row>
    <row r="4205" spans="1:10" x14ac:dyDescent="0.25">
      <c r="A4205" t="s">
        <v>20</v>
      </c>
      <c r="B4205" t="s">
        <v>50</v>
      </c>
      <c r="C4205">
        <v>2022</v>
      </c>
      <c r="D4205">
        <v>2.7</v>
      </c>
      <c r="E4205" t="s">
        <v>22</v>
      </c>
      <c r="F4205" t="s">
        <v>13</v>
      </c>
      <c r="G4205">
        <v>33563</v>
      </c>
      <c r="H4205">
        <v>3</v>
      </c>
      <c r="I4205">
        <v>5</v>
      </c>
      <c r="J4205">
        <v>14728</v>
      </c>
    </row>
    <row r="4206" spans="1:10" x14ac:dyDescent="0.25">
      <c r="A4206" t="s">
        <v>23</v>
      </c>
      <c r="B4206" t="s">
        <v>38</v>
      </c>
      <c r="C4206">
        <v>2007</v>
      </c>
      <c r="D4206">
        <v>4</v>
      </c>
      <c r="E4206" t="s">
        <v>28</v>
      </c>
      <c r="F4206" t="s">
        <v>13</v>
      </c>
      <c r="G4206">
        <v>167913</v>
      </c>
      <c r="H4206">
        <v>5</v>
      </c>
      <c r="I4206">
        <v>5</v>
      </c>
      <c r="J4206">
        <v>6841</v>
      </c>
    </row>
    <row r="4207" spans="1:10" x14ac:dyDescent="0.25">
      <c r="A4207" t="s">
        <v>33</v>
      </c>
      <c r="B4207" t="s">
        <v>55</v>
      </c>
      <c r="C4207">
        <v>2002</v>
      </c>
      <c r="D4207">
        <v>1.5</v>
      </c>
      <c r="E4207" t="s">
        <v>28</v>
      </c>
      <c r="F4207" t="s">
        <v>25</v>
      </c>
      <c r="G4207">
        <v>244846</v>
      </c>
      <c r="H4207">
        <v>5</v>
      </c>
      <c r="I4207">
        <v>2</v>
      </c>
      <c r="J4207">
        <v>2000</v>
      </c>
    </row>
    <row r="4208" spans="1:10" x14ac:dyDescent="0.25">
      <c r="A4208" t="s">
        <v>29</v>
      </c>
      <c r="B4208" t="s">
        <v>30</v>
      </c>
      <c r="C4208">
        <v>2001</v>
      </c>
      <c r="D4208">
        <v>2.8</v>
      </c>
      <c r="E4208" t="s">
        <v>12</v>
      </c>
      <c r="F4208" t="s">
        <v>25</v>
      </c>
      <c r="G4208">
        <v>216768</v>
      </c>
      <c r="H4208">
        <v>2</v>
      </c>
      <c r="I4208">
        <v>1</v>
      </c>
      <c r="J4208">
        <v>2864</v>
      </c>
    </row>
    <row r="4209" spans="1:10" x14ac:dyDescent="0.25">
      <c r="A4209" t="s">
        <v>26</v>
      </c>
      <c r="B4209" t="s">
        <v>47</v>
      </c>
      <c r="C4209">
        <v>2015</v>
      </c>
      <c r="D4209">
        <v>2.5</v>
      </c>
      <c r="E4209" t="s">
        <v>22</v>
      </c>
      <c r="F4209" t="s">
        <v>25</v>
      </c>
      <c r="G4209">
        <v>141026</v>
      </c>
      <c r="H4209">
        <v>5</v>
      </c>
      <c r="I4209">
        <v>3</v>
      </c>
      <c r="J4209">
        <v>10279</v>
      </c>
    </row>
    <row r="4210" spans="1:10" x14ac:dyDescent="0.25">
      <c r="A4210" t="s">
        <v>26</v>
      </c>
      <c r="B4210" t="s">
        <v>47</v>
      </c>
      <c r="C4210">
        <v>2004</v>
      </c>
      <c r="D4210">
        <v>2.2999999999999998</v>
      </c>
      <c r="E4210" t="s">
        <v>22</v>
      </c>
      <c r="F4210" t="s">
        <v>25</v>
      </c>
      <c r="G4210">
        <v>289261</v>
      </c>
      <c r="H4210">
        <v>5</v>
      </c>
      <c r="I4210">
        <v>4</v>
      </c>
      <c r="J4210">
        <v>3814</v>
      </c>
    </row>
    <row r="4211" spans="1:10" x14ac:dyDescent="0.25">
      <c r="A4211" t="s">
        <v>23</v>
      </c>
      <c r="B4211" t="s">
        <v>24</v>
      </c>
      <c r="C4211">
        <v>2018</v>
      </c>
      <c r="D4211">
        <v>2.2000000000000002</v>
      </c>
      <c r="E4211" t="s">
        <v>12</v>
      </c>
      <c r="F4211" t="s">
        <v>13</v>
      </c>
      <c r="G4211">
        <v>103942</v>
      </c>
      <c r="H4211">
        <v>3</v>
      </c>
      <c r="I4211">
        <v>1</v>
      </c>
      <c r="J4211">
        <v>9621</v>
      </c>
    </row>
    <row r="4212" spans="1:10" x14ac:dyDescent="0.25">
      <c r="A4212" t="s">
        <v>36</v>
      </c>
      <c r="B4212" t="s">
        <v>44</v>
      </c>
      <c r="C4212">
        <v>2005</v>
      </c>
      <c r="D4212">
        <v>3.1</v>
      </c>
      <c r="E4212" t="s">
        <v>22</v>
      </c>
      <c r="F4212" t="s">
        <v>17</v>
      </c>
      <c r="G4212">
        <v>109563</v>
      </c>
      <c r="H4212">
        <v>4</v>
      </c>
      <c r="I4212">
        <v>2</v>
      </c>
      <c r="J4212">
        <v>10008</v>
      </c>
    </row>
    <row r="4213" spans="1:10" x14ac:dyDescent="0.25">
      <c r="A4213" t="s">
        <v>10</v>
      </c>
      <c r="B4213" t="s">
        <v>31</v>
      </c>
      <c r="C4213">
        <v>2011</v>
      </c>
      <c r="D4213">
        <v>1.6</v>
      </c>
      <c r="E4213" t="s">
        <v>16</v>
      </c>
      <c r="F4213" t="s">
        <v>25</v>
      </c>
      <c r="G4213">
        <v>78021</v>
      </c>
      <c r="H4213">
        <v>2</v>
      </c>
      <c r="I4213">
        <v>1</v>
      </c>
      <c r="J4213">
        <v>8439</v>
      </c>
    </row>
    <row r="4214" spans="1:10" x14ac:dyDescent="0.25">
      <c r="A4214" t="s">
        <v>10</v>
      </c>
      <c r="B4214" t="s">
        <v>48</v>
      </c>
      <c r="C4214">
        <v>2010</v>
      </c>
      <c r="D4214">
        <v>3</v>
      </c>
      <c r="E4214" t="s">
        <v>28</v>
      </c>
      <c r="F4214" t="s">
        <v>17</v>
      </c>
      <c r="G4214">
        <v>293509</v>
      </c>
      <c r="H4214">
        <v>4</v>
      </c>
      <c r="I4214">
        <v>4</v>
      </c>
      <c r="J4214">
        <v>5729</v>
      </c>
    </row>
    <row r="4215" spans="1:10" x14ac:dyDescent="0.25">
      <c r="A4215" t="s">
        <v>23</v>
      </c>
      <c r="B4215" t="s">
        <v>45</v>
      </c>
      <c r="C4215">
        <v>2006</v>
      </c>
      <c r="D4215">
        <v>1.6</v>
      </c>
      <c r="E4215" t="s">
        <v>12</v>
      </c>
      <c r="F4215" t="s">
        <v>25</v>
      </c>
      <c r="G4215">
        <v>32222</v>
      </c>
      <c r="H4215">
        <v>3</v>
      </c>
      <c r="I4215">
        <v>3</v>
      </c>
      <c r="J4215">
        <v>6855</v>
      </c>
    </row>
    <row r="4216" spans="1:10" x14ac:dyDescent="0.25">
      <c r="A4216" t="s">
        <v>14</v>
      </c>
      <c r="B4216" t="s">
        <v>15</v>
      </c>
      <c r="C4216">
        <v>2015</v>
      </c>
      <c r="D4216">
        <v>1.4</v>
      </c>
      <c r="E4216" t="s">
        <v>16</v>
      </c>
      <c r="F4216" t="s">
        <v>17</v>
      </c>
      <c r="G4216">
        <v>104171</v>
      </c>
      <c r="H4216">
        <v>2</v>
      </c>
      <c r="I4216">
        <v>3</v>
      </c>
      <c r="J4216">
        <v>10416</v>
      </c>
    </row>
    <row r="4217" spans="1:10" x14ac:dyDescent="0.25">
      <c r="A4217" t="s">
        <v>20</v>
      </c>
      <c r="B4217" t="s">
        <v>42</v>
      </c>
      <c r="C4217">
        <v>2019</v>
      </c>
      <c r="D4217">
        <v>1.6</v>
      </c>
      <c r="E4217" t="s">
        <v>12</v>
      </c>
      <c r="F4217" t="s">
        <v>17</v>
      </c>
      <c r="G4217">
        <v>256344</v>
      </c>
      <c r="H4217">
        <v>5</v>
      </c>
      <c r="I4217">
        <v>3</v>
      </c>
      <c r="J4217">
        <v>7773</v>
      </c>
    </row>
    <row r="4218" spans="1:10" x14ac:dyDescent="0.25">
      <c r="A4218" t="s">
        <v>33</v>
      </c>
      <c r="B4218" t="s">
        <v>43</v>
      </c>
      <c r="C4218">
        <v>2005</v>
      </c>
      <c r="D4218">
        <v>2.4</v>
      </c>
      <c r="E4218" t="s">
        <v>12</v>
      </c>
      <c r="F4218" t="s">
        <v>17</v>
      </c>
      <c r="G4218">
        <v>208352</v>
      </c>
      <c r="H4218">
        <v>3</v>
      </c>
      <c r="I4218">
        <v>5</v>
      </c>
      <c r="J4218">
        <v>5332</v>
      </c>
    </row>
    <row r="4219" spans="1:10" x14ac:dyDescent="0.25">
      <c r="A4219" t="s">
        <v>14</v>
      </c>
      <c r="B4219" t="s">
        <v>46</v>
      </c>
      <c r="C4219">
        <v>2023</v>
      </c>
      <c r="D4219">
        <v>3.1</v>
      </c>
      <c r="E4219" t="s">
        <v>22</v>
      </c>
      <c r="F4219" t="s">
        <v>17</v>
      </c>
      <c r="G4219">
        <v>296122</v>
      </c>
      <c r="H4219">
        <v>2</v>
      </c>
      <c r="I4219">
        <v>4</v>
      </c>
      <c r="J4219">
        <v>11677</v>
      </c>
    </row>
    <row r="4220" spans="1:10" x14ac:dyDescent="0.25">
      <c r="A4220" t="s">
        <v>33</v>
      </c>
      <c r="B4220" t="s">
        <v>34</v>
      </c>
      <c r="C4220">
        <v>2007</v>
      </c>
      <c r="D4220">
        <v>1.9</v>
      </c>
      <c r="E4220" t="s">
        <v>28</v>
      </c>
      <c r="F4220" t="s">
        <v>25</v>
      </c>
      <c r="G4220">
        <v>194177</v>
      </c>
      <c r="H4220">
        <v>2</v>
      </c>
      <c r="I4220">
        <v>4</v>
      </c>
      <c r="J4220">
        <v>4216</v>
      </c>
    </row>
    <row r="4221" spans="1:10" x14ac:dyDescent="0.25">
      <c r="A4221" t="s">
        <v>40</v>
      </c>
      <c r="B4221" t="s">
        <v>49</v>
      </c>
      <c r="C4221">
        <v>2018</v>
      </c>
      <c r="D4221">
        <v>5</v>
      </c>
      <c r="E4221" t="s">
        <v>22</v>
      </c>
      <c r="F4221" t="s">
        <v>25</v>
      </c>
      <c r="G4221">
        <v>226702</v>
      </c>
      <c r="H4221">
        <v>2</v>
      </c>
      <c r="I4221">
        <v>4</v>
      </c>
      <c r="J4221">
        <v>11965</v>
      </c>
    </row>
    <row r="4222" spans="1:10" x14ac:dyDescent="0.25">
      <c r="A4222" t="s">
        <v>29</v>
      </c>
      <c r="B4222" t="s">
        <v>35</v>
      </c>
      <c r="C4222">
        <v>2017</v>
      </c>
      <c r="D4222">
        <v>2.1</v>
      </c>
      <c r="E4222" t="s">
        <v>22</v>
      </c>
      <c r="F4222" t="s">
        <v>25</v>
      </c>
      <c r="G4222">
        <v>185046</v>
      </c>
      <c r="H4222">
        <v>5</v>
      </c>
      <c r="I4222">
        <v>4</v>
      </c>
      <c r="J4222">
        <v>9599</v>
      </c>
    </row>
    <row r="4223" spans="1:10" x14ac:dyDescent="0.25">
      <c r="A4223" t="s">
        <v>20</v>
      </c>
      <c r="B4223" t="s">
        <v>42</v>
      </c>
      <c r="C4223">
        <v>2016</v>
      </c>
      <c r="D4223">
        <v>1.6</v>
      </c>
      <c r="E4223" t="s">
        <v>12</v>
      </c>
      <c r="F4223" t="s">
        <v>13</v>
      </c>
      <c r="G4223">
        <v>230431</v>
      </c>
      <c r="H4223">
        <v>4</v>
      </c>
      <c r="I4223">
        <v>5</v>
      </c>
      <c r="J4223">
        <v>5891</v>
      </c>
    </row>
    <row r="4224" spans="1:10" x14ac:dyDescent="0.25">
      <c r="A4224" t="s">
        <v>40</v>
      </c>
      <c r="B4224" t="s">
        <v>49</v>
      </c>
      <c r="C4224">
        <v>2002</v>
      </c>
      <c r="D4224">
        <v>1.9</v>
      </c>
      <c r="E4224" t="s">
        <v>12</v>
      </c>
      <c r="F4224" t="s">
        <v>13</v>
      </c>
      <c r="G4224">
        <v>140394</v>
      </c>
      <c r="H4224">
        <v>2</v>
      </c>
      <c r="I4224">
        <v>2</v>
      </c>
      <c r="J4224">
        <v>3792</v>
      </c>
    </row>
    <row r="4225" spans="1:10" x14ac:dyDescent="0.25">
      <c r="A4225" t="s">
        <v>10</v>
      </c>
      <c r="B4225" t="s">
        <v>11</v>
      </c>
      <c r="C4225">
        <v>2015</v>
      </c>
      <c r="D4225">
        <v>4.7</v>
      </c>
      <c r="E4225" t="s">
        <v>12</v>
      </c>
      <c r="F4225" t="s">
        <v>25</v>
      </c>
      <c r="G4225">
        <v>107916</v>
      </c>
      <c r="H4225">
        <v>4</v>
      </c>
      <c r="I4225">
        <v>2</v>
      </c>
      <c r="J4225">
        <v>11141</v>
      </c>
    </row>
    <row r="4226" spans="1:10" x14ac:dyDescent="0.25">
      <c r="A4226" t="s">
        <v>20</v>
      </c>
      <c r="B4226" t="s">
        <v>50</v>
      </c>
      <c r="C4226">
        <v>2018</v>
      </c>
      <c r="D4226">
        <v>3.7</v>
      </c>
      <c r="E4226" t="s">
        <v>22</v>
      </c>
      <c r="F4226" t="s">
        <v>13</v>
      </c>
      <c r="G4226">
        <v>181383</v>
      </c>
      <c r="H4226">
        <v>4</v>
      </c>
      <c r="I4226">
        <v>3</v>
      </c>
      <c r="J4226">
        <v>11572</v>
      </c>
    </row>
    <row r="4227" spans="1:10" x14ac:dyDescent="0.25">
      <c r="A4227" t="s">
        <v>26</v>
      </c>
      <c r="B4227" t="s">
        <v>32</v>
      </c>
      <c r="C4227">
        <v>2010</v>
      </c>
      <c r="D4227">
        <v>1.9</v>
      </c>
      <c r="E4227" t="s">
        <v>12</v>
      </c>
      <c r="F4227" t="s">
        <v>25</v>
      </c>
      <c r="G4227">
        <v>122550</v>
      </c>
      <c r="H4227">
        <v>3</v>
      </c>
      <c r="I4227">
        <v>4</v>
      </c>
      <c r="J4227">
        <v>6549</v>
      </c>
    </row>
    <row r="4228" spans="1:10" x14ac:dyDescent="0.25">
      <c r="A4228" t="s">
        <v>29</v>
      </c>
      <c r="B4228" t="s">
        <v>30</v>
      </c>
      <c r="C4228">
        <v>2017</v>
      </c>
      <c r="D4228">
        <v>2.7</v>
      </c>
      <c r="E4228" t="s">
        <v>28</v>
      </c>
      <c r="F4228" t="s">
        <v>25</v>
      </c>
      <c r="G4228">
        <v>244961</v>
      </c>
      <c r="H4228">
        <v>5</v>
      </c>
      <c r="I4228">
        <v>3</v>
      </c>
      <c r="J4228">
        <v>7000</v>
      </c>
    </row>
    <row r="4229" spans="1:10" x14ac:dyDescent="0.25">
      <c r="A4229" t="s">
        <v>26</v>
      </c>
      <c r="B4229" t="s">
        <v>47</v>
      </c>
      <c r="C4229">
        <v>2014</v>
      </c>
      <c r="D4229">
        <v>1.3</v>
      </c>
      <c r="E4229" t="s">
        <v>28</v>
      </c>
      <c r="F4229" t="s">
        <v>13</v>
      </c>
      <c r="G4229">
        <v>91179</v>
      </c>
      <c r="H4229">
        <v>3</v>
      </c>
      <c r="I4229">
        <v>4</v>
      </c>
      <c r="J4229">
        <v>7776</v>
      </c>
    </row>
    <row r="4230" spans="1:10" x14ac:dyDescent="0.25">
      <c r="A4230" t="s">
        <v>26</v>
      </c>
      <c r="B4230" t="s">
        <v>27</v>
      </c>
      <c r="C4230">
        <v>2021</v>
      </c>
      <c r="D4230">
        <v>4.3</v>
      </c>
      <c r="E4230" t="s">
        <v>28</v>
      </c>
      <c r="F4230" t="s">
        <v>13</v>
      </c>
      <c r="G4230">
        <v>172622</v>
      </c>
      <c r="H4230">
        <v>2</v>
      </c>
      <c r="I4230">
        <v>5</v>
      </c>
      <c r="J4230">
        <v>11247</v>
      </c>
    </row>
    <row r="4231" spans="1:10" x14ac:dyDescent="0.25">
      <c r="A4231" t="s">
        <v>18</v>
      </c>
      <c r="B4231" t="s">
        <v>52</v>
      </c>
      <c r="C4231">
        <v>2000</v>
      </c>
      <c r="D4231">
        <v>1.7</v>
      </c>
      <c r="E4231" t="s">
        <v>16</v>
      </c>
      <c r="F4231" t="s">
        <v>17</v>
      </c>
      <c r="G4231">
        <v>31977</v>
      </c>
      <c r="H4231">
        <v>4</v>
      </c>
      <c r="I4231">
        <v>1</v>
      </c>
      <c r="J4231">
        <v>7660</v>
      </c>
    </row>
    <row r="4232" spans="1:10" x14ac:dyDescent="0.25">
      <c r="A4232" t="s">
        <v>23</v>
      </c>
      <c r="B4232" t="s">
        <v>38</v>
      </c>
      <c r="C4232">
        <v>2006</v>
      </c>
      <c r="D4232">
        <v>4.9000000000000004</v>
      </c>
      <c r="E4232" t="s">
        <v>22</v>
      </c>
      <c r="F4232" t="s">
        <v>17</v>
      </c>
      <c r="G4232">
        <v>96639</v>
      </c>
      <c r="H4232">
        <v>3</v>
      </c>
      <c r="I4232">
        <v>4</v>
      </c>
      <c r="J4232">
        <v>12367</v>
      </c>
    </row>
    <row r="4233" spans="1:10" x14ac:dyDescent="0.25">
      <c r="A4233" t="s">
        <v>26</v>
      </c>
      <c r="B4233" t="s">
        <v>47</v>
      </c>
      <c r="C4233">
        <v>2023</v>
      </c>
      <c r="D4233">
        <v>1.3</v>
      </c>
      <c r="E4233" t="s">
        <v>22</v>
      </c>
      <c r="F4233" t="s">
        <v>25</v>
      </c>
      <c r="G4233">
        <v>221773</v>
      </c>
      <c r="H4233">
        <v>5</v>
      </c>
      <c r="I4233">
        <v>1</v>
      </c>
      <c r="J4233">
        <v>9864</v>
      </c>
    </row>
    <row r="4234" spans="1:10" x14ac:dyDescent="0.25">
      <c r="A4234" t="s">
        <v>36</v>
      </c>
      <c r="B4234" t="s">
        <v>37</v>
      </c>
      <c r="C4234">
        <v>2006</v>
      </c>
      <c r="D4234">
        <v>3.4</v>
      </c>
      <c r="E4234" t="s">
        <v>16</v>
      </c>
      <c r="F4234" t="s">
        <v>17</v>
      </c>
      <c r="G4234">
        <v>35668</v>
      </c>
      <c r="H4234">
        <v>4</v>
      </c>
      <c r="I4234">
        <v>4</v>
      </c>
      <c r="J4234">
        <v>11086</v>
      </c>
    </row>
    <row r="4235" spans="1:10" x14ac:dyDescent="0.25">
      <c r="A4235" t="s">
        <v>29</v>
      </c>
      <c r="B4235" t="s">
        <v>35</v>
      </c>
      <c r="C4235">
        <v>2002</v>
      </c>
      <c r="D4235">
        <v>1.8</v>
      </c>
      <c r="E4235" t="s">
        <v>12</v>
      </c>
      <c r="F4235" t="s">
        <v>17</v>
      </c>
      <c r="G4235">
        <v>100995</v>
      </c>
      <c r="H4235">
        <v>3</v>
      </c>
      <c r="I4235">
        <v>5</v>
      </c>
      <c r="J4235">
        <v>5980</v>
      </c>
    </row>
    <row r="4236" spans="1:10" x14ac:dyDescent="0.25">
      <c r="A4236" t="s">
        <v>20</v>
      </c>
      <c r="B4236" t="s">
        <v>50</v>
      </c>
      <c r="C4236">
        <v>2012</v>
      </c>
      <c r="D4236">
        <v>2.2999999999999998</v>
      </c>
      <c r="E4236" t="s">
        <v>28</v>
      </c>
      <c r="F4236" t="s">
        <v>13</v>
      </c>
      <c r="G4236">
        <v>252030</v>
      </c>
      <c r="H4236">
        <v>3</v>
      </c>
      <c r="I4236">
        <v>4</v>
      </c>
      <c r="J4236">
        <v>4959</v>
      </c>
    </row>
    <row r="4237" spans="1:10" x14ac:dyDescent="0.25">
      <c r="A4237" t="s">
        <v>40</v>
      </c>
      <c r="B4237" t="s">
        <v>41</v>
      </c>
      <c r="C4237">
        <v>2020</v>
      </c>
      <c r="D4237">
        <v>4.5</v>
      </c>
      <c r="E4237" t="s">
        <v>12</v>
      </c>
      <c r="F4237" t="s">
        <v>13</v>
      </c>
      <c r="G4237">
        <v>258609</v>
      </c>
      <c r="H4237">
        <v>3</v>
      </c>
      <c r="I4237">
        <v>3</v>
      </c>
      <c r="J4237">
        <v>9427</v>
      </c>
    </row>
    <row r="4238" spans="1:10" x14ac:dyDescent="0.25">
      <c r="A4238" t="s">
        <v>20</v>
      </c>
      <c r="B4238" t="s">
        <v>42</v>
      </c>
      <c r="C4238">
        <v>2001</v>
      </c>
      <c r="D4238">
        <v>2.4</v>
      </c>
      <c r="E4238" t="s">
        <v>28</v>
      </c>
      <c r="F4238" t="s">
        <v>13</v>
      </c>
      <c r="G4238">
        <v>19036</v>
      </c>
      <c r="H4238">
        <v>3</v>
      </c>
      <c r="I4238">
        <v>3</v>
      </c>
      <c r="J4238">
        <v>6419</v>
      </c>
    </row>
    <row r="4239" spans="1:10" x14ac:dyDescent="0.25">
      <c r="A4239" t="s">
        <v>20</v>
      </c>
      <c r="B4239" t="s">
        <v>50</v>
      </c>
      <c r="C4239">
        <v>2003</v>
      </c>
      <c r="D4239">
        <v>2.6</v>
      </c>
      <c r="E4239" t="s">
        <v>16</v>
      </c>
      <c r="F4239" t="s">
        <v>17</v>
      </c>
      <c r="G4239">
        <v>280984</v>
      </c>
      <c r="H4239">
        <v>5</v>
      </c>
      <c r="I4239">
        <v>1</v>
      </c>
      <c r="J4239">
        <v>4480</v>
      </c>
    </row>
    <row r="4240" spans="1:10" x14ac:dyDescent="0.25">
      <c r="A4240" t="s">
        <v>33</v>
      </c>
      <c r="B4240" t="s">
        <v>34</v>
      </c>
      <c r="C4240">
        <v>2021</v>
      </c>
      <c r="D4240">
        <v>2.4</v>
      </c>
      <c r="E4240" t="s">
        <v>22</v>
      </c>
      <c r="F4240" t="s">
        <v>13</v>
      </c>
      <c r="G4240">
        <v>70665</v>
      </c>
      <c r="H4240">
        <v>5</v>
      </c>
      <c r="I4240">
        <v>2</v>
      </c>
      <c r="J4240">
        <v>13386</v>
      </c>
    </row>
    <row r="4241" spans="1:10" x14ac:dyDescent="0.25">
      <c r="A4241" t="s">
        <v>40</v>
      </c>
      <c r="B4241" t="s">
        <v>51</v>
      </c>
      <c r="C4241">
        <v>2007</v>
      </c>
      <c r="D4241">
        <v>3.3</v>
      </c>
      <c r="E4241" t="s">
        <v>12</v>
      </c>
      <c r="F4241" t="s">
        <v>17</v>
      </c>
      <c r="G4241">
        <v>164256</v>
      </c>
      <c r="H4241">
        <v>5</v>
      </c>
      <c r="I4241">
        <v>4</v>
      </c>
      <c r="J4241">
        <v>7714</v>
      </c>
    </row>
    <row r="4242" spans="1:10" x14ac:dyDescent="0.25">
      <c r="A4242" t="s">
        <v>26</v>
      </c>
      <c r="B4242" t="s">
        <v>47</v>
      </c>
      <c r="C4242">
        <v>2021</v>
      </c>
      <c r="D4242">
        <v>2.2000000000000002</v>
      </c>
      <c r="E4242" t="s">
        <v>28</v>
      </c>
      <c r="F4242" t="s">
        <v>25</v>
      </c>
      <c r="G4242">
        <v>131183</v>
      </c>
      <c r="H4242">
        <v>4</v>
      </c>
      <c r="I4242">
        <v>5</v>
      </c>
      <c r="J4242">
        <v>9976</v>
      </c>
    </row>
    <row r="4243" spans="1:10" x14ac:dyDescent="0.25">
      <c r="A4243" t="s">
        <v>14</v>
      </c>
      <c r="B4243" t="s">
        <v>15</v>
      </c>
      <c r="C4243">
        <v>2011</v>
      </c>
      <c r="D4243">
        <v>4.0999999999999996</v>
      </c>
      <c r="E4243" t="s">
        <v>22</v>
      </c>
      <c r="F4243" t="s">
        <v>17</v>
      </c>
      <c r="G4243">
        <v>171809</v>
      </c>
      <c r="H4243">
        <v>2</v>
      </c>
      <c r="I4243">
        <v>1</v>
      </c>
      <c r="J4243">
        <v>11563</v>
      </c>
    </row>
    <row r="4244" spans="1:10" x14ac:dyDescent="0.25">
      <c r="A4244" t="s">
        <v>29</v>
      </c>
      <c r="B4244" t="s">
        <v>35</v>
      </c>
      <c r="C4244">
        <v>2022</v>
      </c>
      <c r="D4244">
        <v>2.2999999999999998</v>
      </c>
      <c r="E4244" t="s">
        <v>28</v>
      </c>
      <c r="F4244" t="s">
        <v>13</v>
      </c>
      <c r="G4244">
        <v>196407</v>
      </c>
      <c r="H4244">
        <v>5</v>
      </c>
      <c r="I4244">
        <v>5</v>
      </c>
      <c r="J4244">
        <v>9071</v>
      </c>
    </row>
    <row r="4245" spans="1:10" x14ac:dyDescent="0.25">
      <c r="A4245" t="s">
        <v>14</v>
      </c>
      <c r="B4245" t="s">
        <v>15</v>
      </c>
      <c r="C4245">
        <v>2004</v>
      </c>
      <c r="D4245">
        <v>4.8</v>
      </c>
      <c r="E4245" t="s">
        <v>16</v>
      </c>
      <c r="F4245" t="s">
        <v>17</v>
      </c>
      <c r="G4245">
        <v>184289</v>
      </c>
      <c r="H4245">
        <v>4</v>
      </c>
      <c r="I4245">
        <v>1</v>
      </c>
      <c r="J4245">
        <v>8914</v>
      </c>
    </row>
    <row r="4246" spans="1:10" x14ac:dyDescent="0.25">
      <c r="A4246" t="s">
        <v>18</v>
      </c>
      <c r="B4246" t="s">
        <v>54</v>
      </c>
      <c r="C4246">
        <v>2002</v>
      </c>
      <c r="D4246">
        <v>4.8</v>
      </c>
      <c r="E4246" t="s">
        <v>22</v>
      </c>
      <c r="F4246" t="s">
        <v>17</v>
      </c>
      <c r="G4246">
        <v>232734</v>
      </c>
      <c r="H4246">
        <v>2</v>
      </c>
      <c r="I4246">
        <v>1</v>
      </c>
      <c r="J4246">
        <v>8345</v>
      </c>
    </row>
    <row r="4247" spans="1:10" x14ac:dyDescent="0.25">
      <c r="A4247" t="s">
        <v>23</v>
      </c>
      <c r="B4247" t="s">
        <v>24</v>
      </c>
      <c r="C4247">
        <v>2019</v>
      </c>
      <c r="D4247">
        <v>2.2999999999999998</v>
      </c>
      <c r="E4247" t="s">
        <v>12</v>
      </c>
      <c r="F4247" t="s">
        <v>17</v>
      </c>
      <c r="G4247">
        <v>153306</v>
      </c>
      <c r="H4247">
        <v>5</v>
      </c>
      <c r="I4247">
        <v>3</v>
      </c>
      <c r="J4247">
        <v>10533</v>
      </c>
    </row>
    <row r="4248" spans="1:10" x14ac:dyDescent="0.25">
      <c r="A4248" t="s">
        <v>29</v>
      </c>
      <c r="B4248" t="s">
        <v>35</v>
      </c>
      <c r="C4248">
        <v>2002</v>
      </c>
      <c r="D4248">
        <v>3</v>
      </c>
      <c r="E4248" t="s">
        <v>28</v>
      </c>
      <c r="F4248" t="s">
        <v>25</v>
      </c>
      <c r="G4248">
        <v>136847</v>
      </c>
      <c r="H4248">
        <v>4</v>
      </c>
      <c r="I4248">
        <v>3</v>
      </c>
      <c r="J4248">
        <v>4963</v>
      </c>
    </row>
    <row r="4249" spans="1:10" x14ac:dyDescent="0.25">
      <c r="A4249" t="s">
        <v>20</v>
      </c>
      <c r="B4249" t="s">
        <v>21</v>
      </c>
      <c r="C4249">
        <v>2000</v>
      </c>
      <c r="D4249">
        <v>3.8</v>
      </c>
      <c r="E4249" t="s">
        <v>28</v>
      </c>
      <c r="F4249" t="s">
        <v>17</v>
      </c>
      <c r="G4249">
        <v>192924</v>
      </c>
      <c r="H4249">
        <v>5</v>
      </c>
      <c r="I4249">
        <v>4</v>
      </c>
      <c r="J4249">
        <v>5541</v>
      </c>
    </row>
    <row r="4250" spans="1:10" x14ac:dyDescent="0.25">
      <c r="A4250" t="s">
        <v>14</v>
      </c>
      <c r="B4250" t="s">
        <v>15</v>
      </c>
      <c r="C4250">
        <v>2003</v>
      </c>
      <c r="D4250">
        <v>3.9</v>
      </c>
      <c r="E4250" t="s">
        <v>28</v>
      </c>
      <c r="F4250" t="s">
        <v>17</v>
      </c>
      <c r="G4250">
        <v>98938</v>
      </c>
      <c r="H4250">
        <v>3</v>
      </c>
      <c r="I4250">
        <v>5</v>
      </c>
      <c r="J4250">
        <v>8421</v>
      </c>
    </row>
    <row r="4251" spans="1:10" x14ac:dyDescent="0.25">
      <c r="A4251" t="s">
        <v>10</v>
      </c>
      <c r="B4251" t="s">
        <v>11</v>
      </c>
      <c r="C4251">
        <v>2019</v>
      </c>
      <c r="D4251">
        <v>4.2</v>
      </c>
      <c r="E4251" t="s">
        <v>16</v>
      </c>
      <c r="F4251" t="s">
        <v>13</v>
      </c>
      <c r="G4251">
        <v>116016</v>
      </c>
      <c r="H4251">
        <v>5</v>
      </c>
      <c r="I4251">
        <v>5</v>
      </c>
      <c r="J4251">
        <v>12679</v>
      </c>
    </row>
    <row r="4252" spans="1:10" x14ac:dyDescent="0.25">
      <c r="A4252" t="s">
        <v>23</v>
      </c>
      <c r="B4252" t="s">
        <v>38</v>
      </c>
      <c r="C4252">
        <v>2012</v>
      </c>
      <c r="D4252">
        <v>5</v>
      </c>
      <c r="E4252" t="s">
        <v>28</v>
      </c>
      <c r="F4252" t="s">
        <v>13</v>
      </c>
      <c r="G4252">
        <v>16715</v>
      </c>
      <c r="H4252">
        <v>2</v>
      </c>
      <c r="I4252">
        <v>2</v>
      </c>
      <c r="J4252">
        <v>12365</v>
      </c>
    </row>
    <row r="4253" spans="1:10" x14ac:dyDescent="0.25">
      <c r="A4253" t="s">
        <v>36</v>
      </c>
      <c r="B4253" t="s">
        <v>53</v>
      </c>
      <c r="C4253">
        <v>2008</v>
      </c>
      <c r="D4253">
        <v>3.9</v>
      </c>
      <c r="E4253" t="s">
        <v>22</v>
      </c>
      <c r="F4253" t="s">
        <v>25</v>
      </c>
      <c r="G4253">
        <v>228511</v>
      </c>
      <c r="H4253">
        <v>4</v>
      </c>
      <c r="I4253">
        <v>5</v>
      </c>
      <c r="J4253">
        <v>7829</v>
      </c>
    </row>
    <row r="4254" spans="1:10" x14ac:dyDescent="0.25">
      <c r="A4254" t="s">
        <v>40</v>
      </c>
      <c r="B4254" t="s">
        <v>51</v>
      </c>
      <c r="C4254">
        <v>2005</v>
      </c>
      <c r="D4254">
        <v>4.5999999999999996</v>
      </c>
      <c r="E4254" t="s">
        <v>16</v>
      </c>
      <c r="F4254" t="s">
        <v>17</v>
      </c>
      <c r="G4254">
        <v>57014</v>
      </c>
      <c r="H4254">
        <v>2</v>
      </c>
      <c r="I4254">
        <v>3</v>
      </c>
      <c r="J4254">
        <v>11559</v>
      </c>
    </row>
    <row r="4255" spans="1:10" x14ac:dyDescent="0.25">
      <c r="A4255" t="s">
        <v>20</v>
      </c>
      <c r="B4255" t="s">
        <v>42</v>
      </c>
      <c r="C4255">
        <v>2005</v>
      </c>
      <c r="D4255">
        <v>3.2</v>
      </c>
      <c r="E4255" t="s">
        <v>16</v>
      </c>
      <c r="F4255" t="s">
        <v>13</v>
      </c>
      <c r="G4255">
        <v>123998</v>
      </c>
      <c r="H4255">
        <v>5</v>
      </c>
      <c r="I4255">
        <v>1</v>
      </c>
      <c r="J4255">
        <v>7320</v>
      </c>
    </row>
    <row r="4256" spans="1:10" x14ac:dyDescent="0.25">
      <c r="A4256" t="s">
        <v>23</v>
      </c>
      <c r="B4256" t="s">
        <v>24</v>
      </c>
      <c r="C4256">
        <v>2002</v>
      </c>
      <c r="D4256">
        <v>4.8</v>
      </c>
      <c r="E4256" t="s">
        <v>22</v>
      </c>
      <c r="F4256" t="s">
        <v>17</v>
      </c>
      <c r="G4256">
        <v>161122</v>
      </c>
      <c r="H4256">
        <v>2</v>
      </c>
      <c r="I4256">
        <v>3</v>
      </c>
      <c r="J4256">
        <v>9777</v>
      </c>
    </row>
    <row r="4257" spans="1:10" x14ac:dyDescent="0.25">
      <c r="A4257" t="s">
        <v>14</v>
      </c>
      <c r="B4257" t="s">
        <v>39</v>
      </c>
      <c r="C4257">
        <v>2023</v>
      </c>
      <c r="D4257">
        <v>4</v>
      </c>
      <c r="E4257" t="s">
        <v>16</v>
      </c>
      <c r="F4257" t="s">
        <v>17</v>
      </c>
      <c r="G4257">
        <v>88992</v>
      </c>
      <c r="H4257">
        <v>3</v>
      </c>
      <c r="I4257">
        <v>4</v>
      </c>
      <c r="J4257">
        <v>15720</v>
      </c>
    </row>
    <row r="4258" spans="1:10" x14ac:dyDescent="0.25">
      <c r="A4258" t="s">
        <v>40</v>
      </c>
      <c r="B4258" t="s">
        <v>41</v>
      </c>
      <c r="C4258">
        <v>2001</v>
      </c>
      <c r="D4258">
        <v>4.4000000000000004</v>
      </c>
      <c r="E4258" t="s">
        <v>12</v>
      </c>
      <c r="F4258" t="s">
        <v>13</v>
      </c>
      <c r="G4258">
        <v>202069</v>
      </c>
      <c r="H4258">
        <v>4</v>
      </c>
      <c r="I4258">
        <v>2</v>
      </c>
      <c r="J4258">
        <v>4758</v>
      </c>
    </row>
    <row r="4259" spans="1:10" x14ac:dyDescent="0.25">
      <c r="A4259" t="s">
        <v>10</v>
      </c>
      <c r="B4259" t="s">
        <v>31</v>
      </c>
      <c r="C4259">
        <v>2000</v>
      </c>
      <c r="D4259">
        <v>3.7</v>
      </c>
      <c r="E4259" t="s">
        <v>28</v>
      </c>
      <c r="F4259" t="s">
        <v>13</v>
      </c>
      <c r="G4259">
        <v>134764</v>
      </c>
      <c r="H4259">
        <v>2</v>
      </c>
      <c r="I4259">
        <v>5</v>
      </c>
      <c r="J4259">
        <v>5104</v>
      </c>
    </row>
    <row r="4260" spans="1:10" x14ac:dyDescent="0.25">
      <c r="A4260" t="s">
        <v>26</v>
      </c>
      <c r="B4260" t="s">
        <v>27</v>
      </c>
      <c r="C4260">
        <v>2010</v>
      </c>
      <c r="D4260">
        <v>4.0999999999999996</v>
      </c>
      <c r="E4260" t="s">
        <v>16</v>
      </c>
      <c r="F4260" t="s">
        <v>13</v>
      </c>
      <c r="G4260">
        <v>25999</v>
      </c>
      <c r="H4260">
        <v>5</v>
      </c>
      <c r="I4260">
        <v>1</v>
      </c>
      <c r="J4260">
        <v>11680</v>
      </c>
    </row>
    <row r="4261" spans="1:10" x14ac:dyDescent="0.25">
      <c r="A4261" t="s">
        <v>36</v>
      </c>
      <c r="B4261" t="s">
        <v>53</v>
      </c>
      <c r="C4261">
        <v>2004</v>
      </c>
      <c r="D4261">
        <v>2.5</v>
      </c>
      <c r="E4261" t="s">
        <v>16</v>
      </c>
      <c r="F4261" t="s">
        <v>13</v>
      </c>
      <c r="G4261">
        <v>82100</v>
      </c>
      <c r="H4261">
        <v>5</v>
      </c>
      <c r="I4261">
        <v>5</v>
      </c>
      <c r="J4261">
        <v>7158</v>
      </c>
    </row>
    <row r="4262" spans="1:10" x14ac:dyDescent="0.25">
      <c r="A4262" t="s">
        <v>20</v>
      </c>
      <c r="B4262" t="s">
        <v>50</v>
      </c>
      <c r="C4262">
        <v>2007</v>
      </c>
      <c r="D4262">
        <v>2.5</v>
      </c>
      <c r="E4262" t="s">
        <v>16</v>
      </c>
      <c r="F4262" t="s">
        <v>17</v>
      </c>
      <c r="G4262">
        <v>106426</v>
      </c>
      <c r="H4262">
        <v>5</v>
      </c>
      <c r="I4262">
        <v>2</v>
      </c>
      <c r="J4262">
        <v>9071</v>
      </c>
    </row>
    <row r="4263" spans="1:10" x14ac:dyDescent="0.25">
      <c r="A4263" t="s">
        <v>26</v>
      </c>
      <c r="B4263" t="s">
        <v>27</v>
      </c>
      <c r="C4263">
        <v>2014</v>
      </c>
      <c r="D4263">
        <v>4.7</v>
      </c>
      <c r="E4263" t="s">
        <v>28</v>
      </c>
      <c r="F4263" t="s">
        <v>13</v>
      </c>
      <c r="G4263">
        <v>148085</v>
      </c>
      <c r="H4263">
        <v>2</v>
      </c>
      <c r="I4263">
        <v>4</v>
      </c>
      <c r="J4263">
        <v>10038</v>
      </c>
    </row>
    <row r="4264" spans="1:10" x14ac:dyDescent="0.25">
      <c r="A4264" t="s">
        <v>14</v>
      </c>
      <c r="B4264" t="s">
        <v>15</v>
      </c>
      <c r="C4264">
        <v>2000</v>
      </c>
      <c r="D4264">
        <v>1.7</v>
      </c>
      <c r="E4264" t="s">
        <v>16</v>
      </c>
      <c r="F4264" t="s">
        <v>13</v>
      </c>
      <c r="G4264">
        <v>155021</v>
      </c>
      <c r="H4264">
        <v>3</v>
      </c>
      <c r="I4264">
        <v>5</v>
      </c>
      <c r="J4264">
        <v>3699</v>
      </c>
    </row>
    <row r="4265" spans="1:10" x14ac:dyDescent="0.25">
      <c r="A4265" t="s">
        <v>20</v>
      </c>
      <c r="B4265" t="s">
        <v>42</v>
      </c>
      <c r="C4265">
        <v>2008</v>
      </c>
      <c r="D4265">
        <v>2.2000000000000002</v>
      </c>
      <c r="E4265" t="s">
        <v>22</v>
      </c>
      <c r="F4265" t="s">
        <v>25</v>
      </c>
      <c r="G4265">
        <v>213836</v>
      </c>
      <c r="H4265">
        <v>5</v>
      </c>
      <c r="I4265">
        <v>1</v>
      </c>
      <c r="J4265">
        <v>6423</v>
      </c>
    </row>
    <row r="4266" spans="1:10" x14ac:dyDescent="0.25">
      <c r="A4266" t="s">
        <v>18</v>
      </c>
      <c r="B4266" t="s">
        <v>19</v>
      </c>
      <c r="C4266">
        <v>2014</v>
      </c>
      <c r="D4266">
        <v>1.9</v>
      </c>
      <c r="E4266" t="s">
        <v>16</v>
      </c>
      <c r="F4266" t="s">
        <v>13</v>
      </c>
      <c r="G4266">
        <v>70635</v>
      </c>
      <c r="H4266">
        <v>5</v>
      </c>
      <c r="I4266">
        <v>5</v>
      </c>
      <c r="J4266">
        <v>9787</v>
      </c>
    </row>
    <row r="4267" spans="1:10" x14ac:dyDescent="0.25">
      <c r="A4267" t="s">
        <v>29</v>
      </c>
      <c r="B4267" t="s">
        <v>30</v>
      </c>
      <c r="C4267">
        <v>2001</v>
      </c>
      <c r="D4267">
        <v>2.7</v>
      </c>
      <c r="E4267" t="s">
        <v>22</v>
      </c>
      <c r="F4267" t="s">
        <v>17</v>
      </c>
      <c r="G4267">
        <v>74508</v>
      </c>
      <c r="H4267">
        <v>4</v>
      </c>
      <c r="I4267">
        <v>1</v>
      </c>
      <c r="J4267">
        <v>9109</v>
      </c>
    </row>
    <row r="4268" spans="1:10" x14ac:dyDescent="0.25">
      <c r="A4268" t="s">
        <v>33</v>
      </c>
      <c r="B4268" t="s">
        <v>55</v>
      </c>
      <c r="C4268">
        <v>2016</v>
      </c>
      <c r="D4268">
        <v>1.4</v>
      </c>
      <c r="E4268" t="s">
        <v>12</v>
      </c>
      <c r="F4268" t="s">
        <v>25</v>
      </c>
      <c r="G4268">
        <v>32541</v>
      </c>
      <c r="H4268">
        <v>3</v>
      </c>
      <c r="I4268">
        <v>3</v>
      </c>
      <c r="J4268">
        <v>9649</v>
      </c>
    </row>
    <row r="4269" spans="1:10" x14ac:dyDescent="0.25">
      <c r="A4269" t="s">
        <v>23</v>
      </c>
      <c r="B4269" t="s">
        <v>45</v>
      </c>
      <c r="C4269">
        <v>2007</v>
      </c>
      <c r="D4269">
        <v>2.2000000000000002</v>
      </c>
      <c r="E4269" t="s">
        <v>16</v>
      </c>
      <c r="F4269" t="s">
        <v>17</v>
      </c>
      <c r="G4269">
        <v>290736</v>
      </c>
      <c r="H4269">
        <v>4</v>
      </c>
      <c r="I4269">
        <v>4</v>
      </c>
      <c r="J4269">
        <v>5085</v>
      </c>
    </row>
    <row r="4270" spans="1:10" x14ac:dyDescent="0.25">
      <c r="A4270" t="s">
        <v>20</v>
      </c>
      <c r="B4270" t="s">
        <v>50</v>
      </c>
      <c r="C4270">
        <v>2008</v>
      </c>
      <c r="D4270">
        <v>2.2000000000000002</v>
      </c>
      <c r="E4270" t="s">
        <v>22</v>
      </c>
      <c r="F4270" t="s">
        <v>25</v>
      </c>
      <c r="G4270">
        <v>157108</v>
      </c>
      <c r="H4270">
        <v>3</v>
      </c>
      <c r="I4270">
        <v>4</v>
      </c>
      <c r="J4270">
        <v>7557</v>
      </c>
    </row>
    <row r="4271" spans="1:10" x14ac:dyDescent="0.25">
      <c r="A4271" t="s">
        <v>10</v>
      </c>
      <c r="B4271" t="s">
        <v>11</v>
      </c>
      <c r="C4271">
        <v>2011</v>
      </c>
      <c r="D4271">
        <v>3.6</v>
      </c>
      <c r="E4271" t="s">
        <v>16</v>
      </c>
      <c r="F4271" t="s">
        <v>17</v>
      </c>
      <c r="G4271">
        <v>115465</v>
      </c>
      <c r="H4271">
        <v>3</v>
      </c>
      <c r="I4271">
        <v>4</v>
      </c>
      <c r="J4271">
        <v>11190</v>
      </c>
    </row>
    <row r="4272" spans="1:10" x14ac:dyDescent="0.25">
      <c r="A4272" t="s">
        <v>18</v>
      </c>
      <c r="B4272" t="s">
        <v>52</v>
      </c>
      <c r="C4272">
        <v>2002</v>
      </c>
      <c r="D4272">
        <v>2.9</v>
      </c>
      <c r="E4272" t="s">
        <v>12</v>
      </c>
      <c r="F4272" t="s">
        <v>17</v>
      </c>
      <c r="G4272">
        <v>71027</v>
      </c>
      <c r="H4272">
        <v>5</v>
      </c>
      <c r="I4272">
        <v>4</v>
      </c>
      <c r="J4272">
        <v>7679</v>
      </c>
    </row>
    <row r="4273" spans="1:10" x14ac:dyDescent="0.25">
      <c r="A4273" t="s">
        <v>26</v>
      </c>
      <c r="B4273" t="s">
        <v>27</v>
      </c>
      <c r="C4273">
        <v>2021</v>
      </c>
      <c r="D4273">
        <v>3.1</v>
      </c>
      <c r="E4273" t="s">
        <v>22</v>
      </c>
      <c r="F4273" t="s">
        <v>13</v>
      </c>
      <c r="G4273">
        <v>51057</v>
      </c>
      <c r="H4273">
        <v>3</v>
      </c>
      <c r="I4273">
        <v>5</v>
      </c>
      <c r="J4273">
        <v>14478</v>
      </c>
    </row>
    <row r="4274" spans="1:10" x14ac:dyDescent="0.25">
      <c r="A4274" t="s">
        <v>20</v>
      </c>
      <c r="B4274" t="s">
        <v>21</v>
      </c>
      <c r="C4274">
        <v>2018</v>
      </c>
      <c r="D4274">
        <v>4.8</v>
      </c>
      <c r="E4274" t="s">
        <v>12</v>
      </c>
      <c r="F4274" t="s">
        <v>25</v>
      </c>
      <c r="G4274">
        <v>107717</v>
      </c>
      <c r="H4274">
        <v>5</v>
      </c>
      <c r="I4274">
        <v>2</v>
      </c>
      <c r="J4274">
        <v>12145</v>
      </c>
    </row>
    <row r="4275" spans="1:10" x14ac:dyDescent="0.25">
      <c r="A4275" t="s">
        <v>29</v>
      </c>
      <c r="B4275" t="s">
        <v>56</v>
      </c>
      <c r="C4275">
        <v>2008</v>
      </c>
      <c r="D4275">
        <v>3.2</v>
      </c>
      <c r="E4275" t="s">
        <v>28</v>
      </c>
      <c r="F4275" t="s">
        <v>17</v>
      </c>
      <c r="G4275">
        <v>73503</v>
      </c>
      <c r="H4275">
        <v>5</v>
      </c>
      <c r="I4275">
        <v>4</v>
      </c>
      <c r="J4275">
        <v>9729</v>
      </c>
    </row>
    <row r="4276" spans="1:10" x14ac:dyDescent="0.25">
      <c r="A4276" t="s">
        <v>36</v>
      </c>
      <c r="B4276" t="s">
        <v>53</v>
      </c>
      <c r="C4276">
        <v>2009</v>
      </c>
      <c r="D4276">
        <v>1.6</v>
      </c>
      <c r="E4276" t="s">
        <v>22</v>
      </c>
      <c r="F4276" t="s">
        <v>13</v>
      </c>
      <c r="G4276">
        <v>84518</v>
      </c>
      <c r="H4276">
        <v>5</v>
      </c>
      <c r="I4276">
        <v>5</v>
      </c>
      <c r="J4276">
        <v>8709</v>
      </c>
    </row>
    <row r="4277" spans="1:10" x14ac:dyDescent="0.25">
      <c r="A4277" t="s">
        <v>33</v>
      </c>
      <c r="B4277" t="s">
        <v>34</v>
      </c>
      <c r="C4277">
        <v>2012</v>
      </c>
      <c r="D4277">
        <v>1.7</v>
      </c>
      <c r="E4277" t="s">
        <v>16</v>
      </c>
      <c r="F4277" t="s">
        <v>25</v>
      </c>
      <c r="G4277">
        <v>122057</v>
      </c>
      <c r="H4277">
        <v>3</v>
      </c>
      <c r="I4277">
        <v>2</v>
      </c>
      <c r="J4277">
        <v>7958</v>
      </c>
    </row>
    <row r="4278" spans="1:10" x14ac:dyDescent="0.25">
      <c r="A4278" t="s">
        <v>29</v>
      </c>
      <c r="B4278" t="s">
        <v>56</v>
      </c>
      <c r="C4278">
        <v>2013</v>
      </c>
      <c r="D4278">
        <v>4.9000000000000004</v>
      </c>
      <c r="E4278" t="s">
        <v>16</v>
      </c>
      <c r="F4278" t="s">
        <v>13</v>
      </c>
      <c r="G4278">
        <v>16832</v>
      </c>
      <c r="H4278">
        <v>2</v>
      </c>
      <c r="I4278">
        <v>1</v>
      </c>
      <c r="J4278">
        <v>13563</v>
      </c>
    </row>
    <row r="4279" spans="1:10" x14ac:dyDescent="0.25">
      <c r="A4279" t="s">
        <v>14</v>
      </c>
      <c r="B4279" t="s">
        <v>15</v>
      </c>
      <c r="C4279">
        <v>2013</v>
      </c>
      <c r="D4279">
        <v>1.7</v>
      </c>
      <c r="E4279" t="s">
        <v>22</v>
      </c>
      <c r="F4279" t="s">
        <v>25</v>
      </c>
      <c r="G4279">
        <v>105823</v>
      </c>
      <c r="H4279">
        <v>2</v>
      </c>
      <c r="I4279">
        <v>1</v>
      </c>
      <c r="J4279">
        <v>9583</v>
      </c>
    </row>
    <row r="4280" spans="1:10" x14ac:dyDescent="0.25">
      <c r="A4280" t="s">
        <v>33</v>
      </c>
      <c r="B4280" t="s">
        <v>43</v>
      </c>
      <c r="C4280">
        <v>2014</v>
      </c>
      <c r="D4280">
        <v>3.4</v>
      </c>
      <c r="E4280" t="s">
        <v>12</v>
      </c>
      <c r="F4280" t="s">
        <v>25</v>
      </c>
      <c r="G4280">
        <v>263998</v>
      </c>
      <c r="H4280">
        <v>5</v>
      </c>
      <c r="I4280">
        <v>1</v>
      </c>
      <c r="J4280">
        <v>6420</v>
      </c>
    </row>
    <row r="4281" spans="1:10" x14ac:dyDescent="0.25">
      <c r="A4281" t="s">
        <v>40</v>
      </c>
      <c r="B4281" t="s">
        <v>49</v>
      </c>
      <c r="C4281">
        <v>2011</v>
      </c>
      <c r="D4281">
        <v>4.0999999999999996</v>
      </c>
      <c r="E4281" t="s">
        <v>16</v>
      </c>
      <c r="F4281" t="s">
        <v>13</v>
      </c>
      <c r="G4281">
        <v>199760</v>
      </c>
      <c r="H4281">
        <v>5</v>
      </c>
      <c r="I4281">
        <v>4</v>
      </c>
      <c r="J4281">
        <v>8504</v>
      </c>
    </row>
    <row r="4282" spans="1:10" x14ac:dyDescent="0.25">
      <c r="A4282" t="s">
        <v>36</v>
      </c>
      <c r="B4282" t="s">
        <v>44</v>
      </c>
      <c r="C4282">
        <v>2000</v>
      </c>
      <c r="D4282">
        <v>1.2</v>
      </c>
      <c r="E4282" t="s">
        <v>28</v>
      </c>
      <c r="F4282" t="s">
        <v>17</v>
      </c>
      <c r="G4282">
        <v>88148</v>
      </c>
      <c r="H4282">
        <v>3</v>
      </c>
      <c r="I4282">
        <v>1</v>
      </c>
      <c r="J4282">
        <v>5037</v>
      </c>
    </row>
    <row r="4283" spans="1:10" x14ac:dyDescent="0.25">
      <c r="A4283" t="s">
        <v>40</v>
      </c>
      <c r="B4283" t="s">
        <v>49</v>
      </c>
      <c r="C4283">
        <v>2012</v>
      </c>
      <c r="D4283">
        <v>2.8</v>
      </c>
      <c r="E4283" t="s">
        <v>28</v>
      </c>
      <c r="F4283" t="s">
        <v>17</v>
      </c>
      <c r="G4283">
        <v>205270</v>
      </c>
      <c r="H4283">
        <v>3</v>
      </c>
      <c r="I4283">
        <v>2</v>
      </c>
      <c r="J4283">
        <v>7894</v>
      </c>
    </row>
    <row r="4284" spans="1:10" x14ac:dyDescent="0.25">
      <c r="A4284" t="s">
        <v>23</v>
      </c>
      <c r="B4284" t="s">
        <v>38</v>
      </c>
      <c r="C4284">
        <v>2016</v>
      </c>
      <c r="D4284">
        <v>3.3</v>
      </c>
      <c r="E4284" t="s">
        <v>16</v>
      </c>
      <c r="F4284" t="s">
        <v>25</v>
      </c>
      <c r="G4284">
        <v>246385</v>
      </c>
      <c r="H4284">
        <v>4</v>
      </c>
      <c r="I4284">
        <v>2</v>
      </c>
      <c r="J4284">
        <v>8272</v>
      </c>
    </row>
    <row r="4285" spans="1:10" x14ac:dyDescent="0.25">
      <c r="A4285" t="s">
        <v>33</v>
      </c>
      <c r="B4285" t="s">
        <v>34</v>
      </c>
      <c r="C4285">
        <v>2006</v>
      </c>
      <c r="D4285">
        <v>4.5</v>
      </c>
      <c r="E4285" t="s">
        <v>12</v>
      </c>
      <c r="F4285" t="s">
        <v>13</v>
      </c>
      <c r="G4285">
        <v>124588</v>
      </c>
      <c r="H4285">
        <v>5</v>
      </c>
      <c r="I4285">
        <v>4</v>
      </c>
      <c r="J4285">
        <v>7908</v>
      </c>
    </row>
    <row r="4286" spans="1:10" x14ac:dyDescent="0.25">
      <c r="A4286" t="s">
        <v>18</v>
      </c>
      <c r="B4286" t="s">
        <v>54</v>
      </c>
      <c r="C4286">
        <v>2009</v>
      </c>
      <c r="D4286">
        <v>3.8</v>
      </c>
      <c r="E4286" t="s">
        <v>16</v>
      </c>
      <c r="F4286" t="s">
        <v>17</v>
      </c>
      <c r="G4286">
        <v>103517</v>
      </c>
      <c r="H4286">
        <v>5</v>
      </c>
      <c r="I4286">
        <v>1</v>
      </c>
      <c r="J4286">
        <v>11029</v>
      </c>
    </row>
    <row r="4287" spans="1:10" x14ac:dyDescent="0.25">
      <c r="A4287" t="s">
        <v>18</v>
      </c>
      <c r="B4287" t="s">
        <v>54</v>
      </c>
      <c r="C4287">
        <v>2000</v>
      </c>
      <c r="D4287">
        <v>3.4</v>
      </c>
      <c r="E4287" t="s">
        <v>22</v>
      </c>
      <c r="F4287" t="s">
        <v>25</v>
      </c>
      <c r="G4287">
        <v>109243</v>
      </c>
      <c r="H4287">
        <v>2</v>
      </c>
      <c r="I4287">
        <v>1</v>
      </c>
      <c r="J4287">
        <v>7315</v>
      </c>
    </row>
    <row r="4288" spans="1:10" x14ac:dyDescent="0.25">
      <c r="A4288" t="s">
        <v>23</v>
      </c>
      <c r="B4288" t="s">
        <v>45</v>
      </c>
      <c r="C4288">
        <v>2019</v>
      </c>
      <c r="D4288">
        <v>4.5999999999999996</v>
      </c>
      <c r="E4288" t="s">
        <v>28</v>
      </c>
      <c r="F4288" t="s">
        <v>13</v>
      </c>
      <c r="G4288">
        <v>29373</v>
      </c>
      <c r="H4288">
        <v>2</v>
      </c>
      <c r="I4288">
        <v>4</v>
      </c>
      <c r="J4288">
        <v>13812</v>
      </c>
    </row>
    <row r="4289" spans="1:10" x14ac:dyDescent="0.25">
      <c r="A4289" t="s">
        <v>26</v>
      </c>
      <c r="B4289" t="s">
        <v>27</v>
      </c>
      <c r="C4289">
        <v>2000</v>
      </c>
      <c r="D4289">
        <v>2.2999999999999998</v>
      </c>
      <c r="E4289" t="s">
        <v>16</v>
      </c>
      <c r="F4289" t="s">
        <v>25</v>
      </c>
      <c r="G4289">
        <v>165643</v>
      </c>
      <c r="H4289">
        <v>5</v>
      </c>
      <c r="I4289">
        <v>2</v>
      </c>
      <c r="J4289">
        <v>4087</v>
      </c>
    </row>
    <row r="4290" spans="1:10" x14ac:dyDescent="0.25">
      <c r="A4290" t="s">
        <v>33</v>
      </c>
      <c r="B4290" t="s">
        <v>55</v>
      </c>
      <c r="C4290">
        <v>2002</v>
      </c>
      <c r="D4290">
        <v>3.2</v>
      </c>
      <c r="E4290" t="s">
        <v>28</v>
      </c>
      <c r="F4290" t="s">
        <v>25</v>
      </c>
      <c r="G4290">
        <v>3901</v>
      </c>
      <c r="H4290">
        <v>3</v>
      </c>
      <c r="I4290">
        <v>3</v>
      </c>
      <c r="J4290">
        <v>7821</v>
      </c>
    </row>
    <row r="4291" spans="1:10" x14ac:dyDescent="0.25">
      <c r="A4291" t="s">
        <v>33</v>
      </c>
      <c r="B4291" t="s">
        <v>55</v>
      </c>
      <c r="C4291">
        <v>2006</v>
      </c>
      <c r="D4291">
        <v>3.2</v>
      </c>
      <c r="E4291" t="s">
        <v>22</v>
      </c>
      <c r="F4291" t="s">
        <v>13</v>
      </c>
      <c r="G4291">
        <v>132257</v>
      </c>
      <c r="H4291">
        <v>3</v>
      </c>
      <c r="I4291">
        <v>1</v>
      </c>
      <c r="J4291">
        <v>8454</v>
      </c>
    </row>
    <row r="4292" spans="1:10" x14ac:dyDescent="0.25">
      <c r="A4292" t="s">
        <v>26</v>
      </c>
      <c r="B4292" t="s">
        <v>32</v>
      </c>
      <c r="C4292">
        <v>2009</v>
      </c>
      <c r="D4292">
        <v>3.2</v>
      </c>
      <c r="E4292" t="s">
        <v>22</v>
      </c>
      <c r="F4292" t="s">
        <v>17</v>
      </c>
      <c r="G4292">
        <v>41395</v>
      </c>
      <c r="H4292">
        <v>5</v>
      </c>
      <c r="I4292">
        <v>1</v>
      </c>
      <c r="J4292">
        <v>12672</v>
      </c>
    </row>
    <row r="4293" spans="1:10" x14ac:dyDescent="0.25">
      <c r="A4293" t="s">
        <v>36</v>
      </c>
      <c r="B4293" t="s">
        <v>37</v>
      </c>
      <c r="C4293">
        <v>2019</v>
      </c>
      <c r="D4293">
        <v>2.9</v>
      </c>
      <c r="E4293" t="s">
        <v>16</v>
      </c>
      <c r="F4293" t="s">
        <v>25</v>
      </c>
      <c r="G4293">
        <v>299472</v>
      </c>
      <c r="H4293">
        <v>5</v>
      </c>
      <c r="I4293">
        <v>4</v>
      </c>
      <c r="J4293">
        <v>7710</v>
      </c>
    </row>
    <row r="4294" spans="1:10" x14ac:dyDescent="0.25">
      <c r="A4294" t="s">
        <v>20</v>
      </c>
      <c r="B4294" t="s">
        <v>21</v>
      </c>
      <c r="C4294">
        <v>2015</v>
      </c>
      <c r="D4294">
        <v>2.2000000000000002</v>
      </c>
      <c r="E4294" t="s">
        <v>28</v>
      </c>
      <c r="F4294" t="s">
        <v>13</v>
      </c>
      <c r="G4294">
        <v>299714</v>
      </c>
      <c r="H4294">
        <v>5</v>
      </c>
      <c r="I4294">
        <v>2</v>
      </c>
      <c r="J4294">
        <v>4805</v>
      </c>
    </row>
    <row r="4295" spans="1:10" x14ac:dyDescent="0.25">
      <c r="A4295" t="s">
        <v>29</v>
      </c>
      <c r="B4295" t="s">
        <v>35</v>
      </c>
      <c r="C4295">
        <v>2007</v>
      </c>
      <c r="D4295">
        <v>1.7</v>
      </c>
      <c r="E4295" t="s">
        <v>22</v>
      </c>
      <c r="F4295" t="s">
        <v>17</v>
      </c>
      <c r="G4295">
        <v>263647</v>
      </c>
      <c r="H4295">
        <v>3</v>
      </c>
      <c r="I4295">
        <v>3</v>
      </c>
      <c r="J4295">
        <v>6127</v>
      </c>
    </row>
    <row r="4296" spans="1:10" x14ac:dyDescent="0.25">
      <c r="A4296" t="s">
        <v>40</v>
      </c>
      <c r="B4296" t="s">
        <v>49</v>
      </c>
      <c r="C4296">
        <v>2018</v>
      </c>
      <c r="D4296">
        <v>3.1</v>
      </c>
      <c r="E4296" t="s">
        <v>16</v>
      </c>
      <c r="F4296" t="s">
        <v>25</v>
      </c>
      <c r="G4296">
        <v>57619</v>
      </c>
      <c r="H4296">
        <v>5</v>
      </c>
      <c r="I4296">
        <v>5</v>
      </c>
      <c r="J4296">
        <v>12447</v>
      </c>
    </row>
    <row r="4297" spans="1:10" x14ac:dyDescent="0.25">
      <c r="A4297" t="s">
        <v>29</v>
      </c>
      <c r="B4297" t="s">
        <v>30</v>
      </c>
      <c r="C4297">
        <v>2010</v>
      </c>
      <c r="D4297">
        <v>3.8</v>
      </c>
      <c r="E4297" t="s">
        <v>28</v>
      </c>
      <c r="F4297" t="s">
        <v>17</v>
      </c>
      <c r="G4297">
        <v>202211</v>
      </c>
      <c r="H4297">
        <v>2</v>
      </c>
      <c r="I4297">
        <v>2</v>
      </c>
      <c r="J4297">
        <v>8355</v>
      </c>
    </row>
    <row r="4298" spans="1:10" x14ac:dyDescent="0.25">
      <c r="A4298" t="s">
        <v>14</v>
      </c>
      <c r="B4298" t="s">
        <v>46</v>
      </c>
      <c r="C4298">
        <v>2007</v>
      </c>
      <c r="D4298">
        <v>1.4</v>
      </c>
      <c r="E4298" t="s">
        <v>28</v>
      </c>
      <c r="F4298" t="s">
        <v>25</v>
      </c>
      <c r="G4298">
        <v>149686</v>
      </c>
      <c r="H4298">
        <v>5</v>
      </c>
      <c r="I4298">
        <v>1</v>
      </c>
      <c r="J4298">
        <v>4606</v>
      </c>
    </row>
    <row r="4299" spans="1:10" x14ac:dyDescent="0.25">
      <c r="A4299" t="s">
        <v>10</v>
      </c>
      <c r="B4299" t="s">
        <v>48</v>
      </c>
      <c r="C4299">
        <v>2019</v>
      </c>
      <c r="D4299">
        <v>2.6</v>
      </c>
      <c r="E4299" t="s">
        <v>12</v>
      </c>
      <c r="F4299" t="s">
        <v>17</v>
      </c>
      <c r="G4299">
        <v>250958</v>
      </c>
      <c r="H4299">
        <v>4</v>
      </c>
      <c r="I4299">
        <v>5</v>
      </c>
      <c r="J4299">
        <v>8880</v>
      </c>
    </row>
    <row r="4300" spans="1:10" x14ac:dyDescent="0.25">
      <c r="A4300" t="s">
        <v>10</v>
      </c>
      <c r="B4300" t="s">
        <v>48</v>
      </c>
      <c r="C4300">
        <v>2018</v>
      </c>
      <c r="D4300">
        <v>1.7</v>
      </c>
      <c r="E4300" t="s">
        <v>12</v>
      </c>
      <c r="F4300" t="s">
        <v>17</v>
      </c>
      <c r="G4300">
        <v>241508</v>
      </c>
      <c r="H4300">
        <v>3</v>
      </c>
      <c r="I4300">
        <v>1</v>
      </c>
      <c r="J4300">
        <v>7869</v>
      </c>
    </row>
    <row r="4301" spans="1:10" x14ac:dyDescent="0.25">
      <c r="A4301" t="s">
        <v>33</v>
      </c>
      <c r="B4301" t="s">
        <v>34</v>
      </c>
      <c r="C4301">
        <v>2023</v>
      </c>
      <c r="D4301">
        <v>2.5</v>
      </c>
      <c r="E4301" t="s">
        <v>28</v>
      </c>
      <c r="F4301" t="s">
        <v>25</v>
      </c>
      <c r="G4301">
        <v>209785</v>
      </c>
      <c r="H4301">
        <v>5</v>
      </c>
      <c r="I4301">
        <v>2</v>
      </c>
      <c r="J4301">
        <v>9304</v>
      </c>
    </row>
    <row r="4302" spans="1:10" x14ac:dyDescent="0.25">
      <c r="A4302" t="s">
        <v>40</v>
      </c>
      <c r="B4302" t="s">
        <v>49</v>
      </c>
      <c r="C4302">
        <v>2007</v>
      </c>
      <c r="D4302">
        <v>3.4</v>
      </c>
      <c r="E4302" t="s">
        <v>22</v>
      </c>
      <c r="F4302" t="s">
        <v>17</v>
      </c>
      <c r="G4302">
        <v>200176</v>
      </c>
      <c r="H4302">
        <v>4</v>
      </c>
      <c r="I4302">
        <v>2</v>
      </c>
      <c r="J4302">
        <v>9096</v>
      </c>
    </row>
    <row r="4303" spans="1:10" x14ac:dyDescent="0.25">
      <c r="A4303" t="s">
        <v>40</v>
      </c>
      <c r="B4303" t="s">
        <v>51</v>
      </c>
      <c r="C4303">
        <v>2018</v>
      </c>
      <c r="D4303">
        <v>3.5</v>
      </c>
      <c r="E4303" t="s">
        <v>28</v>
      </c>
      <c r="F4303" t="s">
        <v>13</v>
      </c>
      <c r="G4303">
        <v>239996</v>
      </c>
      <c r="H4303">
        <v>4</v>
      </c>
      <c r="I4303">
        <v>1</v>
      </c>
      <c r="J4303">
        <v>8200</v>
      </c>
    </row>
    <row r="4304" spans="1:10" x14ac:dyDescent="0.25">
      <c r="A4304" t="s">
        <v>14</v>
      </c>
      <c r="B4304" t="s">
        <v>46</v>
      </c>
      <c r="C4304">
        <v>2007</v>
      </c>
      <c r="D4304">
        <v>1.4</v>
      </c>
      <c r="E4304" t="s">
        <v>16</v>
      </c>
      <c r="F4304" t="s">
        <v>17</v>
      </c>
      <c r="G4304">
        <v>127134</v>
      </c>
      <c r="H4304">
        <v>5</v>
      </c>
      <c r="I4304">
        <v>3</v>
      </c>
      <c r="J4304">
        <v>7557</v>
      </c>
    </row>
    <row r="4305" spans="1:10" x14ac:dyDescent="0.25">
      <c r="A4305" t="s">
        <v>36</v>
      </c>
      <c r="B4305" t="s">
        <v>37</v>
      </c>
      <c r="C4305">
        <v>2021</v>
      </c>
      <c r="D4305">
        <v>1.8</v>
      </c>
      <c r="E4305" t="s">
        <v>12</v>
      </c>
      <c r="F4305" t="s">
        <v>17</v>
      </c>
      <c r="G4305">
        <v>124497</v>
      </c>
      <c r="H4305">
        <v>4</v>
      </c>
      <c r="I4305">
        <v>2</v>
      </c>
      <c r="J4305">
        <v>11210</v>
      </c>
    </row>
    <row r="4306" spans="1:10" x14ac:dyDescent="0.25">
      <c r="A4306" t="s">
        <v>40</v>
      </c>
      <c r="B4306" t="s">
        <v>51</v>
      </c>
      <c r="C4306">
        <v>2011</v>
      </c>
      <c r="D4306">
        <v>2.9</v>
      </c>
      <c r="E4306" t="s">
        <v>16</v>
      </c>
      <c r="F4306" t="s">
        <v>17</v>
      </c>
      <c r="G4306">
        <v>128050</v>
      </c>
      <c r="H4306">
        <v>4</v>
      </c>
      <c r="I4306">
        <v>2</v>
      </c>
      <c r="J4306">
        <v>10239</v>
      </c>
    </row>
    <row r="4307" spans="1:10" x14ac:dyDescent="0.25">
      <c r="A4307" t="s">
        <v>23</v>
      </c>
      <c r="B4307" t="s">
        <v>45</v>
      </c>
      <c r="C4307">
        <v>2007</v>
      </c>
      <c r="D4307">
        <v>1.7</v>
      </c>
      <c r="E4307" t="s">
        <v>22</v>
      </c>
      <c r="F4307" t="s">
        <v>13</v>
      </c>
      <c r="G4307">
        <v>13151</v>
      </c>
      <c r="H4307">
        <v>3</v>
      </c>
      <c r="I4307">
        <v>3</v>
      </c>
      <c r="J4307">
        <v>9636</v>
      </c>
    </row>
    <row r="4308" spans="1:10" x14ac:dyDescent="0.25">
      <c r="A4308" t="s">
        <v>33</v>
      </c>
      <c r="B4308" t="s">
        <v>34</v>
      </c>
      <c r="C4308">
        <v>2002</v>
      </c>
      <c r="D4308">
        <v>2.9</v>
      </c>
      <c r="E4308" t="s">
        <v>12</v>
      </c>
      <c r="F4308" t="s">
        <v>25</v>
      </c>
      <c r="G4308">
        <v>152266</v>
      </c>
      <c r="H4308">
        <v>4</v>
      </c>
      <c r="I4308">
        <v>2</v>
      </c>
      <c r="J4308">
        <v>4554</v>
      </c>
    </row>
    <row r="4309" spans="1:10" x14ac:dyDescent="0.25">
      <c r="A4309" t="s">
        <v>29</v>
      </c>
      <c r="B4309" t="s">
        <v>56</v>
      </c>
      <c r="C4309">
        <v>2002</v>
      </c>
      <c r="D4309">
        <v>2.1</v>
      </c>
      <c r="E4309" t="s">
        <v>28</v>
      </c>
      <c r="F4309" t="s">
        <v>13</v>
      </c>
      <c r="G4309">
        <v>97749</v>
      </c>
      <c r="H4309">
        <v>4</v>
      </c>
      <c r="I4309">
        <v>2</v>
      </c>
      <c r="J4309">
        <v>4845</v>
      </c>
    </row>
    <row r="4310" spans="1:10" x14ac:dyDescent="0.25">
      <c r="A4310" t="s">
        <v>29</v>
      </c>
      <c r="B4310" t="s">
        <v>30</v>
      </c>
      <c r="C4310">
        <v>2011</v>
      </c>
      <c r="D4310">
        <v>2.7</v>
      </c>
      <c r="E4310" t="s">
        <v>16</v>
      </c>
      <c r="F4310" t="s">
        <v>25</v>
      </c>
      <c r="G4310">
        <v>294262</v>
      </c>
      <c r="H4310">
        <v>2</v>
      </c>
      <c r="I4310">
        <v>5</v>
      </c>
      <c r="J4310">
        <v>5214</v>
      </c>
    </row>
    <row r="4311" spans="1:10" x14ac:dyDescent="0.25">
      <c r="A4311" t="s">
        <v>10</v>
      </c>
      <c r="B4311" t="s">
        <v>31</v>
      </c>
      <c r="C4311">
        <v>2014</v>
      </c>
      <c r="D4311">
        <v>4.7</v>
      </c>
      <c r="E4311" t="s">
        <v>28</v>
      </c>
      <c r="F4311" t="s">
        <v>25</v>
      </c>
      <c r="G4311">
        <v>119128</v>
      </c>
      <c r="H4311">
        <v>4</v>
      </c>
      <c r="I4311">
        <v>2</v>
      </c>
      <c r="J4311">
        <v>10617</v>
      </c>
    </row>
    <row r="4312" spans="1:10" x14ac:dyDescent="0.25">
      <c r="A4312" t="s">
        <v>18</v>
      </c>
      <c r="B4312" t="s">
        <v>52</v>
      </c>
      <c r="C4312">
        <v>2022</v>
      </c>
      <c r="D4312">
        <v>3.1</v>
      </c>
      <c r="E4312" t="s">
        <v>12</v>
      </c>
      <c r="F4312" t="s">
        <v>25</v>
      </c>
      <c r="G4312">
        <v>82545</v>
      </c>
      <c r="H4312">
        <v>3</v>
      </c>
      <c r="I4312">
        <v>2</v>
      </c>
      <c r="J4312">
        <v>12149</v>
      </c>
    </row>
    <row r="4313" spans="1:10" x14ac:dyDescent="0.25">
      <c r="A4313" t="s">
        <v>14</v>
      </c>
      <c r="B4313" t="s">
        <v>39</v>
      </c>
      <c r="C4313">
        <v>2018</v>
      </c>
      <c r="D4313">
        <v>2.1</v>
      </c>
      <c r="E4313" t="s">
        <v>12</v>
      </c>
      <c r="F4313" t="s">
        <v>13</v>
      </c>
      <c r="G4313">
        <v>291296</v>
      </c>
      <c r="H4313">
        <v>4</v>
      </c>
      <c r="I4313">
        <v>1</v>
      </c>
      <c r="J4313">
        <v>5774</v>
      </c>
    </row>
    <row r="4314" spans="1:10" x14ac:dyDescent="0.25">
      <c r="A4314" t="s">
        <v>36</v>
      </c>
      <c r="B4314" t="s">
        <v>37</v>
      </c>
      <c r="C4314">
        <v>2011</v>
      </c>
      <c r="D4314">
        <v>4.9000000000000004</v>
      </c>
      <c r="E4314" t="s">
        <v>28</v>
      </c>
      <c r="F4314" t="s">
        <v>17</v>
      </c>
      <c r="G4314">
        <v>226959</v>
      </c>
      <c r="H4314">
        <v>5</v>
      </c>
      <c r="I4314">
        <v>2</v>
      </c>
      <c r="J4314">
        <v>9260</v>
      </c>
    </row>
    <row r="4315" spans="1:10" x14ac:dyDescent="0.25">
      <c r="A4315" t="s">
        <v>29</v>
      </c>
      <c r="B4315" t="s">
        <v>30</v>
      </c>
      <c r="C4315">
        <v>2006</v>
      </c>
      <c r="D4315">
        <v>4</v>
      </c>
      <c r="E4315" t="s">
        <v>28</v>
      </c>
      <c r="F4315" t="s">
        <v>25</v>
      </c>
      <c r="G4315">
        <v>268070</v>
      </c>
      <c r="H4315">
        <v>4</v>
      </c>
      <c r="I4315">
        <v>4</v>
      </c>
      <c r="J4315">
        <v>4538</v>
      </c>
    </row>
    <row r="4316" spans="1:10" x14ac:dyDescent="0.25">
      <c r="A4316" t="s">
        <v>29</v>
      </c>
      <c r="B4316" t="s">
        <v>30</v>
      </c>
      <c r="C4316">
        <v>2002</v>
      </c>
      <c r="D4316">
        <v>2.9</v>
      </c>
      <c r="E4316" t="s">
        <v>28</v>
      </c>
      <c r="F4316" t="s">
        <v>13</v>
      </c>
      <c r="G4316">
        <v>144962</v>
      </c>
      <c r="H4316">
        <v>3</v>
      </c>
      <c r="I4316">
        <v>2</v>
      </c>
      <c r="J4316">
        <v>4700</v>
      </c>
    </row>
    <row r="4317" spans="1:10" x14ac:dyDescent="0.25">
      <c r="A4317" t="s">
        <v>26</v>
      </c>
      <c r="B4317" t="s">
        <v>32</v>
      </c>
      <c r="C4317">
        <v>2009</v>
      </c>
      <c r="D4317">
        <v>1.3</v>
      </c>
      <c r="E4317" t="s">
        <v>12</v>
      </c>
      <c r="F4317" t="s">
        <v>13</v>
      </c>
      <c r="G4317">
        <v>267380</v>
      </c>
      <c r="H4317">
        <v>4</v>
      </c>
      <c r="I4317">
        <v>4</v>
      </c>
      <c r="J4317">
        <v>2752</v>
      </c>
    </row>
    <row r="4318" spans="1:10" x14ac:dyDescent="0.25">
      <c r="A4318" t="s">
        <v>10</v>
      </c>
      <c r="B4318" t="s">
        <v>11</v>
      </c>
      <c r="C4318">
        <v>2001</v>
      </c>
      <c r="D4318">
        <v>3.3</v>
      </c>
      <c r="E4318" t="s">
        <v>22</v>
      </c>
      <c r="F4318" t="s">
        <v>17</v>
      </c>
      <c r="G4318">
        <v>106887</v>
      </c>
      <c r="H4318">
        <v>4</v>
      </c>
      <c r="I4318">
        <v>3</v>
      </c>
      <c r="J4318">
        <v>9062</v>
      </c>
    </row>
    <row r="4319" spans="1:10" x14ac:dyDescent="0.25">
      <c r="A4319" t="s">
        <v>20</v>
      </c>
      <c r="B4319" t="s">
        <v>21</v>
      </c>
      <c r="C4319">
        <v>2006</v>
      </c>
      <c r="D4319">
        <v>4.2</v>
      </c>
      <c r="E4319" t="s">
        <v>16</v>
      </c>
      <c r="F4319" t="s">
        <v>13</v>
      </c>
      <c r="G4319">
        <v>175387</v>
      </c>
      <c r="H4319">
        <v>5</v>
      </c>
      <c r="I4319">
        <v>3</v>
      </c>
      <c r="J4319">
        <v>7592</v>
      </c>
    </row>
    <row r="4320" spans="1:10" x14ac:dyDescent="0.25">
      <c r="A4320" t="s">
        <v>33</v>
      </c>
      <c r="B4320" t="s">
        <v>34</v>
      </c>
      <c r="C4320">
        <v>2019</v>
      </c>
      <c r="D4320">
        <v>3.9</v>
      </c>
      <c r="E4320" t="s">
        <v>28</v>
      </c>
      <c r="F4320" t="s">
        <v>17</v>
      </c>
      <c r="G4320">
        <v>268188</v>
      </c>
      <c r="H4320">
        <v>4</v>
      </c>
      <c r="I4320">
        <v>4</v>
      </c>
      <c r="J4320">
        <v>9836</v>
      </c>
    </row>
    <row r="4321" spans="1:10" x14ac:dyDescent="0.25">
      <c r="A4321" t="s">
        <v>33</v>
      </c>
      <c r="B4321" t="s">
        <v>43</v>
      </c>
      <c r="C4321">
        <v>2013</v>
      </c>
      <c r="D4321">
        <v>2.2999999999999998</v>
      </c>
      <c r="E4321" t="s">
        <v>28</v>
      </c>
      <c r="F4321" t="s">
        <v>17</v>
      </c>
      <c r="G4321">
        <v>158475</v>
      </c>
      <c r="H4321">
        <v>4</v>
      </c>
      <c r="I4321">
        <v>1</v>
      </c>
      <c r="J4321">
        <v>8630</v>
      </c>
    </row>
    <row r="4322" spans="1:10" x14ac:dyDescent="0.25">
      <c r="A4322" t="s">
        <v>33</v>
      </c>
      <c r="B4322" t="s">
        <v>55</v>
      </c>
      <c r="C4322">
        <v>2018</v>
      </c>
      <c r="D4322">
        <v>1.8</v>
      </c>
      <c r="E4322" t="s">
        <v>22</v>
      </c>
      <c r="F4322" t="s">
        <v>25</v>
      </c>
      <c r="G4322">
        <v>69733</v>
      </c>
      <c r="H4322">
        <v>3</v>
      </c>
      <c r="I4322">
        <v>4</v>
      </c>
      <c r="J4322">
        <v>11905</v>
      </c>
    </row>
    <row r="4323" spans="1:10" x14ac:dyDescent="0.25">
      <c r="A4323" t="s">
        <v>20</v>
      </c>
      <c r="B4323" t="s">
        <v>21</v>
      </c>
      <c r="C4323">
        <v>2014</v>
      </c>
      <c r="D4323">
        <v>2.1</v>
      </c>
      <c r="E4323" t="s">
        <v>22</v>
      </c>
      <c r="F4323" t="s">
        <v>13</v>
      </c>
      <c r="G4323">
        <v>116789</v>
      </c>
      <c r="H4323">
        <v>3</v>
      </c>
      <c r="I4323">
        <v>2</v>
      </c>
      <c r="J4323">
        <v>10064</v>
      </c>
    </row>
    <row r="4324" spans="1:10" x14ac:dyDescent="0.25">
      <c r="A4324" t="s">
        <v>10</v>
      </c>
      <c r="B4324" t="s">
        <v>48</v>
      </c>
      <c r="C4324">
        <v>2023</v>
      </c>
      <c r="D4324">
        <v>3.4</v>
      </c>
      <c r="E4324" t="s">
        <v>28</v>
      </c>
      <c r="F4324" t="s">
        <v>13</v>
      </c>
      <c r="G4324">
        <v>222656</v>
      </c>
      <c r="H4324">
        <v>5</v>
      </c>
      <c r="I4324">
        <v>5</v>
      </c>
      <c r="J4324">
        <v>9946</v>
      </c>
    </row>
    <row r="4325" spans="1:10" x14ac:dyDescent="0.25">
      <c r="A4325" t="s">
        <v>23</v>
      </c>
      <c r="B4325" t="s">
        <v>38</v>
      </c>
      <c r="C4325">
        <v>2001</v>
      </c>
      <c r="D4325">
        <v>2.6</v>
      </c>
      <c r="E4325" t="s">
        <v>22</v>
      </c>
      <c r="F4325" t="s">
        <v>17</v>
      </c>
      <c r="G4325">
        <v>167586</v>
      </c>
      <c r="H4325">
        <v>2</v>
      </c>
      <c r="I4325">
        <v>2</v>
      </c>
      <c r="J4325">
        <v>7148</v>
      </c>
    </row>
    <row r="4326" spans="1:10" x14ac:dyDescent="0.25">
      <c r="A4326" t="s">
        <v>23</v>
      </c>
      <c r="B4326" t="s">
        <v>24</v>
      </c>
      <c r="C4326">
        <v>2015</v>
      </c>
      <c r="D4326">
        <v>3.9</v>
      </c>
      <c r="E4326" t="s">
        <v>12</v>
      </c>
      <c r="F4326" t="s">
        <v>17</v>
      </c>
      <c r="G4326">
        <v>191745</v>
      </c>
      <c r="H4326">
        <v>3</v>
      </c>
      <c r="I4326">
        <v>3</v>
      </c>
      <c r="J4326">
        <v>10165</v>
      </c>
    </row>
    <row r="4327" spans="1:10" x14ac:dyDescent="0.25">
      <c r="A4327" t="s">
        <v>40</v>
      </c>
      <c r="B4327" t="s">
        <v>49</v>
      </c>
      <c r="C4327">
        <v>2019</v>
      </c>
      <c r="D4327">
        <v>1.8</v>
      </c>
      <c r="E4327" t="s">
        <v>28</v>
      </c>
      <c r="F4327" t="s">
        <v>25</v>
      </c>
      <c r="G4327">
        <v>35376</v>
      </c>
      <c r="H4327">
        <v>4</v>
      </c>
      <c r="I4327">
        <v>2</v>
      </c>
      <c r="J4327">
        <v>10892</v>
      </c>
    </row>
    <row r="4328" spans="1:10" x14ac:dyDescent="0.25">
      <c r="A4328" t="s">
        <v>33</v>
      </c>
      <c r="B4328" t="s">
        <v>43</v>
      </c>
      <c r="C4328">
        <v>2020</v>
      </c>
      <c r="D4328">
        <v>3.2</v>
      </c>
      <c r="E4328" t="s">
        <v>28</v>
      </c>
      <c r="F4328" t="s">
        <v>25</v>
      </c>
      <c r="G4328">
        <v>84397</v>
      </c>
      <c r="H4328">
        <v>4</v>
      </c>
      <c r="I4328">
        <v>1</v>
      </c>
      <c r="J4328">
        <v>11612</v>
      </c>
    </row>
    <row r="4329" spans="1:10" x14ac:dyDescent="0.25">
      <c r="A4329" t="s">
        <v>14</v>
      </c>
      <c r="B4329" t="s">
        <v>39</v>
      </c>
      <c r="C4329">
        <v>2014</v>
      </c>
      <c r="D4329">
        <v>1.3</v>
      </c>
      <c r="E4329" t="s">
        <v>22</v>
      </c>
      <c r="F4329" t="s">
        <v>13</v>
      </c>
      <c r="G4329">
        <v>148192</v>
      </c>
      <c r="H4329">
        <v>2</v>
      </c>
      <c r="I4329">
        <v>2</v>
      </c>
      <c r="J4329">
        <v>8636</v>
      </c>
    </row>
    <row r="4330" spans="1:10" x14ac:dyDescent="0.25">
      <c r="A4330" t="s">
        <v>26</v>
      </c>
      <c r="B4330" t="s">
        <v>47</v>
      </c>
      <c r="C4330">
        <v>2008</v>
      </c>
      <c r="D4330">
        <v>1</v>
      </c>
      <c r="E4330" t="s">
        <v>16</v>
      </c>
      <c r="F4330" t="s">
        <v>13</v>
      </c>
      <c r="G4330">
        <v>71514</v>
      </c>
      <c r="H4330">
        <v>4</v>
      </c>
      <c r="I4330">
        <v>4</v>
      </c>
      <c r="J4330">
        <v>7069</v>
      </c>
    </row>
    <row r="4331" spans="1:10" x14ac:dyDescent="0.25">
      <c r="A4331" t="s">
        <v>29</v>
      </c>
      <c r="B4331" t="s">
        <v>35</v>
      </c>
      <c r="C4331">
        <v>2002</v>
      </c>
      <c r="D4331">
        <v>4.8</v>
      </c>
      <c r="E4331" t="s">
        <v>12</v>
      </c>
      <c r="F4331" t="s">
        <v>25</v>
      </c>
      <c r="G4331">
        <v>163875</v>
      </c>
      <c r="H4331">
        <v>2</v>
      </c>
      <c r="I4331">
        <v>5</v>
      </c>
      <c r="J4331">
        <v>6222</v>
      </c>
    </row>
    <row r="4332" spans="1:10" x14ac:dyDescent="0.25">
      <c r="A4332" t="s">
        <v>29</v>
      </c>
      <c r="B4332" t="s">
        <v>56</v>
      </c>
      <c r="C4332">
        <v>2008</v>
      </c>
      <c r="D4332">
        <v>2.7</v>
      </c>
      <c r="E4332" t="s">
        <v>22</v>
      </c>
      <c r="F4332" t="s">
        <v>13</v>
      </c>
      <c r="G4332">
        <v>76443</v>
      </c>
      <c r="H4332">
        <v>2</v>
      </c>
      <c r="I4332">
        <v>3</v>
      </c>
      <c r="J4332">
        <v>9671</v>
      </c>
    </row>
    <row r="4333" spans="1:10" x14ac:dyDescent="0.25">
      <c r="A4333" t="s">
        <v>23</v>
      </c>
      <c r="B4333" t="s">
        <v>24</v>
      </c>
      <c r="C4333">
        <v>2018</v>
      </c>
      <c r="D4333">
        <v>3</v>
      </c>
      <c r="E4333" t="s">
        <v>28</v>
      </c>
      <c r="F4333" t="s">
        <v>13</v>
      </c>
      <c r="G4333">
        <v>163371</v>
      </c>
      <c r="H4333">
        <v>2</v>
      </c>
      <c r="I4333">
        <v>3</v>
      </c>
      <c r="J4333">
        <v>9232</v>
      </c>
    </row>
    <row r="4334" spans="1:10" x14ac:dyDescent="0.25">
      <c r="A4334" t="s">
        <v>40</v>
      </c>
      <c r="B4334" t="s">
        <v>51</v>
      </c>
      <c r="C4334">
        <v>2004</v>
      </c>
      <c r="D4334">
        <v>3.3</v>
      </c>
      <c r="E4334" t="s">
        <v>28</v>
      </c>
      <c r="F4334" t="s">
        <v>13</v>
      </c>
      <c r="G4334">
        <v>295928</v>
      </c>
      <c r="H4334">
        <v>3</v>
      </c>
      <c r="I4334">
        <v>5</v>
      </c>
      <c r="J4334">
        <v>2681</v>
      </c>
    </row>
    <row r="4335" spans="1:10" x14ac:dyDescent="0.25">
      <c r="A4335" t="s">
        <v>10</v>
      </c>
      <c r="B4335" t="s">
        <v>31</v>
      </c>
      <c r="C4335">
        <v>2012</v>
      </c>
      <c r="D4335">
        <v>3.1</v>
      </c>
      <c r="E4335" t="s">
        <v>22</v>
      </c>
      <c r="F4335" t="s">
        <v>13</v>
      </c>
      <c r="G4335">
        <v>52872</v>
      </c>
      <c r="H4335">
        <v>5</v>
      </c>
      <c r="I4335">
        <v>1</v>
      </c>
      <c r="J4335">
        <v>11742</v>
      </c>
    </row>
    <row r="4336" spans="1:10" x14ac:dyDescent="0.25">
      <c r="A4336" t="s">
        <v>18</v>
      </c>
      <c r="B4336" t="s">
        <v>52</v>
      </c>
      <c r="C4336">
        <v>2011</v>
      </c>
      <c r="D4336">
        <v>2</v>
      </c>
      <c r="E4336" t="s">
        <v>12</v>
      </c>
      <c r="F4336" t="s">
        <v>17</v>
      </c>
      <c r="G4336">
        <v>295007</v>
      </c>
      <c r="H4336">
        <v>3</v>
      </c>
      <c r="I4336">
        <v>4</v>
      </c>
      <c r="J4336">
        <v>4999</v>
      </c>
    </row>
    <row r="4337" spans="1:10" x14ac:dyDescent="0.25">
      <c r="A4337" t="s">
        <v>40</v>
      </c>
      <c r="B4337" t="s">
        <v>41</v>
      </c>
      <c r="C4337">
        <v>2008</v>
      </c>
      <c r="D4337">
        <v>3.9</v>
      </c>
      <c r="E4337" t="s">
        <v>28</v>
      </c>
      <c r="F4337" t="s">
        <v>17</v>
      </c>
      <c r="G4337">
        <v>180706</v>
      </c>
      <c r="H4337">
        <v>2</v>
      </c>
      <c r="I4337">
        <v>5</v>
      </c>
      <c r="J4337">
        <v>8285</v>
      </c>
    </row>
    <row r="4338" spans="1:10" x14ac:dyDescent="0.25">
      <c r="A4338" t="s">
        <v>23</v>
      </c>
      <c r="B4338" t="s">
        <v>45</v>
      </c>
      <c r="C4338">
        <v>2004</v>
      </c>
      <c r="D4338">
        <v>1.7</v>
      </c>
      <c r="E4338" t="s">
        <v>22</v>
      </c>
      <c r="F4338" t="s">
        <v>25</v>
      </c>
      <c r="G4338">
        <v>209392</v>
      </c>
      <c r="H4338">
        <v>3</v>
      </c>
      <c r="I4338">
        <v>2</v>
      </c>
      <c r="J4338">
        <v>4812</v>
      </c>
    </row>
    <row r="4339" spans="1:10" x14ac:dyDescent="0.25">
      <c r="A4339" t="s">
        <v>18</v>
      </c>
      <c r="B4339" t="s">
        <v>52</v>
      </c>
      <c r="C4339">
        <v>2005</v>
      </c>
      <c r="D4339">
        <v>1.3</v>
      </c>
      <c r="E4339" t="s">
        <v>16</v>
      </c>
      <c r="F4339" t="s">
        <v>25</v>
      </c>
      <c r="G4339">
        <v>278024</v>
      </c>
      <c r="H4339">
        <v>5</v>
      </c>
      <c r="I4339">
        <v>3</v>
      </c>
      <c r="J4339">
        <v>2339</v>
      </c>
    </row>
    <row r="4340" spans="1:10" x14ac:dyDescent="0.25">
      <c r="A4340" t="s">
        <v>23</v>
      </c>
      <c r="B4340" t="s">
        <v>24</v>
      </c>
      <c r="C4340">
        <v>2003</v>
      </c>
      <c r="D4340">
        <v>3.7</v>
      </c>
      <c r="E4340" t="s">
        <v>16</v>
      </c>
      <c r="F4340" t="s">
        <v>13</v>
      </c>
      <c r="G4340">
        <v>78673</v>
      </c>
      <c r="H4340">
        <v>4</v>
      </c>
      <c r="I4340">
        <v>5</v>
      </c>
      <c r="J4340">
        <v>8126</v>
      </c>
    </row>
    <row r="4341" spans="1:10" x14ac:dyDescent="0.25">
      <c r="A4341" t="s">
        <v>18</v>
      </c>
      <c r="B4341" t="s">
        <v>19</v>
      </c>
      <c r="C4341">
        <v>2012</v>
      </c>
      <c r="D4341">
        <v>1.7</v>
      </c>
      <c r="E4341" t="s">
        <v>28</v>
      </c>
      <c r="F4341" t="s">
        <v>13</v>
      </c>
      <c r="G4341">
        <v>12689</v>
      </c>
      <c r="H4341">
        <v>2</v>
      </c>
      <c r="I4341">
        <v>2</v>
      </c>
      <c r="J4341">
        <v>9146</v>
      </c>
    </row>
    <row r="4342" spans="1:10" x14ac:dyDescent="0.25">
      <c r="A4342" t="s">
        <v>10</v>
      </c>
      <c r="B4342" t="s">
        <v>48</v>
      </c>
      <c r="C4342">
        <v>2016</v>
      </c>
      <c r="D4342">
        <v>2.9</v>
      </c>
      <c r="E4342" t="s">
        <v>16</v>
      </c>
      <c r="F4342" t="s">
        <v>13</v>
      </c>
      <c r="G4342">
        <v>89062</v>
      </c>
      <c r="H4342">
        <v>4</v>
      </c>
      <c r="I4342">
        <v>4</v>
      </c>
      <c r="J4342">
        <v>11018</v>
      </c>
    </row>
    <row r="4343" spans="1:10" x14ac:dyDescent="0.25">
      <c r="A4343" t="s">
        <v>33</v>
      </c>
      <c r="B4343" t="s">
        <v>43</v>
      </c>
      <c r="C4343">
        <v>2000</v>
      </c>
      <c r="D4343">
        <v>1.6</v>
      </c>
      <c r="E4343" t="s">
        <v>12</v>
      </c>
      <c r="F4343" t="s">
        <v>13</v>
      </c>
      <c r="G4343">
        <v>250736</v>
      </c>
      <c r="H4343">
        <v>5</v>
      </c>
      <c r="I4343">
        <v>5</v>
      </c>
      <c r="J4343">
        <v>2000</v>
      </c>
    </row>
    <row r="4344" spans="1:10" x14ac:dyDescent="0.25">
      <c r="A4344" t="s">
        <v>18</v>
      </c>
      <c r="B4344" t="s">
        <v>54</v>
      </c>
      <c r="C4344">
        <v>2008</v>
      </c>
      <c r="D4344">
        <v>3.4</v>
      </c>
      <c r="E4344" t="s">
        <v>22</v>
      </c>
      <c r="F4344" t="s">
        <v>25</v>
      </c>
      <c r="G4344">
        <v>113280</v>
      </c>
      <c r="H4344">
        <v>5</v>
      </c>
      <c r="I4344">
        <v>4</v>
      </c>
      <c r="J4344">
        <v>9634</v>
      </c>
    </row>
    <row r="4345" spans="1:10" x14ac:dyDescent="0.25">
      <c r="A4345" t="s">
        <v>10</v>
      </c>
      <c r="B4345" t="s">
        <v>11</v>
      </c>
      <c r="C4345">
        <v>2018</v>
      </c>
      <c r="D4345">
        <v>4</v>
      </c>
      <c r="E4345" t="s">
        <v>22</v>
      </c>
      <c r="F4345" t="s">
        <v>17</v>
      </c>
      <c r="G4345">
        <v>297664</v>
      </c>
      <c r="H4345">
        <v>2</v>
      </c>
      <c r="I4345">
        <v>3</v>
      </c>
      <c r="J4345">
        <v>11046</v>
      </c>
    </row>
    <row r="4346" spans="1:10" x14ac:dyDescent="0.25">
      <c r="A4346" t="s">
        <v>18</v>
      </c>
      <c r="B4346" t="s">
        <v>52</v>
      </c>
      <c r="C4346">
        <v>2006</v>
      </c>
      <c r="D4346">
        <v>2.9</v>
      </c>
      <c r="E4346" t="s">
        <v>16</v>
      </c>
      <c r="F4346" t="s">
        <v>13</v>
      </c>
      <c r="G4346">
        <v>42016</v>
      </c>
      <c r="H4346">
        <v>5</v>
      </c>
      <c r="I4346">
        <v>5</v>
      </c>
      <c r="J4346">
        <v>8959</v>
      </c>
    </row>
    <row r="4347" spans="1:10" x14ac:dyDescent="0.25">
      <c r="A4347" t="s">
        <v>40</v>
      </c>
      <c r="B4347" t="s">
        <v>51</v>
      </c>
      <c r="C4347">
        <v>2002</v>
      </c>
      <c r="D4347">
        <v>3.8</v>
      </c>
      <c r="E4347" t="s">
        <v>22</v>
      </c>
      <c r="F4347" t="s">
        <v>13</v>
      </c>
      <c r="G4347">
        <v>34216</v>
      </c>
      <c r="H4347">
        <v>4</v>
      </c>
      <c r="I4347">
        <v>5</v>
      </c>
      <c r="J4347">
        <v>9815</v>
      </c>
    </row>
    <row r="4348" spans="1:10" x14ac:dyDescent="0.25">
      <c r="A4348" t="s">
        <v>29</v>
      </c>
      <c r="B4348" t="s">
        <v>30</v>
      </c>
      <c r="C4348">
        <v>2012</v>
      </c>
      <c r="D4348">
        <v>4.8</v>
      </c>
      <c r="E4348" t="s">
        <v>16</v>
      </c>
      <c r="F4348" t="s">
        <v>25</v>
      </c>
      <c r="G4348">
        <v>141658</v>
      </c>
      <c r="H4348">
        <v>4</v>
      </c>
      <c r="I4348">
        <v>1</v>
      </c>
      <c r="J4348">
        <v>10666</v>
      </c>
    </row>
    <row r="4349" spans="1:10" x14ac:dyDescent="0.25">
      <c r="A4349" t="s">
        <v>20</v>
      </c>
      <c r="B4349" t="s">
        <v>50</v>
      </c>
      <c r="C4349">
        <v>2018</v>
      </c>
      <c r="D4349">
        <v>4.9000000000000004</v>
      </c>
      <c r="E4349" t="s">
        <v>22</v>
      </c>
      <c r="F4349" t="s">
        <v>13</v>
      </c>
      <c r="G4349">
        <v>293890</v>
      </c>
      <c r="H4349">
        <v>3</v>
      </c>
      <c r="I4349">
        <v>2</v>
      </c>
      <c r="J4349">
        <v>10522</v>
      </c>
    </row>
    <row r="4350" spans="1:10" x14ac:dyDescent="0.25">
      <c r="A4350" t="s">
        <v>18</v>
      </c>
      <c r="B4350" t="s">
        <v>54</v>
      </c>
      <c r="C4350">
        <v>2004</v>
      </c>
      <c r="D4350">
        <v>4.9000000000000004</v>
      </c>
      <c r="E4350" t="s">
        <v>22</v>
      </c>
      <c r="F4350" t="s">
        <v>13</v>
      </c>
      <c r="G4350">
        <v>83044</v>
      </c>
      <c r="H4350">
        <v>3</v>
      </c>
      <c r="I4350">
        <v>3</v>
      </c>
      <c r="J4350">
        <v>10539</v>
      </c>
    </row>
    <row r="4351" spans="1:10" x14ac:dyDescent="0.25">
      <c r="A4351" t="s">
        <v>14</v>
      </c>
      <c r="B4351" t="s">
        <v>46</v>
      </c>
      <c r="C4351">
        <v>2002</v>
      </c>
      <c r="D4351">
        <v>4.7</v>
      </c>
      <c r="E4351" t="s">
        <v>16</v>
      </c>
      <c r="F4351" t="s">
        <v>17</v>
      </c>
      <c r="G4351">
        <v>36862</v>
      </c>
      <c r="H4351">
        <v>4</v>
      </c>
      <c r="I4351">
        <v>4</v>
      </c>
      <c r="J4351">
        <v>11162</v>
      </c>
    </row>
    <row r="4352" spans="1:10" x14ac:dyDescent="0.25">
      <c r="A4352" t="s">
        <v>20</v>
      </c>
      <c r="B4352" t="s">
        <v>42</v>
      </c>
      <c r="C4352">
        <v>2013</v>
      </c>
      <c r="D4352">
        <v>1.1000000000000001</v>
      </c>
      <c r="E4352" t="s">
        <v>28</v>
      </c>
      <c r="F4352" t="s">
        <v>17</v>
      </c>
      <c r="G4352">
        <v>98768</v>
      </c>
      <c r="H4352">
        <v>5</v>
      </c>
      <c r="I4352">
        <v>2</v>
      </c>
      <c r="J4352">
        <v>8624</v>
      </c>
    </row>
    <row r="4353" spans="1:10" x14ac:dyDescent="0.25">
      <c r="A4353" t="s">
        <v>14</v>
      </c>
      <c r="B4353" t="s">
        <v>15</v>
      </c>
      <c r="C4353">
        <v>2008</v>
      </c>
      <c r="D4353">
        <v>1.6</v>
      </c>
      <c r="E4353" t="s">
        <v>28</v>
      </c>
      <c r="F4353" t="s">
        <v>25</v>
      </c>
      <c r="G4353">
        <v>136629</v>
      </c>
      <c r="H4353">
        <v>3</v>
      </c>
      <c r="I4353">
        <v>5</v>
      </c>
      <c r="J4353">
        <v>5367</v>
      </c>
    </row>
    <row r="4354" spans="1:10" x14ac:dyDescent="0.25">
      <c r="A4354" t="s">
        <v>10</v>
      </c>
      <c r="B4354" t="s">
        <v>11</v>
      </c>
      <c r="C4354">
        <v>2008</v>
      </c>
      <c r="D4354">
        <v>3.7</v>
      </c>
      <c r="E4354" t="s">
        <v>16</v>
      </c>
      <c r="F4354" t="s">
        <v>25</v>
      </c>
      <c r="G4354">
        <v>8170</v>
      </c>
      <c r="H4354">
        <v>2</v>
      </c>
      <c r="I4354">
        <v>4</v>
      </c>
      <c r="J4354">
        <v>11036</v>
      </c>
    </row>
    <row r="4355" spans="1:10" x14ac:dyDescent="0.25">
      <c r="A4355" t="s">
        <v>36</v>
      </c>
      <c r="B4355" t="s">
        <v>44</v>
      </c>
      <c r="C4355">
        <v>2020</v>
      </c>
      <c r="D4355">
        <v>2.8</v>
      </c>
      <c r="E4355" t="s">
        <v>22</v>
      </c>
      <c r="F4355" t="s">
        <v>25</v>
      </c>
      <c r="G4355">
        <v>73990</v>
      </c>
      <c r="H4355">
        <v>4</v>
      </c>
      <c r="I4355">
        <v>2</v>
      </c>
      <c r="J4355">
        <v>13420</v>
      </c>
    </row>
    <row r="4356" spans="1:10" x14ac:dyDescent="0.25">
      <c r="A4356" t="s">
        <v>23</v>
      </c>
      <c r="B4356" t="s">
        <v>45</v>
      </c>
      <c r="C4356">
        <v>2001</v>
      </c>
      <c r="D4356">
        <v>2.8</v>
      </c>
      <c r="E4356" t="s">
        <v>12</v>
      </c>
      <c r="F4356" t="s">
        <v>25</v>
      </c>
      <c r="G4356">
        <v>223950</v>
      </c>
      <c r="H4356">
        <v>4</v>
      </c>
      <c r="I4356">
        <v>2</v>
      </c>
      <c r="J4356">
        <v>2721</v>
      </c>
    </row>
    <row r="4357" spans="1:10" x14ac:dyDescent="0.25">
      <c r="A4357" t="s">
        <v>18</v>
      </c>
      <c r="B4357" t="s">
        <v>19</v>
      </c>
      <c r="C4357">
        <v>2018</v>
      </c>
      <c r="D4357">
        <v>1.5</v>
      </c>
      <c r="E4357" t="s">
        <v>16</v>
      </c>
      <c r="F4357" t="s">
        <v>13</v>
      </c>
      <c r="G4357">
        <v>116026</v>
      </c>
      <c r="H4357">
        <v>4</v>
      </c>
      <c r="I4357">
        <v>2</v>
      </c>
      <c r="J4357">
        <v>9679</v>
      </c>
    </row>
    <row r="4358" spans="1:10" x14ac:dyDescent="0.25">
      <c r="A4358" t="s">
        <v>36</v>
      </c>
      <c r="B4358" t="s">
        <v>37</v>
      </c>
      <c r="C4358">
        <v>2018</v>
      </c>
      <c r="D4358">
        <v>2</v>
      </c>
      <c r="E4358" t="s">
        <v>28</v>
      </c>
      <c r="F4358" t="s">
        <v>17</v>
      </c>
      <c r="G4358">
        <v>232527</v>
      </c>
      <c r="H4358">
        <v>2</v>
      </c>
      <c r="I4358">
        <v>3</v>
      </c>
      <c r="J4358">
        <v>8349</v>
      </c>
    </row>
    <row r="4359" spans="1:10" x14ac:dyDescent="0.25">
      <c r="A4359" t="s">
        <v>26</v>
      </c>
      <c r="B4359" t="s">
        <v>47</v>
      </c>
      <c r="C4359">
        <v>2001</v>
      </c>
      <c r="D4359">
        <v>3.8</v>
      </c>
      <c r="E4359" t="s">
        <v>16</v>
      </c>
      <c r="F4359" t="s">
        <v>25</v>
      </c>
      <c r="G4359">
        <v>40935</v>
      </c>
      <c r="H4359">
        <v>4</v>
      </c>
      <c r="I4359">
        <v>5</v>
      </c>
      <c r="J4359">
        <v>8381</v>
      </c>
    </row>
    <row r="4360" spans="1:10" x14ac:dyDescent="0.25">
      <c r="A4360" t="s">
        <v>23</v>
      </c>
      <c r="B4360" t="s">
        <v>38</v>
      </c>
      <c r="C4360">
        <v>2014</v>
      </c>
      <c r="D4360">
        <v>1.9</v>
      </c>
      <c r="E4360" t="s">
        <v>28</v>
      </c>
      <c r="F4360" t="s">
        <v>13</v>
      </c>
      <c r="G4360">
        <v>52859</v>
      </c>
      <c r="H4360">
        <v>2</v>
      </c>
      <c r="I4360">
        <v>2</v>
      </c>
      <c r="J4360">
        <v>9142</v>
      </c>
    </row>
    <row r="4361" spans="1:10" x14ac:dyDescent="0.25">
      <c r="A4361" t="s">
        <v>26</v>
      </c>
      <c r="B4361" t="s">
        <v>32</v>
      </c>
      <c r="C4361">
        <v>2013</v>
      </c>
      <c r="D4361">
        <v>3.1</v>
      </c>
      <c r="E4361" t="s">
        <v>28</v>
      </c>
      <c r="F4361" t="s">
        <v>25</v>
      </c>
      <c r="G4361">
        <v>193684</v>
      </c>
      <c r="H4361">
        <v>2</v>
      </c>
      <c r="I4361">
        <v>5</v>
      </c>
      <c r="J4361">
        <v>7226</v>
      </c>
    </row>
    <row r="4362" spans="1:10" x14ac:dyDescent="0.25">
      <c r="A4362" t="s">
        <v>26</v>
      </c>
      <c r="B4362" t="s">
        <v>27</v>
      </c>
      <c r="C4362">
        <v>2006</v>
      </c>
      <c r="D4362">
        <v>1.3</v>
      </c>
      <c r="E4362" t="s">
        <v>28</v>
      </c>
      <c r="F4362" t="s">
        <v>13</v>
      </c>
      <c r="G4362">
        <v>151379</v>
      </c>
      <c r="H4362">
        <v>2</v>
      </c>
      <c r="I4362">
        <v>2</v>
      </c>
      <c r="J4362">
        <v>4172</v>
      </c>
    </row>
    <row r="4363" spans="1:10" x14ac:dyDescent="0.25">
      <c r="A4363" t="s">
        <v>36</v>
      </c>
      <c r="B4363" t="s">
        <v>53</v>
      </c>
      <c r="C4363">
        <v>2021</v>
      </c>
      <c r="D4363">
        <v>1.6</v>
      </c>
      <c r="E4363" t="s">
        <v>28</v>
      </c>
      <c r="F4363" t="s">
        <v>13</v>
      </c>
      <c r="G4363">
        <v>230436</v>
      </c>
      <c r="H4363">
        <v>4</v>
      </c>
      <c r="I4363">
        <v>1</v>
      </c>
      <c r="J4363">
        <v>7391</v>
      </c>
    </row>
    <row r="4364" spans="1:10" x14ac:dyDescent="0.25">
      <c r="A4364" t="s">
        <v>36</v>
      </c>
      <c r="B4364" t="s">
        <v>44</v>
      </c>
      <c r="C4364">
        <v>2008</v>
      </c>
      <c r="D4364">
        <v>2.5</v>
      </c>
      <c r="E4364" t="s">
        <v>28</v>
      </c>
      <c r="F4364" t="s">
        <v>13</v>
      </c>
      <c r="G4364">
        <v>166390</v>
      </c>
      <c r="H4364">
        <v>4</v>
      </c>
      <c r="I4364">
        <v>1</v>
      </c>
      <c r="J4364">
        <v>5672</v>
      </c>
    </row>
    <row r="4365" spans="1:10" x14ac:dyDescent="0.25">
      <c r="A4365" t="s">
        <v>33</v>
      </c>
      <c r="B4365" t="s">
        <v>55</v>
      </c>
      <c r="C4365">
        <v>2018</v>
      </c>
      <c r="D4365">
        <v>3.4</v>
      </c>
      <c r="E4365" t="s">
        <v>16</v>
      </c>
      <c r="F4365" t="s">
        <v>17</v>
      </c>
      <c r="G4365">
        <v>169196</v>
      </c>
      <c r="H4365">
        <v>2</v>
      </c>
      <c r="I4365">
        <v>3</v>
      </c>
      <c r="J4365">
        <v>12016</v>
      </c>
    </row>
    <row r="4366" spans="1:10" x14ac:dyDescent="0.25">
      <c r="A4366" t="s">
        <v>14</v>
      </c>
      <c r="B4366" t="s">
        <v>15</v>
      </c>
      <c r="C4366">
        <v>2007</v>
      </c>
      <c r="D4366">
        <v>1.1000000000000001</v>
      </c>
      <c r="E4366" t="s">
        <v>12</v>
      </c>
      <c r="F4366" t="s">
        <v>17</v>
      </c>
      <c r="G4366">
        <v>42238</v>
      </c>
      <c r="H4366">
        <v>3</v>
      </c>
      <c r="I4366">
        <v>3</v>
      </c>
      <c r="J4366">
        <v>7955</v>
      </c>
    </row>
    <row r="4367" spans="1:10" x14ac:dyDescent="0.25">
      <c r="A4367" t="s">
        <v>18</v>
      </c>
      <c r="B4367" t="s">
        <v>19</v>
      </c>
      <c r="C4367">
        <v>2002</v>
      </c>
      <c r="D4367">
        <v>1.8</v>
      </c>
      <c r="E4367" t="s">
        <v>16</v>
      </c>
      <c r="F4367" t="s">
        <v>17</v>
      </c>
      <c r="G4367">
        <v>173099</v>
      </c>
      <c r="H4367">
        <v>2</v>
      </c>
      <c r="I4367">
        <v>5</v>
      </c>
      <c r="J4367">
        <v>5538</v>
      </c>
    </row>
    <row r="4368" spans="1:10" x14ac:dyDescent="0.25">
      <c r="A4368" t="s">
        <v>29</v>
      </c>
      <c r="B4368" t="s">
        <v>56</v>
      </c>
      <c r="C4368">
        <v>2019</v>
      </c>
      <c r="D4368">
        <v>2.7</v>
      </c>
      <c r="E4368" t="s">
        <v>12</v>
      </c>
      <c r="F4368" t="s">
        <v>25</v>
      </c>
      <c r="G4368">
        <v>273260</v>
      </c>
      <c r="H4368">
        <v>5</v>
      </c>
      <c r="I4368">
        <v>4</v>
      </c>
      <c r="J4368">
        <v>7034</v>
      </c>
    </row>
    <row r="4369" spans="1:10" x14ac:dyDescent="0.25">
      <c r="A4369" t="s">
        <v>40</v>
      </c>
      <c r="B4369" t="s">
        <v>51</v>
      </c>
      <c r="C4369">
        <v>2009</v>
      </c>
      <c r="D4369">
        <v>1.8</v>
      </c>
      <c r="E4369" t="s">
        <v>28</v>
      </c>
      <c r="F4369" t="s">
        <v>17</v>
      </c>
      <c r="G4369">
        <v>67606</v>
      </c>
      <c r="H4369">
        <v>2</v>
      </c>
      <c r="I4369">
        <v>1</v>
      </c>
      <c r="J4369">
        <v>8747</v>
      </c>
    </row>
    <row r="4370" spans="1:10" x14ac:dyDescent="0.25">
      <c r="A4370" t="s">
        <v>40</v>
      </c>
      <c r="B4370" t="s">
        <v>51</v>
      </c>
      <c r="C4370">
        <v>2020</v>
      </c>
      <c r="D4370">
        <v>2.8</v>
      </c>
      <c r="E4370" t="s">
        <v>22</v>
      </c>
      <c r="F4370" t="s">
        <v>13</v>
      </c>
      <c r="G4370">
        <v>84377</v>
      </c>
      <c r="H4370">
        <v>2</v>
      </c>
      <c r="I4370">
        <v>1</v>
      </c>
      <c r="J4370">
        <v>13212</v>
      </c>
    </row>
    <row r="4371" spans="1:10" x14ac:dyDescent="0.25">
      <c r="A4371" t="s">
        <v>26</v>
      </c>
      <c r="B4371" t="s">
        <v>32</v>
      </c>
      <c r="C4371">
        <v>2016</v>
      </c>
      <c r="D4371">
        <v>2.6</v>
      </c>
      <c r="E4371" t="s">
        <v>28</v>
      </c>
      <c r="F4371" t="s">
        <v>25</v>
      </c>
      <c r="G4371">
        <v>233350</v>
      </c>
      <c r="H4371">
        <v>5</v>
      </c>
      <c r="I4371">
        <v>1</v>
      </c>
      <c r="J4371">
        <v>6833</v>
      </c>
    </row>
    <row r="4372" spans="1:10" x14ac:dyDescent="0.25">
      <c r="A4372" t="s">
        <v>33</v>
      </c>
      <c r="B4372" t="s">
        <v>34</v>
      </c>
      <c r="C4372">
        <v>2001</v>
      </c>
      <c r="D4372">
        <v>2.2000000000000002</v>
      </c>
      <c r="E4372" t="s">
        <v>22</v>
      </c>
      <c r="F4372" t="s">
        <v>17</v>
      </c>
      <c r="G4372">
        <v>203100</v>
      </c>
      <c r="H4372">
        <v>4</v>
      </c>
      <c r="I4372">
        <v>4</v>
      </c>
      <c r="J4372">
        <v>6038</v>
      </c>
    </row>
    <row r="4373" spans="1:10" x14ac:dyDescent="0.25">
      <c r="A4373" t="s">
        <v>36</v>
      </c>
      <c r="B4373" t="s">
        <v>53</v>
      </c>
      <c r="C4373">
        <v>2009</v>
      </c>
      <c r="D4373">
        <v>4.0999999999999996</v>
      </c>
      <c r="E4373" t="s">
        <v>22</v>
      </c>
      <c r="F4373" t="s">
        <v>17</v>
      </c>
      <c r="G4373">
        <v>226315</v>
      </c>
      <c r="H4373">
        <v>4</v>
      </c>
      <c r="I4373">
        <v>2</v>
      </c>
      <c r="J4373">
        <v>9873</v>
      </c>
    </row>
    <row r="4374" spans="1:10" x14ac:dyDescent="0.25">
      <c r="A4374" t="s">
        <v>23</v>
      </c>
      <c r="B4374" t="s">
        <v>24</v>
      </c>
      <c r="C4374">
        <v>2007</v>
      </c>
      <c r="D4374">
        <v>2.5</v>
      </c>
      <c r="E4374" t="s">
        <v>28</v>
      </c>
      <c r="F4374" t="s">
        <v>17</v>
      </c>
      <c r="G4374">
        <v>32143</v>
      </c>
      <c r="H4374">
        <v>5</v>
      </c>
      <c r="I4374">
        <v>4</v>
      </c>
      <c r="J4374">
        <v>9557</v>
      </c>
    </row>
    <row r="4375" spans="1:10" x14ac:dyDescent="0.25">
      <c r="A4375" t="s">
        <v>18</v>
      </c>
      <c r="B4375" t="s">
        <v>54</v>
      </c>
      <c r="C4375">
        <v>2022</v>
      </c>
      <c r="D4375">
        <v>4.5</v>
      </c>
      <c r="E4375" t="s">
        <v>28</v>
      </c>
      <c r="F4375" t="s">
        <v>13</v>
      </c>
      <c r="G4375">
        <v>78604</v>
      </c>
      <c r="H4375">
        <v>5</v>
      </c>
      <c r="I4375">
        <v>3</v>
      </c>
      <c r="J4375">
        <v>13627</v>
      </c>
    </row>
    <row r="4376" spans="1:10" x14ac:dyDescent="0.25">
      <c r="A4376" t="s">
        <v>23</v>
      </c>
      <c r="B4376" t="s">
        <v>24</v>
      </c>
      <c r="C4376">
        <v>2006</v>
      </c>
      <c r="D4376">
        <v>4.2</v>
      </c>
      <c r="E4376" t="s">
        <v>12</v>
      </c>
      <c r="F4376" t="s">
        <v>25</v>
      </c>
      <c r="G4376">
        <v>42613</v>
      </c>
      <c r="H4376">
        <v>3</v>
      </c>
      <c r="I4376">
        <v>5</v>
      </c>
      <c r="J4376">
        <v>9247</v>
      </c>
    </row>
    <row r="4377" spans="1:10" x14ac:dyDescent="0.25">
      <c r="A4377" t="s">
        <v>29</v>
      </c>
      <c r="B4377" t="s">
        <v>56</v>
      </c>
      <c r="C4377">
        <v>2011</v>
      </c>
      <c r="D4377">
        <v>3.3</v>
      </c>
      <c r="E4377" t="s">
        <v>12</v>
      </c>
      <c r="F4377" t="s">
        <v>17</v>
      </c>
      <c r="G4377">
        <v>216830</v>
      </c>
      <c r="H4377">
        <v>3</v>
      </c>
      <c r="I4377">
        <v>5</v>
      </c>
      <c r="J4377">
        <v>7863</v>
      </c>
    </row>
    <row r="4378" spans="1:10" x14ac:dyDescent="0.25">
      <c r="A4378" t="s">
        <v>18</v>
      </c>
      <c r="B4378" t="s">
        <v>54</v>
      </c>
      <c r="C4378">
        <v>2000</v>
      </c>
      <c r="D4378">
        <v>4.7</v>
      </c>
      <c r="E4378" t="s">
        <v>28</v>
      </c>
      <c r="F4378" t="s">
        <v>17</v>
      </c>
      <c r="G4378">
        <v>43400</v>
      </c>
      <c r="H4378">
        <v>5</v>
      </c>
      <c r="I4378">
        <v>2</v>
      </c>
      <c r="J4378">
        <v>9432</v>
      </c>
    </row>
    <row r="4379" spans="1:10" x14ac:dyDescent="0.25">
      <c r="A4379" t="s">
        <v>33</v>
      </c>
      <c r="B4379" t="s">
        <v>55</v>
      </c>
      <c r="C4379">
        <v>2002</v>
      </c>
      <c r="D4379">
        <v>3.9</v>
      </c>
      <c r="E4379" t="s">
        <v>22</v>
      </c>
      <c r="F4379" t="s">
        <v>17</v>
      </c>
      <c r="G4379">
        <v>207519</v>
      </c>
      <c r="H4379">
        <v>5</v>
      </c>
      <c r="I4379">
        <v>1</v>
      </c>
      <c r="J4379">
        <v>7949</v>
      </c>
    </row>
    <row r="4380" spans="1:10" x14ac:dyDescent="0.25">
      <c r="A4380" t="s">
        <v>26</v>
      </c>
      <c r="B4380" t="s">
        <v>32</v>
      </c>
      <c r="C4380">
        <v>2007</v>
      </c>
      <c r="D4380">
        <v>1.7</v>
      </c>
      <c r="E4380" t="s">
        <v>12</v>
      </c>
      <c r="F4380" t="s">
        <v>17</v>
      </c>
      <c r="G4380">
        <v>266065</v>
      </c>
      <c r="H4380">
        <v>2</v>
      </c>
      <c r="I4380">
        <v>2</v>
      </c>
      <c r="J4380">
        <v>4078</v>
      </c>
    </row>
    <row r="4381" spans="1:10" x14ac:dyDescent="0.25">
      <c r="A4381" t="s">
        <v>29</v>
      </c>
      <c r="B4381" t="s">
        <v>56</v>
      </c>
      <c r="C4381">
        <v>2008</v>
      </c>
      <c r="D4381">
        <v>5</v>
      </c>
      <c r="E4381" t="s">
        <v>12</v>
      </c>
      <c r="F4381" t="s">
        <v>17</v>
      </c>
      <c r="G4381">
        <v>173260</v>
      </c>
      <c r="H4381">
        <v>2</v>
      </c>
      <c r="I4381">
        <v>5</v>
      </c>
      <c r="J4381">
        <v>9534</v>
      </c>
    </row>
    <row r="4382" spans="1:10" x14ac:dyDescent="0.25">
      <c r="A4382" t="s">
        <v>18</v>
      </c>
      <c r="B4382" t="s">
        <v>52</v>
      </c>
      <c r="C4382">
        <v>2002</v>
      </c>
      <c r="D4382">
        <v>2.2999999999999998</v>
      </c>
      <c r="E4382" t="s">
        <v>28</v>
      </c>
      <c r="F4382" t="s">
        <v>25</v>
      </c>
      <c r="G4382">
        <v>46455</v>
      </c>
      <c r="H4382">
        <v>5</v>
      </c>
      <c r="I4382">
        <v>3</v>
      </c>
      <c r="J4382">
        <v>6070</v>
      </c>
    </row>
    <row r="4383" spans="1:10" x14ac:dyDescent="0.25">
      <c r="A4383" t="s">
        <v>10</v>
      </c>
      <c r="B4383" t="s">
        <v>11</v>
      </c>
      <c r="C4383">
        <v>2013</v>
      </c>
      <c r="D4383">
        <v>4.2</v>
      </c>
      <c r="E4383" t="s">
        <v>12</v>
      </c>
      <c r="F4383" t="s">
        <v>13</v>
      </c>
      <c r="G4383">
        <v>61692</v>
      </c>
      <c r="H4383">
        <v>5</v>
      </c>
      <c r="I4383">
        <v>5</v>
      </c>
      <c r="J4383">
        <v>10966</v>
      </c>
    </row>
    <row r="4384" spans="1:10" x14ac:dyDescent="0.25">
      <c r="A4384" t="s">
        <v>18</v>
      </c>
      <c r="B4384" t="s">
        <v>52</v>
      </c>
      <c r="C4384">
        <v>2019</v>
      </c>
      <c r="D4384">
        <v>5</v>
      </c>
      <c r="E4384" t="s">
        <v>22</v>
      </c>
      <c r="F4384" t="s">
        <v>25</v>
      </c>
      <c r="G4384">
        <v>88654</v>
      </c>
      <c r="H4384">
        <v>2</v>
      </c>
      <c r="I4384">
        <v>4</v>
      </c>
      <c r="J4384">
        <v>15026</v>
      </c>
    </row>
    <row r="4385" spans="1:10" x14ac:dyDescent="0.25">
      <c r="A4385" t="s">
        <v>14</v>
      </c>
      <c r="B4385" t="s">
        <v>39</v>
      </c>
      <c r="C4385">
        <v>2023</v>
      </c>
      <c r="D4385">
        <v>2</v>
      </c>
      <c r="E4385" t="s">
        <v>22</v>
      </c>
      <c r="F4385" t="s">
        <v>13</v>
      </c>
      <c r="G4385">
        <v>5086</v>
      </c>
      <c r="H4385">
        <v>5</v>
      </c>
      <c r="I4385">
        <v>3</v>
      </c>
      <c r="J4385">
        <v>14898</v>
      </c>
    </row>
    <row r="4386" spans="1:10" x14ac:dyDescent="0.25">
      <c r="A4386" t="s">
        <v>18</v>
      </c>
      <c r="B4386" t="s">
        <v>54</v>
      </c>
      <c r="C4386">
        <v>2016</v>
      </c>
      <c r="D4386">
        <v>2.2000000000000002</v>
      </c>
      <c r="E4386" t="s">
        <v>22</v>
      </c>
      <c r="F4386" t="s">
        <v>25</v>
      </c>
      <c r="G4386">
        <v>299287</v>
      </c>
      <c r="H4386">
        <v>3</v>
      </c>
      <c r="I4386">
        <v>2</v>
      </c>
      <c r="J4386">
        <v>7114</v>
      </c>
    </row>
    <row r="4387" spans="1:10" x14ac:dyDescent="0.25">
      <c r="A4387" t="s">
        <v>20</v>
      </c>
      <c r="B4387" t="s">
        <v>50</v>
      </c>
      <c r="C4387">
        <v>2018</v>
      </c>
      <c r="D4387">
        <v>1.9</v>
      </c>
      <c r="E4387" t="s">
        <v>28</v>
      </c>
      <c r="F4387" t="s">
        <v>17</v>
      </c>
      <c r="G4387">
        <v>218506</v>
      </c>
      <c r="H4387">
        <v>4</v>
      </c>
      <c r="I4387">
        <v>4</v>
      </c>
      <c r="J4387">
        <v>8529</v>
      </c>
    </row>
    <row r="4388" spans="1:10" x14ac:dyDescent="0.25">
      <c r="A4388" t="s">
        <v>23</v>
      </c>
      <c r="B4388" t="s">
        <v>24</v>
      </c>
      <c r="C4388">
        <v>2007</v>
      </c>
      <c r="D4388">
        <v>1.2</v>
      </c>
      <c r="E4388" t="s">
        <v>28</v>
      </c>
      <c r="F4388" t="s">
        <v>25</v>
      </c>
      <c r="G4388">
        <v>186908</v>
      </c>
      <c r="H4388">
        <v>5</v>
      </c>
      <c r="I4388">
        <v>5</v>
      </c>
      <c r="J4388">
        <v>3661</v>
      </c>
    </row>
    <row r="4389" spans="1:10" x14ac:dyDescent="0.25">
      <c r="A4389" t="s">
        <v>40</v>
      </c>
      <c r="B4389" t="s">
        <v>49</v>
      </c>
      <c r="C4389">
        <v>2006</v>
      </c>
      <c r="D4389">
        <v>4.3</v>
      </c>
      <c r="E4389" t="s">
        <v>22</v>
      </c>
      <c r="F4389" t="s">
        <v>17</v>
      </c>
      <c r="G4389">
        <v>128881</v>
      </c>
      <c r="H4389">
        <v>3</v>
      </c>
      <c r="I4389">
        <v>1</v>
      </c>
      <c r="J4389">
        <v>11122</v>
      </c>
    </row>
    <row r="4390" spans="1:10" x14ac:dyDescent="0.25">
      <c r="A4390" t="s">
        <v>10</v>
      </c>
      <c r="B4390" t="s">
        <v>31</v>
      </c>
      <c r="C4390">
        <v>2008</v>
      </c>
      <c r="D4390">
        <v>3.3</v>
      </c>
      <c r="E4390" t="s">
        <v>16</v>
      </c>
      <c r="F4390" t="s">
        <v>25</v>
      </c>
      <c r="G4390">
        <v>64813</v>
      </c>
      <c r="H4390">
        <v>3</v>
      </c>
      <c r="I4390">
        <v>1</v>
      </c>
      <c r="J4390">
        <v>9503</v>
      </c>
    </row>
    <row r="4391" spans="1:10" x14ac:dyDescent="0.25">
      <c r="A4391" t="s">
        <v>40</v>
      </c>
      <c r="B4391" t="s">
        <v>41</v>
      </c>
      <c r="C4391">
        <v>2023</v>
      </c>
      <c r="D4391">
        <v>1.2</v>
      </c>
      <c r="E4391" t="s">
        <v>16</v>
      </c>
      <c r="F4391" t="s">
        <v>17</v>
      </c>
      <c r="G4391">
        <v>39557</v>
      </c>
      <c r="H4391">
        <v>4</v>
      </c>
      <c r="I4391">
        <v>4</v>
      </c>
      <c r="J4391">
        <v>13908</v>
      </c>
    </row>
    <row r="4392" spans="1:10" x14ac:dyDescent="0.25">
      <c r="A4392" t="s">
        <v>23</v>
      </c>
      <c r="B4392" t="s">
        <v>38</v>
      </c>
      <c r="C4392">
        <v>2005</v>
      </c>
      <c r="D4392">
        <v>2</v>
      </c>
      <c r="E4392" t="s">
        <v>12</v>
      </c>
      <c r="F4392" t="s">
        <v>17</v>
      </c>
      <c r="G4392">
        <v>114559</v>
      </c>
      <c r="H4392">
        <v>5</v>
      </c>
      <c r="I4392">
        <v>3</v>
      </c>
      <c r="J4392">
        <v>6808</v>
      </c>
    </row>
    <row r="4393" spans="1:10" x14ac:dyDescent="0.25">
      <c r="A4393" t="s">
        <v>29</v>
      </c>
      <c r="B4393" t="s">
        <v>56</v>
      </c>
      <c r="C4393">
        <v>2016</v>
      </c>
      <c r="D4393">
        <v>2</v>
      </c>
      <c r="E4393" t="s">
        <v>12</v>
      </c>
      <c r="F4393" t="s">
        <v>13</v>
      </c>
      <c r="G4393">
        <v>63505</v>
      </c>
      <c r="H4393">
        <v>4</v>
      </c>
      <c r="I4393">
        <v>5</v>
      </c>
      <c r="J4393">
        <v>9629</v>
      </c>
    </row>
    <row r="4394" spans="1:10" x14ac:dyDescent="0.25">
      <c r="A4394" t="s">
        <v>26</v>
      </c>
      <c r="B4394" t="s">
        <v>27</v>
      </c>
      <c r="C4394">
        <v>2018</v>
      </c>
      <c r="D4394">
        <v>3.4</v>
      </c>
      <c r="E4394" t="s">
        <v>22</v>
      </c>
      <c r="F4394" t="s">
        <v>25</v>
      </c>
      <c r="G4394">
        <v>20423</v>
      </c>
      <c r="H4394">
        <v>3</v>
      </c>
      <c r="I4394">
        <v>1</v>
      </c>
      <c r="J4394">
        <v>14491</v>
      </c>
    </row>
    <row r="4395" spans="1:10" x14ac:dyDescent="0.25">
      <c r="A4395" t="s">
        <v>33</v>
      </c>
      <c r="B4395" t="s">
        <v>55</v>
      </c>
      <c r="C4395">
        <v>2021</v>
      </c>
      <c r="D4395">
        <v>4.2</v>
      </c>
      <c r="E4395" t="s">
        <v>12</v>
      </c>
      <c r="F4395" t="s">
        <v>25</v>
      </c>
      <c r="G4395">
        <v>263328</v>
      </c>
      <c r="H4395">
        <v>4</v>
      </c>
      <c r="I4395">
        <v>2</v>
      </c>
      <c r="J4395">
        <v>9333</v>
      </c>
    </row>
    <row r="4396" spans="1:10" x14ac:dyDescent="0.25">
      <c r="A4396" t="s">
        <v>33</v>
      </c>
      <c r="B4396" t="s">
        <v>43</v>
      </c>
      <c r="C4396">
        <v>2015</v>
      </c>
      <c r="D4396">
        <v>2.7</v>
      </c>
      <c r="E4396" t="s">
        <v>28</v>
      </c>
      <c r="F4396" t="s">
        <v>17</v>
      </c>
      <c r="G4396">
        <v>230835</v>
      </c>
      <c r="H4396">
        <v>4</v>
      </c>
      <c r="I4396">
        <v>1</v>
      </c>
      <c r="J4396">
        <v>8183</v>
      </c>
    </row>
    <row r="4397" spans="1:10" x14ac:dyDescent="0.25">
      <c r="A4397" t="s">
        <v>10</v>
      </c>
      <c r="B4397" t="s">
        <v>48</v>
      </c>
      <c r="C4397">
        <v>2019</v>
      </c>
      <c r="D4397">
        <v>2.5</v>
      </c>
      <c r="E4397" t="s">
        <v>22</v>
      </c>
      <c r="F4397" t="s">
        <v>13</v>
      </c>
      <c r="G4397">
        <v>124314</v>
      </c>
      <c r="H4397">
        <v>4</v>
      </c>
      <c r="I4397">
        <v>2</v>
      </c>
      <c r="J4397">
        <v>11813</v>
      </c>
    </row>
    <row r="4398" spans="1:10" x14ac:dyDescent="0.25">
      <c r="A4398" t="s">
        <v>20</v>
      </c>
      <c r="B4398" t="s">
        <v>50</v>
      </c>
      <c r="C4398">
        <v>2012</v>
      </c>
      <c r="D4398">
        <v>3.2</v>
      </c>
      <c r="E4398" t="s">
        <v>16</v>
      </c>
      <c r="F4398" t="s">
        <v>25</v>
      </c>
      <c r="G4398">
        <v>258221</v>
      </c>
      <c r="H4398">
        <v>2</v>
      </c>
      <c r="I4398">
        <v>5</v>
      </c>
      <c r="J4398">
        <v>6735</v>
      </c>
    </row>
    <row r="4399" spans="1:10" x14ac:dyDescent="0.25">
      <c r="A4399" t="s">
        <v>26</v>
      </c>
      <c r="B4399" t="s">
        <v>47</v>
      </c>
      <c r="C4399">
        <v>2010</v>
      </c>
      <c r="D4399">
        <v>3</v>
      </c>
      <c r="E4399" t="s">
        <v>12</v>
      </c>
      <c r="F4399" t="s">
        <v>25</v>
      </c>
      <c r="G4399">
        <v>32347</v>
      </c>
      <c r="H4399">
        <v>4</v>
      </c>
      <c r="I4399">
        <v>1</v>
      </c>
      <c r="J4399">
        <v>9453</v>
      </c>
    </row>
    <row r="4400" spans="1:10" x14ac:dyDescent="0.25">
      <c r="A4400" t="s">
        <v>26</v>
      </c>
      <c r="B4400" t="s">
        <v>32</v>
      </c>
      <c r="C4400">
        <v>2015</v>
      </c>
      <c r="D4400">
        <v>3.4</v>
      </c>
      <c r="E4400" t="s">
        <v>16</v>
      </c>
      <c r="F4400" t="s">
        <v>17</v>
      </c>
      <c r="G4400">
        <v>35371</v>
      </c>
      <c r="H4400">
        <v>4</v>
      </c>
      <c r="I4400">
        <v>4</v>
      </c>
      <c r="J4400">
        <v>13792</v>
      </c>
    </row>
    <row r="4401" spans="1:10" x14ac:dyDescent="0.25">
      <c r="A4401" t="s">
        <v>23</v>
      </c>
      <c r="B4401" t="s">
        <v>24</v>
      </c>
      <c r="C4401">
        <v>2022</v>
      </c>
      <c r="D4401">
        <v>1.1000000000000001</v>
      </c>
      <c r="E4401" t="s">
        <v>12</v>
      </c>
      <c r="F4401" t="s">
        <v>17</v>
      </c>
      <c r="G4401">
        <v>100212</v>
      </c>
      <c r="H4401">
        <v>2</v>
      </c>
      <c r="I4401">
        <v>5</v>
      </c>
      <c r="J4401">
        <v>11295</v>
      </c>
    </row>
    <row r="4402" spans="1:10" x14ac:dyDescent="0.25">
      <c r="A4402" t="s">
        <v>33</v>
      </c>
      <c r="B4402" t="s">
        <v>55</v>
      </c>
      <c r="C4402">
        <v>2007</v>
      </c>
      <c r="D4402">
        <v>1</v>
      </c>
      <c r="E4402" t="s">
        <v>12</v>
      </c>
      <c r="F4402" t="s">
        <v>17</v>
      </c>
      <c r="G4402">
        <v>293388</v>
      </c>
      <c r="H4402">
        <v>3</v>
      </c>
      <c r="I4402">
        <v>3</v>
      </c>
      <c r="J4402">
        <v>2832</v>
      </c>
    </row>
    <row r="4403" spans="1:10" x14ac:dyDescent="0.25">
      <c r="A4403" t="s">
        <v>10</v>
      </c>
      <c r="B4403" t="s">
        <v>11</v>
      </c>
      <c r="C4403">
        <v>2015</v>
      </c>
      <c r="D4403">
        <v>1.1000000000000001</v>
      </c>
      <c r="E4403" t="s">
        <v>12</v>
      </c>
      <c r="F4403" t="s">
        <v>17</v>
      </c>
      <c r="G4403">
        <v>213044</v>
      </c>
      <c r="H4403">
        <v>2</v>
      </c>
      <c r="I4403">
        <v>2</v>
      </c>
      <c r="J4403">
        <v>6939</v>
      </c>
    </row>
    <row r="4404" spans="1:10" x14ac:dyDescent="0.25">
      <c r="A4404" t="s">
        <v>10</v>
      </c>
      <c r="B4404" t="s">
        <v>11</v>
      </c>
      <c r="C4404">
        <v>2015</v>
      </c>
      <c r="D4404">
        <v>3.6</v>
      </c>
      <c r="E4404" t="s">
        <v>22</v>
      </c>
      <c r="F4404" t="s">
        <v>17</v>
      </c>
      <c r="G4404">
        <v>133945</v>
      </c>
      <c r="H4404">
        <v>4</v>
      </c>
      <c r="I4404">
        <v>4</v>
      </c>
      <c r="J4404">
        <v>13021</v>
      </c>
    </row>
    <row r="4405" spans="1:10" x14ac:dyDescent="0.25">
      <c r="A4405" t="s">
        <v>33</v>
      </c>
      <c r="B4405" t="s">
        <v>43</v>
      </c>
      <c r="C4405">
        <v>2009</v>
      </c>
      <c r="D4405">
        <v>1.1000000000000001</v>
      </c>
      <c r="E4405" t="s">
        <v>28</v>
      </c>
      <c r="F4405" t="s">
        <v>25</v>
      </c>
      <c r="G4405">
        <v>271776</v>
      </c>
      <c r="H4405">
        <v>5</v>
      </c>
      <c r="I4405">
        <v>4</v>
      </c>
      <c r="J4405">
        <v>2464</v>
      </c>
    </row>
    <row r="4406" spans="1:10" x14ac:dyDescent="0.25">
      <c r="A4406" t="s">
        <v>33</v>
      </c>
      <c r="B4406" t="s">
        <v>55</v>
      </c>
      <c r="C4406">
        <v>2008</v>
      </c>
      <c r="D4406">
        <v>1.7</v>
      </c>
      <c r="E4406" t="s">
        <v>22</v>
      </c>
      <c r="F4406" t="s">
        <v>13</v>
      </c>
      <c r="G4406">
        <v>71714</v>
      </c>
      <c r="H4406">
        <v>3</v>
      </c>
      <c r="I4406">
        <v>1</v>
      </c>
      <c r="J4406">
        <v>8765</v>
      </c>
    </row>
    <row r="4407" spans="1:10" x14ac:dyDescent="0.25">
      <c r="A4407" t="s">
        <v>20</v>
      </c>
      <c r="B4407" t="s">
        <v>42</v>
      </c>
      <c r="C4407">
        <v>2007</v>
      </c>
      <c r="D4407">
        <v>2.2000000000000002</v>
      </c>
      <c r="E4407" t="s">
        <v>16</v>
      </c>
      <c r="F4407" t="s">
        <v>17</v>
      </c>
      <c r="G4407">
        <v>5049</v>
      </c>
      <c r="H4407">
        <v>3</v>
      </c>
      <c r="I4407">
        <v>2</v>
      </c>
      <c r="J4407">
        <v>10799</v>
      </c>
    </row>
    <row r="4408" spans="1:10" x14ac:dyDescent="0.25">
      <c r="A4408" t="s">
        <v>26</v>
      </c>
      <c r="B4408" t="s">
        <v>32</v>
      </c>
      <c r="C4408">
        <v>2017</v>
      </c>
      <c r="D4408">
        <v>3.9</v>
      </c>
      <c r="E4408" t="s">
        <v>22</v>
      </c>
      <c r="F4408" t="s">
        <v>17</v>
      </c>
      <c r="G4408">
        <v>157242</v>
      </c>
      <c r="H4408">
        <v>3</v>
      </c>
      <c r="I4408">
        <v>3</v>
      </c>
      <c r="J4408">
        <v>13455</v>
      </c>
    </row>
    <row r="4409" spans="1:10" x14ac:dyDescent="0.25">
      <c r="A4409" t="s">
        <v>18</v>
      </c>
      <c r="B4409" t="s">
        <v>54</v>
      </c>
      <c r="C4409">
        <v>2004</v>
      </c>
      <c r="D4409">
        <v>3.9</v>
      </c>
      <c r="E4409" t="s">
        <v>28</v>
      </c>
      <c r="F4409" t="s">
        <v>25</v>
      </c>
      <c r="G4409">
        <v>206087</v>
      </c>
      <c r="H4409">
        <v>4</v>
      </c>
      <c r="I4409">
        <v>3</v>
      </c>
      <c r="J4409">
        <v>5078</v>
      </c>
    </row>
    <row r="4410" spans="1:10" x14ac:dyDescent="0.25">
      <c r="A4410" t="s">
        <v>36</v>
      </c>
      <c r="B4410" t="s">
        <v>37</v>
      </c>
      <c r="C4410">
        <v>2012</v>
      </c>
      <c r="D4410">
        <v>4.7</v>
      </c>
      <c r="E4410" t="s">
        <v>12</v>
      </c>
      <c r="F4410" t="s">
        <v>13</v>
      </c>
      <c r="G4410">
        <v>137379</v>
      </c>
      <c r="H4410">
        <v>3</v>
      </c>
      <c r="I4410">
        <v>5</v>
      </c>
      <c r="J4410">
        <v>9652</v>
      </c>
    </row>
    <row r="4411" spans="1:10" x14ac:dyDescent="0.25">
      <c r="A4411" t="s">
        <v>26</v>
      </c>
      <c r="B4411" t="s">
        <v>32</v>
      </c>
      <c r="C4411">
        <v>2022</v>
      </c>
      <c r="D4411">
        <v>4</v>
      </c>
      <c r="E4411" t="s">
        <v>16</v>
      </c>
      <c r="F4411" t="s">
        <v>25</v>
      </c>
      <c r="G4411">
        <v>215548</v>
      </c>
      <c r="H4411">
        <v>5</v>
      </c>
      <c r="I4411">
        <v>4</v>
      </c>
      <c r="J4411">
        <v>11389</v>
      </c>
    </row>
    <row r="4412" spans="1:10" x14ac:dyDescent="0.25">
      <c r="A4412" t="s">
        <v>20</v>
      </c>
      <c r="B4412" t="s">
        <v>42</v>
      </c>
      <c r="C4412">
        <v>2014</v>
      </c>
      <c r="D4412">
        <v>4.0999999999999996</v>
      </c>
      <c r="E4412" t="s">
        <v>22</v>
      </c>
      <c r="F4412" t="s">
        <v>25</v>
      </c>
      <c r="G4412">
        <v>72306</v>
      </c>
      <c r="H4412">
        <v>4</v>
      </c>
      <c r="I4412">
        <v>3</v>
      </c>
      <c r="J4412">
        <v>12953</v>
      </c>
    </row>
    <row r="4413" spans="1:10" x14ac:dyDescent="0.25">
      <c r="A4413" t="s">
        <v>18</v>
      </c>
      <c r="B4413" t="s">
        <v>52</v>
      </c>
      <c r="C4413">
        <v>2023</v>
      </c>
      <c r="D4413">
        <v>3.1</v>
      </c>
      <c r="E4413" t="s">
        <v>16</v>
      </c>
      <c r="F4413" t="s">
        <v>17</v>
      </c>
      <c r="G4413">
        <v>183781</v>
      </c>
      <c r="H4413">
        <v>3</v>
      </c>
      <c r="I4413">
        <v>1</v>
      </c>
      <c r="J4413">
        <v>12924</v>
      </c>
    </row>
    <row r="4414" spans="1:10" x14ac:dyDescent="0.25">
      <c r="A4414" t="s">
        <v>18</v>
      </c>
      <c r="B4414" t="s">
        <v>19</v>
      </c>
      <c r="C4414">
        <v>2020</v>
      </c>
      <c r="D4414">
        <v>4.7</v>
      </c>
      <c r="E4414" t="s">
        <v>22</v>
      </c>
      <c r="F4414" t="s">
        <v>25</v>
      </c>
      <c r="G4414">
        <v>56519</v>
      </c>
      <c r="H4414">
        <v>5</v>
      </c>
      <c r="I4414">
        <v>4</v>
      </c>
      <c r="J4414">
        <v>15669</v>
      </c>
    </row>
    <row r="4415" spans="1:10" x14ac:dyDescent="0.25">
      <c r="A4415" t="s">
        <v>40</v>
      </c>
      <c r="B4415" t="s">
        <v>41</v>
      </c>
      <c r="C4415">
        <v>2020</v>
      </c>
      <c r="D4415">
        <v>1.9</v>
      </c>
      <c r="E4415" t="s">
        <v>16</v>
      </c>
      <c r="F4415" t="s">
        <v>17</v>
      </c>
      <c r="G4415">
        <v>228471</v>
      </c>
      <c r="H4415">
        <v>4</v>
      </c>
      <c r="I4415">
        <v>4</v>
      </c>
      <c r="J4415">
        <v>9930</v>
      </c>
    </row>
    <row r="4416" spans="1:10" x14ac:dyDescent="0.25">
      <c r="A4416" t="s">
        <v>20</v>
      </c>
      <c r="B4416" t="s">
        <v>50</v>
      </c>
      <c r="C4416">
        <v>2002</v>
      </c>
      <c r="D4416">
        <v>2.4</v>
      </c>
      <c r="E4416" t="s">
        <v>16</v>
      </c>
      <c r="F4416" t="s">
        <v>25</v>
      </c>
      <c r="G4416">
        <v>749</v>
      </c>
      <c r="H4416">
        <v>3</v>
      </c>
      <c r="I4416">
        <v>5</v>
      </c>
      <c r="J4416">
        <v>8085</v>
      </c>
    </row>
    <row r="4417" spans="1:10" x14ac:dyDescent="0.25">
      <c r="A4417" t="s">
        <v>20</v>
      </c>
      <c r="B4417" t="s">
        <v>21</v>
      </c>
      <c r="C4417">
        <v>2004</v>
      </c>
      <c r="D4417">
        <v>4.5999999999999996</v>
      </c>
      <c r="E4417" t="s">
        <v>22</v>
      </c>
      <c r="F4417" t="s">
        <v>13</v>
      </c>
      <c r="G4417">
        <v>205475</v>
      </c>
      <c r="H4417">
        <v>5</v>
      </c>
      <c r="I4417">
        <v>4</v>
      </c>
      <c r="J4417">
        <v>7790</v>
      </c>
    </row>
    <row r="4418" spans="1:10" x14ac:dyDescent="0.25">
      <c r="A4418" t="s">
        <v>20</v>
      </c>
      <c r="B4418" t="s">
        <v>42</v>
      </c>
      <c r="C4418">
        <v>2019</v>
      </c>
      <c r="D4418">
        <v>3.7</v>
      </c>
      <c r="E4418" t="s">
        <v>12</v>
      </c>
      <c r="F4418" t="s">
        <v>13</v>
      </c>
      <c r="G4418">
        <v>128588</v>
      </c>
      <c r="H4418">
        <v>2</v>
      </c>
      <c r="I4418">
        <v>5</v>
      </c>
      <c r="J4418">
        <v>10928</v>
      </c>
    </row>
    <row r="4419" spans="1:10" x14ac:dyDescent="0.25">
      <c r="A4419" t="s">
        <v>18</v>
      </c>
      <c r="B4419" t="s">
        <v>19</v>
      </c>
      <c r="C4419">
        <v>2010</v>
      </c>
      <c r="D4419">
        <v>4.3</v>
      </c>
      <c r="E4419" t="s">
        <v>16</v>
      </c>
      <c r="F4419" t="s">
        <v>17</v>
      </c>
      <c r="G4419">
        <v>106738</v>
      </c>
      <c r="H4419">
        <v>4</v>
      </c>
      <c r="I4419">
        <v>1</v>
      </c>
      <c r="J4419">
        <v>11765</v>
      </c>
    </row>
    <row r="4420" spans="1:10" x14ac:dyDescent="0.25">
      <c r="A4420" t="s">
        <v>33</v>
      </c>
      <c r="B4420" t="s">
        <v>55</v>
      </c>
      <c r="C4420">
        <v>2006</v>
      </c>
      <c r="D4420">
        <v>1.5</v>
      </c>
      <c r="E4420" t="s">
        <v>12</v>
      </c>
      <c r="F4420" t="s">
        <v>25</v>
      </c>
      <c r="G4420">
        <v>131980</v>
      </c>
      <c r="H4420">
        <v>4</v>
      </c>
      <c r="I4420">
        <v>5</v>
      </c>
      <c r="J4420">
        <v>4760</v>
      </c>
    </row>
    <row r="4421" spans="1:10" x14ac:dyDescent="0.25">
      <c r="A4421" t="s">
        <v>26</v>
      </c>
      <c r="B4421" t="s">
        <v>27</v>
      </c>
      <c r="C4421">
        <v>2013</v>
      </c>
      <c r="D4421">
        <v>1.1000000000000001</v>
      </c>
      <c r="E4421" t="s">
        <v>12</v>
      </c>
      <c r="F4421" t="s">
        <v>25</v>
      </c>
      <c r="G4421">
        <v>218485</v>
      </c>
      <c r="H4421">
        <v>3</v>
      </c>
      <c r="I4421">
        <v>4</v>
      </c>
      <c r="J4421">
        <v>4730</v>
      </c>
    </row>
    <row r="4422" spans="1:10" x14ac:dyDescent="0.25">
      <c r="A4422" t="s">
        <v>26</v>
      </c>
      <c r="B4422" t="s">
        <v>27</v>
      </c>
      <c r="C4422">
        <v>2007</v>
      </c>
      <c r="D4422">
        <v>3.7</v>
      </c>
      <c r="E4422" t="s">
        <v>28</v>
      </c>
      <c r="F4422" t="s">
        <v>13</v>
      </c>
      <c r="G4422">
        <v>7203</v>
      </c>
      <c r="H4422">
        <v>3</v>
      </c>
      <c r="I4422">
        <v>5</v>
      </c>
      <c r="J4422">
        <v>9755</v>
      </c>
    </row>
    <row r="4423" spans="1:10" x14ac:dyDescent="0.25">
      <c r="A4423" t="s">
        <v>20</v>
      </c>
      <c r="B4423" t="s">
        <v>50</v>
      </c>
      <c r="C4423">
        <v>2016</v>
      </c>
      <c r="D4423">
        <v>3.1</v>
      </c>
      <c r="E4423" t="s">
        <v>12</v>
      </c>
      <c r="F4423" t="s">
        <v>13</v>
      </c>
      <c r="G4423">
        <v>97800</v>
      </c>
      <c r="H4423">
        <v>5</v>
      </c>
      <c r="I4423">
        <v>3</v>
      </c>
      <c r="J4423">
        <v>10044</v>
      </c>
    </row>
    <row r="4424" spans="1:10" x14ac:dyDescent="0.25">
      <c r="A4424" t="s">
        <v>40</v>
      </c>
      <c r="B4424" t="s">
        <v>41</v>
      </c>
      <c r="C4424">
        <v>2019</v>
      </c>
      <c r="D4424">
        <v>2.2000000000000002</v>
      </c>
      <c r="E4424" t="s">
        <v>12</v>
      </c>
      <c r="F4424" t="s">
        <v>17</v>
      </c>
      <c r="G4424">
        <v>262822</v>
      </c>
      <c r="H4424">
        <v>3</v>
      </c>
      <c r="I4424">
        <v>1</v>
      </c>
      <c r="J4424">
        <v>8243</v>
      </c>
    </row>
    <row r="4425" spans="1:10" x14ac:dyDescent="0.25">
      <c r="A4425" t="s">
        <v>33</v>
      </c>
      <c r="B4425" t="s">
        <v>55</v>
      </c>
      <c r="C4425">
        <v>2019</v>
      </c>
      <c r="D4425">
        <v>1.7</v>
      </c>
      <c r="E4425" t="s">
        <v>12</v>
      </c>
      <c r="F4425" t="s">
        <v>17</v>
      </c>
      <c r="G4425">
        <v>189988</v>
      </c>
      <c r="H4425">
        <v>4</v>
      </c>
      <c r="I4425">
        <v>1</v>
      </c>
      <c r="J4425">
        <v>9200</v>
      </c>
    </row>
    <row r="4426" spans="1:10" x14ac:dyDescent="0.25">
      <c r="A4426" t="s">
        <v>33</v>
      </c>
      <c r="B4426" t="s">
        <v>43</v>
      </c>
      <c r="C4426">
        <v>2017</v>
      </c>
      <c r="D4426">
        <v>1.6</v>
      </c>
      <c r="E4426" t="s">
        <v>12</v>
      </c>
      <c r="F4426" t="s">
        <v>17</v>
      </c>
      <c r="G4426">
        <v>240226</v>
      </c>
      <c r="H4426">
        <v>2</v>
      </c>
      <c r="I4426">
        <v>2</v>
      </c>
      <c r="J4426">
        <v>7495</v>
      </c>
    </row>
    <row r="4427" spans="1:10" x14ac:dyDescent="0.25">
      <c r="A4427" t="s">
        <v>29</v>
      </c>
      <c r="B4427" t="s">
        <v>56</v>
      </c>
      <c r="C4427">
        <v>2015</v>
      </c>
      <c r="D4427">
        <v>4.5999999999999996</v>
      </c>
      <c r="E4427" t="s">
        <v>12</v>
      </c>
      <c r="F4427" t="s">
        <v>25</v>
      </c>
      <c r="G4427">
        <v>90142</v>
      </c>
      <c r="H4427">
        <v>2</v>
      </c>
      <c r="I4427">
        <v>1</v>
      </c>
      <c r="J4427">
        <v>11397</v>
      </c>
    </row>
    <row r="4428" spans="1:10" x14ac:dyDescent="0.25">
      <c r="A4428" t="s">
        <v>14</v>
      </c>
      <c r="B4428" t="s">
        <v>39</v>
      </c>
      <c r="C4428">
        <v>2005</v>
      </c>
      <c r="D4428">
        <v>3.4</v>
      </c>
      <c r="E4428" t="s">
        <v>22</v>
      </c>
      <c r="F4428" t="s">
        <v>13</v>
      </c>
      <c r="G4428">
        <v>82467</v>
      </c>
      <c r="H4428">
        <v>4</v>
      </c>
      <c r="I4428">
        <v>5</v>
      </c>
      <c r="J4428">
        <v>9350</v>
      </c>
    </row>
    <row r="4429" spans="1:10" x14ac:dyDescent="0.25">
      <c r="A4429" t="s">
        <v>23</v>
      </c>
      <c r="B4429" t="s">
        <v>38</v>
      </c>
      <c r="C4429">
        <v>2010</v>
      </c>
      <c r="D4429">
        <v>4.5</v>
      </c>
      <c r="E4429" t="s">
        <v>16</v>
      </c>
      <c r="F4429" t="s">
        <v>17</v>
      </c>
      <c r="G4429">
        <v>234158</v>
      </c>
      <c r="H4429">
        <v>5</v>
      </c>
      <c r="I4429">
        <v>4</v>
      </c>
      <c r="J4429">
        <v>9416</v>
      </c>
    </row>
    <row r="4430" spans="1:10" x14ac:dyDescent="0.25">
      <c r="A4430" t="s">
        <v>20</v>
      </c>
      <c r="B4430" t="s">
        <v>21</v>
      </c>
      <c r="C4430">
        <v>2009</v>
      </c>
      <c r="D4430">
        <v>2.6</v>
      </c>
      <c r="E4430" t="s">
        <v>16</v>
      </c>
      <c r="F4430" t="s">
        <v>17</v>
      </c>
      <c r="G4430">
        <v>177694</v>
      </c>
      <c r="H4430">
        <v>4</v>
      </c>
      <c r="I4430">
        <v>1</v>
      </c>
      <c r="J4430">
        <v>8346</v>
      </c>
    </row>
    <row r="4431" spans="1:10" x14ac:dyDescent="0.25">
      <c r="A4431" t="s">
        <v>20</v>
      </c>
      <c r="B4431" t="s">
        <v>21</v>
      </c>
      <c r="C4431">
        <v>2018</v>
      </c>
      <c r="D4431">
        <v>3.7</v>
      </c>
      <c r="E4431" t="s">
        <v>12</v>
      </c>
      <c r="F4431" t="s">
        <v>17</v>
      </c>
      <c r="G4431">
        <v>140877</v>
      </c>
      <c r="H4431">
        <v>5</v>
      </c>
      <c r="I4431">
        <v>2</v>
      </c>
      <c r="J4431">
        <v>11882</v>
      </c>
    </row>
    <row r="4432" spans="1:10" x14ac:dyDescent="0.25">
      <c r="A4432" t="s">
        <v>10</v>
      </c>
      <c r="B4432" t="s">
        <v>48</v>
      </c>
      <c r="C4432">
        <v>2020</v>
      </c>
      <c r="D4432">
        <v>2.6</v>
      </c>
      <c r="E4432" t="s">
        <v>28</v>
      </c>
      <c r="F4432" t="s">
        <v>17</v>
      </c>
      <c r="G4432">
        <v>186639</v>
      </c>
      <c r="H4432">
        <v>4</v>
      </c>
      <c r="I4432">
        <v>5</v>
      </c>
      <c r="J4432">
        <v>10467</v>
      </c>
    </row>
    <row r="4433" spans="1:10" x14ac:dyDescent="0.25">
      <c r="A4433" t="s">
        <v>40</v>
      </c>
      <c r="B4433" t="s">
        <v>49</v>
      </c>
      <c r="C4433">
        <v>2014</v>
      </c>
      <c r="D4433">
        <v>2.5</v>
      </c>
      <c r="E4433" t="s">
        <v>12</v>
      </c>
      <c r="F4433" t="s">
        <v>13</v>
      </c>
      <c r="G4433">
        <v>1540</v>
      </c>
      <c r="H4433">
        <v>2</v>
      </c>
      <c r="I4433">
        <v>5</v>
      </c>
      <c r="J4433">
        <v>10769</v>
      </c>
    </row>
    <row r="4434" spans="1:10" x14ac:dyDescent="0.25">
      <c r="A4434" t="s">
        <v>40</v>
      </c>
      <c r="B4434" t="s">
        <v>41</v>
      </c>
      <c r="C4434">
        <v>2015</v>
      </c>
      <c r="D4434">
        <v>3.8</v>
      </c>
      <c r="E4434" t="s">
        <v>16</v>
      </c>
      <c r="F4434" t="s">
        <v>17</v>
      </c>
      <c r="G4434">
        <v>35335</v>
      </c>
      <c r="H4434">
        <v>2</v>
      </c>
      <c r="I4434">
        <v>2</v>
      </c>
      <c r="J4434">
        <v>14193</v>
      </c>
    </row>
    <row r="4435" spans="1:10" x14ac:dyDescent="0.25">
      <c r="A4435" t="s">
        <v>10</v>
      </c>
      <c r="B4435" t="s">
        <v>48</v>
      </c>
      <c r="C4435">
        <v>2008</v>
      </c>
      <c r="D4435">
        <v>4.5</v>
      </c>
      <c r="E4435" t="s">
        <v>22</v>
      </c>
      <c r="F4435" t="s">
        <v>17</v>
      </c>
      <c r="G4435">
        <v>132866</v>
      </c>
      <c r="H4435">
        <v>3</v>
      </c>
      <c r="I4435">
        <v>5</v>
      </c>
      <c r="J4435">
        <v>11842</v>
      </c>
    </row>
    <row r="4436" spans="1:10" x14ac:dyDescent="0.25">
      <c r="A4436" t="s">
        <v>10</v>
      </c>
      <c r="B4436" t="s">
        <v>48</v>
      </c>
      <c r="C4436">
        <v>2013</v>
      </c>
      <c r="D4436">
        <v>1.4</v>
      </c>
      <c r="E4436" t="s">
        <v>28</v>
      </c>
      <c r="F4436" t="s">
        <v>25</v>
      </c>
      <c r="G4436">
        <v>21187</v>
      </c>
      <c r="H4436">
        <v>3</v>
      </c>
      <c r="I4436">
        <v>1</v>
      </c>
      <c r="J4436">
        <v>8976</v>
      </c>
    </row>
    <row r="4437" spans="1:10" x14ac:dyDescent="0.25">
      <c r="A4437" t="s">
        <v>18</v>
      </c>
      <c r="B4437" t="s">
        <v>19</v>
      </c>
      <c r="C4437">
        <v>2010</v>
      </c>
      <c r="D4437">
        <v>3</v>
      </c>
      <c r="E4437" t="s">
        <v>22</v>
      </c>
      <c r="F4437" t="s">
        <v>17</v>
      </c>
      <c r="G4437">
        <v>109329</v>
      </c>
      <c r="H4437">
        <v>4</v>
      </c>
      <c r="I4437">
        <v>3</v>
      </c>
      <c r="J4437">
        <v>11413</v>
      </c>
    </row>
    <row r="4438" spans="1:10" x14ac:dyDescent="0.25">
      <c r="A4438" t="s">
        <v>26</v>
      </c>
      <c r="B4438" t="s">
        <v>27</v>
      </c>
      <c r="C4438">
        <v>2003</v>
      </c>
      <c r="D4438">
        <v>3.9</v>
      </c>
      <c r="E4438" t="s">
        <v>28</v>
      </c>
      <c r="F4438" t="s">
        <v>13</v>
      </c>
      <c r="G4438">
        <v>102299</v>
      </c>
      <c r="H4438">
        <v>3</v>
      </c>
      <c r="I4438">
        <v>1</v>
      </c>
      <c r="J4438">
        <v>6854</v>
      </c>
    </row>
    <row r="4439" spans="1:10" x14ac:dyDescent="0.25">
      <c r="A4439" t="s">
        <v>26</v>
      </c>
      <c r="B4439" t="s">
        <v>47</v>
      </c>
      <c r="C4439">
        <v>2007</v>
      </c>
      <c r="D4439">
        <v>4.3</v>
      </c>
      <c r="E4439" t="s">
        <v>12</v>
      </c>
      <c r="F4439" t="s">
        <v>17</v>
      </c>
      <c r="G4439">
        <v>147539</v>
      </c>
      <c r="H4439">
        <v>4</v>
      </c>
      <c r="I4439">
        <v>1</v>
      </c>
      <c r="J4439">
        <v>9049</v>
      </c>
    </row>
    <row r="4440" spans="1:10" x14ac:dyDescent="0.25">
      <c r="A4440" t="s">
        <v>40</v>
      </c>
      <c r="B4440" t="s">
        <v>41</v>
      </c>
      <c r="C4440">
        <v>2008</v>
      </c>
      <c r="D4440">
        <v>2.6</v>
      </c>
      <c r="E4440" t="s">
        <v>28</v>
      </c>
      <c r="F4440" t="s">
        <v>25</v>
      </c>
      <c r="G4440">
        <v>220336</v>
      </c>
      <c r="H4440">
        <v>2</v>
      </c>
      <c r="I4440">
        <v>5</v>
      </c>
      <c r="J4440">
        <v>4693</v>
      </c>
    </row>
    <row r="4441" spans="1:10" x14ac:dyDescent="0.25">
      <c r="A4441" t="s">
        <v>23</v>
      </c>
      <c r="B4441" t="s">
        <v>45</v>
      </c>
      <c r="C4441">
        <v>2023</v>
      </c>
      <c r="D4441">
        <v>1.9</v>
      </c>
      <c r="E4441" t="s">
        <v>12</v>
      </c>
      <c r="F4441" t="s">
        <v>17</v>
      </c>
      <c r="G4441">
        <v>206886</v>
      </c>
      <c r="H4441">
        <v>5</v>
      </c>
      <c r="I4441">
        <v>2</v>
      </c>
      <c r="J4441">
        <v>10262</v>
      </c>
    </row>
    <row r="4442" spans="1:10" x14ac:dyDescent="0.25">
      <c r="A4442" t="s">
        <v>14</v>
      </c>
      <c r="B4442" t="s">
        <v>46</v>
      </c>
      <c r="C4442">
        <v>2011</v>
      </c>
      <c r="D4442">
        <v>1.1000000000000001</v>
      </c>
      <c r="E4442" t="s">
        <v>12</v>
      </c>
      <c r="F4442" t="s">
        <v>17</v>
      </c>
      <c r="G4442">
        <v>69570</v>
      </c>
      <c r="H4442">
        <v>3</v>
      </c>
      <c r="I4442">
        <v>2</v>
      </c>
      <c r="J4442">
        <v>8608</v>
      </c>
    </row>
    <row r="4443" spans="1:10" x14ac:dyDescent="0.25">
      <c r="A4443" t="s">
        <v>29</v>
      </c>
      <c r="B4443" t="s">
        <v>30</v>
      </c>
      <c r="C4443">
        <v>2022</v>
      </c>
      <c r="D4443">
        <v>4.2</v>
      </c>
      <c r="E4443" t="s">
        <v>16</v>
      </c>
      <c r="F4443" t="s">
        <v>25</v>
      </c>
      <c r="G4443">
        <v>151184</v>
      </c>
      <c r="H4443">
        <v>5</v>
      </c>
      <c r="I4443">
        <v>4</v>
      </c>
      <c r="J4443">
        <v>12876</v>
      </c>
    </row>
    <row r="4444" spans="1:10" x14ac:dyDescent="0.25">
      <c r="A4444" t="s">
        <v>26</v>
      </c>
      <c r="B4444" t="s">
        <v>32</v>
      </c>
      <c r="C4444">
        <v>2012</v>
      </c>
      <c r="D4444">
        <v>3.3</v>
      </c>
      <c r="E4444" t="s">
        <v>28</v>
      </c>
      <c r="F4444" t="s">
        <v>25</v>
      </c>
      <c r="G4444">
        <v>158791</v>
      </c>
      <c r="H4444">
        <v>2</v>
      </c>
      <c r="I4444">
        <v>1</v>
      </c>
      <c r="J4444">
        <v>7824</v>
      </c>
    </row>
    <row r="4445" spans="1:10" x14ac:dyDescent="0.25">
      <c r="A4445" t="s">
        <v>23</v>
      </c>
      <c r="B4445" t="s">
        <v>38</v>
      </c>
      <c r="C4445">
        <v>2017</v>
      </c>
      <c r="D4445">
        <v>3.3</v>
      </c>
      <c r="E4445" t="s">
        <v>22</v>
      </c>
      <c r="F4445" t="s">
        <v>17</v>
      </c>
      <c r="G4445">
        <v>111531</v>
      </c>
      <c r="H4445">
        <v>4</v>
      </c>
      <c r="I4445">
        <v>4</v>
      </c>
      <c r="J4445">
        <v>13769</v>
      </c>
    </row>
    <row r="4446" spans="1:10" x14ac:dyDescent="0.25">
      <c r="A4446" t="s">
        <v>14</v>
      </c>
      <c r="B4446" t="s">
        <v>46</v>
      </c>
      <c r="C4446">
        <v>2010</v>
      </c>
      <c r="D4446">
        <v>1.3</v>
      </c>
      <c r="E4446" t="s">
        <v>22</v>
      </c>
      <c r="F4446" t="s">
        <v>13</v>
      </c>
      <c r="G4446">
        <v>3075</v>
      </c>
      <c r="H4446">
        <v>2</v>
      </c>
      <c r="I4446">
        <v>5</v>
      </c>
      <c r="J4446">
        <v>10338</v>
      </c>
    </row>
    <row r="4447" spans="1:10" x14ac:dyDescent="0.25">
      <c r="A4447" t="s">
        <v>29</v>
      </c>
      <c r="B4447" t="s">
        <v>30</v>
      </c>
      <c r="C4447">
        <v>2008</v>
      </c>
      <c r="D4447">
        <v>2.5</v>
      </c>
      <c r="E4447" t="s">
        <v>12</v>
      </c>
      <c r="F4447" t="s">
        <v>17</v>
      </c>
      <c r="G4447">
        <v>48695</v>
      </c>
      <c r="H4447">
        <v>2</v>
      </c>
      <c r="I4447">
        <v>1</v>
      </c>
      <c r="J4447">
        <v>9526</v>
      </c>
    </row>
    <row r="4448" spans="1:10" x14ac:dyDescent="0.25">
      <c r="A4448" t="s">
        <v>20</v>
      </c>
      <c r="B4448" t="s">
        <v>21</v>
      </c>
      <c r="C4448">
        <v>2008</v>
      </c>
      <c r="D4448">
        <v>1.7</v>
      </c>
      <c r="E4448" t="s">
        <v>28</v>
      </c>
      <c r="F4448" t="s">
        <v>25</v>
      </c>
      <c r="G4448">
        <v>199728</v>
      </c>
      <c r="H4448">
        <v>2</v>
      </c>
      <c r="I4448">
        <v>1</v>
      </c>
      <c r="J4448">
        <v>4205</v>
      </c>
    </row>
    <row r="4449" spans="1:10" x14ac:dyDescent="0.25">
      <c r="A4449" t="s">
        <v>14</v>
      </c>
      <c r="B4449" t="s">
        <v>15</v>
      </c>
      <c r="C4449">
        <v>2020</v>
      </c>
      <c r="D4449">
        <v>3.6</v>
      </c>
      <c r="E4449" t="s">
        <v>12</v>
      </c>
      <c r="F4449" t="s">
        <v>25</v>
      </c>
      <c r="G4449">
        <v>136688</v>
      </c>
      <c r="H4449">
        <v>5</v>
      </c>
      <c r="I4449">
        <v>1</v>
      </c>
      <c r="J4449">
        <v>10966</v>
      </c>
    </row>
    <row r="4450" spans="1:10" x14ac:dyDescent="0.25">
      <c r="A4450" t="s">
        <v>20</v>
      </c>
      <c r="B4450" t="s">
        <v>50</v>
      </c>
      <c r="C4450">
        <v>2017</v>
      </c>
      <c r="D4450">
        <v>2.1</v>
      </c>
      <c r="E4450" t="s">
        <v>12</v>
      </c>
      <c r="F4450" t="s">
        <v>13</v>
      </c>
      <c r="G4450">
        <v>136340</v>
      </c>
      <c r="H4450">
        <v>3</v>
      </c>
      <c r="I4450">
        <v>1</v>
      </c>
      <c r="J4450">
        <v>8573</v>
      </c>
    </row>
    <row r="4451" spans="1:10" x14ac:dyDescent="0.25">
      <c r="A4451" t="s">
        <v>18</v>
      </c>
      <c r="B4451" t="s">
        <v>19</v>
      </c>
      <c r="C4451">
        <v>2008</v>
      </c>
      <c r="D4451">
        <v>2.7</v>
      </c>
      <c r="E4451" t="s">
        <v>28</v>
      </c>
      <c r="F4451" t="s">
        <v>25</v>
      </c>
      <c r="G4451">
        <v>135623</v>
      </c>
      <c r="H4451">
        <v>5</v>
      </c>
      <c r="I4451">
        <v>2</v>
      </c>
      <c r="J4451">
        <v>6487</v>
      </c>
    </row>
    <row r="4452" spans="1:10" x14ac:dyDescent="0.25">
      <c r="A4452" t="s">
        <v>36</v>
      </c>
      <c r="B4452" t="s">
        <v>44</v>
      </c>
      <c r="C4452">
        <v>2015</v>
      </c>
      <c r="D4452">
        <v>1.6</v>
      </c>
      <c r="E4452" t="s">
        <v>28</v>
      </c>
      <c r="F4452" t="s">
        <v>17</v>
      </c>
      <c r="G4452">
        <v>43454</v>
      </c>
      <c r="H4452">
        <v>3</v>
      </c>
      <c r="I4452">
        <v>2</v>
      </c>
      <c r="J4452">
        <v>10830</v>
      </c>
    </row>
    <row r="4453" spans="1:10" x14ac:dyDescent="0.25">
      <c r="A4453" t="s">
        <v>23</v>
      </c>
      <c r="B4453" t="s">
        <v>38</v>
      </c>
      <c r="C4453">
        <v>2009</v>
      </c>
      <c r="D4453">
        <v>4.8</v>
      </c>
      <c r="E4453" t="s">
        <v>28</v>
      </c>
      <c r="F4453" t="s">
        <v>25</v>
      </c>
      <c r="G4453">
        <v>81481</v>
      </c>
      <c r="H4453">
        <v>5</v>
      </c>
      <c r="I4453">
        <v>1</v>
      </c>
      <c r="J4453">
        <v>9970</v>
      </c>
    </row>
    <row r="4454" spans="1:10" x14ac:dyDescent="0.25">
      <c r="A4454" t="s">
        <v>18</v>
      </c>
      <c r="B4454" t="s">
        <v>54</v>
      </c>
      <c r="C4454">
        <v>2018</v>
      </c>
      <c r="D4454">
        <v>1.1000000000000001</v>
      </c>
      <c r="E4454" t="s">
        <v>16</v>
      </c>
      <c r="F4454" t="s">
        <v>17</v>
      </c>
      <c r="G4454">
        <v>15005</v>
      </c>
      <c r="H4454">
        <v>3</v>
      </c>
      <c r="I4454">
        <v>2</v>
      </c>
      <c r="J4454">
        <v>12799</v>
      </c>
    </row>
    <row r="4455" spans="1:10" x14ac:dyDescent="0.25">
      <c r="A4455" t="s">
        <v>10</v>
      </c>
      <c r="B4455" t="s">
        <v>11</v>
      </c>
      <c r="C4455">
        <v>2022</v>
      </c>
      <c r="D4455">
        <v>3.2</v>
      </c>
      <c r="E4455" t="s">
        <v>12</v>
      </c>
      <c r="F4455" t="s">
        <v>17</v>
      </c>
      <c r="G4455">
        <v>27425</v>
      </c>
      <c r="H4455">
        <v>4</v>
      </c>
      <c r="I4455">
        <v>1</v>
      </c>
      <c r="J4455">
        <v>14851</v>
      </c>
    </row>
    <row r="4456" spans="1:10" x14ac:dyDescent="0.25">
      <c r="A4456" t="s">
        <v>26</v>
      </c>
      <c r="B4456" t="s">
        <v>27</v>
      </c>
      <c r="C4456">
        <v>2012</v>
      </c>
      <c r="D4456">
        <v>4.5999999999999996</v>
      </c>
      <c r="E4456" t="s">
        <v>12</v>
      </c>
      <c r="F4456" t="s">
        <v>25</v>
      </c>
      <c r="G4456">
        <v>159593</v>
      </c>
      <c r="H4456">
        <v>5</v>
      </c>
      <c r="I4456">
        <v>5</v>
      </c>
      <c r="J4456">
        <v>9108</v>
      </c>
    </row>
    <row r="4457" spans="1:10" x14ac:dyDescent="0.25">
      <c r="A4457" t="s">
        <v>26</v>
      </c>
      <c r="B4457" t="s">
        <v>32</v>
      </c>
      <c r="C4457">
        <v>2018</v>
      </c>
      <c r="D4457">
        <v>1.2</v>
      </c>
      <c r="E4457" t="s">
        <v>22</v>
      </c>
      <c r="F4457" t="s">
        <v>17</v>
      </c>
      <c r="G4457">
        <v>23090</v>
      </c>
      <c r="H4457">
        <v>2</v>
      </c>
      <c r="I4457">
        <v>2</v>
      </c>
      <c r="J4457">
        <v>13738</v>
      </c>
    </row>
    <row r="4458" spans="1:10" x14ac:dyDescent="0.25">
      <c r="A4458" t="s">
        <v>33</v>
      </c>
      <c r="B4458" t="s">
        <v>34</v>
      </c>
      <c r="C4458">
        <v>2003</v>
      </c>
      <c r="D4458">
        <v>3.1</v>
      </c>
      <c r="E4458" t="s">
        <v>22</v>
      </c>
      <c r="F4458" t="s">
        <v>13</v>
      </c>
      <c r="G4458">
        <v>21203</v>
      </c>
      <c r="H4458">
        <v>5</v>
      </c>
      <c r="I4458">
        <v>5</v>
      </c>
      <c r="J4458">
        <v>9675</v>
      </c>
    </row>
    <row r="4459" spans="1:10" x14ac:dyDescent="0.25">
      <c r="A4459" t="s">
        <v>10</v>
      </c>
      <c r="B4459" t="s">
        <v>48</v>
      </c>
      <c r="C4459">
        <v>2005</v>
      </c>
      <c r="D4459">
        <v>3.8</v>
      </c>
      <c r="E4459" t="s">
        <v>16</v>
      </c>
      <c r="F4459" t="s">
        <v>17</v>
      </c>
      <c r="G4459">
        <v>7995</v>
      </c>
      <c r="H4459">
        <v>3</v>
      </c>
      <c r="I4459">
        <v>4</v>
      </c>
      <c r="J4459">
        <v>11740</v>
      </c>
    </row>
    <row r="4460" spans="1:10" x14ac:dyDescent="0.25">
      <c r="A4460" t="s">
        <v>36</v>
      </c>
      <c r="B4460" t="s">
        <v>37</v>
      </c>
      <c r="C4460">
        <v>2004</v>
      </c>
      <c r="D4460">
        <v>3.3</v>
      </c>
      <c r="E4460" t="s">
        <v>16</v>
      </c>
      <c r="F4460" t="s">
        <v>25</v>
      </c>
      <c r="G4460">
        <v>50875</v>
      </c>
      <c r="H4460">
        <v>2</v>
      </c>
      <c r="I4460">
        <v>1</v>
      </c>
      <c r="J4460">
        <v>8582</v>
      </c>
    </row>
    <row r="4461" spans="1:10" x14ac:dyDescent="0.25">
      <c r="A4461" t="s">
        <v>36</v>
      </c>
      <c r="B4461" t="s">
        <v>53</v>
      </c>
      <c r="C4461">
        <v>2002</v>
      </c>
      <c r="D4461">
        <v>1.8</v>
      </c>
      <c r="E4461" t="s">
        <v>22</v>
      </c>
      <c r="F4461" t="s">
        <v>25</v>
      </c>
      <c r="G4461">
        <v>293718</v>
      </c>
      <c r="H4461">
        <v>4</v>
      </c>
      <c r="I4461">
        <v>1</v>
      </c>
      <c r="J4461">
        <v>2625</v>
      </c>
    </row>
    <row r="4462" spans="1:10" x14ac:dyDescent="0.25">
      <c r="A4462" t="s">
        <v>26</v>
      </c>
      <c r="B4462" t="s">
        <v>47</v>
      </c>
      <c r="C4462">
        <v>2023</v>
      </c>
      <c r="D4462">
        <v>2.2000000000000002</v>
      </c>
      <c r="E4462" t="s">
        <v>22</v>
      </c>
      <c r="F4462" t="s">
        <v>25</v>
      </c>
      <c r="G4462">
        <v>62511</v>
      </c>
      <c r="H4462">
        <v>5</v>
      </c>
      <c r="I4462">
        <v>3</v>
      </c>
      <c r="J4462">
        <v>13949</v>
      </c>
    </row>
    <row r="4463" spans="1:10" x14ac:dyDescent="0.25">
      <c r="A4463" t="s">
        <v>14</v>
      </c>
      <c r="B4463" t="s">
        <v>39</v>
      </c>
      <c r="C4463">
        <v>2020</v>
      </c>
      <c r="D4463">
        <v>3.9</v>
      </c>
      <c r="E4463" t="s">
        <v>22</v>
      </c>
      <c r="F4463" t="s">
        <v>17</v>
      </c>
      <c r="G4463">
        <v>175761</v>
      </c>
      <c r="H4463">
        <v>5</v>
      </c>
      <c r="I4463">
        <v>4</v>
      </c>
      <c r="J4463">
        <v>13984</v>
      </c>
    </row>
    <row r="4464" spans="1:10" x14ac:dyDescent="0.25">
      <c r="A4464" t="s">
        <v>14</v>
      </c>
      <c r="B4464" t="s">
        <v>15</v>
      </c>
      <c r="C4464">
        <v>2019</v>
      </c>
      <c r="D4464">
        <v>3.9</v>
      </c>
      <c r="E4464" t="s">
        <v>16</v>
      </c>
      <c r="F4464" t="s">
        <v>25</v>
      </c>
      <c r="G4464">
        <v>167618</v>
      </c>
      <c r="H4464">
        <v>2</v>
      </c>
      <c r="I4464">
        <v>3</v>
      </c>
      <c r="J4464">
        <v>11347</v>
      </c>
    </row>
    <row r="4465" spans="1:10" x14ac:dyDescent="0.25">
      <c r="A4465" t="s">
        <v>20</v>
      </c>
      <c r="B4465" t="s">
        <v>21</v>
      </c>
      <c r="C4465">
        <v>2012</v>
      </c>
      <c r="D4465">
        <v>1.6</v>
      </c>
      <c r="E4465" t="s">
        <v>28</v>
      </c>
      <c r="F4465" t="s">
        <v>13</v>
      </c>
      <c r="G4465">
        <v>289368</v>
      </c>
      <c r="H4465">
        <v>4</v>
      </c>
      <c r="I4465">
        <v>5</v>
      </c>
      <c r="J4465">
        <v>3512</v>
      </c>
    </row>
    <row r="4466" spans="1:10" x14ac:dyDescent="0.25">
      <c r="A4466" t="s">
        <v>18</v>
      </c>
      <c r="B4466" t="s">
        <v>52</v>
      </c>
      <c r="C4466">
        <v>2022</v>
      </c>
      <c r="D4466">
        <v>4</v>
      </c>
      <c r="E4466" t="s">
        <v>28</v>
      </c>
      <c r="F4466" t="s">
        <v>25</v>
      </c>
      <c r="G4466">
        <v>159928</v>
      </c>
      <c r="H4466">
        <v>2</v>
      </c>
      <c r="I4466">
        <v>3</v>
      </c>
      <c r="J4466">
        <v>11501</v>
      </c>
    </row>
    <row r="4467" spans="1:10" x14ac:dyDescent="0.25">
      <c r="A4467" t="s">
        <v>40</v>
      </c>
      <c r="B4467" t="s">
        <v>49</v>
      </c>
      <c r="C4467">
        <v>2019</v>
      </c>
      <c r="D4467">
        <v>3.9</v>
      </c>
      <c r="E4467" t="s">
        <v>12</v>
      </c>
      <c r="F4467" t="s">
        <v>13</v>
      </c>
      <c r="G4467">
        <v>100659</v>
      </c>
      <c r="H4467">
        <v>5</v>
      </c>
      <c r="I4467">
        <v>3</v>
      </c>
      <c r="J4467">
        <v>11686</v>
      </c>
    </row>
    <row r="4468" spans="1:10" x14ac:dyDescent="0.25">
      <c r="A4468" t="s">
        <v>26</v>
      </c>
      <c r="B4468" t="s">
        <v>27</v>
      </c>
      <c r="C4468">
        <v>2013</v>
      </c>
      <c r="D4468">
        <v>3.1</v>
      </c>
      <c r="E4468" t="s">
        <v>12</v>
      </c>
      <c r="F4468" t="s">
        <v>13</v>
      </c>
      <c r="G4468">
        <v>203588</v>
      </c>
      <c r="H4468">
        <v>3</v>
      </c>
      <c r="I4468">
        <v>5</v>
      </c>
      <c r="J4468">
        <v>7028</v>
      </c>
    </row>
    <row r="4469" spans="1:10" x14ac:dyDescent="0.25">
      <c r="A4469" t="s">
        <v>33</v>
      </c>
      <c r="B4469" t="s">
        <v>55</v>
      </c>
      <c r="C4469">
        <v>2009</v>
      </c>
      <c r="D4469">
        <v>2.6</v>
      </c>
      <c r="E4469" t="s">
        <v>28</v>
      </c>
      <c r="F4469" t="s">
        <v>25</v>
      </c>
      <c r="G4469">
        <v>70133</v>
      </c>
      <c r="H4469">
        <v>5</v>
      </c>
      <c r="I4469">
        <v>1</v>
      </c>
      <c r="J4469">
        <v>7997</v>
      </c>
    </row>
    <row r="4470" spans="1:10" x14ac:dyDescent="0.25">
      <c r="A4470" t="s">
        <v>23</v>
      </c>
      <c r="B4470" t="s">
        <v>24</v>
      </c>
      <c r="C4470">
        <v>2006</v>
      </c>
      <c r="D4470">
        <v>2.2999999999999998</v>
      </c>
      <c r="E4470" t="s">
        <v>28</v>
      </c>
      <c r="F4470" t="s">
        <v>13</v>
      </c>
      <c r="G4470">
        <v>55654</v>
      </c>
      <c r="H4470">
        <v>2</v>
      </c>
      <c r="I4470">
        <v>5</v>
      </c>
      <c r="J4470">
        <v>7086</v>
      </c>
    </row>
    <row r="4471" spans="1:10" x14ac:dyDescent="0.25">
      <c r="A4471" t="s">
        <v>26</v>
      </c>
      <c r="B4471" t="s">
        <v>32</v>
      </c>
      <c r="C4471">
        <v>2022</v>
      </c>
      <c r="D4471">
        <v>4.0999999999999996</v>
      </c>
      <c r="E4471" t="s">
        <v>22</v>
      </c>
      <c r="F4471" t="s">
        <v>17</v>
      </c>
      <c r="G4471">
        <v>253516</v>
      </c>
      <c r="H4471">
        <v>3</v>
      </c>
      <c r="I4471">
        <v>5</v>
      </c>
      <c r="J4471">
        <v>13229</v>
      </c>
    </row>
    <row r="4472" spans="1:10" x14ac:dyDescent="0.25">
      <c r="A4472" t="s">
        <v>36</v>
      </c>
      <c r="B4472" t="s">
        <v>37</v>
      </c>
      <c r="C4472">
        <v>2000</v>
      </c>
      <c r="D4472">
        <v>4.0999999999999996</v>
      </c>
      <c r="E4472" t="s">
        <v>12</v>
      </c>
      <c r="F4472" t="s">
        <v>13</v>
      </c>
      <c r="G4472">
        <v>269426</v>
      </c>
      <c r="H4472">
        <v>4</v>
      </c>
      <c r="I4472">
        <v>3</v>
      </c>
      <c r="J4472">
        <v>2811</v>
      </c>
    </row>
    <row r="4473" spans="1:10" x14ac:dyDescent="0.25">
      <c r="A4473" t="s">
        <v>33</v>
      </c>
      <c r="B4473" t="s">
        <v>34</v>
      </c>
      <c r="C4473">
        <v>2011</v>
      </c>
      <c r="D4473">
        <v>4.7</v>
      </c>
      <c r="E4473" t="s">
        <v>28</v>
      </c>
      <c r="F4473" t="s">
        <v>13</v>
      </c>
      <c r="G4473">
        <v>193401</v>
      </c>
      <c r="H4473">
        <v>4</v>
      </c>
      <c r="I4473">
        <v>1</v>
      </c>
      <c r="J4473">
        <v>8231</v>
      </c>
    </row>
    <row r="4474" spans="1:10" x14ac:dyDescent="0.25">
      <c r="A4474" t="s">
        <v>23</v>
      </c>
      <c r="B4474" t="s">
        <v>38</v>
      </c>
      <c r="C4474">
        <v>2023</v>
      </c>
      <c r="D4474">
        <v>3.6</v>
      </c>
      <c r="E4474" t="s">
        <v>28</v>
      </c>
      <c r="F4474" t="s">
        <v>17</v>
      </c>
      <c r="G4474">
        <v>45801</v>
      </c>
      <c r="H4474">
        <v>4</v>
      </c>
      <c r="I4474">
        <v>4</v>
      </c>
      <c r="J4474">
        <v>15183</v>
      </c>
    </row>
    <row r="4475" spans="1:10" x14ac:dyDescent="0.25">
      <c r="A4475" t="s">
        <v>18</v>
      </c>
      <c r="B4475" t="s">
        <v>54</v>
      </c>
      <c r="C4475">
        <v>2005</v>
      </c>
      <c r="D4475">
        <v>2.7</v>
      </c>
      <c r="E4475" t="s">
        <v>22</v>
      </c>
      <c r="F4475" t="s">
        <v>13</v>
      </c>
      <c r="G4475">
        <v>221258</v>
      </c>
      <c r="H4475">
        <v>5</v>
      </c>
      <c r="I4475">
        <v>2</v>
      </c>
      <c r="J4475">
        <v>5874</v>
      </c>
    </row>
    <row r="4476" spans="1:10" x14ac:dyDescent="0.25">
      <c r="A4476" t="s">
        <v>26</v>
      </c>
      <c r="B4476" t="s">
        <v>32</v>
      </c>
      <c r="C4476">
        <v>2023</v>
      </c>
      <c r="D4476">
        <v>1.6</v>
      </c>
      <c r="E4476" t="s">
        <v>12</v>
      </c>
      <c r="F4476" t="s">
        <v>13</v>
      </c>
      <c r="G4476">
        <v>112349</v>
      </c>
      <c r="H4476">
        <v>5</v>
      </c>
      <c r="I4476">
        <v>5</v>
      </c>
      <c r="J4476">
        <v>10353</v>
      </c>
    </row>
    <row r="4477" spans="1:10" x14ac:dyDescent="0.25">
      <c r="A4477" t="s">
        <v>10</v>
      </c>
      <c r="B4477" t="s">
        <v>11</v>
      </c>
      <c r="C4477">
        <v>2001</v>
      </c>
      <c r="D4477">
        <v>3.6</v>
      </c>
      <c r="E4477" t="s">
        <v>28</v>
      </c>
      <c r="F4477" t="s">
        <v>17</v>
      </c>
      <c r="G4477">
        <v>183666</v>
      </c>
      <c r="H4477">
        <v>4</v>
      </c>
      <c r="I4477">
        <v>5</v>
      </c>
      <c r="J4477">
        <v>5826</v>
      </c>
    </row>
    <row r="4478" spans="1:10" x14ac:dyDescent="0.25">
      <c r="A4478" t="s">
        <v>20</v>
      </c>
      <c r="B4478" t="s">
        <v>21</v>
      </c>
      <c r="C4478">
        <v>2012</v>
      </c>
      <c r="D4478">
        <v>4.5</v>
      </c>
      <c r="E4478" t="s">
        <v>12</v>
      </c>
      <c r="F4478" t="s">
        <v>13</v>
      </c>
      <c r="G4478">
        <v>187400</v>
      </c>
      <c r="H4478">
        <v>5</v>
      </c>
      <c r="I4478">
        <v>3</v>
      </c>
      <c r="J4478">
        <v>8452</v>
      </c>
    </row>
    <row r="4479" spans="1:10" x14ac:dyDescent="0.25">
      <c r="A4479" t="s">
        <v>29</v>
      </c>
      <c r="B4479" t="s">
        <v>30</v>
      </c>
      <c r="C4479">
        <v>2016</v>
      </c>
      <c r="D4479">
        <v>3</v>
      </c>
      <c r="E4479" t="s">
        <v>28</v>
      </c>
      <c r="F4479" t="s">
        <v>17</v>
      </c>
      <c r="G4479">
        <v>16505</v>
      </c>
      <c r="H4479">
        <v>4</v>
      </c>
      <c r="I4479">
        <v>2</v>
      </c>
      <c r="J4479">
        <v>13069</v>
      </c>
    </row>
    <row r="4480" spans="1:10" x14ac:dyDescent="0.25">
      <c r="A4480" t="s">
        <v>10</v>
      </c>
      <c r="B4480" t="s">
        <v>31</v>
      </c>
      <c r="C4480">
        <v>2008</v>
      </c>
      <c r="D4480">
        <v>3.7</v>
      </c>
      <c r="E4480" t="s">
        <v>16</v>
      </c>
      <c r="F4480" t="s">
        <v>25</v>
      </c>
      <c r="G4480">
        <v>271404</v>
      </c>
      <c r="H4480">
        <v>2</v>
      </c>
      <c r="I4480">
        <v>2</v>
      </c>
      <c r="J4480">
        <v>5771</v>
      </c>
    </row>
    <row r="4481" spans="1:10" x14ac:dyDescent="0.25">
      <c r="A4481" t="s">
        <v>20</v>
      </c>
      <c r="B4481" t="s">
        <v>42</v>
      </c>
      <c r="C4481">
        <v>2007</v>
      </c>
      <c r="D4481">
        <v>2.5</v>
      </c>
      <c r="E4481" t="s">
        <v>22</v>
      </c>
      <c r="F4481" t="s">
        <v>17</v>
      </c>
      <c r="G4481">
        <v>80739</v>
      </c>
      <c r="H4481">
        <v>4</v>
      </c>
      <c r="I4481">
        <v>2</v>
      </c>
      <c r="J4481">
        <v>10585</v>
      </c>
    </row>
    <row r="4482" spans="1:10" x14ac:dyDescent="0.25">
      <c r="A4482" t="s">
        <v>20</v>
      </c>
      <c r="B4482" t="s">
        <v>50</v>
      </c>
      <c r="C4482">
        <v>2005</v>
      </c>
      <c r="D4482">
        <v>2.9</v>
      </c>
      <c r="E4482" t="s">
        <v>22</v>
      </c>
      <c r="F4482" t="s">
        <v>17</v>
      </c>
      <c r="G4482">
        <v>187906</v>
      </c>
      <c r="H4482">
        <v>5</v>
      </c>
      <c r="I4482">
        <v>2</v>
      </c>
      <c r="J4482">
        <v>8241</v>
      </c>
    </row>
    <row r="4483" spans="1:10" x14ac:dyDescent="0.25">
      <c r="A4483" t="s">
        <v>40</v>
      </c>
      <c r="B4483" t="s">
        <v>51</v>
      </c>
      <c r="C4483">
        <v>2001</v>
      </c>
      <c r="D4483">
        <v>3</v>
      </c>
      <c r="E4483" t="s">
        <v>28</v>
      </c>
      <c r="F4483" t="s">
        <v>17</v>
      </c>
      <c r="G4483">
        <v>190816</v>
      </c>
      <c r="H4483">
        <v>3</v>
      </c>
      <c r="I4483">
        <v>5</v>
      </c>
      <c r="J4483">
        <v>5083</v>
      </c>
    </row>
    <row r="4484" spans="1:10" x14ac:dyDescent="0.25">
      <c r="A4484" t="s">
        <v>20</v>
      </c>
      <c r="B4484" t="s">
        <v>42</v>
      </c>
      <c r="C4484">
        <v>2002</v>
      </c>
      <c r="D4484">
        <v>3.3</v>
      </c>
      <c r="E4484" t="s">
        <v>28</v>
      </c>
      <c r="F4484" t="s">
        <v>17</v>
      </c>
      <c r="G4484">
        <v>244633</v>
      </c>
      <c r="H4484">
        <v>3</v>
      </c>
      <c r="I4484">
        <v>2</v>
      </c>
      <c r="J4484">
        <v>4607</v>
      </c>
    </row>
    <row r="4485" spans="1:10" x14ac:dyDescent="0.25">
      <c r="A4485" t="s">
        <v>29</v>
      </c>
      <c r="B4485" t="s">
        <v>35</v>
      </c>
      <c r="C4485">
        <v>2015</v>
      </c>
      <c r="D4485">
        <v>3.7</v>
      </c>
      <c r="E4485" t="s">
        <v>12</v>
      </c>
      <c r="F4485" t="s">
        <v>25</v>
      </c>
      <c r="G4485">
        <v>18846</v>
      </c>
      <c r="H4485">
        <v>3</v>
      </c>
      <c r="I4485">
        <v>4</v>
      </c>
      <c r="J4485">
        <v>11923</v>
      </c>
    </row>
    <row r="4486" spans="1:10" x14ac:dyDescent="0.25">
      <c r="A4486" t="s">
        <v>33</v>
      </c>
      <c r="B4486" t="s">
        <v>34</v>
      </c>
      <c r="C4486">
        <v>2018</v>
      </c>
      <c r="D4486">
        <v>2.7</v>
      </c>
      <c r="E4486" t="s">
        <v>16</v>
      </c>
      <c r="F4486" t="s">
        <v>13</v>
      </c>
      <c r="G4486">
        <v>297818</v>
      </c>
      <c r="H4486">
        <v>2</v>
      </c>
      <c r="I4486">
        <v>3</v>
      </c>
      <c r="J4486">
        <v>7243</v>
      </c>
    </row>
    <row r="4487" spans="1:10" x14ac:dyDescent="0.25">
      <c r="A4487" t="s">
        <v>20</v>
      </c>
      <c r="B4487" t="s">
        <v>42</v>
      </c>
      <c r="C4487">
        <v>2008</v>
      </c>
      <c r="D4487">
        <v>2.6</v>
      </c>
      <c r="E4487" t="s">
        <v>12</v>
      </c>
      <c r="F4487" t="s">
        <v>25</v>
      </c>
      <c r="G4487">
        <v>31085</v>
      </c>
      <c r="H4487">
        <v>5</v>
      </c>
      <c r="I4487">
        <v>1</v>
      </c>
      <c r="J4487">
        <v>8478</v>
      </c>
    </row>
    <row r="4488" spans="1:10" x14ac:dyDescent="0.25">
      <c r="A4488" t="s">
        <v>20</v>
      </c>
      <c r="B4488" t="s">
        <v>50</v>
      </c>
      <c r="C4488">
        <v>2016</v>
      </c>
      <c r="D4488">
        <v>3.8</v>
      </c>
      <c r="E4488" t="s">
        <v>22</v>
      </c>
      <c r="F4488" t="s">
        <v>25</v>
      </c>
      <c r="G4488">
        <v>40584</v>
      </c>
      <c r="H4488">
        <v>3</v>
      </c>
      <c r="I4488">
        <v>5</v>
      </c>
      <c r="J4488">
        <v>13888</v>
      </c>
    </row>
    <row r="4489" spans="1:10" x14ac:dyDescent="0.25">
      <c r="A4489" t="s">
        <v>36</v>
      </c>
      <c r="B4489" t="s">
        <v>53</v>
      </c>
      <c r="C4489">
        <v>2022</v>
      </c>
      <c r="D4489">
        <v>2</v>
      </c>
      <c r="E4489" t="s">
        <v>22</v>
      </c>
      <c r="F4489" t="s">
        <v>13</v>
      </c>
      <c r="G4489">
        <v>252579</v>
      </c>
      <c r="H4489">
        <v>5</v>
      </c>
      <c r="I4489">
        <v>5</v>
      </c>
      <c r="J4489">
        <v>9648</v>
      </c>
    </row>
    <row r="4490" spans="1:10" x14ac:dyDescent="0.25">
      <c r="A4490" t="s">
        <v>40</v>
      </c>
      <c r="B4490" t="s">
        <v>41</v>
      </c>
      <c r="C4490">
        <v>2002</v>
      </c>
      <c r="D4490">
        <v>2.5</v>
      </c>
      <c r="E4490" t="s">
        <v>12</v>
      </c>
      <c r="F4490" t="s">
        <v>17</v>
      </c>
      <c r="G4490">
        <v>137131</v>
      </c>
      <c r="H4490">
        <v>3</v>
      </c>
      <c r="I4490">
        <v>3</v>
      </c>
      <c r="J4490">
        <v>5957</v>
      </c>
    </row>
    <row r="4491" spans="1:10" x14ac:dyDescent="0.25">
      <c r="A4491" t="s">
        <v>33</v>
      </c>
      <c r="B4491" t="s">
        <v>34</v>
      </c>
      <c r="C4491">
        <v>2020</v>
      </c>
      <c r="D4491">
        <v>2.2000000000000002</v>
      </c>
      <c r="E4491" t="s">
        <v>12</v>
      </c>
      <c r="F4491" t="s">
        <v>25</v>
      </c>
      <c r="G4491">
        <v>181518</v>
      </c>
      <c r="H4491">
        <v>4</v>
      </c>
      <c r="I4491">
        <v>2</v>
      </c>
      <c r="J4491">
        <v>8669</v>
      </c>
    </row>
    <row r="4492" spans="1:10" x14ac:dyDescent="0.25">
      <c r="A4492" t="s">
        <v>33</v>
      </c>
      <c r="B4492" t="s">
        <v>34</v>
      </c>
      <c r="C4492">
        <v>2003</v>
      </c>
      <c r="D4492">
        <v>2.2999999999999998</v>
      </c>
      <c r="E4492" t="s">
        <v>16</v>
      </c>
      <c r="F4492" t="s">
        <v>13</v>
      </c>
      <c r="G4492">
        <v>198662</v>
      </c>
      <c r="H4492">
        <v>3</v>
      </c>
      <c r="I4492">
        <v>4</v>
      </c>
      <c r="J4492">
        <v>4326</v>
      </c>
    </row>
    <row r="4493" spans="1:10" x14ac:dyDescent="0.25">
      <c r="A4493" t="s">
        <v>20</v>
      </c>
      <c r="B4493" t="s">
        <v>21</v>
      </c>
      <c r="C4493">
        <v>2007</v>
      </c>
      <c r="D4493">
        <v>3.8</v>
      </c>
      <c r="E4493" t="s">
        <v>28</v>
      </c>
      <c r="F4493" t="s">
        <v>25</v>
      </c>
      <c r="G4493">
        <v>270796</v>
      </c>
      <c r="H4493">
        <v>5</v>
      </c>
      <c r="I4493">
        <v>3</v>
      </c>
      <c r="J4493">
        <v>4584</v>
      </c>
    </row>
    <row r="4494" spans="1:10" x14ac:dyDescent="0.25">
      <c r="A4494" t="s">
        <v>18</v>
      </c>
      <c r="B4494" t="s">
        <v>52</v>
      </c>
      <c r="C4494">
        <v>2008</v>
      </c>
      <c r="D4494">
        <v>4.5999999999999996</v>
      </c>
      <c r="E4494" t="s">
        <v>12</v>
      </c>
      <c r="F4494" t="s">
        <v>25</v>
      </c>
      <c r="G4494">
        <v>202468</v>
      </c>
      <c r="H4494">
        <v>5</v>
      </c>
      <c r="I4494">
        <v>4</v>
      </c>
      <c r="J4494">
        <v>7050</v>
      </c>
    </row>
    <row r="4495" spans="1:10" x14ac:dyDescent="0.25">
      <c r="A4495" t="s">
        <v>36</v>
      </c>
      <c r="B4495" t="s">
        <v>53</v>
      </c>
      <c r="C4495">
        <v>2002</v>
      </c>
      <c r="D4495">
        <v>2</v>
      </c>
      <c r="E4495" t="s">
        <v>28</v>
      </c>
      <c r="F4495" t="s">
        <v>17</v>
      </c>
      <c r="G4495">
        <v>159764</v>
      </c>
      <c r="H4495">
        <v>4</v>
      </c>
      <c r="I4495">
        <v>2</v>
      </c>
      <c r="J4495">
        <v>5004</v>
      </c>
    </row>
    <row r="4496" spans="1:10" x14ac:dyDescent="0.25">
      <c r="A4496" t="s">
        <v>33</v>
      </c>
      <c r="B4496" t="s">
        <v>55</v>
      </c>
      <c r="C4496">
        <v>2002</v>
      </c>
      <c r="D4496">
        <v>3.1</v>
      </c>
      <c r="E4496" t="s">
        <v>28</v>
      </c>
      <c r="F4496" t="s">
        <v>13</v>
      </c>
      <c r="G4496">
        <v>244188</v>
      </c>
      <c r="H4496">
        <v>5</v>
      </c>
      <c r="I4496">
        <v>2</v>
      </c>
      <c r="J4496">
        <v>2916</v>
      </c>
    </row>
    <row r="4497" spans="1:10" x14ac:dyDescent="0.25">
      <c r="A4497" t="s">
        <v>18</v>
      </c>
      <c r="B4497" t="s">
        <v>52</v>
      </c>
      <c r="C4497">
        <v>2013</v>
      </c>
      <c r="D4497">
        <v>2.5</v>
      </c>
      <c r="E4497" t="s">
        <v>12</v>
      </c>
      <c r="F4497" t="s">
        <v>13</v>
      </c>
      <c r="G4497">
        <v>115976</v>
      </c>
      <c r="H4497">
        <v>5</v>
      </c>
      <c r="I4497">
        <v>5</v>
      </c>
      <c r="J4497">
        <v>8180</v>
      </c>
    </row>
    <row r="4498" spans="1:10" x14ac:dyDescent="0.25">
      <c r="A4498" t="s">
        <v>29</v>
      </c>
      <c r="B4498" t="s">
        <v>56</v>
      </c>
      <c r="C4498">
        <v>2023</v>
      </c>
      <c r="D4498">
        <v>2.7</v>
      </c>
      <c r="E4498" t="s">
        <v>12</v>
      </c>
      <c r="F4498" t="s">
        <v>17</v>
      </c>
      <c r="G4498">
        <v>42252</v>
      </c>
      <c r="H4498">
        <v>2</v>
      </c>
      <c r="I4498">
        <v>2</v>
      </c>
      <c r="J4498">
        <v>14354</v>
      </c>
    </row>
    <row r="4499" spans="1:10" x14ac:dyDescent="0.25">
      <c r="A4499" t="s">
        <v>23</v>
      </c>
      <c r="B4499" t="s">
        <v>45</v>
      </c>
      <c r="C4499">
        <v>2016</v>
      </c>
      <c r="D4499">
        <v>4.8</v>
      </c>
      <c r="E4499" t="s">
        <v>22</v>
      </c>
      <c r="F4499" t="s">
        <v>17</v>
      </c>
      <c r="G4499">
        <v>36943</v>
      </c>
      <c r="H4499">
        <v>5</v>
      </c>
      <c r="I4499">
        <v>1</v>
      </c>
      <c r="J4499">
        <v>16461</v>
      </c>
    </row>
    <row r="4500" spans="1:10" x14ac:dyDescent="0.25">
      <c r="A4500" t="s">
        <v>18</v>
      </c>
      <c r="B4500" t="s">
        <v>52</v>
      </c>
      <c r="C4500">
        <v>2013</v>
      </c>
      <c r="D4500">
        <v>2.4</v>
      </c>
      <c r="E4500" t="s">
        <v>22</v>
      </c>
      <c r="F4500" t="s">
        <v>25</v>
      </c>
      <c r="G4500">
        <v>176391</v>
      </c>
      <c r="H4500">
        <v>2</v>
      </c>
      <c r="I4500">
        <v>4</v>
      </c>
      <c r="J4500">
        <v>8872</v>
      </c>
    </row>
    <row r="4501" spans="1:10" x14ac:dyDescent="0.25">
      <c r="A4501" t="s">
        <v>40</v>
      </c>
      <c r="B4501" t="s">
        <v>41</v>
      </c>
      <c r="C4501">
        <v>2013</v>
      </c>
      <c r="D4501">
        <v>1.4</v>
      </c>
      <c r="E4501" t="s">
        <v>28</v>
      </c>
      <c r="F4501" t="s">
        <v>13</v>
      </c>
      <c r="G4501">
        <v>253282</v>
      </c>
      <c r="H4501">
        <v>4</v>
      </c>
      <c r="I4501">
        <v>4</v>
      </c>
      <c r="J4501">
        <v>4334</v>
      </c>
    </row>
    <row r="4502" spans="1:10" x14ac:dyDescent="0.25">
      <c r="A4502" t="s">
        <v>10</v>
      </c>
      <c r="B4502" t="s">
        <v>31</v>
      </c>
      <c r="C4502">
        <v>2004</v>
      </c>
      <c r="D4502">
        <v>3.8</v>
      </c>
      <c r="E4502" t="s">
        <v>22</v>
      </c>
      <c r="F4502" t="s">
        <v>13</v>
      </c>
      <c r="G4502">
        <v>189775</v>
      </c>
      <c r="H4502">
        <v>4</v>
      </c>
      <c r="I4502">
        <v>3</v>
      </c>
      <c r="J4502">
        <v>7304</v>
      </c>
    </row>
    <row r="4503" spans="1:10" x14ac:dyDescent="0.25">
      <c r="A4503" t="s">
        <v>26</v>
      </c>
      <c r="B4503" t="s">
        <v>32</v>
      </c>
      <c r="C4503">
        <v>2021</v>
      </c>
      <c r="D4503">
        <v>5</v>
      </c>
      <c r="E4503" t="s">
        <v>28</v>
      </c>
      <c r="F4503" t="s">
        <v>17</v>
      </c>
      <c r="G4503">
        <v>164237</v>
      </c>
      <c r="H4503">
        <v>5</v>
      </c>
      <c r="I4503">
        <v>5</v>
      </c>
      <c r="J4503">
        <v>13615</v>
      </c>
    </row>
    <row r="4504" spans="1:10" x14ac:dyDescent="0.25">
      <c r="A4504" t="s">
        <v>36</v>
      </c>
      <c r="B4504" t="s">
        <v>37</v>
      </c>
      <c r="C4504">
        <v>2004</v>
      </c>
      <c r="D4504">
        <v>3.4</v>
      </c>
      <c r="E4504" t="s">
        <v>12</v>
      </c>
      <c r="F4504" t="s">
        <v>13</v>
      </c>
      <c r="G4504">
        <v>299626</v>
      </c>
      <c r="H4504">
        <v>3</v>
      </c>
      <c r="I4504">
        <v>3</v>
      </c>
      <c r="J4504">
        <v>2707</v>
      </c>
    </row>
    <row r="4505" spans="1:10" x14ac:dyDescent="0.25">
      <c r="A4505" t="s">
        <v>29</v>
      </c>
      <c r="B4505" t="s">
        <v>30</v>
      </c>
      <c r="C4505">
        <v>2009</v>
      </c>
      <c r="D4505">
        <v>1.6</v>
      </c>
      <c r="E4505" t="s">
        <v>16</v>
      </c>
      <c r="F4505" t="s">
        <v>13</v>
      </c>
      <c r="G4505">
        <v>200905</v>
      </c>
      <c r="H4505">
        <v>5</v>
      </c>
      <c r="I4505">
        <v>3</v>
      </c>
      <c r="J4505">
        <v>5381</v>
      </c>
    </row>
    <row r="4506" spans="1:10" x14ac:dyDescent="0.25">
      <c r="A4506" t="s">
        <v>36</v>
      </c>
      <c r="B4506" t="s">
        <v>37</v>
      </c>
      <c r="C4506">
        <v>2004</v>
      </c>
      <c r="D4506">
        <v>4.3</v>
      </c>
      <c r="E4506" t="s">
        <v>12</v>
      </c>
      <c r="F4506" t="s">
        <v>25</v>
      </c>
      <c r="G4506">
        <v>217759</v>
      </c>
      <c r="H4506">
        <v>3</v>
      </c>
      <c r="I4506">
        <v>1</v>
      </c>
      <c r="J4506">
        <v>5244</v>
      </c>
    </row>
    <row r="4507" spans="1:10" x14ac:dyDescent="0.25">
      <c r="A4507" t="s">
        <v>33</v>
      </c>
      <c r="B4507" t="s">
        <v>55</v>
      </c>
      <c r="C4507">
        <v>2013</v>
      </c>
      <c r="D4507">
        <v>2.2999999999999998</v>
      </c>
      <c r="E4507" t="s">
        <v>28</v>
      </c>
      <c r="F4507" t="s">
        <v>25</v>
      </c>
      <c r="G4507">
        <v>216833</v>
      </c>
      <c r="H4507">
        <v>4</v>
      </c>
      <c r="I4507">
        <v>3</v>
      </c>
      <c r="J4507">
        <v>5963</v>
      </c>
    </row>
    <row r="4508" spans="1:10" x14ac:dyDescent="0.25">
      <c r="A4508" t="s">
        <v>14</v>
      </c>
      <c r="B4508" t="s">
        <v>46</v>
      </c>
      <c r="C4508">
        <v>2010</v>
      </c>
      <c r="D4508">
        <v>4.7</v>
      </c>
      <c r="E4508" t="s">
        <v>22</v>
      </c>
      <c r="F4508" t="s">
        <v>17</v>
      </c>
      <c r="G4508">
        <v>47121</v>
      </c>
      <c r="H4508">
        <v>5</v>
      </c>
      <c r="I4508">
        <v>1</v>
      </c>
      <c r="J4508">
        <v>14357</v>
      </c>
    </row>
    <row r="4509" spans="1:10" x14ac:dyDescent="0.25">
      <c r="A4509" t="s">
        <v>40</v>
      </c>
      <c r="B4509" t="s">
        <v>49</v>
      </c>
      <c r="C4509">
        <v>2013</v>
      </c>
      <c r="D4509">
        <v>1.8</v>
      </c>
      <c r="E4509" t="s">
        <v>16</v>
      </c>
      <c r="F4509" t="s">
        <v>17</v>
      </c>
      <c r="G4509">
        <v>37903</v>
      </c>
      <c r="H4509">
        <v>4</v>
      </c>
      <c r="I4509">
        <v>5</v>
      </c>
      <c r="J4509">
        <v>11541</v>
      </c>
    </row>
    <row r="4510" spans="1:10" x14ac:dyDescent="0.25">
      <c r="A4510" t="s">
        <v>18</v>
      </c>
      <c r="B4510" t="s">
        <v>19</v>
      </c>
      <c r="C4510">
        <v>2015</v>
      </c>
      <c r="D4510">
        <v>4.2</v>
      </c>
      <c r="E4510" t="s">
        <v>12</v>
      </c>
      <c r="F4510" t="s">
        <v>25</v>
      </c>
      <c r="G4510">
        <v>238931</v>
      </c>
      <c r="H4510">
        <v>3</v>
      </c>
      <c r="I4510">
        <v>3</v>
      </c>
      <c r="J4510">
        <v>8021</v>
      </c>
    </row>
    <row r="4511" spans="1:10" x14ac:dyDescent="0.25">
      <c r="A4511" t="s">
        <v>36</v>
      </c>
      <c r="B4511" t="s">
        <v>37</v>
      </c>
      <c r="C4511">
        <v>2022</v>
      </c>
      <c r="D4511">
        <v>3.6</v>
      </c>
      <c r="E4511" t="s">
        <v>22</v>
      </c>
      <c r="F4511" t="s">
        <v>13</v>
      </c>
      <c r="G4511">
        <v>538</v>
      </c>
      <c r="H4511">
        <v>2</v>
      </c>
      <c r="I4511">
        <v>1</v>
      </c>
      <c r="J4511">
        <v>16289</v>
      </c>
    </row>
    <row r="4512" spans="1:10" x14ac:dyDescent="0.25">
      <c r="A4512" t="s">
        <v>26</v>
      </c>
      <c r="B4512" t="s">
        <v>47</v>
      </c>
      <c r="C4512">
        <v>2006</v>
      </c>
      <c r="D4512">
        <v>4.5999999999999996</v>
      </c>
      <c r="E4512" t="s">
        <v>22</v>
      </c>
      <c r="F4512" t="s">
        <v>17</v>
      </c>
      <c r="G4512">
        <v>93440</v>
      </c>
      <c r="H4512">
        <v>5</v>
      </c>
      <c r="I4512">
        <v>1</v>
      </c>
      <c r="J4512">
        <v>12131</v>
      </c>
    </row>
    <row r="4513" spans="1:10" x14ac:dyDescent="0.25">
      <c r="A4513" t="s">
        <v>40</v>
      </c>
      <c r="B4513" t="s">
        <v>51</v>
      </c>
      <c r="C4513">
        <v>2023</v>
      </c>
      <c r="D4513">
        <v>4.4000000000000004</v>
      </c>
      <c r="E4513" t="s">
        <v>22</v>
      </c>
      <c r="F4513" t="s">
        <v>13</v>
      </c>
      <c r="G4513">
        <v>195913</v>
      </c>
      <c r="H4513">
        <v>5</v>
      </c>
      <c r="I4513">
        <v>5</v>
      </c>
      <c r="J4513">
        <v>13481</v>
      </c>
    </row>
    <row r="4514" spans="1:10" x14ac:dyDescent="0.25">
      <c r="A4514" t="s">
        <v>36</v>
      </c>
      <c r="B4514" t="s">
        <v>53</v>
      </c>
      <c r="C4514">
        <v>2017</v>
      </c>
      <c r="D4514">
        <v>3.5</v>
      </c>
      <c r="E4514" t="s">
        <v>16</v>
      </c>
      <c r="F4514" t="s">
        <v>13</v>
      </c>
      <c r="G4514">
        <v>251153</v>
      </c>
      <c r="H4514">
        <v>5</v>
      </c>
      <c r="I4514">
        <v>4</v>
      </c>
      <c r="J4514">
        <v>8676</v>
      </c>
    </row>
    <row r="4515" spans="1:10" x14ac:dyDescent="0.25">
      <c r="A4515" t="s">
        <v>18</v>
      </c>
      <c r="B4515" t="s">
        <v>52</v>
      </c>
      <c r="C4515">
        <v>2014</v>
      </c>
      <c r="D4515">
        <v>3.8</v>
      </c>
      <c r="E4515" t="s">
        <v>12</v>
      </c>
      <c r="F4515" t="s">
        <v>17</v>
      </c>
      <c r="G4515">
        <v>163258</v>
      </c>
      <c r="H4515">
        <v>3</v>
      </c>
      <c r="I4515">
        <v>2</v>
      </c>
      <c r="J4515">
        <v>10334</v>
      </c>
    </row>
    <row r="4516" spans="1:10" x14ac:dyDescent="0.25">
      <c r="A4516" t="s">
        <v>14</v>
      </c>
      <c r="B4516" t="s">
        <v>15</v>
      </c>
      <c r="C4516">
        <v>2006</v>
      </c>
      <c r="D4516">
        <v>4</v>
      </c>
      <c r="E4516" t="s">
        <v>16</v>
      </c>
      <c r="F4516" t="s">
        <v>13</v>
      </c>
      <c r="G4516">
        <v>265454</v>
      </c>
      <c r="H4516">
        <v>3</v>
      </c>
      <c r="I4516">
        <v>3</v>
      </c>
      <c r="J4516">
        <v>5590</v>
      </c>
    </row>
    <row r="4517" spans="1:10" x14ac:dyDescent="0.25">
      <c r="A4517" t="s">
        <v>10</v>
      </c>
      <c r="B4517" t="s">
        <v>31</v>
      </c>
      <c r="C4517">
        <v>2017</v>
      </c>
      <c r="D4517">
        <v>3.2</v>
      </c>
      <c r="E4517" t="s">
        <v>28</v>
      </c>
      <c r="F4517" t="s">
        <v>13</v>
      </c>
      <c r="G4517">
        <v>204302</v>
      </c>
      <c r="H4517">
        <v>4</v>
      </c>
      <c r="I4517">
        <v>1</v>
      </c>
      <c r="J4517">
        <v>8313</v>
      </c>
    </row>
    <row r="4518" spans="1:10" x14ac:dyDescent="0.25">
      <c r="A4518" t="s">
        <v>26</v>
      </c>
      <c r="B4518" t="s">
        <v>32</v>
      </c>
      <c r="C4518">
        <v>2005</v>
      </c>
      <c r="D4518">
        <v>3.6</v>
      </c>
      <c r="E4518" t="s">
        <v>28</v>
      </c>
      <c r="F4518" t="s">
        <v>13</v>
      </c>
      <c r="G4518">
        <v>78941</v>
      </c>
      <c r="H4518">
        <v>3</v>
      </c>
      <c r="I4518">
        <v>4</v>
      </c>
      <c r="J4518">
        <v>7621</v>
      </c>
    </row>
    <row r="4519" spans="1:10" x14ac:dyDescent="0.25">
      <c r="A4519" t="s">
        <v>18</v>
      </c>
      <c r="B4519" t="s">
        <v>52</v>
      </c>
      <c r="C4519">
        <v>2005</v>
      </c>
      <c r="D4519">
        <v>3.2</v>
      </c>
      <c r="E4519" t="s">
        <v>22</v>
      </c>
      <c r="F4519" t="s">
        <v>25</v>
      </c>
      <c r="G4519">
        <v>253434</v>
      </c>
      <c r="H4519">
        <v>4</v>
      </c>
      <c r="I4519">
        <v>3</v>
      </c>
      <c r="J4519">
        <v>5731</v>
      </c>
    </row>
    <row r="4520" spans="1:10" x14ac:dyDescent="0.25">
      <c r="A4520" t="s">
        <v>10</v>
      </c>
      <c r="B4520" t="s">
        <v>31</v>
      </c>
      <c r="C4520">
        <v>2018</v>
      </c>
      <c r="D4520">
        <v>3.9</v>
      </c>
      <c r="E4520" t="s">
        <v>16</v>
      </c>
      <c r="F4520" t="s">
        <v>17</v>
      </c>
      <c r="G4520">
        <v>60938</v>
      </c>
      <c r="H4520">
        <v>5</v>
      </c>
      <c r="I4520">
        <v>2</v>
      </c>
      <c r="J4520">
        <v>14681</v>
      </c>
    </row>
    <row r="4521" spans="1:10" x14ac:dyDescent="0.25">
      <c r="A4521" t="s">
        <v>18</v>
      </c>
      <c r="B4521" t="s">
        <v>19</v>
      </c>
      <c r="C4521">
        <v>2021</v>
      </c>
      <c r="D4521">
        <v>4.3</v>
      </c>
      <c r="E4521" t="s">
        <v>16</v>
      </c>
      <c r="F4521" t="s">
        <v>25</v>
      </c>
      <c r="G4521">
        <v>86892</v>
      </c>
      <c r="H4521">
        <v>4</v>
      </c>
      <c r="I4521">
        <v>2</v>
      </c>
      <c r="J4521">
        <v>13962</v>
      </c>
    </row>
    <row r="4522" spans="1:10" x14ac:dyDescent="0.25">
      <c r="A4522" t="s">
        <v>29</v>
      </c>
      <c r="B4522" t="s">
        <v>56</v>
      </c>
      <c r="C4522">
        <v>2002</v>
      </c>
      <c r="D4522">
        <v>1.5</v>
      </c>
      <c r="E4522" t="s">
        <v>16</v>
      </c>
      <c r="F4522" t="s">
        <v>13</v>
      </c>
      <c r="G4522">
        <v>155050</v>
      </c>
      <c r="H4522">
        <v>3</v>
      </c>
      <c r="I4522">
        <v>4</v>
      </c>
      <c r="J4522">
        <v>4099</v>
      </c>
    </row>
    <row r="4523" spans="1:10" x14ac:dyDescent="0.25">
      <c r="A4523" t="s">
        <v>29</v>
      </c>
      <c r="B4523" t="s">
        <v>30</v>
      </c>
      <c r="C4523">
        <v>2012</v>
      </c>
      <c r="D4523">
        <v>1.3</v>
      </c>
      <c r="E4523" t="s">
        <v>28</v>
      </c>
      <c r="F4523" t="s">
        <v>17</v>
      </c>
      <c r="G4523">
        <v>18611</v>
      </c>
      <c r="H4523">
        <v>3</v>
      </c>
      <c r="I4523">
        <v>5</v>
      </c>
      <c r="J4523">
        <v>10127</v>
      </c>
    </row>
    <row r="4524" spans="1:10" x14ac:dyDescent="0.25">
      <c r="A4524" t="s">
        <v>23</v>
      </c>
      <c r="B4524" t="s">
        <v>38</v>
      </c>
      <c r="C4524">
        <v>2017</v>
      </c>
      <c r="D4524">
        <v>4.2</v>
      </c>
      <c r="E4524" t="s">
        <v>12</v>
      </c>
      <c r="F4524" t="s">
        <v>17</v>
      </c>
      <c r="G4524">
        <v>59104</v>
      </c>
      <c r="H4524">
        <v>2</v>
      </c>
      <c r="I4524">
        <v>3</v>
      </c>
      <c r="J4524">
        <v>13717</v>
      </c>
    </row>
    <row r="4525" spans="1:10" x14ac:dyDescent="0.25">
      <c r="A4525" t="s">
        <v>33</v>
      </c>
      <c r="B4525" t="s">
        <v>55</v>
      </c>
      <c r="C4525">
        <v>2002</v>
      </c>
      <c r="D4525">
        <v>4.3</v>
      </c>
      <c r="E4525" t="s">
        <v>28</v>
      </c>
      <c r="F4525" t="s">
        <v>13</v>
      </c>
      <c r="G4525">
        <v>162723</v>
      </c>
      <c r="H4525">
        <v>5</v>
      </c>
      <c r="I4525">
        <v>3</v>
      </c>
      <c r="J4525">
        <v>5745</v>
      </c>
    </row>
    <row r="4526" spans="1:10" x14ac:dyDescent="0.25">
      <c r="A4526" t="s">
        <v>36</v>
      </c>
      <c r="B4526" t="s">
        <v>44</v>
      </c>
      <c r="C4526">
        <v>2021</v>
      </c>
      <c r="D4526">
        <v>3</v>
      </c>
      <c r="E4526" t="s">
        <v>22</v>
      </c>
      <c r="F4526" t="s">
        <v>25</v>
      </c>
      <c r="G4526">
        <v>132255</v>
      </c>
      <c r="H4526">
        <v>5</v>
      </c>
      <c r="I4526">
        <v>5</v>
      </c>
      <c r="J4526">
        <v>12754</v>
      </c>
    </row>
    <row r="4527" spans="1:10" x14ac:dyDescent="0.25">
      <c r="A4527" t="s">
        <v>36</v>
      </c>
      <c r="B4527" t="s">
        <v>37</v>
      </c>
      <c r="C4527">
        <v>2001</v>
      </c>
      <c r="D4527">
        <v>1.6</v>
      </c>
      <c r="E4527" t="s">
        <v>22</v>
      </c>
      <c r="F4527" t="s">
        <v>13</v>
      </c>
      <c r="G4527">
        <v>170043</v>
      </c>
      <c r="H4527">
        <v>3</v>
      </c>
      <c r="I4527">
        <v>1</v>
      </c>
      <c r="J4527">
        <v>4599</v>
      </c>
    </row>
    <row r="4528" spans="1:10" x14ac:dyDescent="0.25">
      <c r="A4528" t="s">
        <v>20</v>
      </c>
      <c r="B4528" t="s">
        <v>21</v>
      </c>
      <c r="C4528">
        <v>2017</v>
      </c>
      <c r="D4528">
        <v>2.9</v>
      </c>
      <c r="E4528" t="s">
        <v>16</v>
      </c>
      <c r="F4528" t="s">
        <v>17</v>
      </c>
      <c r="G4528">
        <v>157795</v>
      </c>
      <c r="H4528">
        <v>3</v>
      </c>
      <c r="I4528">
        <v>2</v>
      </c>
      <c r="J4528">
        <v>11444</v>
      </c>
    </row>
    <row r="4529" spans="1:10" x14ac:dyDescent="0.25">
      <c r="A4529" t="s">
        <v>23</v>
      </c>
      <c r="B4529" t="s">
        <v>45</v>
      </c>
      <c r="C4529">
        <v>2013</v>
      </c>
      <c r="D4529">
        <v>2.5</v>
      </c>
      <c r="E4529" t="s">
        <v>28</v>
      </c>
      <c r="F4529" t="s">
        <v>13</v>
      </c>
      <c r="G4529">
        <v>116315</v>
      </c>
      <c r="H4529">
        <v>4</v>
      </c>
      <c r="I4529">
        <v>3</v>
      </c>
      <c r="J4529">
        <v>8173</v>
      </c>
    </row>
    <row r="4530" spans="1:10" x14ac:dyDescent="0.25">
      <c r="A4530" t="s">
        <v>23</v>
      </c>
      <c r="B4530" t="s">
        <v>38</v>
      </c>
      <c r="C4530">
        <v>2008</v>
      </c>
      <c r="D4530">
        <v>4.7</v>
      </c>
      <c r="E4530" t="s">
        <v>28</v>
      </c>
      <c r="F4530" t="s">
        <v>17</v>
      </c>
      <c r="G4530">
        <v>226596</v>
      </c>
      <c r="H4530">
        <v>4</v>
      </c>
      <c r="I4530">
        <v>1</v>
      </c>
      <c r="J4530">
        <v>8168</v>
      </c>
    </row>
    <row r="4531" spans="1:10" x14ac:dyDescent="0.25">
      <c r="A4531" t="s">
        <v>26</v>
      </c>
      <c r="B4531" t="s">
        <v>47</v>
      </c>
      <c r="C4531">
        <v>2012</v>
      </c>
      <c r="D4531">
        <v>3.3</v>
      </c>
      <c r="E4531" t="s">
        <v>16</v>
      </c>
      <c r="F4531" t="s">
        <v>17</v>
      </c>
      <c r="G4531">
        <v>164117</v>
      </c>
      <c r="H4531">
        <v>3</v>
      </c>
      <c r="I4531">
        <v>2</v>
      </c>
      <c r="J4531">
        <v>10217</v>
      </c>
    </row>
    <row r="4532" spans="1:10" x14ac:dyDescent="0.25">
      <c r="A4532" t="s">
        <v>29</v>
      </c>
      <c r="B4532" t="s">
        <v>30</v>
      </c>
      <c r="C4532">
        <v>2019</v>
      </c>
      <c r="D4532">
        <v>4.7</v>
      </c>
      <c r="E4532" t="s">
        <v>16</v>
      </c>
      <c r="F4532" t="s">
        <v>25</v>
      </c>
      <c r="G4532">
        <v>254760</v>
      </c>
      <c r="H4532">
        <v>2</v>
      </c>
      <c r="I4532">
        <v>5</v>
      </c>
      <c r="J4532">
        <v>10404</v>
      </c>
    </row>
    <row r="4533" spans="1:10" x14ac:dyDescent="0.25">
      <c r="A4533" t="s">
        <v>10</v>
      </c>
      <c r="B4533" t="s">
        <v>11</v>
      </c>
      <c r="C4533">
        <v>2022</v>
      </c>
      <c r="D4533">
        <v>4.0999999999999996</v>
      </c>
      <c r="E4533" t="s">
        <v>28</v>
      </c>
      <c r="F4533" t="s">
        <v>25</v>
      </c>
      <c r="G4533">
        <v>61422</v>
      </c>
      <c r="H4533">
        <v>5</v>
      </c>
      <c r="I4533">
        <v>1</v>
      </c>
      <c r="J4533">
        <v>13571</v>
      </c>
    </row>
    <row r="4534" spans="1:10" x14ac:dyDescent="0.25">
      <c r="A4534" t="s">
        <v>14</v>
      </c>
      <c r="B4534" t="s">
        <v>15</v>
      </c>
      <c r="C4534">
        <v>2017</v>
      </c>
      <c r="D4534">
        <v>2.9</v>
      </c>
      <c r="E4534" t="s">
        <v>22</v>
      </c>
      <c r="F4534" t="s">
        <v>17</v>
      </c>
      <c r="G4534">
        <v>299218</v>
      </c>
      <c r="H4534">
        <v>3</v>
      </c>
      <c r="I4534">
        <v>4</v>
      </c>
      <c r="J4534">
        <v>9615</v>
      </c>
    </row>
    <row r="4535" spans="1:10" x14ac:dyDescent="0.25">
      <c r="A4535" t="s">
        <v>33</v>
      </c>
      <c r="B4535" t="s">
        <v>55</v>
      </c>
      <c r="C4535">
        <v>2004</v>
      </c>
      <c r="D4535">
        <v>1.2</v>
      </c>
      <c r="E4535" t="s">
        <v>28</v>
      </c>
      <c r="F4535" t="s">
        <v>25</v>
      </c>
      <c r="G4535">
        <v>13525</v>
      </c>
      <c r="H4535">
        <v>5</v>
      </c>
      <c r="I4535">
        <v>5</v>
      </c>
      <c r="J4535">
        <v>6229</v>
      </c>
    </row>
    <row r="4536" spans="1:10" x14ac:dyDescent="0.25">
      <c r="A4536" t="s">
        <v>40</v>
      </c>
      <c r="B4536" t="s">
        <v>41</v>
      </c>
      <c r="C4536">
        <v>2011</v>
      </c>
      <c r="D4536">
        <v>3.2</v>
      </c>
      <c r="E4536" t="s">
        <v>22</v>
      </c>
      <c r="F4536" t="s">
        <v>25</v>
      </c>
      <c r="G4536">
        <v>183636</v>
      </c>
      <c r="H4536">
        <v>4</v>
      </c>
      <c r="I4536">
        <v>3</v>
      </c>
      <c r="J4536">
        <v>8927</v>
      </c>
    </row>
    <row r="4537" spans="1:10" x14ac:dyDescent="0.25">
      <c r="A4537" t="s">
        <v>40</v>
      </c>
      <c r="B4537" t="s">
        <v>49</v>
      </c>
      <c r="C4537">
        <v>2020</v>
      </c>
      <c r="D4537">
        <v>3.6</v>
      </c>
      <c r="E4537" t="s">
        <v>22</v>
      </c>
      <c r="F4537" t="s">
        <v>13</v>
      </c>
      <c r="G4537">
        <v>86259</v>
      </c>
      <c r="H4537">
        <v>3</v>
      </c>
      <c r="I4537">
        <v>4</v>
      </c>
      <c r="J4537">
        <v>13974</v>
      </c>
    </row>
    <row r="4538" spans="1:10" x14ac:dyDescent="0.25">
      <c r="A4538" t="s">
        <v>23</v>
      </c>
      <c r="B4538" t="s">
        <v>24</v>
      </c>
      <c r="C4538">
        <v>2013</v>
      </c>
      <c r="D4538">
        <v>2</v>
      </c>
      <c r="E4538" t="s">
        <v>22</v>
      </c>
      <c r="F4538" t="s">
        <v>25</v>
      </c>
      <c r="G4538">
        <v>228406</v>
      </c>
      <c r="H4538">
        <v>4</v>
      </c>
      <c r="I4538">
        <v>2</v>
      </c>
      <c r="J4538">
        <v>7431</v>
      </c>
    </row>
    <row r="4539" spans="1:10" x14ac:dyDescent="0.25">
      <c r="A4539" t="s">
        <v>14</v>
      </c>
      <c r="B4539" t="s">
        <v>15</v>
      </c>
      <c r="C4539">
        <v>2021</v>
      </c>
      <c r="D4539">
        <v>1.3</v>
      </c>
      <c r="E4539" t="s">
        <v>12</v>
      </c>
      <c r="F4539" t="s">
        <v>25</v>
      </c>
      <c r="G4539">
        <v>169843</v>
      </c>
      <c r="H4539">
        <v>5</v>
      </c>
      <c r="I4539">
        <v>1</v>
      </c>
      <c r="J4539">
        <v>8303</v>
      </c>
    </row>
    <row r="4540" spans="1:10" x14ac:dyDescent="0.25">
      <c r="A4540" t="s">
        <v>36</v>
      </c>
      <c r="B4540" t="s">
        <v>53</v>
      </c>
      <c r="C4540">
        <v>2022</v>
      </c>
      <c r="D4540">
        <v>3.2</v>
      </c>
      <c r="E4540" t="s">
        <v>16</v>
      </c>
      <c r="F4540" t="s">
        <v>17</v>
      </c>
      <c r="G4540">
        <v>261305</v>
      </c>
      <c r="H4540">
        <v>4</v>
      </c>
      <c r="I4540">
        <v>2</v>
      </c>
      <c r="J4540">
        <v>11173</v>
      </c>
    </row>
    <row r="4541" spans="1:10" x14ac:dyDescent="0.25">
      <c r="A4541" t="s">
        <v>23</v>
      </c>
      <c r="B4541" t="s">
        <v>38</v>
      </c>
      <c r="C4541">
        <v>2005</v>
      </c>
      <c r="D4541">
        <v>2.9</v>
      </c>
      <c r="E4541" t="s">
        <v>16</v>
      </c>
      <c r="F4541" t="s">
        <v>17</v>
      </c>
      <c r="G4541">
        <v>69400</v>
      </c>
      <c r="H4541">
        <v>5</v>
      </c>
      <c r="I4541">
        <v>3</v>
      </c>
      <c r="J4541">
        <v>9612</v>
      </c>
    </row>
    <row r="4542" spans="1:10" x14ac:dyDescent="0.25">
      <c r="A4542" t="s">
        <v>18</v>
      </c>
      <c r="B4542" t="s">
        <v>52</v>
      </c>
      <c r="C4542">
        <v>2016</v>
      </c>
      <c r="D4542">
        <v>1.2</v>
      </c>
      <c r="E4542" t="s">
        <v>22</v>
      </c>
      <c r="F4542" t="s">
        <v>13</v>
      </c>
      <c r="G4542">
        <v>79084</v>
      </c>
      <c r="H4542">
        <v>5</v>
      </c>
      <c r="I4542">
        <v>5</v>
      </c>
      <c r="J4542">
        <v>10518</v>
      </c>
    </row>
    <row r="4543" spans="1:10" x14ac:dyDescent="0.25">
      <c r="A4543" t="s">
        <v>20</v>
      </c>
      <c r="B4543" t="s">
        <v>21</v>
      </c>
      <c r="C4543">
        <v>2005</v>
      </c>
      <c r="D4543">
        <v>4</v>
      </c>
      <c r="E4543" t="s">
        <v>22</v>
      </c>
      <c r="F4543" t="s">
        <v>25</v>
      </c>
      <c r="G4543">
        <v>243799</v>
      </c>
      <c r="H4543">
        <v>2</v>
      </c>
      <c r="I4543">
        <v>5</v>
      </c>
      <c r="J4543">
        <v>6724</v>
      </c>
    </row>
    <row r="4544" spans="1:10" x14ac:dyDescent="0.25">
      <c r="A4544" t="s">
        <v>14</v>
      </c>
      <c r="B4544" t="s">
        <v>46</v>
      </c>
      <c r="C4544">
        <v>2005</v>
      </c>
      <c r="D4544">
        <v>1.8</v>
      </c>
      <c r="E4544" t="s">
        <v>28</v>
      </c>
      <c r="F4544" t="s">
        <v>13</v>
      </c>
      <c r="G4544">
        <v>116675</v>
      </c>
      <c r="H4544">
        <v>3</v>
      </c>
      <c r="I4544">
        <v>5</v>
      </c>
      <c r="J4544">
        <v>5066</v>
      </c>
    </row>
    <row r="4545" spans="1:10" x14ac:dyDescent="0.25">
      <c r="A4545" t="s">
        <v>40</v>
      </c>
      <c r="B4545" t="s">
        <v>41</v>
      </c>
      <c r="C4545">
        <v>2012</v>
      </c>
      <c r="D4545">
        <v>2.1</v>
      </c>
      <c r="E4545" t="s">
        <v>22</v>
      </c>
      <c r="F4545" t="s">
        <v>17</v>
      </c>
      <c r="G4545">
        <v>162395</v>
      </c>
      <c r="H4545">
        <v>3</v>
      </c>
      <c r="I4545">
        <v>4</v>
      </c>
      <c r="J4545">
        <v>10052</v>
      </c>
    </row>
    <row r="4546" spans="1:10" x14ac:dyDescent="0.25">
      <c r="A4546" t="s">
        <v>36</v>
      </c>
      <c r="B4546" t="s">
        <v>44</v>
      </c>
      <c r="C4546">
        <v>2022</v>
      </c>
      <c r="D4546">
        <v>4.5</v>
      </c>
      <c r="E4546" t="s">
        <v>22</v>
      </c>
      <c r="F4546" t="s">
        <v>25</v>
      </c>
      <c r="G4546">
        <v>156806</v>
      </c>
      <c r="H4546">
        <v>2</v>
      </c>
      <c r="I4546">
        <v>3</v>
      </c>
      <c r="J4546">
        <v>14063</v>
      </c>
    </row>
    <row r="4547" spans="1:10" x14ac:dyDescent="0.25">
      <c r="A4547" t="s">
        <v>23</v>
      </c>
      <c r="B4547" t="s">
        <v>24</v>
      </c>
      <c r="C4547">
        <v>2021</v>
      </c>
      <c r="D4547">
        <v>1.4</v>
      </c>
      <c r="E4547" t="s">
        <v>28</v>
      </c>
      <c r="F4547" t="s">
        <v>17</v>
      </c>
      <c r="G4547">
        <v>64978</v>
      </c>
      <c r="H4547">
        <v>5</v>
      </c>
      <c r="I4547">
        <v>2</v>
      </c>
      <c r="J4547">
        <v>12000</v>
      </c>
    </row>
    <row r="4548" spans="1:10" x14ac:dyDescent="0.25">
      <c r="A4548" t="s">
        <v>33</v>
      </c>
      <c r="B4548" t="s">
        <v>34</v>
      </c>
      <c r="C4548">
        <v>2003</v>
      </c>
      <c r="D4548">
        <v>1.4</v>
      </c>
      <c r="E4548" t="s">
        <v>22</v>
      </c>
      <c r="F4548" t="s">
        <v>25</v>
      </c>
      <c r="G4548">
        <v>5400</v>
      </c>
      <c r="H4548">
        <v>4</v>
      </c>
      <c r="I4548">
        <v>5</v>
      </c>
      <c r="J4548">
        <v>8292</v>
      </c>
    </row>
    <row r="4549" spans="1:10" x14ac:dyDescent="0.25">
      <c r="A4549" t="s">
        <v>36</v>
      </c>
      <c r="B4549" t="s">
        <v>37</v>
      </c>
      <c r="C4549">
        <v>2014</v>
      </c>
      <c r="D4549">
        <v>2.9</v>
      </c>
      <c r="E4549" t="s">
        <v>22</v>
      </c>
      <c r="F4549" t="s">
        <v>17</v>
      </c>
      <c r="G4549">
        <v>132962</v>
      </c>
      <c r="H4549">
        <v>5</v>
      </c>
      <c r="I4549">
        <v>1</v>
      </c>
      <c r="J4549">
        <v>12040</v>
      </c>
    </row>
    <row r="4550" spans="1:10" x14ac:dyDescent="0.25">
      <c r="A4550" t="s">
        <v>20</v>
      </c>
      <c r="B4550" t="s">
        <v>50</v>
      </c>
      <c r="C4550">
        <v>2007</v>
      </c>
      <c r="D4550">
        <v>4.9000000000000004</v>
      </c>
      <c r="E4550" t="s">
        <v>16</v>
      </c>
      <c r="F4550" t="s">
        <v>13</v>
      </c>
      <c r="G4550">
        <v>177012</v>
      </c>
      <c r="H4550">
        <v>2</v>
      </c>
      <c r="I4550">
        <v>4</v>
      </c>
      <c r="J4550">
        <v>8559</v>
      </c>
    </row>
    <row r="4551" spans="1:10" x14ac:dyDescent="0.25">
      <c r="A4551" t="s">
        <v>33</v>
      </c>
      <c r="B4551" t="s">
        <v>55</v>
      </c>
      <c r="C4551">
        <v>2015</v>
      </c>
      <c r="D4551">
        <v>3</v>
      </c>
      <c r="E4551" t="s">
        <v>22</v>
      </c>
      <c r="F4551" t="s">
        <v>25</v>
      </c>
      <c r="G4551">
        <v>85063</v>
      </c>
      <c r="H4551">
        <v>2</v>
      </c>
      <c r="I4551">
        <v>3</v>
      </c>
      <c r="J4551">
        <v>11898</v>
      </c>
    </row>
    <row r="4552" spans="1:10" x14ac:dyDescent="0.25">
      <c r="A4552" t="s">
        <v>10</v>
      </c>
      <c r="B4552" t="s">
        <v>48</v>
      </c>
      <c r="C4552">
        <v>2011</v>
      </c>
      <c r="D4552">
        <v>2.9</v>
      </c>
      <c r="E4552" t="s">
        <v>28</v>
      </c>
      <c r="F4552" t="s">
        <v>17</v>
      </c>
      <c r="G4552">
        <v>137771</v>
      </c>
      <c r="H4552">
        <v>2</v>
      </c>
      <c r="I4552">
        <v>2</v>
      </c>
      <c r="J4552">
        <v>9044</v>
      </c>
    </row>
    <row r="4553" spans="1:10" x14ac:dyDescent="0.25">
      <c r="A4553" t="s">
        <v>33</v>
      </c>
      <c r="B4553" t="s">
        <v>34</v>
      </c>
      <c r="C4553">
        <v>2021</v>
      </c>
      <c r="D4553">
        <v>2.4</v>
      </c>
      <c r="E4553" t="s">
        <v>28</v>
      </c>
      <c r="F4553" t="s">
        <v>13</v>
      </c>
      <c r="G4553">
        <v>36857</v>
      </c>
      <c r="H4553">
        <v>3</v>
      </c>
      <c r="I4553">
        <v>1</v>
      </c>
      <c r="J4553">
        <v>12062</v>
      </c>
    </row>
    <row r="4554" spans="1:10" x14ac:dyDescent="0.25">
      <c r="A4554" t="s">
        <v>14</v>
      </c>
      <c r="B4554" t="s">
        <v>39</v>
      </c>
      <c r="C4554">
        <v>2016</v>
      </c>
      <c r="D4554">
        <v>2.8</v>
      </c>
      <c r="E4554" t="s">
        <v>12</v>
      </c>
      <c r="F4554" t="s">
        <v>17</v>
      </c>
      <c r="G4554">
        <v>74133</v>
      </c>
      <c r="H4554">
        <v>5</v>
      </c>
      <c r="I4554">
        <v>3</v>
      </c>
      <c r="J4554">
        <v>11717</v>
      </c>
    </row>
    <row r="4555" spans="1:10" x14ac:dyDescent="0.25">
      <c r="A4555" t="s">
        <v>29</v>
      </c>
      <c r="B4555" t="s">
        <v>56</v>
      </c>
      <c r="C4555">
        <v>2000</v>
      </c>
      <c r="D4555">
        <v>2.6</v>
      </c>
      <c r="E4555" t="s">
        <v>16</v>
      </c>
      <c r="F4555" t="s">
        <v>17</v>
      </c>
      <c r="G4555">
        <v>93376</v>
      </c>
      <c r="H4555">
        <v>2</v>
      </c>
      <c r="I4555">
        <v>4</v>
      </c>
      <c r="J4555">
        <v>7332</v>
      </c>
    </row>
    <row r="4556" spans="1:10" x14ac:dyDescent="0.25">
      <c r="A4556" t="s">
        <v>29</v>
      </c>
      <c r="B4556" t="s">
        <v>35</v>
      </c>
      <c r="C4556">
        <v>2014</v>
      </c>
      <c r="D4556">
        <v>2.5</v>
      </c>
      <c r="E4556" t="s">
        <v>12</v>
      </c>
      <c r="F4556" t="s">
        <v>25</v>
      </c>
      <c r="G4556">
        <v>206868</v>
      </c>
      <c r="H4556">
        <v>2</v>
      </c>
      <c r="I4556">
        <v>3</v>
      </c>
      <c r="J4556">
        <v>6662</v>
      </c>
    </row>
    <row r="4557" spans="1:10" x14ac:dyDescent="0.25">
      <c r="A4557" t="s">
        <v>26</v>
      </c>
      <c r="B4557" t="s">
        <v>47</v>
      </c>
      <c r="C4557">
        <v>2005</v>
      </c>
      <c r="D4557">
        <v>3.4</v>
      </c>
      <c r="E4557" t="s">
        <v>28</v>
      </c>
      <c r="F4557" t="s">
        <v>13</v>
      </c>
      <c r="G4557">
        <v>212699</v>
      </c>
      <c r="H4557">
        <v>4</v>
      </c>
      <c r="I4557">
        <v>3</v>
      </c>
      <c r="J4557">
        <v>4746</v>
      </c>
    </row>
    <row r="4558" spans="1:10" x14ac:dyDescent="0.25">
      <c r="A4558" t="s">
        <v>20</v>
      </c>
      <c r="B4558" t="s">
        <v>21</v>
      </c>
      <c r="C4558">
        <v>2002</v>
      </c>
      <c r="D4558">
        <v>2.2999999999999998</v>
      </c>
      <c r="E4558" t="s">
        <v>22</v>
      </c>
      <c r="F4558" t="s">
        <v>25</v>
      </c>
      <c r="G4558">
        <v>273206</v>
      </c>
      <c r="H4558">
        <v>3</v>
      </c>
      <c r="I4558">
        <v>5</v>
      </c>
      <c r="J4558">
        <v>3535</v>
      </c>
    </row>
    <row r="4559" spans="1:10" x14ac:dyDescent="0.25">
      <c r="A4559" t="s">
        <v>33</v>
      </c>
      <c r="B4559" t="s">
        <v>43</v>
      </c>
      <c r="C4559">
        <v>2009</v>
      </c>
      <c r="D4559">
        <v>3.9</v>
      </c>
      <c r="E4559" t="s">
        <v>22</v>
      </c>
      <c r="F4559" t="s">
        <v>17</v>
      </c>
      <c r="G4559">
        <v>75927</v>
      </c>
      <c r="H4559">
        <v>4</v>
      </c>
      <c r="I4559">
        <v>3</v>
      </c>
      <c r="J4559">
        <v>12681</v>
      </c>
    </row>
    <row r="4560" spans="1:10" x14ac:dyDescent="0.25">
      <c r="A4560" t="s">
        <v>40</v>
      </c>
      <c r="B4560" t="s">
        <v>51</v>
      </c>
      <c r="C4560">
        <v>2014</v>
      </c>
      <c r="D4560">
        <v>1.4</v>
      </c>
      <c r="E4560" t="s">
        <v>12</v>
      </c>
      <c r="F4560" t="s">
        <v>25</v>
      </c>
      <c r="G4560">
        <v>103373</v>
      </c>
      <c r="H4560">
        <v>2</v>
      </c>
      <c r="I4560">
        <v>1</v>
      </c>
      <c r="J4560">
        <v>7632</v>
      </c>
    </row>
    <row r="4561" spans="1:10" x14ac:dyDescent="0.25">
      <c r="A4561" t="s">
        <v>36</v>
      </c>
      <c r="B4561" t="s">
        <v>37</v>
      </c>
      <c r="C4561">
        <v>2000</v>
      </c>
      <c r="D4561">
        <v>4.8</v>
      </c>
      <c r="E4561" t="s">
        <v>12</v>
      </c>
      <c r="F4561" t="s">
        <v>17</v>
      </c>
      <c r="G4561">
        <v>298742</v>
      </c>
      <c r="H4561">
        <v>5</v>
      </c>
      <c r="I4561">
        <v>5</v>
      </c>
      <c r="J4561">
        <v>4425</v>
      </c>
    </row>
    <row r="4562" spans="1:10" x14ac:dyDescent="0.25">
      <c r="A4562" t="s">
        <v>18</v>
      </c>
      <c r="B4562" t="s">
        <v>19</v>
      </c>
      <c r="C4562">
        <v>2009</v>
      </c>
      <c r="D4562">
        <v>1.6</v>
      </c>
      <c r="E4562" t="s">
        <v>16</v>
      </c>
      <c r="F4562" t="s">
        <v>25</v>
      </c>
      <c r="G4562">
        <v>25764</v>
      </c>
      <c r="H4562">
        <v>2</v>
      </c>
      <c r="I4562">
        <v>1</v>
      </c>
      <c r="J4562">
        <v>8884</v>
      </c>
    </row>
    <row r="4563" spans="1:10" x14ac:dyDescent="0.25">
      <c r="A4563" t="s">
        <v>10</v>
      </c>
      <c r="B4563" t="s">
        <v>31</v>
      </c>
      <c r="C4563">
        <v>2011</v>
      </c>
      <c r="D4563">
        <v>2.7</v>
      </c>
      <c r="E4563" t="s">
        <v>22</v>
      </c>
      <c r="F4563" t="s">
        <v>13</v>
      </c>
      <c r="G4563">
        <v>21260</v>
      </c>
      <c r="H4563">
        <v>4</v>
      </c>
      <c r="I4563">
        <v>5</v>
      </c>
      <c r="J4563">
        <v>11674</v>
      </c>
    </row>
    <row r="4564" spans="1:10" x14ac:dyDescent="0.25">
      <c r="A4564" t="s">
        <v>20</v>
      </c>
      <c r="B4564" t="s">
        <v>42</v>
      </c>
      <c r="C4564">
        <v>2009</v>
      </c>
      <c r="D4564">
        <v>1.1000000000000001</v>
      </c>
      <c r="E4564" t="s">
        <v>16</v>
      </c>
      <c r="F4564" t="s">
        <v>17</v>
      </c>
      <c r="G4564">
        <v>57983</v>
      </c>
      <c r="H4564">
        <v>3</v>
      </c>
      <c r="I4564">
        <v>1</v>
      </c>
      <c r="J4564">
        <v>9240</v>
      </c>
    </row>
    <row r="4565" spans="1:10" x14ac:dyDescent="0.25">
      <c r="A4565" t="s">
        <v>14</v>
      </c>
      <c r="B4565" t="s">
        <v>15</v>
      </c>
      <c r="C4565">
        <v>2023</v>
      </c>
      <c r="D4565">
        <v>2</v>
      </c>
      <c r="E4565" t="s">
        <v>22</v>
      </c>
      <c r="F4565" t="s">
        <v>25</v>
      </c>
      <c r="G4565">
        <v>37328</v>
      </c>
      <c r="H4565">
        <v>3</v>
      </c>
      <c r="I4565">
        <v>1</v>
      </c>
      <c r="J4565">
        <v>14253</v>
      </c>
    </row>
    <row r="4566" spans="1:10" x14ac:dyDescent="0.25">
      <c r="A4566" t="s">
        <v>26</v>
      </c>
      <c r="B4566" t="s">
        <v>27</v>
      </c>
      <c r="C4566">
        <v>2016</v>
      </c>
      <c r="D4566">
        <v>3.7</v>
      </c>
      <c r="E4566" t="s">
        <v>28</v>
      </c>
      <c r="F4566" t="s">
        <v>17</v>
      </c>
      <c r="G4566">
        <v>240983</v>
      </c>
      <c r="H4566">
        <v>3</v>
      </c>
      <c r="I4566">
        <v>4</v>
      </c>
      <c r="J4566">
        <v>9280</v>
      </c>
    </row>
    <row r="4567" spans="1:10" x14ac:dyDescent="0.25">
      <c r="A4567" t="s">
        <v>29</v>
      </c>
      <c r="B4567" t="s">
        <v>56</v>
      </c>
      <c r="C4567">
        <v>2009</v>
      </c>
      <c r="D4567">
        <v>3.3</v>
      </c>
      <c r="E4567" t="s">
        <v>28</v>
      </c>
      <c r="F4567" t="s">
        <v>13</v>
      </c>
      <c r="G4567">
        <v>74667</v>
      </c>
      <c r="H4567">
        <v>5</v>
      </c>
      <c r="I4567">
        <v>5</v>
      </c>
      <c r="J4567">
        <v>8606</v>
      </c>
    </row>
    <row r="4568" spans="1:10" x14ac:dyDescent="0.25">
      <c r="A4568" t="s">
        <v>23</v>
      </c>
      <c r="B4568" t="s">
        <v>45</v>
      </c>
      <c r="C4568">
        <v>2014</v>
      </c>
      <c r="D4568">
        <v>1.5</v>
      </c>
      <c r="E4568" t="s">
        <v>28</v>
      </c>
      <c r="F4568" t="s">
        <v>13</v>
      </c>
      <c r="G4568">
        <v>1470</v>
      </c>
      <c r="H4568">
        <v>2</v>
      </c>
      <c r="I4568">
        <v>2</v>
      </c>
      <c r="J4568">
        <v>9770</v>
      </c>
    </row>
    <row r="4569" spans="1:10" x14ac:dyDescent="0.25">
      <c r="A4569" t="s">
        <v>10</v>
      </c>
      <c r="B4569" t="s">
        <v>31</v>
      </c>
      <c r="C4569">
        <v>2020</v>
      </c>
      <c r="D4569">
        <v>4.5</v>
      </c>
      <c r="E4569" t="s">
        <v>22</v>
      </c>
      <c r="F4569" t="s">
        <v>17</v>
      </c>
      <c r="G4569">
        <v>287416</v>
      </c>
      <c r="H4569">
        <v>5</v>
      </c>
      <c r="I4569">
        <v>5</v>
      </c>
      <c r="J4569">
        <v>12351</v>
      </c>
    </row>
    <row r="4570" spans="1:10" x14ac:dyDescent="0.25">
      <c r="A4570" t="s">
        <v>14</v>
      </c>
      <c r="B4570" t="s">
        <v>46</v>
      </c>
      <c r="C4570">
        <v>2008</v>
      </c>
      <c r="D4570">
        <v>3.6</v>
      </c>
      <c r="E4570" t="s">
        <v>12</v>
      </c>
      <c r="F4570" t="s">
        <v>13</v>
      </c>
      <c r="G4570">
        <v>258326</v>
      </c>
      <c r="H4570">
        <v>3</v>
      </c>
      <c r="I4570">
        <v>4</v>
      </c>
      <c r="J4570">
        <v>4933</v>
      </c>
    </row>
    <row r="4571" spans="1:10" x14ac:dyDescent="0.25">
      <c r="A4571" t="s">
        <v>26</v>
      </c>
      <c r="B4571" t="s">
        <v>47</v>
      </c>
      <c r="C4571">
        <v>2001</v>
      </c>
      <c r="D4571">
        <v>3.8</v>
      </c>
      <c r="E4571" t="s">
        <v>16</v>
      </c>
      <c r="F4571" t="s">
        <v>13</v>
      </c>
      <c r="G4571">
        <v>13886</v>
      </c>
      <c r="H4571">
        <v>2</v>
      </c>
      <c r="I4571">
        <v>4</v>
      </c>
      <c r="J4571">
        <v>8922</v>
      </c>
    </row>
    <row r="4572" spans="1:10" x14ac:dyDescent="0.25">
      <c r="A4572" t="s">
        <v>26</v>
      </c>
      <c r="B4572" t="s">
        <v>47</v>
      </c>
      <c r="C4572">
        <v>2007</v>
      </c>
      <c r="D4572">
        <v>3.8</v>
      </c>
      <c r="E4572" t="s">
        <v>28</v>
      </c>
      <c r="F4572" t="s">
        <v>13</v>
      </c>
      <c r="G4572">
        <v>252617</v>
      </c>
      <c r="H4572">
        <v>3</v>
      </c>
      <c r="I4572">
        <v>2</v>
      </c>
      <c r="J4572">
        <v>4947</v>
      </c>
    </row>
    <row r="4573" spans="1:10" x14ac:dyDescent="0.25">
      <c r="A4573" t="s">
        <v>40</v>
      </c>
      <c r="B4573" t="s">
        <v>49</v>
      </c>
      <c r="C4573">
        <v>2004</v>
      </c>
      <c r="D4573">
        <v>2.7</v>
      </c>
      <c r="E4573" t="s">
        <v>28</v>
      </c>
      <c r="F4573" t="s">
        <v>13</v>
      </c>
      <c r="G4573">
        <v>33338</v>
      </c>
      <c r="H4573">
        <v>3</v>
      </c>
      <c r="I4573">
        <v>1</v>
      </c>
      <c r="J4573">
        <v>7333</v>
      </c>
    </row>
    <row r="4574" spans="1:10" x14ac:dyDescent="0.25">
      <c r="A4574" t="s">
        <v>36</v>
      </c>
      <c r="B4574" t="s">
        <v>53</v>
      </c>
      <c r="C4574">
        <v>2004</v>
      </c>
      <c r="D4574">
        <v>1.2</v>
      </c>
      <c r="E4574" t="s">
        <v>22</v>
      </c>
      <c r="F4574" t="s">
        <v>13</v>
      </c>
      <c r="G4574">
        <v>178018</v>
      </c>
      <c r="H4574">
        <v>2</v>
      </c>
      <c r="I4574">
        <v>5</v>
      </c>
      <c r="J4574">
        <v>4939</v>
      </c>
    </row>
    <row r="4575" spans="1:10" x14ac:dyDescent="0.25">
      <c r="A4575" t="s">
        <v>20</v>
      </c>
      <c r="B4575" t="s">
        <v>42</v>
      </c>
      <c r="C4575">
        <v>2004</v>
      </c>
      <c r="D4575">
        <v>3.5</v>
      </c>
      <c r="E4575" t="s">
        <v>22</v>
      </c>
      <c r="F4575" t="s">
        <v>25</v>
      </c>
      <c r="G4575">
        <v>284771</v>
      </c>
      <c r="H4575">
        <v>4</v>
      </c>
      <c r="I4575">
        <v>3</v>
      </c>
      <c r="J4575">
        <v>5104</v>
      </c>
    </row>
    <row r="4576" spans="1:10" x14ac:dyDescent="0.25">
      <c r="A4576" t="s">
        <v>26</v>
      </c>
      <c r="B4576" t="s">
        <v>47</v>
      </c>
      <c r="C4576">
        <v>2011</v>
      </c>
      <c r="D4576">
        <v>3.3</v>
      </c>
      <c r="E4576" t="s">
        <v>28</v>
      </c>
      <c r="F4576" t="s">
        <v>13</v>
      </c>
      <c r="G4576">
        <v>124745</v>
      </c>
      <c r="H4576">
        <v>2</v>
      </c>
      <c r="I4576">
        <v>3</v>
      </c>
      <c r="J4576">
        <v>8205</v>
      </c>
    </row>
    <row r="4577" spans="1:10" x14ac:dyDescent="0.25">
      <c r="A4577" t="s">
        <v>29</v>
      </c>
      <c r="B4577" t="s">
        <v>30</v>
      </c>
      <c r="C4577">
        <v>2012</v>
      </c>
      <c r="D4577">
        <v>1.1000000000000001</v>
      </c>
      <c r="E4577" t="s">
        <v>28</v>
      </c>
      <c r="F4577" t="s">
        <v>25</v>
      </c>
      <c r="G4577">
        <v>89483</v>
      </c>
      <c r="H4577">
        <v>3</v>
      </c>
      <c r="I4577">
        <v>3</v>
      </c>
      <c r="J4577">
        <v>7010</v>
      </c>
    </row>
    <row r="4578" spans="1:10" x14ac:dyDescent="0.25">
      <c r="A4578" t="s">
        <v>36</v>
      </c>
      <c r="B4578" t="s">
        <v>44</v>
      </c>
      <c r="C4578">
        <v>2015</v>
      </c>
      <c r="D4578">
        <v>2.5</v>
      </c>
      <c r="E4578" t="s">
        <v>12</v>
      </c>
      <c r="F4578" t="s">
        <v>25</v>
      </c>
      <c r="G4578">
        <v>292957</v>
      </c>
      <c r="H4578">
        <v>2</v>
      </c>
      <c r="I4578">
        <v>5</v>
      </c>
      <c r="J4578">
        <v>5240</v>
      </c>
    </row>
    <row r="4579" spans="1:10" x14ac:dyDescent="0.25">
      <c r="A4579" t="s">
        <v>10</v>
      </c>
      <c r="B4579" t="s">
        <v>31</v>
      </c>
      <c r="C4579">
        <v>2006</v>
      </c>
      <c r="D4579">
        <v>3.9</v>
      </c>
      <c r="E4579" t="s">
        <v>22</v>
      </c>
      <c r="F4579" t="s">
        <v>13</v>
      </c>
      <c r="G4579">
        <v>177274</v>
      </c>
      <c r="H4579">
        <v>2</v>
      </c>
      <c r="I4579">
        <v>1</v>
      </c>
      <c r="J4579">
        <v>8254</v>
      </c>
    </row>
    <row r="4580" spans="1:10" x14ac:dyDescent="0.25">
      <c r="A4580" t="s">
        <v>10</v>
      </c>
      <c r="B4580" t="s">
        <v>11</v>
      </c>
      <c r="C4580">
        <v>2000</v>
      </c>
      <c r="D4580">
        <v>3.3</v>
      </c>
      <c r="E4580" t="s">
        <v>12</v>
      </c>
      <c r="F4580" t="s">
        <v>17</v>
      </c>
      <c r="G4580">
        <v>104614</v>
      </c>
      <c r="H4580">
        <v>4</v>
      </c>
      <c r="I4580">
        <v>5</v>
      </c>
      <c r="J4580">
        <v>6807</v>
      </c>
    </row>
    <row r="4581" spans="1:10" x14ac:dyDescent="0.25">
      <c r="A4581" t="s">
        <v>29</v>
      </c>
      <c r="B4581" t="s">
        <v>56</v>
      </c>
      <c r="C4581">
        <v>2018</v>
      </c>
      <c r="D4581">
        <v>4.4000000000000004</v>
      </c>
      <c r="E4581" t="s">
        <v>22</v>
      </c>
      <c r="F4581" t="s">
        <v>17</v>
      </c>
      <c r="G4581">
        <v>291085</v>
      </c>
      <c r="H4581">
        <v>2</v>
      </c>
      <c r="I4581">
        <v>4</v>
      </c>
      <c r="J4581">
        <v>11578</v>
      </c>
    </row>
    <row r="4582" spans="1:10" x14ac:dyDescent="0.25">
      <c r="A4582" t="s">
        <v>20</v>
      </c>
      <c r="B4582" t="s">
        <v>42</v>
      </c>
      <c r="C4582">
        <v>2008</v>
      </c>
      <c r="D4582">
        <v>1.1000000000000001</v>
      </c>
      <c r="E4582" t="s">
        <v>28</v>
      </c>
      <c r="F4582" t="s">
        <v>25</v>
      </c>
      <c r="G4582">
        <v>248569</v>
      </c>
      <c r="H4582">
        <v>5</v>
      </c>
      <c r="I4582">
        <v>5</v>
      </c>
      <c r="J4582">
        <v>2628</v>
      </c>
    </row>
    <row r="4583" spans="1:10" x14ac:dyDescent="0.25">
      <c r="A4583" t="s">
        <v>40</v>
      </c>
      <c r="B4583" t="s">
        <v>41</v>
      </c>
      <c r="C4583">
        <v>2010</v>
      </c>
      <c r="D4583">
        <v>4.7</v>
      </c>
      <c r="E4583" t="s">
        <v>16</v>
      </c>
      <c r="F4583" t="s">
        <v>25</v>
      </c>
      <c r="G4583">
        <v>44277</v>
      </c>
      <c r="H4583">
        <v>5</v>
      </c>
      <c r="I4583">
        <v>5</v>
      </c>
      <c r="J4583">
        <v>11914</v>
      </c>
    </row>
    <row r="4584" spans="1:10" x14ac:dyDescent="0.25">
      <c r="A4584" t="s">
        <v>36</v>
      </c>
      <c r="B4584" t="s">
        <v>44</v>
      </c>
      <c r="C4584">
        <v>2007</v>
      </c>
      <c r="D4584">
        <v>2.2000000000000002</v>
      </c>
      <c r="E4584" t="s">
        <v>28</v>
      </c>
      <c r="F4584" t="s">
        <v>25</v>
      </c>
      <c r="G4584">
        <v>34949</v>
      </c>
      <c r="H4584">
        <v>2</v>
      </c>
      <c r="I4584">
        <v>4</v>
      </c>
      <c r="J4584">
        <v>7701</v>
      </c>
    </row>
    <row r="4585" spans="1:10" x14ac:dyDescent="0.25">
      <c r="A4585" t="s">
        <v>20</v>
      </c>
      <c r="B4585" t="s">
        <v>50</v>
      </c>
      <c r="C4585">
        <v>2018</v>
      </c>
      <c r="D4585">
        <v>1.2</v>
      </c>
      <c r="E4585" t="s">
        <v>22</v>
      </c>
      <c r="F4585" t="s">
        <v>25</v>
      </c>
      <c r="G4585">
        <v>16602</v>
      </c>
      <c r="H4585">
        <v>4</v>
      </c>
      <c r="I4585">
        <v>3</v>
      </c>
      <c r="J4585">
        <v>12367</v>
      </c>
    </row>
    <row r="4586" spans="1:10" x14ac:dyDescent="0.25">
      <c r="A4586" t="s">
        <v>20</v>
      </c>
      <c r="B4586" t="s">
        <v>21</v>
      </c>
      <c r="C4586">
        <v>2005</v>
      </c>
      <c r="D4586">
        <v>2.2000000000000002</v>
      </c>
      <c r="E4586" t="s">
        <v>16</v>
      </c>
      <c r="F4586" t="s">
        <v>13</v>
      </c>
      <c r="G4586">
        <v>63288</v>
      </c>
      <c r="H4586">
        <v>3</v>
      </c>
      <c r="I4586">
        <v>3</v>
      </c>
      <c r="J4586">
        <v>7534</v>
      </c>
    </row>
    <row r="4587" spans="1:10" x14ac:dyDescent="0.25">
      <c r="A4587" t="s">
        <v>18</v>
      </c>
      <c r="B4587" t="s">
        <v>52</v>
      </c>
      <c r="C4587">
        <v>2001</v>
      </c>
      <c r="D4587">
        <v>3.7</v>
      </c>
      <c r="E4587" t="s">
        <v>16</v>
      </c>
      <c r="F4587" t="s">
        <v>13</v>
      </c>
      <c r="G4587">
        <v>69261</v>
      </c>
      <c r="H4587">
        <v>3</v>
      </c>
      <c r="I4587">
        <v>1</v>
      </c>
      <c r="J4587">
        <v>7714</v>
      </c>
    </row>
    <row r="4588" spans="1:10" x14ac:dyDescent="0.25">
      <c r="A4588" t="s">
        <v>18</v>
      </c>
      <c r="B4588" t="s">
        <v>19</v>
      </c>
      <c r="C4588">
        <v>2019</v>
      </c>
      <c r="D4588">
        <v>1.8</v>
      </c>
      <c r="E4588" t="s">
        <v>28</v>
      </c>
      <c r="F4588" t="s">
        <v>25</v>
      </c>
      <c r="G4588">
        <v>107742</v>
      </c>
      <c r="H4588">
        <v>3</v>
      </c>
      <c r="I4588">
        <v>4</v>
      </c>
      <c r="J4588">
        <v>9445</v>
      </c>
    </row>
    <row r="4589" spans="1:10" x14ac:dyDescent="0.25">
      <c r="A4589" t="s">
        <v>40</v>
      </c>
      <c r="B4589" t="s">
        <v>51</v>
      </c>
      <c r="C4589">
        <v>2005</v>
      </c>
      <c r="D4589">
        <v>1.1000000000000001</v>
      </c>
      <c r="E4589" t="s">
        <v>28</v>
      </c>
      <c r="F4589" t="s">
        <v>25</v>
      </c>
      <c r="G4589">
        <v>171245</v>
      </c>
      <c r="H4589">
        <v>4</v>
      </c>
      <c r="I4589">
        <v>4</v>
      </c>
      <c r="J4589">
        <v>3275</v>
      </c>
    </row>
    <row r="4590" spans="1:10" x14ac:dyDescent="0.25">
      <c r="A4590" t="s">
        <v>10</v>
      </c>
      <c r="B4590" t="s">
        <v>48</v>
      </c>
      <c r="C4590">
        <v>2019</v>
      </c>
      <c r="D4590">
        <v>4.0999999999999996</v>
      </c>
      <c r="E4590" t="s">
        <v>28</v>
      </c>
      <c r="F4590" t="s">
        <v>25</v>
      </c>
      <c r="G4590">
        <v>192186</v>
      </c>
      <c r="H4590">
        <v>5</v>
      </c>
      <c r="I4590">
        <v>5</v>
      </c>
      <c r="J4590">
        <v>10056</v>
      </c>
    </row>
    <row r="4591" spans="1:10" x14ac:dyDescent="0.25">
      <c r="A4591" t="s">
        <v>26</v>
      </c>
      <c r="B4591" t="s">
        <v>32</v>
      </c>
      <c r="C4591">
        <v>2001</v>
      </c>
      <c r="D4591">
        <v>1.5</v>
      </c>
      <c r="E4591" t="s">
        <v>12</v>
      </c>
      <c r="F4591" t="s">
        <v>17</v>
      </c>
      <c r="G4591">
        <v>155289</v>
      </c>
      <c r="H4591">
        <v>4</v>
      </c>
      <c r="I4591">
        <v>2</v>
      </c>
      <c r="J4591">
        <v>4294</v>
      </c>
    </row>
    <row r="4592" spans="1:10" x14ac:dyDescent="0.25">
      <c r="A4592" t="s">
        <v>29</v>
      </c>
      <c r="B4592" t="s">
        <v>56</v>
      </c>
      <c r="C4592">
        <v>2020</v>
      </c>
      <c r="D4592">
        <v>3.4</v>
      </c>
      <c r="E4592" t="s">
        <v>12</v>
      </c>
      <c r="F4592" t="s">
        <v>25</v>
      </c>
      <c r="G4592">
        <v>286798</v>
      </c>
      <c r="H4592">
        <v>3</v>
      </c>
      <c r="I4592">
        <v>1</v>
      </c>
      <c r="J4592">
        <v>7764</v>
      </c>
    </row>
    <row r="4593" spans="1:10" x14ac:dyDescent="0.25">
      <c r="A4593" t="s">
        <v>18</v>
      </c>
      <c r="B4593" t="s">
        <v>52</v>
      </c>
      <c r="C4593">
        <v>2021</v>
      </c>
      <c r="D4593">
        <v>2.9</v>
      </c>
      <c r="E4593" t="s">
        <v>16</v>
      </c>
      <c r="F4593" t="s">
        <v>25</v>
      </c>
      <c r="G4593">
        <v>74814</v>
      </c>
      <c r="H4593">
        <v>2</v>
      </c>
      <c r="I4593">
        <v>3</v>
      </c>
      <c r="J4593">
        <v>12803</v>
      </c>
    </row>
    <row r="4594" spans="1:10" x14ac:dyDescent="0.25">
      <c r="A4594" t="s">
        <v>36</v>
      </c>
      <c r="B4594" t="s">
        <v>53</v>
      </c>
      <c r="C4594">
        <v>2004</v>
      </c>
      <c r="D4594">
        <v>1.5</v>
      </c>
      <c r="E4594" t="s">
        <v>16</v>
      </c>
      <c r="F4594" t="s">
        <v>25</v>
      </c>
      <c r="G4594">
        <v>283114</v>
      </c>
      <c r="H4594">
        <v>5</v>
      </c>
      <c r="I4594">
        <v>1</v>
      </c>
      <c r="J4594">
        <v>2137</v>
      </c>
    </row>
    <row r="4595" spans="1:10" x14ac:dyDescent="0.25">
      <c r="A4595" t="s">
        <v>18</v>
      </c>
      <c r="B4595" t="s">
        <v>54</v>
      </c>
      <c r="C4595">
        <v>2011</v>
      </c>
      <c r="D4595">
        <v>2.4</v>
      </c>
      <c r="E4595" t="s">
        <v>16</v>
      </c>
      <c r="F4595" t="s">
        <v>17</v>
      </c>
      <c r="G4595">
        <v>12182</v>
      </c>
      <c r="H4595">
        <v>2</v>
      </c>
      <c r="I4595">
        <v>1</v>
      </c>
      <c r="J4595">
        <v>12056</v>
      </c>
    </row>
    <row r="4596" spans="1:10" x14ac:dyDescent="0.25">
      <c r="A4596" t="s">
        <v>40</v>
      </c>
      <c r="B4596" t="s">
        <v>49</v>
      </c>
      <c r="C4596">
        <v>2003</v>
      </c>
      <c r="D4596">
        <v>2.2000000000000002</v>
      </c>
      <c r="E4596" t="s">
        <v>16</v>
      </c>
      <c r="F4596" t="s">
        <v>25</v>
      </c>
      <c r="G4596">
        <v>1097</v>
      </c>
      <c r="H4596">
        <v>5</v>
      </c>
      <c r="I4596">
        <v>3</v>
      </c>
      <c r="J4596">
        <v>8178</v>
      </c>
    </row>
    <row r="4597" spans="1:10" x14ac:dyDescent="0.25">
      <c r="A4597" t="s">
        <v>40</v>
      </c>
      <c r="B4597" t="s">
        <v>41</v>
      </c>
      <c r="C4597">
        <v>2020</v>
      </c>
      <c r="D4597">
        <v>4.0999999999999996</v>
      </c>
      <c r="E4597" t="s">
        <v>16</v>
      </c>
      <c r="F4597" t="s">
        <v>25</v>
      </c>
      <c r="G4597">
        <v>58741</v>
      </c>
      <c r="H4597">
        <v>4</v>
      </c>
      <c r="I4597">
        <v>1</v>
      </c>
      <c r="J4597">
        <v>14025</v>
      </c>
    </row>
    <row r="4598" spans="1:10" x14ac:dyDescent="0.25">
      <c r="A4598" t="s">
        <v>18</v>
      </c>
      <c r="B4598" t="s">
        <v>52</v>
      </c>
      <c r="C4598">
        <v>2021</v>
      </c>
      <c r="D4598">
        <v>1.2</v>
      </c>
      <c r="E4598" t="s">
        <v>12</v>
      </c>
      <c r="F4598" t="s">
        <v>17</v>
      </c>
      <c r="G4598">
        <v>57806</v>
      </c>
      <c r="H4598">
        <v>5</v>
      </c>
      <c r="I4598">
        <v>3</v>
      </c>
      <c r="J4598">
        <v>11943</v>
      </c>
    </row>
    <row r="4599" spans="1:10" x14ac:dyDescent="0.25">
      <c r="A4599" t="s">
        <v>10</v>
      </c>
      <c r="B4599" t="s">
        <v>11</v>
      </c>
      <c r="C4599">
        <v>2017</v>
      </c>
      <c r="D4599">
        <v>2.9</v>
      </c>
      <c r="E4599" t="s">
        <v>22</v>
      </c>
      <c r="F4599" t="s">
        <v>13</v>
      </c>
      <c r="G4599">
        <v>8920</v>
      </c>
      <c r="H4599">
        <v>3</v>
      </c>
      <c r="I4599">
        <v>3</v>
      </c>
      <c r="J4599">
        <v>13921</v>
      </c>
    </row>
    <row r="4600" spans="1:10" x14ac:dyDescent="0.25">
      <c r="A4600" t="s">
        <v>14</v>
      </c>
      <c r="B4600" t="s">
        <v>15</v>
      </c>
      <c r="C4600">
        <v>2000</v>
      </c>
      <c r="D4600">
        <v>2.7</v>
      </c>
      <c r="E4600" t="s">
        <v>12</v>
      </c>
      <c r="F4600" t="s">
        <v>25</v>
      </c>
      <c r="G4600">
        <v>267764</v>
      </c>
      <c r="H4600">
        <v>2</v>
      </c>
      <c r="I4600">
        <v>1</v>
      </c>
      <c r="J4600">
        <v>2000</v>
      </c>
    </row>
    <row r="4601" spans="1:10" x14ac:dyDescent="0.25">
      <c r="A4601" t="s">
        <v>40</v>
      </c>
      <c r="B4601" t="s">
        <v>51</v>
      </c>
      <c r="C4601">
        <v>2012</v>
      </c>
      <c r="D4601">
        <v>4</v>
      </c>
      <c r="E4601" t="s">
        <v>12</v>
      </c>
      <c r="F4601" t="s">
        <v>17</v>
      </c>
      <c r="G4601">
        <v>124372</v>
      </c>
      <c r="H4601">
        <v>3</v>
      </c>
      <c r="I4601">
        <v>3</v>
      </c>
      <c r="J4601">
        <v>10712</v>
      </c>
    </row>
    <row r="4602" spans="1:10" x14ac:dyDescent="0.25">
      <c r="A4602" t="s">
        <v>14</v>
      </c>
      <c r="B4602" t="s">
        <v>15</v>
      </c>
      <c r="C4602">
        <v>2016</v>
      </c>
      <c r="D4602">
        <v>1</v>
      </c>
      <c r="E4602" t="s">
        <v>12</v>
      </c>
      <c r="F4602" t="s">
        <v>25</v>
      </c>
      <c r="G4602">
        <v>56441</v>
      </c>
      <c r="H4602">
        <v>2</v>
      </c>
      <c r="I4602">
        <v>3</v>
      </c>
      <c r="J4602">
        <v>8771</v>
      </c>
    </row>
    <row r="4603" spans="1:10" x14ac:dyDescent="0.25">
      <c r="A4603" t="s">
        <v>23</v>
      </c>
      <c r="B4603" t="s">
        <v>24</v>
      </c>
      <c r="C4603">
        <v>2007</v>
      </c>
      <c r="D4603">
        <v>4.5999999999999996</v>
      </c>
      <c r="E4603" t="s">
        <v>22</v>
      </c>
      <c r="F4603" t="s">
        <v>25</v>
      </c>
      <c r="G4603">
        <v>62688</v>
      </c>
      <c r="H4603">
        <v>3</v>
      </c>
      <c r="I4603">
        <v>4</v>
      </c>
      <c r="J4603">
        <v>11546</v>
      </c>
    </row>
    <row r="4604" spans="1:10" x14ac:dyDescent="0.25">
      <c r="A4604" t="s">
        <v>10</v>
      </c>
      <c r="B4604" t="s">
        <v>48</v>
      </c>
      <c r="C4604">
        <v>2006</v>
      </c>
      <c r="D4604">
        <v>4.5999999999999996</v>
      </c>
      <c r="E4604" t="s">
        <v>28</v>
      </c>
      <c r="F4604" t="s">
        <v>13</v>
      </c>
      <c r="G4604">
        <v>108869</v>
      </c>
      <c r="H4604">
        <v>3</v>
      </c>
      <c r="I4604">
        <v>3</v>
      </c>
      <c r="J4604">
        <v>8322</v>
      </c>
    </row>
    <row r="4605" spans="1:10" x14ac:dyDescent="0.25">
      <c r="A4605" t="s">
        <v>26</v>
      </c>
      <c r="B4605" t="s">
        <v>47</v>
      </c>
      <c r="C4605">
        <v>2012</v>
      </c>
      <c r="D4605">
        <v>1.6</v>
      </c>
      <c r="E4605" t="s">
        <v>22</v>
      </c>
      <c r="F4605" t="s">
        <v>13</v>
      </c>
      <c r="G4605">
        <v>55532</v>
      </c>
      <c r="H4605">
        <v>2</v>
      </c>
      <c r="I4605">
        <v>5</v>
      </c>
      <c r="J4605">
        <v>10189</v>
      </c>
    </row>
    <row r="4606" spans="1:10" x14ac:dyDescent="0.25">
      <c r="A4606" t="s">
        <v>26</v>
      </c>
      <c r="B4606" t="s">
        <v>47</v>
      </c>
      <c r="C4606">
        <v>2017</v>
      </c>
      <c r="D4606">
        <v>3.8</v>
      </c>
      <c r="E4606" t="s">
        <v>16</v>
      </c>
      <c r="F4606" t="s">
        <v>17</v>
      </c>
      <c r="G4606">
        <v>213119</v>
      </c>
      <c r="H4606">
        <v>4</v>
      </c>
      <c r="I4606">
        <v>3</v>
      </c>
      <c r="J4606">
        <v>11237</v>
      </c>
    </row>
    <row r="4607" spans="1:10" x14ac:dyDescent="0.25">
      <c r="A4607" t="s">
        <v>29</v>
      </c>
      <c r="B4607" t="s">
        <v>30</v>
      </c>
      <c r="C4607">
        <v>2011</v>
      </c>
      <c r="D4607">
        <v>1.1000000000000001</v>
      </c>
      <c r="E4607" t="s">
        <v>16</v>
      </c>
      <c r="F4607" t="s">
        <v>17</v>
      </c>
      <c r="G4607">
        <v>126234</v>
      </c>
      <c r="H4607">
        <v>2</v>
      </c>
      <c r="I4607">
        <v>4</v>
      </c>
      <c r="J4607">
        <v>8475</v>
      </c>
    </row>
    <row r="4608" spans="1:10" x14ac:dyDescent="0.25">
      <c r="A4608" t="s">
        <v>10</v>
      </c>
      <c r="B4608" t="s">
        <v>31</v>
      </c>
      <c r="C4608">
        <v>2022</v>
      </c>
      <c r="D4608">
        <v>1.7</v>
      </c>
      <c r="E4608" t="s">
        <v>28</v>
      </c>
      <c r="F4608" t="s">
        <v>25</v>
      </c>
      <c r="G4608">
        <v>211633</v>
      </c>
      <c r="H4608">
        <v>5</v>
      </c>
      <c r="I4608">
        <v>1</v>
      </c>
      <c r="J4608">
        <v>8167</v>
      </c>
    </row>
    <row r="4609" spans="1:10" x14ac:dyDescent="0.25">
      <c r="A4609" t="s">
        <v>26</v>
      </c>
      <c r="B4609" t="s">
        <v>32</v>
      </c>
      <c r="C4609">
        <v>2019</v>
      </c>
      <c r="D4609">
        <v>2.5</v>
      </c>
      <c r="E4609" t="s">
        <v>28</v>
      </c>
      <c r="F4609" t="s">
        <v>25</v>
      </c>
      <c r="G4609">
        <v>89607</v>
      </c>
      <c r="H4609">
        <v>4</v>
      </c>
      <c r="I4609">
        <v>5</v>
      </c>
      <c r="J4609">
        <v>10507</v>
      </c>
    </row>
    <row r="4610" spans="1:10" x14ac:dyDescent="0.25">
      <c r="A4610" t="s">
        <v>29</v>
      </c>
      <c r="B4610" t="s">
        <v>56</v>
      </c>
      <c r="C4610">
        <v>2014</v>
      </c>
      <c r="D4610">
        <v>3</v>
      </c>
      <c r="E4610" t="s">
        <v>12</v>
      </c>
      <c r="F4610" t="s">
        <v>13</v>
      </c>
      <c r="G4610">
        <v>143777</v>
      </c>
      <c r="H4610">
        <v>3</v>
      </c>
      <c r="I4610">
        <v>1</v>
      </c>
      <c r="J4610">
        <v>8424</v>
      </c>
    </row>
    <row r="4611" spans="1:10" x14ac:dyDescent="0.25">
      <c r="A4611" t="s">
        <v>10</v>
      </c>
      <c r="B4611" t="s">
        <v>48</v>
      </c>
      <c r="C4611">
        <v>2000</v>
      </c>
      <c r="D4611">
        <v>4.4000000000000004</v>
      </c>
      <c r="E4611" t="s">
        <v>22</v>
      </c>
      <c r="F4611" t="s">
        <v>13</v>
      </c>
      <c r="G4611">
        <v>145958</v>
      </c>
      <c r="H4611">
        <v>5</v>
      </c>
      <c r="I4611">
        <v>3</v>
      </c>
      <c r="J4611">
        <v>7580</v>
      </c>
    </row>
    <row r="4612" spans="1:10" x14ac:dyDescent="0.25">
      <c r="A4612" t="s">
        <v>20</v>
      </c>
      <c r="B4612" t="s">
        <v>21</v>
      </c>
      <c r="C4612">
        <v>2019</v>
      </c>
      <c r="D4612">
        <v>3.6</v>
      </c>
      <c r="E4612" t="s">
        <v>16</v>
      </c>
      <c r="F4612" t="s">
        <v>17</v>
      </c>
      <c r="G4612">
        <v>71871</v>
      </c>
      <c r="H4612">
        <v>2</v>
      </c>
      <c r="I4612">
        <v>4</v>
      </c>
      <c r="J4612">
        <v>14462</v>
      </c>
    </row>
    <row r="4613" spans="1:10" x14ac:dyDescent="0.25">
      <c r="A4613" t="s">
        <v>10</v>
      </c>
      <c r="B4613" t="s">
        <v>11</v>
      </c>
      <c r="C4613">
        <v>2016</v>
      </c>
      <c r="D4613">
        <v>4.5999999999999996</v>
      </c>
      <c r="E4613" t="s">
        <v>12</v>
      </c>
      <c r="F4613" t="s">
        <v>25</v>
      </c>
      <c r="G4613">
        <v>113169</v>
      </c>
      <c r="H4613">
        <v>3</v>
      </c>
      <c r="I4613">
        <v>4</v>
      </c>
      <c r="J4613">
        <v>11236</v>
      </c>
    </row>
    <row r="4614" spans="1:10" x14ac:dyDescent="0.25">
      <c r="A4614" t="s">
        <v>33</v>
      </c>
      <c r="B4614" t="s">
        <v>55</v>
      </c>
      <c r="C4614">
        <v>2016</v>
      </c>
      <c r="D4614">
        <v>1.9</v>
      </c>
      <c r="E4614" t="s">
        <v>16</v>
      </c>
      <c r="F4614" t="s">
        <v>17</v>
      </c>
      <c r="G4614">
        <v>81638</v>
      </c>
      <c r="H4614">
        <v>4</v>
      </c>
      <c r="I4614">
        <v>2</v>
      </c>
      <c r="J4614">
        <v>11667</v>
      </c>
    </row>
    <row r="4615" spans="1:10" x14ac:dyDescent="0.25">
      <c r="A4615" t="s">
        <v>26</v>
      </c>
      <c r="B4615" t="s">
        <v>27</v>
      </c>
      <c r="C4615">
        <v>2014</v>
      </c>
      <c r="D4615">
        <v>1.3</v>
      </c>
      <c r="E4615" t="s">
        <v>12</v>
      </c>
      <c r="F4615" t="s">
        <v>25</v>
      </c>
      <c r="G4615">
        <v>256054</v>
      </c>
      <c r="H4615">
        <v>2</v>
      </c>
      <c r="I4615">
        <v>4</v>
      </c>
      <c r="J4615">
        <v>4478</v>
      </c>
    </row>
    <row r="4616" spans="1:10" x14ac:dyDescent="0.25">
      <c r="A4616" t="s">
        <v>33</v>
      </c>
      <c r="B4616" t="s">
        <v>34</v>
      </c>
      <c r="C4616">
        <v>2004</v>
      </c>
      <c r="D4616">
        <v>4.5</v>
      </c>
      <c r="E4616" t="s">
        <v>16</v>
      </c>
      <c r="F4616" t="s">
        <v>17</v>
      </c>
      <c r="G4616">
        <v>178984</v>
      </c>
      <c r="H4616">
        <v>4</v>
      </c>
      <c r="I4616">
        <v>5</v>
      </c>
      <c r="J4616">
        <v>8720</v>
      </c>
    </row>
    <row r="4617" spans="1:10" x14ac:dyDescent="0.25">
      <c r="A4617" t="s">
        <v>29</v>
      </c>
      <c r="B4617" t="s">
        <v>30</v>
      </c>
      <c r="C4617">
        <v>2009</v>
      </c>
      <c r="D4617">
        <v>3.4</v>
      </c>
      <c r="E4617" t="s">
        <v>12</v>
      </c>
      <c r="F4617" t="s">
        <v>13</v>
      </c>
      <c r="G4617">
        <v>234001</v>
      </c>
      <c r="H4617">
        <v>3</v>
      </c>
      <c r="I4617">
        <v>3</v>
      </c>
      <c r="J4617">
        <v>5519</v>
      </c>
    </row>
    <row r="4618" spans="1:10" x14ac:dyDescent="0.25">
      <c r="A4618" t="s">
        <v>36</v>
      </c>
      <c r="B4618" t="s">
        <v>37</v>
      </c>
      <c r="C4618">
        <v>2013</v>
      </c>
      <c r="D4618">
        <v>4.0999999999999996</v>
      </c>
      <c r="E4618" t="s">
        <v>22</v>
      </c>
      <c r="F4618" t="s">
        <v>25</v>
      </c>
      <c r="G4618">
        <v>229219</v>
      </c>
      <c r="H4618">
        <v>3</v>
      </c>
      <c r="I4618">
        <v>1</v>
      </c>
      <c r="J4618">
        <v>9515</v>
      </c>
    </row>
    <row r="4619" spans="1:10" x14ac:dyDescent="0.25">
      <c r="A4619" t="s">
        <v>14</v>
      </c>
      <c r="B4619" t="s">
        <v>46</v>
      </c>
      <c r="C4619">
        <v>2006</v>
      </c>
      <c r="D4619">
        <v>3.9</v>
      </c>
      <c r="E4619" t="s">
        <v>12</v>
      </c>
      <c r="F4619" t="s">
        <v>17</v>
      </c>
      <c r="G4619">
        <v>102807</v>
      </c>
      <c r="H4619">
        <v>5</v>
      </c>
      <c r="I4619">
        <v>5</v>
      </c>
      <c r="J4619">
        <v>9243</v>
      </c>
    </row>
    <row r="4620" spans="1:10" x14ac:dyDescent="0.25">
      <c r="A4620" t="s">
        <v>40</v>
      </c>
      <c r="B4620" t="s">
        <v>49</v>
      </c>
      <c r="C4620">
        <v>2004</v>
      </c>
      <c r="D4620">
        <v>2.5</v>
      </c>
      <c r="E4620" t="s">
        <v>28</v>
      </c>
      <c r="F4620" t="s">
        <v>17</v>
      </c>
      <c r="G4620">
        <v>158888</v>
      </c>
      <c r="H4620">
        <v>4</v>
      </c>
      <c r="I4620">
        <v>2</v>
      </c>
      <c r="J4620">
        <v>6122</v>
      </c>
    </row>
    <row r="4621" spans="1:10" x14ac:dyDescent="0.25">
      <c r="A4621" t="s">
        <v>18</v>
      </c>
      <c r="B4621" t="s">
        <v>54</v>
      </c>
      <c r="C4621">
        <v>2022</v>
      </c>
      <c r="D4621">
        <v>3.5</v>
      </c>
      <c r="E4621" t="s">
        <v>12</v>
      </c>
      <c r="F4621" t="s">
        <v>25</v>
      </c>
      <c r="G4621">
        <v>246762</v>
      </c>
      <c r="H4621">
        <v>3</v>
      </c>
      <c r="I4621">
        <v>2</v>
      </c>
      <c r="J4621">
        <v>9264</v>
      </c>
    </row>
    <row r="4622" spans="1:10" x14ac:dyDescent="0.25">
      <c r="A4622" t="s">
        <v>26</v>
      </c>
      <c r="B4622" t="s">
        <v>32</v>
      </c>
      <c r="C4622">
        <v>2000</v>
      </c>
      <c r="D4622">
        <v>4.2</v>
      </c>
      <c r="E4622" t="s">
        <v>12</v>
      </c>
      <c r="F4622" t="s">
        <v>13</v>
      </c>
      <c r="G4622">
        <v>153301</v>
      </c>
      <c r="H4622">
        <v>3</v>
      </c>
      <c r="I4622">
        <v>1</v>
      </c>
      <c r="J4622">
        <v>5233</v>
      </c>
    </row>
    <row r="4623" spans="1:10" x14ac:dyDescent="0.25">
      <c r="A4623" t="s">
        <v>20</v>
      </c>
      <c r="B4623" t="s">
        <v>42</v>
      </c>
      <c r="C4623">
        <v>2001</v>
      </c>
      <c r="D4623">
        <v>4.4000000000000004</v>
      </c>
      <c r="E4623" t="s">
        <v>12</v>
      </c>
      <c r="F4623" t="s">
        <v>25</v>
      </c>
      <c r="G4623">
        <v>270519</v>
      </c>
      <c r="H4623">
        <v>3</v>
      </c>
      <c r="I4623">
        <v>5</v>
      </c>
      <c r="J4623">
        <v>3389</v>
      </c>
    </row>
    <row r="4624" spans="1:10" x14ac:dyDescent="0.25">
      <c r="A4624" t="s">
        <v>14</v>
      </c>
      <c r="B4624" t="s">
        <v>39</v>
      </c>
      <c r="C4624">
        <v>2011</v>
      </c>
      <c r="D4624">
        <v>3.2</v>
      </c>
      <c r="E4624" t="s">
        <v>22</v>
      </c>
      <c r="F4624" t="s">
        <v>25</v>
      </c>
      <c r="G4624">
        <v>170508</v>
      </c>
      <c r="H4624">
        <v>2</v>
      </c>
      <c r="I4624">
        <v>3</v>
      </c>
      <c r="J4624">
        <v>9189</v>
      </c>
    </row>
    <row r="4625" spans="1:10" x14ac:dyDescent="0.25">
      <c r="A4625" t="s">
        <v>14</v>
      </c>
      <c r="B4625" t="s">
        <v>15</v>
      </c>
      <c r="C4625">
        <v>2008</v>
      </c>
      <c r="D4625">
        <v>4.5</v>
      </c>
      <c r="E4625" t="s">
        <v>12</v>
      </c>
      <c r="F4625" t="s">
        <v>13</v>
      </c>
      <c r="G4625">
        <v>146621</v>
      </c>
      <c r="H4625">
        <v>5</v>
      </c>
      <c r="I4625">
        <v>2</v>
      </c>
      <c r="J4625">
        <v>8067</v>
      </c>
    </row>
    <row r="4626" spans="1:10" x14ac:dyDescent="0.25">
      <c r="A4626" t="s">
        <v>26</v>
      </c>
      <c r="B4626" t="s">
        <v>47</v>
      </c>
      <c r="C4626">
        <v>2010</v>
      </c>
      <c r="D4626">
        <v>3.3</v>
      </c>
      <c r="E4626" t="s">
        <v>12</v>
      </c>
      <c r="F4626" t="s">
        <v>13</v>
      </c>
      <c r="G4626">
        <v>81955</v>
      </c>
      <c r="H4626">
        <v>5</v>
      </c>
      <c r="I4626">
        <v>3</v>
      </c>
      <c r="J4626">
        <v>8760</v>
      </c>
    </row>
    <row r="4627" spans="1:10" x14ac:dyDescent="0.25">
      <c r="A4627" t="s">
        <v>10</v>
      </c>
      <c r="B4627" t="s">
        <v>48</v>
      </c>
      <c r="C4627">
        <v>2019</v>
      </c>
      <c r="D4627">
        <v>1.8</v>
      </c>
      <c r="E4627" t="s">
        <v>28</v>
      </c>
      <c r="F4627" t="s">
        <v>17</v>
      </c>
      <c r="G4627">
        <v>218904</v>
      </c>
      <c r="H4627">
        <v>5</v>
      </c>
      <c r="I4627">
        <v>3</v>
      </c>
      <c r="J4627">
        <v>8721</v>
      </c>
    </row>
    <row r="4628" spans="1:10" x14ac:dyDescent="0.25">
      <c r="A4628" t="s">
        <v>10</v>
      </c>
      <c r="B4628" t="s">
        <v>31</v>
      </c>
      <c r="C4628">
        <v>2015</v>
      </c>
      <c r="D4628">
        <v>3.2</v>
      </c>
      <c r="E4628" t="s">
        <v>16</v>
      </c>
      <c r="F4628" t="s">
        <v>25</v>
      </c>
      <c r="G4628">
        <v>113979</v>
      </c>
      <c r="H4628">
        <v>5</v>
      </c>
      <c r="I4628">
        <v>3</v>
      </c>
      <c r="J4628">
        <v>10520</v>
      </c>
    </row>
    <row r="4629" spans="1:10" x14ac:dyDescent="0.25">
      <c r="A4629" t="s">
        <v>10</v>
      </c>
      <c r="B4629" t="s">
        <v>31</v>
      </c>
      <c r="C4629">
        <v>2022</v>
      </c>
      <c r="D4629">
        <v>3.6</v>
      </c>
      <c r="E4629" t="s">
        <v>16</v>
      </c>
      <c r="F4629" t="s">
        <v>17</v>
      </c>
      <c r="G4629">
        <v>92022</v>
      </c>
      <c r="H4629">
        <v>4</v>
      </c>
      <c r="I4629">
        <v>4</v>
      </c>
      <c r="J4629">
        <v>14959</v>
      </c>
    </row>
    <row r="4630" spans="1:10" x14ac:dyDescent="0.25">
      <c r="A4630" t="s">
        <v>10</v>
      </c>
      <c r="B4630" t="s">
        <v>48</v>
      </c>
      <c r="C4630">
        <v>2013</v>
      </c>
      <c r="D4630">
        <v>3</v>
      </c>
      <c r="E4630" t="s">
        <v>16</v>
      </c>
      <c r="F4630" t="s">
        <v>13</v>
      </c>
      <c r="G4630">
        <v>254347</v>
      </c>
      <c r="H4630">
        <v>2</v>
      </c>
      <c r="I4630">
        <v>2</v>
      </c>
      <c r="J4630">
        <v>6913</v>
      </c>
    </row>
    <row r="4631" spans="1:10" x14ac:dyDescent="0.25">
      <c r="A4631" t="s">
        <v>14</v>
      </c>
      <c r="B4631" t="s">
        <v>15</v>
      </c>
      <c r="C4631">
        <v>2010</v>
      </c>
      <c r="D4631">
        <v>4.3</v>
      </c>
      <c r="E4631" t="s">
        <v>22</v>
      </c>
      <c r="F4631" t="s">
        <v>17</v>
      </c>
      <c r="G4631">
        <v>51893</v>
      </c>
      <c r="H4631">
        <v>4</v>
      </c>
      <c r="I4631">
        <v>1</v>
      </c>
      <c r="J4631">
        <v>13862</v>
      </c>
    </row>
    <row r="4632" spans="1:10" x14ac:dyDescent="0.25">
      <c r="A4632" t="s">
        <v>36</v>
      </c>
      <c r="B4632" t="s">
        <v>53</v>
      </c>
      <c r="C4632">
        <v>2000</v>
      </c>
      <c r="D4632">
        <v>1.1000000000000001</v>
      </c>
      <c r="E4632" t="s">
        <v>22</v>
      </c>
      <c r="F4632" t="s">
        <v>17</v>
      </c>
      <c r="G4632">
        <v>126235</v>
      </c>
      <c r="H4632">
        <v>2</v>
      </c>
      <c r="I4632">
        <v>3</v>
      </c>
      <c r="J4632">
        <v>6175</v>
      </c>
    </row>
    <row r="4633" spans="1:10" x14ac:dyDescent="0.25">
      <c r="A4633" t="s">
        <v>18</v>
      </c>
      <c r="B4633" t="s">
        <v>52</v>
      </c>
      <c r="C4633">
        <v>2001</v>
      </c>
      <c r="D4633">
        <v>1</v>
      </c>
      <c r="E4633" t="s">
        <v>22</v>
      </c>
      <c r="F4633" t="s">
        <v>25</v>
      </c>
      <c r="G4633">
        <v>175506</v>
      </c>
      <c r="H4633">
        <v>4</v>
      </c>
      <c r="I4633">
        <v>5</v>
      </c>
      <c r="J4633">
        <v>3889</v>
      </c>
    </row>
    <row r="4634" spans="1:10" x14ac:dyDescent="0.25">
      <c r="A4634" t="s">
        <v>20</v>
      </c>
      <c r="B4634" t="s">
        <v>42</v>
      </c>
      <c r="C4634">
        <v>2004</v>
      </c>
      <c r="D4634">
        <v>2.1</v>
      </c>
      <c r="E4634" t="s">
        <v>28</v>
      </c>
      <c r="F4634" t="s">
        <v>25</v>
      </c>
      <c r="G4634">
        <v>211397</v>
      </c>
      <c r="H4634">
        <v>5</v>
      </c>
      <c r="I4634">
        <v>2</v>
      </c>
      <c r="J4634">
        <v>3172</v>
      </c>
    </row>
    <row r="4635" spans="1:10" x14ac:dyDescent="0.25">
      <c r="A4635" t="s">
        <v>20</v>
      </c>
      <c r="B4635" t="s">
        <v>42</v>
      </c>
      <c r="C4635">
        <v>2005</v>
      </c>
      <c r="D4635">
        <v>3.5</v>
      </c>
      <c r="E4635" t="s">
        <v>28</v>
      </c>
      <c r="F4635" t="s">
        <v>13</v>
      </c>
      <c r="G4635">
        <v>41440</v>
      </c>
      <c r="H4635">
        <v>5</v>
      </c>
      <c r="I4635">
        <v>1</v>
      </c>
      <c r="J4635">
        <v>8271</v>
      </c>
    </row>
    <row r="4636" spans="1:10" x14ac:dyDescent="0.25">
      <c r="A4636" t="s">
        <v>20</v>
      </c>
      <c r="B4636" t="s">
        <v>42</v>
      </c>
      <c r="C4636">
        <v>2016</v>
      </c>
      <c r="D4636">
        <v>3.9</v>
      </c>
      <c r="E4636" t="s">
        <v>28</v>
      </c>
      <c r="F4636" t="s">
        <v>25</v>
      </c>
      <c r="G4636">
        <v>182656</v>
      </c>
      <c r="H4636">
        <v>3</v>
      </c>
      <c r="I4636">
        <v>1</v>
      </c>
      <c r="J4636">
        <v>9146</v>
      </c>
    </row>
    <row r="4637" spans="1:10" x14ac:dyDescent="0.25">
      <c r="A4637" t="s">
        <v>36</v>
      </c>
      <c r="B4637" t="s">
        <v>44</v>
      </c>
      <c r="C4637">
        <v>2010</v>
      </c>
      <c r="D4637">
        <v>2.6</v>
      </c>
      <c r="E4637" t="s">
        <v>22</v>
      </c>
      <c r="F4637" t="s">
        <v>13</v>
      </c>
      <c r="G4637">
        <v>101481</v>
      </c>
      <c r="H4637">
        <v>5</v>
      </c>
      <c r="I4637">
        <v>5</v>
      </c>
      <c r="J4637">
        <v>9670</v>
      </c>
    </row>
    <row r="4638" spans="1:10" x14ac:dyDescent="0.25">
      <c r="A4638" t="s">
        <v>29</v>
      </c>
      <c r="B4638" t="s">
        <v>56</v>
      </c>
      <c r="C4638">
        <v>2016</v>
      </c>
      <c r="D4638">
        <v>1.3</v>
      </c>
      <c r="E4638" t="s">
        <v>22</v>
      </c>
      <c r="F4638" t="s">
        <v>13</v>
      </c>
      <c r="G4638">
        <v>126279</v>
      </c>
      <c r="H4638">
        <v>4</v>
      </c>
      <c r="I4638">
        <v>2</v>
      </c>
      <c r="J4638">
        <v>9674</v>
      </c>
    </row>
    <row r="4639" spans="1:10" x14ac:dyDescent="0.25">
      <c r="A4639" t="s">
        <v>29</v>
      </c>
      <c r="B4639" t="s">
        <v>30</v>
      </c>
      <c r="C4639">
        <v>2001</v>
      </c>
      <c r="D4639">
        <v>1.5</v>
      </c>
      <c r="E4639" t="s">
        <v>16</v>
      </c>
      <c r="F4639" t="s">
        <v>25</v>
      </c>
      <c r="G4639">
        <v>212006</v>
      </c>
      <c r="H4639">
        <v>4</v>
      </c>
      <c r="I4639">
        <v>2</v>
      </c>
      <c r="J4639">
        <v>2659</v>
      </c>
    </row>
    <row r="4640" spans="1:10" x14ac:dyDescent="0.25">
      <c r="A4640" t="s">
        <v>14</v>
      </c>
      <c r="B4640" t="s">
        <v>39</v>
      </c>
      <c r="C4640">
        <v>2007</v>
      </c>
      <c r="D4640">
        <v>3</v>
      </c>
      <c r="E4640" t="s">
        <v>22</v>
      </c>
      <c r="F4640" t="s">
        <v>17</v>
      </c>
      <c r="G4640">
        <v>286425</v>
      </c>
      <c r="H4640">
        <v>3</v>
      </c>
      <c r="I4640">
        <v>5</v>
      </c>
      <c r="J4640">
        <v>6971</v>
      </c>
    </row>
    <row r="4641" spans="1:10" x14ac:dyDescent="0.25">
      <c r="A4641" t="s">
        <v>29</v>
      </c>
      <c r="B4641" t="s">
        <v>35</v>
      </c>
      <c r="C4641">
        <v>2006</v>
      </c>
      <c r="D4641">
        <v>2</v>
      </c>
      <c r="E4641" t="s">
        <v>22</v>
      </c>
      <c r="F4641" t="s">
        <v>13</v>
      </c>
      <c r="G4641">
        <v>73969</v>
      </c>
      <c r="H4641">
        <v>4</v>
      </c>
      <c r="I4641">
        <v>3</v>
      </c>
      <c r="J4641">
        <v>8420</v>
      </c>
    </row>
    <row r="4642" spans="1:10" x14ac:dyDescent="0.25">
      <c r="A4642" t="s">
        <v>23</v>
      </c>
      <c r="B4642" t="s">
        <v>38</v>
      </c>
      <c r="C4642">
        <v>2004</v>
      </c>
      <c r="D4642">
        <v>2</v>
      </c>
      <c r="E4642" t="s">
        <v>28</v>
      </c>
      <c r="F4642" t="s">
        <v>17</v>
      </c>
      <c r="G4642">
        <v>29136</v>
      </c>
      <c r="H4642">
        <v>2</v>
      </c>
      <c r="I4642">
        <v>3</v>
      </c>
      <c r="J4642">
        <v>8217</v>
      </c>
    </row>
    <row r="4643" spans="1:10" x14ac:dyDescent="0.25">
      <c r="A4643" t="s">
        <v>23</v>
      </c>
      <c r="B4643" t="s">
        <v>24</v>
      </c>
      <c r="C4643">
        <v>2003</v>
      </c>
      <c r="D4643">
        <v>1.1000000000000001</v>
      </c>
      <c r="E4643" t="s">
        <v>22</v>
      </c>
      <c r="F4643" t="s">
        <v>13</v>
      </c>
      <c r="G4643">
        <v>80354</v>
      </c>
      <c r="H4643">
        <v>2</v>
      </c>
      <c r="I4643">
        <v>4</v>
      </c>
      <c r="J4643">
        <v>6492</v>
      </c>
    </row>
    <row r="4644" spans="1:10" x14ac:dyDescent="0.25">
      <c r="A4644" t="s">
        <v>10</v>
      </c>
      <c r="B4644" t="s">
        <v>48</v>
      </c>
      <c r="C4644">
        <v>2006</v>
      </c>
      <c r="D4644">
        <v>2.5</v>
      </c>
      <c r="E4644" t="s">
        <v>16</v>
      </c>
      <c r="F4644" t="s">
        <v>25</v>
      </c>
      <c r="G4644">
        <v>172054</v>
      </c>
      <c r="H4644">
        <v>3</v>
      </c>
      <c r="I4644">
        <v>5</v>
      </c>
      <c r="J4644">
        <v>5958</v>
      </c>
    </row>
    <row r="4645" spans="1:10" x14ac:dyDescent="0.25">
      <c r="A4645" t="s">
        <v>40</v>
      </c>
      <c r="B4645" t="s">
        <v>41</v>
      </c>
      <c r="C4645">
        <v>2012</v>
      </c>
      <c r="D4645">
        <v>2.8</v>
      </c>
      <c r="E4645" t="s">
        <v>22</v>
      </c>
      <c r="F4645" t="s">
        <v>17</v>
      </c>
      <c r="G4645">
        <v>173252</v>
      </c>
      <c r="H4645">
        <v>3</v>
      </c>
      <c r="I4645">
        <v>1</v>
      </c>
      <c r="J4645">
        <v>10534</v>
      </c>
    </row>
    <row r="4646" spans="1:10" x14ac:dyDescent="0.25">
      <c r="A4646" t="s">
        <v>18</v>
      </c>
      <c r="B4646" t="s">
        <v>19</v>
      </c>
      <c r="C4646">
        <v>2009</v>
      </c>
      <c r="D4646">
        <v>2.9</v>
      </c>
      <c r="E4646" t="s">
        <v>28</v>
      </c>
      <c r="F4646" t="s">
        <v>13</v>
      </c>
      <c r="G4646">
        <v>111900</v>
      </c>
      <c r="H4646">
        <v>2</v>
      </c>
      <c r="I4646">
        <v>5</v>
      </c>
      <c r="J4646">
        <v>7462</v>
      </c>
    </row>
    <row r="4647" spans="1:10" x14ac:dyDescent="0.25">
      <c r="A4647" t="s">
        <v>40</v>
      </c>
      <c r="B4647" t="s">
        <v>49</v>
      </c>
      <c r="C4647">
        <v>2001</v>
      </c>
      <c r="D4647">
        <v>1.9</v>
      </c>
      <c r="E4647" t="s">
        <v>12</v>
      </c>
      <c r="F4647" t="s">
        <v>17</v>
      </c>
      <c r="G4647">
        <v>91289</v>
      </c>
      <c r="H4647">
        <v>4</v>
      </c>
      <c r="I4647">
        <v>4</v>
      </c>
      <c r="J4647">
        <v>5974</v>
      </c>
    </row>
    <row r="4648" spans="1:10" x14ac:dyDescent="0.25">
      <c r="A4648" t="s">
        <v>23</v>
      </c>
      <c r="B4648" t="s">
        <v>45</v>
      </c>
      <c r="C4648">
        <v>2023</v>
      </c>
      <c r="D4648">
        <v>2.7</v>
      </c>
      <c r="E4648" t="s">
        <v>22</v>
      </c>
      <c r="F4648" t="s">
        <v>25</v>
      </c>
      <c r="G4648">
        <v>92615</v>
      </c>
      <c r="H4648">
        <v>4</v>
      </c>
      <c r="I4648">
        <v>2</v>
      </c>
      <c r="J4648">
        <v>13847</v>
      </c>
    </row>
    <row r="4649" spans="1:10" x14ac:dyDescent="0.25">
      <c r="A4649" t="s">
        <v>29</v>
      </c>
      <c r="B4649" t="s">
        <v>56</v>
      </c>
      <c r="C4649">
        <v>2012</v>
      </c>
      <c r="D4649">
        <v>4.8</v>
      </c>
      <c r="E4649" t="s">
        <v>16</v>
      </c>
      <c r="F4649" t="s">
        <v>25</v>
      </c>
      <c r="G4649">
        <v>263129</v>
      </c>
      <c r="H4649">
        <v>5</v>
      </c>
      <c r="I4649">
        <v>5</v>
      </c>
      <c r="J4649">
        <v>8237</v>
      </c>
    </row>
    <row r="4650" spans="1:10" x14ac:dyDescent="0.25">
      <c r="A4650" t="s">
        <v>10</v>
      </c>
      <c r="B4650" t="s">
        <v>11</v>
      </c>
      <c r="C4650">
        <v>2022</v>
      </c>
      <c r="D4650">
        <v>2.6</v>
      </c>
      <c r="E4650" t="s">
        <v>22</v>
      </c>
      <c r="F4650" t="s">
        <v>17</v>
      </c>
      <c r="G4650">
        <v>90981</v>
      </c>
      <c r="H4650">
        <v>4</v>
      </c>
      <c r="I4650">
        <v>4</v>
      </c>
      <c r="J4650">
        <v>14980</v>
      </c>
    </row>
    <row r="4651" spans="1:10" x14ac:dyDescent="0.25">
      <c r="A4651" t="s">
        <v>14</v>
      </c>
      <c r="B4651" t="s">
        <v>46</v>
      </c>
      <c r="C4651">
        <v>2020</v>
      </c>
      <c r="D4651">
        <v>1.5</v>
      </c>
      <c r="E4651" t="s">
        <v>28</v>
      </c>
      <c r="F4651" t="s">
        <v>17</v>
      </c>
      <c r="G4651">
        <v>201213</v>
      </c>
      <c r="H4651">
        <v>4</v>
      </c>
      <c r="I4651">
        <v>5</v>
      </c>
      <c r="J4651">
        <v>9075</v>
      </c>
    </row>
    <row r="4652" spans="1:10" x14ac:dyDescent="0.25">
      <c r="A4652" t="s">
        <v>14</v>
      </c>
      <c r="B4652" t="s">
        <v>46</v>
      </c>
      <c r="C4652">
        <v>2001</v>
      </c>
      <c r="D4652">
        <v>3.5</v>
      </c>
      <c r="E4652" t="s">
        <v>28</v>
      </c>
      <c r="F4652" t="s">
        <v>13</v>
      </c>
      <c r="G4652">
        <v>89104</v>
      </c>
      <c r="H4652">
        <v>2</v>
      </c>
      <c r="I4652">
        <v>5</v>
      </c>
      <c r="J4652">
        <v>6117</v>
      </c>
    </row>
    <row r="4653" spans="1:10" x14ac:dyDescent="0.25">
      <c r="A4653" t="s">
        <v>29</v>
      </c>
      <c r="B4653" t="s">
        <v>30</v>
      </c>
      <c r="C4653">
        <v>2000</v>
      </c>
      <c r="D4653">
        <v>2.7</v>
      </c>
      <c r="E4653" t="s">
        <v>16</v>
      </c>
      <c r="F4653" t="s">
        <v>17</v>
      </c>
      <c r="G4653">
        <v>109892</v>
      </c>
      <c r="H4653">
        <v>2</v>
      </c>
      <c r="I4653">
        <v>4</v>
      </c>
      <c r="J4653">
        <v>7102</v>
      </c>
    </row>
    <row r="4654" spans="1:10" x14ac:dyDescent="0.25">
      <c r="A4654" t="s">
        <v>26</v>
      </c>
      <c r="B4654" t="s">
        <v>47</v>
      </c>
      <c r="C4654">
        <v>2000</v>
      </c>
      <c r="D4654">
        <v>3.2</v>
      </c>
      <c r="E4654" t="s">
        <v>16</v>
      </c>
      <c r="F4654" t="s">
        <v>17</v>
      </c>
      <c r="G4654">
        <v>1424</v>
      </c>
      <c r="H4654">
        <v>5</v>
      </c>
      <c r="I4654">
        <v>2</v>
      </c>
      <c r="J4654">
        <v>9771</v>
      </c>
    </row>
    <row r="4655" spans="1:10" x14ac:dyDescent="0.25">
      <c r="A4655" t="s">
        <v>36</v>
      </c>
      <c r="B4655" t="s">
        <v>44</v>
      </c>
      <c r="C4655">
        <v>2016</v>
      </c>
      <c r="D4655">
        <v>4.8</v>
      </c>
      <c r="E4655" t="s">
        <v>12</v>
      </c>
      <c r="F4655" t="s">
        <v>25</v>
      </c>
      <c r="G4655">
        <v>181897</v>
      </c>
      <c r="H4655">
        <v>3</v>
      </c>
      <c r="I4655">
        <v>2</v>
      </c>
      <c r="J4655">
        <v>10062</v>
      </c>
    </row>
    <row r="4656" spans="1:10" x14ac:dyDescent="0.25">
      <c r="A4656" t="s">
        <v>40</v>
      </c>
      <c r="B4656" t="s">
        <v>49</v>
      </c>
      <c r="C4656">
        <v>2018</v>
      </c>
      <c r="D4656">
        <v>1.6</v>
      </c>
      <c r="E4656" t="s">
        <v>28</v>
      </c>
      <c r="F4656" t="s">
        <v>25</v>
      </c>
      <c r="G4656">
        <v>196919</v>
      </c>
      <c r="H4656">
        <v>3</v>
      </c>
      <c r="I4656">
        <v>4</v>
      </c>
      <c r="J4656">
        <v>7161</v>
      </c>
    </row>
    <row r="4657" spans="1:10" x14ac:dyDescent="0.25">
      <c r="A4657" t="s">
        <v>33</v>
      </c>
      <c r="B4657" t="s">
        <v>43</v>
      </c>
      <c r="C4657">
        <v>2011</v>
      </c>
      <c r="D4657">
        <v>3.5</v>
      </c>
      <c r="E4657" t="s">
        <v>12</v>
      </c>
      <c r="F4657" t="s">
        <v>13</v>
      </c>
      <c r="G4657">
        <v>206623</v>
      </c>
      <c r="H4657">
        <v>4</v>
      </c>
      <c r="I4657">
        <v>1</v>
      </c>
      <c r="J4657">
        <v>6767</v>
      </c>
    </row>
    <row r="4658" spans="1:10" x14ac:dyDescent="0.25">
      <c r="A4658" t="s">
        <v>33</v>
      </c>
      <c r="B4658" t="s">
        <v>34</v>
      </c>
      <c r="C4658">
        <v>2019</v>
      </c>
      <c r="D4658">
        <v>2.7</v>
      </c>
      <c r="E4658" t="s">
        <v>22</v>
      </c>
      <c r="F4658" t="s">
        <v>17</v>
      </c>
      <c r="G4658">
        <v>208650</v>
      </c>
      <c r="H4658">
        <v>2</v>
      </c>
      <c r="I4658">
        <v>2</v>
      </c>
      <c r="J4658">
        <v>11827</v>
      </c>
    </row>
    <row r="4659" spans="1:10" x14ac:dyDescent="0.25">
      <c r="A4659" t="s">
        <v>29</v>
      </c>
      <c r="B4659" t="s">
        <v>56</v>
      </c>
      <c r="C4659">
        <v>2004</v>
      </c>
      <c r="D4659">
        <v>2</v>
      </c>
      <c r="E4659" t="s">
        <v>28</v>
      </c>
      <c r="F4659" t="s">
        <v>25</v>
      </c>
      <c r="G4659">
        <v>189384</v>
      </c>
      <c r="H4659">
        <v>2</v>
      </c>
      <c r="I4659">
        <v>2</v>
      </c>
      <c r="J4659">
        <v>3512</v>
      </c>
    </row>
    <row r="4660" spans="1:10" x14ac:dyDescent="0.25">
      <c r="A4660" t="s">
        <v>40</v>
      </c>
      <c r="B4660" t="s">
        <v>49</v>
      </c>
      <c r="C4660">
        <v>2004</v>
      </c>
      <c r="D4660">
        <v>3</v>
      </c>
      <c r="E4660" t="s">
        <v>16</v>
      </c>
      <c r="F4660" t="s">
        <v>13</v>
      </c>
      <c r="G4660">
        <v>27703</v>
      </c>
      <c r="H4660">
        <v>3</v>
      </c>
      <c r="I4660">
        <v>5</v>
      </c>
      <c r="J4660">
        <v>8745</v>
      </c>
    </row>
    <row r="4661" spans="1:10" x14ac:dyDescent="0.25">
      <c r="A4661" t="s">
        <v>29</v>
      </c>
      <c r="B4661" t="s">
        <v>35</v>
      </c>
      <c r="C4661">
        <v>2012</v>
      </c>
      <c r="D4661">
        <v>2.6</v>
      </c>
      <c r="E4661" t="s">
        <v>16</v>
      </c>
      <c r="F4661" t="s">
        <v>25</v>
      </c>
      <c r="G4661">
        <v>200050</v>
      </c>
      <c r="H4661">
        <v>2</v>
      </c>
      <c r="I4661">
        <v>4</v>
      </c>
      <c r="J4661">
        <v>7299</v>
      </c>
    </row>
    <row r="4662" spans="1:10" x14ac:dyDescent="0.25">
      <c r="A4662" t="s">
        <v>10</v>
      </c>
      <c r="B4662" t="s">
        <v>48</v>
      </c>
      <c r="C4662">
        <v>2000</v>
      </c>
      <c r="D4662">
        <v>2</v>
      </c>
      <c r="E4662" t="s">
        <v>22</v>
      </c>
      <c r="F4662" t="s">
        <v>17</v>
      </c>
      <c r="G4662">
        <v>256374</v>
      </c>
      <c r="H4662">
        <v>3</v>
      </c>
      <c r="I4662">
        <v>3</v>
      </c>
      <c r="J4662">
        <v>4472</v>
      </c>
    </row>
    <row r="4663" spans="1:10" x14ac:dyDescent="0.25">
      <c r="A4663" t="s">
        <v>29</v>
      </c>
      <c r="B4663" t="s">
        <v>30</v>
      </c>
      <c r="C4663">
        <v>2012</v>
      </c>
      <c r="D4663">
        <v>3</v>
      </c>
      <c r="E4663" t="s">
        <v>22</v>
      </c>
      <c r="F4663" t="s">
        <v>17</v>
      </c>
      <c r="G4663">
        <v>124932</v>
      </c>
      <c r="H4663">
        <v>3</v>
      </c>
      <c r="I4663">
        <v>1</v>
      </c>
      <c r="J4663">
        <v>11701</v>
      </c>
    </row>
    <row r="4664" spans="1:10" x14ac:dyDescent="0.25">
      <c r="A4664" t="s">
        <v>20</v>
      </c>
      <c r="B4664" t="s">
        <v>50</v>
      </c>
      <c r="C4664">
        <v>2019</v>
      </c>
      <c r="D4664">
        <v>3.3</v>
      </c>
      <c r="E4664" t="s">
        <v>22</v>
      </c>
      <c r="F4664" t="s">
        <v>17</v>
      </c>
      <c r="G4664">
        <v>296036</v>
      </c>
      <c r="H4664">
        <v>3</v>
      </c>
      <c r="I4664">
        <v>2</v>
      </c>
      <c r="J4664">
        <v>10679</v>
      </c>
    </row>
    <row r="4665" spans="1:10" x14ac:dyDescent="0.25">
      <c r="A4665" t="s">
        <v>40</v>
      </c>
      <c r="B4665" t="s">
        <v>51</v>
      </c>
      <c r="C4665">
        <v>2010</v>
      </c>
      <c r="D4665">
        <v>4</v>
      </c>
      <c r="E4665" t="s">
        <v>28</v>
      </c>
      <c r="F4665" t="s">
        <v>25</v>
      </c>
      <c r="G4665">
        <v>132847</v>
      </c>
      <c r="H4665">
        <v>2</v>
      </c>
      <c r="I4665">
        <v>3</v>
      </c>
      <c r="J4665">
        <v>8443</v>
      </c>
    </row>
    <row r="4666" spans="1:10" x14ac:dyDescent="0.25">
      <c r="A4666" t="s">
        <v>29</v>
      </c>
      <c r="B4666" t="s">
        <v>30</v>
      </c>
      <c r="C4666">
        <v>2000</v>
      </c>
      <c r="D4666">
        <v>3.6</v>
      </c>
      <c r="E4666" t="s">
        <v>16</v>
      </c>
      <c r="F4666" t="s">
        <v>25</v>
      </c>
      <c r="G4666">
        <v>83240</v>
      </c>
      <c r="H4666">
        <v>2</v>
      </c>
      <c r="I4666">
        <v>1</v>
      </c>
      <c r="J4666">
        <v>7035</v>
      </c>
    </row>
    <row r="4667" spans="1:10" x14ac:dyDescent="0.25">
      <c r="A4667" t="s">
        <v>23</v>
      </c>
      <c r="B4667" t="s">
        <v>38</v>
      </c>
      <c r="C4667">
        <v>2012</v>
      </c>
      <c r="D4667">
        <v>3.9</v>
      </c>
      <c r="E4667" t="s">
        <v>12</v>
      </c>
      <c r="F4667" t="s">
        <v>25</v>
      </c>
      <c r="G4667">
        <v>170913</v>
      </c>
      <c r="H4667">
        <v>5</v>
      </c>
      <c r="I4667">
        <v>3</v>
      </c>
      <c r="J4667">
        <v>8181</v>
      </c>
    </row>
    <row r="4668" spans="1:10" x14ac:dyDescent="0.25">
      <c r="A4668" t="s">
        <v>33</v>
      </c>
      <c r="B4668" t="s">
        <v>43</v>
      </c>
      <c r="C4668">
        <v>2010</v>
      </c>
      <c r="D4668">
        <v>4.0999999999999996</v>
      </c>
      <c r="E4668" t="s">
        <v>22</v>
      </c>
      <c r="F4668" t="s">
        <v>13</v>
      </c>
      <c r="G4668">
        <v>59372</v>
      </c>
      <c r="H4668">
        <v>2</v>
      </c>
      <c r="I4668">
        <v>1</v>
      </c>
      <c r="J4668">
        <v>12012</v>
      </c>
    </row>
    <row r="4669" spans="1:10" x14ac:dyDescent="0.25">
      <c r="A4669" t="s">
        <v>20</v>
      </c>
      <c r="B4669" t="s">
        <v>50</v>
      </c>
      <c r="C4669">
        <v>2015</v>
      </c>
      <c r="D4669">
        <v>4.4000000000000004</v>
      </c>
      <c r="E4669" t="s">
        <v>12</v>
      </c>
      <c r="F4669" t="s">
        <v>13</v>
      </c>
      <c r="G4669">
        <v>9382</v>
      </c>
      <c r="H4669">
        <v>2</v>
      </c>
      <c r="I4669">
        <v>3</v>
      </c>
      <c r="J4669">
        <v>12812</v>
      </c>
    </row>
    <row r="4670" spans="1:10" x14ac:dyDescent="0.25">
      <c r="A4670" t="s">
        <v>10</v>
      </c>
      <c r="B4670" t="s">
        <v>48</v>
      </c>
      <c r="C4670">
        <v>2005</v>
      </c>
      <c r="D4670">
        <v>3.5</v>
      </c>
      <c r="E4670" t="s">
        <v>28</v>
      </c>
      <c r="F4670" t="s">
        <v>17</v>
      </c>
      <c r="G4670">
        <v>46360</v>
      </c>
      <c r="H4670">
        <v>3</v>
      </c>
      <c r="I4670">
        <v>2</v>
      </c>
      <c r="J4670">
        <v>9672</v>
      </c>
    </row>
    <row r="4671" spans="1:10" x14ac:dyDescent="0.25">
      <c r="A4671" t="s">
        <v>14</v>
      </c>
      <c r="B4671" t="s">
        <v>39</v>
      </c>
      <c r="C4671">
        <v>2000</v>
      </c>
      <c r="D4671">
        <v>3.8</v>
      </c>
      <c r="E4671" t="s">
        <v>22</v>
      </c>
      <c r="F4671" t="s">
        <v>25</v>
      </c>
      <c r="G4671">
        <v>126129</v>
      </c>
      <c r="H4671">
        <v>4</v>
      </c>
      <c r="I4671">
        <v>4</v>
      </c>
      <c r="J4671">
        <v>7377</v>
      </c>
    </row>
    <row r="4672" spans="1:10" x14ac:dyDescent="0.25">
      <c r="A4672" t="s">
        <v>10</v>
      </c>
      <c r="B4672" t="s">
        <v>48</v>
      </c>
      <c r="C4672">
        <v>2019</v>
      </c>
      <c r="D4672">
        <v>1.6</v>
      </c>
      <c r="E4672" t="s">
        <v>16</v>
      </c>
      <c r="F4672" t="s">
        <v>17</v>
      </c>
      <c r="G4672">
        <v>61497</v>
      </c>
      <c r="H4672">
        <v>2</v>
      </c>
      <c r="I4672">
        <v>3</v>
      </c>
      <c r="J4672">
        <v>12670</v>
      </c>
    </row>
    <row r="4673" spans="1:10" x14ac:dyDescent="0.25">
      <c r="A4673" t="s">
        <v>23</v>
      </c>
      <c r="B4673" t="s">
        <v>24</v>
      </c>
      <c r="C4673">
        <v>2023</v>
      </c>
      <c r="D4673">
        <v>1.3</v>
      </c>
      <c r="E4673" t="s">
        <v>16</v>
      </c>
      <c r="F4673" t="s">
        <v>13</v>
      </c>
      <c r="G4673">
        <v>154823</v>
      </c>
      <c r="H4673">
        <v>4</v>
      </c>
      <c r="I4673">
        <v>1</v>
      </c>
      <c r="J4673">
        <v>10203</v>
      </c>
    </row>
    <row r="4674" spans="1:10" x14ac:dyDescent="0.25">
      <c r="A4674" t="s">
        <v>26</v>
      </c>
      <c r="B4674" t="s">
        <v>47</v>
      </c>
      <c r="C4674">
        <v>2020</v>
      </c>
      <c r="D4674">
        <v>1</v>
      </c>
      <c r="E4674" t="s">
        <v>12</v>
      </c>
      <c r="F4674" t="s">
        <v>13</v>
      </c>
      <c r="G4674">
        <v>191019</v>
      </c>
      <c r="H4674">
        <v>3</v>
      </c>
      <c r="I4674">
        <v>2</v>
      </c>
      <c r="J4674">
        <v>7279</v>
      </c>
    </row>
    <row r="4675" spans="1:10" x14ac:dyDescent="0.25">
      <c r="A4675" t="s">
        <v>14</v>
      </c>
      <c r="B4675" t="s">
        <v>39</v>
      </c>
      <c r="C4675">
        <v>2005</v>
      </c>
      <c r="D4675">
        <v>3.2</v>
      </c>
      <c r="E4675" t="s">
        <v>22</v>
      </c>
      <c r="F4675" t="s">
        <v>17</v>
      </c>
      <c r="G4675">
        <v>165446</v>
      </c>
      <c r="H4675">
        <v>3</v>
      </c>
      <c r="I4675">
        <v>4</v>
      </c>
      <c r="J4675">
        <v>8991</v>
      </c>
    </row>
    <row r="4676" spans="1:10" x14ac:dyDescent="0.25">
      <c r="A4676" t="s">
        <v>14</v>
      </c>
      <c r="B4676" t="s">
        <v>39</v>
      </c>
      <c r="C4676">
        <v>2013</v>
      </c>
      <c r="D4676">
        <v>1.5</v>
      </c>
      <c r="E4676" t="s">
        <v>16</v>
      </c>
      <c r="F4676" t="s">
        <v>17</v>
      </c>
      <c r="G4676">
        <v>129450</v>
      </c>
      <c r="H4676">
        <v>4</v>
      </c>
      <c r="I4676">
        <v>5</v>
      </c>
      <c r="J4676">
        <v>9411</v>
      </c>
    </row>
    <row r="4677" spans="1:10" x14ac:dyDescent="0.25">
      <c r="A4677" t="s">
        <v>23</v>
      </c>
      <c r="B4677" t="s">
        <v>38</v>
      </c>
      <c r="C4677">
        <v>2011</v>
      </c>
      <c r="D4677">
        <v>4.0999999999999996</v>
      </c>
      <c r="E4677" t="s">
        <v>28</v>
      </c>
      <c r="F4677" t="s">
        <v>25</v>
      </c>
      <c r="G4677">
        <v>40188</v>
      </c>
      <c r="H4677">
        <v>4</v>
      </c>
      <c r="I4677">
        <v>2</v>
      </c>
      <c r="J4677">
        <v>10696</v>
      </c>
    </row>
    <row r="4678" spans="1:10" x14ac:dyDescent="0.25">
      <c r="A4678" t="s">
        <v>26</v>
      </c>
      <c r="B4678" t="s">
        <v>47</v>
      </c>
      <c r="C4678">
        <v>2007</v>
      </c>
      <c r="D4678">
        <v>4.0999999999999996</v>
      </c>
      <c r="E4678" t="s">
        <v>22</v>
      </c>
      <c r="F4678" t="s">
        <v>13</v>
      </c>
      <c r="G4678">
        <v>237383</v>
      </c>
      <c r="H4678">
        <v>5</v>
      </c>
      <c r="I4678">
        <v>2</v>
      </c>
      <c r="J4678">
        <v>7552</v>
      </c>
    </row>
    <row r="4679" spans="1:10" x14ac:dyDescent="0.25">
      <c r="A4679" t="s">
        <v>29</v>
      </c>
      <c r="B4679" t="s">
        <v>35</v>
      </c>
      <c r="C4679">
        <v>2008</v>
      </c>
      <c r="D4679">
        <v>1.1000000000000001</v>
      </c>
      <c r="E4679" t="s">
        <v>22</v>
      </c>
      <c r="F4679" t="s">
        <v>13</v>
      </c>
      <c r="G4679">
        <v>120058</v>
      </c>
      <c r="H4679">
        <v>4</v>
      </c>
      <c r="I4679">
        <v>2</v>
      </c>
      <c r="J4679">
        <v>7198</v>
      </c>
    </row>
    <row r="4680" spans="1:10" x14ac:dyDescent="0.25">
      <c r="A4680" t="s">
        <v>36</v>
      </c>
      <c r="B4680" t="s">
        <v>53</v>
      </c>
      <c r="C4680">
        <v>2020</v>
      </c>
      <c r="D4680">
        <v>1.4</v>
      </c>
      <c r="E4680" t="s">
        <v>22</v>
      </c>
      <c r="F4680" t="s">
        <v>13</v>
      </c>
      <c r="G4680">
        <v>218769</v>
      </c>
      <c r="H4680">
        <v>4</v>
      </c>
      <c r="I4680">
        <v>1</v>
      </c>
      <c r="J4680">
        <v>9124</v>
      </c>
    </row>
    <row r="4681" spans="1:10" x14ac:dyDescent="0.25">
      <c r="A4681" t="s">
        <v>36</v>
      </c>
      <c r="B4681" t="s">
        <v>53</v>
      </c>
      <c r="C4681">
        <v>2004</v>
      </c>
      <c r="D4681">
        <v>4.7</v>
      </c>
      <c r="E4681" t="s">
        <v>28</v>
      </c>
      <c r="F4681" t="s">
        <v>13</v>
      </c>
      <c r="G4681">
        <v>285148</v>
      </c>
      <c r="H4681">
        <v>5</v>
      </c>
      <c r="I4681">
        <v>5</v>
      </c>
      <c r="J4681">
        <v>4297</v>
      </c>
    </row>
    <row r="4682" spans="1:10" x14ac:dyDescent="0.25">
      <c r="A4682" t="s">
        <v>23</v>
      </c>
      <c r="B4682" t="s">
        <v>45</v>
      </c>
      <c r="C4682">
        <v>2021</v>
      </c>
      <c r="D4682">
        <v>4.0999999999999996</v>
      </c>
      <c r="E4682" t="s">
        <v>22</v>
      </c>
      <c r="F4682" t="s">
        <v>25</v>
      </c>
      <c r="G4682">
        <v>103502</v>
      </c>
      <c r="H4682">
        <v>4</v>
      </c>
      <c r="I4682">
        <v>1</v>
      </c>
      <c r="J4682">
        <v>14429</v>
      </c>
    </row>
    <row r="4683" spans="1:10" x14ac:dyDescent="0.25">
      <c r="A4683" t="s">
        <v>26</v>
      </c>
      <c r="B4683" t="s">
        <v>32</v>
      </c>
      <c r="C4683">
        <v>2021</v>
      </c>
      <c r="D4683">
        <v>3.3</v>
      </c>
      <c r="E4683" t="s">
        <v>12</v>
      </c>
      <c r="F4683" t="s">
        <v>17</v>
      </c>
      <c r="G4683">
        <v>269307</v>
      </c>
      <c r="H4683">
        <v>5</v>
      </c>
      <c r="I4683">
        <v>2</v>
      </c>
      <c r="J4683">
        <v>9813</v>
      </c>
    </row>
    <row r="4684" spans="1:10" x14ac:dyDescent="0.25">
      <c r="A4684" t="s">
        <v>33</v>
      </c>
      <c r="B4684" t="s">
        <v>43</v>
      </c>
      <c r="C4684">
        <v>2015</v>
      </c>
      <c r="D4684">
        <v>4.8</v>
      </c>
      <c r="E4684" t="s">
        <v>12</v>
      </c>
      <c r="F4684" t="s">
        <v>13</v>
      </c>
      <c r="G4684">
        <v>169599</v>
      </c>
      <c r="H4684">
        <v>3</v>
      </c>
      <c r="I4684">
        <v>4</v>
      </c>
      <c r="J4684">
        <v>10008</v>
      </c>
    </row>
    <row r="4685" spans="1:10" x14ac:dyDescent="0.25">
      <c r="A4685" t="s">
        <v>33</v>
      </c>
      <c r="B4685" t="s">
        <v>43</v>
      </c>
      <c r="C4685">
        <v>2018</v>
      </c>
      <c r="D4685">
        <v>2.7</v>
      </c>
      <c r="E4685" t="s">
        <v>16</v>
      </c>
      <c r="F4685" t="s">
        <v>25</v>
      </c>
      <c r="G4685">
        <v>154589</v>
      </c>
      <c r="H4685">
        <v>5</v>
      </c>
      <c r="I4685">
        <v>5</v>
      </c>
      <c r="J4685">
        <v>10108</v>
      </c>
    </row>
    <row r="4686" spans="1:10" x14ac:dyDescent="0.25">
      <c r="A4686" t="s">
        <v>23</v>
      </c>
      <c r="B4686" t="s">
        <v>24</v>
      </c>
      <c r="C4686">
        <v>2013</v>
      </c>
      <c r="D4686">
        <v>2.9</v>
      </c>
      <c r="E4686" t="s">
        <v>16</v>
      </c>
      <c r="F4686" t="s">
        <v>17</v>
      </c>
      <c r="G4686">
        <v>111790</v>
      </c>
      <c r="H4686">
        <v>5</v>
      </c>
      <c r="I4686">
        <v>3</v>
      </c>
      <c r="J4686">
        <v>11164</v>
      </c>
    </row>
    <row r="4687" spans="1:10" x14ac:dyDescent="0.25">
      <c r="A4687" t="s">
        <v>20</v>
      </c>
      <c r="B4687" t="s">
        <v>50</v>
      </c>
      <c r="C4687">
        <v>2008</v>
      </c>
      <c r="D4687">
        <v>1.4</v>
      </c>
      <c r="E4687" t="s">
        <v>16</v>
      </c>
      <c r="F4687" t="s">
        <v>13</v>
      </c>
      <c r="G4687">
        <v>66730</v>
      </c>
      <c r="H4687">
        <v>3</v>
      </c>
      <c r="I4687">
        <v>4</v>
      </c>
      <c r="J4687">
        <v>7565</v>
      </c>
    </row>
    <row r="4688" spans="1:10" x14ac:dyDescent="0.25">
      <c r="A4688" t="s">
        <v>20</v>
      </c>
      <c r="B4688" t="s">
        <v>21</v>
      </c>
      <c r="C4688">
        <v>2002</v>
      </c>
      <c r="D4688">
        <v>3.2</v>
      </c>
      <c r="E4688" t="s">
        <v>12</v>
      </c>
      <c r="F4688" t="s">
        <v>13</v>
      </c>
      <c r="G4688">
        <v>243581</v>
      </c>
      <c r="H4688">
        <v>4</v>
      </c>
      <c r="I4688">
        <v>2</v>
      </c>
      <c r="J4688">
        <v>3028</v>
      </c>
    </row>
    <row r="4689" spans="1:10" x14ac:dyDescent="0.25">
      <c r="A4689" t="s">
        <v>20</v>
      </c>
      <c r="B4689" t="s">
        <v>42</v>
      </c>
      <c r="C4689">
        <v>2008</v>
      </c>
      <c r="D4689">
        <v>1.1000000000000001</v>
      </c>
      <c r="E4689" t="s">
        <v>22</v>
      </c>
      <c r="F4689" t="s">
        <v>25</v>
      </c>
      <c r="G4689">
        <v>148643</v>
      </c>
      <c r="H4689">
        <v>5</v>
      </c>
      <c r="I4689">
        <v>5</v>
      </c>
      <c r="J4689">
        <v>6627</v>
      </c>
    </row>
    <row r="4690" spans="1:10" x14ac:dyDescent="0.25">
      <c r="A4690" t="s">
        <v>14</v>
      </c>
      <c r="B4690" t="s">
        <v>39</v>
      </c>
      <c r="C4690">
        <v>2002</v>
      </c>
      <c r="D4690">
        <v>4.4000000000000004</v>
      </c>
      <c r="E4690" t="s">
        <v>28</v>
      </c>
      <c r="F4690" t="s">
        <v>25</v>
      </c>
      <c r="G4690">
        <v>192489</v>
      </c>
      <c r="H4690">
        <v>5</v>
      </c>
      <c r="I4690">
        <v>5</v>
      </c>
      <c r="J4690">
        <v>5250</v>
      </c>
    </row>
    <row r="4691" spans="1:10" x14ac:dyDescent="0.25">
      <c r="A4691" t="s">
        <v>40</v>
      </c>
      <c r="B4691" t="s">
        <v>51</v>
      </c>
      <c r="C4691">
        <v>2018</v>
      </c>
      <c r="D4691">
        <v>1.6</v>
      </c>
      <c r="E4691" t="s">
        <v>16</v>
      </c>
      <c r="F4691" t="s">
        <v>25</v>
      </c>
      <c r="G4691">
        <v>21524</v>
      </c>
      <c r="H4691">
        <v>3</v>
      </c>
      <c r="I4691">
        <v>1</v>
      </c>
      <c r="J4691">
        <v>11669</v>
      </c>
    </row>
    <row r="4692" spans="1:10" x14ac:dyDescent="0.25">
      <c r="A4692" t="s">
        <v>20</v>
      </c>
      <c r="B4692" t="s">
        <v>50</v>
      </c>
      <c r="C4692">
        <v>2008</v>
      </c>
      <c r="D4692">
        <v>2.2999999999999998</v>
      </c>
      <c r="E4692" t="s">
        <v>16</v>
      </c>
      <c r="F4692" t="s">
        <v>17</v>
      </c>
      <c r="G4692">
        <v>204121</v>
      </c>
      <c r="H4692">
        <v>3</v>
      </c>
      <c r="I4692">
        <v>4</v>
      </c>
      <c r="J4692">
        <v>7217</v>
      </c>
    </row>
    <row r="4693" spans="1:10" x14ac:dyDescent="0.25">
      <c r="A4693" t="s">
        <v>40</v>
      </c>
      <c r="B4693" t="s">
        <v>49</v>
      </c>
      <c r="C4693">
        <v>2019</v>
      </c>
      <c r="D4693">
        <v>2.2000000000000002</v>
      </c>
      <c r="E4693" t="s">
        <v>28</v>
      </c>
      <c r="F4693" t="s">
        <v>13</v>
      </c>
      <c r="G4693">
        <v>56754</v>
      </c>
      <c r="H4693">
        <v>4</v>
      </c>
      <c r="I4693">
        <v>1</v>
      </c>
      <c r="J4693">
        <v>10864</v>
      </c>
    </row>
    <row r="4694" spans="1:10" x14ac:dyDescent="0.25">
      <c r="A4694" t="s">
        <v>18</v>
      </c>
      <c r="B4694" t="s">
        <v>19</v>
      </c>
      <c r="C4694">
        <v>2019</v>
      </c>
      <c r="D4694">
        <v>4.5</v>
      </c>
      <c r="E4694" t="s">
        <v>12</v>
      </c>
      <c r="F4694" t="s">
        <v>17</v>
      </c>
      <c r="G4694">
        <v>138977</v>
      </c>
      <c r="H4694">
        <v>4</v>
      </c>
      <c r="I4694">
        <v>3</v>
      </c>
      <c r="J4694">
        <v>13020</v>
      </c>
    </row>
    <row r="4695" spans="1:10" x14ac:dyDescent="0.25">
      <c r="A4695" t="s">
        <v>40</v>
      </c>
      <c r="B4695" t="s">
        <v>41</v>
      </c>
      <c r="C4695">
        <v>2020</v>
      </c>
      <c r="D4695">
        <v>2</v>
      </c>
      <c r="E4695" t="s">
        <v>22</v>
      </c>
      <c r="F4695" t="s">
        <v>25</v>
      </c>
      <c r="G4695">
        <v>64810</v>
      </c>
      <c r="H4695">
        <v>5</v>
      </c>
      <c r="I4695">
        <v>2</v>
      </c>
      <c r="J4695">
        <v>12803</v>
      </c>
    </row>
    <row r="4696" spans="1:10" x14ac:dyDescent="0.25">
      <c r="A4696" t="s">
        <v>23</v>
      </c>
      <c r="B4696" t="s">
        <v>24</v>
      </c>
      <c r="C4696">
        <v>2021</v>
      </c>
      <c r="D4696">
        <v>2.5</v>
      </c>
      <c r="E4696" t="s">
        <v>22</v>
      </c>
      <c r="F4696" t="s">
        <v>17</v>
      </c>
      <c r="G4696">
        <v>151011</v>
      </c>
      <c r="H4696">
        <v>4</v>
      </c>
      <c r="I4696">
        <v>2</v>
      </c>
      <c r="J4696">
        <v>13379</v>
      </c>
    </row>
    <row r="4697" spans="1:10" x14ac:dyDescent="0.25">
      <c r="A4697" t="s">
        <v>18</v>
      </c>
      <c r="B4697" t="s">
        <v>54</v>
      </c>
      <c r="C4697">
        <v>2009</v>
      </c>
      <c r="D4697">
        <v>4.4000000000000004</v>
      </c>
      <c r="E4697" t="s">
        <v>16</v>
      </c>
      <c r="F4697" t="s">
        <v>13</v>
      </c>
      <c r="G4697">
        <v>71046</v>
      </c>
      <c r="H4697">
        <v>5</v>
      </c>
      <c r="I4697">
        <v>5</v>
      </c>
      <c r="J4697">
        <v>10779</v>
      </c>
    </row>
    <row r="4698" spans="1:10" x14ac:dyDescent="0.25">
      <c r="A4698" t="s">
        <v>20</v>
      </c>
      <c r="B4698" t="s">
        <v>42</v>
      </c>
      <c r="C4698">
        <v>2000</v>
      </c>
      <c r="D4698">
        <v>3.5</v>
      </c>
      <c r="E4698" t="s">
        <v>16</v>
      </c>
      <c r="F4698" t="s">
        <v>17</v>
      </c>
      <c r="G4698">
        <v>178868</v>
      </c>
      <c r="H4698">
        <v>4</v>
      </c>
      <c r="I4698">
        <v>4</v>
      </c>
      <c r="J4698">
        <v>6522</v>
      </c>
    </row>
    <row r="4699" spans="1:10" x14ac:dyDescent="0.25">
      <c r="A4699" t="s">
        <v>40</v>
      </c>
      <c r="B4699" t="s">
        <v>51</v>
      </c>
      <c r="C4699">
        <v>2005</v>
      </c>
      <c r="D4699">
        <v>3.8</v>
      </c>
      <c r="E4699" t="s">
        <v>16</v>
      </c>
      <c r="F4699" t="s">
        <v>17</v>
      </c>
      <c r="G4699">
        <v>175368</v>
      </c>
      <c r="H4699">
        <v>3</v>
      </c>
      <c r="I4699">
        <v>2</v>
      </c>
      <c r="J4699">
        <v>8392</v>
      </c>
    </row>
    <row r="4700" spans="1:10" x14ac:dyDescent="0.25">
      <c r="A4700" t="s">
        <v>29</v>
      </c>
      <c r="B4700" t="s">
        <v>30</v>
      </c>
      <c r="C4700">
        <v>2015</v>
      </c>
      <c r="D4700">
        <v>1.3</v>
      </c>
      <c r="E4700" t="s">
        <v>16</v>
      </c>
      <c r="F4700" t="s">
        <v>25</v>
      </c>
      <c r="G4700">
        <v>112570</v>
      </c>
      <c r="H4700">
        <v>4</v>
      </c>
      <c r="I4700">
        <v>5</v>
      </c>
      <c r="J4700">
        <v>8648</v>
      </c>
    </row>
    <row r="4701" spans="1:10" x14ac:dyDescent="0.25">
      <c r="A4701" t="s">
        <v>18</v>
      </c>
      <c r="B4701" t="s">
        <v>19</v>
      </c>
      <c r="C4701">
        <v>2022</v>
      </c>
      <c r="D4701">
        <v>3.6</v>
      </c>
      <c r="E4701" t="s">
        <v>22</v>
      </c>
      <c r="F4701" t="s">
        <v>25</v>
      </c>
      <c r="G4701">
        <v>153964</v>
      </c>
      <c r="H4701">
        <v>2</v>
      </c>
      <c r="I4701">
        <v>2</v>
      </c>
      <c r="J4701">
        <v>13220</v>
      </c>
    </row>
    <row r="4702" spans="1:10" x14ac:dyDescent="0.25">
      <c r="A4702" t="s">
        <v>23</v>
      </c>
      <c r="B4702" t="s">
        <v>45</v>
      </c>
      <c r="C4702">
        <v>2001</v>
      </c>
      <c r="D4702">
        <v>3.2</v>
      </c>
      <c r="E4702" t="s">
        <v>28</v>
      </c>
      <c r="F4702" t="s">
        <v>25</v>
      </c>
      <c r="G4702">
        <v>255709</v>
      </c>
      <c r="H4702">
        <v>4</v>
      </c>
      <c r="I4702">
        <v>4</v>
      </c>
      <c r="J4702">
        <v>2485</v>
      </c>
    </row>
    <row r="4703" spans="1:10" x14ac:dyDescent="0.25">
      <c r="A4703" t="s">
        <v>33</v>
      </c>
      <c r="B4703" t="s">
        <v>55</v>
      </c>
      <c r="C4703">
        <v>2023</v>
      </c>
      <c r="D4703">
        <v>4.0999999999999996</v>
      </c>
      <c r="E4703" t="s">
        <v>28</v>
      </c>
      <c r="F4703" t="s">
        <v>17</v>
      </c>
      <c r="G4703">
        <v>209321</v>
      </c>
      <c r="H4703">
        <v>3</v>
      </c>
      <c r="I4703">
        <v>1</v>
      </c>
      <c r="J4703">
        <v>12413</v>
      </c>
    </row>
    <row r="4704" spans="1:10" x14ac:dyDescent="0.25">
      <c r="A4704" t="s">
        <v>40</v>
      </c>
      <c r="B4704" t="s">
        <v>41</v>
      </c>
      <c r="C4704">
        <v>2009</v>
      </c>
      <c r="D4704">
        <v>2.1</v>
      </c>
      <c r="E4704" t="s">
        <v>22</v>
      </c>
      <c r="F4704" t="s">
        <v>13</v>
      </c>
      <c r="G4704">
        <v>244561</v>
      </c>
      <c r="H4704">
        <v>4</v>
      </c>
      <c r="I4704">
        <v>4</v>
      </c>
      <c r="J4704">
        <v>6008</v>
      </c>
    </row>
    <row r="4705" spans="1:10" x14ac:dyDescent="0.25">
      <c r="A4705" t="s">
        <v>10</v>
      </c>
      <c r="B4705" t="s">
        <v>31</v>
      </c>
      <c r="C4705">
        <v>2007</v>
      </c>
      <c r="D4705">
        <v>4.9000000000000004</v>
      </c>
      <c r="E4705" t="s">
        <v>28</v>
      </c>
      <c r="F4705" t="s">
        <v>25</v>
      </c>
      <c r="G4705">
        <v>84273</v>
      </c>
      <c r="H4705">
        <v>2</v>
      </c>
      <c r="I4705">
        <v>5</v>
      </c>
      <c r="J4705">
        <v>9414</v>
      </c>
    </row>
    <row r="4706" spans="1:10" x14ac:dyDescent="0.25">
      <c r="A4706" t="s">
        <v>18</v>
      </c>
      <c r="B4706" t="s">
        <v>52</v>
      </c>
      <c r="C4706">
        <v>2016</v>
      </c>
      <c r="D4706">
        <v>2.4</v>
      </c>
      <c r="E4706" t="s">
        <v>28</v>
      </c>
      <c r="F4706" t="s">
        <v>25</v>
      </c>
      <c r="G4706">
        <v>59501</v>
      </c>
      <c r="H4706">
        <v>3</v>
      </c>
      <c r="I4706">
        <v>1</v>
      </c>
      <c r="J4706">
        <v>10109</v>
      </c>
    </row>
    <row r="4707" spans="1:10" x14ac:dyDescent="0.25">
      <c r="A4707" t="s">
        <v>14</v>
      </c>
      <c r="B4707" t="s">
        <v>46</v>
      </c>
      <c r="C4707">
        <v>2018</v>
      </c>
      <c r="D4707">
        <v>3.5</v>
      </c>
      <c r="E4707" t="s">
        <v>22</v>
      </c>
      <c r="F4707" t="s">
        <v>25</v>
      </c>
      <c r="G4707">
        <v>34705</v>
      </c>
      <c r="H4707">
        <v>3</v>
      </c>
      <c r="I4707">
        <v>2</v>
      </c>
      <c r="J4707">
        <v>14305</v>
      </c>
    </row>
    <row r="4708" spans="1:10" x14ac:dyDescent="0.25">
      <c r="A4708" t="s">
        <v>18</v>
      </c>
      <c r="B4708" t="s">
        <v>54</v>
      </c>
      <c r="C4708">
        <v>2023</v>
      </c>
      <c r="D4708">
        <v>1.3</v>
      </c>
      <c r="E4708" t="s">
        <v>12</v>
      </c>
      <c r="F4708" t="s">
        <v>13</v>
      </c>
      <c r="G4708">
        <v>229158</v>
      </c>
      <c r="H4708">
        <v>4</v>
      </c>
      <c r="I4708">
        <v>5</v>
      </c>
      <c r="J4708">
        <v>7716</v>
      </c>
    </row>
    <row r="4709" spans="1:10" x14ac:dyDescent="0.25">
      <c r="A4709" t="s">
        <v>40</v>
      </c>
      <c r="B4709" t="s">
        <v>49</v>
      </c>
      <c r="C4709">
        <v>2008</v>
      </c>
      <c r="D4709">
        <v>4.0999999999999996</v>
      </c>
      <c r="E4709" t="s">
        <v>28</v>
      </c>
      <c r="F4709" t="s">
        <v>13</v>
      </c>
      <c r="G4709">
        <v>90408</v>
      </c>
      <c r="H4709">
        <v>3</v>
      </c>
      <c r="I4709">
        <v>1</v>
      </c>
      <c r="J4709">
        <v>8791</v>
      </c>
    </row>
    <row r="4710" spans="1:10" x14ac:dyDescent="0.25">
      <c r="A4710" t="s">
        <v>10</v>
      </c>
      <c r="B4710" t="s">
        <v>11</v>
      </c>
      <c r="C4710">
        <v>2002</v>
      </c>
      <c r="D4710">
        <v>1.2</v>
      </c>
      <c r="E4710" t="s">
        <v>22</v>
      </c>
      <c r="F4710" t="s">
        <v>25</v>
      </c>
      <c r="G4710">
        <v>128977</v>
      </c>
      <c r="H4710">
        <v>2</v>
      </c>
      <c r="I4710">
        <v>4</v>
      </c>
      <c r="J4710">
        <v>5320</v>
      </c>
    </row>
    <row r="4711" spans="1:10" x14ac:dyDescent="0.25">
      <c r="A4711" t="s">
        <v>18</v>
      </c>
      <c r="B4711" t="s">
        <v>52</v>
      </c>
      <c r="C4711">
        <v>2009</v>
      </c>
      <c r="D4711">
        <v>1</v>
      </c>
      <c r="E4711" t="s">
        <v>12</v>
      </c>
      <c r="F4711" t="s">
        <v>25</v>
      </c>
      <c r="G4711">
        <v>122795</v>
      </c>
      <c r="H4711">
        <v>3</v>
      </c>
      <c r="I4711">
        <v>3</v>
      </c>
      <c r="J4711">
        <v>5344</v>
      </c>
    </row>
    <row r="4712" spans="1:10" x14ac:dyDescent="0.25">
      <c r="A4712" t="s">
        <v>10</v>
      </c>
      <c r="B4712" t="s">
        <v>31</v>
      </c>
      <c r="C4712">
        <v>2022</v>
      </c>
      <c r="D4712">
        <v>2.7</v>
      </c>
      <c r="E4712" t="s">
        <v>12</v>
      </c>
      <c r="F4712" t="s">
        <v>13</v>
      </c>
      <c r="G4712">
        <v>237252</v>
      </c>
      <c r="H4712">
        <v>4</v>
      </c>
      <c r="I4712">
        <v>5</v>
      </c>
      <c r="J4712">
        <v>8654</v>
      </c>
    </row>
    <row r="4713" spans="1:10" x14ac:dyDescent="0.25">
      <c r="A4713" t="s">
        <v>18</v>
      </c>
      <c r="B4713" t="s">
        <v>54</v>
      </c>
      <c r="C4713">
        <v>2016</v>
      </c>
      <c r="D4713">
        <v>4.9000000000000004</v>
      </c>
      <c r="E4713" t="s">
        <v>16</v>
      </c>
      <c r="F4713" t="s">
        <v>17</v>
      </c>
      <c r="G4713">
        <v>101076</v>
      </c>
      <c r="H4713">
        <v>4</v>
      </c>
      <c r="I4713">
        <v>4</v>
      </c>
      <c r="J4713">
        <v>14278</v>
      </c>
    </row>
    <row r="4714" spans="1:10" x14ac:dyDescent="0.25">
      <c r="A4714" t="s">
        <v>23</v>
      </c>
      <c r="B4714" t="s">
        <v>38</v>
      </c>
      <c r="C4714">
        <v>2022</v>
      </c>
      <c r="D4714">
        <v>3.6</v>
      </c>
      <c r="E4714" t="s">
        <v>16</v>
      </c>
      <c r="F4714" t="s">
        <v>17</v>
      </c>
      <c r="G4714">
        <v>169615</v>
      </c>
      <c r="H4714">
        <v>4</v>
      </c>
      <c r="I4714">
        <v>2</v>
      </c>
      <c r="J4714">
        <v>13407</v>
      </c>
    </row>
    <row r="4715" spans="1:10" x14ac:dyDescent="0.25">
      <c r="A4715" t="s">
        <v>26</v>
      </c>
      <c r="B4715" t="s">
        <v>32</v>
      </c>
      <c r="C4715">
        <v>2012</v>
      </c>
      <c r="D4715">
        <v>1.4</v>
      </c>
      <c r="E4715" t="s">
        <v>22</v>
      </c>
      <c r="F4715" t="s">
        <v>13</v>
      </c>
      <c r="G4715">
        <v>287514</v>
      </c>
      <c r="H4715">
        <v>2</v>
      </c>
      <c r="I4715">
        <v>3</v>
      </c>
      <c r="J4715">
        <v>5349</v>
      </c>
    </row>
    <row r="4716" spans="1:10" x14ac:dyDescent="0.25">
      <c r="A4716" t="s">
        <v>36</v>
      </c>
      <c r="B4716" t="s">
        <v>53</v>
      </c>
      <c r="C4716">
        <v>2017</v>
      </c>
      <c r="D4716">
        <v>4.8</v>
      </c>
      <c r="E4716" t="s">
        <v>28</v>
      </c>
      <c r="F4716" t="s">
        <v>17</v>
      </c>
      <c r="G4716">
        <v>261093</v>
      </c>
      <c r="H4716">
        <v>3</v>
      </c>
      <c r="I4716">
        <v>3</v>
      </c>
      <c r="J4716">
        <v>10278</v>
      </c>
    </row>
    <row r="4717" spans="1:10" x14ac:dyDescent="0.25">
      <c r="A4717" t="s">
        <v>18</v>
      </c>
      <c r="B4717" t="s">
        <v>19</v>
      </c>
      <c r="C4717">
        <v>2021</v>
      </c>
      <c r="D4717">
        <v>4.2</v>
      </c>
      <c r="E4717" t="s">
        <v>22</v>
      </c>
      <c r="F4717" t="s">
        <v>13</v>
      </c>
      <c r="G4717">
        <v>10841</v>
      </c>
      <c r="H4717">
        <v>2</v>
      </c>
      <c r="I4717">
        <v>4</v>
      </c>
      <c r="J4717">
        <v>16383</v>
      </c>
    </row>
    <row r="4718" spans="1:10" x14ac:dyDescent="0.25">
      <c r="A4718" t="s">
        <v>20</v>
      </c>
      <c r="B4718" t="s">
        <v>42</v>
      </c>
      <c r="C4718">
        <v>2014</v>
      </c>
      <c r="D4718">
        <v>2.1</v>
      </c>
      <c r="E4718" t="s">
        <v>22</v>
      </c>
      <c r="F4718" t="s">
        <v>25</v>
      </c>
      <c r="G4718">
        <v>215637</v>
      </c>
      <c r="H4718">
        <v>5</v>
      </c>
      <c r="I4718">
        <v>2</v>
      </c>
      <c r="J4718">
        <v>8087</v>
      </c>
    </row>
    <row r="4719" spans="1:10" x14ac:dyDescent="0.25">
      <c r="A4719" t="s">
        <v>20</v>
      </c>
      <c r="B4719" t="s">
        <v>50</v>
      </c>
      <c r="C4719">
        <v>2011</v>
      </c>
      <c r="D4719">
        <v>1.6</v>
      </c>
      <c r="E4719" t="s">
        <v>12</v>
      </c>
      <c r="F4719" t="s">
        <v>25</v>
      </c>
      <c r="G4719">
        <v>46915</v>
      </c>
      <c r="H4719">
        <v>4</v>
      </c>
      <c r="I4719">
        <v>1</v>
      </c>
      <c r="J4719">
        <v>8061</v>
      </c>
    </row>
    <row r="4720" spans="1:10" x14ac:dyDescent="0.25">
      <c r="A4720" t="s">
        <v>33</v>
      </c>
      <c r="B4720" t="s">
        <v>55</v>
      </c>
      <c r="C4720">
        <v>2015</v>
      </c>
      <c r="D4720">
        <v>3.7</v>
      </c>
      <c r="E4720" t="s">
        <v>28</v>
      </c>
      <c r="F4720" t="s">
        <v>17</v>
      </c>
      <c r="G4720">
        <v>89557</v>
      </c>
      <c r="H4720">
        <v>4</v>
      </c>
      <c r="I4720">
        <v>4</v>
      </c>
      <c r="J4720">
        <v>12008</v>
      </c>
    </row>
    <row r="4721" spans="1:10" x14ac:dyDescent="0.25">
      <c r="A4721" t="s">
        <v>36</v>
      </c>
      <c r="B4721" t="s">
        <v>37</v>
      </c>
      <c r="C4721">
        <v>2017</v>
      </c>
      <c r="D4721">
        <v>1.6</v>
      </c>
      <c r="E4721" t="s">
        <v>12</v>
      </c>
      <c r="F4721" t="s">
        <v>17</v>
      </c>
      <c r="G4721">
        <v>38658</v>
      </c>
      <c r="H4721">
        <v>3</v>
      </c>
      <c r="I4721">
        <v>3</v>
      </c>
      <c r="J4721">
        <v>11526</v>
      </c>
    </row>
    <row r="4722" spans="1:10" x14ac:dyDescent="0.25">
      <c r="A4722" t="s">
        <v>18</v>
      </c>
      <c r="B4722" t="s">
        <v>52</v>
      </c>
      <c r="C4722">
        <v>2023</v>
      </c>
      <c r="D4722">
        <v>3.1</v>
      </c>
      <c r="E4722" t="s">
        <v>22</v>
      </c>
      <c r="F4722" t="s">
        <v>13</v>
      </c>
      <c r="G4722">
        <v>31674</v>
      </c>
      <c r="H4722">
        <v>5</v>
      </c>
      <c r="I4722">
        <v>3</v>
      </c>
      <c r="J4722">
        <v>15466</v>
      </c>
    </row>
    <row r="4723" spans="1:10" x14ac:dyDescent="0.25">
      <c r="A4723" t="s">
        <v>14</v>
      </c>
      <c r="B4723" t="s">
        <v>15</v>
      </c>
      <c r="C4723">
        <v>2008</v>
      </c>
      <c r="D4723">
        <v>1.5</v>
      </c>
      <c r="E4723" t="s">
        <v>16</v>
      </c>
      <c r="F4723" t="s">
        <v>17</v>
      </c>
      <c r="G4723">
        <v>81677</v>
      </c>
      <c r="H4723">
        <v>4</v>
      </c>
      <c r="I4723">
        <v>3</v>
      </c>
      <c r="J4723">
        <v>8866</v>
      </c>
    </row>
    <row r="4724" spans="1:10" x14ac:dyDescent="0.25">
      <c r="A4724" t="s">
        <v>20</v>
      </c>
      <c r="B4724" t="s">
        <v>42</v>
      </c>
      <c r="C4724">
        <v>2001</v>
      </c>
      <c r="D4724">
        <v>3.5</v>
      </c>
      <c r="E4724" t="s">
        <v>12</v>
      </c>
      <c r="F4724" t="s">
        <v>17</v>
      </c>
      <c r="G4724">
        <v>141361</v>
      </c>
      <c r="H4724">
        <v>2</v>
      </c>
      <c r="I4724">
        <v>5</v>
      </c>
      <c r="J4724">
        <v>6572</v>
      </c>
    </row>
    <row r="4725" spans="1:10" x14ac:dyDescent="0.25">
      <c r="A4725" t="s">
        <v>26</v>
      </c>
      <c r="B4725" t="s">
        <v>32</v>
      </c>
      <c r="C4725">
        <v>2020</v>
      </c>
      <c r="D4725">
        <v>1.8</v>
      </c>
      <c r="E4725" t="s">
        <v>12</v>
      </c>
      <c r="F4725" t="s">
        <v>17</v>
      </c>
      <c r="G4725">
        <v>224124</v>
      </c>
      <c r="H4725">
        <v>5</v>
      </c>
      <c r="I4725">
        <v>1</v>
      </c>
      <c r="J4725">
        <v>8917</v>
      </c>
    </row>
    <row r="4726" spans="1:10" x14ac:dyDescent="0.25">
      <c r="A4726" t="s">
        <v>40</v>
      </c>
      <c r="B4726" t="s">
        <v>49</v>
      </c>
      <c r="C4726">
        <v>2019</v>
      </c>
      <c r="D4726">
        <v>3.5</v>
      </c>
      <c r="E4726" t="s">
        <v>22</v>
      </c>
      <c r="F4726" t="s">
        <v>25</v>
      </c>
      <c r="G4726">
        <v>126381</v>
      </c>
      <c r="H4726">
        <v>2</v>
      </c>
      <c r="I4726">
        <v>4</v>
      </c>
      <c r="J4726">
        <v>12772</v>
      </c>
    </row>
    <row r="4727" spans="1:10" x14ac:dyDescent="0.25">
      <c r="A4727" t="s">
        <v>29</v>
      </c>
      <c r="B4727" t="s">
        <v>30</v>
      </c>
      <c r="C4727">
        <v>2022</v>
      </c>
      <c r="D4727">
        <v>4.5999999999999996</v>
      </c>
      <c r="E4727" t="s">
        <v>22</v>
      </c>
      <c r="F4727" t="s">
        <v>13</v>
      </c>
      <c r="G4727">
        <v>298286</v>
      </c>
      <c r="H4727">
        <v>5</v>
      </c>
      <c r="I4727">
        <v>3</v>
      </c>
      <c r="J4727">
        <v>11334</v>
      </c>
    </row>
    <row r="4728" spans="1:10" x14ac:dyDescent="0.25">
      <c r="A4728" t="s">
        <v>10</v>
      </c>
      <c r="B4728" t="s">
        <v>48</v>
      </c>
      <c r="C4728">
        <v>2003</v>
      </c>
      <c r="D4728">
        <v>2.2000000000000002</v>
      </c>
      <c r="E4728" t="s">
        <v>12</v>
      </c>
      <c r="F4728" t="s">
        <v>25</v>
      </c>
      <c r="G4728">
        <v>133304</v>
      </c>
      <c r="H4728">
        <v>3</v>
      </c>
      <c r="I4728">
        <v>1</v>
      </c>
      <c r="J4728">
        <v>4533</v>
      </c>
    </row>
    <row r="4729" spans="1:10" x14ac:dyDescent="0.25">
      <c r="A4729" t="s">
        <v>10</v>
      </c>
      <c r="B4729" t="s">
        <v>48</v>
      </c>
      <c r="C4729">
        <v>2007</v>
      </c>
      <c r="D4729">
        <v>2.7</v>
      </c>
      <c r="E4729" t="s">
        <v>16</v>
      </c>
      <c r="F4729" t="s">
        <v>17</v>
      </c>
      <c r="G4729">
        <v>141569</v>
      </c>
      <c r="H4729">
        <v>5</v>
      </c>
      <c r="I4729">
        <v>5</v>
      </c>
      <c r="J4729">
        <v>8568</v>
      </c>
    </row>
    <row r="4730" spans="1:10" x14ac:dyDescent="0.25">
      <c r="A4730" t="s">
        <v>23</v>
      </c>
      <c r="B4730" t="s">
        <v>24</v>
      </c>
      <c r="C4730">
        <v>2013</v>
      </c>
      <c r="D4730">
        <v>1.6</v>
      </c>
      <c r="E4730" t="s">
        <v>28</v>
      </c>
      <c r="F4730" t="s">
        <v>25</v>
      </c>
      <c r="G4730">
        <v>75338</v>
      </c>
      <c r="H4730">
        <v>4</v>
      </c>
      <c r="I4730">
        <v>3</v>
      </c>
      <c r="J4730">
        <v>8093</v>
      </c>
    </row>
    <row r="4731" spans="1:10" x14ac:dyDescent="0.25">
      <c r="A4731" t="s">
        <v>20</v>
      </c>
      <c r="B4731" t="s">
        <v>50</v>
      </c>
      <c r="C4731">
        <v>2015</v>
      </c>
      <c r="D4731">
        <v>1.1000000000000001</v>
      </c>
      <c r="E4731" t="s">
        <v>12</v>
      </c>
      <c r="F4731" t="s">
        <v>25</v>
      </c>
      <c r="G4731">
        <v>128408</v>
      </c>
      <c r="H4731">
        <v>2</v>
      </c>
      <c r="I4731">
        <v>2</v>
      </c>
      <c r="J4731">
        <v>7131</v>
      </c>
    </row>
    <row r="4732" spans="1:10" x14ac:dyDescent="0.25">
      <c r="A4732" t="s">
        <v>40</v>
      </c>
      <c r="B4732" t="s">
        <v>49</v>
      </c>
      <c r="C4732">
        <v>2016</v>
      </c>
      <c r="D4732">
        <v>1.7</v>
      </c>
      <c r="E4732" t="s">
        <v>28</v>
      </c>
      <c r="F4732" t="s">
        <v>13</v>
      </c>
      <c r="G4732">
        <v>241003</v>
      </c>
      <c r="H4732">
        <v>2</v>
      </c>
      <c r="I4732">
        <v>4</v>
      </c>
      <c r="J4732">
        <v>5779</v>
      </c>
    </row>
    <row r="4733" spans="1:10" x14ac:dyDescent="0.25">
      <c r="A4733" t="s">
        <v>18</v>
      </c>
      <c r="B4733" t="s">
        <v>19</v>
      </c>
      <c r="C4733">
        <v>2002</v>
      </c>
      <c r="D4733">
        <v>3.8</v>
      </c>
      <c r="E4733" t="s">
        <v>28</v>
      </c>
      <c r="F4733" t="s">
        <v>17</v>
      </c>
      <c r="G4733">
        <v>63557</v>
      </c>
      <c r="H4733">
        <v>2</v>
      </c>
      <c r="I4733">
        <v>5</v>
      </c>
      <c r="J4733">
        <v>8728</v>
      </c>
    </row>
    <row r="4734" spans="1:10" x14ac:dyDescent="0.25">
      <c r="A4734" t="s">
        <v>29</v>
      </c>
      <c r="B4734" t="s">
        <v>56</v>
      </c>
      <c r="C4734">
        <v>2021</v>
      </c>
      <c r="D4734">
        <v>4.4000000000000004</v>
      </c>
      <c r="E4734" t="s">
        <v>22</v>
      </c>
      <c r="F4734" t="s">
        <v>25</v>
      </c>
      <c r="G4734">
        <v>141878</v>
      </c>
      <c r="H4734">
        <v>2</v>
      </c>
      <c r="I4734">
        <v>5</v>
      </c>
      <c r="J4734">
        <v>13962</v>
      </c>
    </row>
    <row r="4735" spans="1:10" x14ac:dyDescent="0.25">
      <c r="A4735" t="s">
        <v>26</v>
      </c>
      <c r="B4735" t="s">
        <v>32</v>
      </c>
      <c r="C4735">
        <v>2000</v>
      </c>
      <c r="D4735">
        <v>2.6</v>
      </c>
      <c r="E4735" t="s">
        <v>28</v>
      </c>
      <c r="F4735" t="s">
        <v>17</v>
      </c>
      <c r="G4735">
        <v>127278</v>
      </c>
      <c r="H4735">
        <v>3</v>
      </c>
      <c r="I4735">
        <v>2</v>
      </c>
      <c r="J4735">
        <v>5654</v>
      </c>
    </row>
    <row r="4736" spans="1:10" x14ac:dyDescent="0.25">
      <c r="A4736" t="s">
        <v>26</v>
      </c>
      <c r="B4736" t="s">
        <v>47</v>
      </c>
      <c r="C4736">
        <v>2010</v>
      </c>
      <c r="D4736">
        <v>2.5</v>
      </c>
      <c r="E4736" t="s">
        <v>12</v>
      </c>
      <c r="F4736" t="s">
        <v>25</v>
      </c>
      <c r="G4736">
        <v>250313</v>
      </c>
      <c r="H4736">
        <v>3</v>
      </c>
      <c r="I4736">
        <v>3</v>
      </c>
      <c r="J4736">
        <v>4593</v>
      </c>
    </row>
    <row r="4737" spans="1:10" x14ac:dyDescent="0.25">
      <c r="A4737" t="s">
        <v>18</v>
      </c>
      <c r="B4737" t="s">
        <v>19</v>
      </c>
      <c r="C4737">
        <v>2010</v>
      </c>
      <c r="D4737">
        <v>2.2999999999999998</v>
      </c>
      <c r="E4737" t="s">
        <v>22</v>
      </c>
      <c r="F4737" t="s">
        <v>13</v>
      </c>
      <c r="G4737">
        <v>89390</v>
      </c>
      <c r="H4737">
        <v>5</v>
      </c>
      <c r="I4737">
        <v>5</v>
      </c>
      <c r="J4737">
        <v>9612</v>
      </c>
    </row>
    <row r="4738" spans="1:10" x14ac:dyDescent="0.25">
      <c r="A4738" t="s">
        <v>18</v>
      </c>
      <c r="B4738" t="s">
        <v>19</v>
      </c>
      <c r="C4738">
        <v>2011</v>
      </c>
      <c r="D4738">
        <v>4</v>
      </c>
      <c r="E4738" t="s">
        <v>22</v>
      </c>
      <c r="F4738" t="s">
        <v>17</v>
      </c>
      <c r="G4738">
        <v>114697</v>
      </c>
      <c r="H4738">
        <v>4</v>
      </c>
      <c r="I4738">
        <v>5</v>
      </c>
      <c r="J4738">
        <v>12606</v>
      </c>
    </row>
    <row r="4739" spans="1:10" x14ac:dyDescent="0.25">
      <c r="A4739" t="s">
        <v>29</v>
      </c>
      <c r="B4739" t="s">
        <v>56</v>
      </c>
      <c r="C4739">
        <v>2001</v>
      </c>
      <c r="D4739">
        <v>2.4</v>
      </c>
      <c r="E4739" t="s">
        <v>16</v>
      </c>
      <c r="F4739" t="s">
        <v>17</v>
      </c>
      <c r="G4739">
        <v>73832</v>
      </c>
      <c r="H4739">
        <v>5</v>
      </c>
      <c r="I4739">
        <v>4</v>
      </c>
      <c r="J4739">
        <v>7823</v>
      </c>
    </row>
    <row r="4740" spans="1:10" x14ac:dyDescent="0.25">
      <c r="A4740" t="s">
        <v>36</v>
      </c>
      <c r="B4740" t="s">
        <v>53</v>
      </c>
      <c r="C4740">
        <v>2011</v>
      </c>
      <c r="D4740">
        <v>1.5</v>
      </c>
      <c r="E4740" t="s">
        <v>12</v>
      </c>
      <c r="F4740" t="s">
        <v>25</v>
      </c>
      <c r="G4740">
        <v>139296</v>
      </c>
      <c r="H4740">
        <v>4</v>
      </c>
      <c r="I4740">
        <v>5</v>
      </c>
      <c r="J4740">
        <v>6114</v>
      </c>
    </row>
    <row r="4741" spans="1:10" x14ac:dyDescent="0.25">
      <c r="A4741" t="s">
        <v>18</v>
      </c>
      <c r="B4741" t="s">
        <v>54</v>
      </c>
      <c r="C4741">
        <v>2003</v>
      </c>
      <c r="D4741">
        <v>2.4</v>
      </c>
      <c r="E4741" t="s">
        <v>16</v>
      </c>
      <c r="F4741" t="s">
        <v>13</v>
      </c>
      <c r="G4741">
        <v>184934</v>
      </c>
      <c r="H4741">
        <v>5</v>
      </c>
      <c r="I4741">
        <v>2</v>
      </c>
      <c r="J4741">
        <v>4701</v>
      </c>
    </row>
    <row r="4742" spans="1:10" x14ac:dyDescent="0.25">
      <c r="A4742" t="s">
        <v>14</v>
      </c>
      <c r="B4742" t="s">
        <v>46</v>
      </c>
      <c r="C4742">
        <v>2017</v>
      </c>
      <c r="D4742">
        <v>2.5</v>
      </c>
      <c r="E4742" t="s">
        <v>28</v>
      </c>
      <c r="F4742" t="s">
        <v>17</v>
      </c>
      <c r="G4742">
        <v>71606</v>
      </c>
      <c r="H4742">
        <v>2</v>
      </c>
      <c r="I4742">
        <v>4</v>
      </c>
      <c r="J4742">
        <v>11767</v>
      </c>
    </row>
    <row r="4743" spans="1:10" x14ac:dyDescent="0.25">
      <c r="A4743" t="s">
        <v>20</v>
      </c>
      <c r="B4743" t="s">
        <v>42</v>
      </c>
      <c r="C4743">
        <v>2017</v>
      </c>
      <c r="D4743">
        <v>4.2</v>
      </c>
      <c r="E4743" t="s">
        <v>28</v>
      </c>
      <c r="F4743" t="s">
        <v>17</v>
      </c>
      <c r="G4743">
        <v>165656</v>
      </c>
      <c r="H4743">
        <v>4</v>
      </c>
      <c r="I4743">
        <v>3</v>
      </c>
      <c r="J4743">
        <v>11586</v>
      </c>
    </row>
    <row r="4744" spans="1:10" x14ac:dyDescent="0.25">
      <c r="A4744" t="s">
        <v>18</v>
      </c>
      <c r="B4744" t="s">
        <v>52</v>
      </c>
      <c r="C4744">
        <v>2007</v>
      </c>
      <c r="D4744">
        <v>3.8</v>
      </c>
      <c r="E4744" t="s">
        <v>12</v>
      </c>
      <c r="F4744" t="s">
        <v>13</v>
      </c>
      <c r="G4744">
        <v>133298</v>
      </c>
      <c r="H4744">
        <v>4</v>
      </c>
      <c r="I4744">
        <v>5</v>
      </c>
      <c r="J4744">
        <v>7334</v>
      </c>
    </row>
    <row r="4745" spans="1:10" x14ac:dyDescent="0.25">
      <c r="A4745" t="s">
        <v>14</v>
      </c>
      <c r="B4745" t="s">
        <v>15</v>
      </c>
      <c r="C4745">
        <v>2017</v>
      </c>
      <c r="D4745">
        <v>3.5</v>
      </c>
      <c r="E4745" t="s">
        <v>12</v>
      </c>
      <c r="F4745" t="s">
        <v>13</v>
      </c>
      <c r="G4745">
        <v>202844</v>
      </c>
      <c r="H4745">
        <v>2</v>
      </c>
      <c r="I4745">
        <v>4</v>
      </c>
      <c r="J4745">
        <v>8643</v>
      </c>
    </row>
    <row r="4746" spans="1:10" x14ac:dyDescent="0.25">
      <c r="A4746" t="s">
        <v>40</v>
      </c>
      <c r="B4746" t="s">
        <v>51</v>
      </c>
      <c r="C4746">
        <v>2011</v>
      </c>
      <c r="D4746">
        <v>2.4</v>
      </c>
      <c r="E4746" t="s">
        <v>22</v>
      </c>
      <c r="F4746" t="s">
        <v>25</v>
      </c>
      <c r="G4746">
        <v>236749</v>
      </c>
      <c r="H4746">
        <v>2</v>
      </c>
      <c r="I4746">
        <v>5</v>
      </c>
      <c r="J4746">
        <v>7065</v>
      </c>
    </row>
    <row r="4747" spans="1:10" x14ac:dyDescent="0.25">
      <c r="A4747" t="s">
        <v>40</v>
      </c>
      <c r="B4747" t="s">
        <v>41</v>
      </c>
      <c r="C4747">
        <v>2010</v>
      </c>
      <c r="D4747">
        <v>4.5999999999999996</v>
      </c>
      <c r="E4747" t="s">
        <v>12</v>
      </c>
      <c r="F4747" t="s">
        <v>13</v>
      </c>
      <c r="G4747">
        <v>50227</v>
      </c>
      <c r="H4747">
        <v>5</v>
      </c>
      <c r="I4747">
        <v>5</v>
      </c>
      <c r="J4747">
        <v>10695</v>
      </c>
    </row>
    <row r="4748" spans="1:10" x14ac:dyDescent="0.25">
      <c r="A4748" t="s">
        <v>26</v>
      </c>
      <c r="B4748" t="s">
        <v>47</v>
      </c>
      <c r="C4748">
        <v>2001</v>
      </c>
      <c r="D4748">
        <v>2.4</v>
      </c>
      <c r="E4748" t="s">
        <v>22</v>
      </c>
      <c r="F4748" t="s">
        <v>13</v>
      </c>
      <c r="G4748">
        <v>158652</v>
      </c>
      <c r="H4748">
        <v>2</v>
      </c>
      <c r="I4748">
        <v>5</v>
      </c>
      <c r="J4748">
        <v>5626</v>
      </c>
    </row>
    <row r="4749" spans="1:10" x14ac:dyDescent="0.25">
      <c r="A4749" t="s">
        <v>10</v>
      </c>
      <c r="B4749" t="s">
        <v>11</v>
      </c>
      <c r="C4749">
        <v>2022</v>
      </c>
      <c r="D4749">
        <v>4.0999999999999996</v>
      </c>
      <c r="E4749" t="s">
        <v>12</v>
      </c>
      <c r="F4749" t="s">
        <v>13</v>
      </c>
      <c r="G4749">
        <v>141625</v>
      </c>
      <c r="H4749">
        <v>4</v>
      </c>
      <c r="I4749">
        <v>5</v>
      </c>
      <c r="J4749">
        <v>11967</v>
      </c>
    </row>
    <row r="4750" spans="1:10" x14ac:dyDescent="0.25">
      <c r="A4750" t="s">
        <v>29</v>
      </c>
      <c r="B4750" t="s">
        <v>56</v>
      </c>
      <c r="C4750">
        <v>2004</v>
      </c>
      <c r="D4750">
        <v>1.2</v>
      </c>
      <c r="E4750" t="s">
        <v>12</v>
      </c>
      <c r="F4750" t="s">
        <v>17</v>
      </c>
      <c r="G4750">
        <v>129209</v>
      </c>
      <c r="H4750">
        <v>2</v>
      </c>
      <c r="I4750">
        <v>5</v>
      </c>
      <c r="J4750">
        <v>5415</v>
      </c>
    </row>
    <row r="4751" spans="1:10" x14ac:dyDescent="0.25">
      <c r="A4751" t="s">
        <v>40</v>
      </c>
      <c r="B4751" t="s">
        <v>51</v>
      </c>
      <c r="C4751">
        <v>2002</v>
      </c>
      <c r="D4751">
        <v>1.2</v>
      </c>
      <c r="E4751" t="s">
        <v>22</v>
      </c>
      <c r="F4751" t="s">
        <v>13</v>
      </c>
      <c r="G4751">
        <v>118168</v>
      </c>
      <c r="H4751">
        <v>5</v>
      </c>
      <c r="I4751">
        <v>4</v>
      </c>
      <c r="J4751">
        <v>5536</v>
      </c>
    </row>
    <row r="4752" spans="1:10" x14ac:dyDescent="0.25">
      <c r="A4752" t="s">
        <v>36</v>
      </c>
      <c r="B4752" t="s">
        <v>44</v>
      </c>
      <c r="C4752">
        <v>2008</v>
      </c>
      <c r="D4752">
        <v>3.1</v>
      </c>
      <c r="E4752" t="s">
        <v>28</v>
      </c>
      <c r="F4752" t="s">
        <v>13</v>
      </c>
      <c r="G4752">
        <v>291415</v>
      </c>
      <c r="H4752">
        <v>3</v>
      </c>
      <c r="I4752">
        <v>4</v>
      </c>
      <c r="J4752">
        <v>3771</v>
      </c>
    </row>
    <row r="4753" spans="1:10" x14ac:dyDescent="0.25">
      <c r="A4753" t="s">
        <v>23</v>
      </c>
      <c r="B4753" t="s">
        <v>45</v>
      </c>
      <c r="C4753">
        <v>2016</v>
      </c>
      <c r="D4753">
        <v>4.5999999999999996</v>
      </c>
      <c r="E4753" t="s">
        <v>12</v>
      </c>
      <c r="F4753" t="s">
        <v>25</v>
      </c>
      <c r="G4753">
        <v>48115</v>
      </c>
      <c r="H4753">
        <v>3</v>
      </c>
      <c r="I4753">
        <v>1</v>
      </c>
      <c r="J4753">
        <v>12537</v>
      </c>
    </row>
    <row r="4754" spans="1:10" x14ac:dyDescent="0.25">
      <c r="A4754" t="s">
        <v>20</v>
      </c>
      <c r="B4754" t="s">
        <v>42</v>
      </c>
      <c r="C4754">
        <v>2008</v>
      </c>
      <c r="D4754">
        <v>2.6</v>
      </c>
      <c r="E4754" t="s">
        <v>12</v>
      </c>
      <c r="F4754" t="s">
        <v>13</v>
      </c>
      <c r="G4754">
        <v>272771</v>
      </c>
      <c r="H4754">
        <v>2</v>
      </c>
      <c r="I4754">
        <v>1</v>
      </c>
      <c r="J4754">
        <v>3644</v>
      </c>
    </row>
    <row r="4755" spans="1:10" x14ac:dyDescent="0.25">
      <c r="A4755" t="s">
        <v>23</v>
      </c>
      <c r="B4755" t="s">
        <v>24</v>
      </c>
      <c r="C4755">
        <v>2023</v>
      </c>
      <c r="D4755">
        <v>3.7</v>
      </c>
      <c r="E4755" t="s">
        <v>12</v>
      </c>
      <c r="F4755" t="s">
        <v>13</v>
      </c>
      <c r="G4755">
        <v>175895</v>
      </c>
      <c r="H4755">
        <v>2</v>
      </c>
      <c r="I4755">
        <v>2</v>
      </c>
      <c r="J4755">
        <v>11182</v>
      </c>
    </row>
    <row r="4756" spans="1:10" x14ac:dyDescent="0.25">
      <c r="A4756" t="s">
        <v>14</v>
      </c>
      <c r="B4756" t="s">
        <v>46</v>
      </c>
      <c r="C4756">
        <v>2016</v>
      </c>
      <c r="D4756">
        <v>1.7</v>
      </c>
      <c r="E4756" t="s">
        <v>22</v>
      </c>
      <c r="F4756" t="s">
        <v>13</v>
      </c>
      <c r="G4756">
        <v>285078</v>
      </c>
      <c r="H4756">
        <v>3</v>
      </c>
      <c r="I4756">
        <v>2</v>
      </c>
      <c r="J4756">
        <v>6898</v>
      </c>
    </row>
    <row r="4757" spans="1:10" x14ac:dyDescent="0.25">
      <c r="A4757" t="s">
        <v>40</v>
      </c>
      <c r="B4757" t="s">
        <v>51</v>
      </c>
      <c r="C4757">
        <v>2021</v>
      </c>
      <c r="D4757">
        <v>4.9000000000000004</v>
      </c>
      <c r="E4757" t="s">
        <v>22</v>
      </c>
      <c r="F4757" t="s">
        <v>13</v>
      </c>
      <c r="G4757">
        <v>256022</v>
      </c>
      <c r="H4757">
        <v>3</v>
      </c>
      <c r="I4757">
        <v>1</v>
      </c>
      <c r="J4757">
        <v>12179</v>
      </c>
    </row>
    <row r="4758" spans="1:10" x14ac:dyDescent="0.25">
      <c r="A4758" t="s">
        <v>14</v>
      </c>
      <c r="B4758" t="s">
        <v>15</v>
      </c>
      <c r="C4758">
        <v>2004</v>
      </c>
      <c r="D4758">
        <v>4.5999999999999996</v>
      </c>
      <c r="E4758" t="s">
        <v>12</v>
      </c>
      <c r="F4758" t="s">
        <v>25</v>
      </c>
      <c r="G4758">
        <v>35520</v>
      </c>
      <c r="H4758">
        <v>3</v>
      </c>
      <c r="I4758">
        <v>2</v>
      </c>
      <c r="J4758">
        <v>9189</v>
      </c>
    </row>
    <row r="4759" spans="1:10" x14ac:dyDescent="0.25">
      <c r="A4759" t="s">
        <v>29</v>
      </c>
      <c r="B4759" t="s">
        <v>35</v>
      </c>
      <c r="C4759">
        <v>2008</v>
      </c>
      <c r="D4759">
        <v>4</v>
      </c>
      <c r="E4759" t="s">
        <v>22</v>
      </c>
      <c r="F4759" t="s">
        <v>13</v>
      </c>
      <c r="G4759">
        <v>237702</v>
      </c>
      <c r="H4759">
        <v>5</v>
      </c>
      <c r="I4759">
        <v>5</v>
      </c>
      <c r="J4759">
        <v>7745</v>
      </c>
    </row>
    <row r="4760" spans="1:10" x14ac:dyDescent="0.25">
      <c r="A4760" t="s">
        <v>40</v>
      </c>
      <c r="B4760" t="s">
        <v>41</v>
      </c>
      <c r="C4760">
        <v>2001</v>
      </c>
      <c r="D4760">
        <v>3.8</v>
      </c>
      <c r="E4760" t="s">
        <v>28</v>
      </c>
      <c r="F4760" t="s">
        <v>13</v>
      </c>
      <c r="G4760">
        <v>141448</v>
      </c>
      <c r="H4760">
        <v>4</v>
      </c>
      <c r="I4760">
        <v>4</v>
      </c>
      <c r="J4760">
        <v>5371</v>
      </c>
    </row>
    <row r="4761" spans="1:10" x14ac:dyDescent="0.25">
      <c r="A4761" t="s">
        <v>36</v>
      </c>
      <c r="B4761" t="s">
        <v>44</v>
      </c>
      <c r="C4761">
        <v>2003</v>
      </c>
      <c r="D4761">
        <v>2.1</v>
      </c>
      <c r="E4761" t="s">
        <v>28</v>
      </c>
      <c r="F4761" t="s">
        <v>13</v>
      </c>
      <c r="G4761">
        <v>178043</v>
      </c>
      <c r="H4761">
        <v>2</v>
      </c>
      <c r="I4761">
        <v>2</v>
      </c>
      <c r="J4761">
        <v>3539</v>
      </c>
    </row>
    <row r="4762" spans="1:10" x14ac:dyDescent="0.25">
      <c r="A4762" t="s">
        <v>23</v>
      </c>
      <c r="B4762" t="s">
        <v>38</v>
      </c>
      <c r="C4762">
        <v>2011</v>
      </c>
      <c r="D4762">
        <v>4.0999999999999996</v>
      </c>
      <c r="E4762" t="s">
        <v>16</v>
      </c>
      <c r="F4762" t="s">
        <v>13</v>
      </c>
      <c r="G4762">
        <v>115564</v>
      </c>
      <c r="H4762">
        <v>3</v>
      </c>
      <c r="I4762">
        <v>5</v>
      </c>
      <c r="J4762">
        <v>10188</v>
      </c>
    </row>
    <row r="4763" spans="1:10" x14ac:dyDescent="0.25">
      <c r="A4763" t="s">
        <v>36</v>
      </c>
      <c r="B4763" t="s">
        <v>44</v>
      </c>
      <c r="C4763">
        <v>2019</v>
      </c>
      <c r="D4763">
        <v>4.5</v>
      </c>
      <c r="E4763" t="s">
        <v>16</v>
      </c>
      <c r="F4763" t="s">
        <v>17</v>
      </c>
      <c r="G4763">
        <v>261055</v>
      </c>
      <c r="H4763">
        <v>5</v>
      </c>
      <c r="I4763">
        <v>1</v>
      </c>
      <c r="J4763">
        <v>11578</v>
      </c>
    </row>
    <row r="4764" spans="1:10" x14ac:dyDescent="0.25">
      <c r="A4764" t="s">
        <v>20</v>
      </c>
      <c r="B4764" t="s">
        <v>21</v>
      </c>
      <c r="C4764">
        <v>2021</v>
      </c>
      <c r="D4764">
        <v>1.4</v>
      </c>
      <c r="E4764" t="s">
        <v>16</v>
      </c>
      <c r="F4764" t="s">
        <v>13</v>
      </c>
      <c r="G4764">
        <v>260797</v>
      </c>
      <c r="H4764">
        <v>3</v>
      </c>
      <c r="I4764">
        <v>4</v>
      </c>
      <c r="J4764">
        <v>7584</v>
      </c>
    </row>
    <row r="4765" spans="1:10" x14ac:dyDescent="0.25">
      <c r="A4765" t="s">
        <v>33</v>
      </c>
      <c r="B4765" t="s">
        <v>43</v>
      </c>
      <c r="C4765">
        <v>2015</v>
      </c>
      <c r="D4765">
        <v>2.6</v>
      </c>
      <c r="E4765" t="s">
        <v>28</v>
      </c>
      <c r="F4765" t="s">
        <v>17</v>
      </c>
      <c r="G4765">
        <v>113253</v>
      </c>
      <c r="H4765">
        <v>5</v>
      </c>
      <c r="I4765">
        <v>5</v>
      </c>
      <c r="J4765">
        <v>10434</v>
      </c>
    </row>
    <row r="4766" spans="1:10" x14ac:dyDescent="0.25">
      <c r="A4766" t="s">
        <v>20</v>
      </c>
      <c r="B4766" t="s">
        <v>42</v>
      </c>
      <c r="C4766">
        <v>2014</v>
      </c>
      <c r="D4766">
        <v>4.4000000000000004</v>
      </c>
      <c r="E4766" t="s">
        <v>22</v>
      </c>
      <c r="F4766" t="s">
        <v>13</v>
      </c>
      <c r="G4766">
        <v>103694</v>
      </c>
      <c r="H4766">
        <v>5</v>
      </c>
      <c r="I4766">
        <v>4</v>
      </c>
      <c r="J4766">
        <v>12626</v>
      </c>
    </row>
    <row r="4767" spans="1:10" x14ac:dyDescent="0.25">
      <c r="A4767" t="s">
        <v>26</v>
      </c>
      <c r="B4767" t="s">
        <v>47</v>
      </c>
      <c r="C4767">
        <v>2020</v>
      </c>
      <c r="D4767">
        <v>1.8</v>
      </c>
      <c r="E4767" t="s">
        <v>22</v>
      </c>
      <c r="F4767" t="s">
        <v>17</v>
      </c>
      <c r="G4767">
        <v>82553</v>
      </c>
      <c r="H4767">
        <v>2</v>
      </c>
      <c r="I4767">
        <v>1</v>
      </c>
      <c r="J4767">
        <v>13748</v>
      </c>
    </row>
    <row r="4768" spans="1:10" x14ac:dyDescent="0.25">
      <c r="A4768" t="s">
        <v>14</v>
      </c>
      <c r="B4768" t="s">
        <v>39</v>
      </c>
      <c r="C4768">
        <v>2021</v>
      </c>
      <c r="D4768">
        <v>1</v>
      </c>
      <c r="E4768" t="s">
        <v>28</v>
      </c>
      <c r="F4768" t="s">
        <v>25</v>
      </c>
      <c r="G4768">
        <v>263836</v>
      </c>
      <c r="H4768">
        <v>4</v>
      </c>
      <c r="I4768">
        <v>3</v>
      </c>
      <c r="J4768">
        <v>6123</v>
      </c>
    </row>
    <row r="4769" spans="1:10" x14ac:dyDescent="0.25">
      <c r="A4769" t="s">
        <v>36</v>
      </c>
      <c r="B4769" t="s">
        <v>37</v>
      </c>
      <c r="C4769">
        <v>2016</v>
      </c>
      <c r="D4769">
        <v>3.1</v>
      </c>
      <c r="E4769" t="s">
        <v>28</v>
      </c>
      <c r="F4769" t="s">
        <v>17</v>
      </c>
      <c r="G4769">
        <v>75358</v>
      </c>
      <c r="H4769">
        <v>5</v>
      </c>
      <c r="I4769">
        <v>3</v>
      </c>
      <c r="J4769">
        <v>11992</v>
      </c>
    </row>
    <row r="4770" spans="1:10" x14ac:dyDescent="0.25">
      <c r="A4770" t="s">
        <v>10</v>
      </c>
      <c r="B4770" t="s">
        <v>11</v>
      </c>
      <c r="C4770">
        <v>2009</v>
      </c>
      <c r="D4770">
        <v>2.2000000000000002</v>
      </c>
      <c r="E4770" t="s">
        <v>12</v>
      </c>
      <c r="F4770" t="s">
        <v>13</v>
      </c>
      <c r="G4770">
        <v>97278</v>
      </c>
      <c r="H4770">
        <v>2</v>
      </c>
      <c r="I4770">
        <v>1</v>
      </c>
      <c r="J4770">
        <v>7054</v>
      </c>
    </row>
    <row r="4771" spans="1:10" x14ac:dyDescent="0.25">
      <c r="A4771" t="s">
        <v>33</v>
      </c>
      <c r="B4771" t="s">
        <v>34</v>
      </c>
      <c r="C4771">
        <v>2015</v>
      </c>
      <c r="D4771">
        <v>3.3</v>
      </c>
      <c r="E4771" t="s">
        <v>22</v>
      </c>
      <c r="F4771" t="s">
        <v>13</v>
      </c>
      <c r="G4771">
        <v>124543</v>
      </c>
      <c r="H4771">
        <v>4</v>
      </c>
      <c r="I4771">
        <v>2</v>
      </c>
      <c r="J4771">
        <v>11409</v>
      </c>
    </row>
    <row r="4772" spans="1:10" x14ac:dyDescent="0.25">
      <c r="A4772" t="s">
        <v>29</v>
      </c>
      <c r="B4772" t="s">
        <v>56</v>
      </c>
      <c r="C4772">
        <v>2018</v>
      </c>
      <c r="D4772">
        <v>1.1000000000000001</v>
      </c>
      <c r="E4772" t="s">
        <v>28</v>
      </c>
      <c r="F4772" t="s">
        <v>17</v>
      </c>
      <c r="G4772">
        <v>259314</v>
      </c>
      <c r="H4772">
        <v>5</v>
      </c>
      <c r="I4772">
        <v>4</v>
      </c>
      <c r="J4772">
        <v>6913</v>
      </c>
    </row>
    <row r="4773" spans="1:10" x14ac:dyDescent="0.25">
      <c r="A4773" t="s">
        <v>14</v>
      </c>
      <c r="B4773" t="s">
        <v>39</v>
      </c>
      <c r="C4773">
        <v>2017</v>
      </c>
      <c r="D4773">
        <v>4.0999999999999996</v>
      </c>
      <c r="E4773" t="s">
        <v>22</v>
      </c>
      <c r="F4773" t="s">
        <v>13</v>
      </c>
      <c r="G4773">
        <v>298555</v>
      </c>
      <c r="H4773">
        <v>3</v>
      </c>
      <c r="I4773">
        <v>1</v>
      </c>
      <c r="J4773">
        <v>9328</v>
      </c>
    </row>
    <row r="4774" spans="1:10" x14ac:dyDescent="0.25">
      <c r="A4774" t="s">
        <v>36</v>
      </c>
      <c r="B4774" t="s">
        <v>44</v>
      </c>
      <c r="C4774">
        <v>2013</v>
      </c>
      <c r="D4774">
        <v>1.3</v>
      </c>
      <c r="E4774" t="s">
        <v>16</v>
      </c>
      <c r="F4774" t="s">
        <v>13</v>
      </c>
      <c r="G4774">
        <v>133708</v>
      </c>
      <c r="H4774">
        <v>4</v>
      </c>
      <c r="I4774">
        <v>3</v>
      </c>
      <c r="J4774">
        <v>7625</v>
      </c>
    </row>
    <row r="4775" spans="1:10" x14ac:dyDescent="0.25">
      <c r="A4775" t="s">
        <v>40</v>
      </c>
      <c r="B4775" t="s">
        <v>51</v>
      </c>
      <c r="C4775">
        <v>2023</v>
      </c>
      <c r="D4775">
        <v>2.2000000000000002</v>
      </c>
      <c r="E4775" t="s">
        <v>22</v>
      </c>
      <c r="F4775" t="s">
        <v>25</v>
      </c>
      <c r="G4775">
        <v>271751</v>
      </c>
      <c r="H4775">
        <v>2</v>
      </c>
      <c r="I4775">
        <v>2</v>
      </c>
      <c r="J4775">
        <v>9764</v>
      </c>
    </row>
    <row r="4776" spans="1:10" x14ac:dyDescent="0.25">
      <c r="A4776" t="s">
        <v>40</v>
      </c>
      <c r="B4776" t="s">
        <v>49</v>
      </c>
      <c r="C4776">
        <v>2010</v>
      </c>
      <c r="D4776">
        <v>4.5999999999999996</v>
      </c>
      <c r="E4776" t="s">
        <v>22</v>
      </c>
      <c r="F4776" t="s">
        <v>25</v>
      </c>
      <c r="G4776">
        <v>279587</v>
      </c>
      <c r="H4776">
        <v>5</v>
      </c>
      <c r="I4776">
        <v>4</v>
      </c>
      <c r="J4776">
        <v>8108</v>
      </c>
    </row>
    <row r="4777" spans="1:10" x14ac:dyDescent="0.25">
      <c r="A4777" t="s">
        <v>36</v>
      </c>
      <c r="B4777" t="s">
        <v>53</v>
      </c>
      <c r="C4777">
        <v>2006</v>
      </c>
      <c r="D4777">
        <v>4.3</v>
      </c>
      <c r="E4777" t="s">
        <v>16</v>
      </c>
      <c r="F4777" t="s">
        <v>17</v>
      </c>
      <c r="G4777">
        <v>254929</v>
      </c>
      <c r="H4777">
        <v>2</v>
      </c>
      <c r="I4777">
        <v>2</v>
      </c>
      <c r="J4777">
        <v>7601</v>
      </c>
    </row>
    <row r="4778" spans="1:10" x14ac:dyDescent="0.25">
      <c r="A4778" t="s">
        <v>20</v>
      </c>
      <c r="B4778" t="s">
        <v>21</v>
      </c>
      <c r="C4778">
        <v>2015</v>
      </c>
      <c r="D4778">
        <v>2.7</v>
      </c>
      <c r="E4778" t="s">
        <v>22</v>
      </c>
      <c r="F4778" t="s">
        <v>17</v>
      </c>
      <c r="G4778">
        <v>59311</v>
      </c>
      <c r="H4778">
        <v>3</v>
      </c>
      <c r="I4778">
        <v>3</v>
      </c>
      <c r="J4778">
        <v>13613</v>
      </c>
    </row>
    <row r="4779" spans="1:10" x14ac:dyDescent="0.25">
      <c r="A4779" t="s">
        <v>40</v>
      </c>
      <c r="B4779" t="s">
        <v>49</v>
      </c>
      <c r="C4779">
        <v>2006</v>
      </c>
      <c r="D4779">
        <v>2.9</v>
      </c>
      <c r="E4779" t="s">
        <v>12</v>
      </c>
      <c r="F4779" t="s">
        <v>25</v>
      </c>
      <c r="G4779">
        <v>207765</v>
      </c>
      <c r="H4779">
        <v>4</v>
      </c>
      <c r="I4779">
        <v>3</v>
      </c>
      <c r="J4779">
        <v>4644</v>
      </c>
    </row>
    <row r="4780" spans="1:10" x14ac:dyDescent="0.25">
      <c r="A4780" t="s">
        <v>36</v>
      </c>
      <c r="B4780" t="s">
        <v>37</v>
      </c>
      <c r="C4780">
        <v>2011</v>
      </c>
      <c r="D4780">
        <v>4.5</v>
      </c>
      <c r="E4780" t="s">
        <v>16</v>
      </c>
      <c r="F4780" t="s">
        <v>25</v>
      </c>
      <c r="G4780">
        <v>29887</v>
      </c>
      <c r="H4780">
        <v>3</v>
      </c>
      <c r="I4780">
        <v>2</v>
      </c>
      <c r="J4780">
        <v>12302</v>
      </c>
    </row>
    <row r="4781" spans="1:10" x14ac:dyDescent="0.25">
      <c r="A4781" t="s">
        <v>40</v>
      </c>
      <c r="B4781" t="s">
        <v>49</v>
      </c>
      <c r="C4781">
        <v>2021</v>
      </c>
      <c r="D4781">
        <v>4.5</v>
      </c>
      <c r="E4781" t="s">
        <v>12</v>
      </c>
      <c r="F4781" t="s">
        <v>13</v>
      </c>
      <c r="G4781">
        <v>97705</v>
      </c>
      <c r="H4781">
        <v>4</v>
      </c>
      <c r="I4781">
        <v>2</v>
      </c>
      <c r="J4781">
        <v>12945</v>
      </c>
    </row>
    <row r="4782" spans="1:10" x14ac:dyDescent="0.25">
      <c r="A4782" t="s">
        <v>36</v>
      </c>
      <c r="B4782" t="s">
        <v>53</v>
      </c>
      <c r="C4782">
        <v>2003</v>
      </c>
      <c r="D4782">
        <v>4.8</v>
      </c>
      <c r="E4782" t="s">
        <v>12</v>
      </c>
      <c r="F4782" t="s">
        <v>25</v>
      </c>
      <c r="G4782">
        <v>134587</v>
      </c>
      <c r="H4782">
        <v>3</v>
      </c>
      <c r="I4782">
        <v>3</v>
      </c>
      <c r="J4782">
        <v>7108</v>
      </c>
    </row>
    <row r="4783" spans="1:10" x14ac:dyDescent="0.25">
      <c r="A4783" t="s">
        <v>36</v>
      </c>
      <c r="B4783" t="s">
        <v>44</v>
      </c>
      <c r="C4783">
        <v>2018</v>
      </c>
      <c r="D4783">
        <v>2.8</v>
      </c>
      <c r="E4783" t="s">
        <v>16</v>
      </c>
      <c r="F4783" t="s">
        <v>13</v>
      </c>
      <c r="G4783">
        <v>293291</v>
      </c>
      <c r="H4783">
        <v>3</v>
      </c>
      <c r="I4783">
        <v>2</v>
      </c>
      <c r="J4783">
        <v>7434</v>
      </c>
    </row>
    <row r="4784" spans="1:10" x14ac:dyDescent="0.25">
      <c r="A4784" t="s">
        <v>29</v>
      </c>
      <c r="B4784" t="s">
        <v>35</v>
      </c>
      <c r="C4784">
        <v>2015</v>
      </c>
      <c r="D4784">
        <v>4.3</v>
      </c>
      <c r="E4784" t="s">
        <v>22</v>
      </c>
      <c r="F4784" t="s">
        <v>25</v>
      </c>
      <c r="G4784">
        <v>109966</v>
      </c>
      <c r="H4784">
        <v>2</v>
      </c>
      <c r="I4784">
        <v>1</v>
      </c>
      <c r="J4784">
        <v>12700</v>
      </c>
    </row>
    <row r="4785" spans="1:10" x14ac:dyDescent="0.25">
      <c r="A4785" t="s">
        <v>29</v>
      </c>
      <c r="B4785" t="s">
        <v>56</v>
      </c>
      <c r="C4785">
        <v>2021</v>
      </c>
      <c r="D4785">
        <v>1</v>
      </c>
      <c r="E4785" t="s">
        <v>22</v>
      </c>
      <c r="F4785" t="s">
        <v>13</v>
      </c>
      <c r="G4785">
        <v>226314</v>
      </c>
      <c r="H4785">
        <v>5</v>
      </c>
      <c r="I4785">
        <v>5</v>
      </c>
      <c r="J4785">
        <v>8873</v>
      </c>
    </row>
    <row r="4786" spans="1:10" x14ac:dyDescent="0.25">
      <c r="A4786" t="s">
        <v>20</v>
      </c>
      <c r="B4786" t="s">
        <v>42</v>
      </c>
      <c r="C4786">
        <v>2023</v>
      </c>
      <c r="D4786">
        <v>3.1</v>
      </c>
      <c r="E4786" t="s">
        <v>12</v>
      </c>
      <c r="F4786" t="s">
        <v>17</v>
      </c>
      <c r="G4786">
        <v>259026</v>
      </c>
      <c r="H4786">
        <v>3</v>
      </c>
      <c r="I4786">
        <v>1</v>
      </c>
      <c r="J4786">
        <v>10419</v>
      </c>
    </row>
    <row r="4787" spans="1:10" x14ac:dyDescent="0.25">
      <c r="A4787" t="s">
        <v>36</v>
      </c>
      <c r="B4787" t="s">
        <v>37</v>
      </c>
      <c r="C4787">
        <v>2022</v>
      </c>
      <c r="D4787">
        <v>4.5</v>
      </c>
      <c r="E4787" t="s">
        <v>12</v>
      </c>
      <c r="F4787" t="s">
        <v>25</v>
      </c>
      <c r="G4787">
        <v>253634</v>
      </c>
      <c r="H4787">
        <v>2</v>
      </c>
      <c r="I4787">
        <v>2</v>
      </c>
      <c r="J4787">
        <v>10127</v>
      </c>
    </row>
    <row r="4788" spans="1:10" x14ac:dyDescent="0.25">
      <c r="A4788" t="s">
        <v>18</v>
      </c>
      <c r="B4788" t="s">
        <v>52</v>
      </c>
      <c r="C4788">
        <v>2022</v>
      </c>
      <c r="D4788">
        <v>2.2000000000000002</v>
      </c>
      <c r="E4788" t="s">
        <v>16</v>
      </c>
      <c r="F4788" t="s">
        <v>13</v>
      </c>
      <c r="G4788">
        <v>120004</v>
      </c>
      <c r="H4788">
        <v>3</v>
      </c>
      <c r="I4788">
        <v>4</v>
      </c>
      <c r="J4788">
        <v>11499</v>
      </c>
    </row>
    <row r="4789" spans="1:10" x14ac:dyDescent="0.25">
      <c r="A4789" t="s">
        <v>10</v>
      </c>
      <c r="B4789" t="s">
        <v>11</v>
      </c>
      <c r="C4789">
        <v>2017</v>
      </c>
      <c r="D4789">
        <v>2.5</v>
      </c>
      <c r="E4789" t="s">
        <v>22</v>
      </c>
      <c r="F4789" t="s">
        <v>25</v>
      </c>
      <c r="G4789">
        <v>225526</v>
      </c>
      <c r="H4789">
        <v>4</v>
      </c>
      <c r="I4789">
        <v>4</v>
      </c>
      <c r="J4789">
        <v>9189</v>
      </c>
    </row>
    <row r="4790" spans="1:10" x14ac:dyDescent="0.25">
      <c r="A4790" t="s">
        <v>40</v>
      </c>
      <c r="B4790" t="s">
        <v>41</v>
      </c>
      <c r="C4790">
        <v>2000</v>
      </c>
      <c r="D4790">
        <v>3.7</v>
      </c>
      <c r="E4790" t="s">
        <v>28</v>
      </c>
      <c r="F4790" t="s">
        <v>17</v>
      </c>
      <c r="G4790">
        <v>247523</v>
      </c>
      <c r="H4790">
        <v>2</v>
      </c>
      <c r="I4790">
        <v>2</v>
      </c>
      <c r="J4790">
        <v>4349</v>
      </c>
    </row>
    <row r="4791" spans="1:10" x14ac:dyDescent="0.25">
      <c r="A4791" t="s">
        <v>10</v>
      </c>
      <c r="B4791" t="s">
        <v>48</v>
      </c>
      <c r="C4791">
        <v>2019</v>
      </c>
      <c r="D4791">
        <v>2.2999999999999998</v>
      </c>
      <c r="E4791" t="s">
        <v>22</v>
      </c>
      <c r="F4791" t="s">
        <v>25</v>
      </c>
      <c r="G4791">
        <v>29218</v>
      </c>
      <c r="H4791">
        <v>5</v>
      </c>
      <c r="I4791">
        <v>3</v>
      </c>
      <c r="J4791">
        <v>13515</v>
      </c>
    </row>
    <row r="4792" spans="1:10" x14ac:dyDescent="0.25">
      <c r="A4792" t="s">
        <v>20</v>
      </c>
      <c r="B4792" t="s">
        <v>42</v>
      </c>
      <c r="C4792">
        <v>2009</v>
      </c>
      <c r="D4792">
        <v>2.4</v>
      </c>
      <c r="E4792" t="s">
        <v>16</v>
      </c>
      <c r="F4792" t="s">
        <v>13</v>
      </c>
      <c r="G4792">
        <v>17928</v>
      </c>
      <c r="H4792">
        <v>4</v>
      </c>
      <c r="I4792">
        <v>2</v>
      </c>
      <c r="J4792">
        <v>9841</v>
      </c>
    </row>
    <row r="4793" spans="1:10" x14ac:dyDescent="0.25">
      <c r="A4793" t="s">
        <v>23</v>
      </c>
      <c r="B4793" t="s">
        <v>45</v>
      </c>
      <c r="C4793">
        <v>2016</v>
      </c>
      <c r="D4793">
        <v>4.2</v>
      </c>
      <c r="E4793" t="s">
        <v>12</v>
      </c>
      <c r="F4793" t="s">
        <v>13</v>
      </c>
      <c r="G4793">
        <v>219739</v>
      </c>
      <c r="H4793">
        <v>2</v>
      </c>
      <c r="I4793">
        <v>4</v>
      </c>
      <c r="J4793">
        <v>8705</v>
      </c>
    </row>
    <row r="4794" spans="1:10" x14ac:dyDescent="0.25">
      <c r="A4794" t="s">
        <v>20</v>
      </c>
      <c r="B4794" t="s">
        <v>21</v>
      </c>
      <c r="C4794">
        <v>2022</v>
      </c>
      <c r="D4794">
        <v>3.5</v>
      </c>
      <c r="E4794" t="s">
        <v>22</v>
      </c>
      <c r="F4794" t="s">
        <v>17</v>
      </c>
      <c r="G4794">
        <v>163972</v>
      </c>
      <c r="H4794">
        <v>3</v>
      </c>
      <c r="I4794">
        <v>2</v>
      </c>
      <c r="J4794">
        <v>14420</v>
      </c>
    </row>
    <row r="4795" spans="1:10" x14ac:dyDescent="0.25">
      <c r="A4795" t="s">
        <v>14</v>
      </c>
      <c r="B4795" t="s">
        <v>15</v>
      </c>
      <c r="C4795">
        <v>2003</v>
      </c>
      <c r="D4795">
        <v>2.2999999999999998</v>
      </c>
      <c r="E4795" t="s">
        <v>28</v>
      </c>
      <c r="F4795" t="s">
        <v>17</v>
      </c>
      <c r="G4795">
        <v>132667</v>
      </c>
      <c r="H4795">
        <v>4</v>
      </c>
      <c r="I4795">
        <v>3</v>
      </c>
      <c r="J4795">
        <v>6146</v>
      </c>
    </row>
    <row r="4796" spans="1:10" x14ac:dyDescent="0.25">
      <c r="A4796" t="s">
        <v>36</v>
      </c>
      <c r="B4796" t="s">
        <v>53</v>
      </c>
      <c r="C4796">
        <v>2007</v>
      </c>
      <c r="D4796">
        <v>2.7</v>
      </c>
      <c r="E4796" t="s">
        <v>28</v>
      </c>
      <c r="F4796" t="s">
        <v>17</v>
      </c>
      <c r="G4796">
        <v>29157</v>
      </c>
      <c r="H4796">
        <v>2</v>
      </c>
      <c r="I4796">
        <v>2</v>
      </c>
      <c r="J4796">
        <v>9816</v>
      </c>
    </row>
    <row r="4797" spans="1:10" x14ac:dyDescent="0.25">
      <c r="A4797" t="s">
        <v>23</v>
      </c>
      <c r="B4797" t="s">
        <v>38</v>
      </c>
      <c r="C4797">
        <v>2019</v>
      </c>
      <c r="D4797">
        <v>4.9000000000000004</v>
      </c>
      <c r="E4797" t="s">
        <v>28</v>
      </c>
      <c r="F4797" t="s">
        <v>13</v>
      </c>
      <c r="G4797">
        <v>227405</v>
      </c>
      <c r="H4797">
        <v>2</v>
      </c>
      <c r="I4797">
        <v>5</v>
      </c>
      <c r="J4797">
        <v>10151</v>
      </c>
    </row>
    <row r="4798" spans="1:10" x14ac:dyDescent="0.25">
      <c r="A4798" t="s">
        <v>20</v>
      </c>
      <c r="B4798" t="s">
        <v>21</v>
      </c>
      <c r="C4798">
        <v>2008</v>
      </c>
      <c r="D4798">
        <v>4.2</v>
      </c>
      <c r="E4798" t="s">
        <v>16</v>
      </c>
      <c r="F4798" t="s">
        <v>17</v>
      </c>
      <c r="G4798">
        <v>23797</v>
      </c>
      <c r="H4798">
        <v>4</v>
      </c>
      <c r="I4798">
        <v>4</v>
      </c>
      <c r="J4798">
        <v>12724</v>
      </c>
    </row>
    <row r="4799" spans="1:10" x14ac:dyDescent="0.25">
      <c r="A4799" t="s">
        <v>18</v>
      </c>
      <c r="B4799" t="s">
        <v>54</v>
      </c>
      <c r="C4799">
        <v>2023</v>
      </c>
      <c r="D4799">
        <v>2.6</v>
      </c>
      <c r="E4799" t="s">
        <v>16</v>
      </c>
      <c r="F4799" t="s">
        <v>17</v>
      </c>
      <c r="G4799">
        <v>261742</v>
      </c>
      <c r="H4799">
        <v>5</v>
      </c>
      <c r="I4799">
        <v>4</v>
      </c>
      <c r="J4799">
        <v>10865</v>
      </c>
    </row>
    <row r="4800" spans="1:10" x14ac:dyDescent="0.25">
      <c r="A4800" t="s">
        <v>40</v>
      </c>
      <c r="B4800" t="s">
        <v>41</v>
      </c>
      <c r="C4800">
        <v>2015</v>
      </c>
      <c r="D4800">
        <v>1.4</v>
      </c>
      <c r="E4800" t="s">
        <v>16</v>
      </c>
      <c r="F4800" t="s">
        <v>25</v>
      </c>
      <c r="G4800">
        <v>23534</v>
      </c>
      <c r="H4800">
        <v>2</v>
      </c>
      <c r="I4800">
        <v>1</v>
      </c>
      <c r="J4800">
        <v>10529</v>
      </c>
    </row>
    <row r="4801" spans="1:10" x14ac:dyDescent="0.25">
      <c r="A4801" t="s">
        <v>26</v>
      </c>
      <c r="B4801" t="s">
        <v>47</v>
      </c>
      <c r="C4801">
        <v>2023</v>
      </c>
      <c r="D4801">
        <v>1.6</v>
      </c>
      <c r="E4801" t="s">
        <v>16</v>
      </c>
      <c r="F4801" t="s">
        <v>17</v>
      </c>
      <c r="G4801">
        <v>189772</v>
      </c>
      <c r="H4801">
        <v>2</v>
      </c>
      <c r="I4801">
        <v>1</v>
      </c>
      <c r="J4801">
        <v>11304</v>
      </c>
    </row>
    <row r="4802" spans="1:10" x14ac:dyDescent="0.25">
      <c r="A4802" t="s">
        <v>18</v>
      </c>
      <c r="B4802" t="s">
        <v>19</v>
      </c>
      <c r="C4802">
        <v>2008</v>
      </c>
      <c r="D4802">
        <v>3</v>
      </c>
      <c r="E4802" t="s">
        <v>16</v>
      </c>
      <c r="F4802" t="s">
        <v>13</v>
      </c>
      <c r="G4802">
        <v>121774</v>
      </c>
      <c r="H4802">
        <v>3</v>
      </c>
      <c r="I4802">
        <v>3</v>
      </c>
      <c r="J4802">
        <v>8064</v>
      </c>
    </row>
    <row r="4803" spans="1:10" x14ac:dyDescent="0.25">
      <c r="A4803" t="s">
        <v>36</v>
      </c>
      <c r="B4803" t="s">
        <v>44</v>
      </c>
      <c r="C4803">
        <v>2001</v>
      </c>
      <c r="D4803">
        <v>4.9000000000000004</v>
      </c>
      <c r="E4803" t="s">
        <v>12</v>
      </c>
      <c r="F4803" t="s">
        <v>17</v>
      </c>
      <c r="G4803">
        <v>168068</v>
      </c>
      <c r="H4803">
        <v>5</v>
      </c>
      <c r="I4803">
        <v>3</v>
      </c>
      <c r="J4803">
        <v>7438</v>
      </c>
    </row>
    <row r="4804" spans="1:10" x14ac:dyDescent="0.25">
      <c r="A4804" t="s">
        <v>26</v>
      </c>
      <c r="B4804" t="s">
        <v>47</v>
      </c>
      <c r="C4804">
        <v>2013</v>
      </c>
      <c r="D4804">
        <v>1.6</v>
      </c>
      <c r="E4804" t="s">
        <v>16</v>
      </c>
      <c r="F4804" t="s">
        <v>13</v>
      </c>
      <c r="G4804">
        <v>297002</v>
      </c>
      <c r="H4804">
        <v>5</v>
      </c>
      <c r="I4804">
        <v>2</v>
      </c>
      <c r="J4804">
        <v>4659</v>
      </c>
    </row>
    <row r="4805" spans="1:10" x14ac:dyDescent="0.25">
      <c r="A4805" t="s">
        <v>26</v>
      </c>
      <c r="B4805" t="s">
        <v>32</v>
      </c>
      <c r="C4805">
        <v>2017</v>
      </c>
      <c r="D4805">
        <v>1.9</v>
      </c>
      <c r="E4805" t="s">
        <v>16</v>
      </c>
      <c r="F4805" t="s">
        <v>17</v>
      </c>
      <c r="G4805">
        <v>117468</v>
      </c>
      <c r="H4805">
        <v>5</v>
      </c>
      <c r="I4805">
        <v>3</v>
      </c>
      <c r="J4805">
        <v>11250</v>
      </c>
    </row>
    <row r="4806" spans="1:10" x14ac:dyDescent="0.25">
      <c r="A4806" t="s">
        <v>36</v>
      </c>
      <c r="B4806" t="s">
        <v>37</v>
      </c>
      <c r="C4806">
        <v>2015</v>
      </c>
      <c r="D4806">
        <v>3.8</v>
      </c>
      <c r="E4806" t="s">
        <v>28</v>
      </c>
      <c r="F4806" t="s">
        <v>25</v>
      </c>
      <c r="G4806">
        <v>211545</v>
      </c>
      <c r="H4806">
        <v>2</v>
      </c>
      <c r="I4806">
        <v>5</v>
      </c>
      <c r="J4806">
        <v>8169</v>
      </c>
    </row>
    <row r="4807" spans="1:10" x14ac:dyDescent="0.25">
      <c r="A4807" t="s">
        <v>23</v>
      </c>
      <c r="B4807" t="s">
        <v>24</v>
      </c>
      <c r="C4807">
        <v>2014</v>
      </c>
      <c r="D4807">
        <v>4.2</v>
      </c>
      <c r="E4807" t="s">
        <v>22</v>
      </c>
      <c r="F4807" t="s">
        <v>25</v>
      </c>
      <c r="G4807">
        <v>288436</v>
      </c>
      <c r="H4807">
        <v>2</v>
      </c>
      <c r="I4807">
        <v>1</v>
      </c>
      <c r="J4807">
        <v>8731</v>
      </c>
    </row>
    <row r="4808" spans="1:10" x14ac:dyDescent="0.25">
      <c r="A4808" t="s">
        <v>26</v>
      </c>
      <c r="B4808" t="s">
        <v>27</v>
      </c>
      <c r="C4808">
        <v>2018</v>
      </c>
      <c r="D4808">
        <v>4.4000000000000004</v>
      </c>
      <c r="E4808" t="s">
        <v>12</v>
      </c>
      <c r="F4808" t="s">
        <v>13</v>
      </c>
      <c r="G4808">
        <v>114684</v>
      </c>
      <c r="H4808">
        <v>5</v>
      </c>
      <c r="I4808">
        <v>1</v>
      </c>
      <c r="J4808">
        <v>11606</v>
      </c>
    </row>
    <row r="4809" spans="1:10" x14ac:dyDescent="0.25">
      <c r="A4809" t="s">
        <v>26</v>
      </c>
      <c r="B4809" t="s">
        <v>32</v>
      </c>
      <c r="C4809">
        <v>2022</v>
      </c>
      <c r="D4809">
        <v>4.5999999999999996</v>
      </c>
      <c r="E4809" t="s">
        <v>16</v>
      </c>
      <c r="F4809" t="s">
        <v>13</v>
      </c>
      <c r="G4809">
        <v>142869</v>
      </c>
      <c r="H4809">
        <v>2</v>
      </c>
      <c r="I4809">
        <v>2</v>
      </c>
      <c r="J4809">
        <v>13442</v>
      </c>
    </row>
    <row r="4810" spans="1:10" x14ac:dyDescent="0.25">
      <c r="A4810" t="s">
        <v>14</v>
      </c>
      <c r="B4810" t="s">
        <v>15</v>
      </c>
      <c r="C4810">
        <v>2001</v>
      </c>
      <c r="D4810">
        <v>3.2</v>
      </c>
      <c r="E4810" t="s">
        <v>12</v>
      </c>
      <c r="F4810" t="s">
        <v>17</v>
      </c>
      <c r="G4810">
        <v>248129</v>
      </c>
      <c r="H4810">
        <v>2</v>
      </c>
      <c r="I4810">
        <v>2</v>
      </c>
      <c r="J4810">
        <v>4137</v>
      </c>
    </row>
    <row r="4811" spans="1:10" x14ac:dyDescent="0.25">
      <c r="A4811" t="s">
        <v>14</v>
      </c>
      <c r="B4811" t="s">
        <v>39</v>
      </c>
      <c r="C4811">
        <v>2013</v>
      </c>
      <c r="D4811">
        <v>4.5999999999999996</v>
      </c>
      <c r="E4811" t="s">
        <v>22</v>
      </c>
      <c r="F4811" t="s">
        <v>17</v>
      </c>
      <c r="G4811">
        <v>181417</v>
      </c>
      <c r="H4811">
        <v>3</v>
      </c>
      <c r="I4811">
        <v>2</v>
      </c>
      <c r="J4811">
        <v>12471</v>
      </c>
    </row>
    <row r="4812" spans="1:10" x14ac:dyDescent="0.25">
      <c r="A4812" t="s">
        <v>14</v>
      </c>
      <c r="B4812" t="s">
        <v>15</v>
      </c>
      <c r="C4812">
        <v>2019</v>
      </c>
      <c r="D4812">
        <v>2.1</v>
      </c>
      <c r="E4812" t="s">
        <v>16</v>
      </c>
      <c r="F4812" t="s">
        <v>17</v>
      </c>
      <c r="G4812">
        <v>31024</v>
      </c>
      <c r="H4812">
        <v>2</v>
      </c>
      <c r="I4812">
        <v>4</v>
      </c>
      <c r="J4812">
        <v>13779</v>
      </c>
    </row>
    <row r="4813" spans="1:10" x14ac:dyDescent="0.25">
      <c r="A4813" t="s">
        <v>23</v>
      </c>
      <c r="B4813" t="s">
        <v>38</v>
      </c>
      <c r="C4813">
        <v>2023</v>
      </c>
      <c r="D4813">
        <v>1</v>
      </c>
      <c r="E4813" t="s">
        <v>28</v>
      </c>
      <c r="F4813" t="s">
        <v>17</v>
      </c>
      <c r="G4813">
        <v>108139</v>
      </c>
      <c r="H4813">
        <v>4</v>
      </c>
      <c r="I4813">
        <v>2</v>
      </c>
      <c r="J4813">
        <v>11337</v>
      </c>
    </row>
    <row r="4814" spans="1:10" x14ac:dyDescent="0.25">
      <c r="A4814" t="s">
        <v>20</v>
      </c>
      <c r="B4814" t="s">
        <v>42</v>
      </c>
      <c r="C4814">
        <v>2023</v>
      </c>
      <c r="D4814">
        <v>2.8</v>
      </c>
      <c r="E4814" t="s">
        <v>12</v>
      </c>
      <c r="F4814" t="s">
        <v>13</v>
      </c>
      <c r="G4814">
        <v>211895</v>
      </c>
      <c r="H4814">
        <v>5</v>
      </c>
      <c r="I4814">
        <v>3</v>
      </c>
      <c r="J4814">
        <v>9562</v>
      </c>
    </row>
    <row r="4815" spans="1:10" x14ac:dyDescent="0.25">
      <c r="A4815" t="s">
        <v>10</v>
      </c>
      <c r="B4815" t="s">
        <v>31</v>
      </c>
      <c r="C4815">
        <v>2010</v>
      </c>
      <c r="D4815">
        <v>3.6</v>
      </c>
      <c r="E4815" t="s">
        <v>12</v>
      </c>
      <c r="F4815" t="s">
        <v>17</v>
      </c>
      <c r="G4815">
        <v>165807</v>
      </c>
      <c r="H4815">
        <v>4</v>
      </c>
      <c r="I4815">
        <v>3</v>
      </c>
      <c r="J4815">
        <v>8883</v>
      </c>
    </row>
    <row r="4816" spans="1:10" x14ac:dyDescent="0.25">
      <c r="A4816" t="s">
        <v>40</v>
      </c>
      <c r="B4816" t="s">
        <v>41</v>
      </c>
      <c r="C4816">
        <v>2021</v>
      </c>
      <c r="D4816">
        <v>3.6</v>
      </c>
      <c r="E4816" t="s">
        <v>28</v>
      </c>
      <c r="F4816" t="s">
        <v>13</v>
      </c>
      <c r="G4816">
        <v>49144</v>
      </c>
      <c r="H4816">
        <v>2</v>
      </c>
      <c r="I4816">
        <v>1</v>
      </c>
      <c r="J4816">
        <v>13017</v>
      </c>
    </row>
    <row r="4817" spans="1:10" x14ac:dyDescent="0.25">
      <c r="A4817" t="s">
        <v>40</v>
      </c>
      <c r="B4817" t="s">
        <v>49</v>
      </c>
      <c r="C4817">
        <v>2022</v>
      </c>
      <c r="D4817">
        <v>3.6</v>
      </c>
      <c r="E4817" t="s">
        <v>28</v>
      </c>
      <c r="F4817" t="s">
        <v>13</v>
      </c>
      <c r="G4817">
        <v>285033</v>
      </c>
      <c r="H4817">
        <v>4</v>
      </c>
      <c r="I4817">
        <v>3</v>
      </c>
      <c r="J4817">
        <v>8599</v>
      </c>
    </row>
    <row r="4818" spans="1:10" x14ac:dyDescent="0.25">
      <c r="A4818" t="s">
        <v>20</v>
      </c>
      <c r="B4818" t="s">
        <v>50</v>
      </c>
      <c r="C4818">
        <v>2009</v>
      </c>
      <c r="D4818">
        <v>3.7</v>
      </c>
      <c r="E4818" t="s">
        <v>12</v>
      </c>
      <c r="F4818" t="s">
        <v>25</v>
      </c>
      <c r="G4818">
        <v>204116</v>
      </c>
      <c r="H4818">
        <v>5</v>
      </c>
      <c r="I4818">
        <v>4</v>
      </c>
      <c r="J4818">
        <v>6417</v>
      </c>
    </row>
    <row r="4819" spans="1:10" x14ac:dyDescent="0.25">
      <c r="A4819" t="s">
        <v>29</v>
      </c>
      <c r="B4819" t="s">
        <v>35</v>
      </c>
      <c r="C4819">
        <v>2011</v>
      </c>
      <c r="D4819">
        <v>4</v>
      </c>
      <c r="E4819" t="s">
        <v>16</v>
      </c>
      <c r="F4819" t="s">
        <v>25</v>
      </c>
      <c r="G4819">
        <v>148122</v>
      </c>
      <c r="H4819">
        <v>5</v>
      </c>
      <c r="I4819">
        <v>1</v>
      </c>
      <c r="J4819">
        <v>9437</v>
      </c>
    </row>
    <row r="4820" spans="1:10" x14ac:dyDescent="0.25">
      <c r="A4820" t="s">
        <v>33</v>
      </c>
      <c r="B4820" t="s">
        <v>55</v>
      </c>
      <c r="C4820">
        <v>2021</v>
      </c>
      <c r="D4820">
        <v>3.3</v>
      </c>
      <c r="E4820" t="s">
        <v>16</v>
      </c>
      <c r="F4820" t="s">
        <v>17</v>
      </c>
      <c r="G4820">
        <v>48794</v>
      </c>
      <c r="H4820">
        <v>4</v>
      </c>
      <c r="I4820">
        <v>4</v>
      </c>
      <c r="J4820">
        <v>15224</v>
      </c>
    </row>
    <row r="4821" spans="1:10" x14ac:dyDescent="0.25">
      <c r="A4821" t="s">
        <v>18</v>
      </c>
      <c r="B4821" t="s">
        <v>52</v>
      </c>
      <c r="C4821">
        <v>2004</v>
      </c>
      <c r="D4821">
        <v>4.3</v>
      </c>
      <c r="E4821" t="s">
        <v>16</v>
      </c>
      <c r="F4821" t="s">
        <v>25</v>
      </c>
      <c r="G4821">
        <v>1468</v>
      </c>
      <c r="H4821">
        <v>4</v>
      </c>
      <c r="I4821">
        <v>1</v>
      </c>
      <c r="J4821">
        <v>10570</v>
      </c>
    </row>
    <row r="4822" spans="1:10" x14ac:dyDescent="0.25">
      <c r="A4822" t="s">
        <v>40</v>
      </c>
      <c r="B4822" t="s">
        <v>49</v>
      </c>
      <c r="C4822">
        <v>2018</v>
      </c>
      <c r="D4822">
        <v>4.0999999999999996</v>
      </c>
      <c r="E4822" t="s">
        <v>12</v>
      </c>
      <c r="F4822" t="s">
        <v>17</v>
      </c>
      <c r="G4822">
        <v>250214</v>
      </c>
      <c r="H4822">
        <v>4</v>
      </c>
      <c r="I4822">
        <v>2</v>
      </c>
      <c r="J4822">
        <v>10095</v>
      </c>
    </row>
    <row r="4823" spans="1:10" x14ac:dyDescent="0.25">
      <c r="A4823" t="s">
        <v>29</v>
      </c>
      <c r="B4823" t="s">
        <v>30</v>
      </c>
      <c r="C4823">
        <v>2000</v>
      </c>
      <c r="D4823">
        <v>3.8</v>
      </c>
      <c r="E4823" t="s">
        <v>16</v>
      </c>
      <c r="F4823" t="s">
        <v>25</v>
      </c>
      <c r="G4823">
        <v>198579</v>
      </c>
      <c r="H4823">
        <v>2</v>
      </c>
      <c r="I4823">
        <v>3</v>
      </c>
      <c r="J4823">
        <v>4928</v>
      </c>
    </row>
    <row r="4824" spans="1:10" x14ac:dyDescent="0.25">
      <c r="A4824" t="s">
        <v>23</v>
      </c>
      <c r="B4824" t="s">
        <v>24</v>
      </c>
      <c r="C4824">
        <v>2014</v>
      </c>
      <c r="D4824">
        <v>1.9</v>
      </c>
      <c r="E4824" t="s">
        <v>16</v>
      </c>
      <c r="F4824" t="s">
        <v>13</v>
      </c>
      <c r="G4824">
        <v>8606</v>
      </c>
      <c r="H4824">
        <v>2</v>
      </c>
      <c r="I4824">
        <v>4</v>
      </c>
      <c r="J4824">
        <v>11027</v>
      </c>
    </row>
    <row r="4825" spans="1:10" x14ac:dyDescent="0.25">
      <c r="A4825" t="s">
        <v>18</v>
      </c>
      <c r="B4825" t="s">
        <v>54</v>
      </c>
      <c r="C4825">
        <v>2009</v>
      </c>
      <c r="D4825">
        <v>2.7</v>
      </c>
      <c r="E4825" t="s">
        <v>12</v>
      </c>
      <c r="F4825" t="s">
        <v>13</v>
      </c>
      <c r="G4825">
        <v>190357</v>
      </c>
      <c r="H4825">
        <v>4</v>
      </c>
      <c r="I4825">
        <v>5</v>
      </c>
      <c r="J4825">
        <v>5692</v>
      </c>
    </row>
    <row r="4826" spans="1:10" x14ac:dyDescent="0.25">
      <c r="A4826" t="s">
        <v>20</v>
      </c>
      <c r="B4826" t="s">
        <v>21</v>
      </c>
      <c r="C4826">
        <v>2020</v>
      </c>
      <c r="D4826">
        <v>1.4</v>
      </c>
      <c r="E4826" t="s">
        <v>22</v>
      </c>
      <c r="F4826" t="s">
        <v>25</v>
      </c>
      <c r="G4826">
        <v>22948</v>
      </c>
      <c r="H4826">
        <v>4</v>
      </c>
      <c r="I4826">
        <v>2</v>
      </c>
      <c r="J4826">
        <v>13041</v>
      </c>
    </row>
    <row r="4827" spans="1:10" x14ac:dyDescent="0.25">
      <c r="A4827" t="s">
        <v>20</v>
      </c>
      <c r="B4827" t="s">
        <v>42</v>
      </c>
      <c r="C4827">
        <v>2014</v>
      </c>
      <c r="D4827">
        <v>2.9</v>
      </c>
      <c r="E4827" t="s">
        <v>16</v>
      </c>
      <c r="F4827" t="s">
        <v>17</v>
      </c>
      <c r="G4827">
        <v>99602</v>
      </c>
      <c r="H4827">
        <v>3</v>
      </c>
      <c r="I4827">
        <v>5</v>
      </c>
      <c r="J4827">
        <v>11707</v>
      </c>
    </row>
    <row r="4828" spans="1:10" x14ac:dyDescent="0.25">
      <c r="A4828" t="s">
        <v>18</v>
      </c>
      <c r="B4828" t="s">
        <v>52</v>
      </c>
      <c r="C4828">
        <v>2008</v>
      </c>
      <c r="D4828">
        <v>2.4</v>
      </c>
      <c r="E4828" t="s">
        <v>12</v>
      </c>
      <c r="F4828" t="s">
        <v>13</v>
      </c>
      <c r="G4828">
        <v>297184</v>
      </c>
      <c r="H4828">
        <v>5</v>
      </c>
      <c r="I4828">
        <v>3</v>
      </c>
      <c r="J4828">
        <v>2956</v>
      </c>
    </row>
    <row r="4829" spans="1:10" x14ac:dyDescent="0.25">
      <c r="A4829" t="s">
        <v>18</v>
      </c>
      <c r="B4829" t="s">
        <v>52</v>
      </c>
      <c r="C4829">
        <v>2022</v>
      </c>
      <c r="D4829">
        <v>1.5</v>
      </c>
      <c r="E4829" t="s">
        <v>12</v>
      </c>
      <c r="F4829" t="s">
        <v>13</v>
      </c>
      <c r="G4829">
        <v>167423</v>
      </c>
      <c r="H4829">
        <v>4</v>
      </c>
      <c r="I4829">
        <v>3</v>
      </c>
      <c r="J4829">
        <v>8851</v>
      </c>
    </row>
    <row r="4830" spans="1:10" x14ac:dyDescent="0.25">
      <c r="A4830" t="s">
        <v>18</v>
      </c>
      <c r="B4830" t="s">
        <v>52</v>
      </c>
      <c r="C4830">
        <v>2014</v>
      </c>
      <c r="D4830">
        <v>4.5999999999999996</v>
      </c>
      <c r="E4830" t="s">
        <v>22</v>
      </c>
      <c r="F4830" t="s">
        <v>25</v>
      </c>
      <c r="G4830">
        <v>167413</v>
      </c>
      <c r="H4830">
        <v>3</v>
      </c>
      <c r="I4830">
        <v>1</v>
      </c>
      <c r="J4830">
        <v>11551</v>
      </c>
    </row>
    <row r="4831" spans="1:10" x14ac:dyDescent="0.25">
      <c r="A4831" t="s">
        <v>33</v>
      </c>
      <c r="B4831" t="s">
        <v>55</v>
      </c>
      <c r="C4831">
        <v>2023</v>
      </c>
      <c r="D4831">
        <v>2</v>
      </c>
      <c r="E4831" t="s">
        <v>12</v>
      </c>
      <c r="F4831" t="s">
        <v>17</v>
      </c>
      <c r="G4831">
        <v>167629</v>
      </c>
      <c r="H4831">
        <v>3</v>
      </c>
      <c r="I4831">
        <v>1</v>
      </c>
      <c r="J4831">
        <v>11147</v>
      </c>
    </row>
    <row r="4832" spans="1:10" x14ac:dyDescent="0.25">
      <c r="A4832" t="s">
        <v>36</v>
      </c>
      <c r="B4832" t="s">
        <v>44</v>
      </c>
      <c r="C4832">
        <v>2002</v>
      </c>
      <c r="D4832">
        <v>1.2</v>
      </c>
      <c r="E4832" t="s">
        <v>12</v>
      </c>
      <c r="F4832" t="s">
        <v>13</v>
      </c>
      <c r="G4832">
        <v>135449</v>
      </c>
      <c r="H4832">
        <v>3</v>
      </c>
      <c r="I4832">
        <v>5</v>
      </c>
      <c r="J4832">
        <v>3191</v>
      </c>
    </row>
    <row r="4833" spans="1:10" x14ac:dyDescent="0.25">
      <c r="A4833" t="s">
        <v>40</v>
      </c>
      <c r="B4833" t="s">
        <v>49</v>
      </c>
      <c r="C4833">
        <v>2010</v>
      </c>
      <c r="D4833">
        <v>4.3</v>
      </c>
      <c r="E4833" t="s">
        <v>28</v>
      </c>
      <c r="F4833" t="s">
        <v>25</v>
      </c>
      <c r="G4833">
        <v>263113</v>
      </c>
      <c r="H4833">
        <v>2</v>
      </c>
      <c r="I4833">
        <v>4</v>
      </c>
      <c r="J4833">
        <v>6137</v>
      </c>
    </row>
    <row r="4834" spans="1:10" x14ac:dyDescent="0.25">
      <c r="A4834" t="s">
        <v>14</v>
      </c>
      <c r="B4834" t="s">
        <v>46</v>
      </c>
      <c r="C4834">
        <v>2007</v>
      </c>
      <c r="D4834">
        <v>1.6</v>
      </c>
      <c r="E4834" t="s">
        <v>12</v>
      </c>
      <c r="F4834" t="s">
        <v>17</v>
      </c>
      <c r="G4834">
        <v>8250</v>
      </c>
      <c r="H4834">
        <v>3</v>
      </c>
      <c r="I4834">
        <v>3</v>
      </c>
      <c r="J4834">
        <v>9135</v>
      </c>
    </row>
    <row r="4835" spans="1:10" x14ac:dyDescent="0.25">
      <c r="A4835" t="s">
        <v>14</v>
      </c>
      <c r="B4835" t="s">
        <v>39</v>
      </c>
      <c r="C4835">
        <v>2017</v>
      </c>
      <c r="D4835">
        <v>4.9000000000000004</v>
      </c>
      <c r="E4835" t="s">
        <v>22</v>
      </c>
      <c r="F4835" t="s">
        <v>25</v>
      </c>
      <c r="G4835">
        <v>240222</v>
      </c>
      <c r="H4835">
        <v>4</v>
      </c>
      <c r="I4835">
        <v>1</v>
      </c>
      <c r="J4835">
        <v>11295</v>
      </c>
    </row>
    <row r="4836" spans="1:10" x14ac:dyDescent="0.25">
      <c r="A4836" t="s">
        <v>20</v>
      </c>
      <c r="B4836" t="s">
        <v>42</v>
      </c>
      <c r="C4836">
        <v>2004</v>
      </c>
      <c r="D4836">
        <v>1.7</v>
      </c>
      <c r="E4836" t="s">
        <v>16</v>
      </c>
      <c r="F4836" t="s">
        <v>25</v>
      </c>
      <c r="G4836">
        <v>136830</v>
      </c>
      <c r="H4836">
        <v>2</v>
      </c>
      <c r="I4836">
        <v>4</v>
      </c>
      <c r="J4836">
        <v>5263</v>
      </c>
    </row>
    <row r="4837" spans="1:10" x14ac:dyDescent="0.25">
      <c r="A4837" t="s">
        <v>23</v>
      </c>
      <c r="B4837" t="s">
        <v>45</v>
      </c>
      <c r="C4837">
        <v>2006</v>
      </c>
      <c r="D4837">
        <v>2.6</v>
      </c>
      <c r="E4837" t="s">
        <v>22</v>
      </c>
      <c r="F4837" t="s">
        <v>25</v>
      </c>
      <c r="G4837">
        <v>205832</v>
      </c>
      <c r="H4837">
        <v>5</v>
      </c>
      <c r="I4837">
        <v>3</v>
      </c>
      <c r="J4837">
        <v>6383</v>
      </c>
    </row>
    <row r="4838" spans="1:10" x14ac:dyDescent="0.25">
      <c r="A4838" t="s">
        <v>10</v>
      </c>
      <c r="B4838" t="s">
        <v>31</v>
      </c>
      <c r="C4838">
        <v>2001</v>
      </c>
      <c r="D4838">
        <v>3.2</v>
      </c>
      <c r="E4838" t="s">
        <v>22</v>
      </c>
      <c r="F4838" t="s">
        <v>13</v>
      </c>
      <c r="G4838">
        <v>157182</v>
      </c>
      <c r="H4838">
        <v>2</v>
      </c>
      <c r="I4838">
        <v>2</v>
      </c>
      <c r="J4838">
        <v>6456</v>
      </c>
    </row>
    <row r="4839" spans="1:10" x14ac:dyDescent="0.25">
      <c r="A4839" t="s">
        <v>33</v>
      </c>
      <c r="B4839" t="s">
        <v>43</v>
      </c>
      <c r="C4839">
        <v>2005</v>
      </c>
      <c r="D4839">
        <v>1.2</v>
      </c>
      <c r="E4839" t="s">
        <v>22</v>
      </c>
      <c r="F4839" t="s">
        <v>17</v>
      </c>
      <c r="G4839">
        <v>166820</v>
      </c>
      <c r="H4839">
        <v>2</v>
      </c>
      <c r="I4839">
        <v>3</v>
      </c>
      <c r="J4839">
        <v>6963</v>
      </c>
    </row>
    <row r="4840" spans="1:10" x14ac:dyDescent="0.25">
      <c r="A4840" t="s">
        <v>10</v>
      </c>
      <c r="B4840" t="s">
        <v>11</v>
      </c>
      <c r="C4840">
        <v>2000</v>
      </c>
      <c r="D4840">
        <v>3.6</v>
      </c>
      <c r="E4840" t="s">
        <v>22</v>
      </c>
      <c r="F4840" t="s">
        <v>17</v>
      </c>
      <c r="G4840">
        <v>232094</v>
      </c>
      <c r="H4840">
        <v>5</v>
      </c>
      <c r="I4840">
        <v>5</v>
      </c>
      <c r="J4840">
        <v>6558</v>
      </c>
    </row>
    <row r="4841" spans="1:10" x14ac:dyDescent="0.25">
      <c r="A4841" t="s">
        <v>40</v>
      </c>
      <c r="B4841" t="s">
        <v>49</v>
      </c>
      <c r="C4841">
        <v>2017</v>
      </c>
      <c r="D4841">
        <v>4.5999999999999996</v>
      </c>
      <c r="E4841" t="s">
        <v>22</v>
      </c>
      <c r="F4841" t="s">
        <v>17</v>
      </c>
      <c r="G4841">
        <v>250034</v>
      </c>
      <c r="H4841">
        <v>3</v>
      </c>
      <c r="I4841">
        <v>4</v>
      </c>
      <c r="J4841">
        <v>12299</v>
      </c>
    </row>
    <row r="4842" spans="1:10" x14ac:dyDescent="0.25">
      <c r="A4842" t="s">
        <v>10</v>
      </c>
      <c r="B4842" t="s">
        <v>48</v>
      </c>
      <c r="C4842">
        <v>2020</v>
      </c>
      <c r="D4842">
        <v>4</v>
      </c>
      <c r="E4842" t="s">
        <v>12</v>
      </c>
      <c r="F4842" t="s">
        <v>17</v>
      </c>
      <c r="G4842">
        <v>151346</v>
      </c>
      <c r="H4842">
        <v>2</v>
      </c>
      <c r="I4842">
        <v>4</v>
      </c>
      <c r="J4842">
        <v>12573</v>
      </c>
    </row>
    <row r="4843" spans="1:10" x14ac:dyDescent="0.25">
      <c r="A4843" t="s">
        <v>33</v>
      </c>
      <c r="B4843" t="s">
        <v>43</v>
      </c>
      <c r="C4843">
        <v>2014</v>
      </c>
      <c r="D4843">
        <v>2.7</v>
      </c>
      <c r="E4843" t="s">
        <v>22</v>
      </c>
      <c r="F4843" t="s">
        <v>17</v>
      </c>
      <c r="G4843">
        <v>130418</v>
      </c>
      <c r="H4843">
        <v>2</v>
      </c>
      <c r="I4843">
        <v>5</v>
      </c>
      <c r="J4843">
        <v>11891</v>
      </c>
    </row>
    <row r="4844" spans="1:10" x14ac:dyDescent="0.25">
      <c r="A4844" t="s">
        <v>36</v>
      </c>
      <c r="B4844" t="s">
        <v>44</v>
      </c>
      <c r="C4844">
        <v>2011</v>
      </c>
      <c r="D4844">
        <v>1.4</v>
      </c>
      <c r="E4844" t="s">
        <v>28</v>
      </c>
      <c r="F4844" t="s">
        <v>25</v>
      </c>
      <c r="G4844">
        <v>166927</v>
      </c>
      <c r="H4844">
        <v>3</v>
      </c>
      <c r="I4844">
        <v>5</v>
      </c>
      <c r="J4844">
        <v>5461</v>
      </c>
    </row>
    <row r="4845" spans="1:10" x14ac:dyDescent="0.25">
      <c r="A4845" t="s">
        <v>33</v>
      </c>
      <c r="B4845" t="s">
        <v>34</v>
      </c>
      <c r="C4845">
        <v>2021</v>
      </c>
      <c r="D4845">
        <v>2.7</v>
      </c>
      <c r="E4845" t="s">
        <v>16</v>
      </c>
      <c r="F4845" t="s">
        <v>17</v>
      </c>
      <c r="G4845">
        <v>231281</v>
      </c>
      <c r="H4845">
        <v>4</v>
      </c>
      <c r="I4845">
        <v>2</v>
      </c>
      <c r="J4845">
        <v>10974</v>
      </c>
    </row>
    <row r="4846" spans="1:10" x14ac:dyDescent="0.25">
      <c r="A4846" t="s">
        <v>23</v>
      </c>
      <c r="B4846" t="s">
        <v>24</v>
      </c>
      <c r="C4846">
        <v>2018</v>
      </c>
      <c r="D4846">
        <v>2.9</v>
      </c>
      <c r="E4846" t="s">
        <v>16</v>
      </c>
      <c r="F4846" t="s">
        <v>13</v>
      </c>
      <c r="G4846">
        <v>19860</v>
      </c>
      <c r="H4846">
        <v>5</v>
      </c>
      <c r="I4846">
        <v>2</v>
      </c>
      <c r="J4846">
        <v>13002</v>
      </c>
    </row>
    <row r="4847" spans="1:10" x14ac:dyDescent="0.25">
      <c r="A4847" t="s">
        <v>29</v>
      </c>
      <c r="B4847" t="s">
        <v>35</v>
      </c>
      <c r="C4847">
        <v>2008</v>
      </c>
      <c r="D4847">
        <v>2.2999999999999998</v>
      </c>
      <c r="E4847" t="s">
        <v>16</v>
      </c>
      <c r="F4847" t="s">
        <v>17</v>
      </c>
      <c r="G4847">
        <v>100144</v>
      </c>
      <c r="H4847">
        <v>3</v>
      </c>
      <c r="I4847">
        <v>3</v>
      </c>
      <c r="J4847">
        <v>9297</v>
      </c>
    </row>
    <row r="4848" spans="1:10" x14ac:dyDescent="0.25">
      <c r="A4848" t="s">
        <v>20</v>
      </c>
      <c r="B4848" t="s">
        <v>21</v>
      </c>
      <c r="C4848">
        <v>2001</v>
      </c>
      <c r="D4848">
        <v>4.2</v>
      </c>
      <c r="E4848" t="s">
        <v>28</v>
      </c>
      <c r="F4848" t="s">
        <v>13</v>
      </c>
      <c r="G4848">
        <v>160095</v>
      </c>
      <c r="H4848">
        <v>5</v>
      </c>
      <c r="I4848">
        <v>2</v>
      </c>
      <c r="J4848">
        <v>5398</v>
      </c>
    </row>
    <row r="4849" spans="1:10" x14ac:dyDescent="0.25">
      <c r="A4849" t="s">
        <v>26</v>
      </c>
      <c r="B4849" t="s">
        <v>32</v>
      </c>
      <c r="C4849">
        <v>2017</v>
      </c>
      <c r="D4849">
        <v>2.6</v>
      </c>
      <c r="E4849" t="s">
        <v>22</v>
      </c>
      <c r="F4849" t="s">
        <v>17</v>
      </c>
      <c r="G4849">
        <v>117587</v>
      </c>
      <c r="H4849">
        <v>4</v>
      </c>
      <c r="I4849">
        <v>5</v>
      </c>
      <c r="J4849">
        <v>12948</v>
      </c>
    </row>
    <row r="4850" spans="1:10" x14ac:dyDescent="0.25">
      <c r="A4850" t="s">
        <v>10</v>
      </c>
      <c r="B4850" t="s">
        <v>31</v>
      </c>
      <c r="C4850">
        <v>2005</v>
      </c>
      <c r="D4850">
        <v>1</v>
      </c>
      <c r="E4850" t="s">
        <v>12</v>
      </c>
      <c r="F4850" t="s">
        <v>25</v>
      </c>
      <c r="G4850">
        <v>33013</v>
      </c>
      <c r="H4850">
        <v>3</v>
      </c>
      <c r="I4850">
        <v>1</v>
      </c>
      <c r="J4850">
        <v>5939</v>
      </c>
    </row>
    <row r="4851" spans="1:10" x14ac:dyDescent="0.25">
      <c r="A4851" t="s">
        <v>33</v>
      </c>
      <c r="B4851" t="s">
        <v>43</v>
      </c>
      <c r="C4851">
        <v>2021</v>
      </c>
      <c r="D4851">
        <v>4.9000000000000004</v>
      </c>
      <c r="E4851" t="s">
        <v>12</v>
      </c>
      <c r="F4851" t="s">
        <v>17</v>
      </c>
      <c r="G4851">
        <v>106965</v>
      </c>
      <c r="H4851">
        <v>3</v>
      </c>
      <c r="I4851">
        <v>3</v>
      </c>
      <c r="J4851">
        <v>14660</v>
      </c>
    </row>
    <row r="4852" spans="1:10" x14ac:dyDescent="0.25">
      <c r="A4852" t="s">
        <v>36</v>
      </c>
      <c r="B4852" t="s">
        <v>37</v>
      </c>
      <c r="C4852">
        <v>2003</v>
      </c>
      <c r="D4852">
        <v>1.8</v>
      </c>
      <c r="E4852" t="s">
        <v>28</v>
      </c>
      <c r="F4852" t="s">
        <v>17</v>
      </c>
      <c r="G4852">
        <v>152446</v>
      </c>
      <c r="H4852">
        <v>4</v>
      </c>
      <c r="I4852">
        <v>2</v>
      </c>
      <c r="J4852">
        <v>5251</v>
      </c>
    </row>
    <row r="4853" spans="1:10" x14ac:dyDescent="0.25">
      <c r="A4853" t="s">
        <v>40</v>
      </c>
      <c r="B4853" t="s">
        <v>41</v>
      </c>
      <c r="C4853">
        <v>2010</v>
      </c>
      <c r="D4853">
        <v>4.5</v>
      </c>
      <c r="E4853" t="s">
        <v>28</v>
      </c>
      <c r="F4853" t="s">
        <v>25</v>
      </c>
      <c r="G4853">
        <v>50328</v>
      </c>
      <c r="H4853">
        <v>3</v>
      </c>
      <c r="I4853">
        <v>1</v>
      </c>
      <c r="J4853">
        <v>10593</v>
      </c>
    </row>
    <row r="4854" spans="1:10" x14ac:dyDescent="0.25">
      <c r="A4854" t="s">
        <v>10</v>
      </c>
      <c r="B4854" t="s">
        <v>11</v>
      </c>
      <c r="C4854">
        <v>2016</v>
      </c>
      <c r="D4854">
        <v>2</v>
      </c>
      <c r="E4854" t="s">
        <v>12</v>
      </c>
      <c r="F4854" t="s">
        <v>25</v>
      </c>
      <c r="G4854">
        <v>234734</v>
      </c>
      <c r="H4854">
        <v>4</v>
      </c>
      <c r="I4854">
        <v>4</v>
      </c>
      <c r="J4854">
        <v>6205</v>
      </c>
    </row>
    <row r="4855" spans="1:10" x14ac:dyDescent="0.25">
      <c r="A4855" t="s">
        <v>14</v>
      </c>
      <c r="B4855" t="s">
        <v>46</v>
      </c>
      <c r="C4855">
        <v>2009</v>
      </c>
      <c r="D4855">
        <v>1.9</v>
      </c>
      <c r="E4855" t="s">
        <v>22</v>
      </c>
      <c r="F4855" t="s">
        <v>13</v>
      </c>
      <c r="G4855">
        <v>273001</v>
      </c>
      <c r="H4855">
        <v>3</v>
      </c>
      <c r="I4855">
        <v>2</v>
      </c>
      <c r="J4855">
        <v>5239</v>
      </c>
    </row>
    <row r="4856" spans="1:10" x14ac:dyDescent="0.25">
      <c r="A4856" t="s">
        <v>40</v>
      </c>
      <c r="B4856" t="s">
        <v>49</v>
      </c>
      <c r="C4856">
        <v>2020</v>
      </c>
      <c r="D4856">
        <v>3.3</v>
      </c>
      <c r="E4856" t="s">
        <v>16</v>
      </c>
      <c r="F4856" t="s">
        <v>25</v>
      </c>
      <c r="G4856">
        <v>203134</v>
      </c>
      <c r="H4856">
        <v>4</v>
      </c>
      <c r="I4856">
        <v>5</v>
      </c>
      <c r="J4856">
        <v>10337</v>
      </c>
    </row>
    <row r="4857" spans="1:10" x14ac:dyDescent="0.25">
      <c r="A4857" t="s">
        <v>36</v>
      </c>
      <c r="B4857" t="s">
        <v>53</v>
      </c>
      <c r="C4857">
        <v>2002</v>
      </c>
      <c r="D4857">
        <v>4.0999999999999996</v>
      </c>
      <c r="E4857" t="s">
        <v>16</v>
      </c>
      <c r="F4857" t="s">
        <v>13</v>
      </c>
      <c r="G4857">
        <v>122406</v>
      </c>
      <c r="H4857">
        <v>4</v>
      </c>
      <c r="I4857">
        <v>3</v>
      </c>
      <c r="J4857">
        <v>7351</v>
      </c>
    </row>
    <row r="4858" spans="1:10" x14ac:dyDescent="0.25">
      <c r="A4858" t="s">
        <v>36</v>
      </c>
      <c r="B4858" t="s">
        <v>37</v>
      </c>
      <c r="C4858">
        <v>2005</v>
      </c>
      <c r="D4858">
        <v>2.5</v>
      </c>
      <c r="E4858" t="s">
        <v>16</v>
      </c>
      <c r="F4858" t="s">
        <v>17</v>
      </c>
      <c r="G4858">
        <v>175563</v>
      </c>
      <c r="H4858">
        <v>5</v>
      </c>
      <c r="I4858">
        <v>1</v>
      </c>
      <c r="J4858">
        <v>7088</v>
      </c>
    </row>
    <row r="4859" spans="1:10" x14ac:dyDescent="0.25">
      <c r="A4859" t="s">
        <v>23</v>
      </c>
      <c r="B4859" t="s">
        <v>38</v>
      </c>
      <c r="C4859">
        <v>2008</v>
      </c>
      <c r="D4859">
        <v>1.1000000000000001</v>
      </c>
      <c r="E4859" t="s">
        <v>22</v>
      </c>
      <c r="F4859" t="s">
        <v>25</v>
      </c>
      <c r="G4859">
        <v>89304</v>
      </c>
      <c r="H4859">
        <v>3</v>
      </c>
      <c r="I4859">
        <v>3</v>
      </c>
      <c r="J4859">
        <v>7813</v>
      </c>
    </row>
    <row r="4860" spans="1:10" x14ac:dyDescent="0.25">
      <c r="A4860" t="s">
        <v>29</v>
      </c>
      <c r="B4860" t="s">
        <v>30</v>
      </c>
      <c r="C4860">
        <v>2004</v>
      </c>
      <c r="D4860">
        <v>3.6</v>
      </c>
      <c r="E4860" t="s">
        <v>16</v>
      </c>
      <c r="F4860" t="s">
        <v>17</v>
      </c>
      <c r="G4860">
        <v>258034</v>
      </c>
      <c r="H4860">
        <v>4</v>
      </c>
      <c r="I4860">
        <v>5</v>
      </c>
      <c r="J4860">
        <v>6239</v>
      </c>
    </row>
    <row r="4861" spans="1:10" x14ac:dyDescent="0.25">
      <c r="A4861" t="s">
        <v>36</v>
      </c>
      <c r="B4861" t="s">
        <v>37</v>
      </c>
      <c r="C4861">
        <v>2014</v>
      </c>
      <c r="D4861">
        <v>1.3</v>
      </c>
      <c r="E4861" t="s">
        <v>12</v>
      </c>
      <c r="F4861" t="s">
        <v>17</v>
      </c>
      <c r="G4861">
        <v>120033</v>
      </c>
      <c r="H4861">
        <v>2</v>
      </c>
      <c r="I4861">
        <v>3</v>
      </c>
      <c r="J4861">
        <v>8699</v>
      </c>
    </row>
    <row r="4862" spans="1:10" x14ac:dyDescent="0.25">
      <c r="A4862" t="s">
        <v>36</v>
      </c>
      <c r="B4862" t="s">
        <v>37</v>
      </c>
      <c r="C4862">
        <v>2006</v>
      </c>
      <c r="D4862">
        <v>4.2</v>
      </c>
      <c r="E4862" t="s">
        <v>12</v>
      </c>
      <c r="F4862" t="s">
        <v>25</v>
      </c>
      <c r="G4862">
        <v>6007</v>
      </c>
      <c r="H4862">
        <v>3</v>
      </c>
      <c r="I4862">
        <v>4</v>
      </c>
      <c r="J4862">
        <v>9979</v>
      </c>
    </row>
    <row r="4863" spans="1:10" x14ac:dyDescent="0.25">
      <c r="A4863" t="s">
        <v>26</v>
      </c>
      <c r="B4863" t="s">
        <v>47</v>
      </c>
      <c r="C4863">
        <v>2014</v>
      </c>
      <c r="D4863">
        <v>4.8</v>
      </c>
      <c r="E4863" t="s">
        <v>28</v>
      </c>
      <c r="F4863" t="s">
        <v>17</v>
      </c>
      <c r="G4863">
        <v>184138</v>
      </c>
      <c r="H4863">
        <v>4</v>
      </c>
      <c r="I4863">
        <v>1</v>
      </c>
      <c r="J4863">
        <v>10917</v>
      </c>
    </row>
    <row r="4864" spans="1:10" x14ac:dyDescent="0.25">
      <c r="A4864" t="s">
        <v>18</v>
      </c>
      <c r="B4864" t="s">
        <v>54</v>
      </c>
      <c r="C4864">
        <v>2005</v>
      </c>
      <c r="D4864">
        <v>1.3</v>
      </c>
      <c r="E4864" t="s">
        <v>12</v>
      </c>
      <c r="F4864" t="s">
        <v>17</v>
      </c>
      <c r="G4864">
        <v>234518</v>
      </c>
      <c r="H4864">
        <v>3</v>
      </c>
      <c r="I4864">
        <v>3</v>
      </c>
      <c r="J4864">
        <v>3709</v>
      </c>
    </row>
    <row r="4865" spans="1:10" x14ac:dyDescent="0.25">
      <c r="A4865" t="s">
        <v>36</v>
      </c>
      <c r="B4865" t="s">
        <v>37</v>
      </c>
      <c r="C4865">
        <v>2015</v>
      </c>
      <c r="D4865">
        <v>2.1</v>
      </c>
      <c r="E4865" t="s">
        <v>12</v>
      </c>
      <c r="F4865" t="s">
        <v>13</v>
      </c>
      <c r="G4865">
        <v>282541</v>
      </c>
      <c r="H4865">
        <v>2</v>
      </c>
      <c r="I4865">
        <v>2</v>
      </c>
      <c r="J4865">
        <v>5049</v>
      </c>
    </row>
    <row r="4866" spans="1:10" x14ac:dyDescent="0.25">
      <c r="A4866" t="s">
        <v>20</v>
      </c>
      <c r="B4866" t="s">
        <v>21</v>
      </c>
      <c r="C4866">
        <v>2020</v>
      </c>
      <c r="D4866">
        <v>1.3</v>
      </c>
      <c r="E4866" t="s">
        <v>16</v>
      </c>
      <c r="F4866" t="s">
        <v>17</v>
      </c>
      <c r="G4866">
        <v>100488</v>
      </c>
      <c r="H4866">
        <v>2</v>
      </c>
      <c r="I4866">
        <v>2</v>
      </c>
      <c r="J4866">
        <v>11890</v>
      </c>
    </row>
    <row r="4867" spans="1:10" x14ac:dyDescent="0.25">
      <c r="A4867" t="s">
        <v>14</v>
      </c>
      <c r="B4867" t="s">
        <v>39</v>
      </c>
      <c r="C4867">
        <v>2001</v>
      </c>
      <c r="D4867">
        <v>2.2000000000000002</v>
      </c>
      <c r="E4867" t="s">
        <v>12</v>
      </c>
      <c r="F4867" t="s">
        <v>25</v>
      </c>
      <c r="G4867">
        <v>68178</v>
      </c>
      <c r="H4867">
        <v>2</v>
      </c>
      <c r="I4867">
        <v>4</v>
      </c>
      <c r="J4867">
        <v>5236</v>
      </c>
    </row>
    <row r="4868" spans="1:10" x14ac:dyDescent="0.25">
      <c r="A4868" t="s">
        <v>14</v>
      </c>
      <c r="B4868" t="s">
        <v>39</v>
      </c>
      <c r="C4868">
        <v>2018</v>
      </c>
      <c r="D4868">
        <v>4.0999999999999996</v>
      </c>
      <c r="E4868" t="s">
        <v>28</v>
      </c>
      <c r="F4868" t="s">
        <v>13</v>
      </c>
      <c r="G4868">
        <v>151138</v>
      </c>
      <c r="H4868">
        <v>4</v>
      </c>
      <c r="I4868">
        <v>2</v>
      </c>
      <c r="J4868">
        <v>10577</v>
      </c>
    </row>
    <row r="4869" spans="1:10" x14ac:dyDescent="0.25">
      <c r="A4869" t="s">
        <v>36</v>
      </c>
      <c r="B4869" t="s">
        <v>37</v>
      </c>
      <c r="C4869">
        <v>2002</v>
      </c>
      <c r="D4869">
        <v>3.3</v>
      </c>
      <c r="E4869" t="s">
        <v>16</v>
      </c>
      <c r="F4869" t="s">
        <v>25</v>
      </c>
      <c r="G4869">
        <v>159436</v>
      </c>
      <c r="H4869">
        <v>5</v>
      </c>
      <c r="I4869">
        <v>4</v>
      </c>
      <c r="J4869">
        <v>5811</v>
      </c>
    </row>
    <row r="4870" spans="1:10" x14ac:dyDescent="0.25">
      <c r="A4870" t="s">
        <v>18</v>
      </c>
      <c r="B4870" t="s">
        <v>54</v>
      </c>
      <c r="C4870">
        <v>2008</v>
      </c>
      <c r="D4870">
        <v>3.9</v>
      </c>
      <c r="E4870" t="s">
        <v>22</v>
      </c>
      <c r="F4870" t="s">
        <v>25</v>
      </c>
      <c r="G4870">
        <v>282354</v>
      </c>
      <c r="H4870">
        <v>3</v>
      </c>
      <c r="I4870">
        <v>5</v>
      </c>
      <c r="J4870">
        <v>6752</v>
      </c>
    </row>
    <row r="4871" spans="1:10" x14ac:dyDescent="0.25">
      <c r="A4871" t="s">
        <v>10</v>
      </c>
      <c r="B4871" t="s">
        <v>48</v>
      </c>
      <c r="C4871">
        <v>2016</v>
      </c>
      <c r="D4871">
        <v>3.6</v>
      </c>
      <c r="E4871" t="s">
        <v>22</v>
      </c>
      <c r="F4871" t="s">
        <v>25</v>
      </c>
      <c r="G4871">
        <v>104867</v>
      </c>
      <c r="H4871">
        <v>3</v>
      </c>
      <c r="I4871">
        <v>2</v>
      </c>
      <c r="J4871">
        <v>12402</v>
      </c>
    </row>
    <row r="4872" spans="1:10" x14ac:dyDescent="0.25">
      <c r="A4872" t="s">
        <v>33</v>
      </c>
      <c r="B4872" t="s">
        <v>34</v>
      </c>
      <c r="C4872">
        <v>2007</v>
      </c>
      <c r="D4872">
        <v>1.8</v>
      </c>
      <c r="E4872" t="s">
        <v>12</v>
      </c>
      <c r="F4872" t="s">
        <v>13</v>
      </c>
      <c r="G4872">
        <v>54751</v>
      </c>
      <c r="H4872">
        <v>4</v>
      </c>
      <c r="I4872">
        <v>1</v>
      </c>
      <c r="J4872">
        <v>6904</v>
      </c>
    </row>
    <row r="4873" spans="1:10" x14ac:dyDescent="0.25">
      <c r="A4873" t="s">
        <v>20</v>
      </c>
      <c r="B4873" t="s">
        <v>21</v>
      </c>
      <c r="C4873">
        <v>2014</v>
      </c>
      <c r="D4873">
        <v>4.3</v>
      </c>
      <c r="E4873" t="s">
        <v>22</v>
      </c>
      <c r="F4873" t="s">
        <v>17</v>
      </c>
      <c r="G4873">
        <v>231270</v>
      </c>
      <c r="H4873">
        <v>4</v>
      </c>
      <c r="I4873">
        <v>5</v>
      </c>
      <c r="J4873">
        <v>11474</v>
      </c>
    </row>
    <row r="4874" spans="1:10" x14ac:dyDescent="0.25">
      <c r="A4874" t="s">
        <v>26</v>
      </c>
      <c r="B4874" t="s">
        <v>27</v>
      </c>
      <c r="C4874">
        <v>2022</v>
      </c>
      <c r="D4874">
        <v>2.2999999999999998</v>
      </c>
      <c r="E4874" t="s">
        <v>16</v>
      </c>
      <c r="F4874" t="s">
        <v>13</v>
      </c>
      <c r="G4874">
        <v>272342</v>
      </c>
      <c r="H4874">
        <v>2</v>
      </c>
      <c r="I4874">
        <v>2</v>
      </c>
      <c r="J4874">
        <v>8553</v>
      </c>
    </row>
    <row r="4875" spans="1:10" x14ac:dyDescent="0.25">
      <c r="A4875" t="s">
        <v>18</v>
      </c>
      <c r="B4875" t="s">
        <v>52</v>
      </c>
      <c r="C4875">
        <v>2010</v>
      </c>
      <c r="D4875">
        <v>2.7</v>
      </c>
      <c r="E4875" t="s">
        <v>12</v>
      </c>
      <c r="F4875" t="s">
        <v>25</v>
      </c>
      <c r="G4875">
        <v>147775</v>
      </c>
      <c r="H4875">
        <v>3</v>
      </c>
      <c r="I4875">
        <v>1</v>
      </c>
      <c r="J4875">
        <v>6844</v>
      </c>
    </row>
    <row r="4876" spans="1:10" x14ac:dyDescent="0.25">
      <c r="A4876" t="s">
        <v>23</v>
      </c>
      <c r="B4876" t="s">
        <v>38</v>
      </c>
      <c r="C4876">
        <v>2023</v>
      </c>
      <c r="D4876">
        <v>1</v>
      </c>
      <c r="E4876" t="s">
        <v>16</v>
      </c>
      <c r="F4876" t="s">
        <v>17</v>
      </c>
      <c r="G4876">
        <v>136461</v>
      </c>
      <c r="H4876">
        <v>4</v>
      </c>
      <c r="I4876">
        <v>2</v>
      </c>
      <c r="J4876">
        <v>11770</v>
      </c>
    </row>
    <row r="4877" spans="1:10" x14ac:dyDescent="0.25">
      <c r="A4877" t="s">
        <v>33</v>
      </c>
      <c r="B4877" t="s">
        <v>34</v>
      </c>
      <c r="C4877">
        <v>2021</v>
      </c>
      <c r="D4877">
        <v>4.8</v>
      </c>
      <c r="E4877" t="s">
        <v>12</v>
      </c>
      <c r="F4877" t="s">
        <v>25</v>
      </c>
      <c r="G4877">
        <v>262444</v>
      </c>
      <c r="H4877">
        <v>4</v>
      </c>
      <c r="I4877">
        <v>2</v>
      </c>
      <c r="J4877">
        <v>9951</v>
      </c>
    </row>
    <row r="4878" spans="1:10" x14ac:dyDescent="0.25">
      <c r="A4878" t="s">
        <v>10</v>
      </c>
      <c r="B4878" t="s">
        <v>48</v>
      </c>
      <c r="C4878">
        <v>2009</v>
      </c>
      <c r="D4878">
        <v>3</v>
      </c>
      <c r="E4878" t="s">
        <v>12</v>
      </c>
      <c r="F4878" t="s">
        <v>25</v>
      </c>
      <c r="G4878">
        <v>230536</v>
      </c>
      <c r="H4878">
        <v>5</v>
      </c>
      <c r="I4878">
        <v>1</v>
      </c>
      <c r="J4878">
        <v>5189</v>
      </c>
    </row>
    <row r="4879" spans="1:10" x14ac:dyDescent="0.25">
      <c r="A4879" t="s">
        <v>10</v>
      </c>
      <c r="B4879" t="s">
        <v>31</v>
      </c>
      <c r="C4879">
        <v>2006</v>
      </c>
      <c r="D4879">
        <v>2.1</v>
      </c>
      <c r="E4879" t="s">
        <v>16</v>
      </c>
      <c r="F4879" t="s">
        <v>13</v>
      </c>
      <c r="G4879">
        <v>219324</v>
      </c>
      <c r="H4879">
        <v>2</v>
      </c>
      <c r="I4879">
        <v>5</v>
      </c>
      <c r="J4879">
        <v>4613</v>
      </c>
    </row>
    <row r="4880" spans="1:10" x14ac:dyDescent="0.25">
      <c r="A4880" t="s">
        <v>18</v>
      </c>
      <c r="B4880" t="s">
        <v>19</v>
      </c>
      <c r="C4880">
        <v>2004</v>
      </c>
      <c r="D4880">
        <v>1.5</v>
      </c>
      <c r="E4880" t="s">
        <v>22</v>
      </c>
      <c r="F4880" t="s">
        <v>13</v>
      </c>
      <c r="G4880">
        <v>27269</v>
      </c>
      <c r="H4880">
        <v>2</v>
      </c>
      <c r="I4880">
        <v>1</v>
      </c>
      <c r="J4880">
        <v>8254</v>
      </c>
    </row>
    <row r="4881" spans="1:10" x14ac:dyDescent="0.25">
      <c r="A4881" t="s">
        <v>10</v>
      </c>
      <c r="B4881" t="s">
        <v>48</v>
      </c>
      <c r="C4881">
        <v>2015</v>
      </c>
      <c r="D4881">
        <v>1.1000000000000001</v>
      </c>
      <c r="E4881" t="s">
        <v>28</v>
      </c>
      <c r="F4881" t="s">
        <v>25</v>
      </c>
      <c r="G4881">
        <v>109317</v>
      </c>
      <c r="H4881">
        <v>5</v>
      </c>
      <c r="I4881">
        <v>4</v>
      </c>
      <c r="J4881">
        <v>7513</v>
      </c>
    </row>
    <row r="4882" spans="1:10" x14ac:dyDescent="0.25">
      <c r="A4882" t="s">
        <v>40</v>
      </c>
      <c r="B4882" t="s">
        <v>41</v>
      </c>
      <c r="C4882">
        <v>2000</v>
      </c>
      <c r="D4882">
        <v>1.4</v>
      </c>
      <c r="E4882" t="s">
        <v>22</v>
      </c>
      <c r="F4882" t="s">
        <v>25</v>
      </c>
      <c r="G4882">
        <v>298968</v>
      </c>
      <c r="H4882">
        <v>5</v>
      </c>
      <c r="I4882">
        <v>1</v>
      </c>
      <c r="J4882">
        <v>2000</v>
      </c>
    </row>
    <row r="4883" spans="1:10" x14ac:dyDescent="0.25">
      <c r="A4883" t="s">
        <v>23</v>
      </c>
      <c r="B4883" t="s">
        <v>38</v>
      </c>
      <c r="C4883">
        <v>2014</v>
      </c>
      <c r="D4883">
        <v>2.2000000000000002</v>
      </c>
      <c r="E4883" t="s">
        <v>16</v>
      </c>
      <c r="F4883" t="s">
        <v>13</v>
      </c>
      <c r="G4883">
        <v>113037</v>
      </c>
      <c r="H4883">
        <v>4</v>
      </c>
      <c r="I4883">
        <v>1</v>
      </c>
      <c r="J4883">
        <v>9239</v>
      </c>
    </row>
    <row r="4884" spans="1:10" x14ac:dyDescent="0.25">
      <c r="A4884" t="s">
        <v>40</v>
      </c>
      <c r="B4884" t="s">
        <v>49</v>
      </c>
      <c r="C4884">
        <v>2021</v>
      </c>
      <c r="D4884">
        <v>3.5</v>
      </c>
      <c r="E4884" t="s">
        <v>22</v>
      </c>
      <c r="F4884" t="s">
        <v>13</v>
      </c>
      <c r="G4884">
        <v>240581</v>
      </c>
      <c r="H4884">
        <v>2</v>
      </c>
      <c r="I4884">
        <v>5</v>
      </c>
      <c r="J4884">
        <v>11088</v>
      </c>
    </row>
    <row r="4885" spans="1:10" x14ac:dyDescent="0.25">
      <c r="A4885" t="s">
        <v>36</v>
      </c>
      <c r="B4885" t="s">
        <v>37</v>
      </c>
      <c r="C4885">
        <v>2011</v>
      </c>
      <c r="D4885">
        <v>2.9</v>
      </c>
      <c r="E4885" t="s">
        <v>12</v>
      </c>
      <c r="F4885" t="s">
        <v>17</v>
      </c>
      <c r="G4885">
        <v>129776</v>
      </c>
      <c r="H4885">
        <v>2</v>
      </c>
      <c r="I4885">
        <v>4</v>
      </c>
      <c r="J4885">
        <v>9204</v>
      </c>
    </row>
    <row r="4886" spans="1:10" x14ac:dyDescent="0.25">
      <c r="A4886" t="s">
        <v>14</v>
      </c>
      <c r="B4886" t="s">
        <v>46</v>
      </c>
      <c r="C4886">
        <v>2007</v>
      </c>
      <c r="D4886">
        <v>2</v>
      </c>
      <c r="E4886" t="s">
        <v>22</v>
      </c>
      <c r="F4886" t="s">
        <v>25</v>
      </c>
      <c r="G4886">
        <v>109453</v>
      </c>
      <c r="H4886">
        <v>3</v>
      </c>
      <c r="I4886">
        <v>3</v>
      </c>
      <c r="J4886">
        <v>8010</v>
      </c>
    </row>
    <row r="4887" spans="1:10" x14ac:dyDescent="0.25">
      <c r="A4887" t="s">
        <v>40</v>
      </c>
      <c r="B4887" t="s">
        <v>41</v>
      </c>
      <c r="C4887">
        <v>2013</v>
      </c>
      <c r="D4887">
        <v>3.9</v>
      </c>
      <c r="E4887" t="s">
        <v>22</v>
      </c>
      <c r="F4887" t="s">
        <v>17</v>
      </c>
      <c r="G4887">
        <v>36738</v>
      </c>
      <c r="H4887">
        <v>4</v>
      </c>
      <c r="I4887">
        <v>5</v>
      </c>
      <c r="J4887">
        <v>14665</v>
      </c>
    </row>
    <row r="4888" spans="1:10" x14ac:dyDescent="0.25">
      <c r="A4888" t="s">
        <v>33</v>
      </c>
      <c r="B4888" t="s">
        <v>55</v>
      </c>
      <c r="C4888">
        <v>2014</v>
      </c>
      <c r="D4888">
        <v>3.6</v>
      </c>
      <c r="E4888" t="s">
        <v>12</v>
      </c>
      <c r="F4888" t="s">
        <v>13</v>
      </c>
      <c r="G4888">
        <v>193268</v>
      </c>
      <c r="H4888">
        <v>2</v>
      </c>
      <c r="I4888">
        <v>5</v>
      </c>
      <c r="J4888">
        <v>8034</v>
      </c>
    </row>
    <row r="4889" spans="1:10" x14ac:dyDescent="0.25">
      <c r="A4889" t="s">
        <v>20</v>
      </c>
      <c r="B4889" t="s">
        <v>50</v>
      </c>
      <c r="C4889">
        <v>2019</v>
      </c>
      <c r="D4889">
        <v>4.0999999999999996</v>
      </c>
      <c r="E4889" t="s">
        <v>12</v>
      </c>
      <c r="F4889" t="s">
        <v>25</v>
      </c>
      <c r="G4889">
        <v>181617</v>
      </c>
      <c r="H4889">
        <v>5</v>
      </c>
      <c r="I4889">
        <v>5</v>
      </c>
      <c r="J4889">
        <v>10267</v>
      </c>
    </row>
    <row r="4890" spans="1:10" x14ac:dyDescent="0.25">
      <c r="A4890" t="s">
        <v>23</v>
      </c>
      <c r="B4890" t="s">
        <v>45</v>
      </c>
      <c r="C4890">
        <v>2007</v>
      </c>
      <c r="D4890">
        <v>1.6</v>
      </c>
      <c r="E4890" t="s">
        <v>28</v>
      </c>
      <c r="F4890" t="s">
        <v>17</v>
      </c>
      <c r="G4890">
        <v>88320</v>
      </c>
      <c r="H4890">
        <v>2</v>
      </c>
      <c r="I4890">
        <v>1</v>
      </c>
      <c r="J4890">
        <v>7533</v>
      </c>
    </row>
    <row r="4891" spans="1:10" x14ac:dyDescent="0.25">
      <c r="A4891" t="s">
        <v>23</v>
      </c>
      <c r="B4891" t="s">
        <v>38</v>
      </c>
      <c r="C4891">
        <v>2017</v>
      </c>
      <c r="D4891">
        <v>4</v>
      </c>
      <c r="E4891" t="s">
        <v>28</v>
      </c>
      <c r="F4891" t="s">
        <v>17</v>
      </c>
      <c r="G4891">
        <v>229856</v>
      </c>
      <c r="H4891">
        <v>2</v>
      </c>
      <c r="I4891">
        <v>2</v>
      </c>
      <c r="J4891">
        <v>10102</v>
      </c>
    </row>
    <row r="4892" spans="1:10" x14ac:dyDescent="0.25">
      <c r="A4892" t="s">
        <v>29</v>
      </c>
      <c r="B4892" t="s">
        <v>30</v>
      </c>
      <c r="C4892">
        <v>2004</v>
      </c>
      <c r="D4892">
        <v>1.8</v>
      </c>
      <c r="E4892" t="s">
        <v>28</v>
      </c>
      <c r="F4892" t="s">
        <v>17</v>
      </c>
      <c r="G4892">
        <v>119745</v>
      </c>
      <c r="H4892">
        <v>3</v>
      </c>
      <c r="I4892">
        <v>2</v>
      </c>
      <c r="J4892">
        <v>6205</v>
      </c>
    </row>
    <row r="4893" spans="1:10" x14ac:dyDescent="0.25">
      <c r="A4893" t="s">
        <v>14</v>
      </c>
      <c r="B4893" t="s">
        <v>46</v>
      </c>
      <c r="C4893">
        <v>2004</v>
      </c>
      <c r="D4893">
        <v>1.2</v>
      </c>
      <c r="E4893" t="s">
        <v>22</v>
      </c>
      <c r="F4893" t="s">
        <v>25</v>
      </c>
      <c r="G4893">
        <v>132112</v>
      </c>
      <c r="H4893">
        <v>5</v>
      </c>
      <c r="I4893">
        <v>1</v>
      </c>
      <c r="J4893">
        <v>5857</v>
      </c>
    </row>
    <row r="4894" spans="1:10" x14ac:dyDescent="0.25">
      <c r="A4894" t="s">
        <v>40</v>
      </c>
      <c r="B4894" t="s">
        <v>51</v>
      </c>
      <c r="C4894">
        <v>2005</v>
      </c>
      <c r="D4894">
        <v>4.3</v>
      </c>
      <c r="E4894" t="s">
        <v>12</v>
      </c>
      <c r="F4894" t="s">
        <v>17</v>
      </c>
      <c r="G4894">
        <v>179568</v>
      </c>
      <c r="H4894">
        <v>3</v>
      </c>
      <c r="I4894">
        <v>1</v>
      </c>
      <c r="J4894">
        <v>7808</v>
      </c>
    </row>
    <row r="4895" spans="1:10" x14ac:dyDescent="0.25">
      <c r="A4895" t="s">
        <v>14</v>
      </c>
      <c r="B4895" t="s">
        <v>46</v>
      </c>
      <c r="C4895">
        <v>2023</v>
      </c>
      <c r="D4895">
        <v>1.6</v>
      </c>
      <c r="E4895" t="s">
        <v>12</v>
      </c>
      <c r="F4895" t="s">
        <v>17</v>
      </c>
      <c r="G4895">
        <v>112043</v>
      </c>
      <c r="H4895">
        <v>2</v>
      </c>
      <c r="I4895">
        <v>4</v>
      </c>
      <c r="J4895">
        <v>11859</v>
      </c>
    </row>
    <row r="4896" spans="1:10" x14ac:dyDescent="0.25">
      <c r="A4896" t="s">
        <v>14</v>
      </c>
      <c r="B4896" t="s">
        <v>15</v>
      </c>
      <c r="C4896">
        <v>2002</v>
      </c>
      <c r="D4896">
        <v>2.2000000000000002</v>
      </c>
      <c r="E4896" t="s">
        <v>16</v>
      </c>
      <c r="F4896" t="s">
        <v>17</v>
      </c>
      <c r="G4896">
        <v>51457</v>
      </c>
      <c r="H4896">
        <v>5</v>
      </c>
      <c r="I4896">
        <v>3</v>
      </c>
      <c r="J4896">
        <v>8370</v>
      </c>
    </row>
    <row r="4897" spans="1:10" x14ac:dyDescent="0.25">
      <c r="A4897" t="s">
        <v>14</v>
      </c>
      <c r="B4897" t="s">
        <v>46</v>
      </c>
      <c r="C4897">
        <v>2003</v>
      </c>
      <c r="D4897">
        <v>1.6</v>
      </c>
      <c r="E4897" t="s">
        <v>16</v>
      </c>
      <c r="F4897" t="s">
        <v>13</v>
      </c>
      <c r="G4897">
        <v>121133</v>
      </c>
      <c r="H4897">
        <v>2</v>
      </c>
      <c r="I4897">
        <v>1</v>
      </c>
      <c r="J4897">
        <v>5177</v>
      </c>
    </row>
    <row r="4898" spans="1:10" x14ac:dyDescent="0.25">
      <c r="A4898" t="s">
        <v>26</v>
      </c>
      <c r="B4898" t="s">
        <v>27</v>
      </c>
      <c r="C4898">
        <v>2004</v>
      </c>
      <c r="D4898">
        <v>4.4000000000000004</v>
      </c>
      <c r="E4898" t="s">
        <v>12</v>
      </c>
      <c r="F4898" t="s">
        <v>25</v>
      </c>
      <c r="G4898">
        <v>137461</v>
      </c>
      <c r="H4898">
        <v>4</v>
      </c>
      <c r="I4898">
        <v>5</v>
      </c>
      <c r="J4898">
        <v>6950</v>
      </c>
    </row>
    <row r="4899" spans="1:10" x14ac:dyDescent="0.25">
      <c r="A4899" t="s">
        <v>23</v>
      </c>
      <c r="B4899" t="s">
        <v>45</v>
      </c>
      <c r="C4899">
        <v>2006</v>
      </c>
      <c r="D4899">
        <v>1.9</v>
      </c>
      <c r="E4899" t="s">
        <v>12</v>
      </c>
      <c r="F4899" t="s">
        <v>25</v>
      </c>
      <c r="G4899">
        <v>189664</v>
      </c>
      <c r="H4899">
        <v>4</v>
      </c>
      <c r="I4899">
        <v>1</v>
      </c>
      <c r="J4899">
        <v>4006</v>
      </c>
    </row>
    <row r="4900" spans="1:10" x14ac:dyDescent="0.25">
      <c r="A4900" t="s">
        <v>36</v>
      </c>
      <c r="B4900" t="s">
        <v>53</v>
      </c>
      <c r="C4900">
        <v>2018</v>
      </c>
      <c r="D4900">
        <v>4.2</v>
      </c>
      <c r="E4900" t="s">
        <v>28</v>
      </c>
      <c r="F4900" t="s">
        <v>17</v>
      </c>
      <c r="G4900">
        <v>57590</v>
      </c>
      <c r="H4900">
        <v>3</v>
      </c>
      <c r="I4900">
        <v>3</v>
      </c>
      <c r="J4900">
        <v>14048</v>
      </c>
    </row>
    <row r="4901" spans="1:10" x14ac:dyDescent="0.25">
      <c r="A4901" t="s">
        <v>20</v>
      </c>
      <c r="B4901" t="s">
        <v>50</v>
      </c>
      <c r="C4901">
        <v>2013</v>
      </c>
      <c r="D4901">
        <v>2</v>
      </c>
      <c r="E4901" t="s">
        <v>12</v>
      </c>
      <c r="F4901" t="s">
        <v>13</v>
      </c>
      <c r="G4901">
        <v>57287</v>
      </c>
      <c r="H4901">
        <v>2</v>
      </c>
      <c r="I4901">
        <v>3</v>
      </c>
      <c r="J4901">
        <v>8854</v>
      </c>
    </row>
    <row r="4902" spans="1:10" x14ac:dyDescent="0.25">
      <c r="A4902" t="s">
        <v>40</v>
      </c>
      <c r="B4902" t="s">
        <v>51</v>
      </c>
      <c r="C4902">
        <v>2006</v>
      </c>
      <c r="D4902">
        <v>4</v>
      </c>
      <c r="E4902" t="s">
        <v>12</v>
      </c>
      <c r="F4902" t="s">
        <v>17</v>
      </c>
      <c r="G4902">
        <v>25900</v>
      </c>
      <c r="H4902">
        <v>5</v>
      </c>
      <c r="I4902">
        <v>2</v>
      </c>
      <c r="J4902">
        <v>10882</v>
      </c>
    </row>
    <row r="4903" spans="1:10" x14ac:dyDescent="0.25">
      <c r="A4903" t="s">
        <v>36</v>
      </c>
      <c r="B4903" t="s">
        <v>53</v>
      </c>
      <c r="C4903">
        <v>2015</v>
      </c>
      <c r="D4903">
        <v>3.1</v>
      </c>
      <c r="E4903" t="s">
        <v>28</v>
      </c>
      <c r="F4903" t="s">
        <v>25</v>
      </c>
      <c r="G4903">
        <v>203562</v>
      </c>
      <c r="H4903">
        <v>4</v>
      </c>
      <c r="I4903">
        <v>3</v>
      </c>
      <c r="J4903">
        <v>7628</v>
      </c>
    </row>
    <row r="4904" spans="1:10" x14ac:dyDescent="0.25">
      <c r="A4904" t="s">
        <v>10</v>
      </c>
      <c r="B4904" t="s">
        <v>31</v>
      </c>
      <c r="C4904">
        <v>2009</v>
      </c>
      <c r="D4904">
        <v>2.1</v>
      </c>
      <c r="E4904" t="s">
        <v>22</v>
      </c>
      <c r="F4904" t="s">
        <v>25</v>
      </c>
      <c r="G4904">
        <v>141534</v>
      </c>
      <c r="H4904">
        <v>3</v>
      </c>
      <c r="I4904">
        <v>4</v>
      </c>
      <c r="J4904">
        <v>8069</v>
      </c>
    </row>
    <row r="4905" spans="1:10" x14ac:dyDescent="0.25">
      <c r="A4905" t="s">
        <v>26</v>
      </c>
      <c r="B4905" t="s">
        <v>27</v>
      </c>
      <c r="C4905">
        <v>2004</v>
      </c>
      <c r="D4905">
        <v>2.6</v>
      </c>
      <c r="E4905" t="s">
        <v>16</v>
      </c>
      <c r="F4905" t="s">
        <v>13</v>
      </c>
      <c r="G4905">
        <v>272288</v>
      </c>
      <c r="H4905">
        <v>4</v>
      </c>
      <c r="I4905">
        <v>3</v>
      </c>
      <c r="J4905">
        <v>3454</v>
      </c>
    </row>
    <row r="4906" spans="1:10" x14ac:dyDescent="0.25">
      <c r="A4906" t="s">
        <v>36</v>
      </c>
      <c r="B4906" t="s">
        <v>37</v>
      </c>
      <c r="C4906">
        <v>2012</v>
      </c>
      <c r="D4906">
        <v>1</v>
      </c>
      <c r="E4906" t="s">
        <v>12</v>
      </c>
      <c r="F4906" t="s">
        <v>13</v>
      </c>
      <c r="G4906">
        <v>207163</v>
      </c>
      <c r="H4906">
        <v>3</v>
      </c>
      <c r="I4906">
        <v>4</v>
      </c>
      <c r="J4906">
        <v>4556</v>
      </c>
    </row>
    <row r="4907" spans="1:10" x14ac:dyDescent="0.25">
      <c r="A4907" t="s">
        <v>23</v>
      </c>
      <c r="B4907" t="s">
        <v>38</v>
      </c>
      <c r="C4907">
        <v>2015</v>
      </c>
      <c r="D4907">
        <v>4.5999999999999996</v>
      </c>
      <c r="E4907" t="s">
        <v>16</v>
      </c>
      <c r="F4907" t="s">
        <v>17</v>
      </c>
      <c r="G4907">
        <v>116791</v>
      </c>
      <c r="H4907">
        <v>5</v>
      </c>
      <c r="I4907">
        <v>5</v>
      </c>
      <c r="J4907">
        <v>13364</v>
      </c>
    </row>
    <row r="4908" spans="1:10" x14ac:dyDescent="0.25">
      <c r="A4908" t="s">
        <v>23</v>
      </c>
      <c r="B4908" t="s">
        <v>45</v>
      </c>
      <c r="C4908">
        <v>2017</v>
      </c>
      <c r="D4908">
        <v>1.1000000000000001</v>
      </c>
      <c r="E4908" t="s">
        <v>22</v>
      </c>
      <c r="F4908" t="s">
        <v>25</v>
      </c>
      <c r="G4908">
        <v>284501</v>
      </c>
      <c r="H4908">
        <v>2</v>
      </c>
      <c r="I4908">
        <v>5</v>
      </c>
      <c r="J4908">
        <v>6609</v>
      </c>
    </row>
    <row r="4909" spans="1:10" x14ac:dyDescent="0.25">
      <c r="A4909" t="s">
        <v>29</v>
      </c>
      <c r="B4909" t="s">
        <v>35</v>
      </c>
      <c r="C4909">
        <v>2016</v>
      </c>
      <c r="D4909">
        <v>4.9000000000000004</v>
      </c>
      <c r="E4909" t="s">
        <v>22</v>
      </c>
      <c r="F4909" t="s">
        <v>17</v>
      </c>
      <c r="G4909">
        <v>118813</v>
      </c>
      <c r="H4909">
        <v>4</v>
      </c>
      <c r="I4909">
        <v>1</v>
      </c>
      <c r="J4909">
        <v>14923</v>
      </c>
    </row>
    <row r="4910" spans="1:10" x14ac:dyDescent="0.25">
      <c r="A4910" t="s">
        <v>26</v>
      </c>
      <c r="B4910" t="s">
        <v>27</v>
      </c>
      <c r="C4910">
        <v>2020</v>
      </c>
      <c r="D4910">
        <v>4.5999999999999996</v>
      </c>
      <c r="E4910" t="s">
        <v>28</v>
      </c>
      <c r="F4910" t="s">
        <v>17</v>
      </c>
      <c r="G4910">
        <v>184309</v>
      </c>
      <c r="H4910">
        <v>2</v>
      </c>
      <c r="I4910">
        <v>4</v>
      </c>
      <c r="J4910">
        <v>12513</v>
      </c>
    </row>
    <row r="4911" spans="1:10" x14ac:dyDescent="0.25">
      <c r="A4911" t="s">
        <v>18</v>
      </c>
      <c r="B4911" t="s">
        <v>54</v>
      </c>
      <c r="C4911">
        <v>2017</v>
      </c>
      <c r="D4911">
        <v>2</v>
      </c>
      <c r="E4911" t="s">
        <v>12</v>
      </c>
      <c r="F4911" t="s">
        <v>25</v>
      </c>
      <c r="G4911">
        <v>10721</v>
      </c>
      <c r="H4911">
        <v>3</v>
      </c>
      <c r="I4911">
        <v>3</v>
      </c>
      <c r="J4911">
        <v>10985</v>
      </c>
    </row>
    <row r="4912" spans="1:10" x14ac:dyDescent="0.25">
      <c r="A4912" t="s">
        <v>40</v>
      </c>
      <c r="B4912" t="s">
        <v>51</v>
      </c>
      <c r="C4912">
        <v>2014</v>
      </c>
      <c r="D4912">
        <v>3.6</v>
      </c>
      <c r="E4912" t="s">
        <v>28</v>
      </c>
      <c r="F4912" t="s">
        <v>13</v>
      </c>
      <c r="G4912">
        <v>141452</v>
      </c>
      <c r="H4912">
        <v>5</v>
      </c>
      <c r="I4912">
        <v>1</v>
      </c>
      <c r="J4912">
        <v>9070</v>
      </c>
    </row>
    <row r="4913" spans="1:10" x14ac:dyDescent="0.25">
      <c r="A4913" t="s">
        <v>23</v>
      </c>
      <c r="B4913" t="s">
        <v>24</v>
      </c>
      <c r="C4913">
        <v>2010</v>
      </c>
      <c r="D4913">
        <v>2.4</v>
      </c>
      <c r="E4913" t="s">
        <v>22</v>
      </c>
      <c r="F4913" t="s">
        <v>25</v>
      </c>
      <c r="G4913">
        <v>291045</v>
      </c>
      <c r="H4913">
        <v>4</v>
      </c>
      <c r="I4913">
        <v>1</v>
      </c>
      <c r="J4913">
        <v>5679</v>
      </c>
    </row>
    <row r="4914" spans="1:10" x14ac:dyDescent="0.25">
      <c r="A4914" t="s">
        <v>26</v>
      </c>
      <c r="B4914" t="s">
        <v>27</v>
      </c>
      <c r="C4914">
        <v>2003</v>
      </c>
      <c r="D4914">
        <v>2.9</v>
      </c>
      <c r="E4914" t="s">
        <v>28</v>
      </c>
      <c r="F4914" t="s">
        <v>25</v>
      </c>
      <c r="G4914">
        <v>182498</v>
      </c>
      <c r="H4914">
        <v>4</v>
      </c>
      <c r="I4914">
        <v>4</v>
      </c>
      <c r="J4914">
        <v>4250</v>
      </c>
    </row>
    <row r="4915" spans="1:10" x14ac:dyDescent="0.25">
      <c r="A4915" t="s">
        <v>40</v>
      </c>
      <c r="B4915" t="s">
        <v>49</v>
      </c>
      <c r="C4915">
        <v>2022</v>
      </c>
      <c r="D4915">
        <v>1.7</v>
      </c>
      <c r="E4915" t="s">
        <v>12</v>
      </c>
      <c r="F4915" t="s">
        <v>17</v>
      </c>
      <c r="G4915">
        <v>130630</v>
      </c>
      <c r="H4915">
        <v>5</v>
      </c>
      <c r="I4915">
        <v>4</v>
      </c>
      <c r="J4915">
        <v>11287</v>
      </c>
    </row>
    <row r="4916" spans="1:10" x14ac:dyDescent="0.25">
      <c r="A4916" t="s">
        <v>29</v>
      </c>
      <c r="B4916" t="s">
        <v>30</v>
      </c>
      <c r="C4916">
        <v>2023</v>
      </c>
      <c r="D4916">
        <v>2.9</v>
      </c>
      <c r="E4916" t="s">
        <v>12</v>
      </c>
      <c r="F4916" t="s">
        <v>25</v>
      </c>
      <c r="G4916">
        <v>209776</v>
      </c>
      <c r="H4916">
        <v>3</v>
      </c>
      <c r="I4916">
        <v>3</v>
      </c>
      <c r="J4916">
        <v>9704</v>
      </c>
    </row>
    <row r="4917" spans="1:10" x14ac:dyDescent="0.25">
      <c r="A4917" t="s">
        <v>18</v>
      </c>
      <c r="B4917" t="s">
        <v>52</v>
      </c>
      <c r="C4917">
        <v>2021</v>
      </c>
      <c r="D4917">
        <v>4.5</v>
      </c>
      <c r="E4917" t="s">
        <v>22</v>
      </c>
      <c r="F4917" t="s">
        <v>13</v>
      </c>
      <c r="G4917">
        <v>166297</v>
      </c>
      <c r="H4917">
        <v>4</v>
      </c>
      <c r="I4917">
        <v>1</v>
      </c>
      <c r="J4917">
        <v>13574</v>
      </c>
    </row>
    <row r="4918" spans="1:10" x14ac:dyDescent="0.25">
      <c r="A4918" t="s">
        <v>29</v>
      </c>
      <c r="B4918" t="s">
        <v>30</v>
      </c>
      <c r="C4918">
        <v>2014</v>
      </c>
      <c r="D4918">
        <v>3.6</v>
      </c>
      <c r="E4918" t="s">
        <v>16</v>
      </c>
      <c r="F4918" t="s">
        <v>17</v>
      </c>
      <c r="G4918">
        <v>144755</v>
      </c>
      <c r="H4918">
        <v>5</v>
      </c>
      <c r="I4918">
        <v>2</v>
      </c>
      <c r="J4918">
        <v>11504</v>
      </c>
    </row>
    <row r="4919" spans="1:10" x14ac:dyDescent="0.25">
      <c r="A4919" t="s">
        <v>18</v>
      </c>
      <c r="B4919" t="s">
        <v>52</v>
      </c>
      <c r="C4919">
        <v>2008</v>
      </c>
      <c r="D4919">
        <v>2.4</v>
      </c>
      <c r="E4919" t="s">
        <v>12</v>
      </c>
      <c r="F4919" t="s">
        <v>17</v>
      </c>
      <c r="G4919">
        <v>10501</v>
      </c>
      <c r="H4919">
        <v>5</v>
      </c>
      <c r="I4919">
        <v>5</v>
      </c>
      <c r="J4919">
        <v>10189</v>
      </c>
    </row>
    <row r="4920" spans="1:10" x14ac:dyDescent="0.25">
      <c r="A4920" t="s">
        <v>20</v>
      </c>
      <c r="B4920" t="s">
        <v>42</v>
      </c>
      <c r="C4920">
        <v>2023</v>
      </c>
      <c r="D4920">
        <v>2.9</v>
      </c>
      <c r="E4920" t="s">
        <v>28</v>
      </c>
      <c r="F4920" t="s">
        <v>25</v>
      </c>
      <c r="G4920">
        <v>116400</v>
      </c>
      <c r="H4920">
        <v>3</v>
      </c>
      <c r="I4920">
        <v>4</v>
      </c>
      <c r="J4920">
        <v>11572</v>
      </c>
    </row>
    <row r="4921" spans="1:10" x14ac:dyDescent="0.25">
      <c r="A4921" t="s">
        <v>20</v>
      </c>
      <c r="B4921" t="s">
        <v>42</v>
      </c>
      <c r="C4921">
        <v>2021</v>
      </c>
      <c r="D4921">
        <v>2</v>
      </c>
      <c r="E4921" t="s">
        <v>22</v>
      </c>
      <c r="F4921" t="s">
        <v>13</v>
      </c>
      <c r="G4921">
        <v>193207</v>
      </c>
      <c r="H4921">
        <v>4</v>
      </c>
      <c r="I4921">
        <v>2</v>
      </c>
      <c r="J4921">
        <v>10535</v>
      </c>
    </row>
    <row r="4922" spans="1:10" x14ac:dyDescent="0.25">
      <c r="A4922" t="s">
        <v>14</v>
      </c>
      <c r="B4922" t="s">
        <v>46</v>
      </c>
      <c r="C4922">
        <v>2000</v>
      </c>
      <c r="D4922">
        <v>2.5</v>
      </c>
      <c r="E4922" t="s">
        <v>28</v>
      </c>
      <c r="F4922" t="s">
        <v>13</v>
      </c>
      <c r="G4922">
        <v>224322</v>
      </c>
      <c r="H4922">
        <v>3</v>
      </c>
      <c r="I4922">
        <v>4</v>
      </c>
      <c r="J4922">
        <v>2113</v>
      </c>
    </row>
    <row r="4923" spans="1:10" x14ac:dyDescent="0.25">
      <c r="A4923" t="s">
        <v>40</v>
      </c>
      <c r="B4923" t="s">
        <v>51</v>
      </c>
      <c r="C4923">
        <v>2019</v>
      </c>
      <c r="D4923">
        <v>2.2000000000000002</v>
      </c>
      <c r="E4923" t="s">
        <v>22</v>
      </c>
      <c r="F4923" t="s">
        <v>13</v>
      </c>
      <c r="G4923">
        <v>83009</v>
      </c>
      <c r="H4923">
        <v>4</v>
      </c>
      <c r="I4923">
        <v>1</v>
      </c>
      <c r="J4923">
        <v>12339</v>
      </c>
    </row>
    <row r="4924" spans="1:10" x14ac:dyDescent="0.25">
      <c r="A4924" t="s">
        <v>20</v>
      </c>
      <c r="B4924" t="s">
        <v>42</v>
      </c>
      <c r="C4924">
        <v>2018</v>
      </c>
      <c r="D4924">
        <v>2.4</v>
      </c>
      <c r="E4924" t="s">
        <v>16</v>
      </c>
      <c r="F4924" t="s">
        <v>17</v>
      </c>
      <c r="G4924">
        <v>229468</v>
      </c>
      <c r="H4924">
        <v>3</v>
      </c>
      <c r="I4924">
        <v>4</v>
      </c>
      <c r="J4924">
        <v>9810</v>
      </c>
    </row>
    <row r="4925" spans="1:10" x14ac:dyDescent="0.25">
      <c r="A4925" t="s">
        <v>26</v>
      </c>
      <c r="B4925" t="s">
        <v>47</v>
      </c>
      <c r="C4925">
        <v>2005</v>
      </c>
      <c r="D4925">
        <v>1</v>
      </c>
      <c r="E4925" t="s">
        <v>22</v>
      </c>
      <c r="F4925" t="s">
        <v>13</v>
      </c>
      <c r="G4925">
        <v>217030</v>
      </c>
      <c r="H4925">
        <v>2</v>
      </c>
      <c r="I4925">
        <v>4</v>
      </c>
      <c r="J4925">
        <v>4259</v>
      </c>
    </row>
    <row r="4926" spans="1:10" x14ac:dyDescent="0.25">
      <c r="A4926" t="s">
        <v>29</v>
      </c>
      <c r="B4926" t="s">
        <v>35</v>
      </c>
      <c r="C4926">
        <v>2001</v>
      </c>
      <c r="D4926">
        <v>2</v>
      </c>
      <c r="E4926" t="s">
        <v>28</v>
      </c>
      <c r="F4926" t="s">
        <v>17</v>
      </c>
      <c r="G4926">
        <v>116633</v>
      </c>
      <c r="H4926">
        <v>5</v>
      </c>
      <c r="I4926">
        <v>5</v>
      </c>
      <c r="J4926">
        <v>5567</v>
      </c>
    </row>
    <row r="4927" spans="1:10" x14ac:dyDescent="0.25">
      <c r="A4927" t="s">
        <v>29</v>
      </c>
      <c r="B4927" t="s">
        <v>56</v>
      </c>
      <c r="C4927">
        <v>2001</v>
      </c>
      <c r="D4927">
        <v>4.5999999999999996</v>
      </c>
      <c r="E4927" t="s">
        <v>28</v>
      </c>
      <c r="F4927" t="s">
        <v>13</v>
      </c>
      <c r="G4927">
        <v>281996</v>
      </c>
      <c r="H4927">
        <v>2</v>
      </c>
      <c r="I4927">
        <v>1</v>
      </c>
      <c r="J4927">
        <v>3360</v>
      </c>
    </row>
    <row r="4928" spans="1:10" x14ac:dyDescent="0.25">
      <c r="A4928" t="s">
        <v>36</v>
      </c>
      <c r="B4928" t="s">
        <v>37</v>
      </c>
      <c r="C4928">
        <v>2016</v>
      </c>
      <c r="D4928">
        <v>3.5</v>
      </c>
      <c r="E4928" t="s">
        <v>22</v>
      </c>
      <c r="F4928" t="s">
        <v>25</v>
      </c>
      <c r="G4928">
        <v>249659</v>
      </c>
      <c r="H4928">
        <v>3</v>
      </c>
      <c r="I4928">
        <v>3</v>
      </c>
      <c r="J4928">
        <v>9406</v>
      </c>
    </row>
    <row r="4929" spans="1:10" x14ac:dyDescent="0.25">
      <c r="A4929" t="s">
        <v>23</v>
      </c>
      <c r="B4929" t="s">
        <v>24</v>
      </c>
      <c r="C4929">
        <v>2002</v>
      </c>
      <c r="D4929">
        <v>4.8</v>
      </c>
      <c r="E4929" t="s">
        <v>28</v>
      </c>
      <c r="F4929" t="s">
        <v>25</v>
      </c>
      <c r="G4929">
        <v>234282</v>
      </c>
      <c r="H4929">
        <v>5</v>
      </c>
      <c r="I4929">
        <v>3</v>
      </c>
      <c r="J4929">
        <v>4814</v>
      </c>
    </row>
    <row r="4930" spans="1:10" x14ac:dyDescent="0.25">
      <c r="A4930" t="s">
        <v>36</v>
      </c>
      <c r="B4930" t="s">
        <v>44</v>
      </c>
      <c r="C4930">
        <v>2021</v>
      </c>
      <c r="D4930">
        <v>1.1000000000000001</v>
      </c>
      <c r="E4930" t="s">
        <v>16</v>
      </c>
      <c r="F4930" t="s">
        <v>25</v>
      </c>
      <c r="G4930">
        <v>251430</v>
      </c>
      <c r="H4930">
        <v>5</v>
      </c>
      <c r="I4930">
        <v>5</v>
      </c>
      <c r="J4930">
        <v>7471</v>
      </c>
    </row>
    <row r="4931" spans="1:10" x14ac:dyDescent="0.25">
      <c r="A4931" t="s">
        <v>29</v>
      </c>
      <c r="B4931" t="s">
        <v>35</v>
      </c>
      <c r="C4931">
        <v>2016</v>
      </c>
      <c r="D4931">
        <v>4.3</v>
      </c>
      <c r="E4931" t="s">
        <v>28</v>
      </c>
      <c r="F4931" t="s">
        <v>25</v>
      </c>
      <c r="G4931">
        <v>299754</v>
      </c>
      <c r="H4931">
        <v>2</v>
      </c>
      <c r="I4931">
        <v>2</v>
      </c>
      <c r="J4931">
        <v>7204</v>
      </c>
    </row>
    <row r="4932" spans="1:10" x14ac:dyDescent="0.25">
      <c r="A4932" t="s">
        <v>36</v>
      </c>
      <c r="B4932" t="s">
        <v>44</v>
      </c>
      <c r="C4932">
        <v>2003</v>
      </c>
      <c r="D4932">
        <v>4</v>
      </c>
      <c r="E4932" t="s">
        <v>22</v>
      </c>
      <c r="F4932" t="s">
        <v>25</v>
      </c>
      <c r="G4932">
        <v>264192</v>
      </c>
      <c r="H4932">
        <v>4</v>
      </c>
      <c r="I4932">
        <v>3</v>
      </c>
      <c r="J4932">
        <v>5716</v>
      </c>
    </row>
    <row r="4933" spans="1:10" x14ac:dyDescent="0.25">
      <c r="A4933" t="s">
        <v>40</v>
      </c>
      <c r="B4933" t="s">
        <v>49</v>
      </c>
      <c r="C4933">
        <v>2022</v>
      </c>
      <c r="D4933">
        <v>1.9</v>
      </c>
      <c r="E4933" t="s">
        <v>16</v>
      </c>
      <c r="F4933" t="s">
        <v>13</v>
      </c>
      <c r="G4933">
        <v>6260</v>
      </c>
      <c r="H4933">
        <v>5</v>
      </c>
      <c r="I4933">
        <v>1</v>
      </c>
      <c r="J4933">
        <v>13474</v>
      </c>
    </row>
    <row r="4934" spans="1:10" x14ac:dyDescent="0.25">
      <c r="A4934" t="s">
        <v>29</v>
      </c>
      <c r="B4934" t="s">
        <v>56</v>
      </c>
      <c r="C4934">
        <v>2003</v>
      </c>
      <c r="D4934">
        <v>2.2999999999999998</v>
      </c>
      <c r="E4934" t="s">
        <v>28</v>
      </c>
      <c r="F4934" t="s">
        <v>25</v>
      </c>
      <c r="G4934">
        <v>120658</v>
      </c>
      <c r="H4934">
        <v>4</v>
      </c>
      <c r="I4934">
        <v>2</v>
      </c>
      <c r="J4934">
        <v>4886</v>
      </c>
    </row>
    <row r="4935" spans="1:10" x14ac:dyDescent="0.25">
      <c r="A4935" t="s">
        <v>20</v>
      </c>
      <c r="B4935" t="s">
        <v>21</v>
      </c>
      <c r="C4935">
        <v>2012</v>
      </c>
      <c r="D4935">
        <v>2.5</v>
      </c>
      <c r="E4935" t="s">
        <v>12</v>
      </c>
      <c r="F4935" t="s">
        <v>13</v>
      </c>
      <c r="G4935">
        <v>267628</v>
      </c>
      <c r="H4935">
        <v>2</v>
      </c>
      <c r="I4935">
        <v>4</v>
      </c>
      <c r="J4935">
        <v>4847</v>
      </c>
    </row>
    <row r="4936" spans="1:10" x14ac:dyDescent="0.25">
      <c r="A4936" t="s">
        <v>29</v>
      </c>
      <c r="B4936" t="s">
        <v>30</v>
      </c>
      <c r="C4936">
        <v>2016</v>
      </c>
      <c r="D4936">
        <v>1.5</v>
      </c>
      <c r="E4936" t="s">
        <v>22</v>
      </c>
      <c r="F4936" t="s">
        <v>25</v>
      </c>
      <c r="G4936">
        <v>6248</v>
      </c>
      <c r="H4936">
        <v>5</v>
      </c>
      <c r="I4936">
        <v>1</v>
      </c>
      <c r="J4936">
        <v>12275</v>
      </c>
    </row>
    <row r="4937" spans="1:10" x14ac:dyDescent="0.25">
      <c r="A4937" t="s">
        <v>18</v>
      </c>
      <c r="B4937" t="s">
        <v>52</v>
      </c>
      <c r="C4937">
        <v>2020</v>
      </c>
      <c r="D4937">
        <v>3.6</v>
      </c>
      <c r="E4937" t="s">
        <v>12</v>
      </c>
      <c r="F4937" t="s">
        <v>17</v>
      </c>
      <c r="G4937">
        <v>29521</v>
      </c>
      <c r="H4937">
        <v>3</v>
      </c>
      <c r="I4937">
        <v>5</v>
      </c>
      <c r="J4937">
        <v>14609</v>
      </c>
    </row>
    <row r="4938" spans="1:10" x14ac:dyDescent="0.25">
      <c r="A4938" t="s">
        <v>18</v>
      </c>
      <c r="B4938" t="s">
        <v>54</v>
      </c>
      <c r="C4938">
        <v>2018</v>
      </c>
      <c r="D4938">
        <v>1.2</v>
      </c>
      <c r="E4938" t="s">
        <v>12</v>
      </c>
      <c r="F4938" t="s">
        <v>17</v>
      </c>
      <c r="G4938">
        <v>237046</v>
      </c>
      <c r="H4938">
        <v>3</v>
      </c>
      <c r="I4938">
        <v>4</v>
      </c>
      <c r="J4938">
        <v>7459</v>
      </c>
    </row>
    <row r="4939" spans="1:10" x14ac:dyDescent="0.25">
      <c r="A4939" t="s">
        <v>14</v>
      </c>
      <c r="B4939" t="s">
        <v>15</v>
      </c>
      <c r="C4939">
        <v>2005</v>
      </c>
      <c r="D4939">
        <v>1.3</v>
      </c>
      <c r="E4939" t="s">
        <v>28</v>
      </c>
      <c r="F4939" t="s">
        <v>25</v>
      </c>
      <c r="G4939">
        <v>98813</v>
      </c>
      <c r="H4939">
        <v>5</v>
      </c>
      <c r="I4939">
        <v>5</v>
      </c>
      <c r="J4939">
        <v>4923</v>
      </c>
    </row>
    <row r="4940" spans="1:10" x14ac:dyDescent="0.25">
      <c r="A4940" t="s">
        <v>14</v>
      </c>
      <c r="B4940" t="s">
        <v>15</v>
      </c>
      <c r="C4940">
        <v>2000</v>
      </c>
      <c r="D4940">
        <v>2</v>
      </c>
      <c r="E4940" t="s">
        <v>12</v>
      </c>
      <c r="F4940" t="s">
        <v>13</v>
      </c>
      <c r="G4940">
        <v>151821</v>
      </c>
      <c r="H4940">
        <v>4</v>
      </c>
      <c r="I4940">
        <v>4</v>
      </c>
      <c r="J4940">
        <v>3063</v>
      </c>
    </row>
    <row r="4941" spans="1:10" x14ac:dyDescent="0.25">
      <c r="A4941" t="s">
        <v>20</v>
      </c>
      <c r="B4941" t="s">
        <v>50</v>
      </c>
      <c r="C4941">
        <v>2001</v>
      </c>
      <c r="D4941">
        <v>3.5</v>
      </c>
      <c r="E4941" t="s">
        <v>16</v>
      </c>
      <c r="F4941" t="s">
        <v>13</v>
      </c>
      <c r="G4941">
        <v>251686</v>
      </c>
      <c r="H4941">
        <v>4</v>
      </c>
      <c r="I4941">
        <v>2</v>
      </c>
      <c r="J4941">
        <v>3866</v>
      </c>
    </row>
    <row r="4942" spans="1:10" x14ac:dyDescent="0.25">
      <c r="A4942" t="s">
        <v>10</v>
      </c>
      <c r="B4942" t="s">
        <v>11</v>
      </c>
      <c r="C4942">
        <v>2022</v>
      </c>
      <c r="D4942">
        <v>3.2</v>
      </c>
      <c r="E4942" t="s">
        <v>22</v>
      </c>
      <c r="F4942" t="s">
        <v>17</v>
      </c>
      <c r="G4942">
        <v>207165</v>
      </c>
      <c r="H4942">
        <v>2</v>
      </c>
      <c r="I4942">
        <v>4</v>
      </c>
      <c r="J4942">
        <v>13256</v>
      </c>
    </row>
    <row r="4943" spans="1:10" x14ac:dyDescent="0.25">
      <c r="A4943" t="s">
        <v>18</v>
      </c>
      <c r="B4943" t="s">
        <v>54</v>
      </c>
      <c r="C4943">
        <v>2021</v>
      </c>
      <c r="D4943">
        <v>1.4</v>
      </c>
      <c r="E4943" t="s">
        <v>22</v>
      </c>
      <c r="F4943" t="s">
        <v>17</v>
      </c>
      <c r="G4943">
        <v>126699</v>
      </c>
      <c r="H4943">
        <v>5</v>
      </c>
      <c r="I4943">
        <v>4</v>
      </c>
      <c r="J4943">
        <v>12766</v>
      </c>
    </row>
    <row r="4944" spans="1:10" x14ac:dyDescent="0.25">
      <c r="A4944" t="s">
        <v>14</v>
      </c>
      <c r="B4944" t="s">
        <v>15</v>
      </c>
      <c r="C4944">
        <v>2010</v>
      </c>
      <c r="D4944">
        <v>3.8</v>
      </c>
      <c r="E4944" t="s">
        <v>12</v>
      </c>
      <c r="F4944" t="s">
        <v>13</v>
      </c>
      <c r="G4944">
        <v>146879</v>
      </c>
      <c r="H4944">
        <v>2</v>
      </c>
      <c r="I4944">
        <v>2</v>
      </c>
      <c r="J4944">
        <v>7962</v>
      </c>
    </row>
    <row r="4945" spans="1:10" x14ac:dyDescent="0.25">
      <c r="A4945" t="s">
        <v>10</v>
      </c>
      <c r="B4945" t="s">
        <v>48</v>
      </c>
      <c r="C4945">
        <v>2019</v>
      </c>
      <c r="D4945">
        <v>1.3</v>
      </c>
      <c r="E4945" t="s">
        <v>22</v>
      </c>
      <c r="F4945" t="s">
        <v>13</v>
      </c>
      <c r="G4945">
        <v>209699</v>
      </c>
      <c r="H4945">
        <v>3</v>
      </c>
      <c r="I4945">
        <v>4</v>
      </c>
      <c r="J4945">
        <v>8906</v>
      </c>
    </row>
    <row r="4946" spans="1:10" x14ac:dyDescent="0.25">
      <c r="A4946" t="s">
        <v>40</v>
      </c>
      <c r="B4946" t="s">
        <v>51</v>
      </c>
      <c r="C4946">
        <v>2010</v>
      </c>
      <c r="D4946">
        <v>2.4</v>
      </c>
      <c r="E4946" t="s">
        <v>16</v>
      </c>
      <c r="F4946" t="s">
        <v>17</v>
      </c>
      <c r="G4946">
        <v>126169</v>
      </c>
      <c r="H4946">
        <v>2</v>
      </c>
      <c r="I4946">
        <v>5</v>
      </c>
      <c r="J4946">
        <v>9476</v>
      </c>
    </row>
    <row r="4947" spans="1:10" x14ac:dyDescent="0.25">
      <c r="A4947" t="s">
        <v>29</v>
      </c>
      <c r="B4947" t="s">
        <v>30</v>
      </c>
      <c r="C4947">
        <v>2006</v>
      </c>
      <c r="D4947">
        <v>3.9</v>
      </c>
      <c r="E4947" t="s">
        <v>12</v>
      </c>
      <c r="F4947" t="s">
        <v>25</v>
      </c>
      <c r="G4947">
        <v>214980</v>
      </c>
      <c r="H4947">
        <v>2</v>
      </c>
      <c r="I4947">
        <v>3</v>
      </c>
      <c r="J4947">
        <v>5500</v>
      </c>
    </row>
    <row r="4948" spans="1:10" x14ac:dyDescent="0.25">
      <c r="A4948" t="s">
        <v>40</v>
      </c>
      <c r="B4948" t="s">
        <v>49</v>
      </c>
      <c r="C4948">
        <v>2008</v>
      </c>
      <c r="D4948">
        <v>3.6</v>
      </c>
      <c r="E4948" t="s">
        <v>16</v>
      </c>
      <c r="F4948" t="s">
        <v>13</v>
      </c>
      <c r="G4948">
        <v>178809</v>
      </c>
      <c r="H4948">
        <v>5</v>
      </c>
      <c r="I4948">
        <v>2</v>
      </c>
      <c r="J4948">
        <v>7523</v>
      </c>
    </row>
    <row r="4949" spans="1:10" x14ac:dyDescent="0.25">
      <c r="A4949" t="s">
        <v>23</v>
      </c>
      <c r="B4949" t="s">
        <v>24</v>
      </c>
      <c r="C4949">
        <v>2020</v>
      </c>
      <c r="D4949">
        <v>3.3</v>
      </c>
      <c r="E4949" t="s">
        <v>22</v>
      </c>
      <c r="F4949" t="s">
        <v>17</v>
      </c>
      <c r="G4949">
        <v>95581</v>
      </c>
      <c r="H4949">
        <v>4</v>
      </c>
      <c r="I4949">
        <v>2</v>
      </c>
      <c r="J4949">
        <v>14988</v>
      </c>
    </row>
    <row r="4950" spans="1:10" x14ac:dyDescent="0.25">
      <c r="A4950" t="s">
        <v>20</v>
      </c>
      <c r="B4950" t="s">
        <v>50</v>
      </c>
      <c r="C4950">
        <v>2001</v>
      </c>
      <c r="D4950">
        <v>2</v>
      </c>
      <c r="E4950" t="s">
        <v>22</v>
      </c>
      <c r="F4950" t="s">
        <v>25</v>
      </c>
      <c r="G4950">
        <v>144439</v>
      </c>
      <c r="H4950">
        <v>2</v>
      </c>
      <c r="I4950">
        <v>5</v>
      </c>
      <c r="J4950">
        <v>5511</v>
      </c>
    </row>
    <row r="4951" spans="1:10" x14ac:dyDescent="0.25">
      <c r="A4951" t="s">
        <v>14</v>
      </c>
      <c r="B4951" t="s">
        <v>46</v>
      </c>
      <c r="C4951">
        <v>2010</v>
      </c>
      <c r="D4951">
        <v>4.5999999999999996</v>
      </c>
      <c r="E4951" t="s">
        <v>28</v>
      </c>
      <c r="F4951" t="s">
        <v>13</v>
      </c>
      <c r="G4951">
        <v>59267</v>
      </c>
      <c r="H4951">
        <v>4</v>
      </c>
      <c r="I4951">
        <v>2</v>
      </c>
      <c r="J4951">
        <v>10514</v>
      </c>
    </row>
    <row r="4952" spans="1:10" x14ac:dyDescent="0.25">
      <c r="A4952" t="s">
        <v>18</v>
      </c>
      <c r="B4952" t="s">
        <v>54</v>
      </c>
      <c r="C4952">
        <v>2017</v>
      </c>
      <c r="D4952">
        <v>4.5999999999999996</v>
      </c>
      <c r="E4952" t="s">
        <v>28</v>
      </c>
      <c r="F4952" t="s">
        <v>17</v>
      </c>
      <c r="G4952">
        <v>233357</v>
      </c>
      <c r="H4952">
        <v>4</v>
      </c>
      <c r="I4952">
        <v>1</v>
      </c>
      <c r="J4952">
        <v>10632</v>
      </c>
    </row>
    <row r="4953" spans="1:10" x14ac:dyDescent="0.25">
      <c r="A4953" t="s">
        <v>40</v>
      </c>
      <c r="B4953" t="s">
        <v>41</v>
      </c>
      <c r="C4953">
        <v>2002</v>
      </c>
      <c r="D4953">
        <v>3.6</v>
      </c>
      <c r="E4953" t="s">
        <v>12</v>
      </c>
      <c r="F4953" t="s">
        <v>25</v>
      </c>
      <c r="G4953">
        <v>56722</v>
      </c>
      <c r="H4953">
        <v>5</v>
      </c>
      <c r="I4953">
        <v>4</v>
      </c>
      <c r="J4953">
        <v>7165</v>
      </c>
    </row>
    <row r="4954" spans="1:10" x14ac:dyDescent="0.25">
      <c r="A4954" t="s">
        <v>23</v>
      </c>
      <c r="B4954" t="s">
        <v>38</v>
      </c>
      <c r="C4954">
        <v>2003</v>
      </c>
      <c r="D4954">
        <v>2.8</v>
      </c>
      <c r="E4954" t="s">
        <v>22</v>
      </c>
      <c r="F4954" t="s">
        <v>17</v>
      </c>
      <c r="G4954">
        <v>201488</v>
      </c>
      <c r="H4954">
        <v>4</v>
      </c>
      <c r="I4954">
        <v>2</v>
      </c>
      <c r="J4954">
        <v>7270</v>
      </c>
    </row>
    <row r="4955" spans="1:10" x14ac:dyDescent="0.25">
      <c r="A4955" t="s">
        <v>26</v>
      </c>
      <c r="B4955" t="s">
        <v>27</v>
      </c>
      <c r="C4955">
        <v>2022</v>
      </c>
      <c r="D4955">
        <v>4.0999999999999996</v>
      </c>
      <c r="E4955" t="s">
        <v>22</v>
      </c>
      <c r="F4955" t="s">
        <v>25</v>
      </c>
      <c r="G4955">
        <v>225670</v>
      </c>
      <c r="H4955">
        <v>4</v>
      </c>
      <c r="I4955">
        <v>4</v>
      </c>
      <c r="J4955">
        <v>12286</v>
      </c>
    </row>
    <row r="4956" spans="1:10" x14ac:dyDescent="0.25">
      <c r="A4956" t="s">
        <v>29</v>
      </c>
      <c r="B4956" t="s">
        <v>56</v>
      </c>
      <c r="C4956">
        <v>2012</v>
      </c>
      <c r="D4956">
        <v>1.8</v>
      </c>
      <c r="E4956" t="s">
        <v>22</v>
      </c>
      <c r="F4956" t="s">
        <v>17</v>
      </c>
      <c r="G4956">
        <v>267150</v>
      </c>
      <c r="H4956">
        <v>4</v>
      </c>
      <c r="I4956">
        <v>5</v>
      </c>
      <c r="J4956">
        <v>7657</v>
      </c>
    </row>
    <row r="4957" spans="1:10" x14ac:dyDescent="0.25">
      <c r="A4957" t="s">
        <v>20</v>
      </c>
      <c r="B4957" t="s">
        <v>50</v>
      </c>
      <c r="C4957">
        <v>2019</v>
      </c>
      <c r="D4957">
        <v>4.5</v>
      </c>
      <c r="E4957" t="s">
        <v>28</v>
      </c>
      <c r="F4957" t="s">
        <v>17</v>
      </c>
      <c r="G4957">
        <v>244818</v>
      </c>
      <c r="H4957">
        <v>3</v>
      </c>
      <c r="I4957">
        <v>5</v>
      </c>
      <c r="J4957">
        <v>10903</v>
      </c>
    </row>
    <row r="4958" spans="1:10" x14ac:dyDescent="0.25">
      <c r="A4958" t="s">
        <v>36</v>
      </c>
      <c r="B4958" t="s">
        <v>37</v>
      </c>
      <c r="C4958">
        <v>2011</v>
      </c>
      <c r="D4958">
        <v>4</v>
      </c>
      <c r="E4958" t="s">
        <v>28</v>
      </c>
      <c r="F4958" t="s">
        <v>13</v>
      </c>
      <c r="G4958">
        <v>178485</v>
      </c>
      <c r="H4958">
        <v>5</v>
      </c>
      <c r="I4958">
        <v>4</v>
      </c>
      <c r="J4958">
        <v>7830</v>
      </c>
    </row>
    <row r="4959" spans="1:10" x14ac:dyDescent="0.25">
      <c r="A4959" t="s">
        <v>10</v>
      </c>
      <c r="B4959" t="s">
        <v>11</v>
      </c>
      <c r="C4959">
        <v>2002</v>
      </c>
      <c r="D4959">
        <v>2.6</v>
      </c>
      <c r="E4959" t="s">
        <v>16</v>
      </c>
      <c r="F4959" t="s">
        <v>25</v>
      </c>
      <c r="G4959">
        <v>219752</v>
      </c>
      <c r="H4959">
        <v>2</v>
      </c>
      <c r="I4959">
        <v>1</v>
      </c>
      <c r="J4959">
        <v>3904</v>
      </c>
    </row>
    <row r="4960" spans="1:10" x14ac:dyDescent="0.25">
      <c r="A4960" t="s">
        <v>36</v>
      </c>
      <c r="B4960" t="s">
        <v>53</v>
      </c>
      <c r="C4960">
        <v>2006</v>
      </c>
      <c r="D4960">
        <v>4.5999999999999996</v>
      </c>
      <c r="E4960" t="s">
        <v>28</v>
      </c>
      <c r="F4960" t="s">
        <v>13</v>
      </c>
      <c r="G4960">
        <v>99528</v>
      </c>
      <c r="H4960">
        <v>5</v>
      </c>
      <c r="I4960">
        <v>2</v>
      </c>
      <c r="J4960">
        <v>8509</v>
      </c>
    </row>
    <row r="4961" spans="1:10" x14ac:dyDescent="0.25">
      <c r="A4961" t="s">
        <v>23</v>
      </c>
      <c r="B4961" t="s">
        <v>24</v>
      </c>
      <c r="C4961">
        <v>2008</v>
      </c>
      <c r="D4961">
        <v>2</v>
      </c>
      <c r="E4961" t="s">
        <v>16</v>
      </c>
      <c r="F4961" t="s">
        <v>13</v>
      </c>
      <c r="G4961">
        <v>31438</v>
      </c>
      <c r="H4961">
        <v>2</v>
      </c>
      <c r="I4961">
        <v>2</v>
      </c>
      <c r="J4961">
        <v>8871</v>
      </c>
    </row>
    <row r="4962" spans="1:10" x14ac:dyDescent="0.25">
      <c r="A4962" t="s">
        <v>26</v>
      </c>
      <c r="B4962" t="s">
        <v>47</v>
      </c>
      <c r="C4962">
        <v>2002</v>
      </c>
      <c r="D4962">
        <v>1.2</v>
      </c>
      <c r="E4962" t="s">
        <v>28</v>
      </c>
      <c r="F4962" t="s">
        <v>17</v>
      </c>
      <c r="G4962">
        <v>148740</v>
      </c>
      <c r="H4962">
        <v>5</v>
      </c>
      <c r="I4962">
        <v>5</v>
      </c>
      <c r="J4962">
        <v>4425</v>
      </c>
    </row>
    <row r="4963" spans="1:10" x14ac:dyDescent="0.25">
      <c r="A4963" t="s">
        <v>33</v>
      </c>
      <c r="B4963" t="s">
        <v>55</v>
      </c>
      <c r="C4963">
        <v>2000</v>
      </c>
      <c r="D4963">
        <v>3.8</v>
      </c>
      <c r="E4963" t="s">
        <v>12</v>
      </c>
      <c r="F4963" t="s">
        <v>17</v>
      </c>
      <c r="G4963">
        <v>18836</v>
      </c>
      <c r="H4963">
        <v>4</v>
      </c>
      <c r="I4963">
        <v>4</v>
      </c>
      <c r="J4963">
        <v>9023</v>
      </c>
    </row>
    <row r="4964" spans="1:10" x14ac:dyDescent="0.25">
      <c r="A4964" t="s">
        <v>26</v>
      </c>
      <c r="B4964" t="s">
        <v>47</v>
      </c>
      <c r="C4964">
        <v>2002</v>
      </c>
      <c r="D4964">
        <v>2.8</v>
      </c>
      <c r="E4964" t="s">
        <v>22</v>
      </c>
      <c r="F4964" t="s">
        <v>17</v>
      </c>
      <c r="G4964">
        <v>211794</v>
      </c>
      <c r="H4964">
        <v>4</v>
      </c>
      <c r="I4964">
        <v>4</v>
      </c>
      <c r="J4964">
        <v>6764</v>
      </c>
    </row>
    <row r="4965" spans="1:10" x14ac:dyDescent="0.25">
      <c r="A4965" t="s">
        <v>14</v>
      </c>
      <c r="B4965" t="s">
        <v>15</v>
      </c>
      <c r="C4965">
        <v>2001</v>
      </c>
      <c r="D4965">
        <v>4.3</v>
      </c>
      <c r="E4965" t="s">
        <v>22</v>
      </c>
      <c r="F4965" t="s">
        <v>13</v>
      </c>
      <c r="G4965">
        <v>201932</v>
      </c>
      <c r="H4965">
        <v>5</v>
      </c>
      <c r="I4965">
        <v>5</v>
      </c>
      <c r="J4965">
        <v>6661</v>
      </c>
    </row>
    <row r="4966" spans="1:10" x14ac:dyDescent="0.25">
      <c r="A4966" t="s">
        <v>26</v>
      </c>
      <c r="B4966" t="s">
        <v>27</v>
      </c>
      <c r="C4966">
        <v>2005</v>
      </c>
      <c r="D4966">
        <v>2.7</v>
      </c>
      <c r="E4966" t="s">
        <v>28</v>
      </c>
      <c r="F4966" t="s">
        <v>13</v>
      </c>
      <c r="G4966">
        <v>124590</v>
      </c>
      <c r="H4966">
        <v>2</v>
      </c>
      <c r="I4966">
        <v>2</v>
      </c>
      <c r="J4966">
        <v>5808</v>
      </c>
    </row>
    <row r="4967" spans="1:10" x14ac:dyDescent="0.25">
      <c r="A4967" t="s">
        <v>23</v>
      </c>
      <c r="B4967" t="s">
        <v>45</v>
      </c>
      <c r="C4967">
        <v>2017</v>
      </c>
      <c r="D4967">
        <v>4.8</v>
      </c>
      <c r="E4967" t="s">
        <v>16</v>
      </c>
      <c r="F4967" t="s">
        <v>25</v>
      </c>
      <c r="G4967">
        <v>187136</v>
      </c>
      <c r="H4967">
        <v>5</v>
      </c>
      <c r="I4967">
        <v>5</v>
      </c>
      <c r="J4967">
        <v>11257</v>
      </c>
    </row>
    <row r="4968" spans="1:10" x14ac:dyDescent="0.25">
      <c r="A4968" t="s">
        <v>14</v>
      </c>
      <c r="B4968" t="s">
        <v>46</v>
      </c>
      <c r="C4968">
        <v>2020</v>
      </c>
      <c r="D4968">
        <v>4.5999999999999996</v>
      </c>
      <c r="E4968" t="s">
        <v>22</v>
      </c>
      <c r="F4968" t="s">
        <v>17</v>
      </c>
      <c r="G4968">
        <v>130431</v>
      </c>
      <c r="H4968">
        <v>5</v>
      </c>
      <c r="I4968">
        <v>5</v>
      </c>
      <c r="J4968">
        <v>15591</v>
      </c>
    </row>
    <row r="4969" spans="1:10" x14ac:dyDescent="0.25">
      <c r="A4969" t="s">
        <v>20</v>
      </c>
      <c r="B4969" t="s">
        <v>21</v>
      </c>
      <c r="C4969">
        <v>2023</v>
      </c>
      <c r="D4969">
        <v>2.2000000000000002</v>
      </c>
      <c r="E4969" t="s">
        <v>12</v>
      </c>
      <c r="F4969" t="s">
        <v>17</v>
      </c>
      <c r="G4969">
        <v>124452</v>
      </c>
      <c r="H4969">
        <v>5</v>
      </c>
      <c r="I4969">
        <v>2</v>
      </c>
      <c r="J4969">
        <v>12210</v>
      </c>
    </row>
    <row r="4970" spans="1:10" x14ac:dyDescent="0.25">
      <c r="A4970" t="s">
        <v>14</v>
      </c>
      <c r="B4970" t="s">
        <v>46</v>
      </c>
      <c r="C4970">
        <v>2001</v>
      </c>
      <c r="D4970">
        <v>2.7</v>
      </c>
      <c r="E4970" t="s">
        <v>16</v>
      </c>
      <c r="F4970" t="s">
        <v>17</v>
      </c>
      <c r="G4970">
        <v>292575</v>
      </c>
      <c r="H4970">
        <v>3</v>
      </c>
      <c r="I4970">
        <v>5</v>
      </c>
      <c r="J4970">
        <v>3748</v>
      </c>
    </row>
    <row r="4971" spans="1:10" x14ac:dyDescent="0.25">
      <c r="A4971" t="s">
        <v>40</v>
      </c>
      <c r="B4971" t="s">
        <v>41</v>
      </c>
      <c r="C4971">
        <v>2016</v>
      </c>
      <c r="D4971">
        <v>1.2</v>
      </c>
      <c r="E4971" t="s">
        <v>16</v>
      </c>
      <c r="F4971" t="s">
        <v>25</v>
      </c>
      <c r="G4971">
        <v>5659</v>
      </c>
      <c r="H4971">
        <v>2</v>
      </c>
      <c r="I4971">
        <v>3</v>
      </c>
      <c r="J4971">
        <v>10986</v>
      </c>
    </row>
    <row r="4972" spans="1:10" x14ac:dyDescent="0.25">
      <c r="A4972" t="s">
        <v>14</v>
      </c>
      <c r="B4972" t="s">
        <v>39</v>
      </c>
      <c r="C4972">
        <v>2006</v>
      </c>
      <c r="D4972">
        <v>1.3</v>
      </c>
      <c r="E4972" t="s">
        <v>28</v>
      </c>
      <c r="F4972" t="s">
        <v>17</v>
      </c>
      <c r="G4972">
        <v>276465</v>
      </c>
      <c r="H4972">
        <v>5</v>
      </c>
      <c r="I4972">
        <v>1</v>
      </c>
      <c r="J4972">
        <v>3170</v>
      </c>
    </row>
    <row r="4973" spans="1:10" x14ac:dyDescent="0.25">
      <c r="A4973" t="s">
        <v>18</v>
      </c>
      <c r="B4973" t="s">
        <v>52</v>
      </c>
      <c r="C4973">
        <v>2018</v>
      </c>
      <c r="D4973">
        <v>3.4</v>
      </c>
      <c r="E4973" t="s">
        <v>22</v>
      </c>
      <c r="F4973" t="s">
        <v>17</v>
      </c>
      <c r="G4973">
        <v>225654</v>
      </c>
      <c r="H4973">
        <v>3</v>
      </c>
      <c r="I4973">
        <v>2</v>
      </c>
      <c r="J4973">
        <v>11886</v>
      </c>
    </row>
    <row r="4974" spans="1:10" x14ac:dyDescent="0.25">
      <c r="A4974" t="s">
        <v>33</v>
      </c>
      <c r="B4974" t="s">
        <v>43</v>
      </c>
      <c r="C4974">
        <v>2016</v>
      </c>
      <c r="D4974">
        <v>3.1</v>
      </c>
      <c r="E4974" t="s">
        <v>12</v>
      </c>
      <c r="F4974" t="s">
        <v>17</v>
      </c>
      <c r="G4974">
        <v>59765</v>
      </c>
      <c r="H4974">
        <v>2</v>
      </c>
      <c r="I4974">
        <v>2</v>
      </c>
      <c r="J4974">
        <v>12304</v>
      </c>
    </row>
    <row r="4975" spans="1:10" x14ac:dyDescent="0.25">
      <c r="A4975" t="s">
        <v>18</v>
      </c>
      <c r="B4975" t="s">
        <v>52</v>
      </c>
      <c r="C4975">
        <v>2014</v>
      </c>
      <c r="D4975">
        <v>2.9</v>
      </c>
      <c r="E4975" t="s">
        <v>12</v>
      </c>
      <c r="F4975" t="s">
        <v>13</v>
      </c>
      <c r="G4975">
        <v>105427</v>
      </c>
      <c r="H4975">
        <v>3</v>
      </c>
      <c r="I4975">
        <v>5</v>
      </c>
      <c r="J4975">
        <v>9091</v>
      </c>
    </row>
    <row r="4976" spans="1:10" x14ac:dyDescent="0.25">
      <c r="A4976" t="s">
        <v>33</v>
      </c>
      <c r="B4976" t="s">
        <v>55</v>
      </c>
      <c r="C4976">
        <v>2005</v>
      </c>
      <c r="D4976">
        <v>3.7</v>
      </c>
      <c r="E4976" t="s">
        <v>28</v>
      </c>
      <c r="F4976" t="s">
        <v>25</v>
      </c>
      <c r="G4976">
        <v>115844</v>
      </c>
      <c r="H4976">
        <v>2</v>
      </c>
      <c r="I4976">
        <v>3</v>
      </c>
      <c r="J4976">
        <v>6983</v>
      </c>
    </row>
    <row r="4977" spans="1:10" x14ac:dyDescent="0.25">
      <c r="A4977" t="s">
        <v>40</v>
      </c>
      <c r="B4977" t="s">
        <v>51</v>
      </c>
      <c r="C4977">
        <v>2006</v>
      </c>
      <c r="D4977">
        <v>1.8</v>
      </c>
      <c r="E4977" t="s">
        <v>28</v>
      </c>
      <c r="F4977" t="s">
        <v>17</v>
      </c>
      <c r="G4977">
        <v>290915</v>
      </c>
      <c r="H4977">
        <v>5</v>
      </c>
      <c r="I4977">
        <v>5</v>
      </c>
      <c r="J4977">
        <v>3381</v>
      </c>
    </row>
    <row r="4978" spans="1:10" x14ac:dyDescent="0.25">
      <c r="A4978" t="s">
        <v>18</v>
      </c>
      <c r="B4978" t="s">
        <v>52</v>
      </c>
      <c r="C4978">
        <v>2014</v>
      </c>
      <c r="D4978">
        <v>4.5</v>
      </c>
      <c r="E4978" t="s">
        <v>16</v>
      </c>
      <c r="F4978" t="s">
        <v>13</v>
      </c>
      <c r="G4978">
        <v>162543</v>
      </c>
      <c r="H4978">
        <v>4</v>
      </c>
      <c r="I4978">
        <v>3</v>
      </c>
      <c r="J4978">
        <v>10549</v>
      </c>
    </row>
    <row r="4979" spans="1:10" x14ac:dyDescent="0.25">
      <c r="A4979" t="s">
        <v>18</v>
      </c>
      <c r="B4979" t="s">
        <v>19</v>
      </c>
      <c r="C4979">
        <v>2018</v>
      </c>
      <c r="D4979">
        <v>4.0999999999999996</v>
      </c>
      <c r="E4979" t="s">
        <v>22</v>
      </c>
      <c r="F4979" t="s">
        <v>17</v>
      </c>
      <c r="G4979">
        <v>186690</v>
      </c>
      <c r="H4979">
        <v>4</v>
      </c>
      <c r="I4979">
        <v>2</v>
      </c>
      <c r="J4979">
        <v>13366</v>
      </c>
    </row>
    <row r="4980" spans="1:10" x14ac:dyDescent="0.25">
      <c r="A4980" t="s">
        <v>33</v>
      </c>
      <c r="B4980" t="s">
        <v>43</v>
      </c>
      <c r="C4980">
        <v>2018</v>
      </c>
      <c r="D4980">
        <v>4.9000000000000004</v>
      </c>
      <c r="E4980" t="s">
        <v>28</v>
      </c>
      <c r="F4980" t="s">
        <v>17</v>
      </c>
      <c r="G4980">
        <v>126701</v>
      </c>
      <c r="H4980">
        <v>5</v>
      </c>
      <c r="I4980">
        <v>5</v>
      </c>
      <c r="J4980">
        <v>13365</v>
      </c>
    </row>
    <row r="4981" spans="1:10" x14ac:dyDescent="0.25">
      <c r="A4981" t="s">
        <v>20</v>
      </c>
      <c r="B4981" t="s">
        <v>50</v>
      </c>
      <c r="C4981">
        <v>2015</v>
      </c>
      <c r="D4981">
        <v>3.8</v>
      </c>
      <c r="E4981" t="s">
        <v>12</v>
      </c>
      <c r="F4981" t="s">
        <v>13</v>
      </c>
      <c r="G4981">
        <v>244038</v>
      </c>
      <c r="H4981">
        <v>4</v>
      </c>
      <c r="I4981">
        <v>2</v>
      </c>
      <c r="J4981">
        <v>7519</v>
      </c>
    </row>
    <row r="4982" spans="1:10" x14ac:dyDescent="0.25">
      <c r="A4982" t="s">
        <v>33</v>
      </c>
      <c r="B4982" t="s">
        <v>34</v>
      </c>
      <c r="C4982">
        <v>2003</v>
      </c>
      <c r="D4982">
        <v>3.7</v>
      </c>
      <c r="E4982" t="s">
        <v>28</v>
      </c>
      <c r="F4982" t="s">
        <v>25</v>
      </c>
      <c r="G4982">
        <v>148815</v>
      </c>
      <c r="H4982">
        <v>5</v>
      </c>
      <c r="I4982">
        <v>1</v>
      </c>
      <c r="J4982">
        <v>5723</v>
      </c>
    </row>
    <row r="4983" spans="1:10" x14ac:dyDescent="0.25">
      <c r="A4983" t="s">
        <v>33</v>
      </c>
      <c r="B4983" t="s">
        <v>43</v>
      </c>
      <c r="C4983">
        <v>2020</v>
      </c>
      <c r="D4983">
        <v>4.0999999999999996</v>
      </c>
      <c r="E4983" t="s">
        <v>22</v>
      </c>
      <c r="F4983" t="s">
        <v>13</v>
      </c>
      <c r="G4983">
        <v>8111</v>
      </c>
      <c r="H4983">
        <v>4</v>
      </c>
      <c r="I4983">
        <v>2</v>
      </c>
      <c r="J4983">
        <v>16037</v>
      </c>
    </row>
    <row r="4984" spans="1:10" x14ac:dyDescent="0.25">
      <c r="A4984" t="s">
        <v>20</v>
      </c>
      <c r="B4984" t="s">
        <v>50</v>
      </c>
      <c r="C4984">
        <v>2022</v>
      </c>
      <c r="D4984">
        <v>1.4</v>
      </c>
      <c r="E4984" t="s">
        <v>16</v>
      </c>
      <c r="F4984" t="s">
        <v>25</v>
      </c>
      <c r="G4984">
        <v>232385</v>
      </c>
      <c r="H4984">
        <v>2</v>
      </c>
      <c r="I4984">
        <v>4</v>
      </c>
      <c r="J4984">
        <v>8452</v>
      </c>
    </row>
    <row r="4985" spans="1:10" x14ac:dyDescent="0.25">
      <c r="A4985" t="s">
        <v>23</v>
      </c>
      <c r="B4985" t="s">
        <v>45</v>
      </c>
      <c r="C4985">
        <v>2017</v>
      </c>
      <c r="D4985">
        <v>3.7</v>
      </c>
      <c r="E4985" t="s">
        <v>22</v>
      </c>
      <c r="F4985" t="s">
        <v>13</v>
      </c>
      <c r="G4985">
        <v>86463</v>
      </c>
      <c r="H4985">
        <v>2</v>
      </c>
      <c r="I4985">
        <v>3</v>
      </c>
      <c r="J4985">
        <v>13170</v>
      </c>
    </row>
    <row r="4986" spans="1:10" x14ac:dyDescent="0.25">
      <c r="A4986" t="s">
        <v>20</v>
      </c>
      <c r="B4986" t="s">
        <v>50</v>
      </c>
      <c r="C4986">
        <v>2005</v>
      </c>
      <c r="D4986">
        <v>4.2</v>
      </c>
      <c r="E4986" t="s">
        <v>16</v>
      </c>
      <c r="F4986" t="s">
        <v>13</v>
      </c>
      <c r="G4986">
        <v>116904</v>
      </c>
      <c r="H4986">
        <v>4</v>
      </c>
      <c r="I4986">
        <v>3</v>
      </c>
      <c r="J4986">
        <v>8461</v>
      </c>
    </row>
    <row r="4987" spans="1:10" x14ac:dyDescent="0.25">
      <c r="A4987" t="s">
        <v>26</v>
      </c>
      <c r="B4987" t="s">
        <v>32</v>
      </c>
      <c r="C4987">
        <v>2018</v>
      </c>
      <c r="D4987">
        <v>4.8</v>
      </c>
      <c r="E4987" t="s">
        <v>28</v>
      </c>
      <c r="F4987" t="s">
        <v>25</v>
      </c>
      <c r="G4987">
        <v>58612</v>
      </c>
      <c r="H4987">
        <v>4</v>
      </c>
      <c r="I4987">
        <v>3</v>
      </c>
      <c r="J4987">
        <v>13127</v>
      </c>
    </row>
    <row r="4988" spans="1:10" x14ac:dyDescent="0.25">
      <c r="A4988" t="s">
        <v>36</v>
      </c>
      <c r="B4988" t="s">
        <v>53</v>
      </c>
      <c r="C4988">
        <v>2011</v>
      </c>
      <c r="D4988">
        <v>3.1</v>
      </c>
      <c r="E4988" t="s">
        <v>12</v>
      </c>
      <c r="F4988" t="s">
        <v>13</v>
      </c>
      <c r="G4988">
        <v>132448</v>
      </c>
      <c r="H4988">
        <v>5</v>
      </c>
      <c r="I4988">
        <v>3</v>
      </c>
      <c r="J4988">
        <v>7851</v>
      </c>
    </row>
    <row r="4989" spans="1:10" x14ac:dyDescent="0.25">
      <c r="A4989" t="s">
        <v>29</v>
      </c>
      <c r="B4989" t="s">
        <v>56</v>
      </c>
      <c r="C4989">
        <v>2021</v>
      </c>
      <c r="D4989">
        <v>3.5</v>
      </c>
      <c r="E4989" t="s">
        <v>12</v>
      </c>
      <c r="F4989" t="s">
        <v>17</v>
      </c>
      <c r="G4989">
        <v>244748</v>
      </c>
      <c r="H4989">
        <v>5</v>
      </c>
      <c r="I4989">
        <v>5</v>
      </c>
      <c r="J4989">
        <v>10505</v>
      </c>
    </row>
    <row r="4990" spans="1:10" x14ac:dyDescent="0.25">
      <c r="A4990" t="s">
        <v>36</v>
      </c>
      <c r="B4990" t="s">
        <v>37</v>
      </c>
      <c r="C4990">
        <v>2003</v>
      </c>
      <c r="D4990">
        <v>2.7</v>
      </c>
      <c r="E4990" t="s">
        <v>12</v>
      </c>
      <c r="F4990" t="s">
        <v>13</v>
      </c>
      <c r="G4990">
        <v>150497</v>
      </c>
      <c r="H4990">
        <v>2</v>
      </c>
      <c r="I4990">
        <v>5</v>
      </c>
      <c r="J4990">
        <v>4690</v>
      </c>
    </row>
    <row r="4991" spans="1:10" x14ac:dyDescent="0.25">
      <c r="A4991" t="s">
        <v>10</v>
      </c>
      <c r="B4991" t="s">
        <v>48</v>
      </c>
      <c r="C4991">
        <v>2016</v>
      </c>
      <c r="D4991">
        <v>2.2000000000000002</v>
      </c>
      <c r="E4991" t="s">
        <v>12</v>
      </c>
      <c r="F4991" t="s">
        <v>25</v>
      </c>
      <c r="G4991">
        <v>287720</v>
      </c>
      <c r="H4991">
        <v>2</v>
      </c>
      <c r="I4991">
        <v>2</v>
      </c>
      <c r="J4991">
        <v>5345</v>
      </c>
    </row>
    <row r="4992" spans="1:10" x14ac:dyDescent="0.25">
      <c r="A4992" t="s">
        <v>29</v>
      </c>
      <c r="B4992" t="s">
        <v>30</v>
      </c>
      <c r="C4992">
        <v>2003</v>
      </c>
      <c r="D4992">
        <v>2.9</v>
      </c>
      <c r="E4992" t="s">
        <v>22</v>
      </c>
      <c r="F4992" t="s">
        <v>13</v>
      </c>
      <c r="G4992">
        <v>32266</v>
      </c>
      <c r="H4992">
        <v>4</v>
      </c>
      <c r="I4992">
        <v>1</v>
      </c>
      <c r="J4992">
        <v>9254</v>
      </c>
    </row>
    <row r="4993" spans="1:10" x14ac:dyDescent="0.25">
      <c r="A4993" t="s">
        <v>10</v>
      </c>
      <c r="B4993" t="s">
        <v>31</v>
      </c>
      <c r="C4993">
        <v>2007</v>
      </c>
      <c r="D4993">
        <v>4.5999999999999996</v>
      </c>
      <c r="E4993" t="s">
        <v>16</v>
      </c>
      <c r="F4993" t="s">
        <v>17</v>
      </c>
      <c r="G4993">
        <v>86931</v>
      </c>
      <c r="H4993">
        <v>5</v>
      </c>
      <c r="I4993">
        <v>3</v>
      </c>
      <c r="J4993">
        <v>11561</v>
      </c>
    </row>
    <row r="4994" spans="1:10" x14ac:dyDescent="0.25">
      <c r="A4994" t="s">
        <v>14</v>
      </c>
      <c r="B4994" t="s">
        <v>46</v>
      </c>
      <c r="C4994">
        <v>2005</v>
      </c>
      <c r="D4994">
        <v>4.5999999999999996</v>
      </c>
      <c r="E4994" t="s">
        <v>12</v>
      </c>
      <c r="F4994" t="s">
        <v>17</v>
      </c>
      <c r="G4994">
        <v>66725</v>
      </c>
      <c r="H4994">
        <v>5</v>
      </c>
      <c r="I4994">
        <v>3</v>
      </c>
      <c r="J4994">
        <v>10365</v>
      </c>
    </row>
    <row r="4995" spans="1:10" x14ac:dyDescent="0.25">
      <c r="A4995" t="s">
        <v>40</v>
      </c>
      <c r="B4995" t="s">
        <v>41</v>
      </c>
      <c r="C4995">
        <v>2005</v>
      </c>
      <c r="D4995">
        <v>4.0999999999999996</v>
      </c>
      <c r="E4995" t="s">
        <v>16</v>
      </c>
      <c r="F4995" t="s">
        <v>13</v>
      </c>
      <c r="G4995">
        <v>85536</v>
      </c>
      <c r="H4995">
        <v>5</v>
      </c>
      <c r="I4995">
        <v>1</v>
      </c>
      <c r="J4995">
        <v>8989</v>
      </c>
    </row>
    <row r="4996" spans="1:10" x14ac:dyDescent="0.25">
      <c r="A4996" t="s">
        <v>40</v>
      </c>
      <c r="B4996" t="s">
        <v>41</v>
      </c>
      <c r="C4996">
        <v>2019</v>
      </c>
      <c r="D4996">
        <v>1</v>
      </c>
      <c r="E4996" t="s">
        <v>22</v>
      </c>
      <c r="F4996" t="s">
        <v>13</v>
      </c>
      <c r="G4996">
        <v>33680</v>
      </c>
      <c r="H4996">
        <v>3</v>
      </c>
      <c r="I4996">
        <v>3</v>
      </c>
      <c r="J4996">
        <v>12126</v>
      </c>
    </row>
    <row r="4997" spans="1:10" x14ac:dyDescent="0.25">
      <c r="A4997" t="s">
        <v>29</v>
      </c>
      <c r="B4997" t="s">
        <v>35</v>
      </c>
      <c r="C4997">
        <v>2016</v>
      </c>
      <c r="D4997">
        <v>1</v>
      </c>
      <c r="E4997" t="s">
        <v>12</v>
      </c>
      <c r="F4997" t="s">
        <v>13</v>
      </c>
      <c r="G4997">
        <v>152865</v>
      </c>
      <c r="H4997">
        <v>5</v>
      </c>
      <c r="I4997">
        <v>5</v>
      </c>
      <c r="J4997">
        <v>6842</v>
      </c>
    </row>
    <row r="4998" spans="1:10" x14ac:dyDescent="0.25">
      <c r="A4998" t="s">
        <v>18</v>
      </c>
      <c r="B4998" t="s">
        <v>52</v>
      </c>
      <c r="C4998">
        <v>2004</v>
      </c>
      <c r="D4998">
        <v>3.6</v>
      </c>
      <c r="E4998" t="s">
        <v>16</v>
      </c>
      <c r="F4998" t="s">
        <v>17</v>
      </c>
      <c r="G4998">
        <v>2810</v>
      </c>
      <c r="H4998">
        <v>5</v>
      </c>
      <c r="I4998">
        <v>3</v>
      </c>
      <c r="J4998">
        <v>11343</v>
      </c>
    </row>
    <row r="4999" spans="1:10" x14ac:dyDescent="0.25">
      <c r="A4999" t="s">
        <v>18</v>
      </c>
      <c r="B4999" t="s">
        <v>54</v>
      </c>
      <c r="C4999">
        <v>2010</v>
      </c>
      <c r="D4999">
        <v>2</v>
      </c>
      <c r="E4999" t="s">
        <v>16</v>
      </c>
      <c r="F4999" t="s">
        <v>17</v>
      </c>
      <c r="G4999">
        <v>212019</v>
      </c>
      <c r="H4999">
        <v>5</v>
      </c>
      <c r="I4999">
        <v>1</v>
      </c>
      <c r="J4999">
        <v>7359</v>
      </c>
    </row>
    <row r="5000" spans="1:10" x14ac:dyDescent="0.25">
      <c r="A5000" t="s">
        <v>33</v>
      </c>
      <c r="B5000" t="s">
        <v>34</v>
      </c>
      <c r="C5000">
        <v>2009</v>
      </c>
      <c r="D5000">
        <v>1.2</v>
      </c>
      <c r="E5000" t="s">
        <v>28</v>
      </c>
      <c r="F5000" t="s">
        <v>13</v>
      </c>
      <c r="G5000">
        <v>165992</v>
      </c>
      <c r="H5000">
        <v>4</v>
      </c>
      <c r="I5000">
        <v>2</v>
      </c>
      <c r="J5000">
        <v>4680</v>
      </c>
    </row>
    <row r="5001" spans="1:10" x14ac:dyDescent="0.25">
      <c r="A5001" t="s">
        <v>10</v>
      </c>
      <c r="B5001" t="s">
        <v>48</v>
      </c>
      <c r="C5001">
        <v>2012</v>
      </c>
      <c r="D5001">
        <v>4.5</v>
      </c>
      <c r="E5001" t="s">
        <v>12</v>
      </c>
      <c r="F5001" t="s">
        <v>25</v>
      </c>
      <c r="G5001">
        <v>112693</v>
      </c>
      <c r="H5001">
        <v>4</v>
      </c>
      <c r="I5001">
        <v>3</v>
      </c>
      <c r="J5001">
        <v>9946</v>
      </c>
    </row>
    <row r="5002" spans="1:10" x14ac:dyDescent="0.25">
      <c r="A5002" t="s">
        <v>36</v>
      </c>
      <c r="B5002" t="s">
        <v>37</v>
      </c>
      <c r="C5002">
        <v>2001</v>
      </c>
      <c r="D5002">
        <v>1</v>
      </c>
      <c r="E5002" t="s">
        <v>28</v>
      </c>
      <c r="F5002" t="s">
        <v>25</v>
      </c>
      <c r="G5002">
        <v>4557</v>
      </c>
      <c r="H5002">
        <v>4</v>
      </c>
      <c r="I5002">
        <v>3</v>
      </c>
      <c r="J5002">
        <v>5308</v>
      </c>
    </row>
    <row r="5003" spans="1:10" x14ac:dyDescent="0.25">
      <c r="A5003" t="s">
        <v>29</v>
      </c>
      <c r="B5003" t="s">
        <v>56</v>
      </c>
      <c r="C5003">
        <v>2021</v>
      </c>
      <c r="D5003">
        <v>1.9</v>
      </c>
      <c r="E5003" t="s">
        <v>28</v>
      </c>
      <c r="F5003" t="s">
        <v>13</v>
      </c>
      <c r="G5003">
        <v>29518</v>
      </c>
      <c r="H5003">
        <v>2</v>
      </c>
      <c r="I5003">
        <v>1</v>
      </c>
      <c r="J5003">
        <v>11709</v>
      </c>
    </row>
    <row r="5004" spans="1:10" x14ac:dyDescent="0.25">
      <c r="A5004" t="s">
        <v>23</v>
      </c>
      <c r="B5004" t="s">
        <v>24</v>
      </c>
      <c r="C5004">
        <v>2016</v>
      </c>
      <c r="D5004">
        <v>4.5</v>
      </c>
      <c r="E5004" t="s">
        <v>22</v>
      </c>
      <c r="F5004" t="s">
        <v>17</v>
      </c>
      <c r="G5004">
        <v>179925</v>
      </c>
      <c r="H5004">
        <v>5</v>
      </c>
      <c r="I5004">
        <v>4</v>
      </c>
      <c r="J5004">
        <v>13301</v>
      </c>
    </row>
    <row r="5005" spans="1:10" x14ac:dyDescent="0.25">
      <c r="A5005" t="s">
        <v>40</v>
      </c>
      <c r="B5005" t="s">
        <v>49</v>
      </c>
      <c r="C5005">
        <v>2023</v>
      </c>
      <c r="D5005">
        <v>4.8</v>
      </c>
      <c r="E5005" t="s">
        <v>16</v>
      </c>
      <c r="F5005" t="s">
        <v>25</v>
      </c>
      <c r="G5005">
        <v>209679</v>
      </c>
      <c r="H5005">
        <v>5</v>
      </c>
      <c r="I5005">
        <v>4</v>
      </c>
      <c r="J5005">
        <v>12606</v>
      </c>
    </row>
    <row r="5006" spans="1:10" x14ac:dyDescent="0.25">
      <c r="A5006" t="s">
        <v>10</v>
      </c>
      <c r="B5006" t="s">
        <v>31</v>
      </c>
      <c r="C5006">
        <v>2022</v>
      </c>
      <c r="D5006">
        <v>1.3</v>
      </c>
      <c r="E5006" t="s">
        <v>16</v>
      </c>
      <c r="F5006" t="s">
        <v>25</v>
      </c>
      <c r="G5006">
        <v>239136</v>
      </c>
      <c r="H5006">
        <v>2</v>
      </c>
      <c r="I5006">
        <v>4</v>
      </c>
      <c r="J5006">
        <v>8217</v>
      </c>
    </row>
    <row r="5007" spans="1:10" x14ac:dyDescent="0.25">
      <c r="A5007" t="s">
        <v>33</v>
      </c>
      <c r="B5007" t="s">
        <v>34</v>
      </c>
      <c r="C5007">
        <v>2021</v>
      </c>
      <c r="D5007">
        <v>3.6</v>
      </c>
      <c r="E5007" t="s">
        <v>28</v>
      </c>
      <c r="F5007" t="s">
        <v>13</v>
      </c>
      <c r="G5007">
        <v>171034</v>
      </c>
      <c r="H5007">
        <v>5</v>
      </c>
      <c r="I5007">
        <v>1</v>
      </c>
      <c r="J5007">
        <v>10579</v>
      </c>
    </row>
    <row r="5008" spans="1:10" x14ac:dyDescent="0.25">
      <c r="A5008" t="s">
        <v>23</v>
      </c>
      <c r="B5008" t="s">
        <v>38</v>
      </c>
      <c r="C5008">
        <v>2001</v>
      </c>
      <c r="D5008">
        <v>5</v>
      </c>
      <c r="E5008" t="s">
        <v>16</v>
      </c>
      <c r="F5008" t="s">
        <v>25</v>
      </c>
      <c r="G5008">
        <v>255834</v>
      </c>
      <c r="H5008">
        <v>3</v>
      </c>
      <c r="I5008">
        <v>3</v>
      </c>
      <c r="J5008">
        <v>5283</v>
      </c>
    </row>
    <row r="5009" spans="1:10" x14ac:dyDescent="0.25">
      <c r="A5009" t="s">
        <v>23</v>
      </c>
      <c r="B5009" t="s">
        <v>45</v>
      </c>
      <c r="C5009">
        <v>2000</v>
      </c>
      <c r="D5009">
        <v>4.5</v>
      </c>
      <c r="E5009" t="s">
        <v>28</v>
      </c>
      <c r="F5009" t="s">
        <v>13</v>
      </c>
      <c r="G5009">
        <v>179413</v>
      </c>
      <c r="H5009">
        <v>3</v>
      </c>
      <c r="I5009">
        <v>3</v>
      </c>
      <c r="J5009">
        <v>5011</v>
      </c>
    </row>
    <row r="5010" spans="1:10" x14ac:dyDescent="0.25">
      <c r="A5010" t="s">
        <v>20</v>
      </c>
      <c r="B5010" t="s">
        <v>42</v>
      </c>
      <c r="C5010">
        <v>2012</v>
      </c>
      <c r="D5010">
        <v>4.3</v>
      </c>
      <c r="E5010" t="s">
        <v>12</v>
      </c>
      <c r="F5010" t="s">
        <v>13</v>
      </c>
      <c r="G5010">
        <v>24069</v>
      </c>
      <c r="H5010">
        <v>5</v>
      </c>
      <c r="I5010">
        <v>2</v>
      </c>
      <c r="J5010">
        <v>11518</v>
      </c>
    </row>
    <row r="5011" spans="1:10" x14ac:dyDescent="0.25">
      <c r="A5011" t="s">
        <v>33</v>
      </c>
      <c r="B5011" t="s">
        <v>34</v>
      </c>
      <c r="C5011">
        <v>2017</v>
      </c>
      <c r="D5011">
        <v>1.3</v>
      </c>
      <c r="E5011" t="s">
        <v>16</v>
      </c>
      <c r="F5011" t="s">
        <v>25</v>
      </c>
      <c r="G5011">
        <v>1622</v>
      </c>
      <c r="H5011">
        <v>5</v>
      </c>
      <c r="I5011">
        <v>3</v>
      </c>
      <c r="J5011">
        <v>11467</v>
      </c>
    </row>
    <row r="5012" spans="1:10" x14ac:dyDescent="0.25">
      <c r="A5012" t="s">
        <v>36</v>
      </c>
      <c r="B5012" t="s">
        <v>53</v>
      </c>
      <c r="C5012">
        <v>2016</v>
      </c>
      <c r="D5012">
        <v>2.8</v>
      </c>
      <c r="E5012" t="s">
        <v>28</v>
      </c>
      <c r="F5012" t="s">
        <v>25</v>
      </c>
      <c r="G5012">
        <v>285357</v>
      </c>
      <c r="H5012">
        <v>2</v>
      </c>
      <c r="I5012">
        <v>5</v>
      </c>
      <c r="J5012">
        <v>5992</v>
      </c>
    </row>
    <row r="5013" spans="1:10" x14ac:dyDescent="0.25">
      <c r="A5013" t="s">
        <v>23</v>
      </c>
      <c r="B5013" t="s">
        <v>24</v>
      </c>
      <c r="C5013">
        <v>2016</v>
      </c>
      <c r="D5013">
        <v>2.1</v>
      </c>
      <c r="E5013" t="s">
        <v>28</v>
      </c>
      <c r="F5013" t="s">
        <v>25</v>
      </c>
      <c r="G5013">
        <v>5834</v>
      </c>
      <c r="H5013">
        <v>2</v>
      </c>
      <c r="I5013">
        <v>4</v>
      </c>
      <c r="J5013">
        <v>10883</v>
      </c>
    </row>
    <row r="5014" spans="1:10" x14ac:dyDescent="0.25">
      <c r="A5014" t="s">
        <v>26</v>
      </c>
      <c r="B5014" t="s">
        <v>32</v>
      </c>
      <c r="C5014">
        <v>2007</v>
      </c>
      <c r="D5014">
        <v>3.7</v>
      </c>
      <c r="E5014" t="s">
        <v>22</v>
      </c>
      <c r="F5014" t="s">
        <v>13</v>
      </c>
      <c r="G5014">
        <v>298099</v>
      </c>
      <c r="H5014">
        <v>5</v>
      </c>
      <c r="I5014">
        <v>1</v>
      </c>
      <c r="J5014">
        <v>5938</v>
      </c>
    </row>
    <row r="5015" spans="1:10" x14ac:dyDescent="0.25">
      <c r="A5015" t="s">
        <v>40</v>
      </c>
      <c r="B5015" t="s">
        <v>41</v>
      </c>
      <c r="C5015">
        <v>2021</v>
      </c>
      <c r="D5015">
        <v>4.0999999999999996</v>
      </c>
      <c r="E5015" t="s">
        <v>16</v>
      </c>
      <c r="F5015" t="s">
        <v>17</v>
      </c>
      <c r="G5015">
        <v>73569</v>
      </c>
      <c r="H5015">
        <v>4</v>
      </c>
      <c r="I5015">
        <v>1</v>
      </c>
      <c r="J5015">
        <v>15528</v>
      </c>
    </row>
    <row r="5016" spans="1:10" x14ac:dyDescent="0.25">
      <c r="A5016" t="s">
        <v>29</v>
      </c>
      <c r="B5016" t="s">
        <v>35</v>
      </c>
      <c r="C5016">
        <v>2008</v>
      </c>
      <c r="D5016">
        <v>2.4</v>
      </c>
      <c r="E5016" t="s">
        <v>28</v>
      </c>
      <c r="F5016" t="s">
        <v>13</v>
      </c>
      <c r="G5016">
        <v>32723</v>
      </c>
      <c r="H5016">
        <v>4</v>
      </c>
      <c r="I5016">
        <v>2</v>
      </c>
      <c r="J5016">
        <v>8245</v>
      </c>
    </row>
    <row r="5017" spans="1:10" x14ac:dyDescent="0.25">
      <c r="A5017" t="s">
        <v>10</v>
      </c>
      <c r="B5017" t="s">
        <v>11</v>
      </c>
      <c r="C5017">
        <v>2006</v>
      </c>
      <c r="D5017">
        <v>1.4</v>
      </c>
      <c r="E5017" t="s">
        <v>28</v>
      </c>
      <c r="F5017" t="s">
        <v>25</v>
      </c>
      <c r="G5017">
        <v>227710</v>
      </c>
      <c r="H5017">
        <v>5</v>
      </c>
      <c r="I5017">
        <v>3</v>
      </c>
      <c r="J5017">
        <v>2745</v>
      </c>
    </row>
    <row r="5018" spans="1:10" x14ac:dyDescent="0.25">
      <c r="A5018" t="s">
        <v>26</v>
      </c>
      <c r="B5018" t="s">
        <v>27</v>
      </c>
      <c r="C5018">
        <v>2001</v>
      </c>
      <c r="D5018">
        <v>1.4</v>
      </c>
      <c r="E5018" t="s">
        <v>22</v>
      </c>
      <c r="F5018" t="s">
        <v>25</v>
      </c>
      <c r="G5018">
        <v>144406</v>
      </c>
      <c r="H5018">
        <v>3</v>
      </c>
      <c r="I5018">
        <v>5</v>
      </c>
      <c r="J5018">
        <v>4911</v>
      </c>
    </row>
    <row r="5019" spans="1:10" x14ac:dyDescent="0.25">
      <c r="A5019" t="s">
        <v>18</v>
      </c>
      <c r="B5019" t="s">
        <v>54</v>
      </c>
      <c r="C5019">
        <v>2009</v>
      </c>
      <c r="D5019">
        <v>2.5</v>
      </c>
      <c r="E5019" t="s">
        <v>22</v>
      </c>
      <c r="F5019" t="s">
        <v>13</v>
      </c>
      <c r="G5019">
        <v>271667</v>
      </c>
      <c r="H5019">
        <v>3</v>
      </c>
      <c r="I5019">
        <v>3</v>
      </c>
      <c r="J5019">
        <v>5866</v>
      </c>
    </row>
    <row r="5020" spans="1:10" x14ac:dyDescent="0.25">
      <c r="A5020" t="s">
        <v>23</v>
      </c>
      <c r="B5020" t="s">
        <v>24</v>
      </c>
      <c r="C5020">
        <v>2011</v>
      </c>
      <c r="D5020">
        <v>1.1000000000000001</v>
      </c>
      <c r="E5020" t="s">
        <v>16</v>
      </c>
      <c r="F5020" t="s">
        <v>25</v>
      </c>
      <c r="G5020">
        <v>229777</v>
      </c>
      <c r="H5020">
        <v>3</v>
      </c>
      <c r="I5020">
        <v>1</v>
      </c>
      <c r="J5020">
        <v>4904</v>
      </c>
    </row>
    <row r="5021" spans="1:10" x14ac:dyDescent="0.25">
      <c r="A5021" t="s">
        <v>33</v>
      </c>
      <c r="B5021" t="s">
        <v>34</v>
      </c>
      <c r="C5021">
        <v>2022</v>
      </c>
      <c r="D5021">
        <v>1.2</v>
      </c>
      <c r="E5021" t="s">
        <v>16</v>
      </c>
      <c r="F5021" t="s">
        <v>13</v>
      </c>
      <c r="G5021">
        <v>146192</v>
      </c>
      <c r="H5021">
        <v>5</v>
      </c>
      <c r="I5021">
        <v>5</v>
      </c>
      <c r="J5021">
        <v>9976</v>
      </c>
    </row>
    <row r="5022" spans="1:10" x14ac:dyDescent="0.25">
      <c r="A5022" t="s">
        <v>10</v>
      </c>
      <c r="B5022" t="s">
        <v>11</v>
      </c>
      <c r="C5022">
        <v>2021</v>
      </c>
      <c r="D5022">
        <v>2.5</v>
      </c>
      <c r="E5022" t="s">
        <v>16</v>
      </c>
      <c r="F5022" t="s">
        <v>25</v>
      </c>
      <c r="G5022">
        <v>132442</v>
      </c>
      <c r="H5022">
        <v>5</v>
      </c>
      <c r="I5022">
        <v>5</v>
      </c>
      <c r="J5022">
        <v>11251</v>
      </c>
    </row>
    <row r="5023" spans="1:10" x14ac:dyDescent="0.25">
      <c r="A5023" t="s">
        <v>26</v>
      </c>
      <c r="B5023" t="s">
        <v>27</v>
      </c>
      <c r="C5023">
        <v>2001</v>
      </c>
      <c r="D5023">
        <v>1.4</v>
      </c>
      <c r="E5023" t="s">
        <v>16</v>
      </c>
      <c r="F5023" t="s">
        <v>25</v>
      </c>
      <c r="G5023">
        <v>109297</v>
      </c>
      <c r="H5023">
        <v>2</v>
      </c>
      <c r="I5023">
        <v>2</v>
      </c>
      <c r="J5023">
        <v>4614</v>
      </c>
    </row>
    <row r="5024" spans="1:10" x14ac:dyDescent="0.25">
      <c r="A5024" t="s">
        <v>23</v>
      </c>
      <c r="B5024" t="s">
        <v>45</v>
      </c>
      <c r="C5024">
        <v>2022</v>
      </c>
      <c r="D5024">
        <v>3.4</v>
      </c>
      <c r="E5024" t="s">
        <v>22</v>
      </c>
      <c r="F5024" t="s">
        <v>17</v>
      </c>
      <c r="G5024">
        <v>257717</v>
      </c>
      <c r="H5024">
        <v>4</v>
      </c>
      <c r="I5024">
        <v>3</v>
      </c>
      <c r="J5024">
        <v>12445</v>
      </c>
    </row>
    <row r="5025" spans="1:10" x14ac:dyDescent="0.25">
      <c r="A5025" t="s">
        <v>23</v>
      </c>
      <c r="B5025" t="s">
        <v>45</v>
      </c>
      <c r="C5025">
        <v>2005</v>
      </c>
      <c r="D5025">
        <v>3.1</v>
      </c>
      <c r="E5025" t="s">
        <v>28</v>
      </c>
      <c r="F5025" t="s">
        <v>25</v>
      </c>
      <c r="G5025">
        <v>130573</v>
      </c>
      <c r="H5025">
        <v>4</v>
      </c>
      <c r="I5025">
        <v>1</v>
      </c>
      <c r="J5025">
        <v>6088</v>
      </c>
    </row>
    <row r="5026" spans="1:10" x14ac:dyDescent="0.25">
      <c r="A5026" t="s">
        <v>40</v>
      </c>
      <c r="B5026" t="s">
        <v>41</v>
      </c>
      <c r="C5026">
        <v>2012</v>
      </c>
      <c r="D5026">
        <v>2.7</v>
      </c>
      <c r="E5026" t="s">
        <v>12</v>
      </c>
      <c r="F5026" t="s">
        <v>13</v>
      </c>
      <c r="G5026">
        <v>41569</v>
      </c>
      <c r="H5026">
        <v>3</v>
      </c>
      <c r="I5026">
        <v>5</v>
      </c>
      <c r="J5026">
        <v>9568</v>
      </c>
    </row>
    <row r="5027" spans="1:10" x14ac:dyDescent="0.25">
      <c r="A5027" t="s">
        <v>23</v>
      </c>
      <c r="B5027" t="s">
        <v>38</v>
      </c>
      <c r="C5027">
        <v>2012</v>
      </c>
      <c r="D5027">
        <v>2.9</v>
      </c>
      <c r="E5027" t="s">
        <v>16</v>
      </c>
      <c r="F5027" t="s">
        <v>25</v>
      </c>
      <c r="G5027">
        <v>265669</v>
      </c>
      <c r="H5027">
        <v>3</v>
      </c>
      <c r="I5027">
        <v>3</v>
      </c>
      <c r="J5027">
        <v>6286</v>
      </c>
    </row>
    <row r="5028" spans="1:10" x14ac:dyDescent="0.25">
      <c r="A5028" t="s">
        <v>14</v>
      </c>
      <c r="B5028" t="s">
        <v>15</v>
      </c>
      <c r="C5028">
        <v>2007</v>
      </c>
      <c r="D5028">
        <v>2.5</v>
      </c>
      <c r="E5028" t="s">
        <v>28</v>
      </c>
      <c r="F5028" t="s">
        <v>17</v>
      </c>
      <c r="G5028">
        <v>294846</v>
      </c>
      <c r="H5028">
        <v>4</v>
      </c>
      <c r="I5028">
        <v>5</v>
      </c>
      <c r="J5028">
        <v>4303</v>
      </c>
    </row>
    <row r="5029" spans="1:10" x14ac:dyDescent="0.25">
      <c r="A5029" t="s">
        <v>20</v>
      </c>
      <c r="B5029" t="s">
        <v>42</v>
      </c>
      <c r="C5029">
        <v>2013</v>
      </c>
      <c r="D5029">
        <v>2.8</v>
      </c>
      <c r="E5029" t="s">
        <v>28</v>
      </c>
      <c r="F5029" t="s">
        <v>17</v>
      </c>
      <c r="G5029">
        <v>226670</v>
      </c>
      <c r="H5029">
        <v>4</v>
      </c>
      <c r="I5029">
        <v>5</v>
      </c>
      <c r="J5029">
        <v>7766</v>
      </c>
    </row>
    <row r="5030" spans="1:10" x14ac:dyDescent="0.25">
      <c r="A5030" t="s">
        <v>14</v>
      </c>
      <c r="B5030" t="s">
        <v>39</v>
      </c>
      <c r="C5030">
        <v>2019</v>
      </c>
      <c r="D5030">
        <v>3.2</v>
      </c>
      <c r="E5030" t="s">
        <v>12</v>
      </c>
      <c r="F5030" t="s">
        <v>25</v>
      </c>
      <c r="G5030">
        <v>222626</v>
      </c>
      <c r="H5030">
        <v>2</v>
      </c>
      <c r="I5030">
        <v>5</v>
      </c>
      <c r="J5030">
        <v>8547</v>
      </c>
    </row>
    <row r="5031" spans="1:10" x14ac:dyDescent="0.25">
      <c r="A5031" t="s">
        <v>40</v>
      </c>
      <c r="B5031" t="s">
        <v>49</v>
      </c>
      <c r="C5031">
        <v>2019</v>
      </c>
      <c r="D5031">
        <v>1.2</v>
      </c>
      <c r="E5031" t="s">
        <v>16</v>
      </c>
      <c r="F5031" t="s">
        <v>13</v>
      </c>
      <c r="G5031">
        <v>240570</v>
      </c>
      <c r="H5031">
        <v>2</v>
      </c>
      <c r="I5031">
        <v>2</v>
      </c>
      <c r="J5031">
        <v>7188</v>
      </c>
    </row>
    <row r="5032" spans="1:10" x14ac:dyDescent="0.25">
      <c r="A5032" t="s">
        <v>40</v>
      </c>
      <c r="B5032" t="s">
        <v>49</v>
      </c>
      <c r="C5032">
        <v>2020</v>
      </c>
      <c r="D5032">
        <v>3.3</v>
      </c>
      <c r="E5032" t="s">
        <v>16</v>
      </c>
      <c r="F5032" t="s">
        <v>17</v>
      </c>
      <c r="G5032">
        <v>236487</v>
      </c>
      <c r="H5032">
        <v>5</v>
      </c>
      <c r="I5032">
        <v>5</v>
      </c>
      <c r="J5032">
        <v>11170</v>
      </c>
    </row>
    <row r="5033" spans="1:10" x14ac:dyDescent="0.25">
      <c r="A5033" t="s">
        <v>40</v>
      </c>
      <c r="B5033" t="s">
        <v>51</v>
      </c>
      <c r="C5033">
        <v>2006</v>
      </c>
      <c r="D5033">
        <v>3.2</v>
      </c>
      <c r="E5033" t="s">
        <v>28</v>
      </c>
      <c r="F5033" t="s">
        <v>25</v>
      </c>
      <c r="G5033">
        <v>273224</v>
      </c>
      <c r="H5033">
        <v>2</v>
      </c>
      <c r="I5033">
        <v>1</v>
      </c>
      <c r="J5033">
        <v>3635</v>
      </c>
    </row>
    <row r="5034" spans="1:10" x14ac:dyDescent="0.25">
      <c r="A5034" t="s">
        <v>36</v>
      </c>
      <c r="B5034" t="s">
        <v>37</v>
      </c>
      <c r="C5034">
        <v>2007</v>
      </c>
      <c r="D5034">
        <v>1.7</v>
      </c>
      <c r="E5034" t="s">
        <v>12</v>
      </c>
      <c r="F5034" t="s">
        <v>13</v>
      </c>
      <c r="G5034">
        <v>62117</v>
      </c>
      <c r="H5034">
        <v>5</v>
      </c>
      <c r="I5034">
        <v>1</v>
      </c>
      <c r="J5034">
        <v>6657</v>
      </c>
    </row>
    <row r="5035" spans="1:10" x14ac:dyDescent="0.25">
      <c r="A5035" t="s">
        <v>40</v>
      </c>
      <c r="B5035" t="s">
        <v>41</v>
      </c>
      <c r="C5035">
        <v>2011</v>
      </c>
      <c r="D5035">
        <v>4.4000000000000004</v>
      </c>
      <c r="E5035" t="s">
        <v>16</v>
      </c>
      <c r="F5035" t="s">
        <v>13</v>
      </c>
      <c r="G5035">
        <v>34906</v>
      </c>
      <c r="H5035">
        <v>3</v>
      </c>
      <c r="I5035">
        <v>1</v>
      </c>
      <c r="J5035">
        <v>12101</v>
      </c>
    </row>
    <row r="5036" spans="1:10" x14ac:dyDescent="0.25">
      <c r="A5036" t="s">
        <v>26</v>
      </c>
      <c r="B5036" t="s">
        <v>32</v>
      </c>
      <c r="C5036">
        <v>2002</v>
      </c>
      <c r="D5036">
        <v>2.8</v>
      </c>
      <c r="E5036" t="s">
        <v>16</v>
      </c>
      <c r="F5036" t="s">
        <v>13</v>
      </c>
      <c r="G5036">
        <v>62045</v>
      </c>
      <c r="H5036">
        <v>4</v>
      </c>
      <c r="I5036">
        <v>3</v>
      </c>
      <c r="J5036">
        <v>7259</v>
      </c>
    </row>
    <row r="5037" spans="1:10" x14ac:dyDescent="0.25">
      <c r="A5037" t="s">
        <v>14</v>
      </c>
      <c r="B5037" t="s">
        <v>46</v>
      </c>
      <c r="C5037">
        <v>2002</v>
      </c>
      <c r="D5037">
        <v>3.4</v>
      </c>
      <c r="E5037" t="s">
        <v>12</v>
      </c>
      <c r="F5037" t="s">
        <v>13</v>
      </c>
      <c r="G5037">
        <v>114107</v>
      </c>
      <c r="H5037">
        <v>4</v>
      </c>
      <c r="I5037">
        <v>3</v>
      </c>
      <c r="J5037">
        <v>5817</v>
      </c>
    </row>
    <row r="5038" spans="1:10" x14ac:dyDescent="0.25">
      <c r="A5038" t="s">
        <v>26</v>
      </c>
      <c r="B5038" t="s">
        <v>47</v>
      </c>
      <c r="C5038">
        <v>2006</v>
      </c>
      <c r="D5038">
        <v>2</v>
      </c>
      <c r="E5038" t="s">
        <v>16</v>
      </c>
      <c r="F5038" t="s">
        <v>13</v>
      </c>
      <c r="G5038">
        <v>32557</v>
      </c>
      <c r="H5038">
        <v>3</v>
      </c>
      <c r="I5038">
        <v>3</v>
      </c>
      <c r="J5038">
        <v>8248</v>
      </c>
    </row>
    <row r="5039" spans="1:10" x14ac:dyDescent="0.25">
      <c r="A5039" t="s">
        <v>14</v>
      </c>
      <c r="B5039" t="s">
        <v>15</v>
      </c>
      <c r="C5039">
        <v>2000</v>
      </c>
      <c r="D5039">
        <v>1.4</v>
      </c>
      <c r="E5039" t="s">
        <v>16</v>
      </c>
      <c r="F5039" t="s">
        <v>17</v>
      </c>
      <c r="G5039">
        <v>163136</v>
      </c>
      <c r="H5039">
        <v>4</v>
      </c>
      <c r="I5039">
        <v>1</v>
      </c>
      <c r="J5039">
        <v>4737</v>
      </c>
    </row>
    <row r="5040" spans="1:10" x14ac:dyDescent="0.25">
      <c r="A5040" t="s">
        <v>36</v>
      </c>
      <c r="B5040" t="s">
        <v>44</v>
      </c>
      <c r="C5040">
        <v>2018</v>
      </c>
      <c r="D5040">
        <v>1.6</v>
      </c>
      <c r="E5040" t="s">
        <v>12</v>
      </c>
      <c r="F5040" t="s">
        <v>13</v>
      </c>
      <c r="G5040">
        <v>88716</v>
      </c>
      <c r="H5040">
        <v>3</v>
      </c>
      <c r="I5040">
        <v>1</v>
      </c>
      <c r="J5040">
        <v>9325</v>
      </c>
    </row>
    <row r="5041" spans="1:10" x14ac:dyDescent="0.25">
      <c r="A5041" t="s">
        <v>36</v>
      </c>
      <c r="B5041" t="s">
        <v>53</v>
      </c>
      <c r="C5041">
        <v>2016</v>
      </c>
      <c r="D5041">
        <v>1.7</v>
      </c>
      <c r="E5041" t="s">
        <v>12</v>
      </c>
      <c r="F5041" t="s">
        <v>13</v>
      </c>
      <c r="G5041">
        <v>145588</v>
      </c>
      <c r="H5041">
        <v>2</v>
      </c>
      <c r="I5041">
        <v>5</v>
      </c>
      <c r="J5041">
        <v>7688</v>
      </c>
    </row>
    <row r="5042" spans="1:10" x14ac:dyDescent="0.25">
      <c r="A5042" t="s">
        <v>36</v>
      </c>
      <c r="B5042" t="s">
        <v>44</v>
      </c>
      <c r="C5042">
        <v>2023</v>
      </c>
      <c r="D5042">
        <v>2.9</v>
      </c>
      <c r="E5042" t="s">
        <v>16</v>
      </c>
      <c r="F5042" t="s">
        <v>17</v>
      </c>
      <c r="G5042">
        <v>152302</v>
      </c>
      <c r="H5042">
        <v>5</v>
      </c>
      <c r="I5042">
        <v>2</v>
      </c>
      <c r="J5042">
        <v>13353</v>
      </c>
    </row>
    <row r="5043" spans="1:10" x14ac:dyDescent="0.25">
      <c r="A5043" t="s">
        <v>23</v>
      </c>
      <c r="B5043" t="s">
        <v>45</v>
      </c>
      <c r="C5043">
        <v>2009</v>
      </c>
      <c r="D5043">
        <v>1.2</v>
      </c>
      <c r="E5043" t="s">
        <v>16</v>
      </c>
      <c r="F5043" t="s">
        <v>25</v>
      </c>
      <c r="G5043">
        <v>133585</v>
      </c>
      <c r="H5043">
        <v>3</v>
      </c>
      <c r="I5043">
        <v>1</v>
      </c>
      <c r="J5043">
        <v>6328</v>
      </c>
    </row>
    <row r="5044" spans="1:10" x14ac:dyDescent="0.25">
      <c r="A5044" t="s">
        <v>14</v>
      </c>
      <c r="B5044" t="s">
        <v>46</v>
      </c>
      <c r="C5044">
        <v>2021</v>
      </c>
      <c r="D5044">
        <v>2</v>
      </c>
      <c r="E5044" t="s">
        <v>12</v>
      </c>
      <c r="F5044" t="s">
        <v>13</v>
      </c>
      <c r="G5044">
        <v>33019</v>
      </c>
      <c r="H5044">
        <v>2</v>
      </c>
      <c r="I5044">
        <v>4</v>
      </c>
      <c r="J5044">
        <v>11739</v>
      </c>
    </row>
    <row r="5045" spans="1:10" x14ac:dyDescent="0.25">
      <c r="A5045" t="s">
        <v>10</v>
      </c>
      <c r="B5045" t="s">
        <v>31</v>
      </c>
      <c r="C5045">
        <v>2014</v>
      </c>
      <c r="D5045">
        <v>4.7</v>
      </c>
      <c r="E5045" t="s">
        <v>22</v>
      </c>
      <c r="F5045" t="s">
        <v>13</v>
      </c>
      <c r="G5045">
        <v>146386</v>
      </c>
      <c r="H5045">
        <v>3</v>
      </c>
      <c r="I5045">
        <v>2</v>
      </c>
      <c r="J5045">
        <v>12072</v>
      </c>
    </row>
    <row r="5046" spans="1:10" x14ac:dyDescent="0.25">
      <c r="A5046" t="s">
        <v>18</v>
      </c>
      <c r="B5046" t="s">
        <v>54</v>
      </c>
      <c r="C5046">
        <v>2002</v>
      </c>
      <c r="D5046">
        <v>4.0999999999999996</v>
      </c>
      <c r="E5046" t="s">
        <v>22</v>
      </c>
      <c r="F5046" t="s">
        <v>13</v>
      </c>
      <c r="G5046">
        <v>78267</v>
      </c>
      <c r="H5046">
        <v>4</v>
      </c>
      <c r="I5046">
        <v>5</v>
      </c>
      <c r="J5046">
        <v>9234</v>
      </c>
    </row>
    <row r="5047" spans="1:10" x14ac:dyDescent="0.25">
      <c r="A5047" t="s">
        <v>10</v>
      </c>
      <c r="B5047" t="s">
        <v>11</v>
      </c>
      <c r="C5047">
        <v>2020</v>
      </c>
      <c r="D5047">
        <v>4.7</v>
      </c>
      <c r="E5047" t="s">
        <v>12</v>
      </c>
      <c r="F5047" t="s">
        <v>25</v>
      </c>
      <c r="G5047">
        <v>136360</v>
      </c>
      <c r="H5047">
        <v>4</v>
      </c>
      <c r="I5047">
        <v>1</v>
      </c>
      <c r="J5047">
        <v>12072</v>
      </c>
    </row>
    <row r="5048" spans="1:10" x14ac:dyDescent="0.25">
      <c r="A5048" t="s">
        <v>40</v>
      </c>
      <c r="B5048" t="s">
        <v>41</v>
      </c>
      <c r="C5048">
        <v>2006</v>
      </c>
      <c r="D5048">
        <v>4.9000000000000004</v>
      </c>
      <c r="E5048" t="s">
        <v>12</v>
      </c>
      <c r="F5048" t="s">
        <v>13</v>
      </c>
      <c r="G5048">
        <v>256466</v>
      </c>
      <c r="H5048">
        <v>4</v>
      </c>
      <c r="I5048">
        <v>5</v>
      </c>
      <c r="J5048">
        <v>5670</v>
      </c>
    </row>
    <row r="5049" spans="1:10" x14ac:dyDescent="0.25">
      <c r="A5049" t="s">
        <v>20</v>
      </c>
      <c r="B5049" t="s">
        <v>50</v>
      </c>
      <c r="C5049">
        <v>2016</v>
      </c>
      <c r="D5049">
        <v>3.7</v>
      </c>
      <c r="E5049" t="s">
        <v>28</v>
      </c>
      <c r="F5049" t="s">
        <v>25</v>
      </c>
      <c r="G5049">
        <v>35971</v>
      </c>
      <c r="H5049">
        <v>3</v>
      </c>
      <c r="I5049">
        <v>4</v>
      </c>
      <c r="J5049">
        <v>11880</v>
      </c>
    </row>
    <row r="5050" spans="1:10" x14ac:dyDescent="0.25">
      <c r="A5050" t="s">
        <v>40</v>
      </c>
      <c r="B5050" t="s">
        <v>51</v>
      </c>
      <c r="C5050">
        <v>2012</v>
      </c>
      <c r="D5050">
        <v>3.4</v>
      </c>
      <c r="E5050" t="s">
        <v>28</v>
      </c>
      <c r="F5050" t="s">
        <v>13</v>
      </c>
      <c r="G5050">
        <v>94189</v>
      </c>
      <c r="H5050">
        <v>5</v>
      </c>
      <c r="I5050">
        <v>2</v>
      </c>
      <c r="J5050">
        <v>9216</v>
      </c>
    </row>
    <row r="5051" spans="1:10" x14ac:dyDescent="0.25">
      <c r="A5051" t="s">
        <v>29</v>
      </c>
      <c r="B5051" t="s">
        <v>30</v>
      </c>
      <c r="C5051">
        <v>2011</v>
      </c>
      <c r="D5051">
        <v>3.3</v>
      </c>
      <c r="E5051" t="s">
        <v>16</v>
      </c>
      <c r="F5051" t="s">
        <v>13</v>
      </c>
      <c r="G5051">
        <v>259656</v>
      </c>
      <c r="H5051">
        <v>2</v>
      </c>
      <c r="I5051">
        <v>3</v>
      </c>
      <c r="J5051">
        <v>6506</v>
      </c>
    </row>
    <row r="5052" spans="1:10" x14ac:dyDescent="0.25">
      <c r="A5052" t="s">
        <v>20</v>
      </c>
      <c r="B5052" t="s">
        <v>21</v>
      </c>
      <c r="C5052">
        <v>2003</v>
      </c>
      <c r="D5052">
        <v>3.5</v>
      </c>
      <c r="E5052" t="s">
        <v>16</v>
      </c>
      <c r="F5052" t="s">
        <v>13</v>
      </c>
      <c r="G5052">
        <v>9650</v>
      </c>
      <c r="H5052">
        <v>2</v>
      </c>
      <c r="I5052">
        <v>4</v>
      </c>
      <c r="J5052">
        <v>9307</v>
      </c>
    </row>
    <row r="5053" spans="1:10" x14ac:dyDescent="0.25">
      <c r="A5053" t="s">
        <v>23</v>
      </c>
      <c r="B5053" t="s">
        <v>38</v>
      </c>
      <c r="C5053">
        <v>2001</v>
      </c>
      <c r="D5053">
        <v>3.3</v>
      </c>
      <c r="E5053" t="s">
        <v>12</v>
      </c>
      <c r="F5053" t="s">
        <v>25</v>
      </c>
      <c r="G5053">
        <v>89757</v>
      </c>
      <c r="H5053">
        <v>3</v>
      </c>
      <c r="I5053">
        <v>4</v>
      </c>
      <c r="J5053">
        <v>5904</v>
      </c>
    </row>
    <row r="5054" spans="1:10" x14ac:dyDescent="0.25">
      <c r="A5054" t="s">
        <v>10</v>
      </c>
      <c r="B5054" t="s">
        <v>11</v>
      </c>
      <c r="C5054">
        <v>2009</v>
      </c>
      <c r="D5054">
        <v>3.3</v>
      </c>
      <c r="E5054" t="s">
        <v>16</v>
      </c>
      <c r="F5054" t="s">
        <v>25</v>
      </c>
      <c r="G5054">
        <v>236792</v>
      </c>
      <c r="H5054">
        <v>5</v>
      </c>
      <c r="I5054">
        <v>2</v>
      </c>
      <c r="J5054">
        <v>6364</v>
      </c>
    </row>
    <row r="5055" spans="1:10" x14ac:dyDescent="0.25">
      <c r="A5055" t="s">
        <v>18</v>
      </c>
      <c r="B5055" t="s">
        <v>54</v>
      </c>
      <c r="C5055">
        <v>2000</v>
      </c>
      <c r="D5055">
        <v>2.9</v>
      </c>
      <c r="E5055" t="s">
        <v>16</v>
      </c>
      <c r="F5055" t="s">
        <v>17</v>
      </c>
      <c r="G5055">
        <v>15565</v>
      </c>
      <c r="H5055">
        <v>3</v>
      </c>
      <c r="I5055">
        <v>2</v>
      </c>
      <c r="J5055">
        <v>9188</v>
      </c>
    </row>
    <row r="5056" spans="1:10" x14ac:dyDescent="0.25">
      <c r="A5056" t="s">
        <v>18</v>
      </c>
      <c r="B5056" t="s">
        <v>52</v>
      </c>
      <c r="C5056">
        <v>2014</v>
      </c>
      <c r="D5056">
        <v>2.9</v>
      </c>
      <c r="E5056" t="s">
        <v>28</v>
      </c>
      <c r="F5056" t="s">
        <v>25</v>
      </c>
      <c r="G5056">
        <v>84788</v>
      </c>
      <c r="H5056">
        <v>5</v>
      </c>
      <c r="I5056">
        <v>3</v>
      </c>
      <c r="J5056">
        <v>9504</v>
      </c>
    </row>
    <row r="5057" spans="1:10" x14ac:dyDescent="0.25">
      <c r="A5057" t="s">
        <v>40</v>
      </c>
      <c r="B5057" t="s">
        <v>41</v>
      </c>
      <c r="C5057">
        <v>2020</v>
      </c>
      <c r="D5057">
        <v>4.5</v>
      </c>
      <c r="E5057" t="s">
        <v>16</v>
      </c>
      <c r="F5057" t="s">
        <v>17</v>
      </c>
      <c r="G5057">
        <v>178797</v>
      </c>
      <c r="H5057">
        <v>4</v>
      </c>
      <c r="I5057">
        <v>4</v>
      </c>
      <c r="J5057">
        <v>13524</v>
      </c>
    </row>
    <row r="5058" spans="1:10" x14ac:dyDescent="0.25">
      <c r="A5058" t="s">
        <v>36</v>
      </c>
      <c r="B5058" t="s">
        <v>44</v>
      </c>
      <c r="C5058">
        <v>2019</v>
      </c>
      <c r="D5058">
        <v>1.6</v>
      </c>
      <c r="E5058" t="s">
        <v>12</v>
      </c>
      <c r="F5058" t="s">
        <v>17</v>
      </c>
      <c r="G5058">
        <v>134284</v>
      </c>
      <c r="H5058">
        <v>2</v>
      </c>
      <c r="I5058">
        <v>5</v>
      </c>
      <c r="J5058">
        <v>10214</v>
      </c>
    </row>
    <row r="5059" spans="1:10" x14ac:dyDescent="0.25">
      <c r="A5059" t="s">
        <v>10</v>
      </c>
      <c r="B5059" t="s">
        <v>48</v>
      </c>
      <c r="C5059">
        <v>2021</v>
      </c>
      <c r="D5059">
        <v>4.9000000000000004</v>
      </c>
      <c r="E5059" t="s">
        <v>16</v>
      </c>
      <c r="F5059" t="s">
        <v>13</v>
      </c>
      <c r="G5059">
        <v>7865</v>
      </c>
      <c r="H5059">
        <v>5</v>
      </c>
      <c r="I5059">
        <v>2</v>
      </c>
      <c r="J5059">
        <v>16142</v>
      </c>
    </row>
    <row r="5060" spans="1:10" x14ac:dyDescent="0.25">
      <c r="A5060" t="s">
        <v>23</v>
      </c>
      <c r="B5060" t="s">
        <v>45</v>
      </c>
      <c r="C5060">
        <v>2015</v>
      </c>
      <c r="D5060">
        <v>1.7</v>
      </c>
      <c r="E5060" t="s">
        <v>12</v>
      </c>
      <c r="F5060" t="s">
        <v>13</v>
      </c>
      <c r="G5060">
        <v>11098</v>
      </c>
      <c r="H5060">
        <v>4</v>
      </c>
      <c r="I5060">
        <v>2</v>
      </c>
      <c r="J5060">
        <v>10078</v>
      </c>
    </row>
    <row r="5061" spans="1:10" x14ac:dyDescent="0.25">
      <c r="A5061" t="s">
        <v>18</v>
      </c>
      <c r="B5061" t="s">
        <v>54</v>
      </c>
      <c r="C5061">
        <v>2008</v>
      </c>
      <c r="D5061">
        <v>4.5999999999999996</v>
      </c>
      <c r="E5061" t="s">
        <v>12</v>
      </c>
      <c r="F5061" t="s">
        <v>25</v>
      </c>
      <c r="G5061">
        <v>134491</v>
      </c>
      <c r="H5061">
        <v>3</v>
      </c>
      <c r="I5061">
        <v>5</v>
      </c>
      <c r="J5061">
        <v>8410</v>
      </c>
    </row>
    <row r="5062" spans="1:10" x14ac:dyDescent="0.25">
      <c r="A5062" t="s">
        <v>18</v>
      </c>
      <c r="B5062" t="s">
        <v>52</v>
      </c>
      <c r="C5062">
        <v>2013</v>
      </c>
      <c r="D5062">
        <v>1.6</v>
      </c>
      <c r="E5062" t="s">
        <v>28</v>
      </c>
      <c r="F5062" t="s">
        <v>13</v>
      </c>
      <c r="G5062">
        <v>59083</v>
      </c>
      <c r="H5062">
        <v>2</v>
      </c>
      <c r="I5062">
        <v>1</v>
      </c>
      <c r="J5062">
        <v>8418</v>
      </c>
    </row>
    <row r="5063" spans="1:10" x14ac:dyDescent="0.25">
      <c r="A5063" t="s">
        <v>18</v>
      </c>
      <c r="B5063" t="s">
        <v>54</v>
      </c>
      <c r="C5063">
        <v>2012</v>
      </c>
      <c r="D5063">
        <v>2</v>
      </c>
      <c r="E5063" t="s">
        <v>12</v>
      </c>
      <c r="F5063" t="s">
        <v>13</v>
      </c>
      <c r="G5063">
        <v>183085</v>
      </c>
      <c r="H5063">
        <v>3</v>
      </c>
      <c r="I5063">
        <v>5</v>
      </c>
      <c r="J5063">
        <v>6038</v>
      </c>
    </row>
    <row r="5064" spans="1:10" x14ac:dyDescent="0.25">
      <c r="A5064" t="s">
        <v>29</v>
      </c>
      <c r="B5064" t="s">
        <v>56</v>
      </c>
      <c r="C5064">
        <v>2013</v>
      </c>
      <c r="D5064">
        <v>4.3</v>
      </c>
      <c r="E5064" t="s">
        <v>16</v>
      </c>
      <c r="F5064" t="s">
        <v>17</v>
      </c>
      <c r="G5064">
        <v>298576</v>
      </c>
      <c r="H5064">
        <v>2</v>
      </c>
      <c r="I5064">
        <v>3</v>
      </c>
      <c r="J5064">
        <v>8828</v>
      </c>
    </row>
    <row r="5065" spans="1:10" x14ac:dyDescent="0.25">
      <c r="A5065" t="s">
        <v>20</v>
      </c>
      <c r="B5065" t="s">
        <v>21</v>
      </c>
      <c r="C5065">
        <v>2019</v>
      </c>
      <c r="D5065">
        <v>4.5999999999999996</v>
      </c>
      <c r="E5065" t="s">
        <v>22</v>
      </c>
      <c r="F5065" t="s">
        <v>25</v>
      </c>
      <c r="G5065">
        <v>252801</v>
      </c>
      <c r="H5065">
        <v>5</v>
      </c>
      <c r="I5065">
        <v>3</v>
      </c>
      <c r="J5065">
        <v>11343</v>
      </c>
    </row>
    <row r="5066" spans="1:10" x14ac:dyDescent="0.25">
      <c r="A5066" t="s">
        <v>14</v>
      </c>
      <c r="B5066" t="s">
        <v>39</v>
      </c>
      <c r="C5066">
        <v>2021</v>
      </c>
      <c r="D5066">
        <v>4.8</v>
      </c>
      <c r="E5066" t="s">
        <v>12</v>
      </c>
      <c r="F5066" t="s">
        <v>17</v>
      </c>
      <c r="G5066">
        <v>89746</v>
      </c>
      <c r="H5066">
        <v>3</v>
      </c>
      <c r="I5066">
        <v>4</v>
      </c>
      <c r="J5066">
        <v>14905</v>
      </c>
    </row>
    <row r="5067" spans="1:10" x14ac:dyDescent="0.25">
      <c r="A5067" t="s">
        <v>14</v>
      </c>
      <c r="B5067" t="s">
        <v>39</v>
      </c>
      <c r="C5067">
        <v>2007</v>
      </c>
      <c r="D5067">
        <v>4.5999999999999996</v>
      </c>
      <c r="E5067" t="s">
        <v>28</v>
      </c>
      <c r="F5067" t="s">
        <v>17</v>
      </c>
      <c r="G5067">
        <v>264351</v>
      </c>
      <c r="H5067">
        <v>3</v>
      </c>
      <c r="I5067">
        <v>1</v>
      </c>
      <c r="J5067">
        <v>7012</v>
      </c>
    </row>
    <row r="5068" spans="1:10" x14ac:dyDescent="0.25">
      <c r="A5068" t="s">
        <v>40</v>
      </c>
      <c r="B5068" t="s">
        <v>41</v>
      </c>
      <c r="C5068">
        <v>2020</v>
      </c>
      <c r="D5068">
        <v>4.7</v>
      </c>
      <c r="E5068" t="s">
        <v>16</v>
      </c>
      <c r="F5068" t="s">
        <v>17</v>
      </c>
      <c r="G5068">
        <v>54878</v>
      </c>
      <c r="H5068">
        <v>4</v>
      </c>
      <c r="I5068">
        <v>5</v>
      </c>
      <c r="J5068">
        <v>16202</v>
      </c>
    </row>
    <row r="5069" spans="1:10" x14ac:dyDescent="0.25">
      <c r="A5069" t="s">
        <v>14</v>
      </c>
      <c r="B5069" t="s">
        <v>15</v>
      </c>
      <c r="C5069">
        <v>2019</v>
      </c>
      <c r="D5069">
        <v>3.3</v>
      </c>
      <c r="E5069" t="s">
        <v>22</v>
      </c>
      <c r="F5069" t="s">
        <v>25</v>
      </c>
      <c r="G5069">
        <v>295893</v>
      </c>
      <c r="H5069">
        <v>3</v>
      </c>
      <c r="I5069">
        <v>2</v>
      </c>
      <c r="J5069">
        <v>9182</v>
      </c>
    </row>
    <row r="5070" spans="1:10" x14ac:dyDescent="0.25">
      <c r="A5070" t="s">
        <v>14</v>
      </c>
      <c r="B5070" t="s">
        <v>15</v>
      </c>
      <c r="C5070">
        <v>2006</v>
      </c>
      <c r="D5070">
        <v>3.4</v>
      </c>
      <c r="E5070" t="s">
        <v>16</v>
      </c>
      <c r="F5070" t="s">
        <v>13</v>
      </c>
      <c r="G5070">
        <v>5097</v>
      </c>
      <c r="H5070">
        <v>2</v>
      </c>
      <c r="I5070">
        <v>3</v>
      </c>
      <c r="J5070">
        <v>10198</v>
      </c>
    </row>
    <row r="5071" spans="1:10" x14ac:dyDescent="0.25">
      <c r="A5071" t="s">
        <v>29</v>
      </c>
      <c r="B5071" t="s">
        <v>56</v>
      </c>
      <c r="C5071">
        <v>2005</v>
      </c>
      <c r="D5071">
        <v>4.9000000000000004</v>
      </c>
      <c r="E5071" t="s">
        <v>12</v>
      </c>
      <c r="F5071" t="s">
        <v>25</v>
      </c>
      <c r="G5071">
        <v>54355</v>
      </c>
      <c r="H5071">
        <v>5</v>
      </c>
      <c r="I5071">
        <v>1</v>
      </c>
      <c r="J5071">
        <v>9412</v>
      </c>
    </row>
    <row r="5072" spans="1:10" x14ac:dyDescent="0.25">
      <c r="A5072" t="s">
        <v>20</v>
      </c>
      <c r="B5072" t="s">
        <v>42</v>
      </c>
      <c r="C5072">
        <v>2014</v>
      </c>
      <c r="D5072">
        <v>2.5</v>
      </c>
      <c r="E5072" t="s">
        <v>12</v>
      </c>
      <c r="F5072" t="s">
        <v>25</v>
      </c>
      <c r="G5072">
        <v>171850</v>
      </c>
      <c r="H5072">
        <v>3</v>
      </c>
      <c r="I5072">
        <v>2</v>
      </c>
      <c r="J5072">
        <v>7363</v>
      </c>
    </row>
    <row r="5073" spans="1:10" x14ac:dyDescent="0.25">
      <c r="A5073" t="s">
        <v>23</v>
      </c>
      <c r="B5073" t="s">
        <v>24</v>
      </c>
      <c r="C5073">
        <v>2019</v>
      </c>
      <c r="D5073">
        <v>3.7</v>
      </c>
      <c r="E5073" t="s">
        <v>28</v>
      </c>
      <c r="F5073" t="s">
        <v>13</v>
      </c>
      <c r="G5073">
        <v>159318</v>
      </c>
      <c r="H5073">
        <v>3</v>
      </c>
      <c r="I5073">
        <v>1</v>
      </c>
      <c r="J5073">
        <v>10313</v>
      </c>
    </row>
    <row r="5074" spans="1:10" x14ac:dyDescent="0.25">
      <c r="A5074" t="s">
        <v>10</v>
      </c>
      <c r="B5074" t="s">
        <v>48</v>
      </c>
      <c r="C5074">
        <v>2020</v>
      </c>
      <c r="D5074">
        <v>4.3</v>
      </c>
      <c r="E5074" t="s">
        <v>22</v>
      </c>
      <c r="F5074" t="s">
        <v>17</v>
      </c>
      <c r="G5074">
        <v>274031</v>
      </c>
      <c r="H5074">
        <v>3</v>
      </c>
      <c r="I5074">
        <v>5</v>
      </c>
      <c r="J5074">
        <v>12419</v>
      </c>
    </row>
    <row r="5075" spans="1:10" x14ac:dyDescent="0.25">
      <c r="A5075" t="s">
        <v>29</v>
      </c>
      <c r="B5075" t="s">
        <v>35</v>
      </c>
      <c r="C5075">
        <v>2015</v>
      </c>
      <c r="D5075">
        <v>2.6</v>
      </c>
      <c r="E5075" t="s">
        <v>28</v>
      </c>
      <c r="F5075" t="s">
        <v>13</v>
      </c>
      <c r="G5075">
        <v>216068</v>
      </c>
      <c r="H5075">
        <v>4</v>
      </c>
      <c r="I5075">
        <v>5</v>
      </c>
      <c r="J5075">
        <v>6878</v>
      </c>
    </row>
    <row r="5076" spans="1:10" x14ac:dyDescent="0.25">
      <c r="A5076" t="s">
        <v>18</v>
      </c>
      <c r="B5076" t="s">
        <v>54</v>
      </c>
      <c r="C5076">
        <v>2023</v>
      </c>
      <c r="D5076">
        <v>2.2999999999999998</v>
      </c>
      <c r="E5076" t="s">
        <v>12</v>
      </c>
      <c r="F5076" t="s">
        <v>17</v>
      </c>
      <c r="G5076">
        <v>190775</v>
      </c>
      <c r="H5076">
        <v>3</v>
      </c>
      <c r="I5076">
        <v>5</v>
      </c>
      <c r="J5076">
        <v>10984</v>
      </c>
    </row>
    <row r="5077" spans="1:10" x14ac:dyDescent="0.25">
      <c r="A5077" t="s">
        <v>20</v>
      </c>
      <c r="B5077" t="s">
        <v>50</v>
      </c>
      <c r="C5077">
        <v>2023</v>
      </c>
      <c r="D5077">
        <v>4</v>
      </c>
      <c r="E5077" t="s">
        <v>12</v>
      </c>
      <c r="F5077" t="s">
        <v>17</v>
      </c>
      <c r="G5077">
        <v>259337</v>
      </c>
      <c r="H5077">
        <v>5</v>
      </c>
      <c r="I5077">
        <v>3</v>
      </c>
      <c r="J5077">
        <v>11313</v>
      </c>
    </row>
    <row r="5078" spans="1:10" x14ac:dyDescent="0.25">
      <c r="A5078" t="s">
        <v>26</v>
      </c>
      <c r="B5078" t="s">
        <v>32</v>
      </c>
      <c r="C5078">
        <v>2019</v>
      </c>
      <c r="D5078">
        <v>4.5</v>
      </c>
      <c r="E5078" t="s">
        <v>22</v>
      </c>
      <c r="F5078" t="s">
        <v>25</v>
      </c>
      <c r="G5078">
        <v>201176</v>
      </c>
      <c r="H5078">
        <v>5</v>
      </c>
      <c r="I5078">
        <v>1</v>
      </c>
      <c r="J5078">
        <v>12276</v>
      </c>
    </row>
    <row r="5079" spans="1:10" x14ac:dyDescent="0.25">
      <c r="A5079" t="s">
        <v>14</v>
      </c>
      <c r="B5079" t="s">
        <v>46</v>
      </c>
      <c r="C5079">
        <v>2007</v>
      </c>
      <c r="D5079">
        <v>3.6</v>
      </c>
      <c r="E5079" t="s">
        <v>16</v>
      </c>
      <c r="F5079" t="s">
        <v>13</v>
      </c>
      <c r="G5079">
        <v>10305</v>
      </c>
      <c r="H5079">
        <v>3</v>
      </c>
      <c r="I5079">
        <v>1</v>
      </c>
      <c r="J5079">
        <v>10593</v>
      </c>
    </row>
    <row r="5080" spans="1:10" x14ac:dyDescent="0.25">
      <c r="A5080" t="s">
        <v>33</v>
      </c>
      <c r="B5080" t="s">
        <v>43</v>
      </c>
      <c r="C5080">
        <v>2007</v>
      </c>
      <c r="D5080">
        <v>2.2000000000000002</v>
      </c>
      <c r="E5080" t="s">
        <v>28</v>
      </c>
      <c r="F5080" t="s">
        <v>17</v>
      </c>
      <c r="G5080">
        <v>78043</v>
      </c>
      <c r="H5080">
        <v>3</v>
      </c>
      <c r="I5080">
        <v>5</v>
      </c>
      <c r="J5080">
        <v>8339</v>
      </c>
    </row>
    <row r="5081" spans="1:10" x14ac:dyDescent="0.25">
      <c r="A5081" t="s">
        <v>18</v>
      </c>
      <c r="B5081" t="s">
        <v>54</v>
      </c>
      <c r="C5081">
        <v>2023</v>
      </c>
      <c r="D5081">
        <v>1.9</v>
      </c>
      <c r="E5081" t="s">
        <v>28</v>
      </c>
      <c r="F5081" t="s">
        <v>13</v>
      </c>
      <c r="G5081">
        <v>93969</v>
      </c>
      <c r="H5081">
        <v>4</v>
      </c>
      <c r="I5081">
        <v>5</v>
      </c>
      <c r="J5081">
        <v>11020</v>
      </c>
    </row>
    <row r="5082" spans="1:10" x14ac:dyDescent="0.25">
      <c r="A5082" t="s">
        <v>23</v>
      </c>
      <c r="B5082" t="s">
        <v>24</v>
      </c>
      <c r="C5082">
        <v>2008</v>
      </c>
      <c r="D5082">
        <v>1.6</v>
      </c>
      <c r="E5082" t="s">
        <v>12</v>
      </c>
      <c r="F5082" t="s">
        <v>17</v>
      </c>
      <c r="G5082">
        <v>28352</v>
      </c>
      <c r="H5082">
        <v>2</v>
      </c>
      <c r="I5082">
        <v>4</v>
      </c>
      <c r="J5082">
        <v>9032</v>
      </c>
    </row>
    <row r="5083" spans="1:10" x14ac:dyDescent="0.25">
      <c r="A5083" t="s">
        <v>20</v>
      </c>
      <c r="B5083" t="s">
        <v>50</v>
      </c>
      <c r="C5083">
        <v>2017</v>
      </c>
      <c r="D5083">
        <v>4.8</v>
      </c>
      <c r="E5083" t="s">
        <v>28</v>
      </c>
      <c r="F5083" t="s">
        <v>17</v>
      </c>
      <c r="G5083">
        <v>47216</v>
      </c>
      <c r="H5083">
        <v>5</v>
      </c>
      <c r="I5083">
        <v>5</v>
      </c>
      <c r="J5083">
        <v>14555</v>
      </c>
    </row>
    <row r="5084" spans="1:10" x14ac:dyDescent="0.25">
      <c r="A5084" t="s">
        <v>36</v>
      </c>
      <c r="B5084" t="s">
        <v>53</v>
      </c>
      <c r="C5084">
        <v>2008</v>
      </c>
      <c r="D5084">
        <v>4.3</v>
      </c>
      <c r="E5084" t="s">
        <v>16</v>
      </c>
      <c r="F5084" t="s">
        <v>17</v>
      </c>
      <c r="G5084">
        <v>289750</v>
      </c>
      <c r="H5084">
        <v>5</v>
      </c>
      <c r="I5084">
        <v>3</v>
      </c>
      <c r="J5084">
        <v>7505</v>
      </c>
    </row>
    <row r="5085" spans="1:10" x14ac:dyDescent="0.25">
      <c r="A5085" t="s">
        <v>10</v>
      </c>
      <c r="B5085" t="s">
        <v>48</v>
      </c>
      <c r="C5085">
        <v>2013</v>
      </c>
      <c r="D5085">
        <v>4.2</v>
      </c>
      <c r="E5085" t="s">
        <v>12</v>
      </c>
      <c r="F5085" t="s">
        <v>25</v>
      </c>
      <c r="G5085">
        <v>166953</v>
      </c>
      <c r="H5085">
        <v>5</v>
      </c>
      <c r="I5085">
        <v>5</v>
      </c>
      <c r="J5085">
        <v>8860</v>
      </c>
    </row>
    <row r="5086" spans="1:10" x14ac:dyDescent="0.25">
      <c r="A5086" t="s">
        <v>23</v>
      </c>
      <c r="B5086" t="s">
        <v>38</v>
      </c>
      <c r="C5086">
        <v>2012</v>
      </c>
      <c r="D5086">
        <v>1.9</v>
      </c>
      <c r="E5086" t="s">
        <v>16</v>
      </c>
      <c r="F5086" t="s">
        <v>13</v>
      </c>
      <c r="G5086">
        <v>75263</v>
      </c>
      <c r="H5086">
        <v>3</v>
      </c>
      <c r="I5086">
        <v>1</v>
      </c>
      <c r="J5086">
        <v>9094</v>
      </c>
    </row>
    <row r="5087" spans="1:10" x14ac:dyDescent="0.25">
      <c r="A5087" t="s">
        <v>33</v>
      </c>
      <c r="B5087" t="s">
        <v>55</v>
      </c>
      <c r="C5087">
        <v>2017</v>
      </c>
      <c r="D5087">
        <v>2.7</v>
      </c>
      <c r="E5087" t="s">
        <v>28</v>
      </c>
      <c r="F5087" t="s">
        <v>17</v>
      </c>
      <c r="G5087">
        <v>145980</v>
      </c>
      <c r="H5087">
        <v>4</v>
      </c>
      <c r="I5087">
        <v>1</v>
      </c>
      <c r="J5087">
        <v>10480</v>
      </c>
    </row>
    <row r="5088" spans="1:10" x14ac:dyDescent="0.25">
      <c r="A5088" t="s">
        <v>29</v>
      </c>
      <c r="B5088" t="s">
        <v>30</v>
      </c>
      <c r="C5088">
        <v>2023</v>
      </c>
      <c r="D5088">
        <v>1.6</v>
      </c>
      <c r="E5088" t="s">
        <v>22</v>
      </c>
      <c r="F5088" t="s">
        <v>17</v>
      </c>
      <c r="G5088">
        <v>114740</v>
      </c>
      <c r="H5088">
        <v>3</v>
      </c>
      <c r="I5088">
        <v>3</v>
      </c>
      <c r="J5088">
        <v>13805</v>
      </c>
    </row>
    <row r="5089" spans="1:10" x14ac:dyDescent="0.25">
      <c r="A5089" t="s">
        <v>10</v>
      </c>
      <c r="B5089" t="s">
        <v>31</v>
      </c>
      <c r="C5089">
        <v>2015</v>
      </c>
      <c r="D5089">
        <v>1.8</v>
      </c>
      <c r="E5089" t="s">
        <v>16</v>
      </c>
      <c r="F5089" t="s">
        <v>25</v>
      </c>
      <c r="G5089">
        <v>19111</v>
      </c>
      <c r="H5089">
        <v>4</v>
      </c>
      <c r="I5089">
        <v>3</v>
      </c>
      <c r="J5089">
        <v>11017</v>
      </c>
    </row>
    <row r="5090" spans="1:10" x14ac:dyDescent="0.25">
      <c r="A5090" t="s">
        <v>10</v>
      </c>
      <c r="B5090" t="s">
        <v>48</v>
      </c>
      <c r="C5090">
        <v>2021</v>
      </c>
      <c r="D5090">
        <v>1.9</v>
      </c>
      <c r="E5090" t="s">
        <v>12</v>
      </c>
      <c r="F5090" t="s">
        <v>25</v>
      </c>
      <c r="G5090">
        <v>197398</v>
      </c>
      <c r="H5090">
        <v>5</v>
      </c>
      <c r="I5090">
        <v>1</v>
      </c>
      <c r="J5090">
        <v>8352</v>
      </c>
    </row>
    <row r="5091" spans="1:10" x14ac:dyDescent="0.25">
      <c r="A5091" t="s">
        <v>40</v>
      </c>
      <c r="B5091" t="s">
        <v>49</v>
      </c>
      <c r="C5091">
        <v>2013</v>
      </c>
      <c r="D5091">
        <v>3.5</v>
      </c>
      <c r="E5091" t="s">
        <v>22</v>
      </c>
      <c r="F5091" t="s">
        <v>17</v>
      </c>
      <c r="G5091">
        <v>27879</v>
      </c>
      <c r="H5091">
        <v>2</v>
      </c>
      <c r="I5091">
        <v>4</v>
      </c>
      <c r="J5091">
        <v>14442</v>
      </c>
    </row>
    <row r="5092" spans="1:10" x14ac:dyDescent="0.25">
      <c r="A5092" t="s">
        <v>18</v>
      </c>
      <c r="B5092" t="s">
        <v>52</v>
      </c>
      <c r="C5092">
        <v>2012</v>
      </c>
      <c r="D5092">
        <v>2.7</v>
      </c>
      <c r="E5092" t="s">
        <v>16</v>
      </c>
      <c r="F5092" t="s">
        <v>25</v>
      </c>
      <c r="G5092">
        <v>184680</v>
      </c>
      <c r="H5092">
        <v>3</v>
      </c>
      <c r="I5092">
        <v>3</v>
      </c>
      <c r="J5092">
        <v>7706</v>
      </c>
    </row>
    <row r="5093" spans="1:10" x14ac:dyDescent="0.25">
      <c r="A5093" t="s">
        <v>14</v>
      </c>
      <c r="B5093" t="s">
        <v>15</v>
      </c>
      <c r="C5093">
        <v>2011</v>
      </c>
      <c r="D5093">
        <v>3.8</v>
      </c>
      <c r="E5093" t="s">
        <v>22</v>
      </c>
      <c r="F5093" t="s">
        <v>17</v>
      </c>
      <c r="G5093">
        <v>8371</v>
      </c>
      <c r="H5093">
        <v>3</v>
      </c>
      <c r="I5093">
        <v>2</v>
      </c>
      <c r="J5093">
        <v>14532</v>
      </c>
    </row>
    <row r="5094" spans="1:10" x14ac:dyDescent="0.25">
      <c r="A5094" t="s">
        <v>33</v>
      </c>
      <c r="B5094" t="s">
        <v>43</v>
      </c>
      <c r="C5094">
        <v>2016</v>
      </c>
      <c r="D5094">
        <v>1.6</v>
      </c>
      <c r="E5094" t="s">
        <v>22</v>
      </c>
      <c r="F5094" t="s">
        <v>25</v>
      </c>
      <c r="G5094">
        <v>19827</v>
      </c>
      <c r="H5094">
        <v>5</v>
      </c>
      <c r="I5094">
        <v>2</v>
      </c>
      <c r="J5094">
        <v>12103</v>
      </c>
    </row>
    <row r="5095" spans="1:10" x14ac:dyDescent="0.25">
      <c r="A5095" t="s">
        <v>33</v>
      </c>
      <c r="B5095" t="s">
        <v>34</v>
      </c>
      <c r="C5095">
        <v>2001</v>
      </c>
      <c r="D5095">
        <v>4.5999999999999996</v>
      </c>
      <c r="E5095" t="s">
        <v>16</v>
      </c>
      <c r="F5095" t="s">
        <v>25</v>
      </c>
      <c r="G5095">
        <v>102282</v>
      </c>
      <c r="H5095">
        <v>4</v>
      </c>
      <c r="I5095">
        <v>3</v>
      </c>
      <c r="J5095">
        <v>7954</v>
      </c>
    </row>
    <row r="5096" spans="1:10" x14ac:dyDescent="0.25">
      <c r="A5096" t="s">
        <v>36</v>
      </c>
      <c r="B5096" t="s">
        <v>44</v>
      </c>
      <c r="C5096">
        <v>2006</v>
      </c>
      <c r="D5096">
        <v>3</v>
      </c>
      <c r="E5096" t="s">
        <v>16</v>
      </c>
      <c r="F5096" t="s">
        <v>13</v>
      </c>
      <c r="G5096">
        <v>146248</v>
      </c>
      <c r="H5096">
        <v>4</v>
      </c>
      <c r="I5096">
        <v>2</v>
      </c>
      <c r="J5096">
        <v>6975</v>
      </c>
    </row>
    <row r="5097" spans="1:10" x14ac:dyDescent="0.25">
      <c r="A5097" t="s">
        <v>40</v>
      </c>
      <c r="B5097" t="s">
        <v>51</v>
      </c>
      <c r="C5097">
        <v>2002</v>
      </c>
      <c r="D5097">
        <v>3.4</v>
      </c>
      <c r="E5097" t="s">
        <v>22</v>
      </c>
      <c r="F5097" t="s">
        <v>25</v>
      </c>
      <c r="G5097">
        <v>233745</v>
      </c>
      <c r="H5097">
        <v>5</v>
      </c>
      <c r="I5097">
        <v>5</v>
      </c>
      <c r="J5097">
        <v>5425</v>
      </c>
    </row>
    <row r="5098" spans="1:10" x14ac:dyDescent="0.25">
      <c r="A5098" t="s">
        <v>40</v>
      </c>
      <c r="B5098" t="s">
        <v>41</v>
      </c>
      <c r="C5098">
        <v>2011</v>
      </c>
      <c r="D5098">
        <v>3</v>
      </c>
      <c r="E5098" t="s">
        <v>12</v>
      </c>
      <c r="F5098" t="s">
        <v>17</v>
      </c>
      <c r="G5098">
        <v>297131</v>
      </c>
      <c r="H5098">
        <v>3</v>
      </c>
      <c r="I5098">
        <v>3</v>
      </c>
      <c r="J5098">
        <v>5957</v>
      </c>
    </row>
    <row r="5099" spans="1:10" x14ac:dyDescent="0.25">
      <c r="A5099" t="s">
        <v>10</v>
      </c>
      <c r="B5099" t="s">
        <v>48</v>
      </c>
      <c r="C5099">
        <v>2007</v>
      </c>
      <c r="D5099">
        <v>4.3</v>
      </c>
      <c r="E5099" t="s">
        <v>12</v>
      </c>
      <c r="F5099" t="s">
        <v>25</v>
      </c>
      <c r="G5099">
        <v>17773</v>
      </c>
      <c r="H5099">
        <v>5</v>
      </c>
      <c r="I5099">
        <v>2</v>
      </c>
      <c r="J5099">
        <v>10144</v>
      </c>
    </row>
    <row r="5100" spans="1:10" x14ac:dyDescent="0.25">
      <c r="A5100" t="s">
        <v>29</v>
      </c>
      <c r="B5100" t="s">
        <v>56</v>
      </c>
      <c r="C5100">
        <v>2010</v>
      </c>
      <c r="D5100">
        <v>2.5</v>
      </c>
      <c r="E5100" t="s">
        <v>16</v>
      </c>
      <c r="F5100" t="s">
        <v>25</v>
      </c>
      <c r="G5100">
        <v>135477</v>
      </c>
      <c r="H5100">
        <v>5</v>
      </c>
      <c r="I5100">
        <v>2</v>
      </c>
      <c r="J5100">
        <v>7890</v>
      </c>
    </row>
    <row r="5101" spans="1:10" x14ac:dyDescent="0.25">
      <c r="A5101" t="s">
        <v>33</v>
      </c>
      <c r="B5101" t="s">
        <v>43</v>
      </c>
      <c r="C5101">
        <v>2011</v>
      </c>
      <c r="D5101">
        <v>2.4</v>
      </c>
      <c r="E5101" t="s">
        <v>12</v>
      </c>
      <c r="F5101" t="s">
        <v>13</v>
      </c>
      <c r="G5101">
        <v>57160</v>
      </c>
      <c r="H5101">
        <v>2</v>
      </c>
      <c r="I5101">
        <v>2</v>
      </c>
      <c r="J5101">
        <v>8656</v>
      </c>
    </row>
    <row r="5102" spans="1:10" x14ac:dyDescent="0.25">
      <c r="A5102" t="s">
        <v>26</v>
      </c>
      <c r="B5102" t="s">
        <v>47</v>
      </c>
      <c r="C5102">
        <v>2023</v>
      </c>
      <c r="D5102">
        <v>3</v>
      </c>
      <c r="E5102" t="s">
        <v>22</v>
      </c>
      <c r="F5102" t="s">
        <v>13</v>
      </c>
      <c r="G5102">
        <v>271528</v>
      </c>
      <c r="H5102">
        <v>5</v>
      </c>
      <c r="I5102">
        <v>1</v>
      </c>
      <c r="J5102">
        <v>10569</v>
      </c>
    </row>
    <row r="5103" spans="1:10" x14ac:dyDescent="0.25">
      <c r="A5103" t="s">
        <v>10</v>
      </c>
      <c r="B5103" t="s">
        <v>31</v>
      </c>
      <c r="C5103">
        <v>2006</v>
      </c>
      <c r="D5103">
        <v>3.2</v>
      </c>
      <c r="E5103" t="s">
        <v>12</v>
      </c>
      <c r="F5103" t="s">
        <v>25</v>
      </c>
      <c r="G5103">
        <v>253704</v>
      </c>
      <c r="H5103">
        <v>3</v>
      </c>
      <c r="I5103">
        <v>5</v>
      </c>
      <c r="J5103">
        <v>4025</v>
      </c>
    </row>
    <row r="5104" spans="1:10" x14ac:dyDescent="0.25">
      <c r="A5104" t="s">
        <v>36</v>
      </c>
      <c r="B5104" t="s">
        <v>44</v>
      </c>
      <c r="C5104">
        <v>2002</v>
      </c>
      <c r="D5104">
        <v>3.8</v>
      </c>
      <c r="E5104" t="s">
        <v>16</v>
      </c>
      <c r="F5104" t="s">
        <v>17</v>
      </c>
      <c r="G5104">
        <v>274808</v>
      </c>
      <c r="H5104">
        <v>3</v>
      </c>
      <c r="I5104">
        <v>1</v>
      </c>
      <c r="J5104">
        <v>5503</v>
      </c>
    </row>
    <row r="5105" spans="1:10" x14ac:dyDescent="0.25">
      <c r="A5105" t="s">
        <v>36</v>
      </c>
      <c r="B5105" t="s">
        <v>53</v>
      </c>
      <c r="C5105">
        <v>2014</v>
      </c>
      <c r="D5105">
        <v>2.4</v>
      </c>
      <c r="E5105" t="s">
        <v>12</v>
      </c>
      <c r="F5105" t="s">
        <v>13</v>
      </c>
      <c r="G5105">
        <v>124229</v>
      </c>
      <c r="H5105">
        <v>2</v>
      </c>
      <c r="I5105">
        <v>5</v>
      </c>
      <c r="J5105">
        <v>8215</v>
      </c>
    </row>
    <row r="5106" spans="1:10" x14ac:dyDescent="0.25">
      <c r="A5106" t="s">
        <v>14</v>
      </c>
      <c r="B5106" t="s">
        <v>46</v>
      </c>
      <c r="C5106">
        <v>2017</v>
      </c>
      <c r="D5106">
        <v>4</v>
      </c>
      <c r="E5106" t="s">
        <v>12</v>
      </c>
      <c r="F5106" t="s">
        <v>17</v>
      </c>
      <c r="G5106">
        <v>30300</v>
      </c>
      <c r="H5106">
        <v>2</v>
      </c>
      <c r="I5106">
        <v>3</v>
      </c>
      <c r="J5106">
        <v>14094</v>
      </c>
    </row>
    <row r="5107" spans="1:10" x14ac:dyDescent="0.25">
      <c r="A5107" t="s">
        <v>18</v>
      </c>
      <c r="B5107" t="s">
        <v>19</v>
      </c>
      <c r="C5107">
        <v>2009</v>
      </c>
      <c r="D5107">
        <v>4.5999999999999996</v>
      </c>
      <c r="E5107" t="s">
        <v>22</v>
      </c>
      <c r="F5107" t="s">
        <v>17</v>
      </c>
      <c r="G5107">
        <v>251532</v>
      </c>
      <c r="H5107">
        <v>4</v>
      </c>
      <c r="I5107">
        <v>4</v>
      </c>
      <c r="J5107">
        <v>9869</v>
      </c>
    </row>
    <row r="5108" spans="1:10" x14ac:dyDescent="0.25">
      <c r="A5108" t="s">
        <v>20</v>
      </c>
      <c r="B5108" t="s">
        <v>50</v>
      </c>
      <c r="C5108">
        <v>2011</v>
      </c>
      <c r="D5108">
        <v>3.8</v>
      </c>
      <c r="E5108" t="s">
        <v>16</v>
      </c>
      <c r="F5108" t="s">
        <v>13</v>
      </c>
      <c r="G5108">
        <v>176080</v>
      </c>
      <c r="H5108">
        <v>5</v>
      </c>
      <c r="I5108">
        <v>3</v>
      </c>
      <c r="J5108">
        <v>8678</v>
      </c>
    </row>
    <row r="5109" spans="1:10" x14ac:dyDescent="0.25">
      <c r="A5109" t="s">
        <v>14</v>
      </c>
      <c r="B5109" t="s">
        <v>46</v>
      </c>
      <c r="C5109">
        <v>2022</v>
      </c>
      <c r="D5109">
        <v>3.7</v>
      </c>
      <c r="E5109" t="s">
        <v>12</v>
      </c>
      <c r="F5109" t="s">
        <v>13</v>
      </c>
      <c r="G5109">
        <v>288455</v>
      </c>
      <c r="H5109">
        <v>2</v>
      </c>
      <c r="I5109">
        <v>4</v>
      </c>
      <c r="J5109">
        <v>8630</v>
      </c>
    </row>
    <row r="5110" spans="1:10" x14ac:dyDescent="0.25">
      <c r="A5110" t="s">
        <v>14</v>
      </c>
      <c r="B5110" t="s">
        <v>15</v>
      </c>
      <c r="C5110">
        <v>2017</v>
      </c>
      <c r="D5110">
        <v>4.0999999999999996</v>
      </c>
      <c r="E5110" t="s">
        <v>22</v>
      </c>
      <c r="F5110" t="s">
        <v>13</v>
      </c>
      <c r="G5110">
        <v>3945</v>
      </c>
      <c r="H5110">
        <v>2</v>
      </c>
      <c r="I5110">
        <v>4</v>
      </c>
      <c r="J5110">
        <v>15221</v>
      </c>
    </row>
    <row r="5111" spans="1:10" x14ac:dyDescent="0.25">
      <c r="A5111" t="s">
        <v>18</v>
      </c>
      <c r="B5111" t="s">
        <v>19</v>
      </c>
      <c r="C5111">
        <v>2009</v>
      </c>
      <c r="D5111">
        <v>4.3</v>
      </c>
      <c r="E5111" t="s">
        <v>12</v>
      </c>
      <c r="F5111" t="s">
        <v>17</v>
      </c>
      <c r="G5111">
        <v>68858</v>
      </c>
      <c r="H5111">
        <v>3</v>
      </c>
      <c r="I5111">
        <v>1</v>
      </c>
      <c r="J5111">
        <v>11222</v>
      </c>
    </row>
    <row r="5112" spans="1:10" x14ac:dyDescent="0.25">
      <c r="A5112" t="s">
        <v>29</v>
      </c>
      <c r="B5112" t="s">
        <v>35</v>
      </c>
      <c r="C5112">
        <v>2013</v>
      </c>
      <c r="D5112">
        <v>4.4000000000000004</v>
      </c>
      <c r="E5112" t="s">
        <v>28</v>
      </c>
      <c r="F5112" t="s">
        <v>17</v>
      </c>
      <c r="G5112">
        <v>152998</v>
      </c>
      <c r="H5112">
        <v>4</v>
      </c>
      <c r="I5112">
        <v>2</v>
      </c>
      <c r="J5112">
        <v>10840</v>
      </c>
    </row>
    <row r="5113" spans="1:10" x14ac:dyDescent="0.25">
      <c r="A5113" t="s">
        <v>33</v>
      </c>
      <c r="B5113" t="s">
        <v>43</v>
      </c>
      <c r="C5113">
        <v>2020</v>
      </c>
      <c r="D5113">
        <v>4.7</v>
      </c>
      <c r="E5113" t="s">
        <v>12</v>
      </c>
      <c r="F5113" t="s">
        <v>25</v>
      </c>
      <c r="G5113">
        <v>241382</v>
      </c>
      <c r="H5113">
        <v>2</v>
      </c>
      <c r="I5113">
        <v>1</v>
      </c>
      <c r="J5113">
        <v>9972</v>
      </c>
    </row>
    <row r="5114" spans="1:10" x14ac:dyDescent="0.25">
      <c r="A5114" t="s">
        <v>29</v>
      </c>
      <c r="B5114" t="s">
        <v>30</v>
      </c>
      <c r="C5114">
        <v>2013</v>
      </c>
      <c r="D5114">
        <v>4.9000000000000004</v>
      </c>
      <c r="E5114" t="s">
        <v>22</v>
      </c>
      <c r="F5114" t="s">
        <v>25</v>
      </c>
      <c r="G5114">
        <v>150552</v>
      </c>
      <c r="H5114">
        <v>2</v>
      </c>
      <c r="I5114">
        <v>5</v>
      </c>
      <c r="J5114">
        <v>11888</v>
      </c>
    </row>
    <row r="5115" spans="1:10" x14ac:dyDescent="0.25">
      <c r="A5115" t="s">
        <v>29</v>
      </c>
      <c r="B5115" t="s">
        <v>30</v>
      </c>
      <c r="C5115">
        <v>2019</v>
      </c>
      <c r="D5115">
        <v>1.9</v>
      </c>
      <c r="E5115" t="s">
        <v>28</v>
      </c>
      <c r="F5115" t="s">
        <v>13</v>
      </c>
      <c r="G5115">
        <v>6120</v>
      </c>
      <c r="H5115">
        <v>4</v>
      </c>
      <c r="I5115">
        <v>5</v>
      </c>
      <c r="J5115">
        <v>11577</v>
      </c>
    </row>
    <row r="5116" spans="1:10" x14ac:dyDescent="0.25">
      <c r="A5116" t="s">
        <v>18</v>
      </c>
      <c r="B5116" t="s">
        <v>19</v>
      </c>
      <c r="C5116">
        <v>2014</v>
      </c>
      <c r="D5116">
        <v>3.5</v>
      </c>
      <c r="E5116" t="s">
        <v>12</v>
      </c>
      <c r="F5116" t="s">
        <v>13</v>
      </c>
      <c r="G5116">
        <v>28412</v>
      </c>
      <c r="H5116">
        <v>2</v>
      </c>
      <c r="I5116">
        <v>1</v>
      </c>
      <c r="J5116">
        <v>11231</v>
      </c>
    </row>
    <row r="5117" spans="1:10" x14ac:dyDescent="0.25">
      <c r="A5117" t="s">
        <v>36</v>
      </c>
      <c r="B5117" t="s">
        <v>44</v>
      </c>
      <c r="C5117">
        <v>2010</v>
      </c>
      <c r="D5117">
        <v>1.5</v>
      </c>
      <c r="E5117" t="s">
        <v>22</v>
      </c>
      <c r="F5117" t="s">
        <v>13</v>
      </c>
      <c r="G5117">
        <v>64600</v>
      </c>
      <c r="H5117">
        <v>4</v>
      </c>
      <c r="I5117">
        <v>1</v>
      </c>
      <c r="J5117">
        <v>9308</v>
      </c>
    </row>
    <row r="5118" spans="1:10" x14ac:dyDescent="0.25">
      <c r="A5118" t="s">
        <v>36</v>
      </c>
      <c r="B5118" t="s">
        <v>44</v>
      </c>
      <c r="C5118">
        <v>2007</v>
      </c>
      <c r="D5118">
        <v>2.4</v>
      </c>
      <c r="E5118" t="s">
        <v>28</v>
      </c>
      <c r="F5118" t="s">
        <v>25</v>
      </c>
      <c r="G5118">
        <v>52610</v>
      </c>
      <c r="H5118">
        <v>5</v>
      </c>
      <c r="I5118">
        <v>1</v>
      </c>
      <c r="J5118">
        <v>7547</v>
      </c>
    </row>
    <row r="5119" spans="1:10" x14ac:dyDescent="0.25">
      <c r="A5119" t="s">
        <v>23</v>
      </c>
      <c r="B5119" t="s">
        <v>45</v>
      </c>
      <c r="C5119">
        <v>2011</v>
      </c>
      <c r="D5119">
        <v>3.9</v>
      </c>
      <c r="E5119" t="s">
        <v>12</v>
      </c>
      <c r="F5119" t="s">
        <v>17</v>
      </c>
      <c r="G5119">
        <v>108980</v>
      </c>
      <c r="H5119">
        <v>3</v>
      </c>
      <c r="I5119">
        <v>5</v>
      </c>
      <c r="J5119">
        <v>10620</v>
      </c>
    </row>
    <row r="5120" spans="1:10" x14ac:dyDescent="0.25">
      <c r="A5120" t="s">
        <v>36</v>
      </c>
      <c r="B5120" t="s">
        <v>53</v>
      </c>
      <c r="C5120">
        <v>2020</v>
      </c>
      <c r="D5120">
        <v>3.7</v>
      </c>
      <c r="E5120" t="s">
        <v>28</v>
      </c>
      <c r="F5120" t="s">
        <v>17</v>
      </c>
      <c r="G5120">
        <v>94279</v>
      </c>
      <c r="H5120">
        <v>5</v>
      </c>
      <c r="I5120">
        <v>1</v>
      </c>
      <c r="J5120">
        <v>13414</v>
      </c>
    </row>
    <row r="5121" spans="1:10" x14ac:dyDescent="0.25">
      <c r="A5121" t="s">
        <v>14</v>
      </c>
      <c r="B5121" t="s">
        <v>39</v>
      </c>
      <c r="C5121">
        <v>2001</v>
      </c>
      <c r="D5121">
        <v>3.9</v>
      </c>
      <c r="E5121" t="s">
        <v>12</v>
      </c>
      <c r="F5121" t="s">
        <v>17</v>
      </c>
      <c r="G5121">
        <v>295409</v>
      </c>
      <c r="H5121">
        <v>5</v>
      </c>
      <c r="I5121">
        <v>2</v>
      </c>
      <c r="J5121">
        <v>3891</v>
      </c>
    </row>
    <row r="5122" spans="1:10" x14ac:dyDescent="0.25">
      <c r="A5122" t="s">
        <v>33</v>
      </c>
      <c r="B5122" t="s">
        <v>34</v>
      </c>
      <c r="C5122">
        <v>2000</v>
      </c>
      <c r="D5122">
        <v>3.7</v>
      </c>
      <c r="E5122" t="s">
        <v>28</v>
      </c>
      <c r="F5122" t="s">
        <v>13</v>
      </c>
      <c r="G5122">
        <v>255854</v>
      </c>
      <c r="H5122">
        <v>5</v>
      </c>
      <c r="I5122">
        <v>1</v>
      </c>
      <c r="J5122">
        <v>2682</v>
      </c>
    </row>
    <row r="5123" spans="1:10" x14ac:dyDescent="0.25">
      <c r="A5123" t="s">
        <v>20</v>
      </c>
      <c r="B5123" t="s">
        <v>21</v>
      </c>
      <c r="C5123">
        <v>2023</v>
      </c>
      <c r="D5123">
        <v>2.2000000000000002</v>
      </c>
      <c r="E5123" t="s">
        <v>22</v>
      </c>
      <c r="F5123" t="s">
        <v>25</v>
      </c>
      <c r="G5123">
        <v>210515</v>
      </c>
      <c r="H5123">
        <v>4</v>
      </c>
      <c r="I5123">
        <v>4</v>
      </c>
      <c r="J5123">
        <v>10989</v>
      </c>
    </row>
    <row r="5124" spans="1:10" x14ac:dyDescent="0.25">
      <c r="A5124" t="s">
        <v>26</v>
      </c>
      <c r="B5124" t="s">
        <v>47</v>
      </c>
      <c r="C5124">
        <v>2015</v>
      </c>
      <c r="D5124">
        <v>2.8</v>
      </c>
      <c r="E5124" t="s">
        <v>22</v>
      </c>
      <c r="F5124" t="s">
        <v>25</v>
      </c>
      <c r="G5124">
        <v>39322</v>
      </c>
      <c r="H5124">
        <v>3</v>
      </c>
      <c r="I5124">
        <v>3</v>
      </c>
      <c r="J5124">
        <v>12613</v>
      </c>
    </row>
    <row r="5125" spans="1:10" x14ac:dyDescent="0.25">
      <c r="A5125" t="s">
        <v>14</v>
      </c>
      <c r="B5125" t="s">
        <v>39</v>
      </c>
      <c r="C5125">
        <v>2022</v>
      </c>
      <c r="D5125">
        <v>4</v>
      </c>
      <c r="E5125" t="s">
        <v>16</v>
      </c>
      <c r="F5125" t="s">
        <v>17</v>
      </c>
      <c r="G5125">
        <v>227708</v>
      </c>
      <c r="H5125">
        <v>2</v>
      </c>
      <c r="I5125">
        <v>2</v>
      </c>
      <c r="J5125">
        <v>12645</v>
      </c>
    </row>
    <row r="5126" spans="1:10" x14ac:dyDescent="0.25">
      <c r="A5126" t="s">
        <v>14</v>
      </c>
      <c r="B5126" t="s">
        <v>39</v>
      </c>
      <c r="C5126">
        <v>2010</v>
      </c>
      <c r="D5126">
        <v>4.9000000000000004</v>
      </c>
      <c r="E5126" t="s">
        <v>16</v>
      </c>
      <c r="F5126" t="s">
        <v>13</v>
      </c>
      <c r="G5126">
        <v>122265</v>
      </c>
      <c r="H5126">
        <v>3</v>
      </c>
      <c r="I5126">
        <v>5</v>
      </c>
      <c r="J5126">
        <v>10554</v>
      </c>
    </row>
    <row r="5127" spans="1:10" x14ac:dyDescent="0.25">
      <c r="A5127" t="s">
        <v>20</v>
      </c>
      <c r="B5127" t="s">
        <v>42</v>
      </c>
      <c r="C5127">
        <v>2018</v>
      </c>
      <c r="D5127">
        <v>3.4</v>
      </c>
      <c r="E5127" t="s">
        <v>16</v>
      </c>
      <c r="F5127" t="s">
        <v>17</v>
      </c>
      <c r="G5127">
        <v>203904</v>
      </c>
      <c r="H5127">
        <v>3</v>
      </c>
      <c r="I5127">
        <v>1</v>
      </c>
      <c r="J5127">
        <v>11321</v>
      </c>
    </row>
    <row r="5128" spans="1:10" x14ac:dyDescent="0.25">
      <c r="A5128" t="s">
        <v>33</v>
      </c>
      <c r="B5128" t="s">
        <v>34</v>
      </c>
      <c r="C5128">
        <v>2022</v>
      </c>
      <c r="D5128">
        <v>3.2</v>
      </c>
      <c r="E5128" t="s">
        <v>22</v>
      </c>
      <c r="F5128" t="s">
        <v>25</v>
      </c>
      <c r="G5128">
        <v>95298</v>
      </c>
      <c r="H5128">
        <v>4</v>
      </c>
      <c r="I5128">
        <v>4</v>
      </c>
      <c r="J5128">
        <v>13994</v>
      </c>
    </row>
    <row r="5129" spans="1:10" x14ac:dyDescent="0.25">
      <c r="A5129" t="s">
        <v>10</v>
      </c>
      <c r="B5129" t="s">
        <v>11</v>
      </c>
      <c r="C5129">
        <v>2016</v>
      </c>
      <c r="D5129">
        <v>1.3</v>
      </c>
      <c r="E5129" t="s">
        <v>22</v>
      </c>
      <c r="F5129" t="s">
        <v>17</v>
      </c>
      <c r="G5129">
        <v>152889</v>
      </c>
      <c r="H5129">
        <v>2</v>
      </c>
      <c r="I5129">
        <v>3</v>
      </c>
      <c r="J5129">
        <v>10642</v>
      </c>
    </row>
    <row r="5130" spans="1:10" x14ac:dyDescent="0.25">
      <c r="A5130" t="s">
        <v>20</v>
      </c>
      <c r="B5130" t="s">
        <v>42</v>
      </c>
      <c r="C5130">
        <v>2018</v>
      </c>
      <c r="D5130">
        <v>4.0999999999999996</v>
      </c>
      <c r="E5130" t="s">
        <v>16</v>
      </c>
      <c r="F5130" t="s">
        <v>25</v>
      </c>
      <c r="G5130">
        <v>174581</v>
      </c>
      <c r="H5130">
        <v>2</v>
      </c>
      <c r="I5130">
        <v>2</v>
      </c>
      <c r="J5130">
        <v>11108</v>
      </c>
    </row>
    <row r="5131" spans="1:10" x14ac:dyDescent="0.25">
      <c r="A5131" t="s">
        <v>40</v>
      </c>
      <c r="B5131" t="s">
        <v>51</v>
      </c>
      <c r="C5131">
        <v>2012</v>
      </c>
      <c r="D5131">
        <v>4</v>
      </c>
      <c r="E5131" t="s">
        <v>28</v>
      </c>
      <c r="F5131" t="s">
        <v>17</v>
      </c>
      <c r="G5131">
        <v>112245</v>
      </c>
      <c r="H5131">
        <v>4</v>
      </c>
      <c r="I5131">
        <v>3</v>
      </c>
      <c r="J5131">
        <v>10955</v>
      </c>
    </row>
    <row r="5132" spans="1:10" x14ac:dyDescent="0.25">
      <c r="A5132" t="s">
        <v>29</v>
      </c>
      <c r="B5132" t="s">
        <v>30</v>
      </c>
      <c r="C5132">
        <v>2019</v>
      </c>
      <c r="D5132">
        <v>3.1</v>
      </c>
      <c r="E5132" t="s">
        <v>22</v>
      </c>
      <c r="F5132" t="s">
        <v>25</v>
      </c>
      <c r="G5132">
        <v>244576</v>
      </c>
      <c r="H5132">
        <v>2</v>
      </c>
      <c r="I5132">
        <v>1</v>
      </c>
      <c r="J5132">
        <v>10008</v>
      </c>
    </row>
    <row r="5133" spans="1:10" x14ac:dyDescent="0.25">
      <c r="A5133" t="s">
        <v>20</v>
      </c>
      <c r="B5133" t="s">
        <v>50</v>
      </c>
      <c r="C5133">
        <v>2002</v>
      </c>
      <c r="D5133">
        <v>4.3</v>
      </c>
      <c r="E5133" t="s">
        <v>12</v>
      </c>
      <c r="F5133" t="s">
        <v>13</v>
      </c>
      <c r="G5133">
        <v>190432</v>
      </c>
      <c r="H5133">
        <v>5</v>
      </c>
      <c r="I5133">
        <v>2</v>
      </c>
      <c r="J5133">
        <v>5191</v>
      </c>
    </row>
    <row r="5134" spans="1:10" x14ac:dyDescent="0.25">
      <c r="A5134" t="s">
        <v>26</v>
      </c>
      <c r="B5134" t="s">
        <v>32</v>
      </c>
      <c r="C5134">
        <v>2012</v>
      </c>
      <c r="D5134">
        <v>3.3</v>
      </c>
      <c r="E5134" t="s">
        <v>12</v>
      </c>
      <c r="F5134" t="s">
        <v>25</v>
      </c>
      <c r="G5134">
        <v>229540</v>
      </c>
      <c r="H5134">
        <v>3</v>
      </c>
      <c r="I5134">
        <v>5</v>
      </c>
      <c r="J5134">
        <v>6409</v>
      </c>
    </row>
    <row r="5135" spans="1:10" x14ac:dyDescent="0.25">
      <c r="A5135" t="s">
        <v>23</v>
      </c>
      <c r="B5135" t="s">
        <v>24</v>
      </c>
      <c r="C5135">
        <v>2014</v>
      </c>
      <c r="D5135">
        <v>3.5</v>
      </c>
      <c r="E5135" t="s">
        <v>28</v>
      </c>
      <c r="F5135" t="s">
        <v>25</v>
      </c>
      <c r="G5135">
        <v>10313</v>
      </c>
      <c r="H5135">
        <v>5</v>
      </c>
      <c r="I5135">
        <v>1</v>
      </c>
      <c r="J5135">
        <v>11593</v>
      </c>
    </row>
    <row r="5136" spans="1:10" x14ac:dyDescent="0.25">
      <c r="A5136" t="s">
        <v>23</v>
      </c>
      <c r="B5136" t="s">
        <v>24</v>
      </c>
      <c r="C5136">
        <v>2007</v>
      </c>
      <c r="D5136">
        <v>1.5</v>
      </c>
      <c r="E5136" t="s">
        <v>12</v>
      </c>
      <c r="F5136" t="s">
        <v>13</v>
      </c>
      <c r="G5136">
        <v>108975</v>
      </c>
      <c r="H5136">
        <v>4</v>
      </c>
      <c r="I5136">
        <v>5</v>
      </c>
      <c r="J5136">
        <v>5520</v>
      </c>
    </row>
    <row r="5137" spans="1:10" x14ac:dyDescent="0.25">
      <c r="A5137" t="s">
        <v>36</v>
      </c>
      <c r="B5137" t="s">
        <v>37</v>
      </c>
      <c r="C5137">
        <v>2001</v>
      </c>
      <c r="D5137">
        <v>1.7</v>
      </c>
      <c r="E5137" t="s">
        <v>12</v>
      </c>
      <c r="F5137" t="s">
        <v>13</v>
      </c>
      <c r="G5137">
        <v>96682</v>
      </c>
      <c r="H5137">
        <v>3</v>
      </c>
      <c r="I5137">
        <v>2</v>
      </c>
      <c r="J5137">
        <v>4166</v>
      </c>
    </row>
    <row r="5138" spans="1:10" x14ac:dyDescent="0.25">
      <c r="A5138" t="s">
        <v>14</v>
      </c>
      <c r="B5138" t="s">
        <v>46</v>
      </c>
      <c r="C5138">
        <v>2005</v>
      </c>
      <c r="D5138">
        <v>1.3</v>
      </c>
      <c r="E5138" t="s">
        <v>16</v>
      </c>
      <c r="F5138" t="s">
        <v>25</v>
      </c>
      <c r="G5138">
        <v>259845</v>
      </c>
      <c r="H5138">
        <v>4</v>
      </c>
      <c r="I5138">
        <v>1</v>
      </c>
      <c r="J5138">
        <v>2703</v>
      </c>
    </row>
    <row r="5139" spans="1:10" x14ac:dyDescent="0.25">
      <c r="A5139" t="s">
        <v>10</v>
      </c>
      <c r="B5139" t="s">
        <v>31</v>
      </c>
      <c r="C5139">
        <v>2023</v>
      </c>
      <c r="D5139">
        <v>2.6</v>
      </c>
      <c r="E5139" t="s">
        <v>16</v>
      </c>
      <c r="F5139" t="s">
        <v>13</v>
      </c>
      <c r="G5139">
        <v>12782</v>
      </c>
      <c r="H5139">
        <v>4</v>
      </c>
      <c r="I5139">
        <v>5</v>
      </c>
      <c r="J5139">
        <v>14344</v>
      </c>
    </row>
    <row r="5140" spans="1:10" x14ac:dyDescent="0.25">
      <c r="A5140" t="s">
        <v>33</v>
      </c>
      <c r="B5140" t="s">
        <v>34</v>
      </c>
      <c r="C5140">
        <v>2010</v>
      </c>
      <c r="D5140">
        <v>4.4000000000000004</v>
      </c>
      <c r="E5140" t="s">
        <v>28</v>
      </c>
      <c r="F5140" t="s">
        <v>17</v>
      </c>
      <c r="G5140">
        <v>100916</v>
      </c>
      <c r="H5140">
        <v>5</v>
      </c>
      <c r="I5140">
        <v>1</v>
      </c>
      <c r="J5140">
        <v>10981</v>
      </c>
    </row>
    <row r="5141" spans="1:10" x14ac:dyDescent="0.25">
      <c r="A5141" t="s">
        <v>36</v>
      </c>
      <c r="B5141" t="s">
        <v>37</v>
      </c>
      <c r="C5141">
        <v>2021</v>
      </c>
      <c r="D5141">
        <v>1.3</v>
      </c>
      <c r="E5141" t="s">
        <v>28</v>
      </c>
      <c r="F5141" t="s">
        <v>25</v>
      </c>
      <c r="G5141">
        <v>224450</v>
      </c>
      <c r="H5141">
        <v>4</v>
      </c>
      <c r="I5141">
        <v>5</v>
      </c>
      <c r="J5141">
        <v>7211</v>
      </c>
    </row>
    <row r="5142" spans="1:10" x14ac:dyDescent="0.25">
      <c r="A5142" t="s">
        <v>20</v>
      </c>
      <c r="B5142" t="s">
        <v>21</v>
      </c>
      <c r="C5142">
        <v>2020</v>
      </c>
      <c r="D5142">
        <v>1.6</v>
      </c>
      <c r="E5142" t="s">
        <v>28</v>
      </c>
      <c r="F5142" t="s">
        <v>13</v>
      </c>
      <c r="G5142">
        <v>216535</v>
      </c>
      <c r="H5142">
        <v>5</v>
      </c>
      <c r="I5142">
        <v>2</v>
      </c>
      <c r="J5142">
        <v>7369</v>
      </c>
    </row>
    <row r="5143" spans="1:10" x14ac:dyDescent="0.25">
      <c r="A5143" t="s">
        <v>20</v>
      </c>
      <c r="B5143" t="s">
        <v>50</v>
      </c>
      <c r="C5143">
        <v>2010</v>
      </c>
      <c r="D5143">
        <v>1.3</v>
      </c>
      <c r="E5143" t="s">
        <v>16</v>
      </c>
      <c r="F5143" t="s">
        <v>13</v>
      </c>
      <c r="G5143">
        <v>296477</v>
      </c>
      <c r="H5143">
        <v>5</v>
      </c>
      <c r="I5143">
        <v>1</v>
      </c>
      <c r="J5143">
        <v>3470</v>
      </c>
    </row>
    <row r="5144" spans="1:10" x14ac:dyDescent="0.25">
      <c r="A5144" t="s">
        <v>14</v>
      </c>
      <c r="B5144" t="s">
        <v>39</v>
      </c>
      <c r="C5144">
        <v>2008</v>
      </c>
      <c r="D5144">
        <v>3.4</v>
      </c>
      <c r="E5144" t="s">
        <v>22</v>
      </c>
      <c r="F5144" t="s">
        <v>17</v>
      </c>
      <c r="G5144">
        <v>10514</v>
      </c>
      <c r="H5144">
        <v>4</v>
      </c>
      <c r="I5144">
        <v>4</v>
      </c>
      <c r="J5144">
        <v>13189</v>
      </c>
    </row>
    <row r="5145" spans="1:10" x14ac:dyDescent="0.25">
      <c r="A5145" t="s">
        <v>26</v>
      </c>
      <c r="B5145" t="s">
        <v>32</v>
      </c>
      <c r="C5145">
        <v>2007</v>
      </c>
      <c r="D5145">
        <v>4.0999999999999996</v>
      </c>
      <c r="E5145" t="s">
        <v>16</v>
      </c>
      <c r="F5145" t="s">
        <v>25</v>
      </c>
      <c r="G5145">
        <v>48779</v>
      </c>
      <c r="H5145">
        <v>4</v>
      </c>
      <c r="I5145">
        <v>3</v>
      </c>
      <c r="J5145">
        <v>10324</v>
      </c>
    </row>
    <row r="5146" spans="1:10" x14ac:dyDescent="0.25">
      <c r="A5146" t="s">
        <v>14</v>
      </c>
      <c r="B5146" t="s">
        <v>39</v>
      </c>
      <c r="C5146">
        <v>2017</v>
      </c>
      <c r="D5146">
        <v>1.5</v>
      </c>
      <c r="E5146" t="s">
        <v>12</v>
      </c>
      <c r="F5146" t="s">
        <v>17</v>
      </c>
      <c r="G5146">
        <v>21348</v>
      </c>
      <c r="H5146">
        <v>2</v>
      </c>
      <c r="I5146">
        <v>3</v>
      </c>
      <c r="J5146">
        <v>11773</v>
      </c>
    </row>
    <row r="5147" spans="1:10" x14ac:dyDescent="0.25">
      <c r="A5147" t="s">
        <v>10</v>
      </c>
      <c r="B5147" t="s">
        <v>31</v>
      </c>
      <c r="C5147">
        <v>2002</v>
      </c>
      <c r="D5147">
        <v>1.7</v>
      </c>
      <c r="E5147" t="s">
        <v>12</v>
      </c>
      <c r="F5147" t="s">
        <v>17</v>
      </c>
      <c r="G5147">
        <v>216695</v>
      </c>
      <c r="H5147">
        <v>4</v>
      </c>
      <c r="I5147">
        <v>5</v>
      </c>
      <c r="J5147">
        <v>3566</v>
      </c>
    </row>
    <row r="5148" spans="1:10" x14ac:dyDescent="0.25">
      <c r="A5148" t="s">
        <v>14</v>
      </c>
      <c r="B5148" t="s">
        <v>15</v>
      </c>
      <c r="C5148">
        <v>2012</v>
      </c>
      <c r="D5148">
        <v>4.4000000000000004</v>
      </c>
      <c r="E5148" t="s">
        <v>22</v>
      </c>
      <c r="F5148" t="s">
        <v>25</v>
      </c>
      <c r="G5148">
        <v>32248</v>
      </c>
      <c r="H5148">
        <v>4</v>
      </c>
      <c r="I5148">
        <v>5</v>
      </c>
      <c r="J5148">
        <v>13455</v>
      </c>
    </row>
    <row r="5149" spans="1:10" x14ac:dyDescent="0.25">
      <c r="A5149" t="s">
        <v>18</v>
      </c>
      <c r="B5149" t="s">
        <v>19</v>
      </c>
      <c r="C5149">
        <v>2006</v>
      </c>
      <c r="D5149">
        <v>2.2000000000000002</v>
      </c>
      <c r="E5149" t="s">
        <v>28</v>
      </c>
      <c r="F5149" t="s">
        <v>25</v>
      </c>
      <c r="G5149">
        <v>273418</v>
      </c>
      <c r="H5149">
        <v>2</v>
      </c>
      <c r="I5149">
        <v>1</v>
      </c>
      <c r="J5149">
        <v>2631</v>
      </c>
    </row>
    <row r="5150" spans="1:10" x14ac:dyDescent="0.25">
      <c r="A5150" t="s">
        <v>40</v>
      </c>
      <c r="B5150" t="s">
        <v>51</v>
      </c>
      <c r="C5150">
        <v>2022</v>
      </c>
      <c r="D5150">
        <v>2.8</v>
      </c>
      <c r="E5150" t="s">
        <v>28</v>
      </c>
      <c r="F5150" t="s">
        <v>25</v>
      </c>
      <c r="G5150">
        <v>237066</v>
      </c>
      <c r="H5150">
        <v>4</v>
      </c>
      <c r="I5150">
        <v>4</v>
      </c>
      <c r="J5150">
        <v>8758</v>
      </c>
    </row>
    <row r="5151" spans="1:10" x14ac:dyDescent="0.25">
      <c r="A5151" t="s">
        <v>29</v>
      </c>
      <c r="B5151" t="s">
        <v>56</v>
      </c>
      <c r="C5151">
        <v>2016</v>
      </c>
      <c r="D5151">
        <v>2.1</v>
      </c>
      <c r="E5151" t="s">
        <v>22</v>
      </c>
      <c r="F5151" t="s">
        <v>25</v>
      </c>
      <c r="G5151">
        <v>45443</v>
      </c>
      <c r="H5151">
        <v>3</v>
      </c>
      <c r="I5151">
        <v>5</v>
      </c>
      <c r="J5151">
        <v>12091</v>
      </c>
    </row>
    <row r="5152" spans="1:10" x14ac:dyDescent="0.25">
      <c r="A5152" t="s">
        <v>29</v>
      </c>
      <c r="B5152" t="s">
        <v>56</v>
      </c>
      <c r="C5152">
        <v>2017</v>
      </c>
      <c r="D5152">
        <v>1.3</v>
      </c>
      <c r="E5152" t="s">
        <v>12</v>
      </c>
      <c r="F5152" t="s">
        <v>25</v>
      </c>
      <c r="G5152">
        <v>207159</v>
      </c>
      <c r="H5152">
        <v>4</v>
      </c>
      <c r="I5152">
        <v>3</v>
      </c>
      <c r="J5152">
        <v>6356</v>
      </c>
    </row>
    <row r="5153" spans="1:10" x14ac:dyDescent="0.25">
      <c r="A5153" t="s">
        <v>33</v>
      </c>
      <c r="B5153" t="s">
        <v>43</v>
      </c>
      <c r="C5153">
        <v>2019</v>
      </c>
      <c r="D5153">
        <v>4.0999999999999996</v>
      </c>
      <c r="E5153" t="s">
        <v>28</v>
      </c>
      <c r="F5153" t="s">
        <v>13</v>
      </c>
      <c r="G5153">
        <v>278533</v>
      </c>
      <c r="H5153">
        <v>2</v>
      </c>
      <c r="I5153">
        <v>3</v>
      </c>
      <c r="J5153">
        <v>8329</v>
      </c>
    </row>
    <row r="5154" spans="1:10" x14ac:dyDescent="0.25">
      <c r="A5154" t="s">
        <v>40</v>
      </c>
      <c r="B5154" t="s">
        <v>41</v>
      </c>
      <c r="C5154">
        <v>2001</v>
      </c>
      <c r="D5154">
        <v>4.3</v>
      </c>
      <c r="E5154" t="s">
        <v>12</v>
      </c>
      <c r="F5154" t="s">
        <v>13</v>
      </c>
      <c r="G5154">
        <v>151405</v>
      </c>
      <c r="H5154">
        <v>3</v>
      </c>
      <c r="I5154">
        <v>1</v>
      </c>
      <c r="J5154">
        <v>5671</v>
      </c>
    </row>
    <row r="5155" spans="1:10" x14ac:dyDescent="0.25">
      <c r="A5155" t="s">
        <v>36</v>
      </c>
      <c r="B5155" t="s">
        <v>37</v>
      </c>
      <c r="C5155">
        <v>2008</v>
      </c>
      <c r="D5155">
        <v>1.2</v>
      </c>
      <c r="E5155" t="s">
        <v>28</v>
      </c>
      <c r="F5155" t="s">
        <v>17</v>
      </c>
      <c r="G5155">
        <v>143247</v>
      </c>
      <c r="H5155">
        <v>2</v>
      </c>
      <c r="I5155">
        <v>2</v>
      </c>
      <c r="J5155">
        <v>6335</v>
      </c>
    </row>
    <row r="5156" spans="1:10" x14ac:dyDescent="0.25">
      <c r="A5156" t="s">
        <v>14</v>
      </c>
      <c r="B5156" t="s">
        <v>39</v>
      </c>
      <c r="C5156">
        <v>2004</v>
      </c>
      <c r="D5156">
        <v>3.2</v>
      </c>
      <c r="E5156" t="s">
        <v>12</v>
      </c>
      <c r="F5156" t="s">
        <v>13</v>
      </c>
      <c r="G5156">
        <v>74664</v>
      </c>
      <c r="H5156">
        <v>4</v>
      </c>
      <c r="I5156">
        <v>4</v>
      </c>
      <c r="J5156">
        <v>7006</v>
      </c>
    </row>
    <row r="5157" spans="1:10" x14ac:dyDescent="0.25">
      <c r="A5157" t="s">
        <v>23</v>
      </c>
      <c r="B5157" t="s">
        <v>24</v>
      </c>
      <c r="C5157">
        <v>2009</v>
      </c>
      <c r="D5157">
        <v>4.8</v>
      </c>
      <c r="E5157" t="s">
        <v>28</v>
      </c>
      <c r="F5157" t="s">
        <v>17</v>
      </c>
      <c r="G5157">
        <v>23300</v>
      </c>
      <c r="H5157">
        <v>4</v>
      </c>
      <c r="I5157">
        <v>1</v>
      </c>
      <c r="J5157">
        <v>12634</v>
      </c>
    </row>
    <row r="5158" spans="1:10" x14ac:dyDescent="0.25">
      <c r="A5158" t="s">
        <v>26</v>
      </c>
      <c r="B5158" t="s">
        <v>27</v>
      </c>
      <c r="C5158">
        <v>2014</v>
      </c>
      <c r="D5158">
        <v>1.5</v>
      </c>
      <c r="E5158" t="s">
        <v>28</v>
      </c>
      <c r="F5158" t="s">
        <v>25</v>
      </c>
      <c r="G5158">
        <v>11197</v>
      </c>
      <c r="H5158">
        <v>3</v>
      </c>
      <c r="I5158">
        <v>1</v>
      </c>
      <c r="J5158">
        <v>9576</v>
      </c>
    </row>
    <row r="5159" spans="1:10" x14ac:dyDescent="0.25">
      <c r="A5159" t="s">
        <v>10</v>
      </c>
      <c r="B5159" t="s">
        <v>31</v>
      </c>
      <c r="C5159">
        <v>2011</v>
      </c>
      <c r="D5159">
        <v>3.1</v>
      </c>
      <c r="E5159" t="s">
        <v>22</v>
      </c>
      <c r="F5159" t="s">
        <v>13</v>
      </c>
      <c r="G5159">
        <v>31392</v>
      </c>
      <c r="H5159">
        <v>3</v>
      </c>
      <c r="I5159">
        <v>4</v>
      </c>
      <c r="J5159">
        <v>11872</v>
      </c>
    </row>
    <row r="5160" spans="1:10" x14ac:dyDescent="0.25">
      <c r="A5160" t="s">
        <v>40</v>
      </c>
      <c r="B5160" t="s">
        <v>51</v>
      </c>
      <c r="C5160">
        <v>2020</v>
      </c>
      <c r="D5160">
        <v>2.1</v>
      </c>
      <c r="E5160" t="s">
        <v>12</v>
      </c>
      <c r="F5160" t="s">
        <v>17</v>
      </c>
      <c r="G5160">
        <v>57798</v>
      </c>
      <c r="H5160">
        <v>2</v>
      </c>
      <c r="I5160">
        <v>2</v>
      </c>
      <c r="J5160">
        <v>12544</v>
      </c>
    </row>
    <row r="5161" spans="1:10" x14ac:dyDescent="0.25">
      <c r="A5161" t="s">
        <v>29</v>
      </c>
      <c r="B5161" t="s">
        <v>56</v>
      </c>
      <c r="C5161">
        <v>2004</v>
      </c>
      <c r="D5161">
        <v>3.3</v>
      </c>
      <c r="E5161" t="s">
        <v>22</v>
      </c>
      <c r="F5161" t="s">
        <v>25</v>
      </c>
      <c r="G5161">
        <v>261564</v>
      </c>
      <c r="H5161">
        <v>3</v>
      </c>
      <c r="I5161">
        <v>5</v>
      </c>
      <c r="J5161">
        <v>5368</v>
      </c>
    </row>
    <row r="5162" spans="1:10" x14ac:dyDescent="0.25">
      <c r="A5162" t="s">
        <v>33</v>
      </c>
      <c r="B5162" t="s">
        <v>34</v>
      </c>
      <c r="C5162">
        <v>2002</v>
      </c>
      <c r="D5162">
        <v>4.5999999999999996</v>
      </c>
      <c r="E5162" t="s">
        <v>12</v>
      </c>
      <c r="F5162" t="s">
        <v>25</v>
      </c>
      <c r="G5162">
        <v>110524</v>
      </c>
      <c r="H5162">
        <v>3</v>
      </c>
      <c r="I5162">
        <v>2</v>
      </c>
      <c r="J5162">
        <v>7089</v>
      </c>
    </row>
    <row r="5163" spans="1:10" x14ac:dyDescent="0.25">
      <c r="A5163" t="s">
        <v>40</v>
      </c>
      <c r="B5163" t="s">
        <v>49</v>
      </c>
      <c r="C5163">
        <v>2012</v>
      </c>
      <c r="D5163">
        <v>2.4</v>
      </c>
      <c r="E5163" t="s">
        <v>12</v>
      </c>
      <c r="F5163" t="s">
        <v>13</v>
      </c>
      <c r="G5163">
        <v>127719</v>
      </c>
      <c r="H5163">
        <v>3</v>
      </c>
      <c r="I5163">
        <v>2</v>
      </c>
      <c r="J5163">
        <v>7545</v>
      </c>
    </row>
    <row r="5164" spans="1:10" x14ac:dyDescent="0.25">
      <c r="A5164" t="s">
        <v>18</v>
      </c>
      <c r="B5164" t="s">
        <v>19</v>
      </c>
      <c r="C5164">
        <v>2016</v>
      </c>
      <c r="D5164">
        <v>4.3</v>
      </c>
      <c r="E5164" t="s">
        <v>28</v>
      </c>
      <c r="F5164" t="s">
        <v>25</v>
      </c>
      <c r="G5164">
        <v>2209</v>
      </c>
      <c r="H5164">
        <v>5</v>
      </c>
      <c r="I5164">
        <v>1</v>
      </c>
      <c r="J5164">
        <v>13155</v>
      </c>
    </row>
    <row r="5165" spans="1:10" x14ac:dyDescent="0.25">
      <c r="A5165" t="s">
        <v>29</v>
      </c>
      <c r="B5165" t="s">
        <v>56</v>
      </c>
      <c r="C5165">
        <v>2014</v>
      </c>
      <c r="D5165">
        <v>1.7</v>
      </c>
      <c r="E5165" t="s">
        <v>28</v>
      </c>
      <c r="F5165" t="s">
        <v>25</v>
      </c>
      <c r="G5165">
        <v>245079</v>
      </c>
      <c r="H5165">
        <v>3</v>
      </c>
      <c r="I5165">
        <v>5</v>
      </c>
      <c r="J5165">
        <v>5098</v>
      </c>
    </row>
    <row r="5166" spans="1:10" x14ac:dyDescent="0.25">
      <c r="A5166" t="s">
        <v>29</v>
      </c>
      <c r="B5166" t="s">
        <v>56</v>
      </c>
      <c r="C5166">
        <v>2011</v>
      </c>
      <c r="D5166">
        <v>2.7</v>
      </c>
      <c r="E5166" t="s">
        <v>12</v>
      </c>
      <c r="F5166" t="s">
        <v>25</v>
      </c>
      <c r="G5166">
        <v>245324</v>
      </c>
      <c r="H5166">
        <v>5</v>
      </c>
      <c r="I5166">
        <v>3</v>
      </c>
      <c r="J5166">
        <v>5193</v>
      </c>
    </row>
    <row r="5167" spans="1:10" x14ac:dyDescent="0.25">
      <c r="A5167" t="s">
        <v>18</v>
      </c>
      <c r="B5167" t="s">
        <v>19</v>
      </c>
      <c r="C5167">
        <v>2022</v>
      </c>
      <c r="D5167">
        <v>4.3</v>
      </c>
      <c r="E5167" t="s">
        <v>22</v>
      </c>
      <c r="F5167" t="s">
        <v>25</v>
      </c>
      <c r="G5167">
        <v>230697</v>
      </c>
      <c r="H5167">
        <v>5</v>
      </c>
      <c r="I5167">
        <v>3</v>
      </c>
      <c r="J5167">
        <v>12386</v>
      </c>
    </row>
    <row r="5168" spans="1:10" x14ac:dyDescent="0.25">
      <c r="A5168" t="s">
        <v>23</v>
      </c>
      <c r="B5168" t="s">
        <v>45</v>
      </c>
      <c r="C5168">
        <v>2022</v>
      </c>
      <c r="D5168">
        <v>4.0999999999999996</v>
      </c>
      <c r="E5168" t="s">
        <v>22</v>
      </c>
      <c r="F5168" t="s">
        <v>25</v>
      </c>
      <c r="G5168">
        <v>85911</v>
      </c>
      <c r="H5168">
        <v>3</v>
      </c>
      <c r="I5168">
        <v>5</v>
      </c>
      <c r="J5168">
        <v>15081</v>
      </c>
    </row>
    <row r="5169" spans="1:10" x14ac:dyDescent="0.25">
      <c r="A5169" t="s">
        <v>20</v>
      </c>
      <c r="B5169" t="s">
        <v>42</v>
      </c>
      <c r="C5169">
        <v>2012</v>
      </c>
      <c r="D5169">
        <v>4.5999999999999996</v>
      </c>
      <c r="E5169" t="s">
        <v>28</v>
      </c>
      <c r="F5169" t="s">
        <v>25</v>
      </c>
      <c r="G5169">
        <v>156267</v>
      </c>
      <c r="H5169">
        <v>2</v>
      </c>
      <c r="I5169">
        <v>2</v>
      </c>
      <c r="J5169">
        <v>9174</v>
      </c>
    </row>
    <row r="5170" spans="1:10" x14ac:dyDescent="0.25">
      <c r="A5170" t="s">
        <v>20</v>
      </c>
      <c r="B5170" t="s">
        <v>42</v>
      </c>
      <c r="C5170">
        <v>2015</v>
      </c>
      <c r="D5170">
        <v>1.9</v>
      </c>
      <c r="E5170" t="s">
        <v>16</v>
      </c>
      <c r="F5170" t="s">
        <v>13</v>
      </c>
      <c r="G5170">
        <v>169511</v>
      </c>
      <c r="H5170">
        <v>4</v>
      </c>
      <c r="I5170">
        <v>4</v>
      </c>
      <c r="J5170">
        <v>8109</v>
      </c>
    </row>
    <row r="5171" spans="1:10" x14ac:dyDescent="0.25">
      <c r="A5171" t="s">
        <v>14</v>
      </c>
      <c r="B5171" t="s">
        <v>46</v>
      </c>
      <c r="C5171">
        <v>2013</v>
      </c>
      <c r="D5171">
        <v>3.5</v>
      </c>
      <c r="E5171" t="s">
        <v>16</v>
      </c>
      <c r="F5171" t="s">
        <v>17</v>
      </c>
      <c r="G5171">
        <v>294864</v>
      </c>
      <c r="H5171">
        <v>4</v>
      </c>
      <c r="I5171">
        <v>5</v>
      </c>
      <c r="J5171">
        <v>8102</v>
      </c>
    </row>
    <row r="5172" spans="1:10" x14ac:dyDescent="0.25">
      <c r="A5172" t="s">
        <v>33</v>
      </c>
      <c r="B5172" t="s">
        <v>34</v>
      </c>
      <c r="C5172">
        <v>2005</v>
      </c>
      <c r="D5172">
        <v>1.5</v>
      </c>
      <c r="E5172" t="s">
        <v>28</v>
      </c>
      <c r="F5172" t="s">
        <v>25</v>
      </c>
      <c r="G5172">
        <v>235838</v>
      </c>
      <c r="H5172">
        <v>3</v>
      </c>
      <c r="I5172">
        <v>3</v>
      </c>
      <c r="J5172">
        <v>2383</v>
      </c>
    </row>
    <row r="5173" spans="1:10" x14ac:dyDescent="0.25">
      <c r="A5173" t="s">
        <v>14</v>
      </c>
      <c r="B5173" t="s">
        <v>15</v>
      </c>
      <c r="C5173">
        <v>2016</v>
      </c>
      <c r="D5173">
        <v>1.4</v>
      </c>
      <c r="E5173" t="s">
        <v>28</v>
      </c>
      <c r="F5173" t="s">
        <v>25</v>
      </c>
      <c r="G5173">
        <v>10487</v>
      </c>
      <c r="H5173">
        <v>4</v>
      </c>
      <c r="I5173">
        <v>1</v>
      </c>
      <c r="J5173">
        <v>10090</v>
      </c>
    </row>
    <row r="5174" spans="1:10" x14ac:dyDescent="0.25">
      <c r="A5174" t="s">
        <v>26</v>
      </c>
      <c r="B5174" t="s">
        <v>27</v>
      </c>
      <c r="C5174">
        <v>2015</v>
      </c>
      <c r="D5174">
        <v>3.7</v>
      </c>
      <c r="E5174" t="s">
        <v>28</v>
      </c>
      <c r="F5174" t="s">
        <v>25</v>
      </c>
      <c r="G5174">
        <v>247840</v>
      </c>
      <c r="H5174">
        <v>2</v>
      </c>
      <c r="I5174">
        <v>4</v>
      </c>
      <c r="J5174">
        <v>7343</v>
      </c>
    </row>
    <row r="5175" spans="1:10" x14ac:dyDescent="0.25">
      <c r="A5175" t="s">
        <v>20</v>
      </c>
      <c r="B5175" t="s">
        <v>42</v>
      </c>
      <c r="C5175">
        <v>2019</v>
      </c>
      <c r="D5175">
        <v>2.7</v>
      </c>
      <c r="E5175" t="s">
        <v>22</v>
      </c>
      <c r="F5175" t="s">
        <v>13</v>
      </c>
      <c r="G5175">
        <v>102946</v>
      </c>
      <c r="H5175">
        <v>5</v>
      </c>
      <c r="I5175">
        <v>4</v>
      </c>
      <c r="J5175">
        <v>12441</v>
      </c>
    </row>
    <row r="5176" spans="1:10" x14ac:dyDescent="0.25">
      <c r="A5176" t="s">
        <v>18</v>
      </c>
      <c r="B5176" t="s">
        <v>54</v>
      </c>
      <c r="C5176">
        <v>2016</v>
      </c>
      <c r="D5176">
        <v>4.5999999999999996</v>
      </c>
      <c r="E5176" t="s">
        <v>16</v>
      </c>
      <c r="F5176" t="s">
        <v>25</v>
      </c>
      <c r="G5176">
        <v>284758</v>
      </c>
      <c r="H5176">
        <v>3</v>
      </c>
      <c r="I5176">
        <v>3</v>
      </c>
      <c r="J5176">
        <v>8804</v>
      </c>
    </row>
    <row r="5177" spans="1:10" x14ac:dyDescent="0.25">
      <c r="A5177" t="s">
        <v>36</v>
      </c>
      <c r="B5177" t="s">
        <v>53</v>
      </c>
      <c r="C5177">
        <v>2003</v>
      </c>
      <c r="D5177">
        <v>2.2999999999999998</v>
      </c>
      <c r="E5177" t="s">
        <v>12</v>
      </c>
      <c r="F5177" t="s">
        <v>13</v>
      </c>
      <c r="G5177">
        <v>81667</v>
      </c>
      <c r="H5177">
        <v>5</v>
      </c>
      <c r="I5177">
        <v>2</v>
      </c>
      <c r="J5177">
        <v>5666</v>
      </c>
    </row>
    <row r="5178" spans="1:10" x14ac:dyDescent="0.25">
      <c r="A5178" t="s">
        <v>33</v>
      </c>
      <c r="B5178" t="s">
        <v>55</v>
      </c>
      <c r="C5178">
        <v>2021</v>
      </c>
      <c r="D5178">
        <v>1.2</v>
      </c>
      <c r="E5178" t="s">
        <v>22</v>
      </c>
      <c r="F5178" t="s">
        <v>13</v>
      </c>
      <c r="G5178">
        <v>145314</v>
      </c>
      <c r="H5178">
        <v>5</v>
      </c>
      <c r="I5178">
        <v>5</v>
      </c>
      <c r="J5178">
        <v>10693</v>
      </c>
    </row>
    <row r="5179" spans="1:10" x14ac:dyDescent="0.25">
      <c r="A5179" t="s">
        <v>33</v>
      </c>
      <c r="B5179" t="s">
        <v>55</v>
      </c>
      <c r="C5179">
        <v>2007</v>
      </c>
      <c r="D5179">
        <v>1.4</v>
      </c>
      <c r="E5179" t="s">
        <v>12</v>
      </c>
      <c r="F5179" t="s">
        <v>13</v>
      </c>
      <c r="G5179">
        <v>259110</v>
      </c>
      <c r="H5179">
        <v>4</v>
      </c>
      <c r="I5179">
        <v>3</v>
      </c>
      <c r="J5179">
        <v>2417</v>
      </c>
    </row>
    <row r="5180" spans="1:10" x14ac:dyDescent="0.25">
      <c r="A5180" t="s">
        <v>33</v>
      </c>
      <c r="B5180" t="s">
        <v>34</v>
      </c>
      <c r="C5180">
        <v>2001</v>
      </c>
      <c r="D5180">
        <v>2.9</v>
      </c>
      <c r="E5180" t="s">
        <v>22</v>
      </c>
      <c r="F5180" t="s">
        <v>25</v>
      </c>
      <c r="G5180">
        <v>146906</v>
      </c>
      <c r="H5180">
        <v>4</v>
      </c>
      <c r="I5180">
        <v>2</v>
      </c>
      <c r="J5180">
        <v>6361</v>
      </c>
    </row>
    <row r="5181" spans="1:10" x14ac:dyDescent="0.25">
      <c r="A5181" t="s">
        <v>26</v>
      </c>
      <c r="B5181" t="s">
        <v>32</v>
      </c>
      <c r="C5181">
        <v>2017</v>
      </c>
      <c r="D5181">
        <v>4.0999999999999996</v>
      </c>
      <c r="E5181" t="s">
        <v>16</v>
      </c>
      <c r="F5181" t="s">
        <v>25</v>
      </c>
      <c r="G5181">
        <v>251465</v>
      </c>
      <c r="H5181">
        <v>5</v>
      </c>
      <c r="I5181">
        <v>3</v>
      </c>
      <c r="J5181">
        <v>9270</v>
      </c>
    </row>
    <row r="5182" spans="1:10" x14ac:dyDescent="0.25">
      <c r="A5182" t="s">
        <v>33</v>
      </c>
      <c r="B5182" t="s">
        <v>43</v>
      </c>
      <c r="C5182">
        <v>2000</v>
      </c>
      <c r="D5182">
        <v>4.5999999999999996</v>
      </c>
      <c r="E5182" t="s">
        <v>16</v>
      </c>
      <c r="F5182" t="s">
        <v>17</v>
      </c>
      <c r="G5182">
        <v>283980</v>
      </c>
      <c r="H5182">
        <v>2</v>
      </c>
      <c r="I5182">
        <v>4</v>
      </c>
      <c r="J5182">
        <v>5520</v>
      </c>
    </row>
    <row r="5183" spans="1:10" x14ac:dyDescent="0.25">
      <c r="A5183" t="s">
        <v>18</v>
      </c>
      <c r="B5183" t="s">
        <v>54</v>
      </c>
      <c r="C5183">
        <v>2020</v>
      </c>
      <c r="D5183">
        <v>1.2</v>
      </c>
      <c r="E5183" t="s">
        <v>22</v>
      </c>
      <c r="F5183" t="s">
        <v>25</v>
      </c>
      <c r="G5183">
        <v>151441</v>
      </c>
      <c r="H5183">
        <v>4</v>
      </c>
      <c r="I5183">
        <v>5</v>
      </c>
      <c r="J5183">
        <v>10271</v>
      </c>
    </row>
    <row r="5184" spans="1:10" x14ac:dyDescent="0.25">
      <c r="A5184" t="s">
        <v>14</v>
      </c>
      <c r="B5184" t="s">
        <v>15</v>
      </c>
      <c r="C5184">
        <v>2014</v>
      </c>
      <c r="D5184">
        <v>4.5999999999999996</v>
      </c>
      <c r="E5184" t="s">
        <v>28</v>
      </c>
      <c r="F5184" t="s">
        <v>25</v>
      </c>
      <c r="G5184">
        <v>136120</v>
      </c>
      <c r="H5184">
        <v>2</v>
      </c>
      <c r="I5184">
        <v>1</v>
      </c>
      <c r="J5184">
        <v>10177</v>
      </c>
    </row>
    <row r="5185" spans="1:10" x14ac:dyDescent="0.25">
      <c r="A5185" t="s">
        <v>40</v>
      </c>
      <c r="B5185" t="s">
        <v>51</v>
      </c>
      <c r="C5185">
        <v>2015</v>
      </c>
      <c r="D5185">
        <v>2.2000000000000002</v>
      </c>
      <c r="E5185" t="s">
        <v>22</v>
      </c>
      <c r="F5185" t="s">
        <v>13</v>
      </c>
      <c r="G5185">
        <v>73374</v>
      </c>
      <c r="H5185">
        <v>2</v>
      </c>
      <c r="I5185">
        <v>4</v>
      </c>
      <c r="J5185">
        <v>11332</v>
      </c>
    </row>
    <row r="5186" spans="1:10" x14ac:dyDescent="0.25">
      <c r="A5186" t="s">
        <v>23</v>
      </c>
      <c r="B5186" t="s">
        <v>24</v>
      </c>
      <c r="C5186">
        <v>2008</v>
      </c>
      <c r="D5186">
        <v>2.5</v>
      </c>
      <c r="E5186" t="s">
        <v>16</v>
      </c>
      <c r="F5186" t="s">
        <v>25</v>
      </c>
      <c r="G5186">
        <v>29154</v>
      </c>
      <c r="H5186">
        <v>4</v>
      </c>
      <c r="I5186">
        <v>3</v>
      </c>
      <c r="J5186">
        <v>9416</v>
      </c>
    </row>
    <row r="5187" spans="1:10" x14ac:dyDescent="0.25">
      <c r="A5187" t="s">
        <v>23</v>
      </c>
      <c r="B5187" t="s">
        <v>45</v>
      </c>
      <c r="C5187">
        <v>2006</v>
      </c>
      <c r="D5187">
        <v>1</v>
      </c>
      <c r="E5187" t="s">
        <v>16</v>
      </c>
      <c r="F5187" t="s">
        <v>13</v>
      </c>
      <c r="G5187">
        <v>76240</v>
      </c>
      <c r="H5187">
        <v>5</v>
      </c>
      <c r="I5187">
        <v>1</v>
      </c>
      <c r="J5187">
        <v>6375</v>
      </c>
    </row>
    <row r="5188" spans="1:10" x14ac:dyDescent="0.25">
      <c r="A5188" t="s">
        <v>18</v>
      </c>
      <c r="B5188" t="s">
        <v>54</v>
      </c>
      <c r="C5188">
        <v>2023</v>
      </c>
      <c r="D5188">
        <v>2.5</v>
      </c>
      <c r="E5188" t="s">
        <v>28</v>
      </c>
      <c r="F5188" t="s">
        <v>13</v>
      </c>
      <c r="G5188">
        <v>165125</v>
      </c>
      <c r="H5188">
        <v>5</v>
      </c>
      <c r="I5188">
        <v>3</v>
      </c>
      <c r="J5188">
        <v>10197</v>
      </c>
    </row>
    <row r="5189" spans="1:10" x14ac:dyDescent="0.25">
      <c r="A5189" t="s">
        <v>20</v>
      </c>
      <c r="B5189" t="s">
        <v>50</v>
      </c>
      <c r="C5189">
        <v>2007</v>
      </c>
      <c r="D5189">
        <v>3.4</v>
      </c>
      <c r="E5189" t="s">
        <v>12</v>
      </c>
      <c r="F5189" t="s">
        <v>13</v>
      </c>
      <c r="G5189">
        <v>277857</v>
      </c>
      <c r="H5189">
        <v>2</v>
      </c>
      <c r="I5189">
        <v>4</v>
      </c>
      <c r="J5189">
        <v>4042</v>
      </c>
    </row>
    <row r="5190" spans="1:10" x14ac:dyDescent="0.25">
      <c r="A5190" t="s">
        <v>20</v>
      </c>
      <c r="B5190" t="s">
        <v>21</v>
      </c>
      <c r="C5190">
        <v>2009</v>
      </c>
      <c r="D5190">
        <v>4.8</v>
      </c>
      <c r="E5190" t="s">
        <v>12</v>
      </c>
      <c r="F5190" t="s">
        <v>25</v>
      </c>
      <c r="G5190">
        <v>111883</v>
      </c>
      <c r="H5190">
        <v>4</v>
      </c>
      <c r="I5190">
        <v>2</v>
      </c>
      <c r="J5190">
        <v>9362</v>
      </c>
    </row>
    <row r="5191" spans="1:10" x14ac:dyDescent="0.25">
      <c r="A5191" t="s">
        <v>26</v>
      </c>
      <c r="B5191" t="s">
        <v>47</v>
      </c>
      <c r="C5191">
        <v>2003</v>
      </c>
      <c r="D5191">
        <v>3.7</v>
      </c>
      <c r="E5191" t="s">
        <v>16</v>
      </c>
      <c r="F5191" t="s">
        <v>13</v>
      </c>
      <c r="G5191">
        <v>233396</v>
      </c>
      <c r="H5191">
        <v>4</v>
      </c>
      <c r="I5191">
        <v>3</v>
      </c>
      <c r="J5191">
        <v>5032</v>
      </c>
    </row>
    <row r="5192" spans="1:10" x14ac:dyDescent="0.25">
      <c r="A5192" t="s">
        <v>29</v>
      </c>
      <c r="B5192" t="s">
        <v>30</v>
      </c>
      <c r="C5192">
        <v>2022</v>
      </c>
      <c r="D5192">
        <v>4.5</v>
      </c>
      <c r="E5192" t="s">
        <v>22</v>
      </c>
      <c r="F5192" t="s">
        <v>17</v>
      </c>
      <c r="G5192">
        <v>160884</v>
      </c>
      <c r="H5192">
        <v>2</v>
      </c>
      <c r="I5192">
        <v>2</v>
      </c>
      <c r="J5192">
        <v>15482</v>
      </c>
    </row>
    <row r="5193" spans="1:10" x14ac:dyDescent="0.25">
      <c r="A5193" t="s">
        <v>29</v>
      </c>
      <c r="B5193" t="s">
        <v>35</v>
      </c>
      <c r="C5193">
        <v>2015</v>
      </c>
      <c r="D5193">
        <v>4.5</v>
      </c>
      <c r="E5193" t="s">
        <v>22</v>
      </c>
      <c r="F5193" t="s">
        <v>25</v>
      </c>
      <c r="G5193">
        <v>223211</v>
      </c>
      <c r="H5193">
        <v>3</v>
      </c>
      <c r="I5193">
        <v>5</v>
      </c>
      <c r="J5193">
        <v>10635</v>
      </c>
    </row>
    <row r="5194" spans="1:10" x14ac:dyDescent="0.25">
      <c r="A5194" t="s">
        <v>29</v>
      </c>
      <c r="B5194" t="s">
        <v>30</v>
      </c>
      <c r="C5194">
        <v>2004</v>
      </c>
      <c r="D5194">
        <v>4.7</v>
      </c>
      <c r="E5194" t="s">
        <v>22</v>
      </c>
      <c r="F5194" t="s">
        <v>17</v>
      </c>
      <c r="G5194">
        <v>18312</v>
      </c>
      <c r="H5194">
        <v>2</v>
      </c>
      <c r="I5194">
        <v>5</v>
      </c>
      <c r="J5194">
        <v>13133</v>
      </c>
    </row>
    <row r="5195" spans="1:10" x14ac:dyDescent="0.25">
      <c r="A5195" t="s">
        <v>10</v>
      </c>
      <c r="B5195" t="s">
        <v>31</v>
      </c>
      <c r="C5195">
        <v>2010</v>
      </c>
      <c r="D5195">
        <v>4.8</v>
      </c>
      <c r="E5195" t="s">
        <v>16</v>
      </c>
      <c r="F5195" t="s">
        <v>13</v>
      </c>
      <c r="G5195">
        <v>25252</v>
      </c>
      <c r="H5195">
        <v>5</v>
      </c>
      <c r="I5195">
        <v>1</v>
      </c>
      <c r="J5195">
        <v>12394</v>
      </c>
    </row>
    <row r="5196" spans="1:10" x14ac:dyDescent="0.25">
      <c r="A5196" t="s">
        <v>40</v>
      </c>
      <c r="B5196" t="s">
        <v>41</v>
      </c>
      <c r="C5196">
        <v>2016</v>
      </c>
      <c r="D5196">
        <v>1.9</v>
      </c>
      <c r="E5196" t="s">
        <v>22</v>
      </c>
      <c r="F5196" t="s">
        <v>17</v>
      </c>
      <c r="G5196">
        <v>177593</v>
      </c>
      <c r="H5196">
        <v>5</v>
      </c>
      <c r="I5196">
        <v>3</v>
      </c>
      <c r="J5196">
        <v>10748</v>
      </c>
    </row>
    <row r="5197" spans="1:10" x14ac:dyDescent="0.25">
      <c r="A5197" t="s">
        <v>20</v>
      </c>
      <c r="B5197" t="s">
        <v>42</v>
      </c>
      <c r="C5197">
        <v>2006</v>
      </c>
      <c r="D5197">
        <v>2.2999999999999998</v>
      </c>
      <c r="E5197" t="s">
        <v>22</v>
      </c>
      <c r="F5197" t="s">
        <v>13</v>
      </c>
      <c r="G5197">
        <v>34506</v>
      </c>
      <c r="H5197">
        <v>5</v>
      </c>
      <c r="I5197">
        <v>5</v>
      </c>
      <c r="J5197">
        <v>9509</v>
      </c>
    </row>
    <row r="5198" spans="1:10" x14ac:dyDescent="0.25">
      <c r="A5198" t="s">
        <v>23</v>
      </c>
      <c r="B5198" t="s">
        <v>45</v>
      </c>
      <c r="C5198">
        <v>2010</v>
      </c>
      <c r="D5198">
        <v>2.7</v>
      </c>
      <c r="E5198" t="s">
        <v>16</v>
      </c>
      <c r="F5198" t="s">
        <v>25</v>
      </c>
      <c r="G5198">
        <v>277522</v>
      </c>
      <c r="H5198">
        <v>3</v>
      </c>
      <c r="I5198">
        <v>5</v>
      </c>
      <c r="J5198">
        <v>5249</v>
      </c>
    </row>
    <row r="5199" spans="1:10" x14ac:dyDescent="0.25">
      <c r="A5199" t="s">
        <v>20</v>
      </c>
      <c r="B5199" t="s">
        <v>21</v>
      </c>
      <c r="C5199">
        <v>2016</v>
      </c>
      <c r="D5199">
        <v>4.3</v>
      </c>
      <c r="E5199" t="s">
        <v>28</v>
      </c>
      <c r="F5199" t="s">
        <v>17</v>
      </c>
      <c r="G5199">
        <v>19910</v>
      </c>
      <c r="H5199">
        <v>4</v>
      </c>
      <c r="I5199">
        <v>1</v>
      </c>
      <c r="J5199">
        <v>14301</v>
      </c>
    </row>
    <row r="5200" spans="1:10" x14ac:dyDescent="0.25">
      <c r="A5200" t="s">
        <v>36</v>
      </c>
      <c r="B5200" t="s">
        <v>37</v>
      </c>
      <c r="C5200">
        <v>2007</v>
      </c>
      <c r="D5200">
        <v>4.5999999999999996</v>
      </c>
      <c r="E5200" t="s">
        <v>16</v>
      </c>
      <c r="F5200" t="s">
        <v>25</v>
      </c>
      <c r="G5200">
        <v>194421</v>
      </c>
      <c r="H5200">
        <v>5</v>
      </c>
      <c r="I5200">
        <v>2</v>
      </c>
      <c r="J5200">
        <v>7911</v>
      </c>
    </row>
    <row r="5201" spans="1:10" x14ac:dyDescent="0.25">
      <c r="A5201" t="s">
        <v>29</v>
      </c>
      <c r="B5201" t="s">
        <v>35</v>
      </c>
      <c r="C5201">
        <v>2011</v>
      </c>
      <c r="D5201">
        <v>4.3</v>
      </c>
      <c r="E5201" t="s">
        <v>22</v>
      </c>
      <c r="F5201" t="s">
        <v>13</v>
      </c>
      <c r="G5201">
        <v>140087</v>
      </c>
      <c r="H5201">
        <v>4</v>
      </c>
      <c r="I5201">
        <v>4</v>
      </c>
      <c r="J5201">
        <v>10898</v>
      </c>
    </row>
    <row r="5202" spans="1:10" x14ac:dyDescent="0.25">
      <c r="A5202" t="s">
        <v>33</v>
      </c>
      <c r="B5202" t="s">
        <v>43</v>
      </c>
      <c r="C5202">
        <v>2013</v>
      </c>
      <c r="D5202">
        <v>4.9000000000000004</v>
      </c>
      <c r="E5202" t="s">
        <v>22</v>
      </c>
      <c r="F5202" t="s">
        <v>17</v>
      </c>
      <c r="G5202">
        <v>185547</v>
      </c>
      <c r="H5202">
        <v>3</v>
      </c>
      <c r="I5202">
        <v>2</v>
      </c>
      <c r="J5202">
        <v>12689</v>
      </c>
    </row>
    <row r="5203" spans="1:10" x14ac:dyDescent="0.25">
      <c r="A5203" t="s">
        <v>14</v>
      </c>
      <c r="B5203" t="s">
        <v>15</v>
      </c>
      <c r="C5203">
        <v>2001</v>
      </c>
      <c r="D5203">
        <v>4</v>
      </c>
      <c r="E5203" t="s">
        <v>28</v>
      </c>
      <c r="F5203" t="s">
        <v>13</v>
      </c>
      <c r="G5203">
        <v>116934</v>
      </c>
      <c r="H5203">
        <v>2</v>
      </c>
      <c r="I5203">
        <v>2</v>
      </c>
      <c r="J5203">
        <v>6061</v>
      </c>
    </row>
    <row r="5204" spans="1:10" x14ac:dyDescent="0.25">
      <c r="A5204" t="s">
        <v>10</v>
      </c>
      <c r="B5204" t="s">
        <v>48</v>
      </c>
      <c r="C5204">
        <v>2009</v>
      </c>
      <c r="D5204">
        <v>1.3</v>
      </c>
      <c r="E5204" t="s">
        <v>28</v>
      </c>
      <c r="F5204" t="s">
        <v>25</v>
      </c>
      <c r="G5204">
        <v>93529</v>
      </c>
      <c r="H5204">
        <v>2</v>
      </c>
      <c r="I5204">
        <v>5</v>
      </c>
      <c r="J5204">
        <v>6229</v>
      </c>
    </row>
    <row r="5205" spans="1:10" x14ac:dyDescent="0.25">
      <c r="A5205" t="s">
        <v>26</v>
      </c>
      <c r="B5205" t="s">
        <v>32</v>
      </c>
      <c r="C5205">
        <v>2017</v>
      </c>
      <c r="D5205">
        <v>2.5</v>
      </c>
      <c r="E5205" t="s">
        <v>28</v>
      </c>
      <c r="F5205" t="s">
        <v>17</v>
      </c>
      <c r="G5205">
        <v>239057</v>
      </c>
      <c r="H5205">
        <v>3</v>
      </c>
      <c r="I5205">
        <v>1</v>
      </c>
      <c r="J5205">
        <v>8418</v>
      </c>
    </row>
    <row r="5206" spans="1:10" x14ac:dyDescent="0.25">
      <c r="A5206" t="s">
        <v>33</v>
      </c>
      <c r="B5206" t="s">
        <v>34</v>
      </c>
      <c r="C5206">
        <v>2015</v>
      </c>
      <c r="D5206">
        <v>4</v>
      </c>
      <c r="E5206" t="s">
        <v>16</v>
      </c>
      <c r="F5206" t="s">
        <v>13</v>
      </c>
      <c r="G5206">
        <v>273881</v>
      </c>
      <c r="H5206">
        <v>4</v>
      </c>
      <c r="I5206">
        <v>1</v>
      </c>
      <c r="J5206">
        <v>8122</v>
      </c>
    </row>
    <row r="5207" spans="1:10" x14ac:dyDescent="0.25">
      <c r="A5207" t="s">
        <v>23</v>
      </c>
      <c r="B5207" t="s">
        <v>45</v>
      </c>
      <c r="C5207">
        <v>2010</v>
      </c>
      <c r="D5207">
        <v>4.8</v>
      </c>
      <c r="E5207" t="s">
        <v>12</v>
      </c>
      <c r="F5207" t="s">
        <v>17</v>
      </c>
      <c r="G5207">
        <v>47000</v>
      </c>
      <c r="H5207">
        <v>2</v>
      </c>
      <c r="I5207">
        <v>4</v>
      </c>
      <c r="J5207">
        <v>12460</v>
      </c>
    </row>
    <row r="5208" spans="1:10" x14ac:dyDescent="0.25">
      <c r="A5208" t="s">
        <v>14</v>
      </c>
      <c r="B5208" t="s">
        <v>39</v>
      </c>
      <c r="C5208">
        <v>2022</v>
      </c>
      <c r="D5208">
        <v>3</v>
      </c>
      <c r="E5208" t="s">
        <v>16</v>
      </c>
      <c r="F5208" t="s">
        <v>13</v>
      </c>
      <c r="G5208">
        <v>163626</v>
      </c>
      <c r="H5208">
        <v>5</v>
      </c>
      <c r="I5208">
        <v>3</v>
      </c>
      <c r="J5208">
        <v>11427</v>
      </c>
    </row>
    <row r="5209" spans="1:10" x14ac:dyDescent="0.25">
      <c r="A5209" t="s">
        <v>10</v>
      </c>
      <c r="B5209" t="s">
        <v>48</v>
      </c>
      <c r="C5209">
        <v>2022</v>
      </c>
      <c r="D5209">
        <v>1.7</v>
      </c>
      <c r="E5209" t="s">
        <v>28</v>
      </c>
      <c r="F5209" t="s">
        <v>25</v>
      </c>
      <c r="G5209">
        <v>95607</v>
      </c>
      <c r="H5209">
        <v>4</v>
      </c>
      <c r="I5209">
        <v>1</v>
      </c>
      <c r="J5209">
        <v>10487</v>
      </c>
    </row>
    <row r="5210" spans="1:10" x14ac:dyDescent="0.25">
      <c r="A5210" t="s">
        <v>26</v>
      </c>
      <c r="B5210" t="s">
        <v>47</v>
      </c>
      <c r="C5210">
        <v>2012</v>
      </c>
      <c r="D5210">
        <v>1.1000000000000001</v>
      </c>
      <c r="E5210" t="s">
        <v>28</v>
      </c>
      <c r="F5210" t="s">
        <v>17</v>
      </c>
      <c r="G5210">
        <v>97308</v>
      </c>
      <c r="H5210">
        <v>3</v>
      </c>
      <c r="I5210">
        <v>5</v>
      </c>
      <c r="J5210">
        <v>8353</v>
      </c>
    </row>
    <row r="5211" spans="1:10" x14ac:dyDescent="0.25">
      <c r="A5211" t="s">
        <v>36</v>
      </c>
      <c r="B5211" t="s">
        <v>37</v>
      </c>
      <c r="C5211">
        <v>2007</v>
      </c>
      <c r="D5211">
        <v>2.6</v>
      </c>
      <c r="E5211" t="s">
        <v>16</v>
      </c>
      <c r="F5211" t="s">
        <v>17</v>
      </c>
      <c r="G5211">
        <v>147570</v>
      </c>
      <c r="H5211">
        <v>3</v>
      </c>
      <c r="I5211">
        <v>1</v>
      </c>
      <c r="J5211">
        <v>8348</v>
      </c>
    </row>
    <row r="5212" spans="1:10" x14ac:dyDescent="0.25">
      <c r="A5212" t="s">
        <v>33</v>
      </c>
      <c r="B5212" t="s">
        <v>43</v>
      </c>
      <c r="C5212">
        <v>2020</v>
      </c>
      <c r="D5212">
        <v>2.5</v>
      </c>
      <c r="E5212" t="s">
        <v>16</v>
      </c>
      <c r="F5212" t="s">
        <v>17</v>
      </c>
      <c r="G5212">
        <v>170703</v>
      </c>
      <c r="H5212">
        <v>5</v>
      </c>
      <c r="I5212">
        <v>4</v>
      </c>
      <c r="J5212">
        <v>11685</v>
      </c>
    </row>
    <row r="5213" spans="1:10" x14ac:dyDescent="0.25">
      <c r="A5213" t="s">
        <v>36</v>
      </c>
      <c r="B5213" t="s">
        <v>37</v>
      </c>
      <c r="C5213">
        <v>2014</v>
      </c>
      <c r="D5213">
        <v>3.3</v>
      </c>
      <c r="E5213" t="s">
        <v>22</v>
      </c>
      <c r="F5213" t="s">
        <v>25</v>
      </c>
      <c r="G5213">
        <v>20257</v>
      </c>
      <c r="H5213">
        <v>5</v>
      </c>
      <c r="I5213">
        <v>4</v>
      </c>
      <c r="J5213">
        <v>13194</v>
      </c>
    </row>
    <row r="5214" spans="1:10" x14ac:dyDescent="0.25">
      <c r="A5214" t="s">
        <v>18</v>
      </c>
      <c r="B5214" t="s">
        <v>52</v>
      </c>
      <c r="C5214">
        <v>2020</v>
      </c>
      <c r="D5214">
        <v>5</v>
      </c>
      <c r="E5214" t="s">
        <v>28</v>
      </c>
      <c r="F5214" t="s">
        <v>13</v>
      </c>
      <c r="G5214">
        <v>76117</v>
      </c>
      <c r="H5214">
        <v>2</v>
      </c>
      <c r="I5214">
        <v>1</v>
      </c>
      <c r="J5214">
        <v>13577</v>
      </c>
    </row>
    <row r="5215" spans="1:10" x14ac:dyDescent="0.25">
      <c r="A5215" t="s">
        <v>40</v>
      </c>
      <c r="B5215" t="s">
        <v>51</v>
      </c>
      <c r="C5215">
        <v>2018</v>
      </c>
      <c r="D5215">
        <v>1.7</v>
      </c>
      <c r="E5215" t="s">
        <v>28</v>
      </c>
      <c r="F5215" t="s">
        <v>17</v>
      </c>
      <c r="G5215">
        <v>58300</v>
      </c>
      <c r="H5215">
        <v>3</v>
      </c>
      <c r="I5215">
        <v>4</v>
      </c>
      <c r="J5215">
        <v>11534</v>
      </c>
    </row>
    <row r="5216" spans="1:10" x14ac:dyDescent="0.25">
      <c r="A5216" t="s">
        <v>23</v>
      </c>
      <c r="B5216" t="s">
        <v>45</v>
      </c>
      <c r="C5216">
        <v>2012</v>
      </c>
      <c r="D5216">
        <v>3.4</v>
      </c>
      <c r="E5216" t="s">
        <v>28</v>
      </c>
      <c r="F5216" t="s">
        <v>17</v>
      </c>
      <c r="G5216">
        <v>30947</v>
      </c>
      <c r="H5216">
        <v>4</v>
      </c>
      <c r="I5216">
        <v>3</v>
      </c>
      <c r="J5216">
        <v>11981</v>
      </c>
    </row>
    <row r="5217" spans="1:10" x14ac:dyDescent="0.25">
      <c r="A5217" t="s">
        <v>20</v>
      </c>
      <c r="B5217" t="s">
        <v>42</v>
      </c>
      <c r="C5217">
        <v>2008</v>
      </c>
      <c r="D5217">
        <v>3.8</v>
      </c>
      <c r="E5217" t="s">
        <v>12</v>
      </c>
      <c r="F5217" t="s">
        <v>17</v>
      </c>
      <c r="G5217">
        <v>20733</v>
      </c>
      <c r="H5217">
        <v>5</v>
      </c>
      <c r="I5217">
        <v>1</v>
      </c>
      <c r="J5217">
        <v>11385</v>
      </c>
    </row>
    <row r="5218" spans="1:10" x14ac:dyDescent="0.25">
      <c r="A5218" t="s">
        <v>26</v>
      </c>
      <c r="B5218" t="s">
        <v>27</v>
      </c>
      <c r="C5218">
        <v>2009</v>
      </c>
      <c r="D5218">
        <v>4.3</v>
      </c>
      <c r="E5218" t="s">
        <v>16</v>
      </c>
      <c r="F5218" t="s">
        <v>17</v>
      </c>
      <c r="G5218">
        <v>159168</v>
      </c>
      <c r="H5218">
        <v>2</v>
      </c>
      <c r="I5218">
        <v>5</v>
      </c>
      <c r="J5218">
        <v>10416</v>
      </c>
    </row>
    <row r="5219" spans="1:10" x14ac:dyDescent="0.25">
      <c r="A5219" t="s">
        <v>36</v>
      </c>
      <c r="B5219" t="s">
        <v>44</v>
      </c>
      <c r="C5219">
        <v>2021</v>
      </c>
      <c r="D5219">
        <v>3.3</v>
      </c>
      <c r="E5219" t="s">
        <v>22</v>
      </c>
      <c r="F5219" t="s">
        <v>13</v>
      </c>
      <c r="G5219">
        <v>14806</v>
      </c>
      <c r="H5219">
        <v>3</v>
      </c>
      <c r="I5219">
        <v>4</v>
      </c>
      <c r="J5219">
        <v>15403</v>
      </c>
    </row>
    <row r="5220" spans="1:10" x14ac:dyDescent="0.25">
      <c r="A5220" t="s">
        <v>40</v>
      </c>
      <c r="B5220" t="s">
        <v>49</v>
      </c>
      <c r="C5220">
        <v>2008</v>
      </c>
      <c r="D5220">
        <v>4.5999999999999996</v>
      </c>
      <c r="E5220" t="s">
        <v>16</v>
      </c>
      <c r="F5220" t="s">
        <v>13</v>
      </c>
      <c r="G5220">
        <v>57674</v>
      </c>
      <c r="H5220">
        <v>5</v>
      </c>
      <c r="I5220">
        <v>4</v>
      </c>
      <c r="J5220">
        <v>10946</v>
      </c>
    </row>
    <row r="5221" spans="1:10" x14ac:dyDescent="0.25">
      <c r="A5221" t="s">
        <v>10</v>
      </c>
      <c r="B5221" t="s">
        <v>11</v>
      </c>
      <c r="C5221">
        <v>2001</v>
      </c>
      <c r="D5221">
        <v>4.3</v>
      </c>
      <c r="E5221" t="s">
        <v>22</v>
      </c>
      <c r="F5221" t="s">
        <v>13</v>
      </c>
      <c r="G5221">
        <v>235657</v>
      </c>
      <c r="H5221">
        <v>5</v>
      </c>
      <c r="I5221">
        <v>3</v>
      </c>
      <c r="J5221">
        <v>5986</v>
      </c>
    </row>
    <row r="5222" spans="1:10" x14ac:dyDescent="0.25">
      <c r="A5222" t="s">
        <v>29</v>
      </c>
      <c r="B5222" t="s">
        <v>56</v>
      </c>
      <c r="C5222">
        <v>2005</v>
      </c>
      <c r="D5222">
        <v>2.8</v>
      </c>
      <c r="E5222" t="s">
        <v>12</v>
      </c>
      <c r="F5222" t="s">
        <v>17</v>
      </c>
      <c r="G5222">
        <v>256054</v>
      </c>
      <c r="H5222">
        <v>2</v>
      </c>
      <c r="I5222">
        <v>2</v>
      </c>
      <c r="J5222">
        <v>4778</v>
      </c>
    </row>
    <row r="5223" spans="1:10" x14ac:dyDescent="0.25">
      <c r="A5223" t="s">
        <v>29</v>
      </c>
      <c r="B5223" t="s">
        <v>56</v>
      </c>
      <c r="C5223">
        <v>2015</v>
      </c>
      <c r="D5223">
        <v>4.8</v>
      </c>
      <c r="E5223" t="s">
        <v>28</v>
      </c>
      <c r="F5223" t="s">
        <v>17</v>
      </c>
      <c r="G5223">
        <v>250739</v>
      </c>
      <c r="H5223">
        <v>5</v>
      </c>
      <c r="I5223">
        <v>3</v>
      </c>
      <c r="J5223">
        <v>9885</v>
      </c>
    </row>
    <row r="5224" spans="1:10" x14ac:dyDescent="0.25">
      <c r="A5224" t="s">
        <v>26</v>
      </c>
      <c r="B5224" t="s">
        <v>47</v>
      </c>
      <c r="C5224">
        <v>2000</v>
      </c>
      <c r="D5224">
        <v>1.9</v>
      </c>
      <c r="E5224" t="s">
        <v>28</v>
      </c>
      <c r="F5224" t="s">
        <v>17</v>
      </c>
      <c r="G5224">
        <v>192250</v>
      </c>
      <c r="H5224">
        <v>2</v>
      </c>
      <c r="I5224">
        <v>4</v>
      </c>
      <c r="J5224">
        <v>3655</v>
      </c>
    </row>
    <row r="5225" spans="1:10" x14ac:dyDescent="0.25">
      <c r="A5225" t="s">
        <v>10</v>
      </c>
      <c r="B5225" t="s">
        <v>11</v>
      </c>
      <c r="C5225">
        <v>2000</v>
      </c>
      <c r="D5225">
        <v>1.4</v>
      </c>
      <c r="E5225" t="s">
        <v>28</v>
      </c>
      <c r="F5225" t="s">
        <v>25</v>
      </c>
      <c r="G5225">
        <v>57267</v>
      </c>
      <c r="H5225">
        <v>2</v>
      </c>
      <c r="I5225">
        <v>5</v>
      </c>
      <c r="J5225">
        <v>4354</v>
      </c>
    </row>
    <row r="5226" spans="1:10" x14ac:dyDescent="0.25">
      <c r="A5226" t="s">
        <v>20</v>
      </c>
      <c r="B5226" t="s">
        <v>42</v>
      </c>
      <c r="C5226">
        <v>2017</v>
      </c>
      <c r="D5226">
        <v>3.8</v>
      </c>
      <c r="E5226" t="s">
        <v>22</v>
      </c>
      <c r="F5226" t="s">
        <v>17</v>
      </c>
      <c r="G5226">
        <v>49554</v>
      </c>
      <c r="H5226">
        <v>5</v>
      </c>
      <c r="I5226">
        <v>5</v>
      </c>
      <c r="J5226">
        <v>15508</v>
      </c>
    </row>
    <row r="5227" spans="1:10" x14ac:dyDescent="0.25">
      <c r="A5227" t="s">
        <v>23</v>
      </c>
      <c r="B5227" t="s">
        <v>38</v>
      </c>
      <c r="C5227">
        <v>2017</v>
      </c>
      <c r="D5227">
        <v>5</v>
      </c>
      <c r="E5227" t="s">
        <v>22</v>
      </c>
      <c r="F5227" t="s">
        <v>13</v>
      </c>
      <c r="G5227">
        <v>292452</v>
      </c>
      <c r="H5227">
        <v>3</v>
      </c>
      <c r="I5227">
        <v>4</v>
      </c>
      <c r="J5227">
        <v>10350</v>
      </c>
    </row>
    <row r="5228" spans="1:10" x14ac:dyDescent="0.25">
      <c r="A5228" t="s">
        <v>10</v>
      </c>
      <c r="B5228" t="s">
        <v>11</v>
      </c>
      <c r="C5228">
        <v>2013</v>
      </c>
      <c r="D5228">
        <v>4</v>
      </c>
      <c r="E5228" t="s">
        <v>28</v>
      </c>
      <c r="F5228" t="s">
        <v>17</v>
      </c>
      <c r="G5228">
        <v>17685</v>
      </c>
      <c r="H5228">
        <v>2</v>
      </c>
      <c r="I5228">
        <v>5</v>
      </c>
      <c r="J5228">
        <v>13146</v>
      </c>
    </row>
    <row r="5229" spans="1:10" x14ac:dyDescent="0.25">
      <c r="A5229" t="s">
        <v>20</v>
      </c>
      <c r="B5229" t="s">
        <v>21</v>
      </c>
      <c r="C5229">
        <v>2002</v>
      </c>
      <c r="D5229">
        <v>3.5</v>
      </c>
      <c r="E5229" t="s">
        <v>12</v>
      </c>
      <c r="F5229" t="s">
        <v>13</v>
      </c>
      <c r="G5229">
        <v>112872</v>
      </c>
      <c r="H5229">
        <v>2</v>
      </c>
      <c r="I5229">
        <v>1</v>
      </c>
      <c r="J5229">
        <v>5942</v>
      </c>
    </row>
    <row r="5230" spans="1:10" x14ac:dyDescent="0.25">
      <c r="A5230" t="s">
        <v>36</v>
      </c>
      <c r="B5230" t="s">
        <v>53</v>
      </c>
      <c r="C5230">
        <v>2002</v>
      </c>
      <c r="D5230">
        <v>4.7</v>
      </c>
      <c r="E5230" t="s">
        <v>28</v>
      </c>
      <c r="F5230" t="s">
        <v>25</v>
      </c>
      <c r="G5230">
        <v>74979</v>
      </c>
      <c r="H5230">
        <v>5</v>
      </c>
      <c r="I5230">
        <v>2</v>
      </c>
      <c r="J5230">
        <v>7900</v>
      </c>
    </row>
    <row r="5231" spans="1:10" x14ac:dyDescent="0.25">
      <c r="A5231" t="s">
        <v>40</v>
      </c>
      <c r="B5231" t="s">
        <v>49</v>
      </c>
      <c r="C5231">
        <v>2002</v>
      </c>
      <c r="D5231">
        <v>3.8</v>
      </c>
      <c r="E5231" t="s">
        <v>22</v>
      </c>
      <c r="F5231" t="s">
        <v>17</v>
      </c>
      <c r="G5231">
        <v>260780</v>
      </c>
      <c r="H5231">
        <v>4</v>
      </c>
      <c r="I5231">
        <v>5</v>
      </c>
      <c r="J5231">
        <v>6784</v>
      </c>
    </row>
    <row r="5232" spans="1:10" x14ac:dyDescent="0.25">
      <c r="A5232" t="s">
        <v>26</v>
      </c>
      <c r="B5232" t="s">
        <v>32</v>
      </c>
      <c r="C5232">
        <v>2018</v>
      </c>
      <c r="D5232">
        <v>3</v>
      </c>
      <c r="E5232" t="s">
        <v>28</v>
      </c>
      <c r="F5232" t="s">
        <v>13</v>
      </c>
      <c r="G5232">
        <v>204064</v>
      </c>
      <c r="H5232">
        <v>4</v>
      </c>
      <c r="I5232">
        <v>3</v>
      </c>
      <c r="J5232">
        <v>8418</v>
      </c>
    </row>
    <row r="5233" spans="1:10" x14ac:dyDescent="0.25">
      <c r="A5233" t="s">
        <v>10</v>
      </c>
      <c r="B5233" t="s">
        <v>11</v>
      </c>
      <c r="C5233">
        <v>2003</v>
      </c>
      <c r="D5233">
        <v>1.1000000000000001</v>
      </c>
      <c r="E5233" t="s">
        <v>12</v>
      </c>
      <c r="F5233" t="s">
        <v>25</v>
      </c>
      <c r="G5233">
        <v>168932</v>
      </c>
      <c r="H5233">
        <v>4</v>
      </c>
      <c r="I5233">
        <v>4</v>
      </c>
      <c r="J5233">
        <v>2721</v>
      </c>
    </row>
    <row r="5234" spans="1:10" x14ac:dyDescent="0.25">
      <c r="A5234" t="s">
        <v>26</v>
      </c>
      <c r="B5234" t="s">
        <v>32</v>
      </c>
      <c r="C5234">
        <v>2017</v>
      </c>
      <c r="D5234">
        <v>3.9</v>
      </c>
      <c r="E5234" t="s">
        <v>16</v>
      </c>
      <c r="F5234" t="s">
        <v>25</v>
      </c>
      <c r="G5234">
        <v>43388</v>
      </c>
      <c r="H5234">
        <v>5</v>
      </c>
      <c r="I5234">
        <v>3</v>
      </c>
      <c r="J5234">
        <v>13232</v>
      </c>
    </row>
    <row r="5235" spans="1:10" x14ac:dyDescent="0.25">
      <c r="A5235" t="s">
        <v>23</v>
      </c>
      <c r="B5235" t="s">
        <v>24</v>
      </c>
      <c r="C5235">
        <v>2014</v>
      </c>
      <c r="D5235">
        <v>3</v>
      </c>
      <c r="E5235" t="s">
        <v>28</v>
      </c>
      <c r="F5235" t="s">
        <v>17</v>
      </c>
      <c r="G5235">
        <v>93821</v>
      </c>
      <c r="H5235">
        <v>2</v>
      </c>
      <c r="I5235">
        <v>3</v>
      </c>
      <c r="J5235">
        <v>10923</v>
      </c>
    </row>
    <row r="5236" spans="1:10" x14ac:dyDescent="0.25">
      <c r="A5236" t="s">
        <v>33</v>
      </c>
      <c r="B5236" t="s">
        <v>55</v>
      </c>
      <c r="C5236">
        <v>2011</v>
      </c>
      <c r="D5236">
        <v>2.6</v>
      </c>
      <c r="E5236" t="s">
        <v>22</v>
      </c>
      <c r="F5236" t="s">
        <v>17</v>
      </c>
      <c r="G5236">
        <v>269345</v>
      </c>
      <c r="H5236">
        <v>2</v>
      </c>
      <c r="I5236">
        <v>5</v>
      </c>
      <c r="J5236">
        <v>8113</v>
      </c>
    </row>
    <row r="5237" spans="1:10" x14ac:dyDescent="0.25">
      <c r="A5237" t="s">
        <v>18</v>
      </c>
      <c r="B5237" t="s">
        <v>52</v>
      </c>
      <c r="C5237">
        <v>2013</v>
      </c>
      <c r="D5237">
        <v>3</v>
      </c>
      <c r="E5237" t="s">
        <v>12</v>
      </c>
      <c r="F5237" t="s">
        <v>13</v>
      </c>
      <c r="G5237">
        <v>245000</v>
      </c>
      <c r="H5237">
        <v>5</v>
      </c>
      <c r="I5237">
        <v>5</v>
      </c>
      <c r="J5237">
        <v>6100</v>
      </c>
    </row>
    <row r="5238" spans="1:10" x14ac:dyDescent="0.25">
      <c r="A5238" t="s">
        <v>40</v>
      </c>
      <c r="B5238" t="s">
        <v>51</v>
      </c>
      <c r="C5238">
        <v>2007</v>
      </c>
      <c r="D5238">
        <v>2.1</v>
      </c>
      <c r="E5238" t="s">
        <v>16</v>
      </c>
      <c r="F5238" t="s">
        <v>17</v>
      </c>
      <c r="G5238">
        <v>176425</v>
      </c>
      <c r="H5238">
        <v>2</v>
      </c>
      <c r="I5238">
        <v>3</v>
      </c>
      <c r="J5238">
        <v>7271</v>
      </c>
    </row>
    <row r="5239" spans="1:10" x14ac:dyDescent="0.25">
      <c r="A5239" t="s">
        <v>23</v>
      </c>
      <c r="B5239" t="s">
        <v>45</v>
      </c>
      <c r="C5239">
        <v>2015</v>
      </c>
      <c r="D5239">
        <v>3.8</v>
      </c>
      <c r="E5239" t="s">
        <v>28</v>
      </c>
      <c r="F5239" t="s">
        <v>25</v>
      </c>
      <c r="G5239">
        <v>94430</v>
      </c>
      <c r="H5239">
        <v>3</v>
      </c>
      <c r="I5239">
        <v>5</v>
      </c>
      <c r="J5239">
        <v>10511</v>
      </c>
    </row>
    <row r="5240" spans="1:10" x14ac:dyDescent="0.25">
      <c r="A5240" t="s">
        <v>36</v>
      </c>
      <c r="B5240" t="s">
        <v>44</v>
      </c>
      <c r="C5240">
        <v>2012</v>
      </c>
      <c r="D5240">
        <v>1</v>
      </c>
      <c r="E5240" t="s">
        <v>28</v>
      </c>
      <c r="F5240" t="s">
        <v>13</v>
      </c>
      <c r="G5240">
        <v>271967</v>
      </c>
      <c r="H5240">
        <v>2</v>
      </c>
      <c r="I5240">
        <v>3</v>
      </c>
      <c r="J5240">
        <v>3260</v>
      </c>
    </row>
    <row r="5241" spans="1:10" x14ac:dyDescent="0.25">
      <c r="A5241" t="s">
        <v>14</v>
      </c>
      <c r="B5241" t="s">
        <v>15</v>
      </c>
      <c r="C5241">
        <v>2017</v>
      </c>
      <c r="D5241">
        <v>3.6</v>
      </c>
      <c r="E5241" t="s">
        <v>16</v>
      </c>
      <c r="F5241" t="s">
        <v>17</v>
      </c>
      <c r="G5241">
        <v>51803</v>
      </c>
      <c r="H5241">
        <v>3</v>
      </c>
      <c r="I5241">
        <v>4</v>
      </c>
      <c r="J5241">
        <v>14263</v>
      </c>
    </row>
    <row r="5242" spans="1:10" x14ac:dyDescent="0.25">
      <c r="A5242" t="s">
        <v>40</v>
      </c>
      <c r="B5242" t="s">
        <v>49</v>
      </c>
      <c r="C5242">
        <v>2021</v>
      </c>
      <c r="D5242">
        <v>4.8</v>
      </c>
      <c r="E5242" t="s">
        <v>28</v>
      </c>
      <c r="F5242" t="s">
        <v>25</v>
      </c>
      <c r="G5242">
        <v>223384</v>
      </c>
      <c r="H5242">
        <v>4</v>
      </c>
      <c r="I5242">
        <v>4</v>
      </c>
      <c r="J5242">
        <v>10732</v>
      </c>
    </row>
    <row r="5243" spans="1:10" x14ac:dyDescent="0.25">
      <c r="A5243" t="s">
        <v>36</v>
      </c>
      <c r="B5243" t="s">
        <v>53</v>
      </c>
      <c r="C5243">
        <v>2004</v>
      </c>
      <c r="D5243">
        <v>3.6</v>
      </c>
      <c r="E5243" t="s">
        <v>12</v>
      </c>
      <c r="F5243" t="s">
        <v>25</v>
      </c>
      <c r="G5243">
        <v>294410</v>
      </c>
      <c r="H5243">
        <v>2</v>
      </c>
      <c r="I5243">
        <v>4</v>
      </c>
      <c r="J5243">
        <v>3011</v>
      </c>
    </row>
    <row r="5244" spans="1:10" x14ac:dyDescent="0.25">
      <c r="A5244" t="s">
        <v>33</v>
      </c>
      <c r="B5244" t="s">
        <v>55</v>
      </c>
      <c r="C5244">
        <v>2000</v>
      </c>
      <c r="D5244">
        <v>1.2</v>
      </c>
      <c r="E5244" t="s">
        <v>12</v>
      </c>
      <c r="F5244" t="s">
        <v>25</v>
      </c>
      <c r="G5244">
        <v>55144</v>
      </c>
      <c r="H5244">
        <v>2</v>
      </c>
      <c r="I5244">
        <v>4</v>
      </c>
      <c r="J5244">
        <v>4197</v>
      </c>
    </row>
    <row r="5245" spans="1:10" x14ac:dyDescent="0.25">
      <c r="A5245" t="s">
        <v>18</v>
      </c>
      <c r="B5245" t="s">
        <v>52</v>
      </c>
      <c r="C5245">
        <v>2010</v>
      </c>
      <c r="D5245">
        <v>1.2</v>
      </c>
      <c r="E5245" t="s">
        <v>16</v>
      </c>
      <c r="F5245" t="s">
        <v>25</v>
      </c>
      <c r="G5245">
        <v>123384</v>
      </c>
      <c r="H5245">
        <v>3</v>
      </c>
      <c r="I5245">
        <v>5</v>
      </c>
      <c r="J5245">
        <v>6832</v>
      </c>
    </row>
    <row r="5246" spans="1:10" x14ac:dyDescent="0.25">
      <c r="A5246" t="s">
        <v>14</v>
      </c>
      <c r="B5246" t="s">
        <v>46</v>
      </c>
      <c r="C5246">
        <v>2006</v>
      </c>
      <c r="D5246">
        <v>1</v>
      </c>
      <c r="E5246" t="s">
        <v>28</v>
      </c>
      <c r="F5246" t="s">
        <v>17</v>
      </c>
      <c r="G5246">
        <v>292875</v>
      </c>
      <c r="H5246">
        <v>3</v>
      </c>
      <c r="I5246">
        <v>3</v>
      </c>
      <c r="J5246">
        <v>2542</v>
      </c>
    </row>
    <row r="5247" spans="1:10" x14ac:dyDescent="0.25">
      <c r="A5247" t="s">
        <v>18</v>
      </c>
      <c r="B5247" t="s">
        <v>54</v>
      </c>
      <c r="C5247">
        <v>2015</v>
      </c>
      <c r="D5247">
        <v>3.9</v>
      </c>
      <c r="E5247" t="s">
        <v>28</v>
      </c>
      <c r="F5247" t="s">
        <v>17</v>
      </c>
      <c r="G5247">
        <v>89148</v>
      </c>
      <c r="H5247">
        <v>2</v>
      </c>
      <c r="I5247">
        <v>1</v>
      </c>
      <c r="J5247">
        <v>12217</v>
      </c>
    </row>
    <row r="5248" spans="1:10" x14ac:dyDescent="0.25">
      <c r="A5248" t="s">
        <v>26</v>
      </c>
      <c r="B5248" t="s">
        <v>32</v>
      </c>
      <c r="C5248">
        <v>2004</v>
      </c>
      <c r="D5248">
        <v>2.8</v>
      </c>
      <c r="E5248" t="s">
        <v>28</v>
      </c>
      <c r="F5248" t="s">
        <v>13</v>
      </c>
      <c r="G5248">
        <v>133781</v>
      </c>
      <c r="H5248">
        <v>2</v>
      </c>
      <c r="I5248">
        <v>1</v>
      </c>
      <c r="J5248">
        <v>5424</v>
      </c>
    </row>
    <row r="5249" spans="1:10" x14ac:dyDescent="0.25">
      <c r="A5249" t="s">
        <v>36</v>
      </c>
      <c r="B5249" t="s">
        <v>37</v>
      </c>
      <c r="C5249">
        <v>2012</v>
      </c>
      <c r="D5249">
        <v>2</v>
      </c>
      <c r="E5249" t="s">
        <v>12</v>
      </c>
      <c r="F5249" t="s">
        <v>25</v>
      </c>
      <c r="G5249">
        <v>60840</v>
      </c>
      <c r="H5249">
        <v>2</v>
      </c>
      <c r="I5249">
        <v>2</v>
      </c>
      <c r="J5249">
        <v>8483</v>
      </c>
    </row>
    <row r="5250" spans="1:10" x14ac:dyDescent="0.25">
      <c r="A5250" t="s">
        <v>26</v>
      </c>
      <c r="B5250" t="s">
        <v>47</v>
      </c>
      <c r="C5250">
        <v>2006</v>
      </c>
      <c r="D5250">
        <v>3.8</v>
      </c>
      <c r="E5250" t="s">
        <v>22</v>
      </c>
      <c r="F5250" t="s">
        <v>13</v>
      </c>
      <c r="G5250">
        <v>175532</v>
      </c>
      <c r="H5250">
        <v>3</v>
      </c>
      <c r="I5250">
        <v>5</v>
      </c>
      <c r="J5250">
        <v>8189</v>
      </c>
    </row>
    <row r="5251" spans="1:10" x14ac:dyDescent="0.25">
      <c r="A5251" t="s">
        <v>20</v>
      </c>
      <c r="B5251" t="s">
        <v>42</v>
      </c>
      <c r="C5251">
        <v>2013</v>
      </c>
      <c r="D5251">
        <v>2.6</v>
      </c>
      <c r="E5251" t="s">
        <v>12</v>
      </c>
      <c r="F5251" t="s">
        <v>17</v>
      </c>
      <c r="G5251">
        <v>30790</v>
      </c>
      <c r="H5251">
        <v>3</v>
      </c>
      <c r="I5251">
        <v>2</v>
      </c>
      <c r="J5251">
        <v>11484</v>
      </c>
    </row>
    <row r="5252" spans="1:10" x14ac:dyDescent="0.25">
      <c r="A5252" t="s">
        <v>26</v>
      </c>
      <c r="B5252" t="s">
        <v>32</v>
      </c>
      <c r="C5252">
        <v>2002</v>
      </c>
      <c r="D5252">
        <v>3.2</v>
      </c>
      <c r="E5252" t="s">
        <v>16</v>
      </c>
      <c r="F5252" t="s">
        <v>17</v>
      </c>
      <c r="G5252">
        <v>281791</v>
      </c>
      <c r="H5252">
        <v>5</v>
      </c>
      <c r="I5252">
        <v>1</v>
      </c>
      <c r="J5252">
        <v>4764</v>
      </c>
    </row>
    <row r="5253" spans="1:10" x14ac:dyDescent="0.25">
      <c r="A5253" t="s">
        <v>36</v>
      </c>
      <c r="B5253" t="s">
        <v>44</v>
      </c>
      <c r="C5253">
        <v>2009</v>
      </c>
      <c r="D5253">
        <v>2.4</v>
      </c>
      <c r="E5253" t="s">
        <v>12</v>
      </c>
      <c r="F5253" t="s">
        <v>17</v>
      </c>
      <c r="G5253">
        <v>69120</v>
      </c>
      <c r="H5253">
        <v>4</v>
      </c>
      <c r="I5253">
        <v>4</v>
      </c>
      <c r="J5253">
        <v>9317</v>
      </c>
    </row>
    <row r="5254" spans="1:10" x14ac:dyDescent="0.25">
      <c r="A5254" t="s">
        <v>40</v>
      </c>
      <c r="B5254" t="s">
        <v>51</v>
      </c>
      <c r="C5254">
        <v>2015</v>
      </c>
      <c r="D5254">
        <v>3.6</v>
      </c>
      <c r="E5254" t="s">
        <v>12</v>
      </c>
      <c r="F5254" t="s">
        <v>13</v>
      </c>
      <c r="G5254">
        <v>61778</v>
      </c>
      <c r="H5254">
        <v>3</v>
      </c>
      <c r="I5254">
        <v>2</v>
      </c>
      <c r="J5254">
        <v>10964</v>
      </c>
    </row>
    <row r="5255" spans="1:10" x14ac:dyDescent="0.25">
      <c r="A5255" t="s">
        <v>20</v>
      </c>
      <c r="B5255" t="s">
        <v>42</v>
      </c>
      <c r="C5255">
        <v>2007</v>
      </c>
      <c r="D5255">
        <v>2.2000000000000002</v>
      </c>
      <c r="E5255" t="s">
        <v>16</v>
      </c>
      <c r="F5255" t="s">
        <v>17</v>
      </c>
      <c r="G5255">
        <v>105028</v>
      </c>
      <c r="H5255">
        <v>2</v>
      </c>
      <c r="I5255">
        <v>2</v>
      </c>
      <c r="J5255">
        <v>8799</v>
      </c>
    </row>
    <row r="5256" spans="1:10" x14ac:dyDescent="0.25">
      <c r="A5256" t="s">
        <v>14</v>
      </c>
      <c r="B5256" t="s">
        <v>39</v>
      </c>
      <c r="C5256">
        <v>2020</v>
      </c>
      <c r="D5256">
        <v>2.4</v>
      </c>
      <c r="E5256" t="s">
        <v>28</v>
      </c>
      <c r="F5256" t="s">
        <v>13</v>
      </c>
      <c r="G5256">
        <v>194984</v>
      </c>
      <c r="H5256">
        <v>4</v>
      </c>
      <c r="I5256">
        <v>3</v>
      </c>
      <c r="J5256">
        <v>8600</v>
      </c>
    </row>
    <row r="5257" spans="1:10" x14ac:dyDescent="0.25">
      <c r="A5257" t="s">
        <v>23</v>
      </c>
      <c r="B5257" t="s">
        <v>24</v>
      </c>
      <c r="C5257">
        <v>2007</v>
      </c>
      <c r="D5257">
        <v>1.4</v>
      </c>
      <c r="E5257" t="s">
        <v>16</v>
      </c>
      <c r="F5257" t="s">
        <v>13</v>
      </c>
      <c r="G5257">
        <v>247895</v>
      </c>
      <c r="H5257">
        <v>4</v>
      </c>
      <c r="I5257">
        <v>4</v>
      </c>
      <c r="J5257">
        <v>3642</v>
      </c>
    </row>
    <row r="5258" spans="1:10" x14ac:dyDescent="0.25">
      <c r="A5258" t="s">
        <v>18</v>
      </c>
      <c r="B5258" t="s">
        <v>52</v>
      </c>
      <c r="C5258">
        <v>2015</v>
      </c>
      <c r="D5258">
        <v>1.5</v>
      </c>
      <c r="E5258" t="s">
        <v>16</v>
      </c>
      <c r="F5258" t="s">
        <v>17</v>
      </c>
      <c r="G5258">
        <v>31787</v>
      </c>
      <c r="H5258">
        <v>5</v>
      </c>
      <c r="I5258">
        <v>4</v>
      </c>
      <c r="J5258">
        <v>11964</v>
      </c>
    </row>
    <row r="5259" spans="1:10" x14ac:dyDescent="0.25">
      <c r="A5259" t="s">
        <v>23</v>
      </c>
      <c r="B5259" t="s">
        <v>24</v>
      </c>
      <c r="C5259">
        <v>2016</v>
      </c>
      <c r="D5259">
        <v>3.4</v>
      </c>
      <c r="E5259" t="s">
        <v>12</v>
      </c>
      <c r="F5259" t="s">
        <v>25</v>
      </c>
      <c r="G5259">
        <v>135013</v>
      </c>
      <c r="H5259">
        <v>4</v>
      </c>
      <c r="I5259">
        <v>1</v>
      </c>
      <c r="J5259">
        <v>9599</v>
      </c>
    </row>
    <row r="5260" spans="1:10" x14ac:dyDescent="0.25">
      <c r="A5260" t="s">
        <v>36</v>
      </c>
      <c r="B5260" t="s">
        <v>53</v>
      </c>
      <c r="C5260">
        <v>2022</v>
      </c>
      <c r="D5260">
        <v>1.5</v>
      </c>
      <c r="E5260" t="s">
        <v>12</v>
      </c>
      <c r="F5260" t="s">
        <v>25</v>
      </c>
      <c r="G5260">
        <v>107093</v>
      </c>
      <c r="H5260">
        <v>5</v>
      </c>
      <c r="I5260">
        <v>5</v>
      </c>
      <c r="J5260">
        <v>10058</v>
      </c>
    </row>
    <row r="5261" spans="1:10" x14ac:dyDescent="0.25">
      <c r="A5261" t="s">
        <v>18</v>
      </c>
      <c r="B5261" t="s">
        <v>52</v>
      </c>
      <c r="C5261">
        <v>2013</v>
      </c>
      <c r="D5261">
        <v>4</v>
      </c>
      <c r="E5261" t="s">
        <v>16</v>
      </c>
      <c r="F5261" t="s">
        <v>13</v>
      </c>
      <c r="G5261">
        <v>54259</v>
      </c>
      <c r="H5261">
        <v>5</v>
      </c>
      <c r="I5261">
        <v>1</v>
      </c>
      <c r="J5261">
        <v>11914</v>
      </c>
    </row>
    <row r="5262" spans="1:10" x14ac:dyDescent="0.25">
      <c r="A5262" t="s">
        <v>10</v>
      </c>
      <c r="B5262" t="s">
        <v>11</v>
      </c>
      <c r="C5262">
        <v>2023</v>
      </c>
      <c r="D5262">
        <v>4.9000000000000004</v>
      </c>
      <c r="E5262" t="s">
        <v>16</v>
      </c>
      <c r="F5262" t="s">
        <v>13</v>
      </c>
      <c r="G5262">
        <v>247470</v>
      </c>
      <c r="H5262">
        <v>5</v>
      </c>
      <c r="I5262">
        <v>1</v>
      </c>
      <c r="J5262">
        <v>11950</v>
      </c>
    </row>
    <row r="5263" spans="1:10" x14ac:dyDescent="0.25">
      <c r="A5263" t="s">
        <v>10</v>
      </c>
      <c r="B5263" t="s">
        <v>48</v>
      </c>
      <c r="C5263">
        <v>2021</v>
      </c>
      <c r="D5263">
        <v>2.2000000000000002</v>
      </c>
      <c r="E5263" t="s">
        <v>16</v>
      </c>
      <c r="F5263" t="s">
        <v>17</v>
      </c>
      <c r="G5263">
        <v>54120</v>
      </c>
      <c r="H5263">
        <v>4</v>
      </c>
      <c r="I5263">
        <v>3</v>
      </c>
      <c r="J5263">
        <v>14017</v>
      </c>
    </row>
    <row r="5264" spans="1:10" x14ac:dyDescent="0.25">
      <c r="A5264" t="s">
        <v>23</v>
      </c>
      <c r="B5264" t="s">
        <v>38</v>
      </c>
      <c r="C5264">
        <v>2011</v>
      </c>
      <c r="D5264">
        <v>2.5</v>
      </c>
      <c r="E5264" t="s">
        <v>12</v>
      </c>
      <c r="F5264" t="s">
        <v>25</v>
      </c>
      <c r="G5264">
        <v>113625</v>
      </c>
      <c r="H5264">
        <v>2</v>
      </c>
      <c r="I5264">
        <v>5</v>
      </c>
      <c r="J5264">
        <v>7627</v>
      </c>
    </row>
    <row r="5265" spans="1:10" x14ac:dyDescent="0.25">
      <c r="A5265" t="s">
        <v>26</v>
      </c>
      <c r="B5265" t="s">
        <v>47</v>
      </c>
      <c r="C5265">
        <v>2021</v>
      </c>
      <c r="D5265">
        <v>2.2999999999999998</v>
      </c>
      <c r="E5265" t="s">
        <v>28</v>
      </c>
      <c r="F5265" t="s">
        <v>25</v>
      </c>
      <c r="G5265">
        <v>235502</v>
      </c>
      <c r="H5265">
        <v>5</v>
      </c>
      <c r="I5265">
        <v>4</v>
      </c>
      <c r="J5265">
        <v>7989</v>
      </c>
    </row>
    <row r="5266" spans="1:10" x14ac:dyDescent="0.25">
      <c r="A5266" t="s">
        <v>10</v>
      </c>
      <c r="B5266" t="s">
        <v>31</v>
      </c>
      <c r="C5266">
        <v>2017</v>
      </c>
      <c r="D5266">
        <v>3.6</v>
      </c>
      <c r="E5266" t="s">
        <v>16</v>
      </c>
      <c r="F5266" t="s">
        <v>17</v>
      </c>
      <c r="G5266">
        <v>74760</v>
      </c>
      <c r="H5266">
        <v>3</v>
      </c>
      <c r="I5266">
        <v>5</v>
      </c>
      <c r="J5266">
        <v>13804</v>
      </c>
    </row>
    <row r="5267" spans="1:10" x14ac:dyDescent="0.25">
      <c r="A5267" t="s">
        <v>40</v>
      </c>
      <c r="B5267" t="s">
        <v>49</v>
      </c>
      <c r="C5267">
        <v>2003</v>
      </c>
      <c r="D5267">
        <v>2.7</v>
      </c>
      <c r="E5267" t="s">
        <v>22</v>
      </c>
      <c r="F5267" t="s">
        <v>25</v>
      </c>
      <c r="G5267">
        <v>60456</v>
      </c>
      <c r="H5267">
        <v>5</v>
      </c>
      <c r="I5267">
        <v>4</v>
      </c>
      <c r="J5267">
        <v>8490</v>
      </c>
    </row>
    <row r="5268" spans="1:10" x14ac:dyDescent="0.25">
      <c r="A5268" t="s">
        <v>26</v>
      </c>
      <c r="B5268" t="s">
        <v>47</v>
      </c>
      <c r="C5268">
        <v>2023</v>
      </c>
      <c r="D5268">
        <v>2.6</v>
      </c>
      <c r="E5268" t="s">
        <v>16</v>
      </c>
      <c r="F5268" t="s">
        <v>13</v>
      </c>
      <c r="G5268">
        <v>224245</v>
      </c>
      <c r="H5268">
        <v>4</v>
      </c>
      <c r="I5268">
        <v>4</v>
      </c>
      <c r="J5268">
        <v>10115</v>
      </c>
    </row>
    <row r="5269" spans="1:10" x14ac:dyDescent="0.25">
      <c r="A5269" t="s">
        <v>14</v>
      </c>
      <c r="B5269" t="s">
        <v>15</v>
      </c>
      <c r="C5269">
        <v>2000</v>
      </c>
      <c r="D5269">
        <v>2.2000000000000002</v>
      </c>
      <c r="E5269" t="s">
        <v>12</v>
      </c>
      <c r="F5269" t="s">
        <v>25</v>
      </c>
      <c r="G5269">
        <v>174830</v>
      </c>
      <c r="H5269">
        <v>4</v>
      </c>
      <c r="I5269">
        <v>3</v>
      </c>
      <c r="J5269">
        <v>2803</v>
      </c>
    </row>
    <row r="5270" spans="1:10" x14ac:dyDescent="0.25">
      <c r="A5270" t="s">
        <v>20</v>
      </c>
      <c r="B5270" t="s">
        <v>42</v>
      </c>
      <c r="C5270">
        <v>2013</v>
      </c>
      <c r="D5270">
        <v>4.5</v>
      </c>
      <c r="E5270" t="s">
        <v>12</v>
      </c>
      <c r="F5270" t="s">
        <v>13</v>
      </c>
      <c r="G5270">
        <v>20401</v>
      </c>
      <c r="H5270">
        <v>4</v>
      </c>
      <c r="I5270">
        <v>2</v>
      </c>
      <c r="J5270">
        <v>12091</v>
      </c>
    </row>
    <row r="5271" spans="1:10" x14ac:dyDescent="0.25">
      <c r="A5271" t="s">
        <v>40</v>
      </c>
      <c r="B5271" t="s">
        <v>41</v>
      </c>
      <c r="C5271">
        <v>2002</v>
      </c>
      <c r="D5271">
        <v>4</v>
      </c>
      <c r="E5271" t="s">
        <v>12</v>
      </c>
      <c r="F5271" t="s">
        <v>25</v>
      </c>
      <c r="G5271">
        <v>173939</v>
      </c>
      <c r="H5271">
        <v>3</v>
      </c>
      <c r="I5271">
        <v>5</v>
      </c>
      <c r="J5271">
        <v>5221</v>
      </c>
    </row>
    <row r="5272" spans="1:10" x14ac:dyDescent="0.25">
      <c r="A5272" t="s">
        <v>33</v>
      </c>
      <c r="B5272" t="s">
        <v>55</v>
      </c>
      <c r="C5272">
        <v>2008</v>
      </c>
      <c r="D5272">
        <v>2.2999999999999998</v>
      </c>
      <c r="E5272" t="s">
        <v>16</v>
      </c>
      <c r="F5272" t="s">
        <v>13</v>
      </c>
      <c r="G5272">
        <v>20373</v>
      </c>
      <c r="H5272">
        <v>4</v>
      </c>
      <c r="I5272">
        <v>2</v>
      </c>
      <c r="J5272">
        <v>9392</v>
      </c>
    </row>
    <row r="5273" spans="1:10" x14ac:dyDescent="0.25">
      <c r="A5273" t="s">
        <v>23</v>
      </c>
      <c r="B5273" t="s">
        <v>45</v>
      </c>
      <c r="C5273">
        <v>2015</v>
      </c>
      <c r="D5273">
        <v>1.8</v>
      </c>
      <c r="E5273" t="s">
        <v>16</v>
      </c>
      <c r="F5273" t="s">
        <v>13</v>
      </c>
      <c r="G5273">
        <v>95211</v>
      </c>
      <c r="H5273">
        <v>4</v>
      </c>
      <c r="I5273">
        <v>3</v>
      </c>
      <c r="J5273">
        <v>9495</v>
      </c>
    </row>
    <row r="5274" spans="1:10" x14ac:dyDescent="0.25">
      <c r="A5274" t="s">
        <v>29</v>
      </c>
      <c r="B5274" t="s">
        <v>30</v>
      </c>
      <c r="C5274">
        <v>2018</v>
      </c>
      <c r="D5274">
        <v>4.3</v>
      </c>
      <c r="E5274" t="s">
        <v>16</v>
      </c>
      <c r="F5274" t="s">
        <v>17</v>
      </c>
      <c r="G5274">
        <v>18535</v>
      </c>
      <c r="H5274">
        <v>4</v>
      </c>
      <c r="I5274">
        <v>5</v>
      </c>
      <c r="J5274">
        <v>15929</v>
      </c>
    </row>
    <row r="5275" spans="1:10" x14ac:dyDescent="0.25">
      <c r="A5275" t="s">
        <v>33</v>
      </c>
      <c r="B5275" t="s">
        <v>55</v>
      </c>
      <c r="C5275">
        <v>2008</v>
      </c>
      <c r="D5275">
        <v>4.9000000000000004</v>
      </c>
      <c r="E5275" t="s">
        <v>16</v>
      </c>
      <c r="F5275" t="s">
        <v>25</v>
      </c>
      <c r="G5275">
        <v>43125</v>
      </c>
      <c r="H5275">
        <v>4</v>
      </c>
      <c r="I5275">
        <v>1</v>
      </c>
      <c r="J5275">
        <v>11537</v>
      </c>
    </row>
    <row r="5276" spans="1:10" x14ac:dyDescent="0.25">
      <c r="A5276" t="s">
        <v>23</v>
      </c>
      <c r="B5276" t="s">
        <v>24</v>
      </c>
      <c r="C5276">
        <v>2011</v>
      </c>
      <c r="D5276">
        <v>3.8</v>
      </c>
      <c r="E5276" t="s">
        <v>28</v>
      </c>
      <c r="F5276" t="s">
        <v>25</v>
      </c>
      <c r="G5276">
        <v>132783</v>
      </c>
      <c r="H5276">
        <v>5</v>
      </c>
      <c r="I5276">
        <v>3</v>
      </c>
      <c r="J5276">
        <v>8544</v>
      </c>
    </row>
    <row r="5277" spans="1:10" x14ac:dyDescent="0.25">
      <c r="A5277" t="s">
        <v>33</v>
      </c>
      <c r="B5277" t="s">
        <v>43</v>
      </c>
      <c r="C5277">
        <v>2011</v>
      </c>
      <c r="D5277">
        <v>3.8</v>
      </c>
      <c r="E5277" t="s">
        <v>12</v>
      </c>
      <c r="F5277" t="s">
        <v>17</v>
      </c>
      <c r="G5277">
        <v>230321</v>
      </c>
      <c r="H5277">
        <v>5</v>
      </c>
      <c r="I5277">
        <v>1</v>
      </c>
      <c r="J5277">
        <v>8093</v>
      </c>
    </row>
    <row r="5278" spans="1:10" x14ac:dyDescent="0.25">
      <c r="A5278" t="s">
        <v>14</v>
      </c>
      <c r="B5278" t="s">
        <v>46</v>
      </c>
      <c r="C5278">
        <v>2011</v>
      </c>
      <c r="D5278">
        <v>3.7</v>
      </c>
      <c r="E5278" t="s">
        <v>12</v>
      </c>
      <c r="F5278" t="s">
        <v>25</v>
      </c>
      <c r="G5278">
        <v>16043</v>
      </c>
      <c r="H5278">
        <v>4</v>
      </c>
      <c r="I5278">
        <v>4</v>
      </c>
      <c r="J5278">
        <v>10779</v>
      </c>
    </row>
    <row r="5279" spans="1:10" x14ac:dyDescent="0.25">
      <c r="A5279" t="s">
        <v>20</v>
      </c>
      <c r="B5279" t="s">
        <v>21</v>
      </c>
      <c r="C5279">
        <v>2006</v>
      </c>
      <c r="D5279">
        <v>2.6</v>
      </c>
      <c r="E5279" t="s">
        <v>22</v>
      </c>
      <c r="F5279" t="s">
        <v>17</v>
      </c>
      <c r="G5279">
        <v>238457</v>
      </c>
      <c r="H5279">
        <v>3</v>
      </c>
      <c r="I5279">
        <v>5</v>
      </c>
      <c r="J5279">
        <v>7230</v>
      </c>
    </row>
    <row r="5280" spans="1:10" x14ac:dyDescent="0.25">
      <c r="A5280" t="s">
        <v>23</v>
      </c>
      <c r="B5280" t="s">
        <v>24</v>
      </c>
      <c r="C5280">
        <v>2007</v>
      </c>
      <c r="D5280">
        <v>4.2</v>
      </c>
      <c r="E5280" t="s">
        <v>12</v>
      </c>
      <c r="F5280" t="s">
        <v>17</v>
      </c>
      <c r="G5280">
        <v>86876</v>
      </c>
      <c r="H5280">
        <v>3</v>
      </c>
      <c r="I5280">
        <v>3</v>
      </c>
      <c r="J5280">
        <v>10162</v>
      </c>
    </row>
    <row r="5281" spans="1:10" x14ac:dyDescent="0.25">
      <c r="A5281" t="s">
        <v>10</v>
      </c>
      <c r="B5281" t="s">
        <v>11</v>
      </c>
      <c r="C5281">
        <v>2004</v>
      </c>
      <c r="D5281">
        <v>1.6</v>
      </c>
      <c r="E5281" t="s">
        <v>12</v>
      </c>
      <c r="F5281" t="s">
        <v>17</v>
      </c>
      <c r="G5281">
        <v>136217</v>
      </c>
      <c r="H5281">
        <v>4</v>
      </c>
      <c r="I5281">
        <v>1</v>
      </c>
      <c r="J5281">
        <v>5675</v>
      </c>
    </row>
    <row r="5282" spans="1:10" x14ac:dyDescent="0.25">
      <c r="A5282" t="s">
        <v>20</v>
      </c>
      <c r="B5282" t="s">
        <v>50</v>
      </c>
      <c r="C5282">
        <v>2005</v>
      </c>
      <c r="D5282">
        <v>4.0999999999999996</v>
      </c>
      <c r="E5282" t="s">
        <v>28</v>
      </c>
      <c r="F5282" t="s">
        <v>17</v>
      </c>
      <c r="G5282">
        <v>71579</v>
      </c>
      <c r="H5282">
        <v>4</v>
      </c>
      <c r="I5282">
        <v>2</v>
      </c>
      <c r="J5282">
        <v>9768</v>
      </c>
    </row>
    <row r="5283" spans="1:10" x14ac:dyDescent="0.25">
      <c r="A5283" t="s">
        <v>14</v>
      </c>
      <c r="B5283" t="s">
        <v>46</v>
      </c>
      <c r="C5283">
        <v>2011</v>
      </c>
      <c r="D5283">
        <v>1.3</v>
      </c>
      <c r="E5283" t="s">
        <v>12</v>
      </c>
      <c r="F5283" t="s">
        <v>13</v>
      </c>
      <c r="G5283">
        <v>52797</v>
      </c>
      <c r="H5283">
        <v>4</v>
      </c>
      <c r="I5283">
        <v>2</v>
      </c>
      <c r="J5283">
        <v>7644</v>
      </c>
    </row>
    <row r="5284" spans="1:10" x14ac:dyDescent="0.25">
      <c r="A5284" t="s">
        <v>23</v>
      </c>
      <c r="B5284" t="s">
        <v>24</v>
      </c>
      <c r="C5284">
        <v>2001</v>
      </c>
      <c r="D5284">
        <v>4.4000000000000004</v>
      </c>
      <c r="E5284" t="s">
        <v>22</v>
      </c>
      <c r="F5284" t="s">
        <v>25</v>
      </c>
      <c r="G5284">
        <v>69825</v>
      </c>
      <c r="H5284">
        <v>2</v>
      </c>
      <c r="I5284">
        <v>5</v>
      </c>
      <c r="J5284">
        <v>9403</v>
      </c>
    </row>
    <row r="5285" spans="1:10" x14ac:dyDescent="0.25">
      <c r="A5285" t="s">
        <v>36</v>
      </c>
      <c r="B5285" t="s">
        <v>44</v>
      </c>
      <c r="C5285">
        <v>2021</v>
      </c>
      <c r="D5285">
        <v>4.4000000000000004</v>
      </c>
      <c r="E5285" t="s">
        <v>16</v>
      </c>
      <c r="F5285" t="s">
        <v>25</v>
      </c>
      <c r="G5285">
        <v>24969</v>
      </c>
      <c r="H5285">
        <v>2</v>
      </c>
      <c r="I5285">
        <v>5</v>
      </c>
      <c r="J5285">
        <v>15300</v>
      </c>
    </row>
    <row r="5286" spans="1:10" x14ac:dyDescent="0.25">
      <c r="A5286" t="s">
        <v>29</v>
      </c>
      <c r="B5286" t="s">
        <v>35</v>
      </c>
      <c r="C5286">
        <v>2022</v>
      </c>
      <c r="D5286">
        <v>4.5999999999999996</v>
      </c>
      <c r="E5286" t="s">
        <v>16</v>
      </c>
      <c r="F5286" t="s">
        <v>13</v>
      </c>
      <c r="G5286">
        <v>65449</v>
      </c>
      <c r="H5286">
        <v>3</v>
      </c>
      <c r="I5286">
        <v>3</v>
      </c>
      <c r="J5286">
        <v>14991</v>
      </c>
    </row>
    <row r="5287" spans="1:10" x14ac:dyDescent="0.25">
      <c r="A5287" t="s">
        <v>26</v>
      </c>
      <c r="B5287" t="s">
        <v>27</v>
      </c>
      <c r="C5287">
        <v>2011</v>
      </c>
      <c r="D5287">
        <v>1.9</v>
      </c>
      <c r="E5287" t="s">
        <v>12</v>
      </c>
      <c r="F5287" t="s">
        <v>25</v>
      </c>
      <c r="G5287">
        <v>63287</v>
      </c>
      <c r="H5287">
        <v>3</v>
      </c>
      <c r="I5287">
        <v>5</v>
      </c>
      <c r="J5287">
        <v>8034</v>
      </c>
    </row>
    <row r="5288" spans="1:10" x14ac:dyDescent="0.25">
      <c r="A5288" t="s">
        <v>40</v>
      </c>
      <c r="B5288" t="s">
        <v>41</v>
      </c>
      <c r="C5288">
        <v>2014</v>
      </c>
      <c r="D5288">
        <v>1.1000000000000001</v>
      </c>
      <c r="E5288" t="s">
        <v>22</v>
      </c>
      <c r="F5288" t="s">
        <v>13</v>
      </c>
      <c r="G5288">
        <v>142133</v>
      </c>
      <c r="H5288">
        <v>5</v>
      </c>
      <c r="I5288">
        <v>2</v>
      </c>
      <c r="J5288">
        <v>8557</v>
      </c>
    </row>
    <row r="5289" spans="1:10" x14ac:dyDescent="0.25">
      <c r="A5289" t="s">
        <v>20</v>
      </c>
      <c r="B5289" t="s">
        <v>42</v>
      </c>
      <c r="C5289">
        <v>2022</v>
      </c>
      <c r="D5289">
        <v>1.9</v>
      </c>
      <c r="E5289" t="s">
        <v>12</v>
      </c>
      <c r="F5289" t="s">
        <v>13</v>
      </c>
      <c r="G5289">
        <v>166461</v>
      </c>
      <c r="H5289">
        <v>4</v>
      </c>
      <c r="I5289">
        <v>4</v>
      </c>
      <c r="J5289">
        <v>9270</v>
      </c>
    </row>
    <row r="5290" spans="1:10" x14ac:dyDescent="0.25">
      <c r="A5290" t="s">
        <v>20</v>
      </c>
      <c r="B5290" t="s">
        <v>42</v>
      </c>
      <c r="C5290">
        <v>2006</v>
      </c>
      <c r="D5290">
        <v>2</v>
      </c>
      <c r="E5290" t="s">
        <v>12</v>
      </c>
      <c r="F5290" t="s">
        <v>13</v>
      </c>
      <c r="G5290">
        <v>229663</v>
      </c>
      <c r="H5290">
        <v>2</v>
      </c>
      <c r="I5290">
        <v>2</v>
      </c>
      <c r="J5290">
        <v>3306</v>
      </c>
    </row>
    <row r="5291" spans="1:10" x14ac:dyDescent="0.25">
      <c r="A5291" t="s">
        <v>36</v>
      </c>
      <c r="B5291" t="s">
        <v>53</v>
      </c>
      <c r="C5291">
        <v>2023</v>
      </c>
      <c r="D5291">
        <v>3</v>
      </c>
      <c r="E5291" t="s">
        <v>22</v>
      </c>
      <c r="F5291" t="s">
        <v>17</v>
      </c>
      <c r="G5291">
        <v>262113</v>
      </c>
      <c r="H5291">
        <v>5</v>
      </c>
      <c r="I5291">
        <v>1</v>
      </c>
      <c r="J5291">
        <v>12257</v>
      </c>
    </row>
    <row r="5292" spans="1:10" x14ac:dyDescent="0.25">
      <c r="A5292" t="s">
        <v>29</v>
      </c>
      <c r="B5292" t="s">
        <v>35</v>
      </c>
      <c r="C5292">
        <v>2022</v>
      </c>
      <c r="D5292">
        <v>1.2</v>
      </c>
      <c r="E5292" t="s">
        <v>16</v>
      </c>
      <c r="F5292" t="s">
        <v>17</v>
      </c>
      <c r="G5292">
        <v>112858</v>
      </c>
      <c r="H5292">
        <v>3</v>
      </c>
      <c r="I5292">
        <v>2</v>
      </c>
      <c r="J5292">
        <v>12142</v>
      </c>
    </row>
    <row r="5293" spans="1:10" x14ac:dyDescent="0.25">
      <c r="A5293" t="s">
        <v>20</v>
      </c>
      <c r="B5293" t="s">
        <v>21</v>
      </c>
      <c r="C5293">
        <v>2016</v>
      </c>
      <c r="D5293">
        <v>2.2999999999999998</v>
      </c>
      <c r="E5293" t="s">
        <v>22</v>
      </c>
      <c r="F5293" t="s">
        <v>13</v>
      </c>
      <c r="G5293">
        <v>231726</v>
      </c>
      <c r="H5293">
        <v>2</v>
      </c>
      <c r="I5293">
        <v>3</v>
      </c>
      <c r="J5293">
        <v>8565</v>
      </c>
    </row>
    <row r="5294" spans="1:10" x14ac:dyDescent="0.25">
      <c r="A5294" t="s">
        <v>10</v>
      </c>
      <c r="B5294" t="s">
        <v>31</v>
      </c>
      <c r="C5294">
        <v>2016</v>
      </c>
      <c r="D5294">
        <v>3.6</v>
      </c>
      <c r="E5294" t="s">
        <v>12</v>
      </c>
      <c r="F5294" t="s">
        <v>25</v>
      </c>
      <c r="G5294">
        <v>164494</v>
      </c>
      <c r="H5294">
        <v>3</v>
      </c>
      <c r="I5294">
        <v>2</v>
      </c>
      <c r="J5294">
        <v>9210</v>
      </c>
    </row>
    <row r="5295" spans="1:10" x14ac:dyDescent="0.25">
      <c r="A5295" t="s">
        <v>18</v>
      </c>
      <c r="B5295" t="s">
        <v>54</v>
      </c>
      <c r="C5295">
        <v>2021</v>
      </c>
      <c r="D5295">
        <v>4.9000000000000004</v>
      </c>
      <c r="E5295" t="s">
        <v>28</v>
      </c>
      <c r="F5295" t="s">
        <v>13</v>
      </c>
      <c r="G5295">
        <v>273394</v>
      </c>
      <c r="H5295">
        <v>3</v>
      </c>
      <c r="I5295">
        <v>5</v>
      </c>
      <c r="J5295">
        <v>9832</v>
      </c>
    </row>
    <row r="5296" spans="1:10" x14ac:dyDescent="0.25">
      <c r="A5296" t="s">
        <v>26</v>
      </c>
      <c r="B5296" t="s">
        <v>27</v>
      </c>
      <c r="C5296">
        <v>2001</v>
      </c>
      <c r="D5296">
        <v>3.7</v>
      </c>
      <c r="E5296" t="s">
        <v>16</v>
      </c>
      <c r="F5296" t="s">
        <v>17</v>
      </c>
      <c r="G5296">
        <v>213223</v>
      </c>
      <c r="H5296">
        <v>2</v>
      </c>
      <c r="I5296">
        <v>1</v>
      </c>
      <c r="J5296">
        <v>6335</v>
      </c>
    </row>
    <row r="5297" spans="1:10" x14ac:dyDescent="0.25">
      <c r="A5297" t="s">
        <v>10</v>
      </c>
      <c r="B5297" t="s">
        <v>48</v>
      </c>
      <c r="C5297">
        <v>2022</v>
      </c>
      <c r="D5297">
        <v>2.6</v>
      </c>
      <c r="E5297" t="s">
        <v>12</v>
      </c>
      <c r="F5297" t="s">
        <v>17</v>
      </c>
      <c r="G5297">
        <v>157417</v>
      </c>
      <c r="H5297">
        <v>3</v>
      </c>
      <c r="I5297">
        <v>4</v>
      </c>
      <c r="J5297">
        <v>11651</v>
      </c>
    </row>
    <row r="5298" spans="1:10" x14ac:dyDescent="0.25">
      <c r="A5298" t="s">
        <v>20</v>
      </c>
      <c r="B5298" t="s">
        <v>21</v>
      </c>
      <c r="C5298">
        <v>2010</v>
      </c>
      <c r="D5298">
        <v>4.0999999999999996</v>
      </c>
      <c r="E5298" t="s">
        <v>12</v>
      </c>
      <c r="F5298" t="s">
        <v>25</v>
      </c>
      <c r="G5298">
        <v>148960</v>
      </c>
      <c r="H5298">
        <v>4</v>
      </c>
      <c r="I5298">
        <v>1</v>
      </c>
      <c r="J5298">
        <v>8220</v>
      </c>
    </row>
    <row r="5299" spans="1:10" x14ac:dyDescent="0.25">
      <c r="A5299" t="s">
        <v>14</v>
      </c>
      <c r="B5299" t="s">
        <v>46</v>
      </c>
      <c r="C5299">
        <v>2006</v>
      </c>
      <c r="D5299">
        <v>3.9</v>
      </c>
      <c r="E5299" t="s">
        <v>16</v>
      </c>
      <c r="F5299" t="s">
        <v>17</v>
      </c>
      <c r="G5299">
        <v>13653</v>
      </c>
      <c r="H5299">
        <v>5</v>
      </c>
      <c r="I5299">
        <v>2</v>
      </c>
      <c r="J5299">
        <v>12026</v>
      </c>
    </row>
    <row r="5300" spans="1:10" x14ac:dyDescent="0.25">
      <c r="A5300" t="s">
        <v>14</v>
      </c>
      <c r="B5300" t="s">
        <v>15</v>
      </c>
      <c r="C5300">
        <v>2021</v>
      </c>
      <c r="D5300">
        <v>4.5999999999999996</v>
      </c>
      <c r="E5300" t="s">
        <v>22</v>
      </c>
      <c r="F5300" t="s">
        <v>17</v>
      </c>
      <c r="G5300">
        <v>59420</v>
      </c>
      <c r="H5300">
        <v>3</v>
      </c>
      <c r="I5300">
        <v>3</v>
      </c>
      <c r="J5300">
        <v>17311</v>
      </c>
    </row>
    <row r="5301" spans="1:10" x14ac:dyDescent="0.25">
      <c r="A5301" t="s">
        <v>36</v>
      </c>
      <c r="B5301" t="s">
        <v>37</v>
      </c>
      <c r="C5301">
        <v>2000</v>
      </c>
      <c r="D5301">
        <v>3.6</v>
      </c>
      <c r="E5301" t="s">
        <v>22</v>
      </c>
      <c r="F5301" t="s">
        <v>17</v>
      </c>
      <c r="G5301">
        <v>57404</v>
      </c>
      <c r="H5301">
        <v>4</v>
      </c>
      <c r="I5301">
        <v>1</v>
      </c>
      <c r="J5301">
        <v>10051</v>
      </c>
    </row>
    <row r="5302" spans="1:10" x14ac:dyDescent="0.25">
      <c r="A5302" t="s">
        <v>23</v>
      </c>
      <c r="B5302" t="s">
        <v>24</v>
      </c>
      <c r="C5302">
        <v>2004</v>
      </c>
      <c r="D5302">
        <v>2.8</v>
      </c>
      <c r="E5302" t="s">
        <v>12</v>
      </c>
      <c r="F5302" t="s">
        <v>13</v>
      </c>
      <c r="G5302">
        <v>113910</v>
      </c>
      <c r="H5302">
        <v>4</v>
      </c>
      <c r="I5302">
        <v>4</v>
      </c>
      <c r="J5302">
        <v>5821</v>
      </c>
    </row>
    <row r="5303" spans="1:10" x14ac:dyDescent="0.25">
      <c r="A5303" t="s">
        <v>23</v>
      </c>
      <c r="B5303" t="s">
        <v>45</v>
      </c>
      <c r="C5303">
        <v>2020</v>
      </c>
      <c r="D5303">
        <v>3.6</v>
      </c>
      <c r="E5303" t="s">
        <v>28</v>
      </c>
      <c r="F5303" t="s">
        <v>25</v>
      </c>
      <c r="G5303">
        <v>61596</v>
      </c>
      <c r="H5303">
        <v>3</v>
      </c>
      <c r="I5303">
        <v>1</v>
      </c>
      <c r="J5303">
        <v>12468</v>
      </c>
    </row>
    <row r="5304" spans="1:10" x14ac:dyDescent="0.25">
      <c r="A5304" t="s">
        <v>26</v>
      </c>
      <c r="B5304" t="s">
        <v>27</v>
      </c>
      <c r="C5304">
        <v>2007</v>
      </c>
      <c r="D5304">
        <v>4.2</v>
      </c>
      <c r="E5304" t="s">
        <v>28</v>
      </c>
      <c r="F5304" t="s">
        <v>25</v>
      </c>
      <c r="G5304">
        <v>134335</v>
      </c>
      <c r="H5304">
        <v>2</v>
      </c>
      <c r="I5304">
        <v>5</v>
      </c>
      <c r="J5304">
        <v>7713</v>
      </c>
    </row>
    <row r="5305" spans="1:10" x14ac:dyDescent="0.25">
      <c r="A5305" t="s">
        <v>20</v>
      </c>
      <c r="B5305" t="s">
        <v>21</v>
      </c>
      <c r="C5305">
        <v>2006</v>
      </c>
      <c r="D5305">
        <v>2.2000000000000002</v>
      </c>
      <c r="E5305" t="s">
        <v>28</v>
      </c>
      <c r="F5305" t="s">
        <v>13</v>
      </c>
      <c r="G5305">
        <v>189950</v>
      </c>
      <c r="H5305">
        <v>3</v>
      </c>
      <c r="I5305">
        <v>4</v>
      </c>
      <c r="J5305">
        <v>4301</v>
      </c>
    </row>
    <row r="5306" spans="1:10" x14ac:dyDescent="0.25">
      <c r="A5306" t="s">
        <v>29</v>
      </c>
      <c r="B5306" t="s">
        <v>35</v>
      </c>
      <c r="C5306">
        <v>2007</v>
      </c>
      <c r="D5306">
        <v>3.3</v>
      </c>
      <c r="E5306" t="s">
        <v>12</v>
      </c>
      <c r="F5306" t="s">
        <v>13</v>
      </c>
      <c r="G5306">
        <v>208574</v>
      </c>
      <c r="H5306">
        <v>4</v>
      </c>
      <c r="I5306">
        <v>3</v>
      </c>
      <c r="J5306">
        <v>5328</v>
      </c>
    </row>
    <row r="5307" spans="1:10" x14ac:dyDescent="0.25">
      <c r="A5307" t="s">
        <v>10</v>
      </c>
      <c r="B5307" t="s">
        <v>31</v>
      </c>
      <c r="C5307">
        <v>2011</v>
      </c>
      <c r="D5307">
        <v>3.3</v>
      </c>
      <c r="E5307" t="s">
        <v>28</v>
      </c>
      <c r="F5307" t="s">
        <v>13</v>
      </c>
      <c r="G5307">
        <v>145791</v>
      </c>
      <c r="H5307">
        <v>4</v>
      </c>
      <c r="I5307">
        <v>4</v>
      </c>
      <c r="J5307">
        <v>7784</v>
      </c>
    </row>
    <row r="5308" spans="1:10" x14ac:dyDescent="0.25">
      <c r="A5308" t="s">
        <v>18</v>
      </c>
      <c r="B5308" t="s">
        <v>19</v>
      </c>
      <c r="C5308">
        <v>2012</v>
      </c>
      <c r="D5308">
        <v>3.1</v>
      </c>
      <c r="E5308" t="s">
        <v>12</v>
      </c>
      <c r="F5308" t="s">
        <v>13</v>
      </c>
      <c r="G5308">
        <v>170691</v>
      </c>
      <c r="H5308">
        <v>5</v>
      </c>
      <c r="I5308">
        <v>3</v>
      </c>
      <c r="J5308">
        <v>7386</v>
      </c>
    </row>
    <row r="5309" spans="1:10" x14ac:dyDescent="0.25">
      <c r="A5309" t="s">
        <v>33</v>
      </c>
      <c r="B5309" t="s">
        <v>43</v>
      </c>
      <c r="C5309">
        <v>2011</v>
      </c>
      <c r="D5309">
        <v>3.9</v>
      </c>
      <c r="E5309" t="s">
        <v>12</v>
      </c>
      <c r="F5309" t="s">
        <v>17</v>
      </c>
      <c r="G5309">
        <v>108946</v>
      </c>
      <c r="H5309">
        <v>4</v>
      </c>
      <c r="I5309">
        <v>5</v>
      </c>
      <c r="J5309">
        <v>10621</v>
      </c>
    </row>
    <row r="5310" spans="1:10" x14ac:dyDescent="0.25">
      <c r="A5310" t="s">
        <v>29</v>
      </c>
      <c r="B5310" t="s">
        <v>56</v>
      </c>
      <c r="C5310">
        <v>2013</v>
      </c>
      <c r="D5310">
        <v>4.5</v>
      </c>
      <c r="E5310" t="s">
        <v>12</v>
      </c>
      <c r="F5310" t="s">
        <v>13</v>
      </c>
      <c r="G5310">
        <v>192153</v>
      </c>
      <c r="H5310">
        <v>2</v>
      </c>
      <c r="I5310">
        <v>4</v>
      </c>
      <c r="J5310">
        <v>8656</v>
      </c>
    </row>
    <row r="5311" spans="1:10" x14ac:dyDescent="0.25">
      <c r="A5311" t="s">
        <v>18</v>
      </c>
      <c r="B5311" t="s">
        <v>54</v>
      </c>
      <c r="C5311">
        <v>2017</v>
      </c>
      <c r="D5311">
        <v>4.0999999999999996</v>
      </c>
      <c r="E5311" t="s">
        <v>28</v>
      </c>
      <c r="F5311" t="s">
        <v>17</v>
      </c>
      <c r="G5311">
        <v>161441</v>
      </c>
      <c r="H5311">
        <v>3</v>
      </c>
      <c r="I5311">
        <v>3</v>
      </c>
      <c r="J5311">
        <v>11571</v>
      </c>
    </row>
    <row r="5312" spans="1:10" x14ac:dyDescent="0.25">
      <c r="A5312" t="s">
        <v>18</v>
      </c>
      <c r="B5312" t="s">
        <v>54</v>
      </c>
      <c r="C5312">
        <v>2023</v>
      </c>
      <c r="D5312">
        <v>5</v>
      </c>
      <c r="E5312" t="s">
        <v>28</v>
      </c>
      <c r="F5312" t="s">
        <v>25</v>
      </c>
      <c r="G5312">
        <v>146333</v>
      </c>
      <c r="H5312">
        <v>4</v>
      </c>
      <c r="I5312">
        <v>1</v>
      </c>
      <c r="J5312">
        <v>13073</v>
      </c>
    </row>
    <row r="5313" spans="1:10" x14ac:dyDescent="0.25">
      <c r="A5313" t="s">
        <v>40</v>
      </c>
      <c r="B5313" t="s">
        <v>41</v>
      </c>
      <c r="C5313">
        <v>2002</v>
      </c>
      <c r="D5313">
        <v>3.6</v>
      </c>
      <c r="E5313" t="s">
        <v>16</v>
      </c>
      <c r="F5313" t="s">
        <v>25</v>
      </c>
      <c r="G5313">
        <v>39868</v>
      </c>
      <c r="H5313">
        <v>5</v>
      </c>
      <c r="I5313">
        <v>5</v>
      </c>
      <c r="J5313">
        <v>8502</v>
      </c>
    </row>
    <row r="5314" spans="1:10" x14ac:dyDescent="0.25">
      <c r="A5314" t="s">
        <v>14</v>
      </c>
      <c r="B5314" t="s">
        <v>46</v>
      </c>
      <c r="C5314">
        <v>2007</v>
      </c>
      <c r="D5314">
        <v>3.5</v>
      </c>
      <c r="E5314" t="s">
        <v>12</v>
      </c>
      <c r="F5314" t="s">
        <v>17</v>
      </c>
      <c r="G5314">
        <v>37419</v>
      </c>
      <c r="H5314">
        <v>5</v>
      </c>
      <c r="I5314">
        <v>4</v>
      </c>
      <c r="J5314">
        <v>10451</v>
      </c>
    </row>
    <row r="5315" spans="1:10" x14ac:dyDescent="0.25">
      <c r="A5315" t="s">
        <v>33</v>
      </c>
      <c r="B5315" t="s">
        <v>55</v>
      </c>
      <c r="C5315">
        <v>2009</v>
      </c>
      <c r="D5315">
        <v>1</v>
      </c>
      <c r="E5315" t="s">
        <v>22</v>
      </c>
      <c r="F5315" t="s">
        <v>17</v>
      </c>
      <c r="G5315">
        <v>115516</v>
      </c>
      <c r="H5315">
        <v>5</v>
      </c>
      <c r="I5315">
        <v>2</v>
      </c>
      <c r="J5315">
        <v>8989</v>
      </c>
    </row>
    <row r="5316" spans="1:10" x14ac:dyDescent="0.25">
      <c r="A5316" t="s">
        <v>29</v>
      </c>
      <c r="B5316" t="s">
        <v>35</v>
      </c>
      <c r="C5316">
        <v>2018</v>
      </c>
      <c r="D5316">
        <v>4.4000000000000004</v>
      </c>
      <c r="E5316" t="s">
        <v>16</v>
      </c>
      <c r="F5316" t="s">
        <v>13</v>
      </c>
      <c r="G5316">
        <v>137569</v>
      </c>
      <c r="H5316">
        <v>2</v>
      </c>
      <c r="I5316">
        <v>5</v>
      </c>
      <c r="J5316">
        <v>12148</v>
      </c>
    </row>
    <row r="5317" spans="1:10" x14ac:dyDescent="0.25">
      <c r="A5317" t="s">
        <v>26</v>
      </c>
      <c r="B5317" t="s">
        <v>47</v>
      </c>
      <c r="C5317">
        <v>2011</v>
      </c>
      <c r="D5317">
        <v>2</v>
      </c>
      <c r="E5317" t="s">
        <v>16</v>
      </c>
      <c r="F5317" t="s">
        <v>25</v>
      </c>
      <c r="G5317">
        <v>159763</v>
      </c>
      <c r="H5317">
        <v>4</v>
      </c>
      <c r="I5317">
        <v>1</v>
      </c>
      <c r="J5317">
        <v>7204</v>
      </c>
    </row>
    <row r="5318" spans="1:10" x14ac:dyDescent="0.25">
      <c r="A5318" t="s">
        <v>18</v>
      </c>
      <c r="B5318" t="s">
        <v>19</v>
      </c>
      <c r="C5318">
        <v>2001</v>
      </c>
      <c r="D5318">
        <v>2.1</v>
      </c>
      <c r="E5318" t="s">
        <v>28</v>
      </c>
      <c r="F5318" t="s">
        <v>17</v>
      </c>
      <c r="G5318">
        <v>3660</v>
      </c>
      <c r="H5318">
        <v>3</v>
      </c>
      <c r="I5318">
        <v>5</v>
      </c>
      <c r="J5318">
        <v>7926</v>
      </c>
    </row>
    <row r="5319" spans="1:10" x14ac:dyDescent="0.25">
      <c r="A5319" t="s">
        <v>20</v>
      </c>
      <c r="B5319" t="s">
        <v>50</v>
      </c>
      <c r="C5319">
        <v>2002</v>
      </c>
      <c r="D5319">
        <v>1.6</v>
      </c>
      <c r="E5319" t="s">
        <v>12</v>
      </c>
      <c r="F5319" t="s">
        <v>17</v>
      </c>
      <c r="G5319">
        <v>157963</v>
      </c>
      <c r="H5319">
        <v>3</v>
      </c>
      <c r="I5319">
        <v>3</v>
      </c>
      <c r="J5319">
        <v>4640</v>
      </c>
    </row>
    <row r="5320" spans="1:10" x14ac:dyDescent="0.25">
      <c r="A5320" t="s">
        <v>20</v>
      </c>
      <c r="B5320" t="s">
        <v>50</v>
      </c>
      <c r="C5320">
        <v>2010</v>
      </c>
      <c r="D5320">
        <v>4.7</v>
      </c>
      <c r="E5320" t="s">
        <v>16</v>
      </c>
      <c r="F5320" t="s">
        <v>13</v>
      </c>
      <c r="G5320">
        <v>135927</v>
      </c>
      <c r="H5320">
        <v>5</v>
      </c>
      <c r="I5320">
        <v>3</v>
      </c>
      <c r="J5320">
        <v>10081</v>
      </c>
    </row>
    <row r="5321" spans="1:10" x14ac:dyDescent="0.25">
      <c r="A5321" t="s">
        <v>36</v>
      </c>
      <c r="B5321" t="s">
        <v>37</v>
      </c>
      <c r="C5321">
        <v>2015</v>
      </c>
      <c r="D5321">
        <v>2.9</v>
      </c>
      <c r="E5321" t="s">
        <v>28</v>
      </c>
      <c r="F5321" t="s">
        <v>25</v>
      </c>
      <c r="G5321">
        <v>109966</v>
      </c>
      <c r="H5321">
        <v>2</v>
      </c>
      <c r="I5321">
        <v>5</v>
      </c>
      <c r="J5321">
        <v>9300</v>
      </c>
    </row>
    <row r="5322" spans="1:10" x14ac:dyDescent="0.25">
      <c r="A5322" t="s">
        <v>40</v>
      </c>
      <c r="B5322" t="s">
        <v>51</v>
      </c>
      <c r="C5322">
        <v>2001</v>
      </c>
      <c r="D5322">
        <v>3</v>
      </c>
      <c r="E5322" t="s">
        <v>16</v>
      </c>
      <c r="F5322" t="s">
        <v>13</v>
      </c>
      <c r="G5322">
        <v>225876</v>
      </c>
      <c r="H5322">
        <v>5</v>
      </c>
      <c r="I5322">
        <v>2</v>
      </c>
      <c r="J5322">
        <v>3882</v>
      </c>
    </row>
    <row r="5323" spans="1:10" x14ac:dyDescent="0.25">
      <c r="A5323" t="s">
        <v>18</v>
      </c>
      <c r="B5323" t="s">
        <v>52</v>
      </c>
      <c r="C5323">
        <v>2014</v>
      </c>
      <c r="D5323">
        <v>3.5</v>
      </c>
      <c r="E5323" t="s">
        <v>22</v>
      </c>
      <c r="F5323" t="s">
        <v>17</v>
      </c>
      <c r="G5323">
        <v>127296</v>
      </c>
      <c r="H5323">
        <v>2</v>
      </c>
      <c r="I5323">
        <v>2</v>
      </c>
      <c r="J5323">
        <v>12754</v>
      </c>
    </row>
    <row r="5324" spans="1:10" x14ac:dyDescent="0.25">
      <c r="A5324" t="s">
        <v>10</v>
      </c>
      <c r="B5324" t="s">
        <v>31</v>
      </c>
      <c r="C5324">
        <v>2020</v>
      </c>
      <c r="D5324">
        <v>1.7</v>
      </c>
      <c r="E5324" t="s">
        <v>28</v>
      </c>
      <c r="F5324" t="s">
        <v>17</v>
      </c>
      <c r="G5324">
        <v>142997</v>
      </c>
      <c r="H5324">
        <v>5</v>
      </c>
      <c r="I5324">
        <v>2</v>
      </c>
      <c r="J5324">
        <v>10440</v>
      </c>
    </row>
    <row r="5325" spans="1:10" x14ac:dyDescent="0.25">
      <c r="A5325" t="s">
        <v>20</v>
      </c>
      <c r="B5325" t="s">
        <v>21</v>
      </c>
      <c r="C5325">
        <v>2000</v>
      </c>
      <c r="D5325">
        <v>2.2000000000000002</v>
      </c>
      <c r="E5325" t="s">
        <v>16</v>
      </c>
      <c r="F5325" t="s">
        <v>25</v>
      </c>
      <c r="G5325">
        <v>239896</v>
      </c>
      <c r="H5325">
        <v>2</v>
      </c>
      <c r="I5325">
        <v>3</v>
      </c>
      <c r="J5325">
        <v>2502</v>
      </c>
    </row>
    <row r="5326" spans="1:10" x14ac:dyDescent="0.25">
      <c r="A5326" t="s">
        <v>26</v>
      </c>
      <c r="B5326" t="s">
        <v>27</v>
      </c>
      <c r="C5326">
        <v>2011</v>
      </c>
      <c r="D5326">
        <v>5</v>
      </c>
      <c r="E5326" t="s">
        <v>12</v>
      </c>
      <c r="F5326" t="s">
        <v>17</v>
      </c>
      <c r="G5326">
        <v>234330</v>
      </c>
      <c r="H5326">
        <v>4</v>
      </c>
      <c r="I5326">
        <v>4</v>
      </c>
      <c r="J5326">
        <v>9213</v>
      </c>
    </row>
    <row r="5327" spans="1:10" x14ac:dyDescent="0.25">
      <c r="A5327" t="s">
        <v>20</v>
      </c>
      <c r="B5327" t="s">
        <v>21</v>
      </c>
      <c r="C5327">
        <v>2007</v>
      </c>
      <c r="D5327">
        <v>4.3</v>
      </c>
      <c r="E5327" t="s">
        <v>16</v>
      </c>
      <c r="F5327" t="s">
        <v>17</v>
      </c>
      <c r="G5327">
        <v>97271</v>
      </c>
      <c r="H5327">
        <v>2</v>
      </c>
      <c r="I5327">
        <v>1</v>
      </c>
      <c r="J5327">
        <v>11054</v>
      </c>
    </row>
    <row r="5328" spans="1:10" x14ac:dyDescent="0.25">
      <c r="A5328" t="s">
        <v>29</v>
      </c>
      <c r="B5328" t="s">
        <v>56</v>
      </c>
      <c r="C5328">
        <v>2020</v>
      </c>
      <c r="D5328">
        <v>4.5999999999999996</v>
      </c>
      <c r="E5328" t="s">
        <v>22</v>
      </c>
      <c r="F5328" t="s">
        <v>13</v>
      </c>
      <c r="G5328">
        <v>153639</v>
      </c>
      <c r="H5328">
        <v>4</v>
      </c>
      <c r="I5328">
        <v>3</v>
      </c>
      <c r="J5328">
        <v>13627</v>
      </c>
    </row>
    <row r="5329" spans="1:10" x14ac:dyDescent="0.25">
      <c r="A5329" t="s">
        <v>23</v>
      </c>
      <c r="B5329" t="s">
        <v>38</v>
      </c>
      <c r="C5329">
        <v>2018</v>
      </c>
      <c r="D5329">
        <v>3</v>
      </c>
      <c r="E5329" t="s">
        <v>12</v>
      </c>
      <c r="F5329" t="s">
        <v>13</v>
      </c>
      <c r="G5329">
        <v>45542</v>
      </c>
      <c r="H5329">
        <v>4</v>
      </c>
      <c r="I5329">
        <v>2</v>
      </c>
      <c r="J5329">
        <v>11589</v>
      </c>
    </row>
    <row r="5330" spans="1:10" x14ac:dyDescent="0.25">
      <c r="A5330" t="s">
        <v>23</v>
      </c>
      <c r="B5330" t="s">
        <v>38</v>
      </c>
      <c r="C5330">
        <v>2011</v>
      </c>
      <c r="D5330">
        <v>3.1</v>
      </c>
      <c r="E5330" t="s">
        <v>28</v>
      </c>
      <c r="F5330" t="s">
        <v>13</v>
      </c>
      <c r="G5330">
        <v>285178</v>
      </c>
      <c r="H5330">
        <v>2</v>
      </c>
      <c r="I5330">
        <v>3</v>
      </c>
      <c r="J5330">
        <v>4796</v>
      </c>
    </row>
    <row r="5331" spans="1:10" x14ac:dyDescent="0.25">
      <c r="A5331" t="s">
        <v>20</v>
      </c>
      <c r="B5331" t="s">
        <v>21</v>
      </c>
      <c r="C5331">
        <v>2009</v>
      </c>
      <c r="D5331">
        <v>1.3</v>
      </c>
      <c r="E5331" t="s">
        <v>12</v>
      </c>
      <c r="F5331" t="s">
        <v>13</v>
      </c>
      <c r="G5331">
        <v>218099</v>
      </c>
      <c r="H5331">
        <v>4</v>
      </c>
      <c r="I5331">
        <v>4</v>
      </c>
      <c r="J5331">
        <v>3738</v>
      </c>
    </row>
    <row r="5332" spans="1:10" x14ac:dyDescent="0.25">
      <c r="A5332" t="s">
        <v>26</v>
      </c>
      <c r="B5332" t="s">
        <v>27</v>
      </c>
      <c r="C5332">
        <v>2012</v>
      </c>
      <c r="D5332">
        <v>2.1</v>
      </c>
      <c r="E5332" t="s">
        <v>12</v>
      </c>
      <c r="F5332" t="s">
        <v>13</v>
      </c>
      <c r="G5332">
        <v>216885</v>
      </c>
      <c r="H5332">
        <v>3</v>
      </c>
      <c r="I5332">
        <v>1</v>
      </c>
      <c r="J5332">
        <v>5462</v>
      </c>
    </row>
    <row r="5333" spans="1:10" x14ac:dyDescent="0.25">
      <c r="A5333" t="s">
        <v>33</v>
      </c>
      <c r="B5333" t="s">
        <v>34</v>
      </c>
      <c r="C5333">
        <v>2007</v>
      </c>
      <c r="D5333">
        <v>4.3</v>
      </c>
      <c r="E5333" t="s">
        <v>16</v>
      </c>
      <c r="F5333" t="s">
        <v>17</v>
      </c>
      <c r="G5333">
        <v>255700</v>
      </c>
      <c r="H5333">
        <v>2</v>
      </c>
      <c r="I5333">
        <v>1</v>
      </c>
      <c r="J5333">
        <v>7886</v>
      </c>
    </row>
    <row r="5334" spans="1:10" x14ac:dyDescent="0.25">
      <c r="A5334" t="s">
        <v>23</v>
      </c>
      <c r="B5334" t="s">
        <v>45</v>
      </c>
      <c r="C5334">
        <v>2011</v>
      </c>
      <c r="D5334">
        <v>3.8</v>
      </c>
      <c r="E5334" t="s">
        <v>22</v>
      </c>
      <c r="F5334" t="s">
        <v>25</v>
      </c>
      <c r="G5334">
        <v>14501</v>
      </c>
      <c r="H5334">
        <v>4</v>
      </c>
      <c r="I5334">
        <v>5</v>
      </c>
      <c r="J5334">
        <v>12909</v>
      </c>
    </row>
    <row r="5335" spans="1:10" x14ac:dyDescent="0.25">
      <c r="A5335" t="s">
        <v>29</v>
      </c>
      <c r="B5335" t="s">
        <v>30</v>
      </c>
      <c r="C5335">
        <v>2006</v>
      </c>
      <c r="D5335">
        <v>3.7</v>
      </c>
      <c r="E5335" t="s">
        <v>12</v>
      </c>
      <c r="F5335" t="s">
        <v>17</v>
      </c>
      <c r="G5335">
        <v>245945</v>
      </c>
      <c r="H5335">
        <v>3</v>
      </c>
      <c r="I5335">
        <v>4</v>
      </c>
      <c r="J5335">
        <v>6181</v>
      </c>
    </row>
    <row r="5336" spans="1:10" x14ac:dyDescent="0.25">
      <c r="A5336" t="s">
        <v>18</v>
      </c>
      <c r="B5336" t="s">
        <v>19</v>
      </c>
      <c r="C5336">
        <v>2007</v>
      </c>
      <c r="D5336">
        <v>4.2</v>
      </c>
      <c r="E5336" t="s">
        <v>12</v>
      </c>
      <c r="F5336" t="s">
        <v>17</v>
      </c>
      <c r="G5336">
        <v>93955</v>
      </c>
      <c r="H5336">
        <v>5</v>
      </c>
      <c r="I5336">
        <v>2</v>
      </c>
      <c r="J5336">
        <v>10020</v>
      </c>
    </row>
    <row r="5337" spans="1:10" x14ac:dyDescent="0.25">
      <c r="A5337" t="s">
        <v>10</v>
      </c>
      <c r="B5337" t="s">
        <v>48</v>
      </c>
      <c r="C5337">
        <v>2012</v>
      </c>
      <c r="D5337">
        <v>3.9</v>
      </c>
      <c r="E5337" t="s">
        <v>12</v>
      </c>
      <c r="F5337" t="s">
        <v>17</v>
      </c>
      <c r="G5337">
        <v>109956</v>
      </c>
      <c r="H5337">
        <v>5</v>
      </c>
      <c r="I5337">
        <v>5</v>
      </c>
      <c r="J5337">
        <v>10900</v>
      </c>
    </row>
    <row r="5338" spans="1:10" x14ac:dyDescent="0.25">
      <c r="A5338" t="s">
        <v>14</v>
      </c>
      <c r="B5338" t="s">
        <v>39</v>
      </c>
      <c r="C5338">
        <v>2020</v>
      </c>
      <c r="D5338">
        <v>3.8</v>
      </c>
      <c r="E5338" t="s">
        <v>16</v>
      </c>
      <c r="F5338" t="s">
        <v>17</v>
      </c>
      <c r="G5338">
        <v>269598</v>
      </c>
      <c r="H5338">
        <v>4</v>
      </c>
      <c r="I5338">
        <v>5</v>
      </c>
      <c r="J5338">
        <v>11008</v>
      </c>
    </row>
    <row r="5339" spans="1:10" x14ac:dyDescent="0.25">
      <c r="A5339" t="s">
        <v>20</v>
      </c>
      <c r="B5339" t="s">
        <v>50</v>
      </c>
      <c r="C5339">
        <v>2012</v>
      </c>
      <c r="D5339">
        <v>1.9</v>
      </c>
      <c r="E5339" t="s">
        <v>22</v>
      </c>
      <c r="F5339" t="s">
        <v>13</v>
      </c>
      <c r="G5339">
        <v>45262</v>
      </c>
      <c r="H5339">
        <v>4</v>
      </c>
      <c r="I5339">
        <v>5</v>
      </c>
      <c r="J5339">
        <v>10694</v>
      </c>
    </row>
    <row r="5340" spans="1:10" x14ac:dyDescent="0.25">
      <c r="A5340" t="s">
        <v>23</v>
      </c>
      <c r="B5340" t="s">
        <v>45</v>
      </c>
      <c r="C5340">
        <v>2007</v>
      </c>
      <c r="D5340">
        <v>3.2</v>
      </c>
      <c r="E5340" t="s">
        <v>22</v>
      </c>
      <c r="F5340" t="s">
        <v>13</v>
      </c>
      <c r="G5340">
        <v>198453</v>
      </c>
      <c r="H5340">
        <v>3</v>
      </c>
      <c r="I5340">
        <v>1</v>
      </c>
      <c r="J5340">
        <v>7430</v>
      </c>
    </row>
    <row r="5341" spans="1:10" x14ac:dyDescent="0.25">
      <c r="A5341" t="s">
        <v>23</v>
      </c>
      <c r="B5341" t="s">
        <v>45</v>
      </c>
      <c r="C5341">
        <v>2017</v>
      </c>
      <c r="D5341">
        <v>2.4</v>
      </c>
      <c r="E5341" t="s">
        <v>16</v>
      </c>
      <c r="F5341" t="s">
        <v>17</v>
      </c>
      <c r="G5341">
        <v>137364</v>
      </c>
      <c r="H5341">
        <v>5</v>
      </c>
      <c r="I5341">
        <v>2</v>
      </c>
      <c r="J5341">
        <v>11352</v>
      </c>
    </row>
    <row r="5342" spans="1:10" x14ac:dyDescent="0.25">
      <c r="A5342" t="s">
        <v>20</v>
      </c>
      <c r="B5342" t="s">
        <v>21</v>
      </c>
      <c r="C5342">
        <v>2001</v>
      </c>
      <c r="D5342">
        <v>2.2999999999999998</v>
      </c>
      <c r="E5342" t="s">
        <v>28</v>
      </c>
      <c r="F5342" t="s">
        <v>25</v>
      </c>
      <c r="G5342">
        <v>34035</v>
      </c>
      <c r="H5342">
        <v>3</v>
      </c>
      <c r="I5342">
        <v>3</v>
      </c>
      <c r="J5342">
        <v>6019</v>
      </c>
    </row>
    <row r="5343" spans="1:10" x14ac:dyDescent="0.25">
      <c r="A5343" t="s">
        <v>29</v>
      </c>
      <c r="B5343" t="s">
        <v>30</v>
      </c>
      <c r="C5343">
        <v>2005</v>
      </c>
      <c r="D5343">
        <v>1.6</v>
      </c>
      <c r="E5343" t="s">
        <v>22</v>
      </c>
      <c r="F5343" t="s">
        <v>17</v>
      </c>
      <c r="G5343">
        <v>138872</v>
      </c>
      <c r="H5343">
        <v>5</v>
      </c>
      <c r="I5343">
        <v>4</v>
      </c>
      <c r="J5343">
        <v>7922</v>
      </c>
    </row>
    <row r="5344" spans="1:10" x14ac:dyDescent="0.25">
      <c r="A5344" t="s">
        <v>20</v>
      </c>
      <c r="B5344" t="s">
        <v>42</v>
      </c>
      <c r="C5344">
        <v>2020</v>
      </c>
      <c r="D5344">
        <v>3</v>
      </c>
      <c r="E5344" t="s">
        <v>12</v>
      </c>
      <c r="F5344" t="s">
        <v>13</v>
      </c>
      <c r="G5344">
        <v>199431</v>
      </c>
      <c r="H5344">
        <v>3</v>
      </c>
      <c r="I5344">
        <v>4</v>
      </c>
      <c r="J5344">
        <v>9111</v>
      </c>
    </row>
    <row r="5345" spans="1:10" x14ac:dyDescent="0.25">
      <c r="A5345" t="s">
        <v>23</v>
      </c>
      <c r="B5345" t="s">
        <v>45</v>
      </c>
      <c r="C5345">
        <v>2021</v>
      </c>
      <c r="D5345">
        <v>3.8</v>
      </c>
      <c r="E5345" t="s">
        <v>12</v>
      </c>
      <c r="F5345" t="s">
        <v>13</v>
      </c>
      <c r="G5345">
        <v>248446</v>
      </c>
      <c r="H5345">
        <v>3</v>
      </c>
      <c r="I5345">
        <v>3</v>
      </c>
      <c r="J5345">
        <v>9231</v>
      </c>
    </row>
    <row r="5346" spans="1:10" x14ac:dyDescent="0.25">
      <c r="A5346" t="s">
        <v>18</v>
      </c>
      <c r="B5346" t="s">
        <v>19</v>
      </c>
      <c r="C5346">
        <v>2010</v>
      </c>
      <c r="D5346">
        <v>2.9</v>
      </c>
      <c r="E5346" t="s">
        <v>22</v>
      </c>
      <c r="F5346" t="s">
        <v>17</v>
      </c>
      <c r="G5346">
        <v>17141</v>
      </c>
      <c r="H5346">
        <v>5</v>
      </c>
      <c r="I5346">
        <v>5</v>
      </c>
      <c r="J5346">
        <v>13157</v>
      </c>
    </row>
    <row r="5347" spans="1:10" x14ac:dyDescent="0.25">
      <c r="A5347" t="s">
        <v>36</v>
      </c>
      <c r="B5347" t="s">
        <v>53</v>
      </c>
      <c r="C5347">
        <v>2009</v>
      </c>
      <c r="D5347">
        <v>2.1</v>
      </c>
      <c r="E5347" t="s">
        <v>12</v>
      </c>
      <c r="F5347" t="s">
        <v>13</v>
      </c>
      <c r="G5347">
        <v>258</v>
      </c>
      <c r="H5347">
        <v>4</v>
      </c>
      <c r="I5347">
        <v>1</v>
      </c>
      <c r="J5347">
        <v>8894</v>
      </c>
    </row>
    <row r="5348" spans="1:10" x14ac:dyDescent="0.25">
      <c r="A5348" t="s">
        <v>33</v>
      </c>
      <c r="B5348" t="s">
        <v>43</v>
      </c>
      <c r="C5348">
        <v>2002</v>
      </c>
      <c r="D5348">
        <v>1.1000000000000001</v>
      </c>
      <c r="E5348" t="s">
        <v>16</v>
      </c>
      <c r="F5348" t="s">
        <v>25</v>
      </c>
      <c r="G5348">
        <v>143151</v>
      </c>
      <c r="H5348">
        <v>2</v>
      </c>
      <c r="I5348">
        <v>4</v>
      </c>
      <c r="J5348">
        <v>3936</v>
      </c>
    </row>
    <row r="5349" spans="1:10" x14ac:dyDescent="0.25">
      <c r="A5349" t="s">
        <v>33</v>
      </c>
      <c r="B5349" t="s">
        <v>34</v>
      </c>
      <c r="C5349">
        <v>2022</v>
      </c>
      <c r="D5349">
        <v>3.2</v>
      </c>
      <c r="E5349" t="s">
        <v>12</v>
      </c>
      <c r="F5349" t="s">
        <v>25</v>
      </c>
      <c r="G5349">
        <v>26126</v>
      </c>
      <c r="H5349">
        <v>3</v>
      </c>
      <c r="I5349">
        <v>1</v>
      </c>
      <c r="J5349">
        <v>13377</v>
      </c>
    </row>
    <row r="5350" spans="1:10" x14ac:dyDescent="0.25">
      <c r="A5350" t="s">
        <v>20</v>
      </c>
      <c r="B5350" t="s">
        <v>21</v>
      </c>
      <c r="C5350">
        <v>2011</v>
      </c>
      <c r="D5350">
        <v>4.5</v>
      </c>
      <c r="E5350" t="s">
        <v>28</v>
      </c>
      <c r="F5350" t="s">
        <v>17</v>
      </c>
      <c r="G5350">
        <v>277409</v>
      </c>
      <c r="H5350">
        <v>3</v>
      </c>
      <c r="I5350">
        <v>5</v>
      </c>
      <c r="J5350">
        <v>7851</v>
      </c>
    </row>
    <row r="5351" spans="1:10" x14ac:dyDescent="0.25">
      <c r="A5351" t="s">
        <v>10</v>
      </c>
      <c r="B5351" t="s">
        <v>48</v>
      </c>
      <c r="C5351">
        <v>2015</v>
      </c>
      <c r="D5351">
        <v>4.2</v>
      </c>
      <c r="E5351" t="s">
        <v>12</v>
      </c>
      <c r="F5351" t="s">
        <v>25</v>
      </c>
      <c r="G5351">
        <v>174612</v>
      </c>
      <c r="H5351">
        <v>5</v>
      </c>
      <c r="I5351">
        <v>3</v>
      </c>
      <c r="J5351">
        <v>9307</v>
      </c>
    </row>
    <row r="5352" spans="1:10" x14ac:dyDescent="0.25">
      <c r="A5352" t="s">
        <v>18</v>
      </c>
      <c r="B5352" t="s">
        <v>52</v>
      </c>
      <c r="C5352">
        <v>2001</v>
      </c>
      <c r="D5352">
        <v>4.7</v>
      </c>
      <c r="E5352" t="s">
        <v>22</v>
      </c>
      <c r="F5352" t="s">
        <v>13</v>
      </c>
      <c r="G5352">
        <v>247365</v>
      </c>
      <c r="H5352">
        <v>4</v>
      </c>
      <c r="I5352">
        <v>3</v>
      </c>
      <c r="J5352">
        <v>6152</v>
      </c>
    </row>
    <row r="5353" spans="1:10" x14ac:dyDescent="0.25">
      <c r="A5353" t="s">
        <v>36</v>
      </c>
      <c r="B5353" t="s">
        <v>37</v>
      </c>
      <c r="C5353">
        <v>2006</v>
      </c>
      <c r="D5353">
        <v>4.4000000000000004</v>
      </c>
      <c r="E5353" t="s">
        <v>28</v>
      </c>
      <c r="F5353" t="s">
        <v>13</v>
      </c>
      <c r="G5353">
        <v>4533</v>
      </c>
      <c r="H5353">
        <v>3</v>
      </c>
      <c r="I5353">
        <v>1</v>
      </c>
      <c r="J5353">
        <v>10209</v>
      </c>
    </row>
    <row r="5354" spans="1:10" x14ac:dyDescent="0.25">
      <c r="A5354" t="s">
        <v>40</v>
      </c>
      <c r="B5354" t="s">
        <v>41</v>
      </c>
      <c r="C5354">
        <v>2017</v>
      </c>
      <c r="D5354">
        <v>1.5</v>
      </c>
      <c r="E5354" t="s">
        <v>16</v>
      </c>
      <c r="F5354" t="s">
        <v>13</v>
      </c>
      <c r="G5354">
        <v>185616</v>
      </c>
      <c r="H5354">
        <v>2</v>
      </c>
      <c r="I5354">
        <v>1</v>
      </c>
      <c r="J5354">
        <v>7987</v>
      </c>
    </row>
    <row r="5355" spans="1:10" x14ac:dyDescent="0.25">
      <c r="A5355" t="s">
        <v>18</v>
      </c>
      <c r="B5355" t="s">
        <v>19</v>
      </c>
      <c r="C5355">
        <v>2006</v>
      </c>
      <c r="D5355">
        <v>1.3</v>
      </c>
      <c r="E5355" t="s">
        <v>22</v>
      </c>
      <c r="F5355" t="s">
        <v>13</v>
      </c>
      <c r="G5355">
        <v>35764</v>
      </c>
      <c r="H5355">
        <v>4</v>
      </c>
      <c r="I5355">
        <v>2</v>
      </c>
      <c r="J5355">
        <v>8484</v>
      </c>
    </row>
    <row r="5356" spans="1:10" x14ac:dyDescent="0.25">
      <c r="A5356" t="s">
        <v>33</v>
      </c>
      <c r="B5356" t="s">
        <v>43</v>
      </c>
      <c r="C5356">
        <v>2004</v>
      </c>
      <c r="D5356">
        <v>1.4</v>
      </c>
      <c r="E5356" t="s">
        <v>28</v>
      </c>
      <c r="F5356" t="s">
        <v>13</v>
      </c>
      <c r="G5356">
        <v>96827</v>
      </c>
      <c r="H5356">
        <v>5</v>
      </c>
      <c r="I5356">
        <v>2</v>
      </c>
      <c r="J5356">
        <v>4763</v>
      </c>
    </row>
    <row r="5357" spans="1:10" x14ac:dyDescent="0.25">
      <c r="A5357" t="s">
        <v>10</v>
      </c>
      <c r="B5357" t="s">
        <v>48</v>
      </c>
      <c r="C5357">
        <v>2013</v>
      </c>
      <c r="D5357">
        <v>2.2000000000000002</v>
      </c>
      <c r="E5357" t="s">
        <v>12</v>
      </c>
      <c r="F5357" t="s">
        <v>13</v>
      </c>
      <c r="G5357">
        <v>103277</v>
      </c>
      <c r="H5357">
        <v>5</v>
      </c>
      <c r="I5357">
        <v>3</v>
      </c>
      <c r="J5357">
        <v>8134</v>
      </c>
    </row>
    <row r="5358" spans="1:10" x14ac:dyDescent="0.25">
      <c r="A5358" t="s">
        <v>33</v>
      </c>
      <c r="B5358" t="s">
        <v>34</v>
      </c>
      <c r="C5358">
        <v>2001</v>
      </c>
      <c r="D5358">
        <v>2.5</v>
      </c>
      <c r="E5358" t="s">
        <v>12</v>
      </c>
      <c r="F5358" t="s">
        <v>25</v>
      </c>
      <c r="G5358">
        <v>201185</v>
      </c>
      <c r="H5358">
        <v>4</v>
      </c>
      <c r="I5358">
        <v>1</v>
      </c>
      <c r="J5358">
        <v>2876</v>
      </c>
    </row>
    <row r="5359" spans="1:10" x14ac:dyDescent="0.25">
      <c r="A5359" t="s">
        <v>26</v>
      </c>
      <c r="B5359" t="s">
        <v>27</v>
      </c>
      <c r="C5359">
        <v>2005</v>
      </c>
      <c r="D5359">
        <v>3.9</v>
      </c>
      <c r="E5359" t="s">
        <v>22</v>
      </c>
      <c r="F5359" t="s">
        <v>13</v>
      </c>
      <c r="G5359">
        <v>36092</v>
      </c>
      <c r="H5359">
        <v>2</v>
      </c>
      <c r="I5359">
        <v>4</v>
      </c>
      <c r="J5359">
        <v>10778</v>
      </c>
    </row>
    <row r="5360" spans="1:10" x14ac:dyDescent="0.25">
      <c r="A5360" t="s">
        <v>36</v>
      </c>
      <c r="B5360" t="s">
        <v>53</v>
      </c>
      <c r="C5360">
        <v>2019</v>
      </c>
      <c r="D5360">
        <v>3</v>
      </c>
      <c r="E5360" t="s">
        <v>28</v>
      </c>
      <c r="F5360" t="s">
        <v>17</v>
      </c>
      <c r="G5360">
        <v>64584</v>
      </c>
      <c r="H5360">
        <v>2</v>
      </c>
      <c r="I5360">
        <v>3</v>
      </c>
      <c r="J5360">
        <v>13008</v>
      </c>
    </row>
    <row r="5361" spans="1:10" x14ac:dyDescent="0.25">
      <c r="A5361" t="s">
        <v>20</v>
      </c>
      <c r="B5361" t="s">
        <v>21</v>
      </c>
      <c r="C5361">
        <v>2002</v>
      </c>
      <c r="D5361">
        <v>2</v>
      </c>
      <c r="E5361" t="s">
        <v>28</v>
      </c>
      <c r="F5361" t="s">
        <v>17</v>
      </c>
      <c r="G5361">
        <v>270098</v>
      </c>
      <c r="H5361">
        <v>3</v>
      </c>
      <c r="I5361">
        <v>3</v>
      </c>
      <c r="J5361">
        <v>2798</v>
      </c>
    </row>
    <row r="5362" spans="1:10" x14ac:dyDescent="0.25">
      <c r="A5362" t="s">
        <v>33</v>
      </c>
      <c r="B5362" t="s">
        <v>55</v>
      </c>
      <c r="C5362">
        <v>2021</v>
      </c>
      <c r="D5362">
        <v>3.5</v>
      </c>
      <c r="E5362" t="s">
        <v>22</v>
      </c>
      <c r="F5362" t="s">
        <v>17</v>
      </c>
      <c r="G5362">
        <v>225793</v>
      </c>
      <c r="H5362">
        <v>3</v>
      </c>
      <c r="I5362">
        <v>4</v>
      </c>
      <c r="J5362">
        <v>12884</v>
      </c>
    </row>
    <row r="5363" spans="1:10" x14ac:dyDescent="0.25">
      <c r="A5363" t="s">
        <v>29</v>
      </c>
      <c r="B5363" t="s">
        <v>30</v>
      </c>
      <c r="C5363">
        <v>2012</v>
      </c>
      <c r="D5363">
        <v>1.6</v>
      </c>
      <c r="E5363" t="s">
        <v>28</v>
      </c>
      <c r="F5363" t="s">
        <v>17</v>
      </c>
      <c r="G5363">
        <v>276281</v>
      </c>
      <c r="H5363">
        <v>4</v>
      </c>
      <c r="I5363">
        <v>3</v>
      </c>
      <c r="J5363">
        <v>5274</v>
      </c>
    </row>
    <row r="5364" spans="1:10" x14ac:dyDescent="0.25">
      <c r="A5364" t="s">
        <v>36</v>
      </c>
      <c r="B5364" t="s">
        <v>44</v>
      </c>
      <c r="C5364">
        <v>2021</v>
      </c>
      <c r="D5364">
        <v>1.1000000000000001</v>
      </c>
      <c r="E5364" t="s">
        <v>16</v>
      </c>
      <c r="F5364" t="s">
        <v>17</v>
      </c>
      <c r="G5364">
        <v>165941</v>
      </c>
      <c r="H5364">
        <v>4</v>
      </c>
      <c r="I5364">
        <v>1</v>
      </c>
      <c r="J5364">
        <v>10681</v>
      </c>
    </row>
    <row r="5365" spans="1:10" x14ac:dyDescent="0.25">
      <c r="A5365" t="s">
        <v>40</v>
      </c>
      <c r="B5365" t="s">
        <v>51</v>
      </c>
      <c r="C5365">
        <v>2008</v>
      </c>
      <c r="D5365">
        <v>4.8</v>
      </c>
      <c r="E5365" t="s">
        <v>22</v>
      </c>
      <c r="F5365" t="s">
        <v>13</v>
      </c>
      <c r="G5365">
        <v>190302</v>
      </c>
      <c r="H5365">
        <v>5</v>
      </c>
      <c r="I5365">
        <v>1</v>
      </c>
      <c r="J5365">
        <v>9493</v>
      </c>
    </row>
    <row r="5366" spans="1:10" x14ac:dyDescent="0.25">
      <c r="A5366" t="s">
        <v>20</v>
      </c>
      <c r="B5366" t="s">
        <v>21</v>
      </c>
      <c r="C5366">
        <v>2010</v>
      </c>
      <c r="D5366">
        <v>2.1</v>
      </c>
      <c r="E5366" t="s">
        <v>16</v>
      </c>
      <c r="F5366" t="s">
        <v>17</v>
      </c>
      <c r="G5366">
        <v>59470</v>
      </c>
      <c r="H5366">
        <v>3</v>
      </c>
      <c r="I5366">
        <v>5</v>
      </c>
      <c r="J5366">
        <v>10510</v>
      </c>
    </row>
    <row r="5367" spans="1:10" x14ac:dyDescent="0.25">
      <c r="A5367" t="s">
        <v>18</v>
      </c>
      <c r="B5367" t="s">
        <v>19</v>
      </c>
      <c r="C5367">
        <v>2011</v>
      </c>
      <c r="D5367">
        <v>1.9</v>
      </c>
      <c r="E5367" t="s">
        <v>22</v>
      </c>
      <c r="F5367" t="s">
        <v>13</v>
      </c>
      <c r="G5367">
        <v>30403</v>
      </c>
      <c r="H5367">
        <v>2</v>
      </c>
      <c r="I5367">
        <v>3</v>
      </c>
      <c r="J5367">
        <v>10691</v>
      </c>
    </row>
    <row r="5368" spans="1:10" x14ac:dyDescent="0.25">
      <c r="A5368" t="s">
        <v>40</v>
      </c>
      <c r="B5368" t="s">
        <v>51</v>
      </c>
      <c r="C5368">
        <v>2005</v>
      </c>
      <c r="D5368">
        <v>2.6</v>
      </c>
      <c r="E5368" t="s">
        <v>28</v>
      </c>
      <c r="F5368" t="s">
        <v>17</v>
      </c>
      <c r="G5368">
        <v>262282</v>
      </c>
      <c r="H5368">
        <v>5</v>
      </c>
      <c r="I5368">
        <v>5</v>
      </c>
      <c r="J5368">
        <v>4454</v>
      </c>
    </row>
    <row r="5369" spans="1:10" x14ac:dyDescent="0.25">
      <c r="A5369" t="s">
        <v>40</v>
      </c>
      <c r="B5369" t="s">
        <v>49</v>
      </c>
      <c r="C5369">
        <v>2006</v>
      </c>
      <c r="D5369">
        <v>3.7</v>
      </c>
      <c r="E5369" t="s">
        <v>12</v>
      </c>
      <c r="F5369" t="s">
        <v>17</v>
      </c>
      <c r="G5369">
        <v>56639</v>
      </c>
      <c r="H5369">
        <v>5</v>
      </c>
      <c r="I5369">
        <v>1</v>
      </c>
      <c r="J5369">
        <v>9967</v>
      </c>
    </row>
    <row r="5370" spans="1:10" x14ac:dyDescent="0.25">
      <c r="A5370" t="s">
        <v>40</v>
      </c>
      <c r="B5370" t="s">
        <v>49</v>
      </c>
      <c r="C5370">
        <v>2008</v>
      </c>
      <c r="D5370">
        <v>5</v>
      </c>
      <c r="E5370" t="s">
        <v>12</v>
      </c>
      <c r="F5370" t="s">
        <v>25</v>
      </c>
      <c r="G5370">
        <v>291457</v>
      </c>
      <c r="H5370">
        <v>4</v>
      </c>
      <c r="I5370">
        <v>4</v>
      </c>
      <c r="J5370">
        <v>5670</v>
      </c>
    </row>
    <row r="5371" spans="1:10" x14ac:dyDescent="0.25">
      <c r="A5371" t="s">
        <v>36</v>
      </c>
      <c r="B5371" t="s">
        <v>53</v>
      </c>
      <c r="C5371">
        <v>2008</v>
      </c>
      <c r="D5371">
        <v>4.2</v>
      </c>
      <c r="E5371" t="s">
        <v>12</v>
      </c>
      <c r="F5371" t="s">
        <v>25</v>
      </c>
      <c r="G5371">
        <v>165677</v>
      </c>
      <c r="H5371">
        <v>2</v>
      </c>
      <c r="I5371">
        <v>4</v>
      </c>
      <c r="J5371">
        <v>7386</v>
      </c>
    </row>
    <row r="5372" spans="1:10" x14ac:dyDescent="0.25">
      <c r="A5372" t="s">
        <v>40</v>
      </c>
      <c r="B5372" t="s">
        <v>51</v>
      </c>
      <c r="C5372">
        <v>2006</v>
      </c>
      <c r="D5372">
        <v>4.4000000000000004</v>
      </c>
      <c r="E5372" t="s">
        <v>16</v>
      </c>
      <c r="F5372" t="s">
        <v>17</v>
      </c>
      <c r="G5372">
        <v>76550</v>
      </c>
      <c r="H5372">
        <v>5</v>
      </c>
      <c r="I5372">
        <v>1</v>
      </c>
      <c r="J5372">
        <v>11269</v>
      </c>
    </row>
    <row r="5373" spans="1:10" x14ac:dyDescent="0.25">
      <c r="A5373" t="s">
        <v>14</v>
      </c>
      <c r="B5373" t="s">
        <v>15</v>
      </c>
      <c r="C5373">
        <v>2017</v>
      </c>
      <c r="D5373">
        <v>1.2</v>
      </c>
      <c r="E5373" t="s">
        <v>28</v>
      </c>
      <c r="F5373" t="s">
        <v>17</v>
      </c>
      <c r="G5373">
        <v>192701</v>
      </c>
      <c r="H5373">
        <v>3</v>
      </c>
      <c r="I5373">
        <v>4</v>
      </c>
      <c r="J5373">
        <v>8045</v>
      </c>
    </row>
    <row r="5374" spans="1:10" x14ac:dyDescent="0.25">
      <c r="A5374" t="s">
        <v>36</v>
      </c>
      <c r="B5374" t="s">
        <v>44</v>
      </c>
      <c r="C5374">
        <v>2020</v>
      </c>
      <c r="D5374">
        <v>2</v>
      </c>
      <c r="E5374" t="s">
        <v>28</v>
      </c>
      <c r="F5374" t="s">
        <v>25</v>
      </c>
      <c r="G5374">
        <v>93264</v>
      </c>
      <c r="H5374">
        <v>3</v>
      </c>
      <c r="I5374">
        <v>3</v>
      </c>
      <c r="J5374">
        <v>10234</v>
      </c>
    </row>
    <row r="5375" spans="1:10" x14ac:dyDescent="0.25">
      <c r="A5375" t="s">
        <v>14</v>
      </c>
      <c r="B5375" t="s">
        <v>39</v>
      </c>
      <c r="C5375">
        <v>2015</v>
      </c>
      <c r="D5375">
        <v>2.8</v>
      </c>
      <c r="E5375" t="s">
        <v>12</v>
      </c>
      <c r="F5375" t="s">
        <v>17</v>
      </c>
      <c r="G5375">
        <v>156778</v>
      </c>
      <c r="H5375">
        <v>4</v>
      </c>
      <c r="I5375">
        <v>3</v>
      </c>
      <c r="J5375">
        <v>9764</v>
      </c>
    </row>
    <row r="5376" spans="1:10" x14ac:dyDescent="0.25">
      <c r="A5376" t="s">
        <v>10</v>
      </c>
      <c r="B5376" t="s">
        <v>48</v>
      </c>
      <c r="C5376">
        <v>2008</v>
      </c>
      <c r="D5376">
        <v>3.2</v>
      </c>
      <c r="E5376" t="s">
        <v>22</v>
      </c>
      <c r="F5376" t="s">
        <v>25</v>
      </c>
      <c r="G5376">
        <v>85397</v>
      </c>
      <c r="H5376">
        <v>2</v>
      </c>
      <c r="I5376">
        <v>3</v>
      </c>
      <c r="J5376">
        <v>9992</v>
      </c>
    </row>
    <row r="5377" spans="1:10" x14ac:dyDescent="0.25">
      <c r="A5377" t="s">
        <v>40</v>
      </c>
      <c r="B5377" t="s">
        <v>49</v>
      </c>
      <c r="C5377">
        <v>2023</v>
      </c>
      <c r="D5377">
        <v>3.8</v>
      </c>
      <c r="E5377" t="s">
        <v>22</v>
      </c>
      <c r="F5377" t="s">
        <v>17</v>
      </c>
      <c r="G5377">
        <v>216961</v>
      </c>
      <c r="H5377">
        <v>5</v>
      </c>
      <c r="I5377">
        <v>4</v>
      </c>
      <c r="J5377">
        <v>13960</v>
      </c>
    </row>
    <row r="5378" spans="1:10" x14ac:dyDescent="0.25">
      <c r="A5378" t="s">
        <v>10</v>
      </c>
      <c r="B5378" t="s">
        <v>31</v>
      </c>
      <c r="C5378">
        <v>2000</v>
      </c>
      <c r="D5378">
        <v>4.3</v>
      </c>
      <c r="E5378" t="s">
        <v>16</v>
      </c>
      <c r="F5378" t="s">
        <v>25</v>
      </c>
      <c r="G5378">
        <v>190770</v>
      </c>
      <c r="H5378">
        <v>2</v>
      </c>
      <c r="I5378">
        <v>3</v>
      </c>
      <c r="J5378">
        <v>5584</v>
      </c>
    </row>
    <row r="5379" spans="1:10" x14ac:dyDescent="0.25">
      <c r="A5379" t="s">
        <v>18</v>
      </c>
      <c r="B5379" t="s">
        <v>52</v>
      </c>
      <c r="C5379">
        <v>2019</v>
      </c>
      <c r="D5379">
        <v>3.5</v>
      </c>
      <c r="E5379" t="s">
        <v>12</v>
      </c>
      <c r="F5379" t="s">
        <v>25</v>
      </c>
      <c r="G5379">
        <v>195620</v>
      </c>
      <c r="H5379">
        <v>2</v>
      </c>
      <c r="I5379">
        <v>1</v>
      </c>
      <c r="J5379">
        <v>9387</v>
      </c>
    </row>
    <row r="5380" spans="1:10" x14ac:dyDescent="0.25">
      <c r="A5380" t="s">
        <v>10</v>
      </c>
      <c r="B5380" t="s">
        <v>11</v>
      </c>
      <c r="C5380">
        <v>2010</v>
      </c>
      <c r="D5380">
        <v>1.3</v>
      </c>
      <c r="E5380" t="s">
        <v>28</v>
      </c>
      <c r="F5380" t="s">
        <v>25</v>
      </c>
      <c r="G5380">
        <v>150265</v>
      </c>
      <c r="H5380">
        <v>2</v>
      </c>
      <c r="I5380">
        <v>3</v>
      </c>
      <c r="J5380">
        <v>5394</v>
      </c>
    </row>
    <row r="5381" spans="1:10" x14ac:dyDescent="0.25">
      <c r="A5381" t="s">
        <v>33</v>
      </c>
      <c r="B5381" t="s">
        <v>43</v>
      </c>
      <c r="C5381">
        <v>2022</v>
      </c>
      <c r="D5381">
        <v>3</v>
      </c>
      <c r="E5381" t="s">
        <v>12</v>
      </c>
      <c r="F5381" t="s">
        <v>17</v>
      </c>
      <c r="G5381">
        <v>292241</v>
      </c>
      <c r="H5381">
        <v>3</v>
      </c>
      <c r="I5381">
        <v>1</v>
      </c>
      <c r="J5381">
        <v>9355</v>
      </c>
    </row>
    <row r="5382" spans="1:10" x14ac:dyDescent="0.25">
      <c r="A5382" t="s">
        <v>33</v>
      </c>
      <c r="B5382" t="s">
        <v>55</v>
      </c>
      <c r="C5382">
        <v>2009</v>
      </c>
      <c r="D5382">
        <v>2.4</v>
      </c>
      <c r="E5382" t="s">
        <v>12</v>
      </c>
      <c r="F5382" t="s">
        <v>25</v>
      </c>
      <c r="G5382">
        <v>267260</v>
      </c>
      <c r="H5382">
        <v>5</v>
      </c>
      <c r="I5382">
        <v>4</v>
      </c>
      <c r="J5382">
        <v>3854</v>
      </c>
    </row>
    <row r="5383" spans="1:10" x14ac:dyDescent="0.25">
      <c r="A5383" t="s">
        <v>33</v>
      </c>
      <c r="B5383" t="s">
        <v>34</v>
      </c>
      <c r="C5383">
        <v>2020</v>
      </c>
      <c r="D5383">
        <v>1.6</v>
      </c>
      <c r="E5383" t="s">
        <v>16</v>
      </c>
      <c r="F5383" t="s">
        <v>17</v>
      </c>
      <c r="G5383">
        <v>35830</v>
      </c>
      <c r="H5383">
        <v>3</v>
      </c>
      <c r="I5383">
        <v>2</v>
      </c>
      <c r="J5383">
        <v>13483</v>
      </c>
    </row>
    <row r="5384" spans="1:10" x14ac:dyDescent="0.25">
      <c r="A5384" t="s">
        <v>33</v>
      </c>
      <c r="B5384" t="s">
        <v>43</v>
      </c>
      <c r="C5384">
        <v>2005</v>
      </c>
      <c r="D5384">
        <v>4</v>
      </c>
      <c r="E5384" t="s">
        <v>12</v>
      </c>
      <c r="F5384" t="s">
        <v>25</v>
      </c>
      <c r="G5384">
        <v>240538</v>
      </c>
      <c r="H5384">
        <v>3</v>
      </c>
      <c r="I5384">
        <v>2</v>
      </c>
      <c r="J5384">
        <v>4789</v>
      </c>
    </row>
    <row r="5385" spans="1:10" x14ac:dyDescent="0.25">
      <c r="A5385" t="s">
        <v>10</v>
      </c>
      <c r="B5385" t="s">
        <v>11</v>
      </c>
      <c r="C5385">
        <v>2019</v>
      </c>
      <c r="D5385">
        <v>2.4</v>
      </c>
      <c r="E5385" t="s">
        <v>28</v>
      </c>
      <c r="F5385" t="s">
        <v>13</v>
      </c>
      <c r="G5385">
        <v>294864</v>
      </c>
      <c r="H5385">
        <v>4</v>
      </c>
      <c r="I5385">
        <v>2</v>
      </c>
      <c r="J5385">
        <v>6302</v>
      </c>
    </row>
    <row r="5386" spans="1:10" x14ac:dyDescent="0.25">
      <c r="A5386" t="s">
        <v>14</v>
      </c>
      <c r="B5386" t="s">
        <v>46</v>
      </c>
      <c r="C5386">
        <v>2023</v>
      </c>
      <c r="D5386">
        <v>1.7</v>
      </c>
      <c r="E5386" t="s">
        <v>12</v>
      </c>
      <c r="F5386" t="s">
        <v>25</v>
      </c>
      <c r="G5386">
        <v>109838</v>
      </c>
      <c r="H5386">
        <v>3</v>
      </c>
      <c r="I5386">
        <v>2</v>
      </c>
      <c r="J5386">
        <v>10503</v>
      </c>
    </row>
    <row r="5387" spans="1:10" x14ac:dyDescent="0.25">
      <c r="A5387" t="s">
        <v>20</v>
      </c>
      <c r="B5387" t="s">
        <v>21</v>
      </c>
      <c r="C5387">
        <v>2003</v>
      </c>
      <c r="D5387">
        <v>3.5</v>
      </c>
      <c r="E5387" t="s">
        <v>12</v>
      </c>
      <c r="F5387" t="s">
        <v>25</v>
      </c>
      <c r="G5387">
        <v>13919</v>
      </c>
      <c r="H5387">
        <v>3</v>
      </c>
      <c r="I5387">
        <v>4</v>
      </c>
      <c r="J5387">
        <v>8221</v>
      </c>
    </row>
    <row r="5388" spans="1:10" x14ac:dyDescent="0.25">
      <c r="A5388" t="s">
        <v>26</v>
      </c>
      <c r="B5388" t="s">
        <v>32</v>
      </c>
      <c r="C5388">
        <v>2016</v>
      </c>
      <c r="D5388">
        <v>2.7</v>
      </c>
      <c r="E5388" t="s">
        <v>22</v>
      </c>
      <c r="F5388" t="s">
        <v>25</v>
      </c>
      <c r="G5388">
        <v>150220</v>
      </c>
      <c r="H5388">
        <v>4</v>
      </c>
      <c r="I5388">
        <v>5</v>
      </c>
      <c r="J5388">
        <v>10595</v>
      </c>
    </row>
    <row r="5389" spans="1:10" x14ac:dyDescent="0.25">
      <c r="A5389" t="s">
        <v>29</v>
      </c>
      <c r="B5389" t="s">
        <v>56</v>
      </c>
      <c r="C5389">
        <v>2007</v>
      </c>
      <c r="D5389">
        <v>4.0999999999999996</v>
      </c>
      <c r="E5389" t="s">
        <v>22</v>
      </c>
      <c r="F5389" t="s">
        <v>17</v>
      </c>
      <c r="G5389">
        <v>210029</v>
      </c>
      <c r="H5389">
        <v>3</v>
      </c>
      <c r="I5389">
        <v>2</v>
      </c>
      <c r="J5389">
        <v>9599</v>
      </c>
    </row>
    <row r="5390" spans="1:10" x14ac:dyDescent="0.25">
      <c r="A5390" t="s">
        <v>40</v>
      </c>
      <c r="B5390" t="s">
        <v>51</v>
      </c>
      <c r="C5390">
        <v>2015</v>
      </c>
      <c r="D5390">
        <v>2.4</v>
      </c>
      <c r="E5390" t="s">
        <v>22</v>
      </c>
      <c r="F5390" t="s">
        <v>25</v>
      </c>
      <c r="G5390">
        <v>14293</v>
      </c>
      <c r="H5390">
        <v>2</v>
      </c>
      <c r="I5390">
        <v>3</v>
      </c>
      <c r="J5390">
        <v>12714</v>
      </c>
    </row>
    <row r="5391" spans="1:10" x14ac:dyDescent="0.25">
      <c r="A5391" t="s">
        <v>10</v>
      </c>
      <c r="B5391" t="s">
        <v>48</v>
      </c>
      <c r="C5391">
        <v>2002</v>
      </c>
      <c r="D5391">
        <v>1</v>
      </c>
      <c r="E5391" t="s">
        <v>12</v>
      </c>
      <c r="F5391" t="s">
        <v>17</v>
      </c>
      <c r="G5391">
        <v>62764</v>
      </c>
      <c r="H5391">
        <v>3</v>
      </c>
      <c r="I5391">
        <v>5</v>
      </c>
      <c r="J5391">
        <v>5944</v>
      </c>
    </row>
    <row r="5392" spans="1:10" x14ac:dyDescent="0.25">
      <c r="A5392" t="s">
        <v>33</v>
      </c>
      <c r="B5392" t="s">
        <v>55</v>
      </c>
      <c r="C5392">
        <v>2006</v>
      </c>
      <c r="D5392">
        <v>4.5</v>
      </c>
      <c r="E5392" t="s">
        <v>28</v>
      </c>
      <c r="F5392" t="s">
        <v>25</v>
      </c>
      <c r="G5392">
        <v>54111</v>
      </c>
      <c r="H5392">
        <v>5</v>
      </c>
      <c r="I5392">
        <v>5</v>
      </c>
      <c r="J5392">
        <v>9317</v>
      </c>
    </row>
    <row r="5393" spans="1:10" x14ac:dyDescent="0.25">
      <c r="A5393" t="s">
        <v>36</v>
      </c>
      <c r="B5393" t="s">
        <v>53</v>
      </c>
      <c r="C5393">
        <v>2010</v>
      </c>
      <c r="D5393">
        <v>1.5</v>
      </c>
      <c r="E5393" t="s">
        <v>28</v>
      </c>
      <c r="F5393" t="s">
        <v>25</v>
      </c>
      <c r="G5393">
        <v>54123</v>
      </c>
      <c r="H5393">
        <v>2</v>
      </c>
      <c r="I5393">
        <v>2</v>
      </c>
      <c r="J5393">
        <v>7517</v>
      </c>
    </row>
    <row r="5394" spans="1:10" x14ac:dyDescent="0.25">
      <c r="A5394" t="s">
        <v>26</v>
      </c>
      <c r="B5394" t="s">
        <v>47</v>
      </c>
      <c r="C5394">
        <v>2008</v>
      </c>
      <c r="D5394">
        <v>3.7</v>
      </c>
      <c r="E5394" t="s">
        <v>16</v>
      </c>
      <c r="F5394" t="s">
        <v>25</v>
      </c>
      <c r="G5394">
        <v>176021</v>
      </c>
      <c r="H5394">
        <v>3</v>
      </c>
      <c r="I5394">
        <v>2</v>
      </c>
      <c r="J5394">
        <v>7679</v>
      </c>
    </row>
    <row r="5395" spans="1:10" x14ac:dyDescent="0.25">
      <c r="A5395" t="s">
        <v>10</v>
      </c>
      <c r="B5395" t="s">
        <v>48</v>
      </c>
      <c r="C5395">
        <v>2002</v>
      </c>
      <c r="D5395">
        <v>4.4000000000000004</v>
      </c>
      <c r="E5395" t="s">
        <v>12</v>
      </c>
      <c r="F5395" t="s">
        <v>13</v>
      </c>
      <c r="G5395">
        <v>28849</v>
      </c>
      <c r="H5395">
        <v>5</v>
      </c>
      <c r="I5395">
        <v>2</v>
      </c>
      <c r="J5395">
        <v>8523</v>
      </c>
    </row>
    <row r="5396" spans="1:10" x14ac:dyDescent="0.25">
      <c r="A5396" t="s">
        <v>18</v>
      </c>
      <c r="B5396" t="s">
        <v>54</v>
      </c>
      <c r="C5396">
        <v>2012</v>
      </c>
      <c r="D5396">
        <v>4.5</v>
      </c>
      <c r="E5396" t="s">
        <v>28</v>
      </c>
      <c r="F5396" t="s">
        <v>25</v>
      </c>
      <c r="G5396">
        <v>158137</v>
      </c>
      <c r="H5396">
        <v>5</v>
      </c>
      <c r="I5396">
        <v>1</v>
      </c>
      <c r="J5396">
        <v>9037</v>
      </c>
    </row>
    <row r="5397" spans="1:10" x14ac:dyDescent="0.25">
      <c r="A5397" t="s">
        <v>33</v>
      </c>
      <c r="B5397" t="s">
        <v>55</v>
      </c>
      <c r="C5397">
        <v>2006</v>
      </c>
      <c r="D5397">
        <v>2.1</v>
      </c>
      <c r="E5397" t="s">
        <v>22</v>
      </c>
      <c r="F5397" t="s">
        <v>17</v>
      </c>
      <c r="G5397">
        <v>134833</v>
      </c>
      <c r="H5397">
        <v>2</v>
      </c>
      <c r="I5397">
        <v>4</v>
      </c>
      <c r="J5397">
        <v>8803</v>
      </c>
    </row>
    <row r="5398" spans="1:10" x14ac:dyDescent="0.25">
      <c r="A5398" t="s">
        <v>14</v>
      </c>
      <c r="B5398" t="s">
        <v>46</v>
      </c>
      <c r="C5398">
        <v>2015</v>
      </c>
      <c r="D5398">
        <v>3.8</v>
      </c>
      <c r="E5398" t="s">
        <v>16</v>
      </c>
      <c r="F5398" t="s">
        <v>17</v>
      </c>
      <c r="G5398">
        <v>251350</v>
      </c>
      <c r="H5398">
        <v>2</v>
      </c>
      <c r="I5398">
        <v>3</v>
      </c>
      <c r="J5398">
        <v>9873</v>
      </c>
    </row>
    <row r="5399" spans="1:10" x14ac:dyDescent="0.25">
      <c r="A5399" t="s">
        <v>26</v>
      </c>
      <c r="B5399" t="s">
        <v>27</v>
      </c>
      <c r="C5399">
        <v>2016</v>
      </c>
      <c r="D5399">
        <v>4</v>
      </c>
      <c r="E5399" t="s">
        <v>16</v>
      </c>
      <c r="F5399" t="s">
        <v>25</v>
      </c>
      <c r="G5399">
        <v>93677</v>
      </c>
      <c r="H5399">
        <v>4</v>
      </c>
      <c r="I5399">
        <v>3</v>
      </c>
      <c r="J5399">
        <v>12026</v>
      </c>
    </row>
    <row r="5400" spans="1:10" x14ac:dyDescent="0.25">
      <c r="A5400" t="s">
        <v>23</v>
      </c>
      <c r="B5400" t="s">
        <v>45</v>
      </c>
      <c r="C5400">
        <v>2019</v>
      </c>
      <c r="D5400">
        <v>2.8</v>
      </c>
      <c r="E5400" t="s">
        <v>12</v>
      </c>
      <c r="F5400" t="s">
        <v>25</v>
      </c>
      <c r="G5400">
        <v>64595</v>
      </c>
      <c r="H5400">
        <v>4</v>
      </c>
      <c r="I5400">
        <v>5</v>
      </c>
      <c r="J5400">
        <v>11308</v>
      </c>
    </row>
    <row r="5401" spans="1:10" x14ac:dyDescent="0.25">
      <c r="A5401" t="s">
        <v>14</v>
      </c>
      <c r="B5401" t="s">
        <v>46</v>
      </c>
      <c r="C5401">
        <v>2003</v>
      </c>
      <c r="D5401">
        <v>4.8</v>
      </c>
      <c r="E5401" t="s">
        <v>28</v>
      </c>
      <c r="F5401" t="s">
        <v>25</v>
      </c>
      <c r="G5401">
        <v>43123</v>
      </c>
      <c r="H5401">
        <v>2</v>
      </c>
      <c r="I5401">
        <v>4</v>
      </c>
      <c r="J5401">
        <v>8937</v>
      </c>
    </row>
    <row r="5402" spans="1:10" x14ac:dyDescent="0.25">
      <c r="A5402" t="s">
        <v>14</v>
      </c>
      <c r="B5402" t="s">
        <v>39</v>
      </c>
      <c r="C5402">
        <v>2007</v>
      </c>
      <c r="D5402">
        <v>2.5</v>
      </c>
      <c r="E5402" t="s">
        <v>16</v>
      </c>
      <c r="F5402" t="s">
        <v>17</v>
      </c>
      <c r="G5402">
        <v>226193</v>
      </c>
      <c r="H5402">
        <v>5</v>
      </c>
      <c r="I5402">
        <v>3</v>
      </c>
      <c r="J5402">
        <v>6676</v>
      </c>
    </row>
    <row r="5403" spans="1:10" x14ac:dyDescent="0.25">
      <c r="A5403" t="s">
        <v>26</v>
      </c>
      <c r="B5403" t="s">
        <v>47</v>
      </c>
      <c r="C5403">
        <v>2019</v>
      </c>
      <c r="D5403">
        <v>3.2</v>
      </c>
      <c r="E5403" t="s">
        <v>12</v>
      </c>
      <c r="F5403" t="s">
        <v>17</v>
      </c>
      <c r="G5403">
        <v>107244</v>
      </c>
      <c r="H5403">
        <v>5</v>
      </c>
      <c r="I5403">
        <v>5</v>
      </c>
      <c r="J5403">
        <v>12355</v>
      </c>
    </row>
    <row r="5404" spans="1:10" x14ac:dyDescent="0.25">
      <c r="A5404" t="s">
        <v>40</v>
      </c>
      <c r="B5404" t="s">
        <v>41</v>
      </c>
      <c r="C5404">
        <v>2022</v>
      </c>
      <c r="D5404">
        <v>4</v>
      </c>
      <c r="E5404" t="s">
        <v>12</v>
      </c>
      <c r="F5404" t="s">
        <v>13</v>
      </c>
      <c r="G5404">
        <v>177776</v>
      </c>
      <c r="H5404">
        <v>3</v>
      </c>
      <c r="I5404">
        <v>2</v>
      </c>
      <c r="J5404">
        <v>11144</v>
      </c>
    </row>
    <row r="5405" spans="1:10" x14ac:dyDescent="0.25">
      <c r="A5405" t="s">
        <v>23</v>
      </c>
      <c r="B5405" t="s">
        <v>45</v>
      </c>
      <c r="C5405">
        <v>2011</v>
      </c>
      <c r="D5405">
        <v>2.2000000000000002</v>
      </c>
      <c r="E5405" t="s">
        <v>16</v>
      </c>
      <c r="F5405" t="s">
        <v>17</v>
      </c>
      <c r="G5405">
        <v>28192</v>
      </c>
      <c r="H5405">
        <v>3</v>
      </c>
      <c r="I5405">
        <v>5</v>
      </c>
      <c r="J5405">
        <v>11536</v>
      </c>
    </row>
    <row r="5406" spans="1:10" x14ac:dyDescent="0.25">
      <c r="A5406" t="s">
        <v>40</v>
      </c>
      <c r="B5406" t="s">
        <v>41</v>
      </c>
      <c r="C5406">
        <v>2013</v>
      </c>
      <c r="D5406">
        <v>2.1</v>
      </c>
      <c r="E5406" t="s">
        <v>16</v>
      </c>
      <c r="F5406" t="s">
        <v>25</v>
      </c>
      <c r="G5406">
        <v>136973</v>
      </c>
      <c r="H5406">
        <v>2</v>
      </c>
      <c r="I5406">
        <v>4</v>
      </c>
      <c r="J5406">
        <v>8360</v>
      </c>
    </row>
    <row r="5407" spans="1:10" x14ac:dyDescent="0.25">
      <c r="A5407" t="s">
        <v>33</v>
      </c>
      <c r="B5407" t="s">
        <v>34</v>
      </c>
      <c r="C5407">
        <v>2015</v>
      </c>
      <c r="D5407">
        <v>1.9</v>
      </c>
      <c r="E5407" t="s">
        <v>16</v>
      </c>
      <c r="F5407" t="s">
        <v>25</v>
      </c>
      <c r="G5407">
        <v>277207</v>
      </c>
      <c r="H5407">
        <v>3</v>
      </c>
      <c r="I5407">
        <v>3</v>
      </c>
      <c r="J5407">
        <v>5955</v>
      </c>
    </row>
    <row r="5408" spans="1:10" x14ac:dyDescent="0.25">
      <c r="A5408" t="s">
        <v>29</v>
      </c>
      <c r="B5408" t="s">
        <v>35</v>
      </c>
      <c r="C5408">
        <v>2006</v>
      </c>
      <c r="D5408">
        <v>4.3</v>
      </c>
      <c r="E5408" t="s">
        <v>12</v>
      </c>
      <c r="F5408" t="s">
        <v>25</v>
      </c>
      <c r="G5408">
        <v>226236</v>
      </c>
      <c r="H5408">
        <v>4</v>
      </c>
      <c r="I5408">
        <v>3</v>
      </c>
      <c r="J5408">
        <v>5675</v>
      </c>
    </row>
    <row r="5409" spans="1:10" x14ac:dyDescent="0.25">
      <c r="A5409" t="s">
        <v>10</v>
      </c>
      <c r="B5409" t="s">
        <v>31</v>
      </c>
      <c r="C5409">
        <v>2002</v>
      </c>
      <c r="D5409">
        <v>2.7</v>
      </c>
      <c r="E5409" t="s">
        <v>16</v>
      </c>
      <c r="F5409" t="s">
        <v>25</v>
      </c>
      <c r="G5409">
        <v>14820</v>
      </c>
      <c r="H5409">
        <v>2</v>
      </c>
      <c r="I5409">
        <v>5</v>
      </c>
      <c r="J5409">
        <v>8103</v>
      </c>
    </row>
    <row r="5410" spans="1:10" x14ac:dyDescent="0.25">
      <c r="A5410" t="s">
        <v>36</v>
      </c>
      <c r="B5410" t="s">
        <v>37</v>
      </c>
      <c r="C5410">
        <v>2018</v>
      </c>
      <c r="D5410">
        <v>3.3</v>
      </c>
      <c r="E5410" t="s">
        <v>22</v>
      </c>
      <c r="F5410" t="s">
        <v>25</v>
      </c>
      <c r="G5410">
        <v>289705</v>
      </c>
      <c r="H5410">
        <v>5</v>
      </c>
      <c r="I5410">
        <v>4</v>
      </c>
      <c r="J5410">
        <v>9005</v>
      </c>
    </row>
    <row r="5411" spans="1:10" x14ac:dyDescent="0.25">
      <c r="A5411" t="s">
        <v>10</v>
      </c>
      <c r="B5411" t="s">
        <v>11</v>
      </c>
      <c r="C5411">
        <v>2007</v>
      </c>
      <c r="D5411">
        <v>3.5</v>
      </c>
      <c r="E5411" t="s">
        <v>22</v>
      </c>
      <c r="F5411" t="s">
        <v>13</v>
      </c>
      <c r="G5411">
        <v>96531</v>
      </c>
      <c r="H5411">
        <v>3</v>
      </c>
      <c r="I5411">
        <v>5</v>
      </c>
      <c r="J5411">
        <v>9769</v>
      </c>
    </row>
    <row r="5412" spans="1:10" x14ac:dyDescent="0.25">
      <c r="A5412" t="s">
        <v>33</v>
      </c>
      <c r="B5412" t="s">
        <v>43</v>
      </c>
      <c r="C5412">
        <v>2012</v>
      </c>
      <c r="D5412">
        <v>2.5</v>
      </c>
      <c r="E5412" t="s">
        <v>12</v>
      </c>
      <c r="F5412" t="s">
        <v>25</v>
      </c>
      <c r="G5412">
        <v>48350</v>
      </c>
      <c r="H5412">
        <v>5</v>
      </c>
      <c r="I5412">
        <v>3</v>
      </c>
      <c r="J5412">
        <v>9233</v>
      </c>
    </row>
    <row r="5413" spans="1:10" x14ac:dyDescent="0.25">
      <c r="A5413" t="s">
        <v>18</v>
      </c>
      <c r="B5413" t="s">
        <v>52</v>
      </c>
      <c r="C5413">
        <v>2013</v>
      </c>
      <c r="D5413">
        <v>2.7</v>
      </c>
      <c r="E5413" t="s">
        <v>12</v>
      </c>
      <c r="F5413" t="s">
        <v>25</v>
      </c>
      <c r="G5413">
        <v>60631</v>
      </c>
      <c r="H5413">
        <v>4</v>
      </c>
      <c r="I5413">
        <v>3</v>
      </c>
      <c r="J5413">
        <v>9487</v>
      </c>
    </row>
    <row r="5414" spans="1:10" x14ac:dyDescent="0.25">
      <c r="A5414" t="s">
        <v>20</v>
      </c>
      <c r="B5414" t="s">
        <v>21</v>
      </c>
      <c r="C5414">
        <v>2003</v>
      </c>
      <c r="D5414">
        <v>2</v>
      </c>
      <c r="E5414" t="s">
        <v>16</v>
      </c>
      <c r="F5414" t="s">
        <v>13</v>
      </c>
      <c r="G5414">
        <v>265161</v>
      </c>
      <c r="H5414">
        <v>2</v>
      </c>
      <c r="I5414">
        <v>3</v>
      </c>
      <c r="J5414">
        <v>2696</v>
      </c>
    </row>
    <row r="5415" spans="1:10" x14ac:dyDescent="0.25">
      <c r="A5415" t="s">
        <v>29</v>
      </c>
      <c r="B5415" t="s">
        <v>35</v>
      </c>
      <c r="C5415">
        <v>2012</v>
      </c>
      <c r="D5415">
        <v>1.6</v>
      </c>
      <c r="E5415" t="s">
        <v>28</v>
      </c>
      <c r="F5415" t="s">
        <v>25</v>
      </c>
      <c r="G5415">
        <v>257128</v>
      </c>
      <c r="H5415">
        <v>2</v>
      </c>
      <c r="I5415">
        <v>3</v>
      </c>
      <c r="J5415">
        <v>4157</v>
      </c>
    </row>
    <row r="5416" spans="1:10" x14ac:dyDescent="0.25">
      <c r="A5416" t="s">
        <v>33</v>
      </c>
      <c r="B5416" t="s">
        <v>55</v>
      </c>
      <c r="C5416">
        <v>2010</v>
      </c>
      <c r="D5416">
        <v>1.9</v>
      </c>
      <c r="E5416" t="s">
        <v>22</v>
      </c>
      <c r="F5416" t="s">
        <v>13</v>
      </c>
      <c r="G5416">
        <v>166667</v>
      </c>
      <c r="H5416">
        <v>4</v>
      </c>
      <c r="I5416">
        <v>4</v>
      </c>
      <c r="J5416">
        <v>7666</v>
      </c>
    </row>
    <row r="5417" spans="1:10" x14ac:dyDescent="0.25">
      <c r="A5417" t="s">
        <v>14</v>
      </c>
      <c r="B5417" t="s">
        <v>46</v>
      </c>
      <c r="C5417">
        <v>2019</v>
      </c>
      <c r="D5417">
        <v>3.6</v>
      </c>
      <c r="E5417" t="s">
        <v>28</v>
      </c>
      <c r="F5417" t="s">
        <v>13</v>
      </c>
      <c r="G5417">
        <v>220278</v>
      </c>
      <c r="H5417">
        <v>5</v>
      </c>
      <c r="I5417">
        <v>1</v>
      </c>
      <c r="J5417">
        <v>8994</v>
      </c>
    </row>
    <row r="5418" spans="1:10" x14ac:dyDescent="0.25">
      <c r="A5418" t="s">
        <v>36</v>
      </c>
      <c r="B5418" t="s">
        <v>44</v>
      </c>
      <c r="C5418">
        <v>2004</v>
      </c>
      <c r="D5418">
        <v>4.9000000000000004</v>
      </c>
      <c r="E5418" t="s">
        <v>16</v>
      </c>
      <c r="F5418" t="s">
        <v>17</v>
      </c>
      <c r="G5418">
        <v>76461</v>
      </c>
      <c r="H5418">
        <v>4</v>
      </c>
      <c r="I5418">
        <v>2</v>
      </c>
      <c r="J5418">
        <v>11170</v>
      </c>
    </row>
    <row r="5419" spans="1:10" x14ac:dyDescent="0.25">
      <c r="A5419" t="s">
        <v>23</v>
      </c>
      <c r="B5419" t="s">
        <v>24</v>
      </c>
      <c r="C5419">
        <v>2019</v>
      </c>
      <c r="D5419">
        <v>3.7</v>
      </c>
      <c r="E5419" t="s">
        <v>22</v>
      </c>
      <c r="F5419" t="s">
        <v>25</v>
      </c>
      <c r="G5419">
        <v>248482</v>
      </c>
      <c r="H5419">
        <v>2</v>
      </c>
      <c r="I5419">
        <v>1</v>
      </c>
      <c r="J5419">
        <v>10530</v>
      </c>
    </row>
    <row r="5420" spans="1:10" x14ac:dyDescent="0.25">
      <c r="A5420" t="s">
        <v>10</v>
      </c>
      <c r="B5420" t="s">
        <v>11</v>
      </c>
      <c r="C5420">
        <v>2004</v>
      </c>
      <c r="D5420">
        <v>2.1</v>
      </c>
      <c r="E5420" t="s">
        <v>22</v>
      </c>
      <c r="F5420" t="s">
        <v>13</v>
      </c>
      <c r="G5420">
        <v>218620</v>
      </c>
      <c r="H5420">
        <v>4</v>
      </c>
      <c r="I5420">
        <v>4</v>
      </c>
      <c r="J5420">
        <v>5027</v>
      </c>
    </row>
    <row r="5421" spans="1:10" x14ac:dyDescent="0.25">
      <c r="A5421" t="s">
        <v>26</v>
      </c>
      <c r="B5421" t="s">
        <v>47</v>
      </c>
      <c r="C5421">
        <v>2020</v>
      </c>
      <c r="D5421">
        <v>3.5</v>
      </c>
      <c r="E5421" t="s">
        <v>12</v>
      </c>
      <c r="F5421" t="s">
        <v>13</v>
      </c>
      <c r="G5421">
        <v>181039</v>
      </c>
      <c r="H5421">
        <v>4</v>
      </c>
      <c r="I5421">
        <v>4</v>
      </c>
      <c r="J5421">
        <v>9979</v>
      </c>
    </row>
    <row r="5422" spans="1:10" x14ac:dyDescent="0.25">
      <c r="A5422" t="s">
        <v>40</v>
      </c>
      <c r="B5422" t="s">
        <v>51</v>
      </c>
      <c r="C5422">
        <v>2007</v>
      </c>
      <c r="D5422">
        <v>1.5</v>
      </c>
      <c r="E5422" t="s">
        <v>12</v>
      </c>
      <c r="F5422" t="s">
        <v>17</v>
      </c>
      <c r="G5422">
        <v>88661</v>
      </c>
      <c r="H5422">
        <v>4</v>
      </c>
      <c r="I5422">
        <v>3</v>
      </c>
      <c r="J5422">
        <v>7426</v>
      </c>
    </row>
    <row r="5423" spans="1:10" x14ac:dyDescent="0.25">
      <c r="A5423" t="s">
        <v>18</v>
      </c>
      <c r="B5423" t="s">
        <v>52</v>
      </c>
      <c r="C5423">
        <v>2006</v>
      </c>
      <c r="D5423">
        <v>2.8</v>
      </c>
      <c r="E5423" t="s">
        <v>28</v>
      </c>
      <c r="F5423" t="s">
        <v>13</v>
      </c>
      <c r="G5423">
        <v>198463</v>
      </c>
      <c r="H5423">
        <v>3</v>
      </c>
      <c r="I5423">
        <v>4</v>
      </c>
      <c r="J5423">
        <v>4730</v>
      </c>
    </row>
    <row r="5424" spans="1:10" x14ac:dyDescent="0.25">
      <c r="A5424" t="s">
        <v>18</v>
      </c>
      <c r="B5424" t="s">
        <v>52</v>
      </c>
      <c r="C5424">
        <v>2001</v>
      </c>
      <c r="D5424">
        <v>3.4</v>
      </c>
      <c r="E5424" t="s">
        <v>16</v>
      </c>
      <c r="F5424" t="s">
        <v>17</v>
      </c>
      <c r="G5424">
        <v>181413</v>
      </c>
      <c r="H5424">
        <v>2</v>
      </c>
      <c r="I5424">
        <v>5</v>
      </c>
      <c r="J5424">
        <v>6671</v>
      </c>
    </row>
    <row r="5425" spans="1:10" x14ac:dyDescent="0.25">
      <c r="A5425" t="s">
        <v>14</v>
      </c>
      <c r="B5425" t="s">
        <v>39</v>
      </c>
      <c r="C5425">
        <v>2004</v>
      </c>
      <c r="D5425">
        <v>2.1</v>
      </c>
      <c r="E5425" t="s">
        <v>28</v>
      </c>
      <c r="F5425" t="s">
        <v>17</v>
      </c>
      <c r="G5425">
        <v>276270</v>
      </c>
      <c r="H5425">
        <v>3</v>
      </c>
      <c r="I5425">
        <v>4</v>
      </c>
      <c r="J5425">
        <v>3374</v>
      </c>
    </row>
    <row r="5426" spans="1:10" x14ac:dyDescent="0.25">
      <c r="A5426" t="s">
        <v>36</v>
      </c>
      <c r="B5426" t="s">
        <v>53</v>
      </c>
      <c r="C5426">
        <v>2005</v>
      </c>
      <c r="D5426">
        <v>1.1000000000000001</v>
      </c>
      <c r="E5426" t="s">
        <v>22</v>
      </c>
      <c r="F5426" t="s">
        <v>13</v>
      </c>
      <c r="G5426">
        <v>56102</v>
      </c>
      <c r="H5426">
        <v>2</v>
      </c>
      <c r="I5426">
        <v>4</v>
      </c>
      <c r="J5426">
        <v>7577</v>
      </c>
    </row>
    <row r="5427" spans="1:10" x14ac:dyDescent="0.25">
      <c r="A5427" t="s">
        <v>40</v>
      </c>
      <c r="B5427" t="s">
        <v>51</v>
      </c>
      <c r="C5427">
        <v>2014</v>
      </c>
      <c r="D5427">
        <v>4.0999999999999996</v>
      </c>
      <c r="E5427" t="s">
        <v>12</v>
      </c>
      <c r="F5427" t="s">
        <v>25</v>
      </c>
      <c r="G5427">
        <v>118008</v>
      </c>
      <c r="H5427">
        <v>2</v>
      </c>
      <c r="I5427">
        <v>4</v>
      </c>
      <c r="J5427">
        <v>10039</v>
      </c>
    </row>
    <row r="5428" spans="1:10" x14ac:dyDescent="0.25">
      <c r="A5428" t="s">
        <v>40</v>
      </c>
      <c r="B5428" t="s">
        <v>41</v>
      </c>
      <c r="C5428">
        <v>2018</v>
      </c>
      <c r="D5428">
        <v>3</v>
      </c>
      <c r="E5428" t="s">
        <v>12</v>
      </c>
      <c r="F5428" t="s">
        <v>25</v>
      </c>
      <c r="G5428">
        <v>179286</v>
      </c>
      <c r="H5428">
        <v>2</v>
      </c>
      <c r="I5428">
        <v>2</v>
      </c>
      <c r="J5428">
        <v>8914</v>
      </c>
    </row>
    <row r="5429" spans="1:10" x14ac:dyDescent="0.25">
      <c r="A5429" t="s">
        <v>26</v>
      </c>
      <c r="B5429" t="s">
        <v>47</v>
      </c>
      <c r="C5429">
        <v>2003</v>
      </c>
      <c r="D5429">
        <v>4.0999999999999996</v>
      </c>
      <c r="E5429" t="s">
        <v>22</v>
      </c>
      <c r="F5429" t="s">
        <v>17</v>
      </c>
      <c r="G5429">
        <v>37998</v>
      </c>
      <c r="H5429">
        <v>2</v>
      </c>
      <c r="I5429">
        <v>2</v>
      </c>
      <c r="J5429">
        <v>11840</v>
      </c>
    </row>
    <row r="5430" spans="1:10" x14ac:dyDescent="0.25">
      <c r="A5430" t="s">
        <v>40</v>
      </c>
      <c r="B5430" t="s">
        <v>51</v>
      </c>
      <c r="C5430">
        <v>2019</v>
      </c>
      <c r="D5430">
        <v>4.0999999999999996</v>
      </c>
      <c r="E5430" t="s">
        <v>28</v>
      </c>
      <c r="F5430" t="s">
        <v>13</v>
      </c>
      <c r="G5430">
        <v>62510</v>
      </c>
      <c r="H5430">
        <v>2</v>
      </c>
      <c r="I5430">
        <v>3</v>
      </c>
      <c r="J5430">
        <v>12649</v>
      </c>
    </row>
    <row r="5431" spans="1:10" x14ac:dyDescent="0.25">
      <c r="A5431" t="s">
        <v>29</v>
      </c>
      <c r="B5431" t="s">
        <v>56</v>
      </c>
      <c r="C5431">
        <v>2001</v>
      </c>
      <c r="D5431">
        <v>4.5</v>
      </c>
      <c r="E5431" t="s">
        <v>28</v>
      </c>
      <c r="F5431" t="s">
        <v>13</v>
      </c>
      <c r="G5431">
        <v>200929</v>
      </c>
      <c r="H5431">
        <v>3</v>
      </c>
      <c r="I5431">
        <v>3</v>
      </c>
      <c r="J5431">
        <v>4881</v>
      </c>
    </row>
    <row r="5432" spans="1:10" x14ac:dyDescent="0.25">
      <c r="A5432" t="s">
        <v>40</v>
      </c>
      <c r="B5432" t="s">
        <v>49</v>
      </c>
      <c r="C5432">
        <v>2004</v>
      </c>
      <c r="D5432">
        <v>4.7</v>
      </c>
      <c r="E5432" t="s">
        <v>28</v>
      </c>
      <c r="F5432" t="s">
        <v>13</v>
      </c>
      <c r="G5432">
        <v>280801</v>
      </c>
      <c r="H5432">
        <v>5</v>
      </c>
      <c r="I5432">
        <v>1</v>
      </c>
      <c r="J5432">
        <v>4383</v>
      </c>
    </row>
    <row r="5433" spans="1:10" x14ac:dyDescent="0.25">
      <c r="A5433" t="s">
        <v>26</v>
      </c>
      <c r="B5433" t="s">
        <v>27</v>
      </c>
      <c r="C5433">
        <v>2018</v>
      </c>
      <c r="D5433">
        <v>2.2000000000000002</v>
      </c>
      <c r="E5433" t="s">
        <v>22</v>
      </c>
      <c r="F5433" t="s">
        <v>17</v>
      </c>
      <c r="G5433">
        <v>139324</v>
      </c>
      <c r="H5433">
        <v>4</v>
      </c>
      <c r="I5433">
        <v>3</v>
      </c>
      <c r="J5433">
        <v>12413</v>
      </c>
    </row>
    <row r="5434" spans="1:10" x14ac:dyDescent="0.25">
      <c r="A5434" t="s">
        <v>18</v>
      </c>
      <c r="B5434" t="s">
        <v>52</v>
      </c>
      <c r="C5434">
        <v>2010</v>
      </c>
      <c r="D5434">
        <v>2</v>
      </c>
      <c r="E5434" t="s">
        <v>22</v>
      </c>
      <c r="F5434" t="s">
        <v>17</v>
      </c>
      <c r="G5434">
        <v>74692</v>
      </c>
      <c r="H5434">
        <v>4</v>
      </c>
      <c r="I5434">
        <v>2</v>
      </c>
      <c r="J5434">
        <v>11106</v>
      </c>
    </row>
    <row r="5435" spans="1:10" x14ac:dyDescent="0.25">
      <c r="A5435" t="s">
        <v>33</v>
      </c>
      <c r="B5435" t="s">
        <v>43</v>
      </c>
      <c r="C5435">
        <v>2023</v>
      </c>
      <c r="D5435">
        <v>4.0999999999999996</v>
      </c>
      <c r="E5435" t="s">
        <v>12</v>
      </c>
      <c r="F5435" t="s">
        <v>13</v>
      </c>
      <c r="G5435">
        <v>183134</v>
      </c>
      <c r="H5435">
        <v>5</v>
      </c>
      <c r="I5435">
        <v>1</v>
      </c>
      <c r="J5435">
        <v>11437</v>
      </c>
    </row>
    <row r="5436" spans="1:10" x14ac:dyDescent="0.25">
      <c r="A5436" t="s">
        <v>23</v>
      </c>
      <c r="B5436" t="s">
        <v>45</v>
      </c>
      <c r="C5436">
        <v>2014</v>
      </c>
      <c r="D5436">
        <v>4.2</v>
      </c>
      <c r="E5436" t="s">
        <v>16</v>
      </c>
      <c r="F5436" t="s">
        <v>17</v>
      </c>
      <c r="G5436">
        <v>183204</v>
      </c>
      <c r="H5436">
        <v>4</v>
      </c>
      <c r="I5436">
        <v>2</v>
      </c>
      <c r="J5436">
        <v>11335</v>
      </c>
    </row>
    <row r="5437" spans="1:10" x14ac:dyDescent="0.25">
      <c r="A5437" t="s">
        <v>36</v>
      </c>
      <c r="B5437" t="s">
        <v>37</v>
      </c>
      <c r="C5437">
        <v>2006</v>
      </c>
      <c r="D5437">
        <v>3.5</v>
      </c>
      <c r="E5437" t="s">
        <v>16</v>
      </c>
      <c r="F5437" t="s">
        <v>13</v>
      </c>
      <c r="G5437">
        <v>280007</v>
      </c>
      <c r="H5437">
        <v>5</v>
      </c>
      <c r="I5437">
        <v>4</v>
      </c>
      <c r="J5437">
        <v>4799</v>
      </c>
    </row>
    <row r="5438" spans="1:10" x14ac:dyDescent="0.25">
      <c r="A5438" t="s">
        <v>29</v>
      </c>
      <c r="B5438" t="s">
        <v>35</v>
      </c>
      <c r="C5438">
        <v>2015</v>
      </c>
      <c r="D5438">
        <v>2.5</v>
      </c>
      <c r="E5438" t="s">
        <v>22</v>
      </c>
      <c r="F5438" t="s">
        <v>13</v>
      </c>
      <c r="G5438">
        <v>282904</v>
      </c>
      <c r="H5438">
        <v>2</v>
      </c>
      <c r="I5438">
        <v>3</v>
      </c>
      <c r="J5438">
        <v>7441</v>
      </c>
    </row>
    <row r="5439" spans="1:10" x14ac:dyDescent="0.25">
      <c r="A5439" t="s">
        <v>29</v>
      </c>
      <c r="B5439" t="s">
        <v>30</v>
      </c>
      <c r="C5439">
        <v>2023</v>
      </c>
      <c r="D5439">
        <v>1.9</v>
      </c>
      <c r="E5439" t="s">
        <v>12</v>
      </c>
      <c r="F5439" t="s">
        <v>25</v>
      </c>
      <c r="G5439">
        <v>93072</v>
      </c>
      <c r="H5439">
        <v>3</v>
      </c>
      <c r="I5439">
        <v>1</v>
      </c>
      <c r="J5439">
        <v>11038</v>
      </c>
    </row>
    <row r="5440" spans="1:10" x14ac:dyDescent="0.25">
      <c r="A5440" t="s">
        <v>33</v>
      </c>
      <c r="B5440" t="s">
        <v>43</v>
      </c>
      <c r="C5440">
        <v>2014</v>
      </c>
      <c r="D5440">
        <v>3.8</v>
      </c>
      <c r="E5440" t="s">
        <v>28</v>
      </c>
      <c r="F5440" t="s">
        <v>13</v>
      </c>
      <c r="G5440">
        <v>190083</v>
      </c>
      <c r="H5440">
        <v>3</v>
      </c>
      <c r="I5440">
        <v>3</v>
      </c>
      <c r="J5440">
        <v>8298</v>
      </c>
    </row>
    <row r="5441" spans="1:10" x14ac:dyDescent="0.25">
      <c r="A5441" t="s">
        <v>20</v>
      </c>
      <c r="B5441" t="s">
        <v>42</v>
      </c>
      <c r="C5441">
        <v>2013</v>
      </c>
      <c r="D5441">
        <v>4.9000000000000004</v>
      </c>
      <c r="E5441" t="s">
        <v>28</v>
      </c>
      <c r="F5441" t="s">
        <v>13</v>
      </c>
      <c r="G5441">
        <v>41433</v>
      </c>
      <c r="H5441">
        <v>5</v>
      </c>
      <c r="I5441">
        <v>4</v>
      </c>
      <c r="J5441">
        <v>12071</v>
      </c>
    </row>
    <row r="5442" spans="1:10" x14ac:dyDescent="0.25">
      <c r="A5442" t="s">
        <v>10</v>
      </c>
      <c r="B5442" t="s">
        <v>31</v>
      </c>
      <c r="C5442">
        <v>2019</v>
      </c>
      <c r="D5442">
        <v>3.8</v>
      </c>
      <c r="E5442" t="s">
        <v>12</v>
      </c>
      <c r="F5442" t="s">
        <v>13</v>
      </c>
      <c r="G5442">
        <v>93843</v>
      </c>
      <c r="H5442">
        <v>3</v>
      </c>
      <c r="I5442">
        <v>2</v>
      </c>
      <c r="J5442">
        <v>11723</v>
      </c>
    </row>
    <row r="5443" spans="1:10" x14ac:dyDescent="0.25">
      <c r="A5443" t="s">
        <v>26</v>
      </c>
      <c r="B5443" t="s">
        <v>32</v>
      </c>
      <c r="C5443">
        <v>2012</v>
      </c>
      <c r="D5443">
        <v>2</v>
      </c>
      <c r="E5443" t="s">
        <v>16</v>
      </c>
      <c r="F5443" t="s">
        <v>13</v>
      </c>
      <c r="G5443">
        <v>134976</v>
      </c>
      <c r="H5443">
        <v>5</v>
      </c>
      <c r="I5443">
        <v>5</v>
      </c>
      <c r="J5443">
        <v>8000</v>
      </c>
    </row>
    <row r="5444" spans="1:10" x14ac:dyDescent="0.25">
      <c r="A5444" t="s">
        <v>14</v>
      </c>
      <c r="B5444" t="s">
        <v>39</v>
      </c>
      <c r="C5444">
        <v>2013</v>
      </c>
      <c r="D5444">
        <v>2.5</v>
      </c>
      <c r="E5444" t="s">
        <v>28</v>
      </c>
      <c r="F5444" t="s">
        <v>13</v>
      </c>
      <c r="G5444">
        <v>213979</v>
      </c>
      <c r="H5444">
        <v>2</v>
      </c>
      <c r="I5444">
        <v>2</v>
      </c>
      <c r="J5444">
        <v>6220</v>
      </c>
    </row>
    <row r="5445" spans="1:10" x14ac:dyDescent="0.25">
      <c r="A5445" t="s">
        <v>23</v>
      </c>
      <c r="B5445" t="s">
        <v>24</v>
      </c>
      <c r="C5445">
        <v>2001</v>
      </c>
      <c r="D5445">
        <v>1.5</v>
      </c>
      <c r="E5445" t="s">
        <v>28</v>
      </c>
      <c r="F5445" t="s">
        <v>13</v>
      </c>
      <c r="G5445">
        <v>52251</v>
      </c>
      <c r="H5445">
        <v>2</v>
      </c>
      <c r="I5445">
        <v>1</v>
      </c>
      <c r="J5445">
        <v>4854</v>
      </c>
    </row>
    <row r="5446" spans="1:10" x14ac:dyDescent="0.25">
      <c r="A5446" t="s">
        <v>26</v>
      </c>
      <c r="B5446" t="s">
        <v>47</v>
      </c>
      <c r="C5446">
        <v>2008</v>
      </c>
      <c r="D5446">
        <v>2.4</v>
      </c>
      <c r="E5446" t="s">
        <v>12</v>
      </c>
      <c r="F5446" t="s">
        <v>13</v>
      </c>
      <c r="G5446">
        <v>180379</v>
      </c>
      <c r="H5446">
        <v>2</v>
      </c>
      <c r="I5446">
        <v>4</v>
      </c>
      <c r="J5446">
        <v>5292</v>
      </c>
    </row>
    <row r="5447" spans="1:10" x14ac:dyDescent="0.25">
      <c r="A5447" t="s">
        <v>10</v>
      </c>
      <c r="B5447" t="s">
        <v>11</v>
      </c>
      <c r="C5447">
        <v>2018</v>
      </c>
      <c r="D5447">
        <v>1</v>
      </c>
      <c r="E5447" t="s">
        <v>16</v>
      </c>
      <c r="F5447" t="s">
        <v>25</v>
      </c>
      <c r="G5447">
        <v>80532</v>
      </c>
      <c r="H5447">
        <v>5</v>
      </c>
      <c r="I5447">
        <v>1</v>
      </c>
      <c r="J5447">
        <v>9889</v>
      </c>
    </row>
    <row r="5448" spans="1:10" x14ac:dyDescent="0.25">
      <c r="A5448" t="s">
        <v>18</v>
      </c>
      <c r="B5448" t="s">
        <v>54</v>
      </c>
      <c r="C5448">
        <v>2005</v>
      </c>
      <c r="D5448">
        <v>3.2</v>
      </c>
      <c r="E5448" t="s">
        <v>16</v>
      </c>
      <c r="F5448" t="s">
        <v>25</v>
      </c>
      <c r="G5448">
        <v>124627</v>
      </c>
      <c r="H5448">
        <v>5</v>
      </c>
      <c r="I5448">
        <v>1</v>
      </c>
      <c r="J5448">
        <v>7307</v>
      </c>
    </row>
    <row r="5449" spans="1:10" x14ac:dyDescent="0.25">
      <c r="A5449" t="s">
        <v>23</v>
      </c>
      <c r="B5449" t="s">
        <v>45</v>
      </c>
      <c r="C5449">
        <v>2004</v>
      </c>
      <c r="D5449">
        <v>3.1</v>
      </c>
      <c r="E5449" t="s">
        <v>22</v>
      </c>
      <c r="F5449" t="s">
        <v>17</v>
      </c>
      <c r="G5449">
        <v>10661</v>
      </c>
      <c r="H5449">
        <v>5</v>
      </c>
      <c r="I5449">
        <v>5</v>
      </c>
      <c r="J5449">
        <v>11686</v>
      </c>
    </row>
    <row r="5450" spans="1:10" x14ac:dyDescent="0.25">
      <c r="A5450" t="s">
        <v>18</v>
      </c>
      <c r="B5450" t="s">
        <v>19</v>
      </c>
      <c r="C5450">
        <v>2001</v>
      </c>
      <c r="D5450">
        <v>1</v>
      </c>
      <c r="E5450" t="s">
        <v>22</v>
      </c>
      <c r="F5450" t="s">
        <v>13</v>
      </c>
      <c r="G5450">
        <v>249485</v>
      </c>
      <c r="H5450">
        <v>4</v>
      </c>
      <c r="I5450">
        <v>4</v>
      </c>
      <c r="J5450">
        <v>2410</v>
      </c>
    </row>
    <row r="5451" spans="1:10" x14ac:dyDescent="0.25">
      <c r="A5451" t="s">
        <v>26</v>
      </c>
      <c r="B5451" t="s">
        <v>32</v>
      </c>
      <c r="C5451">
        <v>2014</v>
      </c>
      <c r="D5451">
        <v>4</v>
      </c>
      <c r="E5451" t="s">
        <v>12</v>
      </c>
      <c r="F5451" t="s">
        <v>25</v>
      </c>
      <c r="G5451">
        <v>164064</v>
      </c>
      <c r="H5451">
        <v>5</v>
      </c>
      <c r="I5451">
        <v>3</v>
      </c>
      <c r="J5451">
        <v>9018</v>
      </c>
    </row>
    <row r="5452" spans="1:10" x14ac:dyDescent="0.25">
      <c r="A5452" t="s">
        <v>29</v>
      </c>
      <c r="B5452" t="s">
        <v>56</v>
      </c>
      <c r="C5452">
        <v>2010</v>
      </c>
      <c r="D5452">
        <v>3.5</v>
      </c>
      <c r="E5452" t="s">
        <v>16</v>
      </c>
      <c r="F5452" t="s">
        <v>13</v>
      </c>
      <c r="G5452">
        <v>55658</v>
      </c>
      <c r="H5452">
        <v>2</v>
      </c>
      <c r="I5452">
        <v>5</v>
      </c>
      <c r="J5452">
        <v>10486</v>
      </c>
    </row>
    <row r="5453" spans="1:10" x14ac:dyDescent="0.25">
      <c r="A5453" t="s">
        <v>36</v>
      </c>
      <c r="B5453" t="s">
        <v>37</v>
      </c>
      <c r="C5453">
        <v>2011</v>
      </c>
      <c r="D5453">
        <v>3.8</v>
      </c>
      <c r="E5453" t="s">
        <v>12</v>
      </c>
      <c r="F5453" t="s">
        <v>17</v>
      </c>
      <c r="G5453">
        <v>161294</v>
      </c>
      <c r="H5453">
        <v>5</v>
      </c>
      <c r="I5453">
        <v>1</v>
      </c>
      <c r="J5453">
        <v>9474</v>
      </c>
    </row>
    <row r="5454" spans="1:10" x14ac:dyDescent="0.25">
      <c r="A5454" t="s">
        <v>18</v>
      </c>
      <c r="B5454" t="s">
        <v>54</v>
      </c>
      <c r="C5454">
        <v>2020</v>
      </c>
      <c r="D5454">
        <v>4.0999999999999996</v>
      </c>
      <c r="E5454" t="s">
        <v>28</v>
      </c>
      <c r="F5454" t="s">
        <v>13</v>
      </c>
      <c r="G5454">
        <v>84199</v>
      </c>
      <c r="H5454">
        <v>4</v>
      </c>
      <c r="I5454">
        <v>4</v>
      </c>
      <c r="J5454">
        <v>12516</v>
      </c>
    </row>
    <row r="5455" spans="1:10" x14ac:dyDescent="0.25">
      <c r="A5455" t="s">
        <v>40</v>
      </c>
      <c r="B5455" t="s">
        <v>51</v>
      </c>
      <c r="C5455">
        <v>2022</v>
      </c>
      <c r="D5455">
        <v>4.0999999999999996</v>
      </c>
      <c r="E5455" t="s">
        <v>12</v>
      </c>
      <c r="F5455" t="s">
        <v>25</v>
      </c>
      <c r="G5455">
        <v>256377</v>
      </c>
      <c r="H5455">
        <v>4</v>
      </c>
      <c r="I5455">
        <v>5</v>
      </c>
      <c r="J5455">
        <v>9672</v>
      </c>
    </row>
    <row r="5456" spans="1:10" x14ac:dyDescent="0.25">
      <c r="A5456" t="s">
        <v>36</v>
      </c>
      <c r="B5456" t="s">
        <v>37</v>
      </c>
      <c r="C5456">
        <v>2022</v>
      </c>
      <c r="D5456">
        <v>1.6</v>
      </c>
      <c r="E5456" t="s">
        <v>22</v>
      </c>
      <c r="F5456" t="s">
        <v>17</v>
      </c>
      <c r="G5456">
        <v>107471</v>
      </c>
      <c r="H5456">
        <v>5</v>
      </c>
      <c r="I5456">
        <v>4</v>
      </c>
      <c r="J5456">
        <v>13650</v>
      </c>
    </row>
    <row r="5457" spans="1:10" x14ac:dyDescent="0.25">
      <c r="A5457" t="s">
        <v>33</v>
      </c>
      <c r="B5457" t="s">
        <v>34</v>
      </c>
      <c r="C5457">
        <v>2020</v>
      </c>
      <c r="D5457">
        <v>4.4000000000000004</v>
      </c>
      <c r="E5457" t="s">
        <v>12</v>
      </c>
      <c r="F5457" t="s">
        <v>17</v>
      </c>
      <c r="G5457">
        <v>238626</v>
      </c>
      <c r="H5457">
        <v>3</v>
      </c>
      <c r="I5457">
        <v>3</v>
      </c>
      <c r="J5457">
        <v>11227</v>
      </c>
    </row>
    <row r="5458" spans="1:10" x14ac:dyDescent="0.25">
      <c r="A5458" t="s">
        <v>36</v>
      </c>
      <c r="B5458" t="s">
        <v>53</v>
      </c>
      <c r="C5458">
        <v>2000</v>
      </c>
      <c r="D5458">
        <v>1.2</v>
      </c>
      <c r="E5458" t="s">
        <v>12</v>
      </c>
      <c r="F5458" t="s">
        <v>25</v>
      </c>
      <c r="G5458">
        <v>175829</v>
      </c>
      <c r="H5458">
        <v>5</v>
      </c>
      <c r="I5458">
        <v>3</v>
      </c>
      <c r="J5458">
        <v>2000</v>
      </c>
    </row>
    <row r="5459" spans="1:10" x14ac:dyDescent="0.25">
      <c r="A5459" t="s">
        <v>14</v>
      </c>
      <c r="B5459" t="s">
        <v>15</v>
      </c>
      <c r="C5459">
        <v>2000</v>
      </c>
      <c r="D5459">
        <v>3.1</v>
      </c>
      <c r="E5459" t="s">
        <v>28</v>
      </c>
      <c r="F5459" t="s">
        <v>17</v>
      </c>
      <c r="G5459">
        <v>171262</v>
      </c>
      <c r="H5459">
        <v>4</v>
      </c>
      <c r="I5459">
        <v>5</v>
      </c>
      <c r="J5459">
        <v>5274</v>
      </c>
    </row>
    <row r="5460" spans="1:10" x14ac:dyDescent="0.25">
      <c r="A5460" t="s">
        <v>23</v>
      </c>
      <c r="B5460" t="s">
        <v>45</v>
      </c>
      <c r="C5460">
        <v>2001</v>
      </c>
      <c r="D5460">
        <v>1.8</v>
      </c>
      <c r="E5460" t="s">
        <v>22</v>
      </c>
      <c r="F5460" t="s">
        <v>13</v>
      </c>
      <c r="G5460">
        <v>3626</v>
      </c>
      <c r="H5460">
        <v>2</v>
      </c>
      <c r="I5460">
        <v>4</v>
      </c>
      <c r="J5460">
        <v>8127</v>
      </c>
    </row>
    <row r="5461" spans="1:10" x14ac:dyDescent="0.25">
      <c r="A5461" t="s">
        <v>14</v>
      </c>
      <c r="B5461" t="s">
        <v>39</v>
      </c>
      <c r="C5461">
        <v>2012</v>
      </c>
      <c r="D5461">
        <v>4.5</v>
      </c>
      <c r="E5461" t="s">
        <v>12</v>
      </c>
      <c r="F5461" t="s">
        <v>13</v>
      </c>
      <c r="G5461">
        <v>32125</v>
      </c>
      <c r="H5461">
        <v>4</v>
      </c>
      <c r="I5461">
        <v>4</v>
      </c>
      <c r="J5461">
        <v>11557</v>
      </c>
    </row>
    <row r="5462" spans="1:10" x14ac:dyDescent="0.25">
      <c r="A5462" t="s">
        <v>36</v>
      </c>
      <c r="B5462" t="s">
        <v>44</v>
      </c>
      <c r="C5462">
        <v>2007</v>
      </c>
      <c r="D5462">
        <v>2</v>
      </c>
      <c r="E5462" t="s">
        <v>22</v>
      </c>
      <c r="F5462" t="s">
        <v>17</v>
      </c>
      <c r="G5462">
        <v>177667</v>
      </c>
      <c r="H5462">
        <v>4</v>
      </c>
      <c r="I5462">
        <v>2</v>
      </c>
      <c r="J5462">
        <v>8146</v>
      </c>
    </row>
    <row r="5463" spans="1:10" x14ac:dyDescent="0.25">
      <c r="A5463" t="s">
        <v>23</v>
      </c>
      <c r="B5463" t="s">
        <v>38</v>
      </c>
      <c r="C5463">
        <v>2009</v>
      </c>
      <c r="D5463">
        <v>4.8</v>
      </c>
      <c r="E5463" t="s">
        <v>22</v>
      </c>
      <c r="F5463" t="s">
        <v>13</v>
      </c>
      <c r="G5463">
        <v>134289</v>
      </c>
      <c r="H5463">
        <v>2</v>
      </c>
      <c r="I5463">
        <v>1</v>
      </c>
      <c r="J5463">
        <v>10914</v>
      </c>
    </row>
    <row r="5464" spans="1:10" x14ac:dyDescent="0.25">
      <c r="A5464" t="s">
        <v>14</v>
      </c>
      <c r="B5464" t="s">
        <v>46</v>
      </c>
      <c r="C5464">
        <v>2020</v>
      </c>
      <c r="D5464">
        <v>1.6</v>
      </c>
      <c r="E5464" t="s">
        <v>22</v>
      </c>
      <c r="F5464" t="s">
        <v>25</v>
      </c>
      <c r="G5464">
        <v>104932</v>
      </c>
      <c r="H5464">
        <v>3</v>
      </c>
      <c r="I5464">
        <v>1</v>
      </c>
      <c r="J5464">
        <v>11601</v>
      </c>
    </row>
    <row r="5465" spans="1:10" x14ac:dyDescent="0.25">
      <c r="A5465" t="s">
        <v>33</v>
      </c>
      <c r="B5465" t="s">
        <v>55</v>
      </c>
      <c r="C5465">
        <v>2007</v>
      </c>
      <c r="D5465">
        <v>2.1</v>
      </c>
      <c r="E5465" t="s">
        <v>22</v>
      </c>
      <c r="F5465" t="s">
        <v>17</v>
      </c>
      <c r="G5465">
        <v>215602</v>
      </c>
      <c r="H5465">
        <v>4</v>
      </c>
      <c r="I5465">
        <v>2</v>
      </c>
      <c r="J5465">
        <v>7487</v>
      </c>
    </row>
    <row r="5466" spans="1:10" x14ac:dyDescent="0.25">
      <c r="A5466" t="s">
        <v>23</v>
      </c>
      <c r="B5466" t="s">
        <v>45</v>
      </c>
      <c r="C5466">
        <v>2016</v>
      </c>
      <c r="D5466">
        <v>4.4000000000000004</v>
      </c>
      <c r="E5466" t="s">
        <v>16</v>
      </c>
      <c r="F5466" t="s">
        <v>25</v>
      </c>
      <c r="G5466">
        <v>234156</v>
      </c>
      <c r="H5466">
        <v>4</v>
      </c>
      <c r="I5466">
        <v>2</v>
      </c>
      <c r="J5466">
        <v>9616</v>
      </c>
    </row>
    <row r="5467" spans="1:10" x14ac:dyDescent="0.25">
      <c r="A5467" t="s">
        <v>26</v>
      </c>
      <c r="B5467" t="s">
        <v>47</v>
      </c>
      <c r="C5467">
        <v>2016</v>
      </c>
      <c r="D5467">
        <v>3.1</v>
      </c>
      <c r="E5467" t="s">
        <v>22</v>
      </c>
      <c r="F5467" t="s">
        <v>25</v>
      </c>
      <c r="G5467">
        <v>140620</v>
      </c>
      <c r="H5467">
        <v>5</v>
      </c>
      <c r="I5467">
        <v>4</v>
      </c>
      <c r="J5467">
        <v>11187</v>
      </c>
    </row>
    <row r="5468" spans="1:10" x14ac:dyDescent="0.25">
      <c r="A5468" t="s">
        <v>18</v>
      </c>
      <c r="B5468" t="s">
        <v>19</v>
      </c>
      <c r="C5468">
        <v>2007</v>
      </c>
      <c r="D5468">
        <v>1.4</v>
      </c>
      <c r="E5468" t="s">
        <v>22</v>
      </c>
      <c r="F5468" t="s">
        <v>13</v>
      </c>
      <c r="G5468">
        <v>47554</v>
      </c>
      <c r="H5468">
        <v>5</v>
      </c>
      <c r="I5468">
        <v>1</v>
      </c>
      <c r="J5468">
        <v>8648</v>
      </c>
    </row>
    <row r="5469" spans="1:10" x14ac:dyDescent="0.25">
      <c r="A5469" t="s">
        <v>18</v>
      </c>
      <c r="B5469" t="s">
        <v>54</v>
      </c>
      <c r="C5469">
        <v>2016</v>
      </c>
      <c r="D5469">
        <v>1.5</v>
      </c>
      <c r="E5469" t="s">
        <v>12</v>
      </c>
      <c r="F5469" t="s">
        <v>25</v>
      </c>
      <c r="G5469">
        <v>78352</v>
      </c>
      <c r="H5469">
        <v>3</v>
      </c>
      <c r="I5469">
        <v>2</v>
      </c>
      <c r="J5469">
        <v>8832</v>
      </c>
    </row>
    <row r="5470" spans="1:10" x14ac:dyDescent="0.25">
      <c r="A5470" t="s">
        <v>26</v>
      </c>
      <c r="B5470" t="s">
        <v>47</v>
      </c>
      <c r="C5470">
        <v>2002</v>
      </c>
      <c r="D5470">
        <v>2</v>
      </c>
      <c r="E5470" t="s">
        <v>12</v>
      </c>
      <c r="F5470" t="s">
        <v>17</v>
      </c>
      <c r="G5470">
        <v>139358</v>
      </c>
      <c r="H5470">
        <v>2</v>
      </c>
      <c r="I5470">
        <v>3</v>
      </c>
      <c r="J5470">
        <v>5412</v>
      </c>
    </row>
    <row r="5471" spans="1:10" x14ac:dyDescent="0.25">
      <c r="A5471" t="s">
        <v>26</v>
      </c>
      <c r="B5471" t="s">
        <v>27</v>
      </c>
      <c r="C5471">
        <v>2015</v>
      </c>
      <c r="D5471">
        <v>4.3</v>
      </c>
      <c r="E5471" t="s">
        <v>22</v>
      </c>
      <c r="F5471" t="s">
        <v>13</v>
      </c>
      <c r="G5471">
        <v>59772</v>
      </c>
      <c r="H5471">
        <v>3</v>
      </c>
      <c r="I5471">
        <v>5</v>
      </c>
      <c r="J5471">
        <v>13704</v>
      </c>
    </row>
    <row r="5472" spans="1:10" x14ac:dyDescent="0.25">
      <c r="A5472" t="s">
        <v>20</v>
      </c>
      <c r="B5472" t="s">
        <v>21</v>
      </c>
      <c r="C5472">
        <v>2017</v>
      </c>
      <c r="D5472">
        <v>1.8</v>
      </c>
      <c r="E5472" t="s">
        <v>16</v>
      </c>
      <c r="F5472" t="s">
        <v>25</v>
      </c>
      <c r="G5472">
        <v>3893</v>
      </c>
      <c r="H5472">
        <v>5</v>
      </c>
      <c r="I5472">
        <v>3</v>
      </c>
      <c r="J5472">
        <v>11922</v>
      </c>
    </row>
    <row r="5473" spans="1:10" x14ac:dyDescent="0.25">
      <c r="A5473" t="s">
        <v>10</v>
      </c>
      <c r="B5473" t="s">
        <v>11</v>
      </c>
      <c r="C5473">
        <v>2001</v>
      </c>
      <c r="D5473">
        <v>1.3</v>
      </c>
      <c r="E5473" t="s">
        <v>16</v>
      </c>
      <c r="F5473" t="s">
        <v>17</v>
      </c>
      <c r="G5473">
        <v>89989</v>
      </c>
      <c r="H5473">
        <v>5</v>
      </c>
      <c r="I5473">
        <v>2</v>
      </c>
      <c r="J5473">
        <v>6400</v>
      </c>
    </row>
    <row r="5474" spans="1:10" x14ac:dyDescent="0.25">
      <c r="A5474" t="s">
        <v>18</v>
      </c>
      <c r="B5474" t="s">
        <v>54</v>
      </c>
      <c r="C5474">
        <v>2013</v>
      </c>
      <c r="D5474">
        <v>3.2</v>
      </c>
      <c r="E5474" t="s">
        <v>28</v>
      </c>
      <c r="F5474" t="s">
        <v>25</v>
      </c>
      <c r="G5474">
        <v>94054</v>
      </c>
      <c r="H5474">
        <v>4</v>
      </c>
      <c r="I5474">
        <v>4</v>
      </c>
      <c r="J5474">
        <v>9318</v>
      </c>
    </row>
    <row r="5475" spans="1:10" x14ac:dyDescent="0.25">
      <c r="A5475" t="s">
        <v>40</v>
      </c>
      <c r="B5475" t="s">
        <v>41</v>
      </c>
      <c r="C5475">
        <v>2015</v>
      </c>
      <c r="D5475">
        <v>3</v>
      </c>
      <c r="E5475" t="s">
        <v>12</v>
      </c>
      <c r="F5475" t="s">
        <v>25</v>
      </c>
      <c r="G5475">
        <v>296953</v>
      </c>
      <c r="H5475">
        <v>3</v>
      </c>
      <c r="I5475">
        <v>5</v>
      </c>
      <c r="J5475">
        <v>5660</v>
      </c>
    </row>
    <row r="5476" spans="1:10" x14ac:dyDescent="0.25">
      <c r="A5476" t="s">
        <v>40</v>
      </c>
      <c r="B5476" t="s">
        <v>51</v>
      </c>
      <c r="C5476">
        <v>2010</v>
      </c>
      <c r="D5476">
        <v>2.5</v>
      </c>
      <c r="E5476" t="s">
        <v>16</v>
      </c>
      <c r="F5476" t="s">
        <v>25</v>
      </c>
      <c r="G5476">
        <v>268750</v>
      </c>
      <c r="H5476">
        <v>2</v>
      </c>
      <c r="I5476">
        <v>4</v>
      </c>
      <c r="J5476">
        <v>5225</v>
      </c>
    </row>
    <row r="5477" spans="1:10" x14ac:dyDescent="0.25">
      <c r="A5477" t="s">
        <v>14</v>
      </c>
      <c r="B5477" t="s">
        <v>39</v>
      </c>
      <c r="C5477">
        <v>2011</v>
      </c>
      <c r="D5477">
        <v>4.3</v>
      </c>
      <c r="E5477" t="s">
        <v>16</v>
      </c>
      <c r="F5477" t="s">
        <v>25</v>
      </c>
      <c r="G5477">
        <v>59482</v>
      </c>
      <c r="H5477">
        <v>5</v>
      </c>
      <c r="I5477">
        <v>4</v>
      </c>
      <c r="J5477">
        <v>11510</v>
      </c>
    </row>
    <row r="5478" spans="1:10" x14ac:dyDescent="0.25">
      <c r="A5478" t="s">
        <v>29</v>
      </c>
      <c r="B5478" t="s">
        <v>35</v>
      </c>
      <c r="C5478">
        <v>2005</v>
      </c>
      <c r="D5478">
        <v>3.7</v>
      </c>
      <c r="E5478" t="s">
        <v>16</v>
      </c>
      <c r="F5478" t="s">
        <v>13</v>
      </c>
      <c r="G5478">
        <v>120799</v>
      </c>
      <c r="H5478">
        <v>2</v>
      </c>
      <c r="I5478">
        <v>2</v>
      </c>
      <c r="J5478">
        <v>7884</v>
      </c>
    </row>
    <row r="5479" spans="1:10" x14ac:dyDescent="0.25">
      <c r="A5479" t="s">
        <v>29</v>
      </c>
      <c r="B5479" t="s">
        <v>56</v>
      </c>
      <c r="C5479">
        <v>2013</v>
      </c>
      <c r="D5479">
        <v>1.2</v>
      </c>
      <c r="E5479" t="s">
        <v>28</v>
      </c>
      <c r="F5479" t="s">
        <v>25</v>
      </c>
      <c r="G5479">
        <v>62406</v>
      </c>
      <c r="H5479">
        <v>3</v>
      </c>
      <c r="I5479">
        <v>2</v>
      </c>
      <c r="J5479">
        <v>7951</v>
      </c>
    </row>
    <row r="5480" spans="1:10" x14ac:dyDescent="0.25">
      <c r="A5480" t="s">
        <v>29</v>
      </c>
      <c r="B5480" t="s">
        <v>56</v>
      </c>
      <c r="C5480">
        <v>2005</v>
      </c>
      <c r="D5480">
        <v>4.5</v>
      </c>
      <c r="E5480" t="s">
        <v>12</v>
      </c>
      <c r="F5480" t="s">
        <v>25</v>
      </c>
      <c r="G5480">
        <v>113103</v>
      </c>
      <c r="H5480">
        <v>5</v>
      </c>
      <c r="I5480">
        <v>5</v>
      </c>
      <c r="J5480">
        <v>7837</v>
      </c>
    </row>
    <row r="5481" spans="1:10" x14ac:dyDescent="0.25">
      <c r="A5481" t="s">
        <v>18</v>
      </c>
      <c r="B5481" t="s">
        <v>52</v>
      </c>
      <c r="C5481">
        <v>2000</v>
      </c>
      <c r="D5481">
        <v>3</v>
      </c>
      <c r="E5481" t="s">
        <v>16</v>
      </c>
      <c r="F5481" t="s">
        <v>25</v>
      </c>
      <c r="G5481">
        <v>83334</v>
      </c>
      <c r="H5481">
        <v>2</v>
      </c>
      <c r="I5481">
        <v>2</v>
      </c>
      <c r="J5481">
        <v>6433</v>
      </c>
    </row>
    <row r="5482" spans="1:10" x14ac:dyDescent="0.25">
      <c r="A5482" t="s">
        <v>33</v>
      </c>
      <c r="B5482" t="s">
        <v>34</v>
      </c>
      <c r="C5482">
        <v>2008</v>
      </c>
      <c r="D5482">
        <v>2.4</v>
      </c>
      <c r="E5482" t="s">
        <v>22</v>
      </c>
      <c r="F5482" t="s">
        <v>25</v>
      </c>
      <c r="G5482">
        <v>70871</v>
      </c>
      <c r="H5482">
        <v>4</v>
      </c>
      <c r="I5482">
        <v>4</v>
      </c>
      <c r="J5482">
        <v>9482</v>
      </c>
    </row>
    <row r="5483" spans="1:10" x14ac:dyDescent="0.25">
      <c r="A5483" t="s">
        <v>29</v>
      </c>
      <c r="B5483" t="s">
        <v>35</v>
      </c>
      <c r="C5483">
        <v>2003</v>
      </c>
      <c r="D5483">
        <v>2.2999999999999998</v>
      </c>
      <c r="E5483" t="s">
        <v>28</v>
      </c>
      <c r="F5483" t="s">
        <v>13</v>
      </c>
      <c r="G5483">
        <v>26129</v>
      </c>
      <c r="H5483">
        <v>5</v>
      </c>
      <c r="I5483">
        <v>2</v>
      </c>
      <c r="J5483">
        <v>6777</v>
      </c>
    </row>
    <row r="5484" spans="1:10" x14ac:dyDescent="0.25">
      <c r="A5484" t="s">
        <v>36</v>
      </c>
      <c r="B5484" t="s">
        <v>44</v>
      </c>
      <c r="C5484">
        <v>2016</v>
      </c>
      <c r="D5484">
        <v>4.3</v>
      </c>
      <c r="E5484" t="s">
        <v>28</v>
      </c>
      <c r="F5484" t="s">
        <v>17</v>
      </c>
      <c r="G5484">
        <v>102569</v>
      </c>
      <c r="H5484">
        <v>5</v>
      </c>
      <c r="I5484">
        <v>5</v>
      </c>
      <c r="J5484">
        <v>12648</v>
      </c>
    </row>
    <row r="5485" spans="1:10" x14ac:dyDescent="0.25">
      <c r="A5485" t="s">
        <v>29</v>
      </c>
      <c r="B5485" t="s">
        <v>30</v>
      </c>
      <c r="C5485">
        <v>2013</v>
      </c>
      <c r="D5485">
        <v>2.6</v>
      </c>
      <c r="E5485" t="s">
        <v>28</v>
      </c>
      <c r="F5485" t="s">
        <v>25</v>
      </c>
      <c r="G5485">
        <v>244401</v>
      </c>
      <c r="H5485">
        <v>4</v>
      </c>
      <c r="I5485">
        <v>2</v>
      </c>
      <c r="J5485">
        <v>5711</v>
      </c>
    </row>
    <row r="5486" spans="1:10" x14ac:dyDescent="0.25">
      <c r="A5486" t="s">
        <v>40</v>
      </c>
      <c r="B5486" t="s">
        <v>41</v>
      </c>
      <c r="C5486">
        <v>2006</v>
      </c>
      <c r="D5486">
        <v>4.3</v>
      </c>
      <c r="E5486" t="s">
        <v>28</v>
      </c>
      <c r="F5486" t="s">
        <v>25</v>
      </c>
      <c r="G5486">
        <v>105635</v>
      </c>
      <c r="H5486">
        <v>5</v>
      </c>
      <c r="I5486">
        <v>4</v>
      </c>
      <c r="J5486">
        <v>8087</v>
      </c>
    </row>
    <row r="5487" spans="1:10" x14ac:dyDescent="0.25">
      <c r="A5487" t="s">
        <v>33</v>
      </c>
      <c r="B5487" t="s">
        <v>43</v>
      </c>
      <c r="C5487">
        <v>2021</v>
      </c>
      <c r="D5487">
        <v>2.7</v>
      </c>
      <c r="E5487" t="s">
        <v>22</v>
      </c>
      <c r="F5487" t="s">
        <v>13</v>
      </c>
      <c r="G5487">
        <v>169493</v>
      </c>
      <c r="H5487">
        <v>2</v>
      </c>
      <c r="I5487">
        <v>2</v>
      </c>
      <c r="J5487">
        <v>11710</v>
      </c>
    </row>
    <row r="5488" spans="1:10" x14ac:dyDescent="0.25">
      <c r="A5488" t="s">
        <v>36</v>
      </c>
      <c r="B5488" t="s">
        <v>37</v>
      </c>
      <c r="C5488">
        <v>2023</v>
      </c>
      <c r="D5488">
        <v>1.3</v>
      </c>
      <c r="E5488" t="s">
        <v>28</v>
      </c>
      <c r="F5488" t="s">
        <v>17</v>
      </c>
      <c r="G5488">
        <v>274924</v>
      </c>
      <c r="H5488">
        <v>2</v>
      </c>
      <c r="I5488">
        <v>4</v>
      </c>
      <c r="J5488">
        <v>8301</v>
      </c>
    </row>
    <row r="5489" spans="1:10" x14ac:dyDescent="0.25">
      <c r="A5489" t="s">
        <v>29</v>
      </c>
      <c r="B5489" t="s">
        <v>56</v>
      </c>
      <c r="C5489">
        <v>2023</v>
      </c>
      <c r="D5489">
        <v>1.9</v>
      </c>
      <c r="E5489" t="s">
        <v>16</v>
      </c>
      <c r="F5489" t="s">
        <v>25</v>
      </c>
      <c r="G5489">
        <v>247050</v>
      </c>
      <c r="H5489">
        <v>5</v>
      </c>
      <c r="I5489">
        <v>5</v>
      </c>
      <c r="J5489">
        <v>8959</v>
      </c>
    </row>
    <row r="5490" spans="1:10" x14ac:dyDescent="0.25">
      <c r="A5490" t="s">
        <v>26</v>
      </c>
      <c r="B5490" t="s">
        <v>32</v>
      </c>
      <c r="C5490">
        <v>2005</v>
      </c>
      <c r="D5490">
        <v>3.7</v>
      </c>
      <c r="E5490" t="s">
        <v>16</v>
      </c>
      <c r="F5490" t="s">
        <v>13</v>
      </c>
      <c r="G5490">
        <v>39194</v>
      </c>
      <c r="H5490">
        <v>2</v>
      </c>
      <c r="I5490">
        <v>2</v>
      </c>
      <c r="J5490">
        <v>9516</v>
      </c>
    </row>
    <row r="5491" spans="1:10" x14ac:dyDescent="0.25">
      <c r="A5491" t="s">
        <v>40</v>
      </c>
      <c r="B5491" t="s">
        <v>49</v>
      </c>
      <c r="C5491">
        <v>2005</v>
      </c>
      <c r="D5491">
        <v>4.9000000000000004</v>
      </c>
      <c r="E5491" t="s">
        <v>28</v>
      </c>
      <c r="F5491" t="s">
        <v>17</v>
      </c>
      <c r="G5491">
        <v>296548</v>
      </c>
      <c r="H5491">
        <v>5</v>
      </c>
      <c r="I5491">
        <v>5</v>
      </c>
      <c r="J5491">
        <v>6069</v>
      </c>
    </row>
    <row r="5492" spans="1:10" x14ac:dyDescent="0.25">
      <c r="A5492" t="s">
        <v>29</v>
      </c>
      <c r="B5492" t="s">
        <v>30</v>
      </c>
      <c r="C5492">
        <v>2011</v>
      </c>
      <c r="D5492">
        <v>4</v>
      </c>
      <c r="E5492" t="s">
        <v>16</v>
      </c>
      <c r="F5492" t="s">
        <v>17</v>
      </c>
      <c r="G5492">
        <v>136864</v>
      </c>
      <c r="H5492">
        <v>3</v>
      </c>
      <c r="I5492">
        <v>1</v>
      </c>
      <c r="J5492">
        <v>11162</v>
      </c>
    </row>
    <row r="5493" spans="1:10" x14ac:dyDescent="0.25">
      <c r="A5493" t="s">
        <v>29</v>
      </c>
      <c r="B5493" t="s">
        <v>35</v>
      </c>
      <c r="C5493">
        <v>2020</v>
      </c>
      <c r="D5493">
        <v>2.4</v>
      </c>
      <c r="E5493" t="s">
        <v>22</v>
      </c>
      <c r="F5493" t="s">
        <v>13</v>
      </c>
      <c r="G5493">
        <v>275082</v>
      </c>
      <c r="H5493">
        <v>2</v>
      </c>
      <c r="I5493">
        <v>5</v>
      </c>
      <c r="J5493">
        <v>8998</v>
      </c>
    </row>
    <row r="5494" spans="1:10" x14ac:dyDescent="0.25">
      <c r="A5494" t="s">
        <v>18</v>
      </c>
      <c r="B5494" t="s">
        <v>52</v>
      </c>
      <c r="C5494">
        <v>2015</v>
      </c>
      <c r="D5494">
        <v>3.5</v>
      </c>
      <c r="E5494" t="s">
        <v>12</v>
      </c>
      <c r="F5494" t="s">
        <v>17</v>
      </c>
      <c r="G5494">
        <v>59502</v>
      </c>
      <c r="H5494">
        <v>3</v>
      </c>
      <c r="I5494">
        <v>5</v>
      </c>
      <c r="J5494">
        <v>12409</v>
      </c>
    </row>
    <row r="5495" spans="1:10" x14ac:dyDescent="0.25">
      <c r="A5495" t="s">
        <v>33</v>
      </c>
      <c r="B5495" t="s">
        <v>34</v>
      </c>
      <c r="C5495">
        <v>2018</v>
      </c>
      <c r="D5495">
        <v>2.9</v>
      </c>
      <c r="E5495" t="s">
        <v>16</v>
      </c>
      <c r="F5495" t="s">
        <v>13</v>
      </c>
      <c r="G5495">
        <v>220490</v>
      </c>
      <c r="H5495">
        <v>4</v>
      </c>
      <c r="I5495">
        <v>3</v>
      </c>
      <c r="J5495">
        <v>8990</v>
      </c>
    </row>
    <row r="5496" spans="1:10" x14ac:dyDescent="0.25">
      <c r="A5496" t="s">
        <v>36</v>
      </c>
      <c r="B5496" t="s">
        <v>44</v>
      </c>
      <c r="C5496">
        <v>2012</v>
      </c>
      <c r="D5496">
        <v>2.8</v>
      </c>
      <c r="E5496" t="s">
        <v>12</v>
      </c>
      <c r="F5496" t="s">
        <v>13</v>
      </c>
      <c r="G5496">
        <v>269946</v>
      </c>
      <c r="H5496">
        <v>2</v>
      </c>
      <c r="I5496">
        <v>3</v>
      </c>
      <c r="J5496">
        <v>5101</v>
      </c>
    </row>
    <row r="5497" spans="1:10" x14ac:dyDescent="0.25">
      <c r="A5497" t="s">
        <v>33</v>
      </c>
      <c r="B5497" t="s">
        <v>34</v>
      </c>
      <c r="C5497">
        <v>2007</v>
      </c>
      <c r="D5497">
        <v>2.1</v>
      </c>
      <c r="E5497" t="s">
        <v>16</v>
      </c>
      <c r="F5497" t="s">
        <v>17</v>
      </c>
      <c r="G5497">
        <v>169134</v>
      </c>
      <c r="H5497">
        <v>4</v>
      </c>
      <c r="I5497">
        <v>5</v>
      </c>
      <c r="J5497">
        <v>7417</v>
      </c>
    </row>
    <row r="5498" spans="1:10" x14ac:dyDescent="0.25">
      <c r="A5498" t="s">
        <v>18</v>
      </c>
      <c r="B5498" t="s">
        <v>52</v>
      </c>
      <c r="C5498">
        <v>2022</v>
      </c>
      <c r="D5498">
        <v>2.7</v>
      </c>
      <c r="E5498" t="s">
        <v>12</v>
      </c>
      <c r="F5498" t="s">
        <v>25</v>
      </c>
      <c r="G5498">
        <v>111485</v>
      </c>
      <c r="H5498">
        <v>5</v>
      </c>
      <c r="I5498">
        <v>1</v>
      </c>
      <c r="J5498">
        <v>11170</v>
      </c>
    </row>
    <row r="5499" spans="1:10" x14ac:dyDescent="0.25">
      <c r="A5499" t="s">
        <v>40</v>
      </c>
      <c r="B5499" t="s">
        <v>51</v>
      </c>
      <c r="C5499">
        <v>2017</v>
      </c>
      <c r="D5499">
        <v>4.2</v>
      </c>
      <c r="E5499" t="s">
        <v>22</v>
      </c>
      <c r="F5499" t="s">
        <v>13</v>
      </c>
      <c r="G5499">
        <v>160087</v>
      </c>
      <c r="H5499">
        <v>2</v>
      </c>
      <c r="I5499">
        <v>2</v>
      </c>
      <c r="J5499">
        <v>12198</v>
      </c>
    </row>
    <row r="5500" spans="1:10" x14ac:dyDescent="0.25">
      <c r="A5500" t="s">
        <v>29</v>
      </c>
      <c r="B5500" t="s">
        <v>35</v>
      </c>
      <c r="C5500">
        <v>2000</v>
      </c>
      <c r="D5500">
        <v>3.5</v>
      </c>
      <c r="E5500" t="s">
        <v>22</v>
      </c>
      <c r="F5500" t="s">
        <v>25</v>
      </c>
      <c r="G5500">
        <v>110492</v>
      </c>
      <c r="H5500">
        <v>2</v>
      </c>
      <c r="I5500">
        <v>4</v>
      </c>
      <c r="J5500">
        <v>7390</v>
      </c>
    </row>
    <row r="5501" spans="1:10" x14ac:dyDescent="0.25">
      <c r="A5501" t="s">
        <v>26</v>
      </c>
      <c r="B5501" t="s">
        <v>27</v>
      </c>
      <c r="C5501">
        <v>2012</v>
      </c>
      <c r="D5501">
        <v>4.2</v>
      </c>
      <c r="E5501" t="s">
        <v>28</v>
      </c>
      <c r="F5501" t="s">
        <v>25</v>
      </c>
      <c r="G5501">
        <v>212641</v>
      </c>
      <c r="H5501">
        <v>5</v>
      </c>
      <c r="I5501">
        <v>3</v>
      </c>
      <c r="J5501">
        <v>7647</v>
      </c>
    </row>
    <row r="5502" spans="1:10" x14ac:dyDescent="0.25">
      <c r="A5502" t="s">
        <v>36</v>
      </c>
      <c r="B5502" t="s">
        <v>37</v>
      </c>
      <c r="C5502">
        <v>2023</v>
      </c>
      <c r="D5502">
        <v>3.8</v>
      </c>
      <c r="E5502" t="s">
        <v>28</v>
      </c>
      <c r="F5502" t="s">
        <v>25</v>
      </c>
      <c r="G5502">
        <v>87632</v>
      </c>
      <c r="H5502">
        <v>3</v>
      </c>
      <c r="I5502">
        <v>3</v>
      </c>
      <c r="J5502">
        <v>13047</v>
      </c>
    </row>
    <row r="5503" spans="1:10" x14ac:dyDescent="0.25">
      <c r="A5503" t="s">
        <v>36</v>
      </c>
      <c r="B5503" t="s">
        <v>37</v>
      </c>
      <c r="C5503">
        <v>2011</v>
      </c>
      <c r="D5503">
        <v>4.9000000000000004</v>
      </c>
      <c r="E5503" t="s">
        <v>16</v>
      </c>
      <c r="F5503" t="s">
        <v>13</v>
      </c>
      <c r="G5503">
        <v>292740</v>
      </c>
      <c r="H5503">
        <v>2</v>
      </c>
      <c r="I5503">
        <v>3</v>
      </c>
      <c r="J5503">
        <v>7445</v>
      </c>
    </row>
    <row r="5504" spans="1:10" x14ac:dyDescent="0.25">
      <c r="A5504" t="s">
        <v>23</v>
      </c>
      <c r="B5504" t="s">
        <v>38</v>
      </c>
      <c r="C5504">
        <v>2002</v>
      </c>
      <c r="D5504">
        <v>3.7</v>
      </c>
      <c r="E5504" t="s">
        <v>28</v>
      </c>
      <c r="F5504" t="s">
        <v>13</v>
      </c>
      <c r="G5504">
        <v>273994</v>
      </c>
      <c r="H5504">
        <v>2</v>
      </c>
      <c r="I5504">
        <v>4</v>
      </c>
      <c r="J5504">
        <v>2920</v>
      </c>
    </row>
    <row r="5505" spans="1:10" x14ac:dyDescent="0.25">
      <c r="A5505" t="s">
        <v>10</v>
      </c>
      <c r="B5505" t="s">
        <v>48</v>
      </c>
      <c r="C5505">
        <v>2003</v>
      </c>
      <c r="D5505">
        <v>1.2</v>
      </c>
      <c r="E5505" t="s">
        <v>28</v>
      </c>
      <c r="F5505" t="s">
        <v>13</v>
      </c>
      <c r="G5505">
        <v>79956</v>
      </c>
      <c r="H5505">
        <v>3</v>
      </c>
      <c r="I5505">
        <v>1</v>
      </c>
      <c r="J5505">
        <v>4600</v>
      </c>
    </row>
    <row r="5506" spans="1:10" x14ac:dyDescent="0.25">
      <c r="A5506" t="s">
        <v>10</v>
      </c>
      <c r="B5506" t="s">
        <v>48</v>
      </c>
      <c r="C5506">
        <v>2004</v>
      </c>
      <c r="D5506">
        <v>4.5999999999999996</v>
      </c>
      <c r="E5506" t="s">
        <v>28</v>
      </c>
      <c r="F5506" t="s">
        <v>17</v>
      </c>
      <c r="G5506">
        <v>285734</v>
      </c>
      <c r="H5506">
        <v>4</v>
      </c>
      <c r="I5506">
        <v>4</v>
      </c>
      <c r="J5506">
        <v>5685</v>
      </c>
    </row>
    <row r="5507" spans="1:10" x14ac:dyDescent="0.25">
      <c r="A5507" t="s">
        <v>36</v>
      </c>
      <c r="B5507" t="s">
        <v>53</v>
      </c>
      <c r="C5507">
        <v>2010</v>
      </c>
      <c r="D5507">
        <v>1.2</v>
      </c>
      <c r="E5507" t="s">
        <v>28</v>
      </c>
      <c r="F5507" t="s">
        <v>13</v>
      </c>
      <c r="G5507">
        <v>248898</v>
      </c>
      <c r="H5507">
        <v>5</v>
      </c>
      <c r="I5507">
        <v>3</v>
      </c>
      <c r="J5507">
        <v>3322</v>
      </c>
    </row>
    <row r="5508" spans="1:10" x14ac:dyDescent="0.25">
      <c r="A5508" t="s">
        <v>40</v>
      </c>
      <c r="B5508" t="s">
        <v>51</v>
      </c>
      <c r="C5508">
        <v>2003</v>
      </c>
      <c r="D5508">
        <v>4.9000000000000004</v>
      </c>
      <c r="E5508" t="s">
        <v>12</v>
      </c>
      <c r="F5508" t="s">
        <v>25</v>
      </c>
      <c r="G5508">
        <v>76963</v>
      </c>
      <c r="H5508">
        <v>5</v>
      </c>
      <c r="I5508">
        <v>4</v>
      </c>
      <c r="J5508">
        <v>8360</v>
      </c>
    </row>
    <row r="5509" spans="1:10" x14ac:dyDescent="0.25">
      <c r="A5509" t="s">
        <v>33</v>
      </c>
      <c r="B5509" t="s">
        <v>43</v>
      </c>
      <c r="C5509">
        <v>2002</v>
      </c>
      <c r="D5509">
        <v>1.9</v>
      </c>
      <c r="E5509" t="s">
        <v>22</v>
      </c>
      <c r="F5509" t="s">
        <v>17</v>
      </c>
      <c r="G5509">
        <v>121009</v>
      </c>
      <c r="H5509">
        <v>5</v>
      </c>
      <c r="I5509">
        <v>4</v>
      </c>
      <c r="J5509">
        <v>7679</v>
      </c>
    </row>
    <row r="5510" spans="1:10" x14ac:dyDescent="0.25">
      <c r="A5510" t="s">
        <v>18</v>
      </c>
      <c r="B5510" t="s">
        <v>19</v>
      </c>
      <c r="C5510">
        <v>2011</v>
      </c>
      <c r="D5510">
        <v>4.4000000000000004</v>
      </c>
      <c r="E5510" t="s">
        <v>22</v>
      </c>
      <c r="F5510" t="s">
        <v>17</v>
      </c>
      <c r="G5510">
        <v>134825</v>
      </c>
      <c r="H5510">
        <v>3</v>
      </c>
      <c r="I5510">
        <v>5</v>
      </c>
      <c r="J5510">
        <v>12603</v>
      </c>
    </row>
    <row r="5511" spans="1:10" x14ac:dyDescent="0.25">
      <c r="A5511" t="s">
        <v>23</v>
      </c>
      <c r="B5511" t="s">
        <v>38</v>
      </c>
      <c r="C5511">
        <v>2004</v>
      </c>
      <c r="D5511">
        <v>1.5</v>
      </c>
      <c r="E5511" t="s">
        <v>22</v>
      </c>
      <c r="F5511" t="s">
        <v>13</v>
      </c>
      <c r="G5511">
        <v>262785</v>
      </c>
      <c r="H5511">
        <v>4</v>
      </c>
      <c r="I5511">
        <v>1</v>
      </c>
      <c r="J5511">
        <v>3544</v>
      </c>
    </row>
    <row r="5512" spans="1:10" x14ac:dyDescent="0.25">
      <c r="A5512" t="s">
        <v>10</v>
      </c>
      <c r="B5512" t="s">
        <v>11</v>
      </c>
      <c r="C5512">
        <v>2017</v>
      </c>
      <c r="D5512">
        <v>2.9</v>
      </c>
      <c r="E5512" t="s">
        <v>22</v>
      </c>
      <c r="F5512" t="s">
        <v>25</v>
      </c>
      <c r="G5512">
        <v>197247</v>
      </c>
      <c r="H5512">
        <v>5</v>
      </c>
      <c r="I5512">
        <v>4</v>
      </c>
      <c r="J5512">
        <v>10155</v>
      </c>
    </row>
    <row r="5513" spans="1:10" x14ac:dyDescent="0.25">
      <c r="A5513" t="s">
        <v>10</v>
      </c>
      <c r="B5513" t="s">
        <v>48</v>
      </c>
      <c r="C5513">
        <v>2001</v>
      </c>
      <c r="D5513">
        <v>3.2</v>
      </c>
      <c r="E5513" t="s">
        <v>12</v>
      </c>
      <c r="F5513" t="s">
        <v>17</v>
      </c>
      <c r="G5513">
        <v>10989</v>
      </c>
      <c r="H5513">
        <v>3</v>
      </c>
      <c r="I5513">
        <v>3</v>
      </c>
      <c r="J5513">
        <v>8880</v>
      </c>
    </row>
    <row r="5514" spans="1:10" x14ac:dyDescent="0.25">
      <c r="A5514" t="s">
        <v>29</v>
      </c>
      <c r="B5514" t="s">
        <v>30</v>
      </c>
      <c r="C5514">
        <v>2023</v>
      </c>
      <c r="D5514">
        <v>2.5</v>
      </c>
      <c r="E5514" t="s">
        <v>28</v>
      </c>
      <c r="F5514" t="s">
        <v>25</v>
      </c>
      <c r="G5514">
        <v>5654</v>
      </c>
      <c r="H5514">
        <v>4</v>
      </c>
      <c r="I5514">
        <v>1</v>
      </c>
      <c r="J5514">
        <v>13386</v>
      </c>
    </row>
    <row r="5515" spans="1:10" x14ac:dyDescent="0.25">
      <c r="A5515" t="s">
        <v>18</v>
      </c>
      <c r="B5515" t="s">
        <v>19</v>
      </c>
      <c r="C5515">
        <v>2021</v>
      </c>
      <c r="D5515">
        <v>3.9</v>
      </c>
      <c r="E5515" t="s">
        <v>22</v>
      </c>
      <c r="F5515" t="s">
        <v>17</v>
      </c>
      <c r="G5515">
        <v>129980</v>
      </c>
      <c r="H5515">
        <v>2</v>
      </c>
      <c r="I5515">
        <v>3</v>
      </c>
      <c r="J5515">
        <v>15200</v>
      </c>
    </row>
    <row r="5516" spans="1:10" x14ac:dyDescent="0.25">
      <c r="A5516" t="s">
        <v>14</v>
      </c>
      <c r="B5516" t="s">
        <v>46</v>
      </c>
      <c r="C5516">
        <v>2000</v>
      </c>
      <c r="D5516">
        <v>3.3</v>
      </c>
      <c r="E5516" t="s">
        <v>16</v>
      </c>
      <c r="F5516" t="s">
        <v>25</v>
      </c>
      <c r="G5516">
        <v>144876</v>
      </c>
      <c r="H5516">
        <v>2</v>
      </c>
      <c r="I5516">
        <v>2</v>
      </c>
      <c r="J5516">
        <v>5502</v>
      </c>
    </row>
    <row r="5517" spans="1:10" x14ac:dyDescent="0.25">
      <c r="A5517" t="s">
        <v>33</v>
      </c>
      <c r="B5517" t="s">
        <v>55</v>
      </c>
      <c r="C5517">
        <v>2004</v>
      </c>
      <c r="D5517">
        <v>2.8</v>
      </c>
      <c r="E5517" t="s">
        <v>16</v>
      </c>
      <c r="F5517" t="s">
        <v>17</v>
      </c>
      <c r="G5517">
        <v>37950</v>
      </c>
      <c r="H5517">
        <v>4</v>
      </c>
      <c r="I5517">
        <v>1</v>
      </c>
      <c r="J5517">
        <v>9841</v>
      </c>
    </row>
    <row r="5518" spans="1:10" x14ac:dyDescent="0.25">
      <c r="A5518" t="s">
        <v>14</v>
      </c>
      <c r="B5518" t="s">
        <v>46</v>
      </c>
      <c r="C5518">
        <v>2012</v>
      </c>
      <c r="D5518">
        <v>2.9</v>
      </c>
      <c r="E5518" t="s">
        <v>12</v>
      </c>
      <c r="F5518" t="s">
        <v>25</v>
      </c>
      <c r="G5518">
        <v>263638</v>
      </c>
      <c r="H5518">
        <v>4</v>
      </c>
      <c r="I5518">
        <v>3</v>
      </c>
      <c r="J5518">
        <v>5327</v>
      </c>
    </row>
    <row r="5519" spans="1:10" x14ac:dyDescent="0.25">
      <c r="A5519" t="s">
        <v>10</v>
      </c>
      <c r="B5519" t="s">
        <v>48</v>
      </c>
      <c r="C5519">
        <v>2002</v>
      </c>
      <c r="D5519">
        <v>4.3</v>
      </c>
      <c r="E5519" t="s">
        <v>28</v>
      </c>
      <c r="F5519" t="s">
        <v>17</v>
      </c>
      <c r="G5519">
        <v>269533</v>
      </c>
      <c r="H5519">
        <v>3</v>
      </c>
      <c r="I5519">
        <v>1</v>
      </c>
      <c r="J5519">
        <v>5109</v>
      </c>
    </row>
    <row r="5520" spans="1:10" x14ac:dyDescent="0.25">
      <c r="A5520" t="s">
        <v>26</v>
      </c>
      <c r="B5520" t="s">
        <v>47</v>
      </c>
      <c r="C5520">
        <v>2013</v>
      </c>
      <c r="D5520">
        <v>4.5999999999999996</v>
      </c>
      <c r="E5520" t="s">
        <v>16</v>
      </c>
      <c r="F5520" t="s">
        <v>25</v>
      </c>
      <c r="G5520">
        <v>66042</v>
      </c>
      <c r="H5520">
        <v>5</v>
      </c>
      <c r="I5520">
        <v>5</v>
      </c>
      <c r="J5520">
        <v>12279</v>
      </c>
    </row>
    <row r="5521" spans="1:10" x14ac:dyDescent="0.25">
      <c r="A5521" t="s">
        <v>20</v>
      </c>
      <c r="B5521" t="s">
        <v>21</v>
      </c>
      <c r="C5521">
        <v>2014</v>
      </c>
      <c r="D5521">
        <v>2.9</v>
      </c>
      <c r="E5521" t="s">
        <v>12</v>
      </c>
      <c r="F5521" t="s">
        <v>17</v>
      </c>
      <c r="G5521">
        <v>287949</v>
      </c>
      <c r="H5521">
        <v>3</v>
      </c>
      <c r="I5521">
        <v>3</v>
      </c>
      <c r="J5521">
        <v>6941</v>
      </c>
    </row>
    <row r="5522" spans="1:10" x14ac:dyDescent="0.25">
      <c r="A5522" t="s">
        <v>23</v>
      </c>
      <c r="B5522" t="s">
        <v>45</v>
      </c>
      <c r="C5522">
        <v>2018</v>
      </c>
      <c r="D5522">
        <v>2.9</v>
      </c>
      <c r="E5522" t="s">
        <v>22</v>
      </c>
      <c r="F5522" t="s">
        <v>25</v>
      </c>
      <c r="G5522">
        <v>41037</v>
      </c>
      <c r="H5522">
        <v>5</v>
      </c>
      <c r="I5522">
        <v>1</v>
      </c>
      <c r="J5522">
        <v>13579</v>
      </c>
    </row>
    <row r="5523" spans="1:10" x14ac:dyDescent="0.25">
      <c r="A5523" t="s">
        <v>26</v>
      </c>
      <c r="B5523" t="s">
        <v>47</v>
      </c>
      <c r="C5523">
        <v>2021</v>
      </c>
      <c r="D5523">
        <v>1.4</v>
      </c>
      <c r="E5523" t="s">
        <v>22</v>
      </c>
      <c r="F5523" t="s">
        <v>17</v>
      </c>
      <c r="G5523">
        <v>92636</v>
      </c>
      <c r="H5523">
        <v>4</v>
      </c>
      <c r="I5523">
        <v>4</v>
      </c>
      <c r="J5523">
        <v>13447</v>
      </c>
    </row>
    <row r="5524" spans="1:10" x14ac:dyDescent="0.25">
      <c r="A5524" t="s">
        <v>10</v>
      </c>
      <c r="B5524" t="s">
        <v>48</v>
      </c>
      <c r="C5524">
        <v>2006</v>
      </c>
      <c r="D5524">
        <v>1</v>
      </c>
      <c r="E5524" t="s">
        <v>12</v>
      </c>
      <c r="F5524" t="s">
        <v>13</v>
      </c>
      <c r="G5524">
        <v>199849</v>
      </c>
      <c r="H5524">
        <v>5</v>
      </c>
      <c r="I5524">
        <v>4</v>
      </c>
      <c r="J5524">
        <v>2903</v>
      </c>
    </row>
    <row r="5525" spans="1:10" x14ac:dyDescent="0.25">
      <c r="A5525" t="s">
        <v>20</v>
      </c>
      <c r="B5525" t="s">
        <v>42</v>
      </c>
      <c r="C5525">
        <v>2007</v>
      </c>
      <c r="D5525">
        <v>1.7</v>
      </c>
      <c r="E5525" t="s">
        <v>12</v>
      </c>
      <c r="F5525" t="s">
        <v>13</v>
      </c>
      <c r="G5525">
        <v>214516</v>
      </c>
      <c r="H5525">
        <v>2</v>
      </c>
      <c r="I5525">
        <v>2</v>
      </c>
      <c r="J5525">
        <v>3609</v>
      </c>
    </row>
    <row r="5526" spans="1:10" x14ac:dyDescent="0.25">
      <c r="A5526" t="s">
        <v>14</v>
      </c>
      <c r="B5526" t="s">
        <v>15</v>
      </c>
      <c r="C5526">
        <v>2001</v>
      </c>
      <c r="D5526">
        <v>4.4000000000000004</v>
      </c>
      <c r="E5526" t="s">
        <v>16</v>
      </c>
      <c r="F5526" t="s">
        <v>25</v>
      </c>
      <c r="G5526">
        <v>115090</v>
      </c>
      <c r="H5526">
        <v>4</v>
      </c>
      <c r="I5526">
        <v>3</v>
      </c>
      <c r="J5526">
        <v>7498</v>
      </c>
    </row>
    <row r="5527" spans="1:10" x14ac:dyDescent="0.25">
      <c r="A5527" t="s">
        <v>29</v>
      </c>
      <c r="B5527" t="s">
        <v>56</v>
      </c>
      <c r="C5527">
        <v>2013</v>
      </c>
      <c r="D5527">
        <v>1.5</v>
      </c>
      <c r="E5527" t="s">
        <v>28</v>
      </c>
      <c r="F5527" t="s">
        <v>17</v>
      </c>
      <c r="G5527">
        <v>260162</v>
      </c>
      <c r="H5527">
        <v>4</v>
      </c>
      <c r="I5527">
        <v>1</v>
      </c>
      <c r="J5527">
        <v>5796</v>
      </c>
    </row>
    <row r="5528" spans="1:10" x14ac:dyDescent="0.25">
      <c r="A5528" t="s">
        <v>36</v>
      </c>
      <c r="B5528" t="s">
        <v>53</v>
      </c>
      <c r="C5528">
        <v>2023</v>
      </c>
      <c r="D5528">
        <v>2.8</v>
      </c>
      <c r="E5528" t="s">
        <v>16</v>
      </c>
      <c r="F5528" t="s">
        <v>13</v>
      </c>
      <c r="G5528">
        <v>135313</v>
      </c>
      <c r="H5528">
        <v>2</v>
      </c>
      <c r="I5528">
        <v>1</v>
      </c>
      <c r="J5528">
        <v>12093</v>
      </c>
    </row>
    <row r="5529" spans="1:10" x14ac:dyDescent="0.25">
      <c r="A5529" t="s">
        <v>40</v>
      </c>
      <c r="B5529" t="s">
        <v>51</v>
      </c>
      <c r="C5529">
        <v>2011</v>
      </c>
      <c r="D5529">
        <v>4</v>
      </c>
      <c r="E5529" t="s">
        <v>22</v>
      </c>
      <c r="F5529" t="s">
        <v>25</v>
      </c>
      <c r="G5529">
        <v>34117</v>
      </c>
      <c r="H5529">
        <v>4</v>
      </c>
      <c r="I5529">
        <v>1</v>
      </c>
      <c r="J5529">
        <v>12717</v>
      </c>
    </row>
    <row r="5530" spans="1:10" x14ac:dyDescent="0.25">
      <c r="A5530" t="s">
        <v>33</v>
      </c>
      <c r="B5530" t="s">
        <v>34</v>
      </c>
      <c r="C5530">
        <v>2011</v>
      </c>
      <c r="D5530">
        <v>1.2</v>
      </c>
      <c r="E5530" t="s">
        <v>12</v>
      </c>
      <c r="F5530" t="s">
        <v>13</v>
      </c>
      <c r="G5530">
        <v>12658</v>
      </c>
      <c r="H5530">
        <v>3</v>
      </c>
      <c r="I5530">
        <v>1</v>
      </c>
      <c r="J5530">
        <v>8346</v>
      </c>
    </row>
    <row r="5531" spans="1:10" x14ac:dyDescent="0.25">
      <c r="A5531" t="s">
        <v>14</v>
      </c>
      <c r="B5531" t="s">
        <v>15</v>
      </c>
      <c r="C5531">
        <v>2013</v>
      </c>
      <c r="D5531">
        <v>1.2</v>
      </c>
      <c r="E5531" t="s">
        <v>12</v>
      </c>
      <c r="F5531" t="s">
        <v>17</v>
      </c>
      <c r="G5531">
        <v>242279</v>
      </c>
      <c r="H5531">
        <v>3</v>
      </c>
      <c r="I5531">
        <v>2</v>
      </c>
      <c r="J5531">
        <v>5854</v>
      </c>
    </row>
    <row r="5532" spans="1:10" x14ac:dyDescent="0.25">
      <c r="A5532" t="s">
        <v>10</v>
      </c>
      <c r="B5532" t="s">
        <v>31</v>
      </c>
      <c r="C5532">
        <v>2008</v>
      </c>
      <c r="D5532">
        <v>4.5999999999999996</v>
      </c>
      <c r="E5532" t="s">
        <v>12</v>
      </c>
      <c r="F5532" t="s">
        <v>17</v>
      </c>
      <c r="G5532">
        <v>114536</v>
      </c>
      <c r="H5532">
        <v>3</v>
      </c>
      <c r="I5532">
        <v>4</v>
      </c>
      <c r="J5532">
        <v>10309</v>
      </c>
    </row>
    <row r="5533" spans="1:10" x14ac:dyDescent="0.25">
      <c r="A5533" t="s">
        <v>10</v>
      </c>
      <c r="B5533" t="s">
        <v>48</v>
      </c>
      <c r="C5533">
        <v>2010</v>
      </c>
      <c r="D5533">
        <v>1.4</v>
      </c>
      <c r="E5533" t="s">
        <v>16</v>
      </c>
      <c r="F5533" t="s">
        <v>13</v>
      </c>
      <c r="G5533">
        <v>46391</v>
      </c>
      <c r="H5533">
        <v>3</v>
      </c>
      <c r="I5533">
        <v>1</v>
      </c>
      <c r="J5533">
        <v>8572</v>
      </c>
    </row>
    <row r="5534" spans="1:10" x14ac:dyDescent="0.25">
      <c r="A5534" t="s">
        <v>26</v>
      </c>
      <c r="B5534" t="s">
        <v>32</v>
      </c>
      <c r="C5534">
        <v>2015</v>
      </c>
      <c r="D5534">
        <v>2</v>
      </c>
      <c r="E5534" t="s">
        <v>12</v>
      </c>
      <c r="F5534" t="s">
        <v>25</v>
      </c>
      <c r="G5534">
        <v>248566</v>
      </c>
      <c r="H5534">
        <v>5</v>
      </c>
      <c r="I5534">
        <v>3</v>
      </c>
      <c r="J5534">
        <v>5628</v>
      </c>
    </row>
    <row r="5535" spans="1:10" x14ac:dyDescent="0.25">
      <c r="A5535" t="s">
        <v>23</v>
      </c>
      <c r="B5535" t="s">
        <v>45</v>
      </c>
      <c r="C5535">
        <v>2022</v>
      </c>
      <c r="D5535">
        <v>1.6</v>
      </c>
      <c r="E5535" t="s">
        <v>12</v>
      </c>
      <c r="F5535" t="s">
        <v>13</v>
      </c>
      <c r="G5535">
        <v>181412</v>
      </c>
      <c r="H5535">
        <v>3</v>
      </c>
      <c r="I5535">
        <v>1</v>
      </c>
      <c r="J5535">
        <v>8671</v>
      </c>
    </row>
    <row r="5536" spans="1:10" x14ac:dyDescent="0.25">
      <c r="A5536" t="s">
        <v>18</v>
      </c>
      <c r="B5536" t="s">
        <v>52</v>
      </c>
      <c r="C5536">
        <v>2013</v>
      </c>
      <c r="D5536">
        <v>4.7</v>
      </c>
      <c r="E5536" t="s">
        <v>16</v>
      </c>
      <c r="F5536" t="s">
        <v>25</v>
      </c>
      <c r="G5536">
        <v>49867</v>
      </c>
      <c r="H5536">
        <v>5</v>
      </c>
      <c r="I5536">
        <v>1</v>
      </c>
      <c r="J5536">
        <v>12702</v>
      </c>
    </row>
    <row r="5537" spans="1:10" x14ac:dyDescent="0.25">
      <c r="A5537" t="s">
        <v>14</v>
      </c>
      <c r="B5537" t="s">
        <v>46</v>
      </c>
      <c r="C5537">
        <v>2022</v>
      </c>
      <c r="D5537">
        <v>2.1</v>
      </c>
      <c r="E5537" t="s">
        <v>22</v>
      </c>
      <c r="F5537" t="s">
        <v>25</v>
      </c>
      <c r="G5537">
        <v>84163</v>
      </c>
      <c r="H5537">
        <v>4</v>
      </c>
      <c r="I5537">
        <v>3</v>
      </c>
      <c r="J5537">
        <v>13116</v>
      </c>
    </row>
    <row r="5538" spans="1:10" x14ac:dyDescent="0.25">
      <c r="A5538" t="s">
        <v>29</v>
      </c>
      <c r="B5538" t="s">
        <v>30</v>
      </c>
      <c r="C5538">
        <v>2015</v>
      </c>
      <c r="D5538">
        <v>3.8</v>
      </c>
      <c r="E5538" t="s">
        <v>22</v>
      </c>
      <c r="F5538" t="s">
        <v>13</v>
      </c>
      <c r="G5538">
        <v>9028</v>
      </c>
      <c r="H5538">
        <v>2</v>
      </c>
      <c r="I5538">
        <v>4</v>
      </c>
      <c r="J5538">
        <v>14219</v>
      </c>
    </row>
    <row r="5539" spans="1:10" x14ac:dyDescent="0.25">
      <c r="A5539" t="s">
        <v>14</v>
      </c>
      <c r="B5539" t="s">
        <v>46</v>
      </c>
      <c r="C5539">
        <v>2017</v>
      </c>
      <c r="D5539">
        <v>3.1</v>
      </c>
      <c r="E5539" t="s">
        <v>12</v>
      </c>
      <c r="F5539" t="s">
        <v>25</v>
      </c>
      <c r="G5539">
        <v>224837</v>
      </c>
      <c r="H5539">
        <v>2</v>
      </c>
      <c r="I5539">
        <v>4</v>
      </c>
      <c r="J5539">
        <v>7803</v>
      </c>
    </row>
    <row r="5540" spans="1:10" x14ac:dyDescent="0.25">
      <c r="A5540" t="s">
        <v>23</v>
      </c>
      <c r="B5540" t="s">
        <v>38</v>
      </c>
      <c r="C5540">
        <v>2022</v>
      </c>
      <c r="D5540">
        <v>1.7</v>
      </c>
      <c r="E5540" t="s">
        <v>22</v>
      </c>
      <c r="F5540" t="s">
        <v>17</v>
      </c>
      <c r="G5540">
        <v>272741</v>
      </c>
      <c r="H5540">
        <v>3</v>
      </c>
      <c r="I5540">
        <v>2</v>
      </c>
      <c r="J5540">
        <v>10445</v>
      </c>
    </row>
    <row r="5541" spans="1:10" x14ac:dyDescent="0.25">
      <c r="A5541" t="s">
        <v>29</v>
      </c>
      <c r="B5541" t="s">
        <v>30</v>
      </c>
      <c r="C5541">
        <v>2022</v>
      </c>
      <c r="D5541">
        <v>2.1</v>
      </c>
      <c r="E5541" t="s">
        <v>28</v>
      </c>
      <c r="F5541" t="s">
        <v>13</v>
      </c>
      <c r="G5541">
        <v>11243</v>
      </c>
      <c r="H5541">
        <v>4</v>
      </c>
      <c r="I5541">
        <v>4</v>
      </c>
      <c r="J5541">
        <v>12575</v>
      </c>
    </row>
    <row r="5542" spans="1:10" x14ac:dyDescent="0.25">
      <c r="A5542" t="s">
        <v>23</v>
      </c>
      <c r="B5542" t="s">
        <v>24</v>
      </c>
      <c r="C5542">
        <v>2021</v>
      </c>
      <c r="D5542">
        <v>3.4</v>
      </c>
      <c r="E5542" t="s">
        <v>22</v>
      </c>
      <c r="F5542" t="s">
        <v>17</v>
      </c>
      <c r="G5542">
        <v>229040</v>
      </c>
      <c r="H5542">
        <v>3</v>
      </c>
      <c r="I5542">
        <v>4</v>
      </c>
      <c r="J5542">
        <v>12719</v>
      </c>
    </row>
    <row r="5543" spans="1:10" x14ac:dyDescent="0.25">
      <c r="A5543" t="s">
        <v>36</v>
      </c>
      <c r="B5543" t="s">
        <v>44</v>
      </c>
      <c r="C5543">
        <v>2019</v>
      </c>
      <c r="D5543">
        <v>1.5</v>
      </c>
      <c r="E5543" t="s">
        <v>28</v>
      </c>
      <c r="F5543" t="s">
        <v>25</v>
      </c>
      <c r="G5543">
        <v>40614</v>
      </c>
      <c r="H5543">
        <v>5</v>
      </c>
      <c r="I5543">
        <v>4</v>
      </c>
      <c r="J5543">
        <v>10487</v>
      </c>
    </row>
    <row r="5544" spans="1:10" x14ac:dyDescent="0.25">
      <c r="A5544" t="s">
        <v>14</v>
      </c>
      <c r="B5544" t="s">
        <v>39</v>
      </c>
      <c r="C5544">
        <v>2006</v>
      </c>
      <c r="D5544">
        <v>4.5</v>
      </c>
      <c r="E5544" t="s">
        <v>22</v>
      </c>
      <c r="F5544" t="s">
        <v>17</v>
      </c>
      <c r="G5544">
        <v>220900</v>
      </c>
      <c r="H5544">
        <v>4</v>
      </c>
      <c r="I5544">
        <v>4</v>
      </c>
      <c r="J5544">
        <v>9482</v>
      </c>
    </row>
    <row r="5545" spans="1:10" x14ac:dyDescent="0.25">
      <c r="A5545" t="s">
        <v>29</v>
      </c>
      <c r="B5545" t="s">
        <v>30</v>
      </c>
      <c r="C5545">
        <v>2014</v>
      </c>
      <c r="D5545">
        <v>1.2</v>
      </c>
      <c r="E5545" t="s">
        <v>28</v>
      </c>
      <c r="F5545" t="s">
        <v>17</v>
      </c>
      <c r="G5545">
        <v>276121</v>
      </c>
      <c r="H5545">
        <v>4</v>
      </c>
      <c r="I5545">
        <v>3</v>
      </c>
      <c r="J5545">
        <v>5477</v>
      </c>
    </row>
    <row r="5546" spans="1:10" x14ac:dyDescent="0.25">
      <c r="A5546" t="s">
        <v>40</v>
      </c>
      <c r="B5546" t="s">
        <v>41</v>
      </c>
      <c r="C5546">
        <v>2023</v>
      </c>
      <c r="D5546">
        <v>3.7</v>
      </c>
      <c r="E5546" t="s">
        <v>12</v>
      </c>
      <c r="F5546" t="s">
        <v>17</v>
      </c>
      <c r="G5546">
        <v>237277</v>
      </c>
      <c r="H5546">
        <v>4</v>
      </c>
      <c r="I5546">
        <v>5</v>
      </c>
      <c r="J5546">
        <v>11454</v>
      </c>
    </row>
    <row r="5547" spans="1:10" x14ac:dyDescent="0.25">
      <c r="A5547" t="s">
        <v>23</v>
      </c>
      <c r="B5547" t="s">
        <v>38</v>
      </c>
      <c r="C5547">
        <v>2015</v>
      </c>
      <c r="D5547">
        <v>4.2</v>
      </c>
      <c r="E5547" t="s">
        <v>28</v>
      </c>
      <c r="F5547" t="s">
        <v>13</v>
      </c>
      <c r="G5547">
        <v>71375</v>
      </c>
      <c r="H5547">
        <v>2</v>
      </c>
      <c r="I5547">
        <v>3</v>
      </c>
      <c r="J5547">
        <v>11372</v>
      </c>
    </row>
    <row r="5548" spans="1:10" x14ac:dyDescent="0.25">
      <c r="A5548" t="s">
        <v>40</v>
      </c>
      <c r="B5548" t="s">
        <v>49</v>
      </c>
      <c r="C5548">
        <v>2021</v>
      </c>
      <c r="D5548">
        <v>4.0999999999999996</v>
      </c>
      <c r="E5548" t="s">
        <v>16</v>
      </c>
      <c r="F5548" t="s">
        <v>25</v>
      </c>
      <c r="G5548">
        <v>246412</v>
      </c>
      <c r="H5548">
        <v>5</v>
      </c>
      <c r="I5548">
        <v>1</v>
      </c>
      <c r="J5548">
        <v>10571</v>
      </c>
    </row>
    <row r="5549" spans="1:10" x14ac:dyDescent="0.25">
      <c r="A5549" t="s">
        <v>29</v>
      </c>
      <c r="B5549" t="s">
        <v>30</v>
      </c>
      <c r="C5549">
        <v>2018</v>
      </c>
      <c r="D5549">
        <v>1.5</v>
      </c>
      <c r="E5549" t="s">
        <v>16</v>
      </c>
      <c r="F5549" t="s">
        <v>13</v>
      </c>
      <c r="G5549">
        <v>181290</v>
      </c>
      <c r="H5549">
        <v>2</v>
      </c>
      <c r="I5549">
        <v>5</v>
      </c>
      <c r="J5549">
        <v>8374</v>
      </c>
    </row>
    <row r="5550" spans="1:10" x14ac:dyDescent="0.25">
      <c r="A5550" t="s">
        <v>33</v>
      </c>
      <c r="B5550" t="s">
        <v>43</v>
      </c>
      <c r="C5550">
        <v>2002</v>
      </c>
      <c r="D5550">
        <v>4.3</v>
      </c>
      <c r="E5550" t="s">
        <v>28</v>
      </c>
      <c r="F5550" t="s">
        <v>25</v>
      </c>
      <c r="G5550">
        <v>40940</v>
      </c>
      <c r="H5550">
        <v>3</v>
      </c>
      <c r="I5550">
        <v>3</v>
      </c>
      <c r="J5550">
        <v>8181</v>
      </c>
    </row>
    <row r="5551" spans="1:10" x14ac:dyDescent="0.25">
      <c r="A5551" t="s">
        <v>36</v>
      </c>
      <c r="B5551" t="s">
        <v>53</v>
      </c>
      <c r="C5551">
        <v>2014</v>
      </c>
      <c r="D5551">
        <v>4.2</v>
      </c>
      <c r="E5551" t="s">
        <v>12</v>
      </c>
      <c r="F5551" t="s">
        <v>17</v>
      </c>
      <c r="G5551">
        <v>43329</v>
      </c>
      <c r="H5551">
        <v>4</v>
      </c>
      <c r="I5551">
        <v>1</v>
      </c>
      <c r="J5551">
        <v>13133</v>
      </c>
    </row>
    <row r="5552" spans="1:10" x14ac:dyDescent="0.25">
      <c r="A5552" t="s">
        <v>40</v>
      </c>
      <c r="B5552" t="s">
        <v>51</v>
      </c>
      <c r="C5552">
        <v>2014</v>
      </c>
      <c r="D5552">
        <v>2.5</v>
      </c>
      <c r="E5552" t="s">
        <v>28</v>
      </c>
      <c r="F5552" t="s">
        <v>17</v>
      </c>
      <c r="G5552">
        <v>293743</v>
      </c>
      <c r="H5552">
        <v>3</v>
      </c>
      <c r="I5552">
        <v>3</v>
      </c>
      <c r="J5552">
        <v>6425</v>
      </c>
    </row>
    <row r="5553" spans="1:10" x14ac:dyDescent="0.25">
      <c r="A5553" t="s">
        <v>14</v>
      </c>
      <c r="B5553" t="s">
        <v>39</v>
      </c>
      <c r="C5553">
        <v>2003</v>
      </c>
      <c r="D5553">
        <v>4.0999999999999996</v>
      </c>
      <c r="E5553" t="s">
        <v>16</v>
      </c>
      <c r="F5553" t="s">
        <v>13</v>
      </c>
      <c r="G5553">
        <v>82053</v>
      </c>
      <c r="H5553">
        <v>3</v>
      </c>
      <c r="I5553">
        <v>1</v>
      </c>
      <c r="J5553">
        <v>8458</v>
      </c>
    </row>
    <row r="5554" spans="1:10" x14ac:dyDescent="0.25">
      <c r="A5554" t="s">
        <v>40</v>
      </c>
      <c r="B5554" t="s">
        <v>49</v>
      </c>
      <c r="C5554">
        <v>2013</v>
      </c>
      <c r="D5554">
        <v>2.2000000000000002</v>
      </c>
      <c r="E5554" t="s">
        <v>28</v>
      </c>
      <c r="F5554" t="s">
        <v>13</v>
      </c>
      <c r="G5554">
        <v>257294</v>
      </c>
      <c r="H5554">
        <v>5</v>
      </c>
      <c r="I5554">
        <v>2</v>
      </c>
      <c r="J5554">
        <v>5054</v>
      </c>
    </row>
    <row r="5555" spans="1:10" x14ac:dyDescent="0.25">
      <c r="A5555" t="s">
        <v>14</v>
      </c>
      <c r="B5555" t="s">
        <v>46</v>
      </c>
      <c r="C5555">
        <v>2013</v>
      </c>
      <c r="D5555">
        <v>3.7</v>
      </c>
      <c r="E5555" t="s">
        <v>12</v>
      </c>
      <c r="F5555" t="s">
        <v>17</v>
      </c>
      <c r="G5555">
        <v>150034</v>
      </c>
      <c r="H5555">
        <v>5</v>
      </c>
      <c r="I5555">
        <v>2</v>
      </c>
      <c r="J5555">
        <v>10199</v>
      </c>
    </row>
    <row r="5556" spans="1:10" x14ac:dyDescent="0.25">
      <c r="A5556" t="s">
        <v>23</v>
      </c>
      <c r="B5556" t="s">
        <v>24</v>
      </c>
      <c r="C5556">
        <v>2017</v>
      </c>
      <c r="D5556">
        <v>1.3</v>
      </c>
      <c r="E5556" t="s">
        <v>22</v>
      </c>
      <c r="F5556" t="s">
        <v>13</v>
      </c>
      <c r="G5556">
        <v>191037</v>
      </c>
      <c r="H5556">
        <v>3</v>
      </c>
      <c r="I5556">
        <v>5</v>
      </c>
      <c r="J5556">
        <v>8679</v>
      </c>
    </row>
    <row r="5557" spans="1:10" x14ac:dyDescent="0.25">
      <c r="A5557" t="s">
        <v>23</v>
      </c>
      <c r="B5557" t="s">
        <v>24</v>
      </c>
      <c r="C5557">
        <v>2013</v>
      </c>
      <c r="D5557">
        <v>1.8</v>
      </c>
      <c r="E5557" t="s">
        <v>22</v>
      </c>
      <c r="F5557" t="s">
        <v>25</v>
      </c>
      <c r="G5557">
        <v>280142</v>
      </c>
      <c r="H5557">
        <v>4</v>
      </c>
      <c r="I5557">
        <v>3</v>
      </c>
      <c r="J5557">
        <v>6197</v>
      </c>
    </row>
    <row r="5558" spans="1:10" x14ac:dyDescent="0.25">
      <c r="A5558" t="s">
        <v>20</v>
      </c>
      <c r="B5558" t="s">
        <v>42</v>
      </c>
      <c r="C5558">
        <v>2009</v>
      </c>
      <c r="D5558">
        <v>4</v>
      </c>
      <c r="E5558" t="s">
        <v>12</v>
      </c>
      <c r="F5558" t="s">
        <v>13</v>
      </c>
      <c r="G5558">
        <v>106254</v>
      </c>
      <c r="H5558">
        <v>3</v>
      </c>
      <c r="I5558">
        <v>1</v>
      </c>
      <c r="J5558">
        <v>8674</v>
      </c>
    </row>
    <row r="5559" spans="1:10" x14ac:dyDescent="0.25">
      <c r="A5559" t="s">
        <v>29</v>
      </c>
      <c r="B5559" t="s">
        <v>35</v>
      </c>
      <c r="C5559">
        <v>2001</v>
      </c>
      <c r="D5559">
        <v>4.5999999999999996</v>
      </c>
      <c r="E5559" t="s">
        <v>16</v>
      </c>
      <c r="F5559" t="s">
        <v>13</v>
      </c>
      <c r="G5559">
        <v>81932</v>
      </c>
      <c r="H5559">
        <v>3</v>
      </c>
      <c r="I5559">
        <v>4</v>
      </c>
      <c r="J5559">
        <v>8361</v>
      </c>
    </row>
    <row r="5560" spans="1:10" x14ac:dyDescent="0.25">
      <c r="A5560" t="s">
        <v>40</v>
      </c>
      <c r="B5560" t="s">
        <v>51</v>
      </c>
      <c r="C5560">
        <v>2015</v>
      </c>
      <c r="D5560">
        <v>3.1</v>
      </c>
      <c r="E5560" t="s">
        <v>28</v>
      </c>
      <c r="F5560" t="s">
        <v>13</v>
      </c>
      <c r="G5560">
        <v>285634</v>
      </c>
      <c r="H5560">
        <v>5</v>
      </c>
      <c r="I5560">
        <v>5</v>
      </c>
      <c r="J5560">
        <v>5987</v>
      </c>
    </row>
    <row r="5561" spans="1:10" x14ac:dyDescent="0.25">
      <c r="A5561" t="s">
        <v>14</v>
      </c>
      <c r="B5561" t="s">
        <v>39</v>
      </c>
      <c r="C5561">
        <v>2014</v>
      </c>
      <c r="D5561">
        <v>4.0999999999999996</v>
      </c>
      <c r="E5561" t="s">
        <v>28</v>
      </c>
      <c r="F5561" t="s">
        <v>13</v>
      </c>
      <c r="G5561">
        <v>136674</v>
      </c>
      <c r="H5561">
        <v>5</v>
      </c>
      <c r="I5561">
        <v>4</v>
      </c>
      <c r="J5561">
        <v>9666</v>
      </c>
    </row>
    <row r="5562" spans="1:10" x14ac:dyDescent="0.25">
      <c r="A5562" t="s">
        <v>10</v>
      </c>
      <c r="B5562" t="s">
        <v>48</v>
      </c>
      <c r="C5562">
        <v>2003</v>
      </c>
      <c r="D5562">
        <v>4.4000000000000004</v>
      </c>
      <c r="E5562" t="s">
        <v>16</v>
      </c>
      <c r="F5562" t="s">
        <v>17</v>
      </c>
      <c r="G5562">
        <v>132647</v>
      </c>
      <c r="H5562">
        <v>5</v>
      </c>
      <c r="I5562">
        <v>3</v>
      </c>
      <c r="J5562">
        <v>9247</v>
      </c>
    </row>
    <row r="5563" spans="1:10" x14ac:dyDescent="0.25">
      <c r="A5563" t="s">
        <v>26</v>
      </c>
      <c r="B5563" t="s">
        <v>27</v>
      </c>
      <c r="C5563">
        <v>2001</v>
      </c>
      <c r="D5563">
        <v>1.7</v>
      </c>
      <c r="E5563" t="s">
        <v>28</v>
      </c>
      <c r="F5563" t="s">
        <v>25</v>
      </c>
      <c r="G5563">
        <v>191025</v>
      </c>
      <c r="H5563">
        <v>4</v>
      </c>
      <c r="I5563">
        <v>2</v>
      </c>
      <c r="J5563">
        <v>2279</v>
      </c>
    </row>
    <row r="5564" spans="1:10" x14ac:dyDescent="0.25">
      <c r="A5564" t="s">
        <v>18</v>
      </c>
      <c r="B5564" t="s">
        <v>52</v>
      </c>
      <c r="C5564">
        <v>2018</v>
      </c>
      <c r="D5564">
        <v>3.1</v>
      </c>
      <c r="E5564" t="s">
        <v>12</v>
      </c>
      <c r="F5564" t="s">
        <v>13</v>
      </c>
      <c r="G5564">
        <v>173148</v>
      </c>
      <c r="H5564">
        <v>5</v>
      </c>
      <c r="I5564">
        <v>5</v>
      </c>
      <c r="J5564">
        <v>9137</v>
      </c>
    </row>
    <row r="5565" spans="1:10" x14ac:dyDescent="0.25">
      <c r="A5565" t="s">
        <v>33</v>
      </c>
      <c r="B5565" t="s">
        <v>34</v>
      </c>
      <c r="C5565">
        <v>2014</v>
      </c>
      <c r="D5565">
        <v>4</v>
      </c>
      <c r="E5565" t="s">
        <v>16</v>
      </c>
      <c r="F5565" t="s">
        <v>25</v>
      </c>
      <c r="G5565">
        <v>179279</v>
      </c>
      <c r="H5565">
        <v>5</v>
      </c>
      <c r="I5565">
        <v>3</v>
      </c>
      <c r="J5565">
        <v>9714</v>
      </c>
    </row>
    <row r="5566" spans="1:10" x14ac:dyDescent="0.25">
      <c r="A5566" t="s">
        <v>10</v>
      </c>
      <c r="B5566" t="s">
        <v>11</v>
      </c>
      <c r="C5566">
        <v>2013</v>
      </c>
      <c r="D5566">
        <v>4</v>
      </c>
      <c r="E5566" t="s">
        <v>22</v>
      </c>
      <c r="F5566" t="s">
        <v>13</v>
      </c>
      <c r="G5566">
        <v>254181</v>
      </c>
      <c r="H5566">
        <v>5</v>
      </c>
      <c r="I5566">
        <v>4</v>
      </c>
      <c r="J5566">
        <v>8916</v>
      </c>
    </row>
    <row r="5567" spans="1:10" x14ac:dyDescent="0.25">
      <c r="A5567" t="s">
        <v>29</v>
      </c>
      <c r="B5567" t="s">
        <v>35</v>
      </c>
      <c r="C5567">
        <v>2011</v>
      </c>
      <c r="D5567">
        <v>1.9</v>
      </c>
      <c r="E5567" t="s">
        <v>12</v>
      </c>
      <c r="F5567" t="s">
        <v>13</v>
      </c>
      <c r="G5567">
        <v>61122</v>
      </c>
      <c r="H5567">
        <v>3</v>
      </c>
      <c r="I5567">
        <v>1</v>
      </c>
      <c r="J5567">
        <v>8077</v>
      </c>
    </row>
    <row r="5568" spans="1:10" x14ac:dyDescent="0.25">
      <c r="A5568" t="s">
        <v>33</v>
      </c>
      <c r="B5568" t="s">
        <v>34</v>
      </c>
      <c r="C5568">
        <v>2006</v>
      </c>
      <c r="D5568">
        <v>4.5</v>
      </c>
      <c r="E5568" t="s">
        <v>22</v>
      </c>
      <c r="F5568" t="s">
        <v>25</v>
      </c>
      <c r="G5568">
        <v>68346</v>
      </c>
      <c r="H5568">
        <v>3</v>
      </c>
      <c r="I5568">
        <v>2</v>
      </c>
      <c r="J5568">
        <v>11033</v>
      </c>
    </row>
    <row r="5569" spans="1:10" x14ac:dyDescent="0.25">
      <c r="A5569" t="s">
        <v>23</v>
      </c>
      <c r="B5569" t="s">
        <v>38</v>
      </c>
      <c r="C5569">
        <v>2017</v>
      </c>
      <c r="D5569">
        <v>1.2</v>
      </c>
      <c r="E5569" t="s">
        <v>28</v>
      </c>
      <c r="F5569" t="s">
        <v>13</v>
      </c>
      <c r="G5569">
        <v>255250</v>
      </c>
      <c r="H5569">
        <v>4</v>
      </c>
      <c r="I5569">
        <v>2</v>
      </c>
      <c r="J5569">
        <v>5295</v>
      </c>
    </row>
    <row r="5570" spans="1:10" x14ac:dyDescent="0.25">
      <c r="A5570" t="s">
        <v>10</v>
      </c>
      <c r="B5570" t="s">
        <v>11</v>
      </c>
      <c r="C5570">
        <v>2012</v>
      </c>
      <c r="D5570">
        <v>3.4</v>
      </c>
      <c r="E5570" t="s">
        <v>16</v>
      </c>
      <c r="F5570" t="s">
        <v>13</v>
      </c>
      <c r="G5570">
        <v>208348</v>
      </c>
      <c r="H5570">
        <v>3</v>
      </c>
      <c r="I5570">
        <v>4</v>
      </c>
      <c r="J5570">
        <v>7933</v>
      </c>
    </row>
    <row r="5571" spans="1:10" x14ac:dyDescent="0.25">
      <c r="A5571" t="s">
        <v>33</v>
      </c>
      <c r="B5571" t="s">
        <v>55</v>
      </c>
      <c r="C5571">
        <v>2004</v>
      </c>
      <c r="D5571">
        <v>4.9000000000000004</v>
      </c>
      <c r="E5571" t="s">
        <v>16</v>
      </c>
      <c r="F5571" t="s">
        <v>17</v>
      </c>
      <c r="G5571">
        <v>209799</v>
      </c>
      <c r="H5571">
        <v>3</v>
      </c>
      <c r="I5571">
        <v>2</v>
      </c>
      <c r="J5571">
        <v>8504</v>
      </c>
    </row>
    <row r="5572" spans="1:10" x14ac:dyDescent="0.25">
      <c r="A5572" t="s">
        <v>18</v>
      </c>
      <c r="B5572" t="s">
        <v>54</v>
      </c>
      <c r="C5572">
        <v>2023</v>
      </c>
      <c r="D5572">
        <v>1.1000000000000001</v>
      </c>
      <c r="E5572" t="s">
        <v>28</v>
      </c>
      <c r="F5572" t="s">
        <v>17</v>
      </c>
      <c r="G5572">
        <v>69394</v>
      </c>
      <c r="H5572">
        <v>5</v>
      </c>
      <c r="I5572">
        <v>5</v>
      </c>
      <c r="J5572">
        <v>12212</v>
      </c>
    </row>
    <row r="5573" spans="1:10" x14ac:dyDescent="0.25">
      <c r="A5573" t="s">
        <v>40</v>
      </c>
      <c r="B5573" t="s">
        <v>41</v>
      </c>
      <c r="C5573">
        <v>2004</v>
      </c>
      <c r="D5573">
        <v>3.9</v>
      </c>
      <c r="E5573" t="s">
        <v>12</v>
      </c>
      <c r="F5573" t="s">
        <v>25</v>
      </c>
      <c r="G5573">
        <v>57680</v>
      </c>
      <c r="H5573">
        <v>5</v>
      </c>
      <c r="I5573">
        <v>2</v>
      </c>
      <c r="J5573">
        <v>8046</v>
      </c>
    </row>
    <row r="5574" spans="1:10" x14ac:dyDescent="0.25">
      <c r="A5574" t="s">
        <v>40</v>
      </c>
      <c r="B5574" t="s">
        <v>49</v>
      </c>
      <c r="C5574">
        <v>2001</v>
      </c>
      <c r="D5574">
        <v>2.5</v>
      </c>
      <c r="E5574" t="s">
        <v>12</v>
      </c>
      <c r="F5574" t="s">
        <v>25</v>
      </c>
      <c r="G5574">
        <v>205117</v>
      </c>
      <c r="H5574">
        <v>5</v>
      </c>
      <c r="I5574">
        <v>3</v>
      </c>
      <c r="J5574">
        <v>2797</v>
      </c>
    </row>
    <row r="5575" spans="1:10" x14ac:dyDescent="0.25">
      <c r="A5575" t="s">
        <v>18</v>
      </c>
      <c r="B5575" t="s">
        <v>19</v>
      </c>
      <c r="C5575">
        <v>2005</v>
      </c>
      <c r="D5575">
        <v>4.3</v>
      </c>
      <c r="E5575" t="s">
        <v>28</v>
      </c>
      <c r="F5575" t="s">
        <v>13</v>
      </c>
      <c r="G5575">
        <v>133571</v>
      </c>
      <c r="H5575">
        <v>4</v>
      </c>
      <c r="I5575">
        <v>2</v>
      </c>
      <c r="J5575">
        <v>7228</v>
      </c>
    </row>
    <row r="5576" spans="1:10" x14ac:dyDescent="0.25">
      <c r="A5576" t="s">
        <v>26</v>
      </c>
      <c r="B5576" t="s">
        <v>27</v>
      </c>
      <c r="C5576">
        <v>2002</v>
      </c>
      <c r="D5576">
        <v>3.2</v>
      </c>
      <c r="E5576" t="s">
        <v>28</v>
      </c>
      <c r="F5576" t="s">
        <v>25</v>
      </c>
      <c r="G5576">
        <v>268234</v>
      </c>
      <c r="H5576">
        <v>5</v>
      </c>
      <c r="I5576">
        <v>4</v>
      </c>
      <c r="J5576">
        <v>2535</v>
      </c>
    </row>
    <row r="5577" spans="1:10" x14ac:dyDescent="0.25">
      <c r="A5577" t="s">
        <v>40</v>
      </c>
      <c r="B5577" t="s">
        <v>41</v>
      </c>
      <c r="C5577">
        <v>2006</v>
      </c>
      <c r="D5577">
        <v>4.5</v>
      </c>
      <c r="E5577" t="s">
        <v>12</v>
      </c>
      <c r="F5577" t="s">
        <v>17</v>
      </c>
      <c r="G5577">
        <v>299643</v>
      </c>
      <c r="H5577">
        <v>2</v>
      </c>
      <c r="I5577">
        <v>2</v>
      </c>
      <c r="J5577">
        <v>5907</v>
      </c>
    </row>
    <row r="5578" spans="1:10" x14ac:dyDescent="0.25">
      <c r="A5578" t="s">
        <v>40</v>
      </c>
      <c r="B5578" t="s">
        <v>51</v>
      </c>
      <c r="C5578">
        <v>2001</v>
      </c>
      <c r="D5578">
        <v>1.8</v>
      </c>
      <c r="E5578" t="s">
        <v>28</v>
      </c>
      <c r="F5578" t="s">
        <v>25</v>
      </c>
      <c r="G5578">
        <v>239923</v>
      </c>
      <c r="H5578">
        <v>2</v>
      </c>
      <c r="I5578">
        <v>1</v>
      </c>
      <c r="J5578">
        <v>2000</v>
      </c>
    </row>
    <row r="5579" spans="1:10" x14ac:dyDescent="0.25">
      <c r="A5579" t="s">
        <v>14</v>
      </c>
      <c r="B5579" t="s">
        <v>15</v>
      </c>
      <c r="C5579">
        <v>2009</v>
      </c>
      <c r="D5579">
        <v>2.6</v>
      </c>
      <c r="E5579" t="s">
        <v>16</v>
      </c>
      <c r="F5579" t="s">
        <v>25</v>
      </c>
      <c r="G5579">
        <v>196829</v>
      </c>
      <c r="H5579">
        <v>4</v>
      </c>
      <c r="I5579">
        <v>4</v>
      </c>
      <c r="J5579">
        <v>6463</v>
      </c>
    </row>
    <row r="5580" spans="1:10" x14ac:dyDescent="0.25">
      <c r="A5580" t="s">
        <v>23</v>
      </c>
      <c r="B5580" t="s">
        <v>24</v>
      </c>
      <c r="C5580">
        <v>2003</v>
      </c>
      <c r="D5580">
        <v>1.8</v>
      </c>
      <c r="E5580" t="s">
        <v>12</v>
      </c>
      <c r="F5580" t="s">
        <v>17</v>
      </c>
      <c r="G5580">
        <v>178676</v>
      </c>
      <c r="H5580">
        <v>4</v>
      </c>
      <c r="I5580">
        <v>5</v>
      </c>
      <c r="J5580">
        <v>4726</v>
      </c>
    </row>
    <row r="5581" spans="1:10" x14ac:dyDescent="0.25">
      <c r="A5581" t="s">
        <v>26</v>
      </c>
      <c r="B5581" t="s">
        <v>27</v>
      </c>
      <c r="C5581">
        <v>2019</v>
      </c>
      <c r="D5581">
        <v>2.6</v>
      </c>
      <c r="E5581" t="s">
        <v>22</v>
      </c>
      <c r="F5581" t="s">
        <v>13</v>
      </c>
      <c r="G5581">
        <v>273610</v>
      </c>
      <c r="H5581">
        <v>5</v>
      </c>
      <c r="I5581">
        <v>4</v>
      </c>
      <c r="J5581">
        <v>8927</v>
      </c>
    </row>
    <row r="5582" spans="1:10" x14ac:dyDescent="0.25">
      <c r="A5582" t="s">
        <v>26</v>
      </c>
      <c r="B5582" t="s">
        <v>27</v>
      </c>
      <c r="C5582">
        <v>2003</v>
      </c>
      <c r="D5582">
        <v>4.9000000000000004</v>
      </c>
      <c r="E5582" t="s">
        <v>22</v>
      </c>
      <c r="F5582" t="s">
        <v>25</v>
      </c>
      <c r="G5582">
        <v>156648</v>
      </c>
      <c r="H5582">
        <v>3</v>
      </c>
      <c r="I5582">
        <v>1</v>
      </c>
      <c r="J5582">
        <v>8767</v>
      </c>
    </row>
    <row r="5583" spans="1:10" x14ac:dyDescent="0.25">
      <c r="A5583" t="s">
        <v>36</v>
      </c>
      <c r="B5583" t="s">
        <v>53</v>
      </c>
      <c r="C5583">
        <v>2005</v>
      </c>
      <c r="D5583">
        <v>3.7</v>
      </c>
      <c r="E5583" t="s">
        <v>16</v>
      </c>
      <c r="F5583" t="s">
        <v>13</v>
      </c>
      <c r="G5583">
        <v>163285</v>
      </c>
      <c r="H5583">
        <v>2</v>
      </c>
      <c r="I5583">
        <v>2</v>
      </c>
      <c r="J5583">
        <v>7034</v>
      </c>
    </row>
    <row r="5584" spans="1:10" x14ac:dyDescent="0.25">
      <c r="A5584" t="s">
        <v>23</v>
      </c>
      <c r="B5584" t="s">
        <v>45</v>
      </c>
      <c r="C5584">
        <v>2011</v>
      </c>
      <c r="D5584">
        <v>2.1</v>
      </c>
      <c r="E5584" t="s">
        <v>22</v>
      </c>
      <c r="F5584" t="s">
        <v>25</v>
      </c>
      <c r="G5584">
        <v>89522</v>
      </c>
      <c r="H5584">
        <v>4</v>
      </c>
      <c r="I5584">
        <v>4</v>
      </c>
      <c r="J5584">
        <v>9709</v>
      </c>
    </row>
    <row r="5585" spans="1:10" x14ac:dyDescent="0.25">
      <c r="A5585" t="s">
        <v>14</v>
      </c>
      <c r="B5585" t="s">
        <v>39</v>
      </c>
      <c r="C5585">
        <v>2021</v>
      </c>
      <c r="D5585">
        <v>3.9</v>
      </c>
      <c r="E5585" t="s">
        <v>16</v>
      </c>
      <c r="F5585" t="s">
        <v>17</v>
      </c>
      <c r="G5585">
        <v>108581</v>
      </c>
      <c r="H5585">
        <v>4</v>
      </c>
      <c r="I5585">
        <v>1</v>
      </c>
      <c r="J5585">
        <v>14628</v>
      </c>
    </row>
    <row r="5586" spans="1:10" x14ac:dyDescent="0.25">
      <c r="A5586" t="s">
        <v>36</v>
      </c>
      <c r="B5586" t="s">
        <v>37</v>
      </c>
      <c r="C5586">
        <v>2003</v>
      </c>
      <c r="D5586">
        <v>4.7</v>
      </c>
      <c r="E5586" t="s">
        <v>12</v>
      </c>
      <c r="F5586" t="s">
        <v>17</v>
      </c>
      <c r="G5586">
        <v>283694</v>
      </c>
      <c r="H5586">
        <v>5</v>
      </c>
      <c r="I5586">
        <v>4</v>
      </c>
      <c r="J5586">
        <v>5526</v>
      </c>
    </row>
    <row r="5587" spans="1:10" x14ac:dyDescent="0.25">
      <c r="A5587" t="s">
        <v>36</v>
      </c>
      <c r="B5587" t="s">
        <v>53</v>
      </c>
      <c r="C5587">
        <v>2018</v>
      </c>
      <c r="D5587">
        <v>3.1</v>
      </c>
      <c r="E5587" t="s">
        <v>22</v>
      </c>
      <c r="F5587" t="s">
        <v>25</v>
      </c>
      <c r="G5587">
        <v>119323</v>
      </c>
      <c r="H5587">
        <v>3</v>
      </c>
      <c r="I5587">
        <v>3</v>
      </c>
      <c r="J5587">
        <v>12213</v>
      </c>
    </row>
    <row r="5588" spans="1:10" x14ac:dyDescent="0.25">
      <c r="A5588" t="s">
        <v>33</v>
      </c>
      <c r="B5588" t="s">
        <v>55</v>
      </c>
      <c r="C5588">
        <v>2002</v>
      </c>
      <c r="D5588">
        <v>3.5</v>
      </c>
      <c r="E5588" t="s">
        <v>16</v>
      </c>
      <c r="F5588" t="s">
        <v>13</v>
      </c>
      <c r="G5588">
        <v>155339</v>
      </c>
      <c r="H5588">
        <v>5</v>
      </c>
      <c r="I5588">
        <v>4</v>
      </c>
      <c r="J5588">
        <v>6093</v>
      </c>
    </row>
    <row r="5589" spans="1:10" x14ac:dyDescent="0.25">
      <c r="A5589" t="s">
        <v>23</v>
      </c>
      <c r="B5589" t="s">
        <v>24</v>
      </c>
      <c r="C5589">
        <v>2003</v>
      </c>
      <c r="D5589">
        <v>1.2</v>
      </c>
      <c r="E5589" t="s">
        <v>12</v>
      </c>
      <c r="F5589" t="s">
        <v>13</v>
      </c>
      <c r="G5589">
        <v>137349</v>
      </c>
      <c r="H5589">
        <v>3</v>
      </c>
      <c r="I5589">
        <v>1</v>
      </c>
      <c r="J5589">
        <v>3453</v>
      </c>
    </row>
    <row r="5590" spans="1:10" x14ac:dyDescent="0.25">
      <c r="A5590" t="s">
        <v>18</v>
      </c>
      <c r="B5590" t="s">
        <v>52</v>
      </c>
      <c r="C5590">
        <v>2014</v>
      </c>
      <c r="D5590">
        <v>2.1</v>
      </c>
      <c r="E5590" t="s">
        <v>16</v>
      </c>
      <c r="F5590" t="s">
        <v>13</v>
      </c>
      <c r="G5590">
        <v>24380</v>
      </c>
      <c r="H5590">
        <v>4</v>
      </c>
      <c r="I5590">
        <v>1</v>
      </c>
      <c r="J5590">
        <v>10912</v>
      </c>
    </row>
    <row r="5591" spans="1:10" x14ac:dyDescent="0.25">
      <c r="A5591" t="s">
        <v>10</v>
      </c>
      <c r="B5591" t="s">
        <v>11</v>
      </c>
      <c r="C5591">
        <v>2020</v>
      </c>
      <c r="D5591">
        <v>3</v>
      </c>
      <c r="E5591" t="s">
        <v>22</v>
      </c>
      <c r="F5591" t="s">
        <v>17</v>
      </c>
      <c r="G5591">
        <v>217080</v>
      </c>
      <c r="H5591">
        <v>3</v>
      </c>
      <c r="I5591">
        <v>2</v>
      </c>
      <c r="J5591">
        <v>12258</v>
      </c>
    </row>
    <row r="5592" spans="1:10" x14ac:dyDescent="0.25">
      <c r="A5592" t="s">
        <v>33</v>
      </c>
      <c r="B5592" t="s">
        <v>43</v>
      </c>
      <c r="C5592">
        <v>2016</v>
      </c>
      <c r="D5592">
        <v>3.9</v>
      </c>
      <c r="E5592" t="s">
        <v>22</v>
      </c>
      <c r="F5592" t="s">
        <v>17</v>
      </c>
      <c r="G5592">
        <v>85557</v>
      </c>
      <c r="H5592">
        <v>3</v>
      </c>
      <c r="I5592">
        <v>2</v>
      </c>
      <c r="J5592">
        <v>14588</v>
      </c>
    </row>
    <row r="5593" spans="1:10" x14ac:dyDescent="0.25">
      <c r="A5593" t="s">
        <v>36</v>
      </c>
      <c r="B5593" t="s">
        <v>44</v>
      </c>
      <c r="C5593">
        <v>2017</v>
      </c>
      <c r="D5593">
        <v>1.3</v>
      </c>
      <c r="E5593" t="s">
        <v>16</v>
      </c>
      <c r="F5593" t="s">
        <v>25</v>
      </c>
      <c r="G5593">
        <v>269629</v>
      </c>
      <c r="H5593">
        <v>4</v>
      </c>
      <c r="I5593">
        <v>5</v>
      </c>
      <c r="J5593">
        <v>6107</v>
      </c>
    </row>
    <row r="5594" spans="1:10" x14ac:dyDescent="0.25">
      <c r="A5594" t="s">
        <v>23</v>
      </c>
      <c r="B5594" t="s">
        <v>24</v>
      </c>
      <c r="C5594">
        <v>2006</v>
      </c>
      <c r="D5594">
        <v>1.8</v>
      </c>
      <c r="E5594" t="s">
        <v>22</v>
      </c>
      <c r="F5594" t="s">
        <v>17</v>
      </c>
      <c r="G5594">
        <v>145181</v>
      </c>
      <c r="H5594">
        <v>2</v>
      </c>
      <c r="I5594">
        <v>5</v>
      </c>
      <c r="J5594">
        <v>8296</v>
      </c>
    </row>
    <row r="5595" spans="1:10" x14ac:dyDescent="0.25">
      <c r="A5595" t="s">
        <v>33</v>
      </c>
      <c r="B5595" t="s">
        <v>34</v>
      </c>
      <c r="C5595">
        <v>2023</v>
      </c>
      <c r="D5595">
        <v>3.3</v>
      </c>
      <c r="E5595" t="s">
        <v>16</v>
      </c>
      <c r="F5595" t="s">
        <v>25</v>
      </c>
      <c r="G5595">
        <v>90330</v>
      </c>
      <c r="H5595">
        <v>4</v>
      </c>
      <c r="I5595">
        <v>1</v>
      </c>
      <c r="J5595">
        <v>13493</v>
      </c>
    </row>
    <row r="5596" spans="1:10" x14ac:dyDescent="0.25">
      <c r="A5596" t="s">
        <v>23</v>
      </c>
      <c r="B5596" t="s">
        <v>24</v>
      </c>
      <c r="C5596">
        <v>2002</v>
      </c>
      <c r="D5596">
        <v>3.6</v>
      </c>
      <c r="E5596" t="s">
        <v>28</v>
      </c>
      <c r="F5596" t="s">
        <v>13</v>
      </c>
      <c r="G5596">
        <v>256231</v>
      </c>
      <c r="H5596">
        <v>5</v>
      </c>
      <c r="I5596">
        <v>4</v>
      </c>
      <c r="J5596">
        <v>3175</v>
      </c>
    </row>
    <row r="5597" spans="1:10" x14ac:dyDescent="0.25">
      <c r="A5597" t="s">
        <v>33</v>
      </c>
      <c r="B5597" t="s">
        <v>55</v>
      </c>
      <c r="C5597">
        <v>2006</v>
      </c>
      <c r="D5597">
        <v>3.7</v>
      </c>
      <c r="E5597" t="s">
        <v>22</v>
      </c>
      <c r="F5597" t="s">
        <v>13</v>
      </c>
      <c r="G5597">
        <v>13890</v>
      </c>
      <c r="H5597">
        <v>2</v>
      </c>
      <c r="I5597">
        <v>2</v>
      </c>
      <c r="J5597">
        <v>11322</v>
      </c>
    </row>
    <row r="5598" spans="1:10" x14ac:dyDescent="0.25">
      <c r="A5598" t="s">
        <v>36</v>
      </c>
      <c r="B5598" t="s">
        <v>53</v>
      </c>
      <c r="C5598">
        <v>2009</v>
      </c>
      <c r="D5598">
        <v>4.5</v>
      </c>
      <c r="E5598" t="s">
        <v>16</v>
      </c>
      <c r="F5598" t="s">
        <v>25</v>
      </c>
      <c r="G5598">
        <v>121994</v>
      </c>
      <c r="H5598">
        <v>3</v>
      </c>
      <c r="I5598">
        <v>4</v>
      </c>
      <c r="J5598">
        <v>9860</v>
      </c>
    </row>
    <row r="5599" spans="1:10" x14ac:dyDescent="0.25">
      <c r="A5599" t="s">
        <v>40</v>
      </c>
      <c r="B5599" t="s">
        <v>49</v>
      </c>
      <c r="C5599">
        <v>2018</v>
      </c>
      <c r="D5599">
        <v>3</v>
      </c>
      <c r="E5599" t="s">
        <v>22</v>
      </c>
      <c r="F5599" t="s">
        <v>25</v>
      </c>
      <c r="G5599">
        <v>266849</v>
      </c>
      <c r="H5599">
        <v>2</v>
      </c>
      <c r="I5599">
        <v>1</v>
      </c>
      <c r="J5599">
        <v>9163</v>
      </c>
    </row>
    <row r="5600" spans="1:10" x14ac:dyDescent="0.25">
      <c r="A5600" t="s">
        <v>10</v>
      </c>
      <c r="B5600" t="s">
        <v>31</v>
      </c>
      <c r="C5600">
        <v>2006</v>
      </c>
      <c r="D5600">
        <v>4.5</v>
      </c>
      <c r="E5600" t="s">
        <v>28</v>
      </c>
      <c r="F5600" t="s">
        <v>25</v>
      </c>
      <c r="G5600">
        <v>176305</v>
      </c>
      <c r="H5600">
        <v>2</v>
      </c>
      <c r="I5600">
        <v>3</v>
      </c>
      <c r="J5600">
        <v>6873</v>
      </c>
    </row>
    <row r="5601" spans="1:10" x14ac:dyDescent="0.25">
      <c r="A5601" t="s">
        <v>29</v>
      </c>
      <c r="B5601" t="s">
        <v>56</v>
      </c>
      <c r="C5601">
        <v>2002</v>
      </c>
      <c r="D5601">
        <v>1.5</v>
      </c>
      <c r="E5601" t="s">
        <v>22</v>
      </c>
      <c r="F5601" t="s">
        <v>13</v>
      </c>
      <c r="G5601">
        <v>205644</v>
      </c>
      <c r="H5601">
        <v>4</v>
      </c>
      <c r="I5601">
        <v>3</v>
      </c>
      <c r="J5601">
        <v>4087</v>
      </c>
    </row>
    <row r="5602" spans="1:10" x14ac:dyDescent="0.25">
      <c r="A5602" t="s">
        <v>40</v>
      </c>
      <c r="B5602" t="s">
        <v>41</v>
      </c>
      <c r="C5602">
        <v>2006</v>
      </c>
      <c r="D5602">
        <v>3.8</v>
      </c>
      <c r="E5602" t="s">
        <v>12</v>
      </c>
      <c r="F5602" t="s">
        <v>13</v>
      </c>
      <c r="G5602">
        <v>34397</v>
      </c>
      <c r="H5602">
        <v>5</v>
      </c>
      <c r="I5602">
        <v>5</v>
      </c>
      <c r="J5602">
        <v>9012</v>
      </c>
    </row>
    <row r="5603" spans="1:10" x14ac:dyDescent="0.25">
      <c r="A5603" t="s">
        <v>36</v>
      </c>
      <c r="B5603" t="s">
        <v>44</v>
      </c>
      <c r="C5603">
        <v>2012</v>
      </c>
      <c r="D5603">
        <v>4.4000000000000004</v>
      </c>
      <c r="E5603" t="s">
        <v>22</v>
      </c>
      <c r="F5603" t="s">
        <v>25</v>
      </c>
      <c r="G5603">
        <v>227033</v>
      </c>
      <c r="H5603">
        <v>2</v>
      </c>
      <c r="I5603">
        <v>2</v>
      </c>
      <c r="J5603">
        <v>9559</v>
      </c>
    </row>
    <row r="5604" spans="1:10" x14ac:dyDescent="0.25">
      <c r="A5604" t="s">
        <v>10</v>
      </c>
      <c r="B5604" t="s">
        <v>48</v>
      </c>
      <c r="C5604">
        <v>2022</v>
      </c>
      <c r="D5604">
        <v>2.9</v>
      </c>
      <c r="E5604" t="s">
        <v>28</v>
      </c>
      <c r="F5604" t="s">
        <v>13</v>
      </c>
      <c r="G5604">
        <v>66372</v>
      </c>
      <c r="H5604">
        <v>5</v>
      </c>
      <c r="I5604">
        <v>1</v>
      </c>
      <c r="J5604">
        <v>12272</v>
      </c>
    </row>
    <row r="5605" spans="1:10" x14ac:dyDescent="0.25">
      <c r="A5605" t="s">
        <v>20</v>
      </c>
      <c r="B5605" t="s">
        <v>50</v>
      </c>
      <c r="C5605">
        <v>2017</v>
      </c>
      <c r="D5605">
        <v>2.8</v>
      </c>
      <c r="E5605" t="s">
        <v>28</v>
      </c>
      <c r="F5605" t="s">
        <v>13</v>
      </c>
      <c r="G5605">
        <v>134013</v>
      </c>
      <c r="H5605">
        <v>4</v>
      </c>
      <c r="I5605">
        <v>2</v>
      </c>
      <c r="J5605">
        <v>9319</v>
      </c>
    </row>
    <row r="5606" spans="1:10" x14ac:dyDescent="0.25">
      <c r="A5606" t="s">
        <v>33</v>
      </c>
      <c r="B5606" t="s">
        <v>43</v>
      </c>
      <c r="C5606">
        <v>2007</v>
      </c>
      <c r="D5606">
        <v>2.9</v>
      </c>
      <c r="E5606" t="s">
        <v>22</v>
      </c>
      <c r="F5606" t="s">
        <v>17</v>
      </c>
      <c r="G5606">
        <v>16101</v>
      </c>
      <c r="H5606">
        <v>3</v>
      </c>
      <c r="I5606">
        <v>1</v>
      </c>
      <c r="J5606">
        <v>12277</v>
      </c>
    </row>
    <row r="5607" spans="1:10" x14ac:dyDescent="0.25">
      <c r="A5607" t="s">
        <v>18</v>
      </c>
      <c r="B5607" t="s">
        <v>52</v>
      </c>
      <c r="C5607">
        <v>2018</v>
      </c>
      <c r="D5607">
        <v>4.8</v>
      </c>
      <c r="E5607" t="s">
        <v>16</v>
      </c>
      <c r="F5607" t="s">
        <v>25</v>
      </c>
      <c r="G5607">
        <v>123902</v>
      </c>
      <c r="H5607">
        <v>4</v>
      </c>
      <c r="I5607">
        <v>3</v>
      </c>
      <c r="J5607">
        <v>12821</v>
      </c>
    </row>
    <row r="5608" spans="1:10" x14ac:dyDescent="0.25">
      <c r="A5608" t="s">
        <v>33</v>
      </c>
      <c r="B5608" t="s">
        <v>34</v>
      </c>
      <c r="C5608">
        <v>2010</v>
      </c>
      <c r="D5608">
        <v>1.9</v>
      </c>
      <c r="E5608" t="s">
        <v>22</v>
      </c>
      <c r="F5608" t="s">
        <v>13</v>
      </c>
      <c r="G5608">
        <v>155611</v>
      </c>
      <c r="H5608">
        <v>5</v>
      </c>
      <c r="I5608">
        <v>4</v>
      </c>
      <c r="J5608">
        <v>7887</v>
      </c>
    </row>
    <row r="5609" spans="1:10" x14ac:dyDescent="0.25">
      <c r="A5609" t="s">
        <v>26</v>
      </c>
      <c r="B5609" t="s">
        <v>32</v>
      </c>
      <c r="C5609">
        <v>2005</v>
      </c>
      <c r="D5609">
        <v>4.7</v>
      </c>
      <c r="E5609" t="s">
        <v>16</v>
      </c>
      <c r="F5609" t="s">
        <v>25</v>
      </c>
      <c r="G5609">
        <v>52621</v>
      </c>
      <c r="H5609">
        <v>5</v>
      </c>
      <c r="I5609">
        <v>4</v>
      </c>
      <c r="J5609">
        <v>10247</v>
      </c>
    </row>
    <row r="5610" spans="1:10" x14ac:dyDescent="0.25">
      <c r="A5610" t="s">
        <v>10</v>
      </c>
      <c r="B5610" t="s">
        <v>11</v>
      </c>
      <c r="C5610">
        <v>2013</v>
      </c>
      <c r="D5610">
        <v>4.8</v>
      </c>
      <c r="E5610" t="s">
        <v>16</v>
      </c>
      <c r="F5610" t="s">
        <v>25</v>
      </c>
      <c r="G5610">
        <v>153087</v>
      </c>
      <c r="H5610">
        <v>3</v>
      </c>
      <c r="I5610">
        <v>4</v>
      </c>
      <c r="J5610">
        <v>10738</v>
      </c>
    </row>
    <row r="5611" spans="1:10" x14ac:dyDescent="0.25">
      <c r="A5611" t="s">
        <v>26</v>
      </c>
      <c r="B5611" t="s">
        <v>47</v>
      </c>
      <c r="C5611">
        <v>2006</v>
      </c>
      <c r="D5611">
        <v>3.8</v>
      </c>
      <c r="E5611" t="s">
        <v>22</v>
      </c>
      <c r="F5611" t="s">
        <v>13</v>
      </c>
      <c r="G5611">
        <v>269067</v>
      </c>
      <c r="H5611">
        <v>5</v>
      </c>
      <c r="I5611">
        <v>4</v>
      </c>
      <c r="J5611">
        <v>6318</v>
      </c>
    </row>
    <row r="5612" spans="1:10" x14ac:dyDescent="0.25">
      <c r="A5612" t="s">
        <v>10</v>
      </c>
      <c r="B5612" t="s">
        <v>48</v>
      </c>
      <c r="C5612">
        <v>2004</v>
      </c>
      <c r="D5612">
        <v>3.1</v>
      </c>
      <c r="E5612" t="s">
        <v>28</v>
      </c>
      <c r="F5612" t="s">
        <v>25</v>
      </c>
      <c r="G5612">
        <v>183688</v>
      </c>
      <c r="H5612">
        <v>2</v>
      </c>
      <c r="I5612">
        <v>4</v>
      </c>
      <c r="J5612">
        <v>4726</v>
      </c>
    </row>
    <row r="5613" spans="1:10" x14ac:dyDescent="0.25">
      <c r="A5613" t="s">
        <v>40</v>
      </c>
      <c r="B5613" t="s">
        <v>51</v>
      </c>
      <c r="C5613">
        <v>2019</v>
      </c>
      <c r="D5613">
        <v>1.6</v>
      </c>
      <c r="E5613" t="s">
        <v>12</v>
      </c>
      <c r="F5613" t="s">
        <v>25</v>
      </c>
      <c r="G5613">
        <v>276274</v>
      </c>
      <c r="H5613">
        <v>2</v>
      </c>
      <c r="I5613">
        <v>3</v>
      </c>
      <c r="J5613">
        <v>5874</v>
      </c>
    </row>
    <row r="5614" spans="1:10" x14ac:dyDescent="0.25">
      <c r="A5614" t="s">
        <v>20</v>
      </c>
      <c r="B5614" t="s">
        <v>42</v>
      </c>
      <c r="C5614">
        <v>2008</v>
      </c>
      <c r="D5614">
        <v>1.6</v>
      </c>
      <c r="E5614" t="s">
        <v>28</v>
      </c>
      <c r="F5614" t="s">
        <v>17</v>
      </c>
      <c r="G5614">
        <v>257336</v>
      </c>
      <c r="H5614">
        <v>2</v>
      </c>
      <c r="I5614">
        <v>2</v>
      </c>
      <c r="J5614">
        <v>4453</v>
      </c>
    </row>
    <row r="5615" spans="1:10" x14ac:dyDescent="0.25">
      <c r="A5615" t="s">
        <v>23</v>
      </c>
      <c r="B5615" t="s">
        <v>45</v>
      </c>
      <c r="C5615">
        <v>2017</v>
      </c>
      <c r="D5615">
        <v>1.8</v>
      </c>
      <c r="E5615" t="s">
        <v>12</v>
      </c>
      <c r="F5615" t="s">
        <v>25</v>
      </c>
      <c r="G5615">
        <v>157223</v>
      </c>
      <c r="H5615">
        <v>4</v>
      </c>
      <c r="I5615">
        <v>1</v>
      </c>
      <c r="J5615">
        <v>7855</v>
      </c>
    </row>
    <row r="5616" spans="1:10" x14ac:dyDescent="0.25">
      <c r="A5616" t="s">
        <v>18</v>
      </c>
      <c r="B5616" t="s">
        <v>52</v>
      </c>
      <c r="C5616">
        <v>2000</v>
      </c>
      <c r="D5616">
        <v>4.8</v>
      </c>
      <c r="E5616" t="s">
        <v>28</v>
      </c>
      <c r="F5616" t="s">
        <v>13</v>
      </c>
      <c r="G5616">
        <v>289527</v>
      </c>
      <c r="H5616">
        <v>5</v>
      </c>
      <c r="I5616">
        <v>2</v>
      </c>
      <c r="J5616">
        <v>3109</v>
      </c>
    </row>
    <row r="5617" spans="1:10" x14ac:dyDescent="0.25">
      <c r="A5617" t="s">
        <v>18</v>
      </c>
      <c r="B5617" t="s">
        <v>52</v>
      </c>
      <c r="C5617">
        <v>2015</v>
      </c>
      <c r="D5617">
        <v>2.2000000000000002</v>
      </c>
      <c r="E5617" t="s">
        <v>28</v>
      </c>
      <c r="F5617" t="s">
        <v>17</v>
      </c>
      <c r="G5617">
        <v>6182</v>
      </c>
      <c r="H5617">
        <v>2</v>
      </c>
      <c r="I5617">
        <v>5</v>
      </c>
      <c r="J5617">
        <v>12176</v>
      </c>
    </row>
    <row r="5618" spans="1:10" x14ac:dyDescent="0.25">
      <c r="A5618" t="s">
        <v>40</v>
      </c>
      <c r="B5618" t="s">
        <v>49</v>
      </c>
      <c r="C5618">
        <v>2000</v>
      </c>
      <c r="D5618">
        <v>2.7</v>
      </c>
      <c r="E5618" t="s">
        <v>28</v>
      </c>
      <c r="F5618" t="s">
        <v>25</v>
      </c>
      <c r="G5618">
        <v>256882</v>
      </c>
      <c r="H5618">
        <v>2</v>
      </c>
      <c r="I5618">
        <v>3</v>
      </c>
      <c r="J5618">
        <v>2000</v>
      </c>
    </row>
    <row r="5619" spans="1:10" x14ac:dyDescent="0.25">
      <c r="A5619" t="s">
        <v>23</v>
      </c>
      <c r="B5619" t="s">
        <v>45</v>
      </c>
      <c r="C5619">
        <v>2013</v>
      </c>
      <c r="D5619">
        <v>3</v>
      </c>
      <c r="E5619" t="s">
        <v>22</v>
      </c>
      <c r="F5619" t="s">
        <v>25</v>
      </c>
      <c r="G5619">
        <v>238677</v>
      </c>
      <c r="H5619">
        <v>3</v>
      </c>
      <c r="I5619">
        <v>1</v>
      </c>
      <c r="J5619">
        <v>8226</v>
      </c>
    </row>
    <row r="5620" spans="1:10" x14ac:dyDescent="0.25">
      <c r="A5620" t="s">
        <v>20</v>
      </c>
      <c r="B5620" t="s">
        <v>42</v>
      </c>
      <c r="C5620">
        <v>2002</v>
      </c>
      <c r="D5620">
        <v>2</v>
      </c>
      <c r="E5620" t="s">
        <v>22</v>
      </c>
      <c r="F5620" t="s">
        <v>17</v>
      </c>
      <c r="G5620">
        <v>287901</v>
      </c>
      <c r="H5620">
        <v>4</v>
      </c>
      <c r="I5620">
        <v>1</v>
      </c>
      <c r="J5620">
        <v>4441</v>
      </c>
    </row>
    <row r="5621" spans="1:10" x14ac:dyDescent="0.25">
      <c r="A5621" t="s">
        <v>14</v>
      </c>
      <c r="B5621" t="s">
        <v>15</v>
      </c>
      <c r="C5621">
        <v>2018</v>
      </c>
      <c r="D5621">
        <v>4.5999999999999996</v>
      </c>
      <c r="E5621" t="s">
        <v>22</v>
      </c>
      <c r="F5621" t="s">
        <v>17</v>
      </c>
      <c r="G5621">
        <v>257247</v>
      </c>
      <c r="H5621">
        <v>5</v>
      </c>
      <c r="I5621">
        <v>3</v>
      </c>
      <c r="J5621">
        <v>12455</v>
      </c>
    </row>
    <row r="5622" spans="1:10" x14ac:dyDescent="0.25">
      <c r="A5622" t="s">
        <v>23</v>
      </c>
      <c r="B5622" t="s">
        <v>38</v>
      </c>
      <c r="C5622">
        <v>2007</v>
      </c>
      <c r="D5622">
        <v>4.3</v>
      </c>
      <c r="E5622" t="s">
        <v>28</v>
      </c>
      <c r="F5622" t="s">
        <v>25</v>
      </c>
      <c r="G5622">
        <v>257942</v>
      </c>
      <c r="H5622">
        <v>4</v>
      </c>
      <c r="I5622">
        <v>1</v>
      </c>
      <c r="J5622">
        <v>5341</v>
      </c>
    </row>
    <row r="5623" spans="1:10" x14ac:dyDescent="0.25">
      <c r="A5623" t="s">
        <v>10</v>
      </c>
      <c r="B5623" t="s">
        <v>31</v>
      </c>
      <c r="C5623">
        <v>2001</v>
      </c>
      <c r="D5623">
        <v>1.6</v>
      </c>
      <c r="E5623" t="s">
        <v>16</v>
      </c>
      <c r="F5623" t="s">
        <v>13</v>
      </c>
      <c r="G5623">
        <v>28385</v>
      </c>
      <c r="H5623">
        <v>4</v>
      </c>
      <c r="I5623">
        <v>4</v>
      </c>
      <c r="J5623">
        <v>6432</v>
      </c>
    </row>
    <row r="5624" spans="1:10" x14ac:dyDescent="0.25">
      <c r="A5624" t="s">
        <v>36</v>
      </c>
      <c r="B5624" t="s">
        <v>53</v>
      </c>
      <c r="C5624">
        <v>2002</v>
      </c>
      <c r="D5624">
        <v>1</v>
      </c>
      <c r="E5624" t="s">
        <v>28</v>
      </c>
      <c r="F5624" t="s">
        <v>25</v>
      </c>
      <c r="G5624">
        <v>12895</v>
      </c>
      <c r="H5624">
        <v>3</v>
      </c>
      <c r="I5624">
        <v>5</v>
      </c>
      <c r="J5624">
        <v>5442</v>
      </c>
    </row>
    <row r="5625" spans="1:10" x14ac:dyDescent="0.25">
      <c r="A5625" t="s">
        <v>29</v>
      </c>
      <c r="B5625" t="s">
        <v>35</v>
      </c>
      <c r="C5625">
        <v>2003</v>
      </c>
      <c r="D5625">
        <v>3.2</v>
      </c>
      <c r="E5625" t="s">
        <v>12</v>
      </c>
      <c r="F5625" t="s">
        <v>25</v>
      </c>
      <c r="G5625">
        <v>107935</v>
      </c>
      <c r="H5625">
        <v>2</v>
      </c>
      <c r="I5625">
        <v>1</v>
      </c>
      <c r="J5625">
        <v>6041</v>
      </c>
    </row>
    <row r="5626" spans="1:10" x14ac:dyDescent="0.25">
      <c r="A5626" t="s">
        <v>29</v>
      </c>
      <c r="B5626" t="s">
        <v>56</v>
      </c>
      <c r="C5626">
        <v>2002</v>
      </c>
      <c r="D5626">
        <v>2.2000000000000002</v>
      </c>
      <c r="E5626" t="s">
        <v>16</v>
      </c>
      <c r="F5626" t="s">
        <v>17</v>
      </c>
      <c r="G5626">
        <v>79517</v>
      </c>
      <c r="H5626">
        <v>5</v>
      </c>
      <c r="I5626">
        <v>1</v>
      </c>
      <c r="J5626">
        <v>7809</v>
      </c>
    </row>
    <row r="5627" spans="1:10" x14ac:dyDescent="0.25">
      <c r="A5627" t="s">
        <v>18</v>
      </c>
      <c r="B5627" t="s">
        <v>52</v>
      </c>
      <c r="C5627">
        <v>2011</v>
      </c>
      <c r="D5627">
        <v>1.5</v>
      </c>
      <c r="E5627" t="s">
        <v>22</v>
      </c>
      <c r="F5627" t="s">
        <v>25</v>
      </c>
      <c r="G5627">
        <v>108240</v>
      </c>
      <c r="H5627">
        <v>2</v>
      </c>
      <c r="I5627">
        <v>2</v>
      </c>
      <c r="J5627">
        <v>8735</v>
      </c>
    </row>
    <row r="5628" spans="1:10" x14ac:dyDescent="0.25">
      <c r="A5628" t="s">
        <v>23</v>
      </c>
      <c r="B5628" t="s">
        <v>38</v>
      </c>
      <c r="C5628">
        <v>2018</v>
      </c>
      <c r="D5628">
        <v>4.5999999999999996</v>
      </c>
      <c r="E5628" t="s">
        <v>28</v>
      </c>
      <c r="F5628" t="s">
        <v>17</v>
      </c>
      <c r="G5628">
        <v>203455</v>
      </c>
      <c r="H5628">
        <v>3</v>
      </c>
      <c r="I5628">
        <v>3</v>
      </c>
      <c r="J5628">
        <v>11530</v>
      </c>
    </row>
    <row r="5629" spans="1:10" x14ac:dyDescent="0.25">
      <c r="A5629" t="s">
        <v>26</v>
      </c>
      <c r="B5629" t="s">
        <v>27</v>
      </c>
      <c r="C5629">
        <v>2004</v>
      </c>
      <c r="D5629">
        <v>4.2</v>
      </c>
      <c r="E5629" t="s">
        <v>28</v>
      </c>
      <c r="F5629" t="s">
        <v>17</v>
      </c>
      <c r="G5629">
        <v>28401</v>
      </c>
      <c r="H5629">
        <v>3</v>
      </c>
      <c r="I5629">
        <v>2</v>
      </c>
      <c r="J5629">
        <v>10431</v>
      </c>
    </row>
    <row r="5630" spans="1:10" x14ac:dyDescent="0.25">
      <c r="A5630" t="s">
        <v>18</v>
      </c>
      <c r="B5630" t="s">
        <v>54</v>
      </c>
      <c r="C5630">
        <v>2014</v>
      </c>
      <c r="D5630">
        <v>3.7</v>
      </c>
      <c r="E5630" t="s">
        <v>12</v>
      </c>
      <c r="F5630" t="s">
        <v>25</v>
      </c>
      <c r="G5630">
        <v>32883</v>
      </c>
      <c r="H5630">
        <v>5</v>
      </c>
      <c r="I5630">
        <v>1</v>
      </c>
      <c r="J5630">
        <v>11342</v>
      </c>
    </row>
    <row r="5631" spans="1:10" x14ac:dyDescent="0.25">
      <c r="A5631" t="s">
        <v>14</v>
      </c>
      <c r="B5631" t="s">
        <v>15</v>
      </c>
      <c r="C5631">
        <v>2005</v>
      </c>
      <c r="D5631">
        <v>2.8</v>
      </c>
      <c r="E5631" t="s">
        <v>22</v>
      </c>
      <c r="F5631" t="s">
        <v>17</v>
      </c>
      <c r="G5631">
        <v>104526</v>
      </c>
      <c r="H5631">
        <v>3</v>
      </c>
      <c r="I5631">
        <v>1</v>
      </c>
      <c r="J5631">
        <v>9809</v>
      </c>
    </row>
    <row r="5632" spans="1:10" x14ac:dyDescent="0.25">
      <c r="A5632" t="s">
        <v>40</v>
      </c>
      <c r="B5632" t="s">
        <v>49</v>
      </c>
      <c r="C5632">
        <v>2023</v>
      </c>
      <c r="D5632">
        <v>2.7</v>
      </c>
      <c r="E5632" t="s">
        <v>12</v>
      </c>
      <c r="F5632" t="s">
        <v>25</v>
      </c>
      <c r="G5632">
        <v>55110</v>
      </c>
      <c r="H5632">
        <v>3</v>
      </c>
      <c r="I5632">
        <v>3</v>
      </c>
      <c r="J5632">
        <v>12597</v>
      </c>
    </row>
    <row r="5633" spans="1:10" x14ac:dyDescent="0.25">
      <c r="A5633" t="s">
        <v>10</v>
      </c>
      <c r="B5633" t="s">
        <v>48</v>
      </c>
      <c r="C5633">
        <v>2017</v>
      </c>
      <c r="D5633">
        <v>1.8</v>
      </c>
      <c r="E5633" t="s">
        <v>12</v>
      </c>
      <c r="F5633" t="s">
        <v>25</v>
      </c>
      <c r="G5633">
        <v>291061</v>
      </c>
      <c r="H5633">
        <v>2</v>
      </c>
      <c r="I5633">
        <v>5</v>
      </c>
      <c r="J5633">
        <v>5178</v>
      </c>
    </row>
    <row r="5634" spans="1:10" x14ac:dyDescent="0.25">
      <c r="A5634" t="s">
        <v>20</v>
      </c>
      <c r="B5634" t="s">
        <v>50</v>
      </c>
      <c r="C5634">
        <v>2003</v>
      </c>
      <c r="D5634">
        <v>2.1</v>
      </c>
      <c r="E5634" t="s">
        <v>28</v>
      </c>
      <c r="F5634" t="s">
        <v>17</v>
      </c>
      <c r="G5634">
        <v>191481</v>
      </c>
      <c r="H5634">
        <v>2</v>
      </c>
      <c r="I5634">
        <v>2</v>
      </c>
      <c r="J5634">
        <v>4770</v>
      </c>
    </row>
    <row r="5635" spans="1:10" x14ac:dyDescent="0.25">
      <c r="A5635" t="s">
        <v>18</v>
      </c>
      <c r="B5635" t="s">
        <v>52</v>
      </c>
      <c r="C5635">
        <v>2005</v>
      </c>
      <c r="D5635">
        <v>2.7</v>
      </c>
      <c r="E5635" t="s">
        <v>12</v>
      </c>
      <c r="F5635" t="s">
        <v>13</v>
      </c>
      <c r="G5635">
        <v>220699</v>
      </c>
      <c r="H5635">
        <v>3</v>
      </c>
      <c r="I5635">
        <v>5</v>
      </c>
      <c r="J5635">
        <v>3886</v>
      </c>
    </row>
    <row r="5636" spans="1:10" x14ac:dyDescent="0.25">
      <c r="A5636" t="s">
        <v>36</v>
      </c>
      <c r="B5636" t="s">
        <v>44</v>
      </c>
      <c r="C5636">
        <v>2022</v>
      </c>
      <c r="D5636">
        <v>3.8</v>
      </c>
      <c r="E5636" t="s">
        <v>12</v>
      </c>
      <c r="F5636" t="s">
        <v>13</v>
      </c>
      <c r="G5636">
        <v>66874</v>
      </c>
      <c r="H5636">
        <v>5</v>
      </c>
      <c r="I5636">
        <v>5</v>
      </c>
      <c r="J5636">
        <v>13162</v>
      </c>
    </row>
    <row r="5637" spans="1:10" x14ac:dyDescent="0.25">
      <c r="A5637" t="s">
        <v>40</v>
      </c>
      <c r="B5637" t="s">
        <v>51</v>
      </c>
      <c r="C5637">
        <v>2009</v>
      </c>
      <c r="D5637">
        <v>5</v>
      </c>
      <c r="E5637" t="s">
        <v>12</v>
      </c>
      <c r="F5637" t="s">
        <v>13</v>
      </c>
      <c r="G5637">
        <v>51399</v>
      </c>
      <c r="H5637">
        <v>3</v>
      </c>
      <c r="I5637">
        <v>3</v>
      </c>
      <c r="J5637">
        <v>10772</v>
      </c>
    </row>
    <row r="5638" spans="1:10" x14ac:dyDescent="0.25">
      <c r="A5638" t="s">
        <v>36</v>
      </c>
      <c r="B5638" t="s">
        <v>37</v>
      </c>
      <c r="C5638">
        <v>2020</v>
      </c>
      <c r="D5638">
        <v>4.9000000000000004</v>
      </c>
      <c r="E5638" t="s">
        <v>12</v>
      </c>
      <c r="F5638" t="s">
        <v>13</v>
      </c>
      <c r="G5638">
        <v>147964</v>
      </c>
      <c r="H5638">
        <v>5</v>
      </c>
      <c r="I5638">
        <v>5</v>
      </c>
      <c r="J5638">
        <v>12040</v>
      </c>
    </row>
    <row r="5639" spans="1:10" x14ac:dyDescent="0.25">
      <c r="A5639" t="s">
        <v>40</v>
      </c>
      <c r="B5639" t="s">
        <v>41</v>
      </c>
      <c r="C5639">
        <v>2021</v>
      </c>
      <c r="D5639">
        <v>3.3</v>
      </c>
      <c r="E5639" t="s">
        <v>22</v>
      </c>
      <c r="F5639" t="s">
        <v>13</v>
      </c>
      <c r="G5639">
        <v>159806</v>
      </c>
      <c r="H5639">
        <v>4</v>
      </c>
      <c r="I5639">
        <v>4</v>
      </c>
      <c r="J5639">
        <v>12503</v>
      </c>
    </row>
    <row r="5640" spans="1:10" x14ac:dyDescent="0.25">
      <c r="A5640" t="s">
        <v>10</v>
      </c>
      <c r="B5640" t="s">
        <v>48</v>
      </c>
      <c r="C5640">
        <v>2021</v>
      </c>
      <c r="D5640">
        <v>2.7</v>
      </c>
      <c r="E5640" t="s">
        <v>16</v>
      </c>
      <c r="F5640" t="s">
        <v>13</v>
      </c>
      <c r="G5640">
        <v>165728</v>
      </c>
      <c r="H5640">
        <v>3</v>
      </c>
      <c r="I5640">
        <v>1</v>
      </c>
      <c r="J5640">
        <v>10785</v>
      </c>
    </row>
    <row r="5641" spans="1:10" x14ac:dyDescent="0.25">
      <c r="A5641" t="s">
        <v>14</v>
      </c>
      <c r="B5641" t="s">
        <v>39</v>
      </c>
      <c r="C5641">
        <v>2006</v>
      </c>
      <c r="D5641">
        <v>2.8</v>
      </c>
      <c r="E5641" t="s">
        <v>16</v>
      </c>
      <c r="F5641" t="s">
        <v>13</v>
      </c>
      <c r="G5641">
        <v>162348</v>
      </c>
      <c r="H5641">
        <v>4</v>
      </c>
      <c r="I5641">
        <v>1</v>
      </c>
      <c r="J5641">
        <v>6453</v>
      </c>
    </row>
    <row r="5642" spans="1:10" x14ac:dyDescent="0.25">
      <c r="A5642" t="s">
        <v>10</v>
      </c>
      <c r="B5642" t="s">
        <v>11</v>
      </c>
      <c r="C5642">
        <v>2000</v>
      </c>
      <c r="D5642">
        <v>5</v>
      </c>
      <c r="E5642" t="s">
        <v>22</v>
      </c>
      <c r="F5642" t="s">
        <v>13</v>
      </c>
      <c r="G5642">
        <v>209293</v>
      </c>
      <c r="H5642">
        <v>4</v>
      </c>
      <c r="I5642">
        <v>4</v>
      </c>
      <c r="J5642">
        <v>6914</v>
      </c>
    </row>
    <row r="5643" spans="1:10" x14ac:dyDescent="0.25">
      <c r="A5643" t="s">
        <v>20</v>
      </c>
      <c r="B5643" t="s">
        <v>42</v>
      </c>
      <c r="C5643">
        <v>2017</v>
      </c>
      <c r="D5643">
        <v>2.1</v>
      </c>
      <c r="E5643" t="s">
        <v>28</v>
      </c>
      <c r="F5643" t="s">
        <v>13</v>
      </c>
      <c r="G5643">
        <v>139597</v>
      </c>
      <c r="H5643">
        <v>4</v>
      </c>
      <c r="I5643">
        <v>1</v>
      </c>
      <c r="J5643">
        <v>8508</v>
      </c>
    </row>
    <row r="5644" spans="1:10" x14ac:dyDescent="0.25">
      <c r="A5644" t="s">
        <v>23</v>
      </c>
      <c r="B5644" t="s">
        <v>45</v>
      </c>
      <c r="C5644">
        <v>2009</v>
      </c>
      <c r="D5644">
        <v>2</v>
      </c>
      <c r="E5644" t="s">
        <v>22</v>
      </c>
      <c r="F5644" t="s">
        <v>17</v>
      </c>
      <c r="G5644">
        <v>128629</v>
      </c>
      <c r="H5644">
        <v>5</v>
      </c>
      <c r="I5644">
        <v>5</v>
      </c>
      <c r="J5644">
        <v>9727</v>
      </c>
    </row>
    <row r="5645" spans="1:10" x14ac:dyDescent="0.25">
      <c r="A5645" t="s">
        <v>40</v>
      </c>
      <c r="B5645" t="s">
        <v>41</v>
      </c>
      <c r="C5645">
        <v>2021</v>
      </c>
      <c r="D5645">
        <v>3.4</v>
      </c>
      <c r="E5645" t="s">
        <v>12</v>
      </c>
      <c r="F5645" t="s">
        <v>13</v>
      </c>
      <c r="G5645">
        <v>158797</v>
      </c>
      <c r="H5645">
        <v>2</v>
      </c>
      <c r="I5645">
        <v>1</v>
      </c>
      <c r="J5645">
        <v>10624</v>
      </c>
    </row>
    <row r="5646" spans="1:10" x14ac:dyDescent="0.25">
      <c r="A5646" t="s">
        <v>23</v>
      </c>
      <c r="B5646" t="s">
        <v>24</v>
      </c>
      <c r="C5646">
        <v>2022</v>
      </c>
      <c r="D5646">
        <v>4.5999999999999996</v>
      </c>
      <c r="E5646" t="s">
        <v>28</v>
      </c>
      <c r="F5646" t="s">
        <v>17</v>
      </c>
      <c r="G5646">
        <v>28189</v>
      </c>
      <c r="H5646">
        <v>3</v>
      </c>
      <c r="I5646">
        <v>2</v>
      </c>
      <c r="J5646">
        <v>16236</v>
      </c>
    </row>
    <row r="5647" spans="1:10" x14ac:dyDescent="0.25">
      <c r="A5647" t="s">
        <v>18</v>
      </c>
      <c r="B5647" t="s">
        <v>52</v>
      </c>
      <c r="C5647">
        <v>2008</v>
      </c>
      <c r="D5647">
        <v>3.8</v>
      </c>
      <c r="E5647" t="s">
        <v>22</v>
      </c>
      <c r="F5647" t="s">
        <v>13</v>
      </c>
      <c r="G5647">
        <v>122293</v>
      </c>
      <c r="H5647">
        <v>3</v>
      </c>
      <c r="I5647">
        <v>2</v>
      </c>
      <c r="J5647">
        <v>9854</v>
      </c>
    </row>
    <row r="5648" spans="1:10" x14ac:dyDescent="0.25">
      <c r="A5648" t="s">
        <v>40</v>
      </c>
      <c r="B5648" t="s">
        <v>51</v>
      </c>
      <c r="C5648">
        <v>2003</v>
      </c>
      <c r="D5648">
        <v>3.6</v>
      </c>
      <c r="E5648" t="s">
        <v>22</v>
      </c>
      <c r="F5648" t="s">
        <v>25</v>
      </c>
      <c r="G5648">
        <v>106969</v>
      </c>
      <c r="H5648">
        <v>5</v>
      </c>
      <c r="I5648">
        <v>2</v>
      </c>
      <c r="J5648">
        <v>8460</v>
      </c>
    </row>
    <row r="5649" spans="1:10" x14ac:dyDescent="0.25">
      <c r="A5649" t="s">
        <v>18</v>
      </c>
      <c r="B5649" t="s">
        <v>54</v>
      </c>
      <c r="C5649">
        <v>2006</v>
      </c>
      <c r="D5649">
        <v>1.1000000000000001</v>
      </c>
      <c r="E5649" t="s">
        <v>28</v>
      </c>
      <c r="F5649" t="s">
        <v>17</v>
      </c>
      <c r="G5649">
        <v>82363</v>
      </c>
      <c r="H5649">
        <v>5</v>
      </c>
      <c r="I5649">
        <v>4</v>
      </c>
      <c r="J5649">
        <v>6852</v>
      </c>
    </row>
    <row r="5650" spans="1:10" x14ac:dyDescent="0.25">
      <c r="A5650" t="s">
        <v>23</v>
      </c>
      <c r="B5650" t="s">
        <v>24</v>
      </c>
      <c r="C5650">
        <v>2008</v>
      </c>
      <c r="D5650">
        <v>3.6</v>
      </c>
      <c r="E5650" t="s">
        <v>16</v>
      </c>
      <c r="F5650" t="s">
        <v>17</v>
      </c>
      <c r="G5650">
        <v>138770</v>
      </c>
      <c r="H5650">
        <v>2</v>
      </c>
      <c r="I5650">
        <v>5</v>
      </c>
      <c r="J5650">
        <v>9824</v>
      </c>
    </row>
    <row r="5651" spans="1:10" x14ac:dyDescent="0.25">
      <c r="A5651" t="s">
        <v>29</v>
      </c>
      <c r="B5651" t="s">
        <v>56</v>
      </c>
      <c r="C5651">
        <v>2018</v>
      </c>
      <c r="D5651">
        <v>3.1</v>
      </c>
      <c r="E5651" t="s">
        <v>22</v>
      </c>
      <c r="F5651" t="s">
        <v>25</v>
      </c>
      <c r="G5651">
        <v>9387</v>
      </c>
      <c r="H5651">
        <v>4</v>
      </c>
      <c r="I5651">
        <v>2</v>
      </c>
      <c r="J5651">
        <v>14412</v>
      </c>
    </row>
    <row r="5652" spans="1:10" x14ac:dyDescent="0.25">
      <c r="A5652" t="s">
        <v>23</v>
      </c>
      <c r="B5652" t="s">
        <v>24</v>
      </c>
      <c r="C5652">
        <v>2016</v>
      </c>
      <c r="D5652">
        <v>4</v>
      </c>
      <c r="E5652" t="s">
        <v>16</v>
      </c>
      <c r="F5652" t="s">
        <v>13</v>
      </c>
      <c r="G5652">
        <v>123385</v>
      </c>
      <c r="H5652">
        <v>2</v>
      </c>
      <c r="I5652">
        <v>1</v>
      </c>
      <c r="J5652">
        <v>11432</v>
      </c>
    </row>
    <row r="5653" spans="1:10" x14ac:dyDescent="0.25">
      <c r="A5653" t="s">
        <v>20</v>
      </c>
      <c r="B5653" t="s">
        <v>50</v>
      </c>
      <c r="C5653">
        <v>2012</v>
      </c>
      <c r="D5653">
        <v>3.3</v>
      </c>
      <c r="E5653" t="s">
        <v>22</v>
      </c>
      <c r="F5653" t="s">
        <v>13</v>
      </c>
      <c r="G5653">
        <v>189813</v>
      </c>
      <c r="H5653">
        <v>4</v>
      </c>
      <c r="I5653">
        <v>3</v>
      </c>
      <c r="J5653">
        <v>9203</v>
      </c>
    </row>
    <row r="5654" spans="1:10" x14ac:dyDescent="0.25">
      <c r="A5654" t="s">
        <v>29</v>
      </c>
      <c r="B5654" t="s">
        <v>35</v>
      </c>
      <c r="C5654">
        <v>2007</v>
      </c>
      <c r="D5654">
        <v>1.9</v>
      </c>
      <c r="E5654" t="s">
        <v>22</v>
      </c>
      <c r="F5654" t="s">
        <v>17</v>
      </c>
      <c r="G5654">
        <v>219232</v>
      </c>
      <c r="H5654">
        <v>2</v>
      </c>
      <c r="I5654">
        <v>5</v>
      </c>
      <c r="J5654">
        <v>7215</v>
      </c>
    </row>
    <row r="5655" spans="1:10" x14ac:dyDescent="0.25">
      <c r="A5655" t="s">
        <v>20</v>
      </c>
      <c r="B5655" t="s">
        <v>42</v>
      </c>
      <c r="C5655">
        <v>2023</v>
      </c>
      <c r="D5655">
        <v>3.7</v>
      </c>
      <c r="E5655" t="s">
        <v>12</v>
      </c>
      <c r="F5655" t="s">
        <v>13</v>
      </c>
      <c r="G5655">
        <v>282010</v>
      </c>
      <c r="H5655">
        <v>3</v>
      </c>
      <c r="I5655">
        <v>5</v>
      </c>
      <c r="J5655">
        <v>9059</v>
      </c>
    </row>
    <row r="5656" spans="1:10" x14ac:dyDescent="0.25">
      <c r="A5656" t="s">
        <v>23</v>
      </c>
      <c r="B5656" t="s">
        <v>38</v>
      </c>
      <c r="C5656">
        <v>2006</v>
      </c>
      <c r="D5656">
        <v>1.3</v>
      </c>
      <c r="E5656" t="s">
        <v>12</v>
      </c>
      <c r="F5656" t="s">
        <v>13</v>
      </c>
      <c r="G5656">
        <v>142319</v>
      </c>
      <c r="H5656">
        <v>2</v>
      </c>
      <c r="I5656">
        <v>2</v>
      </c>
      <c r="J5656">
        <v>4353</v>
      </c>
    </row>
    <row r="5657" spans="1:10" x14ac:dyDescent="0.25">
      <c r="A5657" t="s">
        <v>10</v>
      </c>
      <c r="B5657" t="s">
        <v>48</v>
      </c>
      <c r="C5657">
        <v>2003</v>
      </c>
      <c r="D5657">
        <v>3.7</v>
      </c>
      <c r="E5657" t="s">
        <v>12</v>
      </c>
      <c r="F5657" t="s">
        <v>17</v>
      </c>
      <c r="G5657">
        <v>234455</v>
      </c>
      <c r="H5657">
        <v>3</v>
      </c>
      <c r="I5657">
        <v>2</v>
      </c>
      <c r="J5657">
        <v>5510</v>
      </c>
    </row>
    <row r="5658" spans="1:10" x14ac:dyDescent="0.25">
      <c r="A5658" t="s">
        <v>26</v>
      </c>
      <c r="B5658" t="s">
        <v>32</v>
      </c>
      <c r="C5658">
        <v>2023</v>
      </c>
      <c r="D5658">
        <v>1.8</v>
      </c>
      <c r="E5658" t="s">
        <v>12</v>
      </c>
      <c r="F5658" t="s">
        <v>13</v>
      </c>
      <c r="G5658">
        <v>209016</v>
      </c>
      <c r="H5658">
        <v>4</v>
      </c>
      <c r="I5658">
        <v>1</v>
      </c>
      <c r="J5658">
        <v>8619</v>
      </c>
    </row>
    <row r="5659" spans="1:10" x14ac:dyDescent="0.25">
      <c r="A5659" t="s">
        <v>33</v>
      </c>
      <c r="B5659" t="s">
        <v>55</v>
      </c>
      <c r="C5659">
        <v>2002</v>
      </c>
      <c r="D5659">
        <v>4.8</v>
      </c>
      <c r="E5659" t="s">
        <v>12</v>
      </c>
      <c r="F5659" t="s">
        <v>13</v>
      </c>
      <c r="G5659">
        <v>220206</v>
      </c>
      <c r="H5659">
        <v>2</v>
      </c>
      <c r="I5659">
        <v>4</v>
      </c>
      <c r="J5659">
        <v>5095</v>
      </c>
    </row>
    <row r="5660" spans="1:10" x14ac:dyDescent="0.25">
      <c r="A5660" t="s">
        <v>14</v>
      </c>
      <c r="B5660" t="s">
        <v>46</v>
      </c>
      <c r="C5660">
        <v>2022</v>
      </c>
      <c r="D5660">
        <v>3.5</v>
      </c>
      <c r="E5660" t="s">
        <v>16</v>
      </c>
      <c r="F5660" t="s">
        <v>17</v>
      </c>
      <c r="G5660">
        <v>46403</v>
      </c>
      <c r="H5660">
        <v>5</v>
      </c>
      <c r="I5660">
        <v>1</v>
      </c>
      <c r="J5660">
        <v>15771</v>
      </c>
    </row>
    <row r="5661" spans="1:10" x14ac:dyDescent="0.25">
      <c r="A5661" t="s">
        <v>36</v>
      </c>
      <c r="B5661" t="s">
        <v>37</v>
      </c>
      <c r="C5661">
        <v>2011</v>
      </c>
      <c r="D5661">
        <v>2</v>
      </c>
      <c r="E5661" t="s">
        <v>22</v>
      </c>
      <c r="F5661" t="s">
        <v>25</v>
      </c>
      <c r="G5661">
        <v>282627</v>
      </c>
      <c r="H5661">
        <v>5</v>
      </c>
      <c r="I5661">
        <v>2</v>
      </c>
      <c r="J5661">
        <v>5747</v>
      </c>
    </row>
    <row r="5662" spans="1:10" x14ac:dyDescent="0.25">
      <c r="A5662" t="s">
        <v>29</v>
      </c>
      <c r="B5662" t="s">
        <v>30</v>
      </c>
      <c r="C5662">
        <v>2010</v>
      </c>
      <c r="D5662">
        <v>4.9000000000000004</v>
      </c>
      <c r="E5662" t="s">
        <v>12</v>
      </c>
      <c r="F5662" t="s">
        <v>13</v>
      </c>
      <c r="G5662">
        <v>241911</v>
      </c>
      <c r="H5662">
        <v>3</v>
      </c>
      <c r="I5662">
        <v>4</v>
      </c>
      <c r="J5662">
        <v>7161</v>
      </c>
    </row>
    <row r="5663" spans="1:10" x14ac:dyDescent="0.25">
      <c r="A5663" t="s">
        <v>23</v>
      </c>
      <c r="B5663" t="s">
        <v>45</v>
      </c>
      <c r="C5663">
        <v>2006</v>
      </c>
      <c r="D5663">
        <v>1.6</v>
      </c>
      <c r="E5663" t="s">
        <v>28</v>
      </c>
      <c r="F5663" t="s">
        <v>25</v>
      </c>
      <c r="G5663">
        <v>70731</v>
      </c>
      <c r="H5663">
        <v>4</v>
      </c>
      <c r="I5663">
        <v>2</v>
      </c>
      <c r="J5663">
        <v>6085</v>
      </c>
    </row>
    <row r="5664" spans="1:10" x14ac:dyDescent="0.25">
      <c r="A5664" t="s">
        <v>14</v>
      </c>
      <c r="B5664" t="s">
        <v>39</v>
      </c>
      <c r="C5664">
        <v>2020</v>
      </c>
      <c r="D5664">
        <v>4.2</v>
      </c>
      <c r="E5664" t="s">
        <v>12</v>
      </c>
      <c r="F5664" t="s">
        <v>17</v>
      </c>
      <c r="G5664">
        <v>149891</v>
      </c>
      <c r="H5664">
        <v>5</v>
      </c>
      <c r="I5664">
        <v>4</v>
      </c>
      <c r="J5664">
        <v>12802</v>
      </c>
    </row>
    <row r="5665" spans="1:10" x14ac:dyDescent="0.25">
      <c r="A5665" t="s">
        <v>18</v>
      </c>
      <c r="B5665" t="s">
        <v>52</v>
      </c>
      <c r="C5665">
        <v>2006</v>
      </c>
      <c r="D5665">
        <v>3.8</v>
      </c>
      <c r="E5665" t="s">
        <v>22</v>
      </c>
      <c r="F5665" t="s">
        <v>25</v>
      </c>
      <c r="G5665">
        <v>28024</v>
      </c>
      <c r="H5665">
        <v>4</v>
      </c>
      <c r="I5665">
        <v>4</v>
      </c>
      <c r="J5665">
        <v>11139</v>
      </c>
    </row>
    <row r="5666" spans="1:10" x14ac:dyDescent="0.25">
      <c r="A5666" t="s">
        <v>36</v>
      </c>
      <c r="B5666" t="s">
        <v>53</v>
      </c>
      <c r="C5666">
        <v>2023</v>
      </c>
      <c r="D5666">
        <v>2.2999999999999998</v>
      </c>
      <c r="E5666" t="s">
        <v>22</v>
      </c>
      <c r="F5666" t="s">
        <v>17</v>
      </c>
      <c r="G5666">
        <v>262483</v>
      </c>
      <c r="H5666">
        <v>3</v>
      </c>
      <c r="I5666">
        <v>3</v>
      </c>
      <c r="J5666">
        <v>11550</v>
      </c>
    </row>
    <row r="5667" spans="1:10" x14ac:dyDescent="0.25">
      <c r="A5667" t="s">
        <v>18</v>
      </c>
      <c r="B5667" t="s">
        <v>52</v>
      </c>
      <c r="C5667">
        <v>2014</v>
      </c>
      <c r="D5667">
        <v>4</v>
      </c>
      <c r="E5667" t="s">
        <v>16</v>
      </c>
      <c r="F5667" t="s">
        <v>25</v>
      </c>
      <c r="G5667">
        <v>222972</v>
      </c>
      <c r="H5667">
        <v>4</v>
      </c>
      <c r="I5667">
        <v>3</v>
      </c>
      <c r="J5667">
        <v>8840</v>
      </c>
    </row>
    <row r="5668" spans="1:10" x14ac:dyDescent="0.25">
      <c r="A5668" t="s">
        <v>33</v>
      </c>
      <c r="B5668" t="s">
        <v>34</v>
      </c>
      <c r="C5668">
        <v>2005</v>
      </c>
      <c r="D5668">
        <v>1.2</v>
      </c>
      <c r="E5668" t="s">
        <v>12</v>
      </c>
      <c r="F5668" t="s">
        <v>17</v>
      </c>
      <c r="G5668">
        <v>212121</v>
      </c>
      <c r="H5668">
        <v>4</v>
      </c>
      <c r="I5668">
        <v>5</v>
      </c>
      <c r="J5668">
        <v>4057</v>
      </c>
    </row>
    <row r="5669" spans="1:10" x14ac:dyDescent="0.25">
      <c r="A5669" t="s">
        <v>23</v>
      </c>
      <c r="B5669" t="s">
        <v>38</v>
      </c>
      <c r="C5669">
        <v>2002</v>
      </c>
      <c r="D5669">
        <v>2.7</v>
      </c>
      <c r="E5669" t="s">
        <v>12</v>
      </c>
      <c r="F5669" t="s">
        <v>17</v>
      </c>
      <c r="G5669">
        <v>135483</v>
      </c>
      <c r="H5669">
        <v>2</v>
      </c>
      <c r="I5669">
        <v>3</v>
      </c>
      <c r="J5669">
        <v>6190</v>
      </c>
    </row>
    <row r="5670" spans="1:10" x14ac:dyDescent="0.25">
      <c r="A5670" t="s">
        <v>14</v>
      </c>
      <c r="B5670" t="s">
        <v>39</v>
      </c>
      <c r="C5670">
        <v>2008</v>
      </c>
      <c r="D5670">
        <v>3.1</v>
      </c>
      <c r="E5670" t="s">
        <v>16</v>
      </c>
      <c r="F5670" t="s">
        <v>13</v>
      </c>
      <c r="G5670">
        <v>14689</v>
      </c>
      <c r="H5670">
        <v>5</v>
      </c>
      <c r="I5670">
        <v>4</v>
      </c>
      <c r="J5670">
        <v>10306</v>
      </c>
    </row>
    <row r="5671" spans="1:10" x14ac:dyDescent="0.25">
      <c r="A5671" t="s">
        <v>20</v>
      </c>
      <c r="B5671" t="s">
        <v>50</v>
      </c>
      <c r="C5671">
        <v>2015</v>
      </c>
      <c r="D5671">
        <v>3.7</v>
      </c>
      <c r="E5671" t="s">
        <v>28</v>
      </c>
      <c r="F5671" t="s">
        <v>17</v>
      </c>
      <c r="G5671">
        <v>135789</v>
      </c>
      <c r="H5671">
        <v>2</v>
      </c>
      <c r="I5671">
        <v>2</v>
      </c>
      <c r="J5671">
        <v>11084</v>
      </c>
    </row>
    <row r="5672" spans="1:10" x14ac:dyDescent="0.25">
      <c r="A5672" t="s">
        <v>18</v>
      </c>
      <c r="B5672" t="s">
        <v>52</v>
      </c>
      <c r="C5672">
        <v>2001</v>
      </c>
      <c r="D5672">
        <v>4.9000000000000004</v>
      </c>
      <c r="E5672" t="s">
        <v>22</v>
      </c>
      <c r="F5672" t="s">
        <v>17</v>
      </c>
      <c r="G5672">
        <v>217570</v>
      </c>
      <c r="H5672">
        <v>3</v>
      </c>
      <c r="I5672">
        <v>2</v>
      </c>
      <c r="J5672">
        <v>8448</v>
      </c>
    </row>
    <row r="5673" spans="1:10" x14ac:dyDescent="0.25">
      <c r="A5673" t="s">
        <v>14</v>
      </c>
      <c r="B5673" t="s">
        <v>39</v>
      </c>
      <c r="C5673">
        <v>2003</v>
      </c>
      <c r="D5673">
        <v>1.2</v>
      </c>
      <c r="E5673" t="s">
        <v>16</v>
      </c>
      <c r="F5673" t="s">
        <v>25</v>
      </c>
      <c r="G5673">
        <v>237661</v>
      </c>
      <c r="H5673">
        <v>4</v>
      </c>
      <c r="I5673">
        <v>2</v>
      </c>
      <c r="J5673">
        <v>2446</v>
      </c>
    </row>
    <row r="5674" spans="1:10" x14ac:dyDescent="0.25">
      <c r="A5674" t="s">
        <v>36</v>
      </c>
      <c r="B5674" t="s">
        <v>53</v>
      </c>
      <c r="C5674">
        <v>2018</v>
      </c>
      <c r="D5674">
        <v>3.1</v>
      </c>
      <c r="E5674" t="s">
        <v>12</v>
      </c>
      <c r="F5674" t="s">
        <v>17</v>
      </c>
      <c r="G5674">
        <v>43735</v>
      </c>
      <c r="H5674">
        <v>3</v>
      </c>
      <c r="I5674">
        <v>5</v>
      </c>
      <c r="J5674">
        <v>13225</v>
      </c>
    </row>
    <row r="5675" spans="1:10" x14ac:dyDescent="0.25">
      <c r="A5675" t="s">
        <v>40</v>
      </c>
      <c r="B5675" t="s">
        <v>51</v>
      </c>
      <c r="C5675">
        <v>2015</v>
      </c>
      <c r="D5675">
        <v>2.7</v>
      </c>
      <c r="E5675" t="s">
        <v>28</v>
      </c>
      <c r="F5675" t="s">
        <v>17</v>
      </c>
      <c r="G5675">
        <v>198182</v>
      </c>
      <c r="H5675">
        <v>2</v>
      </c>
      <c r="I5675">
        <v>1</v>
      </c>
      <c r="J5675">
        <v>8836</v>
      </c>
    </row>
    <row r="5676" spans="1:10" x14ac:dyDescent="0.25">
      <c r="A5676" t="s">
        <v>26</v>
      </c>
      <c r="B5676" t="s">
        <v>47</v>
      </c>
      <c r="C5676">
        <v>2018</v>
      </c>
      <c r="D5676">
        <v>1.9</v>
      </c>
      <c r="E5676" t="s">
        <v>12</v>
      </c>
      <c r="F5676" t="s">
        <v>13</v>
      </c>
      <c r="G5676">
        <v>6014</v>
      </c>
      <c r="H5676">
        <v>3</v>
      </c>
      <c r="I5676">
        <v>1</v>
      </c>
      <c r="J5676">
        <v>11279</v>
      </c>
    </row>
    <row r="5677" spans="1:10" x14ac:dyDescent="0.25">
      <c r="A5677" t="s">
        <v>26</v>
      </c>
      <c r="B5677" t="s">
        <v>27</v>
      </c>
      <c r="C5677">
        <v>2014</v>
      </c>
      <c r="D5677">
        <v>4.5999999999999996</v>
      </c>
      <c r="E5677" t="s">
        <v>12</v>
      </c>
      <c r="F5677" t="s">
        <v>13</v>
      </c>
      <c r="G5677">
        <v>80761</v>
      </c>
      <c r="H5677">
        <v>5</v>
      </c>
      <c r="I5677">
        <v>1</v>
      </c>
      <c r="J5677">
        <v>11284</v>
      </c>
    </row>
    <row r="5678" spans="1:10" x14ac:dyDescent="0.25">
      <c r="A5678" t="s">
        <v>29</v>
      </c>
      <c r="B5678" t="s">
        <v>56</v>
      </c>
      <c r="C5678">
        <v>2005</v>
      </c>
      <c r="D5678">
        <v>3.1</v>
      </c>
      <c r="E5678" t="s">
        <v>22</v>
      </c>
      <c r="F5678" t="s">
        <v>13</v>
      </c>
      <c r="G5678">
        <v>263013</v>
      </c>
      <c r="H5678">
        <v>3</v>
      </c>
      <c r="I5678">
        <v>4</v>
      </c>
      <c r="J5678">
        <v>5439</v>
      </c>
    </row>
    <row r="5679" spans="1:10" x14ac:dyDescent="0.25">
      <c r="A5679" t="s">
        <v>40</v>
      </c>
      <c r="B5679" t="s">
        <v>49</v>
      </c>
      <c r="C5679">
        <v>2008</v>
      </c>
      <c r="D5679">
        <v>1.5</v>
      </c>
      <c r="E5679" t="s">
        <v>12</v>
      </c>
      <c r="F5679" t="s">
        <v>25</v>
      </c>
      <c r="G5679">
        <v>53852</v>
      </c>
      <c r="H5679">
        <v>5</v>
      </c>
      <c r="I5679">
        <v>2</v>
      </c>
      <c r="J5679">
        <v>6922</v>
      </c>
    </row>
    <row r="5680" spans="1:10" x14ac:dyDescent="0.25">
      <c r="A5680" t="s">
        <v>18</v>
      </c>
      <c r="B5680" t="s">
        <v>19</v>
      </c>
      <c r="C5680">
        <v>2007</v>
      </c>
      <c r="D5680">
        <v>4.0999999999999996</v>
      </c>
      <c r="E5680" t="s">
        <v>22</v>
      </c>
      <c r="F5680" t="s">
        <v>13</v>
      </c>
      <c r="G5680">
        <v>98804</v>
      </c>
      <c r="H5680">
        <v>5</v>
      </c>
      <c r="I5680">
        <v>1</v>
      </c>
      <c r="J5680">
        <v>10323</v>
      </c>
    </row>
    <row r="5681" spans="1:10" x14ac:dyDescent="0.25">
      <c r="A5681" t="s">
        <v>10</v>
      </c>
      <c r="B5681" t="s">
        <v>11</v>
      </c>
      <c r="C5681">
        <v>2017</v>
      </c>
      <c r="D5681">
        <v>2.6</v>
      </c>
      <c r="E5681" t="s">
        <v>28</v>
      </c>
      <c r="F5681" t="s">
        <v>25</v>
      </c>
      <c r="G5681">
        <v>256309</v>
      </c>
      <c r="H5681">
        <v>3</v>
      </c>
      <c r="I5681">
        <v>1</v>
      </c>
      <c r="J5681">
        <v>6673</v>
      </c>
    </row>
    <row r="5682" spans="1:10" x14ac:dyDescent="0.25">
      <c r="A5682" t="s">
        <v>33</v>
      </c>
      <c r="B5682" t="s">
        <v>55</v>
      </c>
      <c r="C5682">
        <v>2010</v>
      </c>
      <c r="D5682">
        <v>1.7</v>
      </c>
      <c r="E5682" t="s">
        <v>12</v>
      </c>
      <c r="F5682" t="s">
        <v>25</v>
      </c>
      <c r="G5682">
        <v>278530</v>
      </c>
      <c r="H5682">
        <v>5</v>
      </c>
      <c r="I5682">
        <v>4</v>
      </c>
      <c r="J5682">
        <v>3229</v>
      </c>
    </row>
    <row r="5683" spans="1:10" x14ac:dyDescent="0.25">
      <c r="A5683" t="s">
        <v>40</v>
      </c>
      <c r="B5683" t="s">
        <v>51</v>
      </c>
      <c r="C5683">
        <v>2002</v>
      </c>
      <c r="D5683">
        <v>4.5</v>
      </c>
      <c r="E5683" t="s">
        <v>16</v>
      </c>
      <c r="F5683" t="s">
        <v>17</v>
      </c>
      <c r="G5683">
        <v>64826</v>
      </c>
      <c r="H5683">
        <v>2</v>
      </c>
      <c r="I5683">
        <v>3</v>
      </c>
      <c r="J5683">
        <v>10403</v>
      </c>
    </row>
    <row r="5684" spans="1:10" x14ac:dyDescent="0.25">
      <c r="A5684" t="s">
        <v>20</v>
      </c>
      <c r="B5684" t="s">
        <v>42</v>
      </c>
      <c r="C5684">
        <v>2015</v>
      </c>
      <c r="D5684">
        <v>4.2</v>
      </c>
      <c r="E5684" t="s">
        <v>22</v>
      </c>
      <c r="F5684" t="s">
        <v>25</v>
      </c>
      <c r="G5684">
        <v>37658</v>
      </c>
      <c r="H5684">
        <v>2</v>
      </c>
      <c r="I5684">
        <v>3</v>
      </c>
      <c r="J5684">
        <v>14046</v>
      </c>
    </row>
    <row r="5685" spans="1:10" x14ac:dyDescent="0.25">
      <c r="A5685" t="s">
        <v>14</v>
      </c>
      <c r="B5685" t="s">
        <v>15</v>
      </c>
      <c r="C5685">
        <v>2005</v>
      </c>
      <c r="D5685">
        <v>2.2000000000000002</v>
      </c>
      <c r="E5685" t="s">
        <v>28</v>
      </c>
      <c r="F5685" t="s">
        <v>13</v>
      </c>
      <c r="G5685">
        <v>221125</v>
      </c>
      <c r="H5685">
        <v>3</v>
      </c>
      <c r="I5685">
        <v>2</v>
      </c>
      <c r="J5685">
        <v>3377</v>
      </c>
    </row>
    <row r="5686" spans="1:10" x14ac:dyDescent="0.25">
      <c r="A5686" t="s">
        <v>29</v>
      </c>
      <c r="B5686" t="s">
        <v>35</v>
      </c>
      <c r="C5686">
        <v>2012</v>
      </c>
      <c r="D5686">
        <v>2.8</v>
      </c>
      <c r="E5686" t="s">
        <v>16</v>
      </c>
      <c r="F5686" t="s">
        <v>17</v>
      </c>
      <c r="G5686">
        <v>124602</v>
      </c>
      <c r="H5686">
        <v>2</v>
      </c>
      <c r="I5686">
        <v>3</v>
      </c>
      <c r="J5686">
        <v>10507</v>
      </c>
    </row>
    <row r="5687" spans="1:10" x14ac:dyDescent="0.25">
      <c r="A5687" t="s">
        <v>10</v>
      </c>
      <c r="B5687" t="s">
        <v>11</v>
      </c>
      <c r="C5687">
        <v>2020</v>
      </c>
      <c r="D5687">
        <v>4.3</v>
      </c>
      <c r="E5687" t="s">
        <v>22</v>
      </c>
      <c r="F5687" t="s">
        <v>13</v>
      </c>
      <c r="G5687">
        <v>243563</v>
      </c>
      <c r="H5687">
        <v>2</v>
      </c>
      <c r="I5687">
        <v>1</v>
      </c>
      <c r="J5687">
        <v>11528</v>
      </c>
    </row>
    <row r="5688" spans="1:10" x14ac:dyDescent="0.25">
      <c r="A5688" t="s">
        <v>26</v>
      </c>
      <c r="B5688" t="s">
        <v>32</v>
      </c>
      <c r="C5688">
        <v>2017</v>
      </c>
      <c r="D5688">
        <v>2.2999999999999998</v>
      </c>
      <c r="E5688" t="s">
        <v>22</v>
      </c>
      <c r="F5688" t="s">
        <v>25</v>
      </c>
      <c r="G5688">
        <v>75192</v>
      </c>
      <c r="H5688">
        <v>4</v>
      </c>
      <c r="I5688">
        <v>4</v>
      </c>
      <c r="J5688">
        <v>11996</v>
      </c>
    </row>
    <row r="5689" spans="1:10" x14ac:dyDescent="0.25">
      <c r="A5689" t="s">
        <v>36</v>
      </c>
      <c r="B5689" t="s">
        <v>37</v>
      </c>
      <c r="C5689">
        <v>2008</v>
      </c>
      <c r="D5689">
        <v>4.0999999999999996</v>
      </c>
      <c r="E5689" t="s">
        <v>22</v>
      </c>
      <c r="F5689" t="s">
        <v>25</v>
      </c>
      <c r="G5689">
        <v>253573</v>
      </c>
      <c r="H5689">
        <v>2</v>
      </c>
      <c r="I5689">
        <v>2</v>
      </c>
      <c r="J5689">
        <v>7528</v>
      </c>
    </row>
    <row r="5690" spans="1:10" x14ac:dyDescent="0.25">
      <c r="A5690" t="s">
        <v>23</v>
      </c>
      <c r="B5690" t="s">
        <v>45</v>
      </c>
      <c r="C5690">
        <v>2001</v>
      </c>
      <c r="D5690">
        <v>4.3</v>
      </c>
      <c r="E5690" t="s">
        <v>22</v>
      </c>
      <c r="F5690" t="s">
        <v>13</v>
      </c>
      <c r="G5690">
        <v>9556</v>
      </c>
      <c r="H5690">
        <v>5</v>
      </c>
      <c r="I5690">
        <v>5</v>
      </c>
      <c r="J5690">
        <v>10508</v>
      </c>
    </row>
    <row r="5691" spans="1:10" x14ac:dyDescent="0.25">
      <c r="A5691" t="s">
        <v>29</v>
      </c>
      <c r="B5691" t="s">
        <v>56</v>
      </c>
      <c r="C5691">
        <v>2012</v>
      </c>
      <c r="D5691">
        <v>4.5</v>
      </c>
      <c r="E5691" t="s">
        <v>12</v>
      </c>
      <c r="F5691" t="s">
        <v>13</v>
      </c>
      <c r="G5691">
        <v>277552</v>
      </c>
      <c r="H5691">
        <v>4</v>
      </c>
      <c r="I5691">
        <v>2</v>
      </c>
      <c r="J5691">
        <v>6648</v>
      </c>
    </row>
    <row r="5692" spans="1:10" x14ac:dyDescent="0.25">
      <c r="A5692" t="s">
        <v>23</v>
      </c>
      <c r="B5692" t="s">
        <v>24</v>
      </c>
      <c r="C5692">
        <v>2011</v>
      </c>
      <c r="D5692">
        <v>4.9000000000000004</v>
      </c>
      <c r="E5692" t="s">
        <v>28</v>
      </c>
      <c r="F5692" t="s">
        <v>13</v>
      </c>
      <c r="G5692">
        <v>263857</v>
      </c>
      <c r="H5692">
        <v>4</v>
      </c>
      <c r="I5692">
        <v>1</v>
      </c>
      <c r="J5692">
        <v>7022</v>
      </c>
    </row>
    <row r="5693" spans="1:10" x14ac:dyDescent="0.25">
      <c r="A5693" t="s">
        <v>33</v>
      </c>
      <c r="B5693" t="s">
        <v>43</v>
      </c>
      <c r="C5693">
        <v>2014</v>
      </c>
      <c r="D5693">
        <v>4.4000000000000004</v>
      </c>
      <c r="E5693" t="s">
        <v>28</v>
      </c>
      <c r="F5693" t="s">
        <v>13</v>
      </c>
      <c r="G5693">
        <v>152396</v>
      </c>
      <c r="H5693">
        <v>3</v>
      </c>
      <c r="I5693">
        <v>2</v>
      </c>
      <c r="J5693">
        <v>9652</v>
      </c>
    </row>
    <row r="5694" spans="1:10" x14ac:dyDescent="0.25">
      <c r="A5694" t="s">
        <v>23</v>
      </c>
      <c r="B5694" t="s">
        <v>45</v>
      </c>
      <c r="C5694">
        <v>2022</v>
      </c>
      <c r="D5694">
        <v>1.3</v>
      </c>
      <c r="E5694" t="s">
        <v>16</v>
      </c>
      <c r="F5694" t="s">
        <v>13</v>
      </c>
      <c r="G5694">
        <v>417</v>
      </c>
      <c r="H5694">
        <v>2</v>
      </c>
      <c r="I5694">
        <v>3</v>
      </c>
      <c r="J5694">
        <v>12991</v>
      </c>
    </row>
    <row r="5695" spans="1:10" x14ac:dyDescent="0.25">
      <c r="A5695" t="s">
        <v>23</v>
      </c>
      <c r="B5695" t="s">
        <v>38</v>
      </c>
      <c r="C5695">
        <v>2009</v>
      </c>
      <c r="D5695">
        <v>4.0999999999999996</v>
      </c>
      <c r="E5695" t="s">
        <v>28</v>
      </c>
      <c r="F5695" t="s">
        <v>17</v>
      </c>
      <c r="G5695">
        <v>267861</v>
      </c>
      <c r="H5695">
        <v>3</v>
      </c>
      <c r="I5695">
        <v>5</v>
      </c>
      <c r="J5695">
        <v>7042</v>
      </c>
    </row>
    <row r="5696" spans="1:10" x14ac:dyDescent="0.25">
      <c r="A5696" t="s">
        <v>18</v>
      </c>
      <c r="B5696" t="s">
        <v>52</v>
      </c>
      <c r="C5696">
        <v>2015</v>
      </c>
      <c r="D5696">
        <v>3.1</v>
      </c>
      <c r="E5696" t="s">
        <v>22</v>
      </c>
      <c r="F5696" t="s">
        <v>13</v>
      </c>
      <c r="G5696">
        <v>79337</v>
      </c>
      <c r="H5696">
        <v>2</v>
      </c>
      <c r="I5696">
        <v>2</v>
      </c>
      <c r="J5696">
        <v>12113</v>
      </c>
    </row>
    <row r="5697" spans="1:10" x14ac:dyDescent="0.25">
      <c r="A5697" t="s">
        <v>40</v>
      </c>
      <c r="B5697" t="s">
        <v>41</v>
      </c>
      <c r="C5697">
        <v>2012</v>
      </c>
      <c r="D5697">
        <v>1.2</v>
      </c>
      <c r="E5697" t="s">
        <v>12</v>
      </c>
      <c r="F5697" t="s">
        <v>17</v>
      </c>
      <c r="G5697">
        <v>81363</v>
      </c>
      <c r="H5697">
        <v>3</v>
      </c>
      <c r="I5697">
        <v>4</v>
      </c>
      <c r="J5697">
        <v>8772</v>
      </c>
    </row>
    <row r="5698" spans="1:10" x14ac:dyDescent="0.25">
      <c r="A5698" t="s">
        <v>10</v>
      </c>
      <c r="B5698" t="s">
        <v>31</v>
      </c>
      <c r="C5698">
        <v>2004</v>
      </c>
      <c r="D5698">
        <v>1.8</v>
      </c>
      <c r="E5698" t="s">
        <v>16</v>
      </c>
      <c r="F5698" t="s">
        <v>25</v>
      </c>
      <c r="G5698">
        <v>245544</v>
      </c>
      <c r="H5698">
        <v>3</v>
      </c>
      <c r="I5698">
        <v>5</v>
      </c>
      <c r="J5698">
        <v>3189</v>
      </c>
    </row>
    <row r="5699" spans="1:10" x14ac:dyDescent="0.25">
      <c r="A5699" t="s">
        <v>23</v>
      </c>
      <c r="B5699" t="s">
        <v>45</v>
      </c>
      <c r="C5699">
        <v>2011</v>
      </c>
      <c r="D5699">
        <v>4.3</v>
      </c>
      <c r="E5699" t="s">
        <v>12</v>
      </c>
      <c r="F5699" t="s">
        <v>17</v>
      </c>
      <c r="G5699">
        <v>124584</v>
      </c>
      <c r="H5699">
        <v>2</v>
      </c>
      <c r="I5699">
        <v>2</v>
      </c>
      <c r="J5699">
        <v>10708</v>
      </c>
    </row>
    <row r="5700" spans="1:10" x14ac:dyDescent="0.25">
      <c r="A5700" t="s">
        <v>29</v>
      </c>
      <c r="B5700" t="s">
        <v>35</v>
      </c>
      <c r="C5700">
        <v>2023</v>
      </c>
      <c r="D5700">
        <v>4.5999999999999996</v>
      </c>
      <c r="E5700" t="s">
        <v>16</v>
      </c>
      <c r="F5700" t="s">
        <v>17</v>
      </c>
      <c r="G5700">
        <v>10046</v>
      </c>
      <c r="H5700">
        <v>4</v>
      </c>
      <c r="I5700">
        <v>4</v>
      </c>
      <c r="J5700">
        <v>17899</v>
      </c>
    </row>
    <row r="5701" spans="1:10" x14ac:dyDescent="0.25">
      <c r="A5701" t="s">
        <v>14</v>
      </c>
      <c r="B5701" t="s">
        <v>39</v>
      </c>
      <c r="C5701">
        <v>2022</v>
      </c>
      <c r="D5701">
        <v>4.8</v>
      </c>
      <c r="E5701" t="s">
        <v>16</v>
      </c>
      <c r="F5701" t="s">
        <v>17</v>
      </c>
      <c r="G5701">
        <v>224603</v>
      </c>
      <c r="H5701">
        <v>2</v>
      </c>
      <c r="I5701">
        <v>3</v>
      </c>
      <c r="J5701">
        <v>13507</v>
      </c>
    </row>
    <row r="5702" spans="1:10" x14ac:dyDescent="0.25">
      <c r="A5702" t="s">
        <v>40</v>
      </c>
      <c r="B5702" t="s">
        <v>49</v>
      </c>
      <c r="C5702">
        <v>2001</v>
      </c>
      <c r="D5702">
        <v>2.1</v>
      </c>
      <c r="E5702" t="s">
        <v>22</v>
      </c>
      <c r="F5702" t="s">
        <v>25</v>
      </c>
      <c r="G5702">
        <v>98089</v>
      </c>
      <c r="H5702">
        <v>4</v>
      </c>
      <c r="I5702">
        <v>5</v>
      </c>
      <c r="J5702">
        <v>6538</v>
      </c>
    </row>
    <row r="5703" spans="1:10" x14ac:dyDescent="0.25">
      <c r="A5703" t="s">
        <v>33</v>
      </c>
      <c r="B5703" t="s">
        <v>34</v>
      </c>
      <c r="C5703">
        <v>2017</v>
      </c>
      <c r="D5703">
        <v>3.7</v>
      </c>
      <c r="E5703" t="s">
        <v>16</v>
      </c>
      <c r="F5703" t="s">
        <v>25</v>
      </c>
      <c r="G5703">
        <v>213273</v>
      </c>
      <c r="H5703">
        <v>4</v>
      </c>
      <c r="I5703">
        <v>4</v>
      </c>
      <c r="J5703">
        <v>9634</v>
      </c>
    </row>
    <row r="5704" spans="1:10" x14ac:dyDescent="0.25">
      <c r="A5704" t="s">
        <v>18</v>
      </c>
      <c r="B5704" t="s">
        <v>54</v>
      </c>
      <c r="C5704">
        <v>2010</v>
      </c>
      <c r="D5704">
        <v>1.3</v>
      </c>
      <c r="E5704" t="s">
        <v>22</v>
      </c>
      <c r="F5704" t="s">
        <v>13</v>
      </c>
      <c r="G5704">
        <v>222606</v>
      </c>
      <c r="H5704">
        <v>4</v>
      </c>
      <c r="I5704">
        <v>2</v>
      </c>
      <c r="J5704">
        <v>5947</v>
      </c>
    </row>
    <row r="5705" spans="1:10" x14ac:dyDescent="0.25">
      <c r="A5705" t="s">
        <v>26</v>
      </c>
      <c r="B5705" t="s">
        <v>32</v>
      </c>
      <c r="C5705">
        <v>2009</v>
      </c>
      <c r="D5705">
        <v>2.8</v>
      </c>
      <c r="E5705" t="s">
        <v>16</v>
      </c>
      <c r="F5705" t="s">
        <v>25</v>
      </c>
      <c r="G5705">
        <v>205898</v>
      </c>
      <c r="H5705">
        <v>5</v>
      </c>
      <c r="I5705">
        <v>1</v>
      </c>
      <c r="J5705">
        <v>6482</v>
      </c>
    </row>
    <row r="5706" spans="1:10" x14ac:dyDescent="0.25">
      <c r="A5706" t="s">
        <v>20</v>
      </c>
      <c r="B5706" t="s">
        <v>42</v>
      </c>
      <c r="C5706">
        <v>2003</v>
      </c>
      <c r="D5706">
        <v>3</v>
      </c>
      <c r="E5706" t="s">
        <v>12</v>
      </c>
      <c r="F5706" t="s">
        <v>25</v>
      </c>
      <c r="G5706">
        <v>56812</v>
      </c>
      <c r="H5706">
        <v>2</v>
      </c>
      <c r="I5706">
        <v>3</v>
      </c>
      <c r="J5706">
        <v>6863</v>
      </c>
    </row>
    <row r="5707" spans="1:10" x14ac:dyDescent="0.25">
      <c r="A5707" t="s">
        <v>29</v>
      </c>
      <c r="B5707" t="s">
        <v>56</v>
      </c>
      <c r="C5707">
        <v>2009</v>
      </c>
      <c r="D5707">
        <v>1.1000000000000001</v>
      </c>
      <c r="E5707" t="s">
        <v>12</v>
      </c>
      <c r="F5707" t="s">
        <v>17</v>
      </c>
      <c r="G5707">
        <v>234060</v>
      </c>
      <c r="H5707">
        <v>2</v>
      </c>
      <c r="I5707">
        <v>1</v>
      </c>
      <c r="J5707">
        <v>4718</v>
      </c>
    </row>
    <row r="5708" spans="1:10" x14ac:dyDescent="0.25">
      <c r="A5708" t="s">
        <v>20</v>
      </c>
      <c r="B5708" t="s">
        <v>21</v>
      </c>
      <c r="C5708">
        <v>2005</v>
      </c>
      <c r="D5708">
        <v>4.5999999999999996</v>
      </c>
      <c r="E5708" t="s">
        <v>12</v>
      </c>
      <c r="F5708" t="s">
        <v>25</v>
      </c>
      <c r="G5708">
        <v>117063</v>
      </c>
      <c r="H5708">
        <v>2</v>
      </c>
      <c r="I5708">
        <v>4</v>
      </c>
      <c r="J5708">
        <v>7858</v>
      </c>
    </row>
    <row r="5709" spans="1:10" x14ac:dyDescent="0.25">
      <c r="A5709" t="s">
        <v>18</v>
      </c>
      <c r="B5709" t="s">
        <v>54</v>
      </c>
      <c r="C5709">
        <v>2016</v>
      </c>
      <c r="D5709">
        <v>2.4</v>
      </c>
      <c r="E5709" t="s">
        <v>16</v>
      </c>
      <c r="F5709" t="s">
        <v>17</v>
      </c>
      <c r="G5709">
        <v>289394</v>
      </c>
      <c r="H5709">
        <v>2</v>
      </c>
      <c r="I5709">
        <v>2</v>
      </c>
      <c r="J5709">
        <v>8012</v>
      </c>
    </row>
    <row r="5710" spans="1:10" x14ac:dyDescent="0.25">
      <c r="A5710" t="s">
        <v>29</v>
      </c>
      <c r="B5710" t="s">
        <v>30</v>
      </c>
      <c r="C5710">
        <v>2004</v>
      </c>
      <c r="D5710">
        <v>1.2</v>
      </c>
      <c r="E5710" t="s">
        <v>28</v>
      </c>
      <c r="F5710" t="s">
        <v>13</v>
      </c>
      <c r="G5710">
        <v>285865</v>
      </c>
      <c r="H5710">
        <v>3</v>
      </c>
      <c r="I5710">
        <v>3</v>
      </c>
      <c r="J5710">
        <v>2000</v>
      </c>
    </row>
    <row r="5711" spans="1:10" x14ac:dyDescent="0.25">
      <c r="A5711" t="s">
        <v>20</v>
      </c>
      <c r="B5711" t="s">
        <v>21</v>
      </c>
      <c r="C5711">
        <v>2004</v>
      </c>
      <c r="D5711">
        <v>1.5</v>
      </c>
      <c r="E5711" t="s">
        <v>22</v>
      </c>
      <c r="F5711" t="s">
        <v>13</v>
      </c>
      <c r="G5711">
        <v>286397</v>
      </c>
      <c r="H5711">
        <v>4</v>
      </c>
      <c r="I5711">
        <v>5</v>
      </c>
      <c r="J5711">
        <v>3072</v>
      </c>
    </row>
    <row r="5712" spans="1:10" x14ac:dyDescent="0.25">
      <c r="A5712" t="s">
        <v>10</v>
      </c>
      <c r="B5712" t="s">
        <v>48</v>
      </c>
      <c r="C5712">
        <v>2004</v>
      </c>
      <c r="D5712">
        <v>2.7</v>
      </c>
      <c r="E5712" t="s">
        <v>28</v>
      </c>
      <c r="F5712" t="s">
        <v>13</v>
      </c>
      <c r="G5712">
        <v>64560</v>
      </c>
      <c r="H5712">
        <v>5</v>
      </c>
      <c r="I5712">
        <v>2</v>
      </c>
      <c r="J5712">
        <v>6708</v>
      </c>
    </row>
    <row r="5713" spans="1:10" x14ac:dyDescent="0.25">
      <c r="A5713" t="s">
        <v>14</v>
      </c>
      <c r="B5713" t="s">
        <v>46</v>
      </c>
      <c r="C5713">
        <v>2007</v>
      </c>
      <c r="D5713">
        <v>3</v>
      </c>
      <c r="E5713" t="s">
        <v>28</v>
      </c>
      <c r="F5713" t="s">
        <v>17</v>
      </c>
      <c r="G5713">
        <v>266090</v>
      </c>
      <c r="H5713">
        <v>4</v>
      </c>
      <c r="I5713">
        <v>4</v>
      </c>
      <c r="J5713">
        <v>5378</v>
      </c>
    </row>
    <row r="5714" spans="1:10" x14ac:dyDescent="0.25">
      <c r="A5714" t="s">
        <v>20</v>
      </c>
      <c r="B5714" t="s">
        <v>21</v>
      </c>
      <c r="C5714">
        <v>2014</v>
      </c>
      <c r="D5714">
        <v>1.3</v>
      </c>
      <c r="E5714" t="s">
        <v>16</v>
      </c>
      <c r="F5714" t="s">
        <v>13</v>
      </c>
      <c r="G5714">
        <v>264067</v>
      </c>
      <c r="H5714">
        <v>4</v>
      </c>
      <c r="I5714">
        <v>2</v>
      </c>
      <c r="J5714">
        <v>5318</v>
      </c>
    </row>
    <row r="5715" spans="1:10" x14ac:dyDescent="0.25">
      <c r="A5715" t="s">
        <v>18</v>
      </c>
      <c r="B5715" t="s">
        <v>54</v>
      </c>
      <c r="C5715">
        <v>2002</v>
      </c>
      <c r="D5715">
        <v>3.6</v>
      </c>
      <c r="E5715" t="s">
        <v>12</v>
      </c>
      <c r="F5715" t="s">
        <v>13</v>
      </c>
      <c r="G5715">
        <v>266145</v>
      </c>
      <c r="H5715">
        <v>2</v>
      </c>
      <c r="I5715">
        <v>4</v>
      </c>
      <c r="J5715">
        <v>2977</v>
      </c>
    </row>
    <row r="5716" spans="1:10" x14ac:dyDescent="0.25">
      <c r="A5716" t="s">
        <v>33</v>
      </c>
      <c r="B5716" t="s">
        <v>55</v>
      </c>
      <c r="C5716">
        <v>2013</v>
      </c>
      <c r="D5716">
        <v>4.0999999999999996</v>
      </c>
      <c r="E5716" t="s">
        <v>22</v>
      </c>
      <c r="F5716" t="s">
        <v>25</v>
      </c>
      <c r="G5716">
        <v>181750</v>
      </c>
      <c r="H5716">
        <v>5</v>
      </c>
      <c r="I5716">
        <v>3</v>
      </c>
      <c r="J5716">
        <v>10465</v>
      </c>
    </row>
    <row r="5717" spans="1:10" x14ac:dyDescent="0.25">
      <c r="A5717" t="s">
        <v>26</v>
      </c>
      <c r="B5717" t="s">
        <v>27</v>
      </c>
      <c r="C5717">
        <v>2018</v>
      </c>
      <c r="D5717">
        <v>3.8</v>
      </c>
      <c r="E5717" t="s">
        <v>28</v>
      </c>
      <c r="F5717" t="s">
        <v>13</v>
      </c>
      <c r="G5717">
        <v>124980</v>
      </c>
      <c r="H5717">
        <v>5</v>
      </c>
      <c r="I5717">
        <v>2</v>
      </c>
      <c r="J5717">
        <v>10800</v>
      </c>
    </row>
    <row r="5718" spans="1:10" x14ac:dyDescent="0.25">
      <c r="A5718" t="s">
        <v>29</v>
      </c>
      <c r="B5718" t="s">
        <v>56</v>
      </c>
      <c r="C5718">
        <v>2018</v>
      </c>
      <c r="D5718">
        <v>4.9000000000000004</v>
      </c>
      <c r="E5718" t="s">
        <v>12</v>
      </c>
      <c r="F5718" t="s">
        <v>25</v>
      </c>
      <c r="G5718">
        <v>25650</v>
      </c>
      <c r="H5718">
        <v>5</v>
      </c>
      <c r="I5718">
        <v>5</v>
      </c>
      <c r="J5718">
        <v>13887</v>
      </c>
    </row>
    <row r="5719" spans="1:10" x14ac:dyDescent="0.25">
      <c r="A5719" t="s">
        <v>33</v>
      </c>
      <c r="B5719" t="s">
        <v>55</v>
      </c>
      <c r="C5719">
        <v>2021</v>
      </c>
      <c r="D5719">
        <v>2.9</v>
      </c>
      <c r="E5719" t="s">
        <v>16</v>
      </c>
      <c r="F5719" t="s">
        <v>13</v>
      </c>
      <c r="G5719">
        <v>37097</v>
      </c>
      <c r="H5719">
        <v>2</v>
      </c>
      <c r="I5719">
        <v>2</v>
      </c>
      <c r="J5719">
        <v>13558</v>
      </c>
    </row>
    <row r="5720" spans="1:10" x14ac:dyDescent="0.25">
      <c r="A5720" t="s">
        <v>23</v>
      </c>
      <c r="B5720" t="s">
        <v>24</v>
      </c>
      <c r="C5720">
        <v>2022</v>
      </c>
      <c r="D5720">
        <v>1</v>
      </c>
      <c r="E5720" t="s">
        <v>22</v>
      </c>
      <c r="F5720" t="s">
        <v>25</v>
      </c>
      <c r="G5720">
        <v>92396</v>
      </c>
      <c r="H5720">
        <v>4</v>
      </c>
      <c r="I5720">
        <v>4</v>
      </c>
      <c r="J5720">
        <v>11852</v>
      </c>
    </row>
    <row r="5721" spans="1:10" x14ac:dyDescent="0.25">
      <c r="A5721" t="s">
        <v>14</v>
      </c>
      <c r="B5721" t="s">
        <v>39</v>
      </c>
      <c r="C5721">
        <v>2000</v>
      </c>
      <c r="D5721">
        <v>4.5</v>
      </c>
      <c r="E5721" t="s">
        <v>22</v>
      </c>
      <c r="F5721" t="s">
        <v>25</v>
      </c>
      <c r="G5721">
        <v>80366</v>
      </c>
      <c r="H5721">
        <v>2</v>
      </c>
      <c r="I5721">
        <v>5</v>
      </c>
      <c r="J5721">
        <v>8992</v>
      </c>
    </row>
    <row r="5722" spans="1:10" x14ac:dyDescent="0.25">
      <c r="A5722" t="s">
        <v>36</v>
      </c>
      <c r="B5722" t="s">
        <v>37</v>
      </c>
      <c r="C5722">
        <v>2020</v>
      </c>
      <c r="D5722">
        <v>4.3</v>
      </c>
      <c r="E5722" t="s">
        <v>16</v>
      </c>
      <c r="F5722" t="s">
        <v>25</v>
      </c>
      <c r="G5722">
        <v>293131</v>
      </c>
      <c r="H5722">
        <v>5</v>
      </c>
      <c r="I5722">
        <v>1</v>
      </c>
      <c r="J5722">
        <v>9537</v>
      </c>
    </row>
    <row r="5723" spans="1:10" x14ac:dyDescent="0.25">
      <c r="A5723" t="s">
        <v>23</v>
      </c>
      <c r="B5723" t="s">
        <v>45</v>
      </c>
      <c r="C5723">
        <v>2006</v>
      </c>
      <c r="D5723">
        <v>4.9000000000000004</v>
      </c>
      <c r="E5723" t="s">
        <v>16</v>
      </c>
      <c r="F5723" t="s">
        <v>25</v>
      </c>
      <c r="G5723">
        <v>8618</v>
      </c>
      <c r="H5723">
        <v>4</v>
      </c>
      <c r="I5723">
        <v>4</v>
      </c>
      <c r="J5723">
        <v>11627</v>
      </c>
    </row>
    <row r="5724" spans="1:10" x14ac:dyDescent="0.25">
      <c r="A5724" t="s">
        <v>40</v>
      </c>
      <c r="B5724" t="s">
        <v>51</v>
      </c>
      <c r="C5724">
        <v>2002</v>
      </c>
      <c r="D5724">
        <v>2.8</v>
      </c>
      <c r="E5724" t="s">
        <v>28</v>
      </c>
      <c r="F5724" t="s">
        <v>17</v>
      </c>
      <c r="G5724">
        <v>295693</v>
      </c>
      <c r="H5724">
        <v>5</v>
      </c>
      <c r="I5724">
        <v>5</v>
      </c>
      <c r="J5724">
        <v>3086</v>
      </c>
    </row>
    <row r="5725" spans="1:10" x14ac:dyDescent="0.25">
      <c r="A5725" t="s">
        <v>18</v>
      </c>
      <c r="B5725" t="s">
        <v>52</v>
      </c>
      <c r="C5725">
        <v>2003</v>
      </c>
      <c r="D5725">
        <v>4.8</v>
      </c>
      <c r="E5725" t="s">
        <v>16</v>
      </c>
      <c r="F5725" t="s">
        <v>25</v>
      </c>
      <c r="G5725">
        <v>225791</v>
      </c>
      <c r="H5725">
        <v>5</v>
      </c>
      <c r="I5725">
        <v>3</v>
      </c>
      <c r="J5725">
        <v>6284</v>
      </c>
    </row>
    <row r="5726" spans="1:10" x14ac:dyDescent="0.25">
      <c r="A5726" t="s">
        <v>36</v>
      </c>
      <c r="B5726" t="s">
        <v>44</v>
      </c>
      <c r="C5726">
        <v>2015</v>
      </c>
      <c r="D5726">
        <v>1.7</v>
      </c>
      <c r="E5726" t="s">
        <v>28</v>
      </c>
      <c r="F5726" t="s">
        <v>25</v>
      </c>
      <c r="G5726">
        <v>174677</v>
      </c>
      <c r="H5726">
        <v>5</v>
      </c>
      <c r="I5726">
        <v>5</v>
      </c>
      <c r="J5726">
        <v>6806</v>
      </c>
    </row>
    <row r="5727" spans="1:10" x14ac:dyDescent="0.25">
      <c r="A5727" t="s">
        <v>29</v>
      </c>
      <c r="B5727" t="s">
        <v>30</v>
      </c>
      <c r="C5727">
        <v>2020</v>
      </c>
      <c r="D5727">
        <v>4.2</v>
      </c>
      <c r="E5727" t="s">
        <v>22</v>
      </c>
      <c r="F5727" t="s">
        <v>13</v>
      </c>
      <c r="G5727">
        <v>293230</v>
      </c>
      <c r="H5727">
        <v>4</v>
      </c>
      <c r="I5727">
        <v>4</v>
      </c>
      <c r="J5727">
        <v>10435</v>
      </c>
    </row>
    <row r="5728" spans="1:10" x14ac:dyDescent="0.25">
      <c r="A5728" t="s">
        <v>36</v>
      </c>
      <c r="B5728" t="s">
        <v>53</v>
      </c>
      <c r="C5728">
        <v>2019</v>
      </c>
      <c r="D5728">
        <v>1.8</v>
      </c>
      <c r="E5728" t="s">
        <v>22</v>
      </c>
      <c r="F5728" t="s">
        <v>13</v>
      </c>
      <c r="G5728">
        <v>4457</v>
      </c>
      <c r="H5728">
        <v>2</v>
      </c>
      <c r="I5728">
        <v>1</v>
      </c>
      <c r="J5728">
        <v>13510</v>
      </c>
    </row>
    <row r="5729" spans="1:10" x14ac:dyDescent="0.25">
      <c r="A5729" t="s">
        <v>26</v>
      </c>
      <c r="B5729" t="s">
        <v>27</v>
      </c>
      <c r="C5729">
        <v>2021</v>
      </c>
      <c r="D5729">
        <v>3.3</v>
      </c>
      <c r="E5729" t="s">
        <v>22</v>
      </c>
      <c r="F5729" t="s">
        <v>25</v>
      </c>
      <c r="G5729">
        <v>287953</v>
      </c>
      <c r="H5729">
        <v>3</v>
      </c>
      <c r="I5729">
        <v>4</v>
      </c>
      <c r="J5729">
        <v>9940</v>
      </c>
    </row>
    <row r="5730" spans="1:10" x14ac:dyDescent="0.25">
      <c r="A5730" t="s">
        <v>33</v>
      </c>
      <c r="B5730" t="s">
        <v>55</v>
      </c>
      <c r="C5730">
        <v>2013</v>
      </c>
      <c r="D5730">
        <v>3.4</v>
      </c>
      <c r="E5730" t="s">
        <v>16</v>
      </c>
      <c r="F5730" t="s">
        <v>13</v>
      </c>
      <c r="G5730">
        <v>226521</v>
      </c>
      <c r="H5730">
        <v>2</v>
      </c>
      <c r="I5730">
        <v>1</v>
      </c>
      <c r="J5730">
        <v>7869</v>
      </c>
    </row>
    <row r="5731" spans="1:10" x14ac:dyDescent="0.25">
      <c r="A5731" t="s">
        <v>23</v>
      </c>
      <c r="B5731" t="s">
        <v>38</v>
      </c>
      <c r="C5731">
        <v>2017</v>
      </c>
      <c r="D5731">
        <v>4.5999999999999996</v>
      </c>
      <c r="E5731" t="s">
        <v>28</v>
      </c>
      <c r="F5731" t="s">
        <v>13</v>
      </c>
      <c r="G5731">
        <v>28687</v>
      </c>
      <c r="H5731">
        <v>2</v>
      </c>
      <c r="I5731">
        <v>2</v>
      </c>
      <c r="J5731">
        <v>13226</v>
      </c>
    </row>
    <row r="5732" spans="1:10" x14ac:dyDescent="0.25">
      <c r="A5732" t="s">
        <v>14</v>
      </c>
      <c r="B5732" t="s">
        <v>15</v>
      </c>
      <c r="C5732">
        <v>2006</v>
      </c>
      <c r="D5732">
        <v>3.8</v>
      </c>
      <c r="E5732" t="s">
        <v>28</v>
      </c>
      <c r="F5732" t="s">
        <v>25</v>
      </c>
      <c r="G5732">
        <v>246743</v>
      </c>
      <c r="H5732">
        <v>2</v>
      </c>
      <c r="I5732">
        <v>5</v>
      </c>
      <c r="J5732">
        <v>4765</v>
      </c>
    </row>
    <row r="5733" spans="1:10" x14ac:dyDescent="0.25">
      <c r="A5733" t="s">
        <v>33</v>
      </c>
      <c r="B5733" t="s">
        <v>34</v>
      </c>
      <c r="C5733">
        <v>2011</v>
      </c>
      <c r="D5733">
        <v>2.9</v>
      </c>
      <c r="E5733" t="s">
        <v>16</v>
      </c>
      <c r="F5733" t="s">
        <v>17</v>
      </c>
      <c r="G5733">
        <v>9200</v>
      </c>
      <c r="H5733">
        <v>2</v>
      </c>
      <c r="I5733">
        <v>3</v>
      </c>
      <c r="J5733">
        <v>12616</v>
      </c>
    </row>
    <row r="5734" spans="1:10" x14ac:dyDescent="0.25">
      <c r="A5734" t="s">
        <v>40</v>
      </c>
      <c r="B5734" t="s">
        <v>41</v>
      </c>
      <c r="C5734">
        <v>2020</v>
      </c>
      <c r="D5734">
        <v>4.2</v>
      </c>
      <c r="E5734" t="s">
        <v>16</v>
      </c>
      <c r="F5734" t="s">
        <v>13</v>
      </c>
      <c r="G5734">
        <v>99801</v>
      </c>
      <c r="H5734">
        <v>3</v>
      </c>
      <c r="I5734">
        <v>4</v>
      </c>
      <c r="J5734">
        <v>13303</v>
      </c>
    </row>
    <row r="5735" spans="1:10" x14ac:dyDescent="0.25">
      <c r="A5735" t="s">
        <v>29</v>
      </c>
      <c r="B5735" t="s">
        <v>35</v>
      </c>
      <c r="C5735">
        <v>2023</v>
      </c>
      <c r="D5735">
        <v>2.4</v>
      </c>
      <c r="E5735" t="s">
        <v>22</v>
      </c>
      <c r="F5735" t="s">
        <v>17</v>
      </c>
      <c r="G5735">
        <v>254910</v>
      </c>
      <c r="H5735">
        <v>2</v>
      </c>
      <c r="I5735">
        <v>3</v>
      </c>
      <c r="J5735">
        <v>11801</v>
      </c>
    </row>
    <row r="5736" spans="1:10" x14ac:dyDescent="0.25">
      <c r="A5736" t="s">
        <v>33</v>
      </c>
      <c r="B5736" t="s">
        <v>55</v>
      </c>
      <c r="C5736">
        <v>2009</v>
      </c>
      <c r="D5736">
        <v>1.8</v>
      </c>
      <c r="E5736" t="s">
        <v>28</v>
      </c>
      <c r="F5736" t="s">
        <v>25</v>
      </c>
      <c r="G5736">
        <v>281531</v>
      </c>
      <c r="H5736">
        <v>4</v>
      </c>
      <c r="I5736">
        <v>1</v>
      </c>
      <c r="J5736">
        <v>2969</v>
      </c>
    </row>
    <row r="5737" spans="1:10" x14ac:dyDescent="0.25">
      <c r="A5737" t="s">
        <v>18</v>
      </c>
      <c r="B5737" t="s">
        <v>54</v>
      </c>
      <c r="C5737">
        <v>2000</v>
      </c>
      <c r="D5737">
        <v>3.6</v>
      </c>
      <c r="E5737" t="s">
        <v>12</v>
      </c>
      <c r="F5737" t="s">
        <v>17</v>
      </c>
      <c r="G5737">
        <v>63178</v>
      </c>
      <c r="H5737">
        <v>3</v>
      </c>
      <c r="I5737">
        <v>4</v>
      </c>
      <c r="J5737">
        <v>7936</v>
      </c>
    </row>
    <row r="5738" spans="1:10" x14ac:dyDescent="0.25">
      <c r="A5738" t="s">
        <v>14</v>
      </c>
      <c r="B5738" t="s">
        <v>46</v>
      </c>
      <c r="C5738">
        <v>2002</v>
      </c>
      <c r="D5738">
        <v>2.4</v>
      </c>
      <c r="E5738" t="s">
        <v>22</v>
      </c>
      <c r="F5738" t="s">
        <v>17</v>
      </c>
      <c r="G5738">
        <v>172244</v>
      </c>
      <c r="H5738">
        <v>5</v>
      </c>
      <c r="I5738">
        <v>3</v>
      </c>
      <c r="J5738">
        <v>7155</v>
      </c>
    </row>
    <row r="5739" spans="1:10" x14ac:dyDescent="0.25">
      <c r="A5739" t="s">
        <v>10</v>
      </c>
      <c r="B5739" t="s">
        <v>31</v>
      </c>
      <c r="C5739">
        <v>2014</v>
      </c>
      <c r="D5739">
        <v>3.3</v>
      </c>
      <c r="E5739" t="s">
        <v>16</v>
      </c>
      <c r="F5739" t="s">
        <v>13</v>
      </c>
      <c r="G5739">
        <v>281184</v>
      </c>
      <c r="H5739">
        <v>4</v>
      </c>
      <c r="I5739">
        <v>5</v>
      </c>
      <c r="J5739">
        <v>6976</v>
      </c>
    </row>
    <row r="5740" spans="1:10" x14ac:dyDescent="0.25">
      <c r="A5740" t="s">
        <v>33</v>
      </c>
      <c r="B5740" t="s">
        <v>43</v>
      </c>
      <c r="C5740">
        <v>2005</v>
      </c>
      <c r="D5740">
        <v>1.8</v>
      </c>
      <c r="E5740" t="s">
        <v>22</v>
      </c>
      <c r="F5740" t="s">
        <v>17</v>
      </c>
      <c r="G5740">
        <v>284282</v>
      </c>
      <c r="H5740">
        <v>3</v>
      </c>
      <c r="I5740">
        <v>4</v>
      </c>
      <c r="J5740">
        <v>5214</v>
      </c>
    </row>
    <row r="5741" spans="1:10" x14ac:dyDescent="0.25">
      <c r="A5741" t="s">
        <v>40</v>
      </c>
      <c r="B5741" t="s">
        <v>49</v>
      </c>
      <c r="C5741">
        <v>2007</v>
      </c>
      <c r="D5741">
        <v>1.7</v>
      </c>
      <c r="E5741" t="s">
        <v>28</v>
      </c>
      <c r="F5741" t="s">
        <v>13</v>
      </c>
      <c r="G5741">
        <v>72721</v>
      </c>
      <c r="H5741">
        <v>4</v>
      </c>
      <c r="I5741">
        <v>5</v>
      </c>
      <c r="J5741">
        <v>6445</v>
      </c>
    </row>
    <row r="5742" spans="1:10" x14ac:dyDescent="0.25">
      <c r="A5742" t="s">
        <v>29</v>
      </c>
      <c r="B5742" t="s">
        <v>56</v>
      </c>
      <c r="C5742">
        <v>2022</v>
      </c>
      <c r="D5742">
        <v>2.5</v>
      </c>
      <c r="E5742" t="s">
        <v>12</v>
      </c>
      <c r="F5742" t="s">
        <v>13</v>
      </c>
      <c r="G5742">
        <v>139526</v>
      </c>
      <c r="H5742">
        <v>3</v>
      </c>
      <c r="I5742">
        <v>1</v>
      </c>
      <c r="J5742">
        <v>10409</v>
      </c>
    </row>
    <row r="5743" spans="1:10" x14ac:dyDescent="0.25">
      <c r="A5743" t="s">
        <v>18</v>
      </c>
      <c r="B5743" t="s">
        <v>54</v>
      </c>
      <c r="C5743">
        <v>2000</v>
      </c>
      <c r="D5743">
        <v>1.9</v>
      </c>
      <c r="E5743" t="s">
        <v>28</v>
      </c>
      <c r="F5743" t="s">
        <v>17</v>
      </c>
      <c r="G5743">
        <v>176656</v>
      </c>
      <c r="H5743">
        <v>3</v>
      </c>
      <c r="I5743">
        <v>4</v>
      </c>
      <c r="J5743">
        <v>3966</v>
      </c>
    </row>
    <row r="5744" spans="1:10" x14ac:dyDescent="0.25">
      <c r="A5744" t="s">
        <v>29</v>
      </c>
      <c r="B5744" t="s">
        <v>35</v>
      </c>
      <c r="C5744">
        <v>2015</v>
      </c>
      <c r="D5744">
        <v>2.9</v>
      </c>
      <c r="E5744" t="s">
        <v>28</v>
      </c>
      <c r="F5744" t="s">
        <v>17</v>
      </c>
      <c r="G5744">
        <v>161128</v>
      </c>
      <c r="H5744">
        <v>5</v>
      </c>
      <c r="I5744">
        <v>4</v>
      </c>
      <c r="J5744">
        <v>9777</v>
      </c>
    </row>
    <row r="5745" spans="1:10" x14ac:dyDescent="0.25">
      <c r="A5745" t="s">
        <v>33</v>
      </c>
      <c r="B5745" t="s">
        <v>34</v>
      </c>
      <c r="C5745">
        <v>2007</v>
      </c>
      <c r="D5745">
        <v>3.8</v>
      </c>
      <c r="E5745" t="s">
        <v>22</v>
      </c>
      <c r="F5745" t="s">
        <v>25</v>
      </c>
      <c r="G5745">
        <v>44190</v>
      </c>
      <c r="H5745">
        <v>2</v>
      </c>
      <c r="I5745">
        <v>3</v>
      </c>
      <c r="J5745">
        <v>11116</v>
      </c>
    </row>
    <row r="5746" spans="1:10" x14ac:dyDescent="0.25">
      <c r="A5746" t="s">
        <v>26</v>
      </c>
      <c r="B5746" t="s">
        <v>32</v>
      </c>
      <c r="C5746">
        <v>2019</v>
      </c>
      <c r="D5746">
        <v>1.8</v>
      </c>
      <c r="E5746" t="s">
        <v>22</v>
      </c>
      <c r="F5746" t="s">
        <v>13</v>
      </c>
      <c r="G5746">
        <v>219160</v>
      </c>
      <c r="H5746">
        <v>2</v>
      </c>
      <c r="I5746">
        <v>5</v>
      </c>
      <c r="J5746">
        <v>9216</v>
      </c>
    </row>
    <row r="5747" spans="1:10" x14ac:dyDescent="0.25">
      <c r="A5747" t="s">
        <v>20</v>
      </c>
      <c r="B5747" t="s">
        <v>21</v>
      </c>
      <c r="C5747">
        <v>2003</v>
      </c>
      <c r="D5747">
        <v>2.4</v>
      </c>
      <c r="E5747" t="s">
        <v>16</v>
      </c>
      <c r="F5747" t="s">
        <v>17</v>
      </c>
      <c r="G5747">
        <v>145451</v>
      </c>
      <c r="H5747">
        <v>5</v>
      </c>
      <c r="I5747">
        <v>4</v>
      </c>
      <c r="J5747">
        <v>6990</v>
      </c>
    </row>
    <row r="5748" spans="1:10" x14ac:dyDescent="0.25">
      <c r="A5748" t="s">
        <v>26</v>
      </c>
      <c r="B5748" t="s">
        <v>27</v>
      </c>
      <c r="C5748">
        <v>2008</v>
      </c>
      <c r="D5748">
        <v>3.1</v>
      </c>
      <c r="E5748" t="s">
        <v>16</v>
      </c>
      <c r="F5748" t="s">
        <v>25</v>
      </c>
      <c r="G5748">
        <v>218996</v>
      </c>
      <c r="H5748">
        <v>4</v>
      </c>
      <c r="I5748">
        <v>4</v>
      </c>
      <c r="J5748">
        <v>6220</v>
      </c>
    </row>
    <row r="5749" spans="1:10" x14ac:dyDescent="0.25">
      <c r="A5749" t="s">
        <v>18</v>
      </c>
      <c r="B5749" t="s">
        <v>52</v>
      </c>
      <c r="C5749">
        <v>2011</v>
      </c>
      <c r="D5749">
        <v>3.9</v>
      </c>
      <c r="E5749" t="s">
        <v>16</v>
      </c>
      <c r="F5749" t="s">
        <v>17</v>
      </c>
      <c r="G5749">
        <v>144713</v>
      </c>
      <c r="H5749">
        <v>3</v>
      </c>
      <c r="I5749">
        <v>5</v>
      </c>
      <c r="J5749">
        <v>10905</v>
      </c>
    </row>
    <row r="5750" spans="1:10" x14ac:dyDescent="0.25">
      <c r="A5750" t="s">
        <v>23</v>
      </c>
      <c r="B5750" t="s">
        <v>45</v>
      </c>
      <c r="C5750">
        <v>2005</v>
      </c>
      <c r="D5750">
        <v>3.9</v>
      </c>
      <c r="E5750" t="s">
        <v>22</v>
      </c>
      <c r="F5750" t="s">
        <v>25</v>
      </c>
      <c r="G5750">
        <v>63998</v>
      </c>
      <c r="H5750">
        <v>2</v>
      </c>
      <c r="I5750">
        <v>1</v>
      </c>
      <c r="J5750">
        <v>10220</v>
      </c>
    </row>
    <row r="5751" spans="1:10" x14ac:dyDescent="0.25">
      <c r="A5751" t="s">
        <v>26</v>
      </c>
      <c r="B5751" t="s">
        <v>27</v>
      </c>
      <c r="C5751">
        <v>2009</v>
      </c>
      <c r="D5751">
        <v>1.3</v>
      </c>
      <c r="E5751" t="s">
        <v>12</v>
      </c>
      <c r="F5751" t="s">
        <v>13</v>
      </c>
      <c r="G5751">
        <v>76365</v>
      </c>
      <c r="H5751">
        <v>5</v>
      </c>
      <c r="I5751">
        <v>4</v>
      </c>
      <c r="J5751">
        <v>6572</v>
      </c>
    </row>
    <row r="5752" spans="1:10" x14ac:dyDescent="0.25">
      <c r="A5752" t="s">
        <v>14</v>
      </c>
      <c r="B5752" t="s">
        <v>15</v>
      </c>
      <c r="C5752">
        <v>2002</v>
      </c>
      <c r="D5752">
        <v>2.7</v>
      </c>
      <c r="E5752" t="s">
        <v>12</v>
      </c>
      <c r="F5752" t="s">
        <v>25</v>
      </c>
      <c r="G5752">
        <v>1017</v>
      </c>
      <c r="H5752">
        <v>5</v>
      </c>
      <c r="I5752">
        <v>4</v>
      </c>
      <c r="J5752">
        <v>7379</v>
      </c>
    </row>
    <row r="5753" spans="1:10" x14ac:dyDescent="0.25">
      <c r="A5753" t="s">
        <v>26</v>
      </c>
      <c r="B5753" t="s">
        <v>47</v>
      </c>
      <c r="C5753">
        <v>2013</v>
      </c>
      <c r="D5753">
        <v>2.2999999999999998</v>
      </c>
      <c r="E5753" t="s">
        <v>28</v>
      </c>
      <c r="F5753" t="s">
        <v>17</v>
      </c>
      <c r="G5753">
        <v>164717</v>
      </c>
      <c r="H5753">
        <v>4</v>
      </c>
      <c r="I5753">
        <v>3</v>
      </c>
      <c r="J5753">
        <v>8505</v>
      </c>
    </row>
    <row r="5754" spans="1:10" x14ac:dyDescent="0.25">
      <c r="A5754" t="s">
        <v>33</v>
      </c>
      <c r="B5754" t="s">
        <v>55</v>
      </c>
      <c r="C5754">
        <v>2007</v>
      </c>
      <c r="D5754">
        <v>4</v>
      </c>
      <c r="E5754" t="s">
        <v>16</v>
      </c>
      <c r="F5754" t="s">
        <v>17</v>
      </c>
      <c r="G5754">
        <v>197012</v>
      </c>
      <c r="H5754">
        <v>4</v>
      </c>
      <c r="I5754">
        <v>1</v>
      </c>
      <c r="J5754">
        <v>8759</v>
      </c>
    </row>
    <row r="5755" spans="1:10" x14ac:dyDescent="0.25">
      <c r="A5755" t="s">
        <v>26</v>
      </c>
      <c r="B5755" t="s">
        <v>47</v>
      </c>
      <c r="C5755">
        <v>2003</v>
      </c>
      <c r="D5755">
        <v>4</v>
      </c>
      <c r="E5755" t="s">
        <v>28</v>
      </c>
      <c r="F5755" t="s">
        <v>25</v>
      </c>
      <c r="G5755">
        <v>58491</v>
      </c>
      <c r="H5755">
        <v>5</v>
      </c>
      <c r="I5755">
        <v>3</v>
      </c>
      <c r="J5755">
        <v>7830</v>
      </c>
    </row>
    <row r="5756" spans="1:10" x14ac:dyDescent="0.25">
      <c r="A5756" t="s">
        <v>40</v>
      </c>
      <c r="B5756" t="s">
        <v>49</v>
      </c>
      <c r="C5756">
        <v>2021</v>
      </c>
      <c r="D5756">
        <v>2.8</v>
      </c>
      <c r="E5756" t="s">
        <v>22</v>
      </c>
      <c r="F5756" t="s">
        <v>13</v>
      </c>
      <c r="G5756">
        <v>140833</v>
      </c>
      <c r="H5756">
        <v>5</v>
      </c>
      <c r="I5756">
        <v>1</v>
      </c>
      <c r="J5756">
        <v>12383</v>
      </c>
    </row>
    <row r="5757" spans="1:10" x14ac:dyDescent="0.25">
      <c r="A5757" t="s">
        <v>26</v>
      </c>
      <c r="B5757" t="s">
        <v>27</v>
      </c>
      <c r="C5757">
        <v>2022</v>
      </c>
      <c r="D5757">
        <v>3.7</v>
      </c>
      <c r="E5757" t="s">
        <v>22</v>
      </c>
      <c r="F5757" t="s">
        <v>13</v>
      </c>
      <c r="G5757">
        <v>94565</v>
      </c>
      <c r="H5757">
        <v>4</v>
      </c>
      <c r="I5757">
        <v>5</v>
      </c>
      <c r="J5757">
        <v>14508</v>
      </c>
    </row>
    <row r="5758" spans="1:10" x14ac:dyDescent="0.25">
      <c r="A5758" t="s">
        <v>18</v>
      </c>
      <c r="B5758" t="s">
        <v>19</v>
      </c>
      <c r="C5758">
        <v>2017</v>
      </c>
      <c r="D5758">
        <v>2.2999999999999998</v>
      </c>
      <c r="E5758" t="s">
        <v>28</v>
      </c>
      <c r="F5758" t="s">
        <v>13</v>
      </c>
      <c r="G5758">
        <v>118731</v>
      </c>
      <c r="H5758">
        <v>2</v>
      </c>
      <c r="I5758">
        <v>4</v>
      </c>
      <c r="J5758">
        <v>9125</v>
      </c>
    </row>
    <row r="5759" spans="1:10" x14ac:dyDescent="0.25">
      <c r="A5759" t="s">
        <v>10</v>
      </c>
      <c r="B5759" t="s">
        <v>11</v>
      </c>
      <c r="C5759">
        <v>2000</v>
      </c>
      <c r="D5759">
        <v>1.3</v>
      </c>
      <c r="E5759" t="s">
        <v>28</v>
      </c>
      <c r="F5759" t="s">
        <v>17</v>
      </c>
      <c r="G5759">
        <v>268371</v>
      </c>
      <c r="H5759">
        <v>4</v>
      </c>
      <c r="I5759">
        <v>3</v>
      </c>
      <c r="J5759">
        <v>2000</v>
      </c>
    </row>
    <row r="5760" spans="1:10" x14ac:dyDescent="0.25">
      <c r="A5760" t="s">
        <v>36</v>
      </c>
      <c r="B5760" t="s">
        <v>44</v>
      </c>
      <c r="C5760">
        <v>2023</v>
      </c>
      <c r="D5760">
        <v>1.7</v>
      </c>
      <c r="E5760" t="s">
        <v>28</v>
      </c>
      <c r="F5760" t="s">
        <v>25</v>
      </c>
      <c r="G5760">
        <v>216687</v>
      </c>
      <c r="H5760">
        <v>5</v>
      </c>
      <c r="I5760">
        <v>3</v>
      </c>
      <c r="J5760">
        <v>8366</v>
      </c>
    </row>
    <row r="5761" spans="1:10" x14ac:dyDescent="0.25">
      <c r="A5761" t="s">
        <v>36</v>
      </c>
      <c r="B5761" t="s">
        <v>37</v>
      </c>
      <c r="C5761">
        <v>2014</v>
      </c>
      <c r="D5761">
        <v>4.8</v>
      </c>
      <c r="E5761" t="s">
        <v>12</v>
      </c>
      <c r="F5761" t="s">
        <v>25</v>
      </c>
      <c r="G5761">
        <v>133831</v>
      </c>
      <c r="H5761">
        <v>2</v>
      </c>
      <c r="I5761">
        <v>1</v>
      </c>
      <c r="J5761">
        <v>10423</v>
      </c>
    </row>
    <row r="5762" spans="1:10" x14ac:dyDescent="0.25">
      <c r="A5762" t="s">
        <v>33</v>
      </c>
      <c r="B5762" t="s">
        <v>43</v>
      </c>
      <c r="C5762">
        <v>2013</v>
      </c>
      <c r="D5762">
        <v>3.3</v>
      </c>
      <c r="E5762" t="s">
        <v>28</v>
      </c>
      <c r="F5762" t="s">
        <v>17</v>
      </c>
      <c r="G5762">
        <v>258231</v>
      </c>
      <c r="H5762">
        <v>4</v>
      </c>
      <c r="I5762">
        <v>2</v>
      </c>
      <c r="J5762">
        <v>7635</v>
      </c>
    </row>
    <row r="5763" spans="1:10" x14ac:dyDescent="0.25">
      <c r="A5763" t="s">
        <v>18</v>
      </c>
      <c r="B5763" t="s">
        <v>52</v>
      </c>
      <c r="C5763">
        <v>2015</v>
      </c>
      <c r="D5763">
        <v>2.5</v>
      </c>
      <c r="E5763" t="s">
        <v>16</v>
      </c>
      <c r="F5763" t="s">
        <v>25</v>
      </c>
      <c r="G5763">
        <v>194132</v>
      </c>
      <c r="H5763">
        <v>2</v>
      </c>
      <c r="I5763">
        <v>3</v>
      </c>
      <c r="J5763">
        <v>8217</v>
      </c>
    </row>
    <row r="5764" spans="1:10" x14ac:dyDescent="0.25">
      <c r="A5764" t="s">
        <v>10</v>
      </c>
      <c r="B5764" t="s">
        <v>48</v>
      </c>
      <c r="C5764">
        <v>2008</v>
      </c>
      <c r="D5764">
        <v>3.1</v>
      </c>
      <c r="E5764" t="s">
        <v>22</v>
      </c>
      <c r="F5764" t="s">
        <v>13</v>
      </c>
      <c r="G5764">
        <v>69323</v>
      </c>
      <c r="H5764">
        <v>3</v>
      </c>
      <c r="I5764">
        <v>4</v>
      </c>
      <c r="J5764">
        <v>10213</v>
      </c>
    </row>
    <row r="5765" spans="1:10" x14ac:dyDescent="0.25">
      <c r="A5765" t="s">
        <v>23</v>
      </c>
      <c r="B5765" t="s">
        <v>38</v>
      </c>
      <c r="C5765">
        <v>2014</v>
      </c>
      <c r="D5765">
        <v>1.8</v>
      </c>
      <c r="E5765" t="s">
        <v>16</v>
      </c>
      <c r="F5765" t="s">
        <v>13</v>
      </c>
      <c r="G5765">
        <v>221431</v>
      </c>
      <c r="H5765">
        <v>5</v>
      </c>
      <c r="I5765">
        <v>3</v>
      </c>
      <c r="J5765">
        <v>6671</v>
      </c>
    </row>
    <row r="5766" spans="1:10" x14ac:dyDescent="0.25">
      <c r="A5766" t="s">
        <v>14</v>
      </c>
      <c r="B5766" t="s">
        <v>39</v>
      </c>
      <c r="C5766">
        <v>2013</v>
      </c>
      <c r="D5766">
        <v>3.6</v>
      </c>
      <c r="E5766" t="s">
        <v>12</v>
      </c>
      <c r="F5766" t="s">
        <v>25</v>
      </c>
      <c r="G5766">
        <v>45594</v>
      </c>
      <c r="H5766">
        <v>2</v>
      </c>
      <c r="I5766">
        <v>2</v>
      </c>
      <c r="J5766">
        <v>10688</v>
      </c>
    </row>
    <row r="5767" spans="1:10" x14ac:dyDescent="0.25">
      <c r="A5767" t="s">
        <v>23</v>
      </c>
      <c r="B5767" t="s">
        <v>45</v>
      </c>
      <c r="C5767">
        <v>2007</v>
      </c>
      <c r="D5767">
        <v>4.4000000000000004</v>
      </c>
      <c r="E5767" t="s">
        <v>22</v>
      </c>
      <c r="F5767" t="s">
        <v>13</v>
      </c>
      <c r="G5767">
        <v>234437</v>
      </c>
      <c r="H5767">
        <v>2</v>
      </c>
      <c r="I5767">
        <v>1</v>
      </c>
      <c r="J5767">
        <v>7911</v>
      </c>
    </row>
    <row r="5768" spans="1:10" x14ac:dyDescent="0.25">
      <c r="A5768" t="s">
        <v>40</v>
      </c>
      <c r="B5768" t="s">
        <v>49</v>
      </c>
      <c r="C5768">
        <v>2016</v>
      </c>
      <c r="D5768">
        <v>3.3</v>
      </c>
      <c r="E5768" t="s">
        <v>22</v>
      </c>
      <c r="F5768" t="s">
        <v>25</v>
      </c>
      <c r="G5768">
        <v>157592</v>
      </c>
      <c r="H5768">
        <v>5</v>
      </c>
      <c r="I5768">
        <v>5</v>
      </c>
      <c r="J5768">
        <v>11048</v>
      </c>
    </row>
    <row r="5769" spans="1:10" x14ac:dyDescent="0.25">
      <c r="A5769" t="s">
        <v>23</v>
      </c>
      <c r="B5769" t="s">
        <v>38</v>
      </c>
      <c r="C5769">
        <v>2014</v>
      </c>
      <c r="D5769">
        <v>1.1000000000000001</v>
      </c>
      <c r="E5769" t="s">
        <v>12</v>
      </c>
      <c r="F5769" t="s">
        <v>17</v>
      </c>
      <c r="G5769">
        <v>89812</v>
      </c>
      <c r="H5769">
        <v>3</v>
      </c>
      <c r="I5769">
        <v>2</v>
      </c>
      <c r="J5769">
        <v>9103</v>
      </c>
    </row>
    <row r="5770" spans="1:10" x14ac:dyDescent="0.25">
      <c r="A5770" t="s">
        <v>18</v>
      </c>
      <c r="B5770" t="s">
        <v>54</v>
      </c>
      <c r="C5770">
        <v>2022</v>
      </c>
      <c r="D5770">
        <v>3.9</v>
      </c>
      <c r="E5770" t="s">
        <v>12</v>
      </c>
      <c r="F5770" t="s">
        <v>25</v>
      </c>
      <c r="G5770">
        <v>91711</v>
      </c>
      <c r="H5770">
        <v>4</v>
      </c>
      <c r="I5770">
        <v>4</v>
      </c>
      <c r="J5770">
        <v>12765</v>
      </c>
    </row>
    <row r="5771" spans="1:10" x14ac:dyDescent="0.25">
      <c r="A5771" t="s">
        <v>33</v>
      </c>
      <c r="B5771" t="s">
        <v>55</v>
      </c>
      <c r="C5771">
        <v>2007</v>
      </c>
      <c r="D5771">
        <v>1.9</v>
      </c>
      <c r="E5771" t="s">
        <v>16</v>
      </c>
      <c r="F5771" t="s">
        <v>13</v>
      </c>
      <c r="G5771">
        <v>228508</v>
      </c>
      <c r="H5771">
        <v>3</v>
      </c>
      <c r="I5771">
        <v>3</v>
      </c>
      <c r="J5771">
        <v>4529</v>
      </c>
    </row>
    <row r="5772" spans="1:10" x14ac:dyDescent="0.25">
      <c r="A5772" t="s">
        <v>18</v>
      </c>
      <c r="B5772" t="s">
        <v>54</v>
      </c>
      <c r="C5772">
        <v>2001</v>
      </c>
      <c r="D5772">
        <v>2.8</v>
      </c>
      <c r="E5772" t="s">
        <v>22</v>
      </c>
      <c r="F5772" t="s">
        <v>25</v>
      </c>
      <c r="G5772">
        <v>57633</v>
      </c>
      <c r="H5772">
        <v>4</v>
      </c>
      <c r="I5772">
        <v>1</v>
      </c>
      <c r="J5772">
        <v>8047</v>
      </c>
    </row>
    <row r="5773" spans="1:10" x14ac:dyDescent="0.25">
      <c r="A5773" t="s">
        <v>23</v>
      </c>
      <c r="B5773" t="s">
        <v>45</v>
      </c>
      <c r="C5773">
        <v>2016</v>
      </c>
      <c r="D5773">
        <v>3.3</v>
      </c>
      <c r="E5773" t="s">
        <v>28</v>
      </c>
      <c r="F5773" t="s">
        <v>17</v>
      </c>
      <c r="G5773">
        <v>224391</v>
      </c>
      <c r="H5773">
        <v>2</v>
      </c>
      <c r="I5773">
        <v>5</v>
      </c>
      <c r="J5773">
        <v>9212</v>
      </c>
    </row>
    <row r="5774" spans="1:10" x14ac:dyDescent="0.25">
      <c r="A5774" t="s">
        <v>29</v>
      </c>
      <c r="B5774" t="s">
        <v>35</v>
      </c>
      <c r="C5774">
        <v>2007</v>
      </c>
      <c r="D5774">
        <v>2.2000000000000002</v>
      </c>
      <c r="E5774" t="s">
        <v>28</v>
      </c>
      <c r="F5774" t="s">
        <v>25</v>
      </c>
      <c r="G5774">
        <v>140815</v>
      </c>
      <c r="H5774">
        <v>4</v>
      </c>
      <c r="I5774">
        <v>2</v>
      </c>
      <c r="J5774">
        <v>5583</v>
      </c>
    </row>
    <row r="5775" spans="1:10" x14ac:dyDescent="0.25">
      <c r="A5775" t="s">
        <v>18</v>
      </c>
      <c r="B5775" t="s">
        <v>19</v>
      </c>
      <c r="C5775">
        <v>2023</v>
      </c>
      <c r="D5775">
        <v>4.3</v>
      </c>
      <c r="E5775" t="s">
        <v>16</v>
      </c>
      <c r="F5775" t="s">
        <v>13</v>
      </c>
      <c r="G5775">
        <v>161994</v>
      </c>
      <c r="H5775">
        <v>5</v>
      </c>
      <c r="I5775">
        <v>3</v>
      </c>
      <c r="J5775">
        <v>13060</v>
      </c>
    </row>
    <row r="5776" spans="1:10" x14ac:dyDescent="0.25">
      <c r="A5776" t="s">
        <v>18</v>
      </c>
      <c r="B5776" t="s">
        <v>52</v>
      </c>
      <c r="C5776">
        <v>2016</v>
      </c>
      <c r="D5776">
        <v>3.4</v>
      </c>
      <c r="E5776" t="s">
        <v>22</v>
      </c>
      <c r="F5776" t="s">
        <v>25</v>
      </c>
      <c r="G5776">
        <v>179450</v>
      </c>
      <c r="H5776">
        <v>4</v>
      </c>
      <c r="I5776">
        <v>1</v>
      </c>
      <c r="J5776">
        <v>10711</v>
      </c>
    </row>
    <row r="5777" spans="1:10" x14ac:dyDescent="0.25">
      <c r="A5777" t="s">
        <v>23</v>
      </c>
      <c r="B5777" t="s">
        <v>24</v>
      </c>
      <c r="C5777">
        <v>2020</v>
      </c>
      <c r="D5777">
        <v>2.4</v>
      </c>
      <c r="E5777" t="s">
        <v>22</v>
      </c>
      <c r="F5777" t="s">
        <v>17</v>
      </c>
      <c r="G5777">
        <v>97270</v>
      </c>
      <c r="H5777">
        <v>4</v>
      </c>
      <c r="I5777">
        <v>5</v>
      </c>
      <c r="J5777">
        <v>14054</v>
      </c>
    </row>
    <row r="5778" spans="1:10" x14ac:dyDescent="0.25">
      <c r="A5778" t="s">
        <v>10</v>
      </c>
      <c r="B5778" t="s">
        <v>11</v>
      </c>
      <c r="C5778">
        <v>2021</v>
      </c>
      <c r="D5778">
        <v>3.3</v>
      </c>
      <c r="E5778" t="s">
        <v>22</v>
      </c>
      <c r="F5778" t="s">
        <v>17</v>
      </c>
      <c r="G5778">
        <v>190197</v>
      </c>
      <c r="H5778">
        <v>3</v>
      </c>
      <c r="I5778">
        <v>1</v>
      </c>
      <c r="J5778">
        <v>13396</v>
      </c>
    </row>
    <row r="5779" spans="1:10" x14ac:dyDescent="0.25">
      <c r="A5779" t="s">
        <v>33</v>
      </c>
      <c r="B5779" t="s">
        <v>55</v>
      </c>
      <c r="C5779">
        <v>2015</v>
      </c>
      <c r="D5779">
        <v>3.2</v>
      </c>
      <c r="E5779" t="s">
        <v>28</v>
      </c>
      <c r="F5779" t="s">
        <v>25</v>
      </c>
      <c r="G5779">
        <v>115023</v>
      </c>
      <c r="H5779">
        <v>3</v>
      </c>
      <c r="I5779">
        <v>4</v>
      </c>
      <c r="J5779">
        <v>9499</v>
      </c>
    </row>
    <row r="5780" spans="1:10" x14ac:dyDescent="0.25">
      <c r="A5780" t="s">
        <v>40</v>
      </c>
      <c r="B5780" t="s">
        <v>49</v>
      </c>
      <c r="C5780">
        <v>2013</v>
      </c>
      <c r="D5780">
        <v>1.5</v>
      </c>
      <c r="E5780" t="s">
        <v>28</v>
      </c>
      <c r="F5780" t="s">
        <v>25</v>
      </c>
      <c r="G5780">
        <v>431</v>
      </c>
      <c r="H5780">
        <v>2</v>
      </c>
      <c r="I5780">
        <v>4</v>
      </c>
      <c r="J5780">
        <v>9491</v>
      </c>
    </row>
    <row r="5781" spans="1:10" x14ac:dyDescent="0.25">
      <c r="A5781" t="s">
        <v>10</v>
      </c>
      <c r="B5781" t="s">
        <v>31</v>
      </c>
      <c r="C5781">
        <v>2004</v>
      </c>
      <c r="D5781">
        <v>2.8</v>
      </c>
      <c r="E5781" t="s">
        <v>28</v>
      </c>
      <c r="F5781" t="s">
        <v>17</v>
      </c>
      <c r="G5781">
        <v>25432</v>
      </c>
      <c r="H5781">
        <v>4</v>
      </c>
      <c r="I5781">
        <v>5</v>
      </c>
      <c r="J5781">
        <v>9091</v>
      </c>
    </row>
    <row r="5782" spans="1:10" x14ac:dyDescent="0.25">
      <c r="A5782" t="s">
        <v>29</v>
      </c>
      <c r="B5782" t="s">
        <v>56</v>
      </c>
      <c r="C5782">
        <v>2002</v>
      </c>
      <c r="D5782">
        <v>2.8</v>
      </c>
      <c r="E5782" t="s">
        <v>28</v>
      </c>
      <c r="F5782" t="s">
        <v>17</v>
      </c>
      <c r="G5782">
        <v>223989</v>
      </c>
      <c r="H5782">
        <v>3</v>
      </c>
      <c r="I5782">
        <v>4</v>
      </c>
      <c r="J5782">
        <v>4520</v>
      </c>
    </row>
    <row r="5783" spans="1:10" x14ac:dyDescent="0.25">
      <c r="A5783" t="s">
        <v>40</v>
      </c>
      <c r="B5783" t="s">
        <v>41</v>
      </c>
      <c r="C5783">
        <v>2011</v>
      </c>
      <c r="D5783">
        <v>1.3</v>
      </c>
      <c r="E5783" t="s">
        <v>12</v>
      </c>
      <c r="F5783" t="s">
        <v>17</v>
      </c>
      <c r="G5783">
        <v>236894</v>
      </c>
      <c r="H5783">
        <v>3</v>
      </c>
      <c r="I5783">
        <v>4</v>
      </c>
      <c r="J5783">
        <v>5462</v>
      </c>
    </row>
    <row r="5784" spans="1:10" x14ac:dyDescent="0.25">
      <c r="A5784" t="s">
        <v>18</v>
      </c>
      <c r="B5784" t="s">
        <v>19</v>
      </c>
      <c r="C5784">
        <v>2020</v>
      </c>
      <c r="D5784">
        <v>2.1</v>
      </c>
      <c r="E5784" t="s">
        <v>12</v>
      </c>
      <c r="F5784" t="s">
        <v>25</v>
      </c>
      <c r="G5784">
        <v>222732</v>
      </c>
      <c r="H5784">
        <v>4</v>
      </c>
      <c r="I5784">
        <v>1</v>
      </c>
      <c r="J5784">
        <v>7745</v>
      </c>
    </row>
    <row r="5785" spans="1:10" x14ac:dyDescent="0.25">
      <c r="A5785" t="s">
        <v>36</v>
      </c>
      <c r="B5785" t="s">
        <v>53</v>
      </c>
      <c r="C5785">
        <v>2007</v>
      </c>
      <c r="D5785">
        <v>2.6</v>
      </c>
      <c r="E5785" t="s">
        <v>12</v>
      </c>
      <c r="F5785" t="s">
        <v>17</v>
      </c>
      <c r="G5785">
        <v>79562</v>
      </c>
      <c r="H5785">
        <v>2</v>
      </c>
      <c r="I5785">
        <v>5</v>
      </c>
      <c r="J5785">
        <v>8708</v>
      </c>
    </row>
    <row r="5786" spans="1:10" x14ac:dyDescent="0.25">
      <c r="A5786" t="s">
        <v>36</v>
      </c>
      <c r="B5786" t="s">
        <v>37</v>
      </c>
      <c r="C5786">
        <v>2001</v>
      </c>
      <c r="D5786">
        <v>4.5999999999999996</v>
      </c>
      <c r="E5786" t="s">
        <v>16</v>
      </c>
      <c r="F5786" t="s">
        <v>13</v>
      </c>
      <c r="G5786">
        <v>113743</v>
      </c>
      <c r="H5786">
        <v>4</v>
      </c>
      <c r="I5786">
        <v>4</v>
      </c>
      <c r="J5786">
        <v>7725</v>
      </c>
    </row>
    <row r="5787" spans="1:10" x14ac:dyDescent="0.25">
      <c r="A5787" t="s">
        <v>40</v>
      </c>
      <c r="B5787" t="s">
        <v>51</v>
      </c>
      <c r="C5787">
        <v>2006</v>
      </c>
      <c r="D5787">
        <v>3.2</v>
      </c>
      <c r="E5787" t="s">
        <v>22</v>
      </c>
      <c r="F5787" t="s">
        <v>17</v>
      </c>
      <c r="G5787">
        <v>186095</v>
      </c>
      <c r="H5787">
        <v>4</v>
      </c>
      <c r="I5787">
        <v>1</v>
      </c>
      <c r="J5787">
        <v>8878</v>
      </c>
    </row>
    <row r="5788" spans="1:10" x14ac:dyDescent="0.25">
      <c r="A5788" t="s">
        <v>20</v>
      </c>
      <c r="B5788" t="s">
        <v>21</v>
      </c>
      <c r="C5788">
        <v>2012</v>
      </c>
      <c r="D5788">
        <v>4.8</v>
      </c>
      <c r="E5788" t="s">
        <v>12</v>
      </c>
      <c r="F5788" t="s">
        <v>13</v>
      </c>
      <c r="G5788">
        <v>162020</v>
      </c>
      <c r="H5788">
        <v>2</v>
      </c>
      <c r="I5788">
        <v>4</v>
      </c>
      <c r="J5788">
        <v>9259</v>
      </c>
    </row>
    <row r="5789" spans="1:10" x14ac:dyDescent="0.25">
      <c r="A5789" t="s">
        <v>20</v>
      </c>
      <c r="B5789" t="s">
        <v>50</v>
      </c>
      <c r="C5789">
        <v>2004</v>
      </c>
      <c r="D5789">
        <v>1.3</v>
      </c>
      <c r="E5789" t="s">
        <v>16</v>
      </c>
      <c r="F5789" t="s">
        <v>17</v>
      </c>
      <c r="G5789">
        <v>57078</v>
      </c>
      <c r="H5789">
        <v>3</v>
      </c>
      <c r="I5789">
        <v>4</v>
      </c>
      <c r="J5789">
        <v>7958</v>
      </c>
    </row>
    <row r="5790" spans="1:10" x14ac:dyDescent="0.25">
      <c r="A5790" t="s">
        <v>10</v>
      </c>
      <c r="B5790" t="s">
        <v>31</v>
      </c>
      <c r="C5790">
        <v>2017</v>
      </c>
      <c r="D5790">
        <v>2.7</v>
      </c>
      <c r="E5790" t="s">
        <v>16</v>
      </c>
      <c r="F5790" t="s">
        <v>17</v>
      </c>
      <c r="G5790">
        <v>170136</v>
      </c>
      <c r="H5790">
        <v>3</v>
      </c>
      <c r="I5790">
        <v>4</v>
      </c>
      <c r="J5790">
        <v>10997</v>
      </c>
    </row>
    <row r="5791" spans="1:10" x14ac:dyDescent="0.25">
      <c r="A5791" t="s">
        <v>18</v>
      </c>
      <c r="B5791" t="s">
        <v>19</v>
      </c>
      <c r="C5791">
        <v>2006</v>
      </c>
      <c r="D5791">
        <v>3.8</v>
      </c>
      <c r="E5791" t="s">
        <v>12</v>
      </c>
      <c r="F5791" t="s">
        <v>25</v>
      </c>
      <c r="G5791">
        <v>133838</v>
      </c>
      <c r="H5791">
        <v>5</v>
      </c>
      <c r="I5791">
        <v>5</v>
      </c>
      <c r="J5791">
        <v>7023</v>
      </c>
    </row>
    <row r="5792" spans="1:10" x14ac:dyDescent="0.25">
      <c r="A5792" t="s">
        <v>23</v>
      </c>
      <c r="B5792" t="s">
        <v>24</v>
      </c>
      <c r="C5792">
        <v>2021</v>
      </c>
      <c r="D5792">
        <v>1.3</v>
      </c>
      <c r="E5792" t="s">
        <v>22</v>
      </c>
      <c r="F5792" t="s">
        <v>17</v>
      </c>
      <c r="G5792">
        <v>203620</v>
      </c>
      <c r="H5792">
        <v>4</v>
      </c>
      <c r="I5792">
        <v>3</v>
      </c>
      <c r="J5792">
        <v>11127</v>
      </c>
    </row>
    <row r="5793" spans="1:10" x14ac:dyDescent="0.25">
      <c r="A5793" t="s">
        <v>23</v>
      </c>
      <c r="B5793" t="s">
        <v>38</v>
      </c>
      <c r="C5793">
        <v>2013</v>
      </c>
      <c r="D5793">
        <v>3.4</v>
      </c>
      <c r="E5793" t="s">
        <v>16</v>
      </c>
      <c r="F5793" t="s">
        <v>13</v>
      </c>
      <c r="G5793">
        <v>206247</v>
      </c>
      <c r="H5793">
        <v>2</v>
      </c>
      <c r="I5793">
        <v>4</v>
      </c>
      <c r="J5793">
        <v>8275</v>
      </c>
    </row>
    <row r="5794" spans="1:10" x14ac:dyDescent="0.25">
      <c r="A5794" t="s">
        <v>14</v>
      </c>
      <c r="B5794" t="s">
        <v>46</v>
      </c>
      <c r="C5794">
        <v>2018</v>
      </c>
      <c r="D5794">
        <v>3.2</v>
      </c>
      <c r="E5794" t="s">
        <v>22</v>
      </c>
      <c r="F5794" t="s">
        <v>17</v>
      </c>
      <c r="G5794">
        <v>143684</v>
      </c>
      <c r="H5794">
        <v>3</v>
      </c>
      <c r="I5794">
        <v>5</v>
      </c>
      <c r="J5794">
        <v>13326</v>
      </c>
    </row>
    <row r="5795" spans="1:10" x14ac:dyDescent="0.25">
      <c r="A5795" t="s">
        <v>29</v>
      </c>
      <c r="B5795" t="s">
        <v>35</v>
      </c>
      <c r="C5795">
        <v>2004</v>
      </c>
      <c r="D5795">
        <v>4.5999999999999996</v>
      </c>
      <c r="E5795" t="s">
        <v>12</v>
      </c>
      <c r="F5795" t="s">
        <v>13</v>
      </c>
      <c r="G5795">
        <v>154124</v>
      </c>
      <c r="H5795">
        <v>3</v>
      </c>
      <c r="I5795">
        <v>4</v>
      </c>
      <c r="J5795">
        <v>6817</v>
      </c>
    </row>
    <row r="5796" spans="1:10" x14ac:dyDescent="0.25">
      <c r="A5796" t="s">
        <v>18</v>
      </c>
      <c r="B5796" t="s">
        <v>52</v>
      </c>
      <c r="C5796">
        <v>2021</v>
      </c>
      <c r="D5796">
        <v>2.1</v>
      </c>
      <c r="E5796" t="s">
        <v>22</v>
      </c>
      <c r="F5796" t="s">
        <v>17</v>
      </c>
      <c r="G5796">
        <v>256895</v>
      </c>
      <c r="H5796">
        <v>3</v>
      </c>
      <c r="I5796">
        <v>3</v>
      </c>
      <c r="J5796">
        <v>10862</v>
      </c>
    </row>
    <row r="5797" spans="1:10" x14ac:dyDescent="0.25">
      <c r="A5797" t="s">
        <v>29</v>
      </c>
      <c r="B5797" t="s">
        <v>35</v>
      </c>
      <c r="C5797">
        <v>2006</v>
      </c>
      <c r="D5797">
        <v>4.2</v>
      </c>
      <c r="E5797" t="s">
        <v>16</v>
      </c>
      <c r="F5797" t="s">
        <v>25</v>
      </c>
      <c r="G5797">
        <v>90587</v>
      </c>
      <c r="H5797">
        <v>5</v>
      </c>
      <c r="I5797">
        <v>5</v>
      </c>
      <c r="J5797">
        <v>9288</v>
      </c>
    </row>
    <row r="5798" spans="1:10" x14ac:dyDescent="0.25">
      <c r="A5798" t="s">
        <v>33</v>
      </c>
      <c r="B5798" t="s">
        <v>43</v>
      </c>
      <c r="C5798">
        <v>2017</v>
      </c>
      <c r="D5798">
        <v>3.5</v>
      </c>
      <c r="E5798" t="s">
        <v>22</v>
      </c>
      <c r="F5798" t="s">
        <v>17</v>
      </c>
      <c r="G5798">
        <v>205604</v>
      </c>
      <c r="H5798">
        <v>2</v>
      </c>
      <c r="I5798">
        <v>2</v>
      </c>
      <c r="J5798">
        <v>12087</v>
      </c>
    </row>
    <row r="5799" spans="1:10" x14ac:dyDescent="0.25">
      <c r="A5799" t="s">
        <v>36</v>
      </c>
      <c r="B5799" t="s">
        <v>53</v>
      </c>
      <c r="C5799">
        <v>2001</v>
      </c>
      <c r="D5799">
        <v>3.3</v>
      </c>
      <c r="E5799" t="s">
        <v>12</v>
      </c>
      <c r="F5799" t="s">
        <v>17</v>
      </c>
      <c r="G5799">
        <v>19717</v>
      </c>
      <c r="H5799">
        <v>5</v>
      </c>
      <c r="I5799">
        <v>2</v>
      </c>
      <c r="J5799">
        <v>8805</v>
      </c>
    </row>
    <row r="5800" spans="1:10" x14ac:dyDescent="0.25">
      <c r="A5800" t="s">
        <v>26</v>
      </c>
      <c r="B5800" t="s">
        <v>47</v>
      </c>
      <c r="C5800">
        <v>2010</v>
      </c>
      <c r="D5800">
        <v>3.9</v>
      </c>
      <c r="E5800" t="s">
        <v>16</v>
      </c>
      <c r="F5800" t="s">
        <v>17</v>
      </c>
      <c r="G5800">
        <v>199971</v>
      </c>
      <c r="H5800">
        <v>2</v>
      </c>
      <c r="I5800">
        <v>4</v>
      </c>
      <c r="J5800">
        <v>9500</v>
      </c>
    </row>
    <row r="5801" spans="1:10" x14ac:dyDescent="0.25">
      <c r="A5801" t="s">
        <v>23</v>
      </c>
      <c r="B5801" t="s">
        <v>24</v>
      </c>
      <c r="C5801">
        <v>2012</v>
      </c>
      <c r="D5801">
        <v>2.6</v>
      </c>
      <c r="E5801" t="s">
        <v>12</v>
      </c>
      <c r="F5801" t="s">
        <v>13</v>
      </c>
      <c r="G5801">
        <v>134814</v>
      </c>
      <c r="H5801">
        <v>2</v>
      </c>
      <c r="I5801">
        <v>3</v>
      </c>
      <c r="J5801">
        <v>7603</v>
      </c>
    </row>
    <row r="5802" spans="1:10" x14ac:dyDescent="0.25">
      <c r="A5802" t="s">
        <v>14</v>
      </c>
      <c r="B5802" t="s">
        <v>46</v>
      </c>
      <c r="C5802">
        <v>2018</v>
      </c>
      <c r="D5802">
        <v>1.1000000000000001</v>
      </c>
      <c r="E5802" t="s">
        <v>28</v>
      </c>
      <c r="F5802" t="s">
        <v>13</v>
      </c>
      <c r="G5802">
        <v>105450</v>
      </c>
      <c r="H5802">
        <v>4</v>
      </c>
      <c r="I5802">
        <v>1</v>
      </c>
      <c r="J5802">
        <v>8491</v>
      </c>
    </row>
    <row r="5803" spans="1:10" x14ac:dyDescent="0.25">
      <c r="A5803" t="s">
        <v>36</v>
      </c>
      <c r="B5803" t="s">
        <v>44</v>
      </c>
      <c r="C5803">
        <v>2009</v>
      </c>
      <c r="D5803">
        <v>4.5</v>
      </c>
      <c r="E5803" t="s">
        <v>22</v>
      </c>
      <c r="F5803" t="s">
        <v>17</v>
      </c>
      <c r="G5803">
        <v>99134</v>
      </c>
      <c r="H5803">
        <v>2</v>
      </c>
      <c r="I5803">
        <v>5</v>
      </c>
      <c r="J5803">
        <v>12817</v>
      </c>
    </row>
    <row r="5804" spans="1:10" x14ac:dyDescent="0.25">
      <c r="A5804" t="s">
        <v>10</v>
      </c>
      <c r="B5804" t="s">
        <v>31</v>
      </c>
      <c r="C5804">
        <v>2020</v>
      </c>
      <c r="D5804">
        <v>4.4000000000000004</v>
      </c>
      <c r="E5804" t="s">
        <v>12</v>
      </c>
      <c r="F5804" t="s">
        <v>25</v>
      </c>
      <c r="G5804">
        <v>60072</v>
      </c>
      <c r="H5804">
        <v>3</v>
      </c>
      <c r="I5804">
        <v>2</v>
      </c>
      <c r="J5804">
        <v>13298</v>
      </c>
    </row>
    <row r="5805" spans="1:10" x14ac:dyDescent="0.25">
      <c r="A5805" t="s">
        <v>23</v>
      </c>
      <c r="B5805" t="s">
        <v>38</v>
      </c>
      <c r="C5805">
        <v>2010</v>
      </c>
      <c r="D5805">
        <v>2</v>
      </c>
      <c r="E5805" t="s">
        <v>12</v>
      </c>
      <c r="F5805" t="s">
        <v>13</v>
      </c>
      <c r="G5805">
        <v>26122</v>
      </c>
      <c r="H5805">
        <v>5</v>
      </c>
      <c r="I5805">
        <v>1</v>
      </c>
      <c r="J5805">
        <v>8577</v>
      </c>
    </row>
    <row r="5806" spans="1:10" x14ac:dyDescent="0.25">
      <c r="A5806" t="s">
        <v>26</v>
      </c>
      <c r="B5806" t="s">
        <v>32</v>
      </c>
      <c r="C5806">
        <v>2005</v>
      </c>
      <c r="D5806">
        <v>1.4</v>
      </c>
      <c r="E5806" t="s">
        <v>12</v>
      </c>
      <c r="F5806" t="s">
        <v>17</v>
      </c>
      <c r="G5806">
        <v>171673</v>
      </c>
      <c r="H5806">
        <v>5</v>
      </c>
      <c r="I5806">
        <v>5</v>
      </c>
      <c r="J5806">
        <v>5066</v>
      </c>
    </row>
    <row r="5807" spans="1:10" x14ac:dyDescent="0.25">
      <c r="A5807" t="s">
        <v>26</v>
      </c>
      <c r="B5807" t="s">
        <v>32</v>
      </c>
      <c r="C5807">
        <v>2000</v>
      </c>
      <c r="D5807">
        <v>3.6</v>
      </c>
      <c r="E5807" t="s">
        <v>16</v>
      </c>
      <c r="F5807" t="s">
        <v>13</v>
      </c>
      <c r="G5807">
        <v>101716</v>
      </c>
      <c r="H5807">
        <v>2</v>
      </c>
      <c r="I5807">
        <v>5</v>
      </c>
      <c r="J5807">
        <v>6665</v>
      </c>
    </row>
    <row r="5808" spans="1:10" x14ac:dyDescent="0.25">
      <c r="A5808" t="s">
        <v>33</v>
      </c>
      <c r="B5808" t="s">
        <v>34</v>
      </c>
      <c r="C5808">
        <v>2002</v>
      </c>
      <c r="D5808">
        <v>3.3</v>
      </c>
      <c r="E5808" t="s">
        <v>12</v>
      </c>
      <c r="F5808" t="s">
        <v>17</v>
      </c>
      <c r="G5808">
        <v>274790</v>
      </c>
      <c r="H5808">
        <v>2</v>
      </c>
      <c r="I5808">
        <v>2</v>
      </c>
      <c r="J5808">
        <v>4004</v>
      </c>
    </row>
    <row r="5809" spans="1:10" x14ac:dyDescent="0.25">
      <c r="A5809" t="s">
        <v>26</v>
      </c>
      <c r="B5809" t="s">
        <v>27</v>
      </c>
      <c r="C5809">
        <v>2018</v>
      </c>
      <c r="D5809">
        <v>1.3</v>
      </c>
      <c r="E5809" t="s">
        <v>22</v>
      </c>
      <c r="F5809" t="s">
        <v>17</v>
      </c>
      <c r="G5809">
        <v>143904</v>
      </c>
      <c r="H5809">
        <v>4</v>
      </c>
      <c r="I5809">
        <v>2</v>
      </c>
      <c r="J5809">
        <v>11421</v>
      </c>
    </row>
    <row r="5810" spans="1:10" x14ac:dyDescent="0.25">
      <c r="A5810" t="s">
        <v>18</v>
      </c>
      <c r="B5810" t="s">
        <v>54</v>
      </c>
      <c r="C5810">
        <v>2015</v>
      </c>
      <c r="D5810">
        <v>4.7</v>
      </c>
      <c r="E5810" t="s">
        <v>28</v>
      </c>
      <c r="F5810" t="s">
        <v>25</v>
      </c>
      <c r="G5810">
        <v>77848</v>
      </c>
      <c r="H5810">
        <v>2</v>
      </c>
      <c r="I5810">
        <v>3</v>
      </c>
      <c r="J5810">
        <v>11743</v>
      </c>
    </row>
    <row r="5811" spans="1:10" x14ac:dyDescent="0.25">
      <c r="A5811" t="s">
        <v>29</v>
      </c>
      <c r="B5811" t="s">
        <v>56</v>
      </c>
      <c r="C5811">
        <v>2019</v>
      </c>
      <c r="D5811">
        <v>2.6</v>
      </c>
      <c r="E5811" t="s">
        <v>22</v>
      </c>
      <c r="F5811" t="s">
        <v>17</v>
      </c>
      <c r="G5811">
        <v>30363</v>
      </c>
      <c r="H5811">
        <v>2</v>
      </c>
      <c r="I5811">
        <v>1</v>
      </c>
      <c r="J5811">
        <v>15292</v>
      </c>
    </row>
    <row r="5812" spans="1:10" x14ac:dyDescent="0.25">
      <c r="A5812" t="s">
        <v>10</v>
      </c>
      <c r="B5812" t="s">
        <v>11</v>
      </c>
      <c r="C5812">
        <v>2010</v>
      </c>
      <c r="D5812">
        <v>4.3</v>
      </c>
      <c r="E5812" t="s">
        <v>22</v>
      </c>
      <c r="F5812" t="s">
        <v>25</v>
      </c>
      <c r="G5812">
        <v>64193</v>
      </c>
      <c r="H5812">
        <v>4</v>
      </c>
      <c r="I5812">
        <v>2</v>
      </c>
      <c r="J5812">
        <v>12116</v>
      </c>
    </row>
    <row r="5813" spans="1:10" x14ac:dyDescent="0.25">
      <c r="A5813" t="s">
        <v>20</v>
      </c>
      <c r="B5813" t="s">
        <v>50</v>
      </c>
      <c r="C5813">
        <v>2009</v>
      </c>
      <c r="D5813">
        <v>1.3</v>
      </c>
      <c r="E5813" t="s">
        <v>16</v>
      </c>
      <c r="F5813" t="s">
        <v>25</v>
      </c>
      <c r="G5813">
        <v>252079</v>
      </c>
      <c r="H5813">
        <v>3</v>
      </c>
      <c r="I5813">
        <v>3</v>
      </c>
      <c r="J5813">
        <v>4058</v>
      </c>
    </row>
    <row r="5814" spans="1:10" x14ac:dyDescent="0.25">
      <c r="A5814" t="s">
        <v>18</v>
      </c>
      <c r="B5814" t="s">
        <v>19</v>
      </c>
      <c r="C5814">
        <v>2020</v>
      </c>
      <c r="D5814">
        <v>1</v>
      </c>
      <c r="E5814" t="s">
        <v>16</v>
      </c>
      <c r="F5814" t="s">
        <v>17</v>
      </c>
      <c r="G5814">
        <v>167685</v>
      </c>
      <c r="H5814">
        <v>3</v>
      </c>
      <c r="I5814">
        <v>1</v>
      </c>
      <c r="J5814">
        <v>10246</v>
      </c>
    </row>
    <row r="5815" spans="1:10" x14ac:dyDescent="0.25">
      <c r="A5815" t="s">
        <v>10</v>
      </c>
      <c r="B5815" t="s">
        <v>31</v>
      </c>
      <c r="C5815">
        <v>2014</v>
      </c>
      <c r="D5815">
        <v>4.4000000000000004</v>
      </c>
      <c r="E5815" t="s">
        <v>12</v>
      </c>
      <c r="F5815" t="s">
        <v>13</v>
      </c>
      <c r="G5815">
        <v>289041</v>
      </c>
      <c r="H5815">
        <v>5</v>
      </c>
      <c r="I5815">
        <v>2</v>
      </c>
      <c r="J5815">
        <v>6919</v>
      </c>
    </row>
    <row r="5816" spans="1:10" x14ac:dyDescent="0.25">
      <c r="A5816" t="s">
        <v>36</v>
      </c>
      <c r="B5816" t="s">
        <v>44</v>
      </c>
      <c r="C5816">
        <v>2005</v>
      </c>
      <c r="D5816">
        <v>4.0999999999999996</v>
      </c>
      <c r="E5816" t="s">
        <v>12</v>
      </c>
      <c r="F5816" t="s">
        <v>25</v>
      </c>
      <c r="G5816">
        <v>99815</v>
      </c>
      <c r="H5816">
        <v>3</v>
      </c>
      <c r="I5816">
        <v>3</v>
      </c>
      <c r="J5816">
        <v>7703</v>
      </c>
    </row>
    <row r="5817" spans="1:10" x14ac:dyDescent="0.25">
      <c r="A5817" t="s">
        <v>26</v>
      </c>
      <c r="B5817" t="s">
        <v>27</v>
      </c>
      <c r="C5817">
        <v>2012</v>
      </c>
      <c r="D5817">
        <v>1.3</v>
      </c>
      <c r="E5817" t="s">
        <v>16</v>
      </c>
      <c r="F5817" t="s">
        <v>17</v>
      </c>
      <c r="G5817">
        <v>54865</v>
      </c>
      <c r="H5817">
        <v>3</v>
      </c>
      <c r="I5817">
        <v>1</v>
      </c>
      <c r="J5817">
        <v>10402</v>
      </c>
    </row>
    <row r="5818" spans="1:10" x14ac:dyDescent="0.25">
      <c r="A5818" t="s">
        <v>20</v>
      </c>
      <c r="B5818" t="s">
        <v>21</v>
      </c>
      <c r="C5818">
        <v>2021</v>
      </c>
      <c r="D5818">
        <v>3.7</v>
      </c>
      <c r="E5818" t="s">
        <v>16</v>
      </c>
      <c r="F5818" t="s">
        <v>13</v>
      </c>
      <c r="G5818">
        <v>107030</v>
      </c>
      <c r="H5818">
        <v>3</v>
      </c>
      <c r="I5818">
        <v>5</v>
      </c>
      <c r="J5818">
        <v>12959</v>
      </c>
    </row>
    <row r="5819" spans="1:10" x14ac:dyDescent="0.25">
      <c r="A5819" t="s">
        <v>26</v>
      </c>
      <c r="B5819" t="s">
        <v>47</v>
      </c>
      <c r="C5819">
        <v>2014</v>
      </c>
      <c r="D5819">
        <v>1.8</v>
      </c>
      <c r="E5819" t="s">
        <v>22</v>
      </c>
      <c r="F5819" t="s">
        <v>13</v>
      </c>
      <c r="G5819">
        <v>106111</v>
      </c>
      <c r="H5819">
        <v>2</v>
      </c>
      <c r="I5819">
        <v>3</v>
      </c>
      <c r="J5819">
        <v>9977</v>
      </c>
    </row>
    <row r="5820" spans="1:10" x14ac:dyDescent="0.25">
      <c r="A5820" t="s">
        <v>26</v>
      </c>
      <c r="B5820" t="s">
        <v>27</v>
      </c>
      <c r="C5820">
        <v>2008</v>
      </c>
      <c r="D5820">
        <v>2.4</v>
      </c>
      <c r="E5820" t="s">
        <v>16</v>
      </c>
      <c r="F5820" t="s">
        <v>17</v>
      </c>
      <c r="G5820">
        <v>166039</v>
      </c>
      <c r="H5820">
        <v>5</v>
      </c>
      <c r="I5820">
        <v>3</v>
      </c>
      <c r="J5820">
        <v>8079</v>
      </c>
    </row>
    <row r="5821" spans="1:10" x14ac:dyDescent="0.25">
      <c r="A5821" t="s">
        <v>33</v>
      </c>
      <c r="B5821" t="s">
        <v>43</v>
      </c>
      <c r="C5821">
        <v>2012</v>
      </c>
      <c r="D5821">
        <v>3.6</v>
      </c>
      <c r="E5821" t="s">
        <v>28</v>
      </c>
      <c r="F5821" t="s">
        <v>17</v>
      </c>
      <c r="G5821">
        <v>239207</v>
      </c>
      <c r="H5821">
        <v>4</v>
      </c>
      <c r="I5821">
        <v>1</v>
      </c>
      <c r="J5821">
        <v>8015</v>
      </c>
    </row>
    <row r="5822" spans="1:10" x14ac:dyDescent="0.25">
      <c r="A5822" t="s">
        <v>40</v>
      </c>
      <c r="B5822" t="s">
        <v>49</v>
      </c>
      <c r="C5822">
        <v>2006</v>
      </c>
      <c r="D5822">
        <v>2.8</v>
      </c>
      <c r="E5822" t="s">
        <v>22</v>
      </c>
      <c r="F5822" t="s">
        <v>25</v>
      </c>
      <c r="G5822">
        <v>156582</v>
      </c>
      <c r="H5822">
        <v>3</v>
      </c>
      <c r="I5822">
        <v>3</v>
      </c>
      <c r="J5822">
        <v>7568</v>
      </c>
    </row>
    <row r="5823" spans="1:10" x14ac:dyDescent="0.25">
      <c r="A5823" t="s">
        <v>23</v>
      </c>
      <c r="B5823" t="s">
        <v>38</v>
      </c>
      <c r="C5823">
        <v>2014</v>
      </c>
      <c r="D5823">
        <v>2.9</v>
      </c>
      <c r="E5823" t="s">
        <v>16</v>
      </c>
      <c r="F5823" t="s">
        <v>17</v>
      </c>
      <c r="G5823">
        <v>44446</v>
      </c>
      <c r="H5823">
        <v>4</v>
      </c>
      <c r="I5823">
        <v>5</v>
      </c>
      <c r="J5823">
        <v>12811</v>
      </c>
    </row>
    <row r="5824" spans="1:10" x14ac:dyDescent="0.25">
      <c r="A5824" t="s">
        <v>33</v>
      </c>
      <c r="B5824" t="s">
        <v>43</v>
      </c>
      <c r="C5824">
        <v>2023</v>
      </c>
      <c r="D5824">
        <v>4.2</v>
      </c>
      <c r="E5824" t="s">
        <v>12</v>
      </c>
      <c r="F5824" t="s">
        <v>13</v>
      </c>
      <c r="G5824">
        <v>44358</v>
      </c>
      <c r="H5824">
        <v>4</v>
      </c>
      <c r="I5824">
        <v>2</v>
      </c>
      <c r="J5824">
        <v>14312</v>
      </c>
    </row>
    <row r="5825" spans="1:10" x14ac:dyDescent="0.25">
      <c r="A5825" t="s">
        <v>26</v>
      </c>
      <c r="B5825" t="s">
        <v>32</v>
      </c>
      <c r="C5825">
        <v>2015</v>
      </c>
      <c r="D5825">
        <v>3.3</v>
      </c>
      <c r="E5825" t="s">
        <v>16</v>
      </c>
      <c r="F5825" t="s">
        <v>25</v>
      </c>
      <c r="G5825">
        <v>130966</v>
      </c>
      <c r="H5825">
        <v>2</v>
      </c>
      <c r="I5825">
        <v>5</v>
      </c>
      <c r="J5825">
        <v>10280</v>
      </c>
    </row>
    <row r="5826" spans="1:10" x14ac:dyDescent="0.25">
      <c r="A5826" t="s">
        <v>40</v>
      </c>
      <c r="B5826" t="s">
        <v>51</v>
      </c>
      <c r="C5826">
        <v>2014</v>
      </c>
      <c r="D5826">
        <v>3.2</v>
      </c>
      <c r="E5826" t="s">
        <v>16</v>
      </c>
      <c r="F5826" t="s">
        <v>25</v>
      </c>
      <c r="G5826">
        <v>60721</v>
      </c>
      <c r="H5826">
        <v>5</v>
      </c>
      <c r="I5826">
        <v>1</v>
      </c>
      <c r="J5826">
        <v>11285</v>
      </c>
    </row>
    <row r="5827" spans="1:10" x14ac:dyDescent="0.25">
      <c r="A5827" t="s">
        <v>14</v>
      </c>
      <c r="B5827" t="s">
        <v>15</v>
      </c>
      <c r="C5827">
        <v>2008</v>
      </c>
      <c r="D5827">
        <v>2.2000000000000002</v>
      </c>
      <c r="E5827" t="s">
        <v>16</v>
      </c>
      <c r="F5827" t="s">
        <v>13</v>
      </c>
      <c r="G5827">
        <v>55505</v>
      </c>
      <c r="H5827">
        <v>4</v>
      </c>
      <c r="I5827">
        <v>2</v>
      </c>
      <c r="J5827">
        <v>8589</v>
      </c>
    </row>
    <row r="5828" spans="1:10" x14ac:dyDescent="0.25">
      <c r="A5828" t="s">
        <v>36</v>
      </c>
      <c r="B5828" t="s">
        <v>44</v>
      </c>
      <c r="C5828">
        <v>2012</v>
      </c>
      <c r="D5828">
        <v>3.3</v>
      </c>
      <c r="E5828" t="s">
        <v>28</v>
      </c>
      <c r="F5828" t="s">
        <v>17</v>
      </c>
      <c r="G5828">
        <v>100102</v>
      </c>
      <c r="H5828">
        <v>5</v>
      </c>
      <c r="I5828">
        <v>3</v>
      </c>
      <c r="J5828">
        <v>10497</v>
      </c>
    </row>
    <row r="5829" spans="1:10" x14ac:dyDescent="0.25">
      <c r="A5829" t="s">
        <v>26</v>
      </c>
      <c r="B5829" t="s">
        <v>27</v>
      </c>
      <c r="C5829">
        <v>2021</v>
      </c>
      <c r="D5829">
        <v>2.5</v>
      </c>
      <c r="E5829" t="s">
        <v>28</v>
      </c>
      <c r="F5829" t="s">
        <v>13</v>
      </c>
      <c r="G5829">
        <v>296835</v>
      </c>
      <c r="H5829">
        <v>2</v>
      </c>
      <c r="I5829">
        <v>4</v>
      </c>
      <c r="J5829">
        <v>6963</v>
      </c>
    </row>
    <row r="5830" spans="1:10" x14ac:dyDescent="0.25">
      <c r="A5830" t="s">
        <v>40</v>
      </c>
      <c r="B5830" t="s">
        <v>51</v>
      </c>
      <c r="C5830">
        <v>2006</v>
      </c>
      <c r="D5830">
        <v>2.7</v>
      </c>
      <c r="E5830" t="s">
        <v>12</v>
      </c>
      <c r="F5830" t="s">
        <v>17</v>
      </c>
      <c r="G5830">
        <v>122151</v>
      </c>
      <c r="H5830">
        <v>2</v>
      </c>
      <c r="I5830">
        <v>4</v>
      </c>
      <c r="J5830">
        <v>7656</v>
      </c>
    </row>
    <row r="5831" spans="1:10" x14ac:dyDescent="0.25">
      <c r="A5831" t="s">
        <v>20</v>
      </c>
      <c r="B5831" t="s">
        <v>42</v>
      </c>
      <c r="C5831">
        <v>2005</v>
      </c>
      <c r="D5831">
        <v>1.1000000000000001</v>
      </c>
      <c r="E5831" t="s">
        <v>12</v>
      </c>
      <c r="F5831" t="s">
        <v>13</v>
      </c>
      <c r="G5831">
        <v>237773</v>
      </c>
      <c r="H5831">
        <v>5</v>
      </c>
      <c r="I5831">
        <v>1</v>
      </c>
      <c r="J5831">
        <v>2000</v>
      </c>
    </row>
    <row r="5832" spans="1:10" x14ac:dyDescent="0.25">
      <c r="A5832" t="s">
        <v>33</v>
      </c>
      <c r="B5832" t="s">
        <v>43</v>
      </c>
      <c r="C5832">
        <v>2013</v>
      </c>
      <c r="D5832">
        <v>1.2</v>
      </c>
      <c r="E5832" t="s">
        <v>16</v>
      </c>
      <c r="F5832" t="s">
        <v>25</v>
      </c>
      <c r="G5832">
        <v>147992</v>
      </c>
      <c r="H5832">
        <v>4</v>
      </c>
      <c r="I5832">
        <v>5</v>
      </c>
      <c r="J5832">
        <v>7240</v>
      </c>
    </row>
    <row r="5833" spans="1:10" x14ac:dyDescent="0.25">
      <c r="A5833" t="s">
        <v>20</v>
      </c>
      <c r="B5833" t="s">
        <v>50</v>
      </c>
      <c r="C5833">
        <v>2015</v>
      </c>
      <c r="D5833">
        <v>4.9000000000000004</v>
      </c>
      <c r="E5833" t="s">
        <v>16</v>
      </c>
      <c r="F5833" t="s">
        <v>13</v>
      </c>
      <c r="G5833">
        <v>107186</v>
      </c>
      <c r="H5833">
        <v>3</v>
      </c>
      <c r="I5833">
        <v>4</v>
      </c>
      <c r="J5833">
        <v>12356</v>
      </c>
    </row>
    <row r="5834" spans="1:10" x14ac:dyDescent="0.25">
      <c r="A5834" t="s">
        <v>10</v>
      </c>
      <c r="B5834" t="s">
        <v>31</v>
      </c>
      <c r="C5834">
        <v>2019</v>
      </c>
      <c r="D5834">
        <v>4.0999999999999996</v>
      </c>
      <c r="E5834" t="s">
        <v>12</v>
      </c>
      <c r="F5834" t="s">
        <v>25</v>
      </c>
      <c r="G5834">
        <v>142965</v>
      </c>
      <c r="H5834">
        <v>2</v>
      </c>
      <c r="I5834">
        <v>1</v>
      </c>
      <c r="J5834">
        <v>11040</v>
      </c>
    </row>
    <row r="5835" spans="1:10" x14ac:dyDescent="0.25">
      <c r="A5835" t="s">
        <v>36</v>
      </c>
      <c r="B5835" t="s">
        <v>37</v>
      </c>
      <c r="C5835">
        <v>2008</v>
      </c>
      <c r="D5835">
        <v>4.4000000000000004</v>
      </c>
      <c r="E5835" t="s">
        <v>22</v>
      </c>
      <c r="F5835" t="s">
        <v>13</v>
      </c>
      <c r="G5835">
        <v>198986</v>
      </c>
      <c r="H5835">
        <v>3</v>
      </c>
      <c r="I5835">
        <v>2</v>
      </c>
      <c r="J5835">
        <v>8920</v>
      </c>
    </row>
    <row r="5836" spans="1:10" x14ac:dyDescent="0.25">
      <c r="A5836" t="s">
        <v>33</v>
      </c>
      <c r="B5836" t="s">
        <v>55</v>
      </c>
      <c r="C5836">
        <v>2005</v>
      </c>
      <c r="D5836">
        <v>3.6</v>
      </c>
      <c r="E5836" t="s">
        <v>22</v>
      </c>
      <c r="F5836" t="s">
        <v>13</v>
      </c>
      <c r="G5836">
        <v>33673</v>
      </c>
      <c r="H5836">
        <v>5</v>
      </c>
      <c r="I5836">
        <v>3</v>
      </c>
      <c r="J5836">
        <v>10526</v>
      </c>
    </row>
    <row r="5837" spans="1:10" x14ac:dyDescent="0.25">
      <c r="A5837" t="s">
        <v>18</v>
      </c>
      <c r="B5837" t="s">
        <v>19</v>
      </c>
      <c r="C5837">
        <v>2015</v>
      </c>
      <c r="D5837">
        <v>2.6</v>
      </c>
      <c r="E5837" t="s">
        <v>16</v>
      </c>
      <c r="F5837" t="s">
        <v>25</v>
      </c>
      <c r="G5837">
        <v>210969</v>
      </c>
      <c r="H5837">
        <v>4</v>
      </c>
      <c r="I5837">
        <v>2</v>
      </c>
      <c r="J5837">
        <v>7980</v>
      </c>
    </row>
    <row r="5838" spans="1:10" x14ac:dyDescent="0.25">
      <c r="A5838" t="s">
        <v>29</v>
      </c>
      <c r="B5838" t="s">
        <v>30</v>
      </c>
      <c r="C5838">
        <v>2019</v>
      </c>
      <c r="D5838">
        <v>1.9</v>
      </c>
      <c r="E5838" t="s">
        <v>12</v>
      </c>
      <c r="F5838" t="s">
        <v>17</v>
      </c>
      <c r="G5838">
        <v>233275</v>
      </c>
      <c r="H5838">
        <v>5</v>
      </c>
      <c r="I5838">
        <v>2</v>
      </c>
      <c r="J5838">
        <v>8534</v>
      </c>
    </row>
    <row r="5839" spans="1:10" x14ac:dyDescent="0.25">
      <c r="A5839" t="s">
        <v>18</v>
      </c>
      <c r="B5839" t="s">
        <v>19</v>
      </c>
      <c r="C5839">
        <v>2023</v>
      </c>
      <c r="D5839">
        <v>4.5</v>
      </c>
      <c r="E5839" t="s">
        <v>22</v>
      </c>
      <c r="F5839" t="s">
        <v>17</v>
      </c>
      <c r="G5839">
        <v>187138</v>
      </c>
      <c r="H5839">
        <v>5</v>
      </c>
      <c r="I5839">
        <v>5</v>
      </c>
      <c r="J5839">
        <v>15257</v>
      </c>
    </row>
    <row r="5840" spans="1:10" x14ac:dyDescent="0.25">
      <c r="A5840" t="s">
        <v>10</v>
      </c>
      <c r="B5840" t="s">
        <v>48</v>
      </c>
      <c r="C5840">
        <v>2018</v>
      </c>
      <c r="D5840">
        <v>1.2</v>
      </c>
      <c r="E5840" t="s">
        <v>22</v>
      </c>
      <c r="F5840" t="s">
        <v>13</v>
      </c>
      <c r="G5840">
        <v>246762</v>
      </c>
      <c r="H5840">
        <v>2</v>
      </c>
      <c r="I5840">
        <v>4</v>
      </c>
      <c r="J5840">
        <v>7764</v>
      </c>
    </row>
    <row r="5841" spans="1:10" x14ac:dyDescent="0.25">
      <c r="A5841" t="s">
        <v>36</v>
      </c>
      <c r="B5841" t="s">
        <v>44</v>
      </c>
      <c r="C5841">
        <v>2023</v>
      </c>
      <c r="D5841">
        <v>3.6</v>
      </c>
      <c r="E5841" t="s">
        <v>12</v>
      </c>
      <c r="F5841" t="s">
        <v>25</v>
      </c>
      <c r="G5841">
        <v>10828</v>
      </c>
      <c r="H5841">
        <v>5</v>
      </c>
      <c r="I5841">
        <v>2</v>
      </c>
      <c r="J5841">
        <v>14383</v>
      </c>
    </row>
    <row r="5842" spans="1:10" x14ac:dyDescent="0.25">
      <c r="A5842" t="s">
        <v>26</v>
      </c>
      <c r="B5842" t="s">
        <v>47</v>
      </c>
      <c r="C5842">
        <v>2001</v>
      </c>
      <c r="D5842">
        <v>1.1000000000000001</v>
      </c>
      <c r="E5842" t="s">
        <v>12</v>
      </c>
      <c r="F5842" t="s">
        <v>17</v>
      </c>
      <c r="G5842">
        <v>140753</v>
      </c>
      <c r="H5842">
        <v>4</v>
      </c>
      <c r="I5842">
        <v>5</v>
      </c>
      <c r="J5842">
        <v>4184</v>
      </c>
    </row>
    <row r="5843" spans="1:10" x14ac:dyDescent="0.25">
      <c r="A5843" t="s">
        <v>36</v>
      </c>
      <c r="B5843" t="s">
        <v>37</v>
      </c>
      <c r="C5843">
        <v>2001</v>
      </c>
      <c r="D5843">
        <v>4.5999999999999996</v>
      </c>
      <c r="E5843" t="s">
        <v>12</v>
      </c>
      <c r="F5843" t="s">
        <v>25</v>
      </c>
      <c r="G5843">
        <v>102606</v>
      </c>
      <c r="H5843">
        <v>3</v>
      </c>
      <c r="I5843">
        <v>2</v>
      </c>
      <c r="J5843">
        <v>6947</v>
      </c>
    </row>
    <row r="5844" spans="1:10" x14ac:dyDescent="0.25">
      <c r="A5844" t="s">
        <v>26</v>
      </c>
      <c r="B5844" t="s">
        <v>27</v>
      </c>
      <c r="C5844">
        <v>2000</v>
      </c>
      <c r="D5844">
        <v>1.5</v>
      </c>
      <c r="E5844" t="s">
        <v>12</v>
      </c>
      <c r="F5844" t="s">
        <v>25</v>
      </c>
      <c r="G5844">
        <v>30953</v>
      </c>
      <c r="H5844">
        <v>4</v>
      </c>
      <c r="I5844">
        <v>3</v>
      </c>
      <c r="J5844">
        <v>4980</v>
      </c>
    </row>
    <row r="5845" spans="1:10" x14ac:dyDescent="0.25">
      <c r="A5845" t="s">
        <v>10</v>
      </c>
      <c r="B5845" t="s">
        <v>31</v>
      </c>
      <c r="C5845">
        <v>2010</v>
      </c>
      <c r="D5845">
        <v>2.5</v>
      </c>
      <c r="E5845" t="s">
        <v>12</v>
      </c>
      <c r="F5845" t="s">
        <v>25</v>
      </c>
      <c r="G5845">
        <v>22296</v>
      </c>
      <c r="H5845">
        <v>4</v>
      </c>
      <c r="I5845">
        <v>3</v>
      </c>
      <c r="J5845">
        <v>9154</v>
      </c>
    </row>
    <row r="5846" spans="1:10" x14ac:dyDescent="0.25">
      <c r="A5846" t="s">
        <v>36</v>
      </c>
      <c r="B5846" t="s">
        <v>53</v>
      </c>
      <c r="C5846">
        <v>2014</v>
      </c>
      <c r="D5846">
        <v>3.7</v>
      </c>
      <c r="E5846" t="s">
        <v>12</v>
      </c>
      <c r="F5846" t="s">
        <v>25</v>
      </c>
      <c r="G5846">
        <v>284414</v>
      </c>
      <c r="H5846">
        <v>5</v>
      </c>
      <c r="I5846">
        <v>1</v>
      </c>
      <c r="J5846">
        <v>6311</v>
      </c>
    </row>
    <row r="5847" spans="1:10" x14ac:dyDescent="0.25">
      <c r="A5847" t="s">
        <v>10</v>
      </c>
      <c r="B5847" t="s">
        <v>31</v>
      </c>
      <c r="C5847">
        <v>2016</v>
      </c>
      <c r="D5847">
        <v>4.7</v>
      </c>
      <c r="E5847" t="s">
        <v>22</v>
      </c>
      <c r="F5847" t="s">
        <v>17</v>
      </c>
      <c r="G5847">
        <v>204160</v>
      </c>
      <c r="H5847">
        <v>5</v>
      </c>
      <c r="I5847">
        <v>1</v>
      </c>
      <c r="J5847">
        <v>13016</v>
      </c>
    </row>
    <row r="5848" spans="1:10" x14ac:dyDescent="0.25">
      <c r="A5848" t="s">
        <v>29</v>
      </c>
      <c r="B5848" t="s">
        <v>35</v>
      </c>
      <c r="C5848">
        <v>2000</v>
      </c>
      <c r="D5848">
        <v>2.1</v>
      </c>
      <c r="E5848" t="s">
        <v>16</v>
      </c>
      <c r="F5848" t="s">
        <v>17</v>
      </c>
      <c r="G5848">
        <v>2556</v>
      </c>
      <c r="H5848">
        <v>3</v>
      </c>
      <c r="I5848">
        <v>4</v>
      </c>
      <c r="J5848">
        <v>8648</v>
      </c>
    </row>
    <row r="5849" spans="1:10" x14ac:dyDescent="0.25">
      <c r="A5849" t="s">
        <v>20</v>
      </c>
      <c r="B5849" t="s">
        <v>50</v>
      </c>
      <c r="C5849">
        <v>2023</v>
      </c>
      <c r="D5849">
        <v>4.8</v>
      </c>
      <c r="E5849" t="s">
        <v>28</v>
      </c>
      <c r="F5849" t="s">
        <v>13</v>
      </c>
      <c r="G5849">
        <v>67091</v>
      </c>
      <c r="H5849">
        <v>3</v>
      </c>
      <c r="I5849">
        <v>1</v>
      </c>
      <c r="J5849">
        <v>14458</v>
      </c>
    </row>
    <row r="5850" spans="1:10" x14ac:dyDescent="0.25">
      <c r="A5850" t="s">
        <v>10</v>
      </c>
      <c r="B5850" t="s">
        <v>11</v>
      </c>
      <c r="C5850">
        <v>2022</v>
      </c>
      <c r="D5850">
        <v>3.7</v>
      </c>
      <c r="E5850" t="s">
        <v>12</v>
      </c>
      <c r="F5850" t="s">
        <v>25</v>
      </c>
      <c r="G5850">
        <v>51997</v>
      </c>
      <c r="H5850">
        <v>4</v>
      </c>
      <c r="I5850">
        <v>2</v>
      </c>
      <c r="J5850">
        <v>13360</v>
      </c>
    </row>
    <row r="5851" spans="1:10" x14ac:dyDescent="0.25">
      <c r="A5851" t="s">
        <v>20</v>
      </c>
      <c r="B5851" t="s">
        <v>50</v>
      </c>
      <c r="C5851">
        <v>2008</v>
      </c>
      <c r="D5851">
        <v>1</v>
      </c>
      <c r="E5851" t="s">
        <v>16</v>
      </c>
      <c r="F5851" t="s">
        <v>25</v>
      </c>
      <c r="G5851">
        <v>6390</v>
      </c>
      <c r="H5851">
        <v>5</v>
      </c>
      <c r="I5851">
        <v>4</v>
      </c>
      <c r="J5851">
        <v>8372</v>
      </c>
    </row>
    <row r="5852" spans="1:10" x14ac:dyDescent="0.25">
      <c r="A5852" t="s">
        <v>20</v>
      </c>
      <c r="B5852" t="s">
        <v>21</v>
      </c>
      <c r="C5852">
        <v>2013</v>
      </c>
      <c r="D5852">
        <v>2</v>
      </c>
      <c r="E5852" t="s">
        <v>28</v>
      </c>
      <c r="F5852" t="s">
        <v>25</v>
      </c>
      <c r="G5852">
        <v>45081</v>
      </c>
      <c r="H5852">
        <v>5</v>
      </c>
      <c r="I5852">
        <v>3</v>
      </c>
      <c r="J5852">
        <v>9098</v>
      </c>
    </row>
    <row r="5853" spans="1:10" x14ac:dyDescent="0.25">
      <c r="A5853" t="s">
        <v>26</v>
      </c>
      <c r="B5853" t="s">
        <v>27</v>
      </c>
      <c r="C5853">
        <v>2019</v>
      </c>
      <c r="D5853">
        <v>4.7</v>
      </c>
      <c r="E5853" t="s">
        <v>16</v>
      </c>
      <c r="F5853" t="s">
        <v>25</v>
      </c>
      <c r="G5853">
        <v>147790</v>
      </c>
      <c r="H5853">
        <v>4</v>
      </c>
      <c r="I5853">
        <v>5</v>
      </c>
      <c r="J5853">
        <v>12544</v>
      </c>
    </row>
    <row r="5854" spans="1:10" x14ac:dyDescent="0.25">
      <c r="A5854" t="s">
        <v>26</v>
      </c>
      <c r="B5854" t="s">
        <v>27</v>
      </c>
      <c r="C5854">
        <v>2022</v>
      </c>
      <c r="D5854">
        <v>3.6</v>
      </c>
      <c r="E5854" t="s">
        <v>16</v>
      </c>
      <c r="F5854" t="s">
        <v>17</v>
      </c>
      <c r="G5854">
        <v>52344</v>
      </c>
      <c r="H5854">
        <v>2</v>
      </c>
      <c r="I5854">
        <v>4</v>
      </c>
      <c r="J5854">
        <v>15753</v>
      </c>
    </row>
    <row r="5855" spans="1:10" x14ac:dyDescent="0.25">
      <c r="A5855" t="s">
        <v>14</v>
      </c>
      <c r="B5855" t="s">
        <v>15</v>
      </c>
      <c r="C5855">
        <v>2013</v>
      </c>
      <c r="D5855">
        <v>2.7</v>
      </c>
      <c r="E5855" t="s">
        <v>12</v>
      </c>
      <c r="F5855" t="s">
        <v>13</v>
      </c>
      <c r="G5855">
        <v>41577</v>
      </c>
      <c r="H5855">
        <v>3</v>
      </c>
      <c r="I5855">
        <v>5</v>
      </c>
      <c r="J5855">
        <v>9868</v>
      </c>
    </row>
    <row r="5856" spans="1:10" x14ac:dyDescent="0.25">
      <c r="A5856" t="s">
        <v>40</v>
      </c>
      <c r="B5856" t="s">
        <v>41</v>
      </c>
      <c r="C5856">
        <v>2023</v>
      </c>
      <c r="D5856">
        <v>4.2</v>
      </c>
      <c r="E5856" t="s">
        <v>28</v>
      </c>
      <c r="F5856" t="s">
        <v>25</v>
      </c>
      <c r="G5856">
        <v>12478</v>
      </c>
      <c r="H5856">
        <v>3</v>
      </c>
      <c r="I5856">
        <v>4</v>
      </c>
      <c r="J5856">
        <v>14950</v>
      </c>
    </row>
    <row r="5857" spans="1:10" x14ac:dyDescent="0.25">
      <c r="A5857" t="s">
        <v>23</v>
      </c>
      <c r="B5857" t="s">
        <v>38</v>
      </c>
      <c r="C5857">
        <v>2002</v>
      </c>
      <c r="D5857">
        <v>2</v>
      </c>
      <c r="E5857" t="s">
        <v>28</v>
      </c>
      <c r="F5857" t="s">
        <v>25</v>
      </c>
      <c r="G5857">
        <v>285470</v>
      </c>
      <c r="H5857">
        <v>2</v>
      </c>
      <c r="I5857">
        <v>2</v>
      </c>
      <c r="J5857">
        <v>2000</v>
      </c>
    </row>
    <row r="5858" spans="1:10" x14ac:dyDescent="0.25">
      <c r="A5858" t="s">
        <v>10</v>
      </c>
      <c r="B5858" t="s">
        <v>31</v>
      </c>
      <c r="C5858">
        <v>2011</v>
      </c>
      <c r="D5858">
        <v>1.5</v>
      </c>
      <c r="E5858" t="s">
        <v>12</v>
      </c>
      <c r="F5858" t="s">
        <v>25</v>
      </c>
      <c r="G5858">
        <v>72356</v>
      </c>
      <c r="H5858">
        <v>2</v>
      </c>
      <c r="I5858">
        <v>5</v>
      </c>
      <c r="J5858">
        <v>7452</v>
      </c>
    </row>
    <row r="5859" spans="1:10" x14ac:dyDescent="0.25">
      <c r="A5859" t="s">
        <v>18</v>
      </c>
      <c r="B5859" t="s">
        <v>52</v>
      </c>
      <c r="C5859">
        <v>2022</v>
      </c>
      <c r="D5859">
        <v>3.1</v>
      </c>
      <c r="E5859" t="s">
        <v>16</v>
      </c>
      <c r="F5859" t="s">
        <v>25</v>
      </c>
      <c r="G5859">
        <v>287</v>
      </c>
      <c r="H5859">
        <v>4</v>
      </c>
      <c r="I5859">
        <v>3</v>
      </c>
      <c r="J5859">
        <v>14794</v>
      </c>
    </row>
    <row r="5860" spans="1:10" x14ac:dyDescent="0.25">
      <c r="A5860" t="s">
        <v>20</v>
      </c>
      <c r="B5860" t="s">
        <v>50</v>
      </c>
      <c r="C5860">
        <v>2004</v>
      </c>
      <c r="D5860">
        <v>1.6</v>
      </c>
      <c r="E5860" t="s">
        <v>28</v>
      </c>
      <c r="F5860" t="s">
        <v>25</v>
      </c>
      <c r="G5860">
        <v>225565</v>
      </c>
      <c r="H5860">
        <v>4</v>
      </c>
      <c r="I5860">
        <v>3</v>
      </c>
      <c r="J5860">
        <v>2388</v>
      </c>
    </row>
    <row r="5861" spans="1:10" x14ac:dyDescent="0.25">
      <c r="A5861" t="s">
        <v>20</v>
      </c>
      <c r="B5861" t="s">
        <v>21</v>
      </c>
      <c r="C5861">
        <v>2006</v>
      </c>
      <c r="D5861">
        <v>2</v>
      </c>
      <c r="E5861" t="s">
        <v>28</v>
      </c>
      <c r="F5861" t="s">
        <v>25</v>
      </c>
      <c r="G5861">
        <v>259783</v>
      </c>
      <c r="H5861">
        <v>5</v>
      </c>
      <c r="I5861">
        <v>4</v>
      </c>
      <c r="J5861">
        <v>2704</v>
      </c>
    </row>
    <row r="5862" spans="1:10" x14ac:dyDescent="0.25">
      <c r="A5862" t="s">
        <v>40</v>
      </c>
      <c r="B5862" t="s">
        <v>49</v>
      </c>
      <c r="C5862">
        <v>2011</v>
      </c>
      <c r="D5862">
        <v>2.2000000000000002</v>
      </c>
      <c r="E5862" t="s">
        <v>22</v>
      </c>
      <c r="F5862" t="s">
        <v>25</v>
      </c>
      <c r="G5862">
        <v>122858</v>
      </c>
      <c r="H5862">
        <v>3</v>
      </c>
      <c r="I5862">
        <v>4</v>
      </c>
      <c r="J5862">
        <v>9142</v>
      </c>
    </row>
    <row r="5863" spans="1:10" x14ac:dyDescent="0.25">
      <c r="A5863" t="s">
        <v>14</v>
      </c>
      <c r="B5863" t="s">
        <v>15</v>
      </c>
      <c r="C5863">
        <v>2013</v>
      </c>
      <c r="D5863">
        <v>1.3</v>
      </c>
      <c r="E5863" t="s">
        <v>28</v>
      </c>
      <c r="F5863" t="s">
        <v>17</v>
      </c>
      <c r="G5863">
        <v>116174</v>
      </c>
      <c r="H5863">
        <v>4</v>
      </c>
      <c r="I5863">
        <v>2</v>
      </c>
      <c r="J5863">
        <v>8476</v>
      </c>
    </row>
    <row r="5864" spans="1:10" x14ac:dyDescent="0.25">
      <c r="A5864" t="s">
        <v>20</v>
      </c>
      <c r="B5864" t="s">
        <v>50</v>
      </c>
      <c r="C5864">
        <v>2012</v>
      </c>
      <c r="D5864">
        <v>4.7</v>
      </c>
      <c r="E5864" t="s">
        <v>16</v>
      </c>
      <c r="F5864" t="s">
        <v>13</v>
      </c>
      <c r="G5864">
        <v>71925</v>
      </c>
      <c r="H5864">
        <v>3</v>
      </c>
      <c r="I5864">
        <v>1</v>
      </c>
      <c r="J5864">
        <v>11961</v>
      </c>
    </row>
    <row r="5865" spans="1:10" x14ac:dyDescent="0.25">
      <c r="A5865" t="s">
        <v>40</v>
      </c>
      <c r="B5865" t="s">
        <v>41</v>
      </c>
      <c r="C5865">
        <v>2011</v>
      </c>
      <c r="D5865">
        <v>2.2999999999999998</v>
      </c>
      <c r="E5865" t="s">
        <v>16</v>
      </c>
      <c r="F5865" t="s">
        <v>13</v>
      </c>
      <c r="G5865">
        <v>193499</v>
      </c>
      <c r="H5865">
        <v>3</v>
      </c>
      <c r="I5865">
        <v>5</v>
      </c>
      <c r="J5865">
        <v>6830</v>
      </c>
    </row>
    <row r="5866" spans="1:10" x14ac:dyDescent="0.25">
      <c r="A5866" t="s">
        <v>23</v>
      </c>
      <c r="B5866" t="s">
        <v>45</v>
      </c>
      <c r="C5866">
        <v>2018</v>
      </c>
      <c r="D5866">
        <v>2.5</v>
      </c>
      <c r="E5866" t="s">
        <v>16</v>
      </c>
      <c r="F5866" t="s">
        <v>25</v>
      </c>
      <c r="G5866">
        <v>77777</v>
      </c>
      <c r="H5866">
        <v>3</v>
      </c>
      <c r="I5866">
        <v>4</v>
      </c>
      <c r="J5866">
        <v>11444</v>
      </c>
    </row>
    <row r="5867" spans="1:10" x14ac:dyDescent="0.25">
      <c r="A5867" t="s">
        <v>10</v>
      </c>
      <c r="B5867" t="s">
        <v>48</v>
      </c>
      <c r="C5867">
        <v>2004</v>
      </c>
      <c r="D5867">
        <v>2.8</v>
      </c>
      <c r="E5867" t="s">
        <v>22</v>
      </c>
      <c r="F5867" t="s">
        <v>13</v>
      </c>
      <c r="G5867">
        <v>27807</v>
      </c>
      <c r="H5867">
        <v>3</v>
      </c>
      <c r="I5867">
        <v>4</v>
      </c>
      <c r="J5867">
        <v>9543</v>
      </c>
    </row>
    <row r="5868" spans="1:10" x14ac:dyDescent="0.25">
      <c r="A5868" t="s">
        <v>40</v>
      </c>
      <c r="B5868" t="s">
        <v>51</v>
      </c>
      <c r="C5868">
        <v>2000</v>
      </c>
      <c r="D5868">
        <v>3.8</v>
      </c>
      <c r="E5868" t="s">
        <v>16</v>
      </c>
      <c r="F5868" t="s">
        <v>13</v>
      </c>
      <c r="G5868">
        <v>257726</v>
      </c>
      <c r="H5868">
        <v>4</v>
      </c>
      <c r="I5868">
        <v>2</v>
      </c>
      <c r="J5868">
        <v>3745</v>
      </c>
    </row>
    <row r="5869" spans="1:10" x14ac:dyDescent="0.25">
      <c r="A5869" t="s">
        <v>29</v>
      </c>
      <c r="B5869" t="s">
        <v>30</v>
      </c>
      <c r="C5869">
        <v>2013</v>
      </c>
      <c r="D5869">
        <v>3.7</v>
      </c>
      <c r="E5869" t="s">
        <v>28</v>
      </c>
      <c r="F5869" t="s">
        <v>25</v>
      </c>
      <c r="G5869">
        <v>168222</v>
      </c>
      <c r="H5869">
        <v>2</v>
      </c>
      <c r="I5869">
        <v>3</v>
      </c>
      <c r="J5869">
        <v>8335</v>
      </c>
    </row>
    <row r="5870" spans="1:10" x14ac:dyDescent="0.25">
      <c r="A5870" t="s">
        <v>23</v>
      </c>
      <c r="B5870" t="s">
        <v>24</v>
      </c>
      <c r="C5870">
        <v>2005</v>
      </c>
      <c r="D5870">
        <v>1.6</v>
      </c>
      <c r="E5870" t="s">
        <v>16</v>
      </c>
      <c r="F5870" t="s">
        <v>17</v>
      </c>
      <c r="G5870">
        <v>92903</v>
      </c>
      <c r="H5870">
        <v>3</v>
      </c>
      <c r="I5870">
        <v>1</v>
      </c>
      <c r="J5870">
        <v>7841</v>
      </c>
    </row>
    <row r="5871" spans="1:10" x14ac:dyDescent="0.25">
      <c r="A5871" t="s">
        <v>18</v>
      </c>
      <c r="B5871" t="s">
        <v>54</v>
      </c>
      <c r="C5871">
        <v>2001</v>
      </c>
      <c r="D5871">
        <v>3.8</v>
      </c>
      <c r="E5871" t="s">
        <v>16</v>
      </c>
      <c r="F5871" t="s">
        <v>13</v>
      </c>
      <c r="G5871">
        <v>147004</v>
      </c>
      <c r="H5871">
        <v>4</v>
      </c>
      <c r="I5871">
        <v>2</v>
      </c>
      <c r="J5871">
        <v>6259</v>
      </c>
    </row>
    <row r="5872" spans="1:10" x14ac:dyDescent="0.25">
      <c r="A5872" t="s">
        <v>40</v>
      </c>
      <c r="B5872" t="s">
        <v>49</v>
      </c>
      <c r="C5872">
        <v>2000</v>
      </c>
      <c r="D5872">
        <v>4.2</v>
      </c>
      <c r="E5872" t="s">
        <v>16</v>
      </c>
      <c r="F5872" t="s">
        <v>13</v>
      </c>
      <c r="G5872">
        <v>163947</v>
      </c>
      <c r="H5872">
        <v>5</v>
      </c>
      <c r="I5872">
        <v>4</v>
      </c>
      <c r="J5872">
        <v>6021</v>
      </c>
    </row>
    <row r="5873" spans="1:10" x14ac:dyDescent="0.25">
      <c r="A5873" t="s">
        <v>23</v>
      </c>
      <c r="B5873" t="s">
        <v>38</v>
      </c>
      <c r="C5873">
        <v>2003</v>
      </c>
      <c r="D5873">
        <v>2.8</v>
      </c>
      <c r="E5873" t="s">
        <v>16</v>
      </c>
      <c r="F5873" t="s">
        <v>17</v>
      </c>
      <c r="G5873">
        <v>17614</v>
      </c>
      <c r="H5873">
        <v>4</v>
      </c>
      <c r="I5873">
        <v>4</v>
      </c>
      <c r="J5873">
        <v>9947</v>
      </c>
    </row>
    <row r="5874" spans="1:10" x14ac:dyDescent="0.25">
      <c r="A5874" t="s">
        <v>33</v>
      </c>
      <c r="B5874" t="s">
        <v>34</v>
      </c>
      <c r="C5874">
        <v>2006</v>
      </c>
      <c r="D5874">
        <v>2.4</v>
      </c>
      <c r="E5874" t="s">
        <v>28</v>
      </c>
      <c r="F5874" t="s">
        <v>25</v>
      </c>
      <c r="G5874">
        <v>22158</v>
      </c>
      <c r="H5874">
        <v>2</v>
      </c>
      <c r="I5874">
        <v>2</v>
      </c>
      <c r="J5874">
        <v>7856</v>
      </c>
    </row>
    <row r="5875" spans="1:10" x14ac:dyDescent="0.25">
      <c r="A5875" t="s">
        <v>10</v>
      </c>
      <c r="B5875" t="s">
        <v>31</v>
      </c>
      <c r="C5875">
        <v>2020</v>
      </c>
      <c r="D5875">
        <v>1.2</v>
      </c>
      <c r="E5875" t="s">
        <v>16</v>
      </c>
      <c r="F5875" t="s">
        <v>17</v>
      </c>
      <c r="G5875">
        <v>122890</v>
      </c>
      <c r="H5875">
        <v>5</v>
      </c>
      <c r="I5875">
        <v>1</v>
      </c>
      <c r="J5875">
        <v>11342</v>
      </c>
    </row>
    <row r="5876" spans="1:10" x14ac:dyDescent="0.25">
      <c r="A5876" t="s">
        <v>33</v>
      </c>
      <c r="B5876" t="s">
        <v>43</v>
      </c>
      <c r="C5876">
        <v>2012</v>
      </c>
      <c r="D5876">
        <v>2.8</v>
      </c>
      <c r="E5876" t="s">
        <v>28</v>
      </c>
      <c r="F5876" t="s">
        <v>13</v>
      </c>
      <c r="G5876">
        <v>22497</v>
      </c>
      <c r="H5876">
        <v>5</v>
      </c>
      <c r="I5876">
        <v>1</v>
      </c>
      <c r="J5876">
        <v>10050</v>
      </c>
    </row>
    <row r="5877" spans="1:10" x14ac:dyDescent="0.25">
      <c r="A5877" t="s">
        <v>10</v>
      </c>
      <c r="B5877" t="s">
        <v>48</v>
      </c>
      <c r="C5877">
        <v>2012</v>
      </c>
      <c r="D5877">
        <v>2.8</v>
      </c>
      <c r="E5877" t="s">
        <v>28</v>
      </c>
      <c r="F5877" t="s">
        <v>13</v>
      </c>
      <c r="G5877">
        <v>101331</v>
      </c>
      <c r="H5877">
        <v>4</v>
      </c>
      <c r="I5877">
        <v>4</v>
      </c>
      <c r="J5877">
        <v>8473</v>
      </c>
    </row>
    <row r="5878" spans="1:10" x14ac:dyDescent="0.25">
      <c r="A5878" t="s">
        <v>26</v>
      </c>
      <c r="B5878" t="s">
        <v>32</v>
      </c>
      <c r="C5878">
        <v>2021</v>
      </c>
      <c r="D5878">
        <v>1.4</v>
      </c>
      <c r="E5878" t="s">
        <v>28</v>
      </c>
      <c r="F5878" t="s">
        <v>13</v>
      </c>
      <c r="G5878">
        <v>286903</v>
      </c>
      <c r="H5878">
        <v>5</v>
      </c>
      <c r="I5878">
        <v>3</v>
      </c>
      <c r="J5878">
        <v>6061</v>
      </c>
    </row>
    <row r="5879" spans="1:10" x14ac:dyDescent="0.25">
      <c r="A5879" t="s">
        <v>26</v>
      </c>
      <c r="B5879" t="s">
        <v>32</v>
      </c>
      <c r="C5879">
        <v>2020</v>
      </c>
      <c r="D5879">
        <v>2.6</v>
      </c>
      <c r="E5879" t="s">
        <v>28</v>
      </c>
      <c r="F5879" t="s">
        <v>17</v>
      </c>
      <c r="G5879">
        <v>148675</v>
      </c>
      <c r="H5879">
        <v>2</v>
      </c>
      <c r="I5879">
        <v>2</v>
      </c>
      <c r="J5879">
        <v>11226</v>
      </c>
    </row>
    <row r="5880" spans="1:10" x14ac:dyDescent="0.25">
      <c r="A5880" t="s">
        <v>40</v>
      </c>
      <c r="B5880" t="s">
        <v>51</v>
      </c>
      <c r="C5880">
        <v>2012</v>
      </c>
      <c r="D5880">
        <v>3.1</v>
      </c>
      <c r="E5880" t="s">
        <v>22</v>
      </c>
      <c r="F5880" t="s">
        <v>25</v>
      </c>
      <c r="G5880">
        <v>64922</v>
      </c>
      <c r="H5880">
        <v>5</v>
      </c>
      <c r="I5880">
        <v>5</v>
      </c>
      <c r="J5880">
        <v>11501</v>
      </c>
    </row>
    <row r="5881" spans="1:10" x14ac:dyDescent="0.25">
      <c r="A5881" t="s">
        <v>40</v>
      </c>
      <c r="B5881" t="s">
        <v>41</v>
      </c>
      <c r="C5881">
        <v>2003</v>
      </c>
      <c r="D5881">
        <v>2.7</v>
      </c>
      <c r="E5881" t="s">
        <v>28</v>
      </c>
      <c r="F5881" t="s">
        <v>25</v>
      </c>
      <c r="G5881">
        <v>218024</v>
      </c>
      <c r="H5881">
        <v>5</v>
      </c>
      <c r="I5881">
        <v>3</v>
      </c>
      <c r="J5881">
        <v>3339</v>
      </c>
    </row>
    <row r="5882" spans="1:10" x14ac:dyDescent="0.25">
      <c r="A5882" t="s">
        <v>10</v>
      </c>
      <c r="B5882" t="s">
        <v>11</v>
      </c>
      <c r="C5882">
        <v>2011</v>
      </c>
      <c r="D5882">
        <v>1.4</v>
      </c>
      <c r="E5882" t="s">
        <v>28</v>
      </c>
      <c r="F5882" t="s">
        <v>13</v>
      </c>
      <c r="G5882">
        <v>52300</v>
      </c>
      <c r="H5882">
        <v>4</v>
      </c>
      <c r="I5882">
        <v>2</v>
      </c>
      <c r="J5882">
        <v>7754</v>
      </c>
    </row>
    <row r="5883" spans="1:10" x14ac:dyDescent="0.25">
      <c r="A5883" t="s">
        <v>26</v>
      </c>
      <c r="B5883" t="s">
        <v>47</v>
      </c>
      <c r="C5883">
        <v>2015</v>
      </c>
      <c r="D5883">
        <v>2.4</v>
      </c>
      <c r="E5883" t="s">
        <v>12</v>
      </c>
      <c r="F5883" t="s">
        <v>13</v>
      </c>
      <c r="G5883">
        <v>194995</v>
      </c>
      <c r="H5883">
        <v>5</v>
      </c>
      <c r="I5883">
        <v>2</v>
      </c>
      <c r="J5883">
        <v>7100</v>
      </c>
    </row>
    <row r="5884" spans="1:10" x14ac:dyDescent="0.25">
      <c r="A5884" t="s">
        <v>33</v>
      </c>
      <c r="B5884" t="s">
        <v>43</v>
      </c>
      <c r="C5884">
        <v>2000</v>
      </c>
      <c r="D5884">
        <v>2.1</v>
      </c>
      <c r="E5884" t="s">
        <v>22</v>
      </c>
      <c r="F5884" t="s">
        <v>17</v>
      </c>
      <c r="G5884">
        <v>28961</v>
      </c>
      <c r="H5884">
        <v>3</v>
      </c>
      <c r="I5884">
        <v>3</v>
      </c>
      <c r="J5884">
        <v>9120</v>
      </c>
    </row>
    <row r="5885" spans="1:10" x14ac:dyDescent="0.25">
      <c r="A5885" t="s">
        <v>33</v>
      </c>
      <c r="B5885" t="s">
        <v>34</v>
      </c>
      <c r="C5885">
        <v>2005</v>
      </c>
      <c r="D5885">
        <v>1.1000000000000001</v>
      </c>
      <c r="E5885" t="s">
        <v>12</v>
      </c>
      <c r="F5885" t="s">
        <v>17</v>
      </c>
      <c r="G5885">
        <v>197972</v>
      </c>
      <c r="H5885">
        <v>2</v>
      </c>
      <c r="I5885">
        <v>5</v>
      </c>
      <c r="J5885">
        <v>4240</v>
      </c>
    </row>
    <row r="5886" spans="1:10" x14ac:dyDescent="0.25">
      <c r="A5886" t="s">
        <v>40</v>
      </c>
      <c r="B5886" t="s">
        <v>51</v>
      </c>
      <c r="C5886">
        <v>2022</v>
      </c>
      <c r="D5886">
        <v>3.8</v>
      </c>
      <c r="E5886" t="s">
        <v>12</v>
      </c>
      <c r="F5886" t="s">
        <v>25</v>
      </c>
      <c r="G5886">
        <v>148702</v>
      </c>
      <c r="H5886">
        <v>3</v>
      </c>
      <c r="I5886">
        <v>2</v>
      </c>
      <c r="J5886">
        <v>11525</v>
      </c>
    </row>
    <row r="5887" spans="1:10" x14ac:dyDescent="0.25">
      <c r="A5887" t="s">
        <v>29</v>
      </c>
      <c r="B5887" t="s">
        <v>30</v>
      </c>
      <c r="C5887">
        <v>2016</v>
      </c>
      <c r="D5887">
        <v>3.6</v>
      </c>
      <c r="E5887" t="s">
        <v>22</v>
      </c>
      <c r="F5887" t="s">
        <v>17</v>
      </c>
      <c r="G5887">
        <v>210863</v>
      </c>
      <c r="H5887">
        <v>2</v>
      </c>
      <c r="I5887">
        <v>3</v>
      </c>
      <c r="J5887">
        <v>11782</v>
      </c>
    </row>
    <row r="5888" spans="1:10" x14ac:dyDescent="0.25">
      <c r="A5888" t="s">
        <v>18</v>
      </c>
      <c r="B5888" t="s">
        <v>19</v>
      </c>
      <c r="C5888">
        <v>2021</v>
      </c>
      <c r="D5888">
        <v>3</v>
      </c>
      <c r="E5888" t="s">
        <v>12</v>
      </c>
      <c r="F5888" t="s">
        <v>13</v>
      </c>
      <c r="G5888">
        <v>9696</v>
      </c>
      <c r="H5888">
        <v>3</v>
      </c>
      <c r="I5888">
        <v>3</v>
      </c>
      <c r="J5888">
        <v>13206</v>
      </c>
    </row>
    <row r="5889" spans="1:10" x14ac:dyDescent="0.25">
      <c r="A5889" t="s">
        <v>29</v>
      </c>
      <c r="B5889" t="s">
        <v>56</v>
      </c>
      <c r="C5889">
        <v>2019</v>
      </c>
      <c r="D5889">
        <v>3.5</v>
      </c>
      <c r="E5889" t="s">
        <v>12</v>
      </c>
      <c r="F5889" t="s">
        <v>13</v>
      </c>
      <c r="G5889">
        <v>7642</v>
      </c>
      <c r="H5889">
        <v>3</v>
      </c>
      <c r="I5889">
        <v>2</v>
      </c>
      <c r="J5889">
        <v>13147</v>
      </c>
    </row>
    <row r="5890" spans="1:10" x14ac:dyDescent="0.25">
      <c r="A5890" t="s">
        <v>40</v>
      </c>
      <c r="B5890" t="s">
        <v>51</v>
      </c>
      <c r="C5890">
        <v>2003</v>
      </c>
      <c r="D5890">
        <v>2.4</v>
      </c>
      <c r="E5890" t="s">
        <v>16</v>
      </c>
      <c r="F5890" t="s">
        <v>25</v>
      </c>
      <c r="G5890">
        <v>269645</v>
      </c>
      <c r="H5890">
        <v>2</v>
      </c>
      <c r="I5890">
        <v>5</v>
      </c>
      <c r="J5890">
        <v>3007</v>
      </c>
    </row>
    <row r="5891" spans="1:10" x14ac:dyDescent="0.25">
      <c r="A5891" t="s">
        <v>10</v>
      </c>
      <c r="B5891" t="s">
        <v>48</v>
      </c>
      <c r="C5891">
        <v>2017</v>
      </c>
      <c r="D5891">
        <v>2.6</v>
      </c>
      <c r="E5891" t="s">
        <v>22</v>
      </c>
      <c r="F5891" t="s">
        <v>17</v>
      </c>
      <c r="G5891">
        <v>166170</v>
      </c>
      <c r="H5891">
        <v>2</v>
      </c>
      <c r="I5891">
        <v>1</v>
      </c>
      <c r="J5891">
        <v>11976</v>
      </c>
    </row>
    <row r="5892" spans="1:10" x14ac:dyDescent="0.25">
      <c r="A5892" t="s">
        <v>23</v>
      </c>
      <c r="B5892" t="s">
        <v>24</v>
      </c>
      <c r="C5892">
        <v>2010</v>
      </c>
      <c r="D5892">
        <v>4.5</v>
      </c>
      <c r="E5892" t="s">
        <v>22</v>
      </c>
      <c r="F5892" t="s">
        <v>17</v>
      </c>
      <c r="G5892">
        <v>226146</v>
      </c>
      <c r="H5892">
        <v>3</v>
      </c>
      <c r="I5892">
        <v>2</v>
      </c>
      <c r="J5892">
        <v>10577</v>
      </c>
    </row>
    <row r="5893" spans="1:10" x14ac:dyDescent="0.25">
      <c r="A5893" t="s">
        <v>33</v>
      </c>
      <c r="B5893" t="s">
        <v>55</v>
      </c>
      <c r="C5893">
        <v>2013</v>
      </c>
      <c r="D5893">
        <v>4.0999999999999996</v>
      </c>
      <c r="E5893" t="s">
        <v>16</v>
      </c>
      <c r="F5893" t="s">
        <v>17</v>
      </c>
      <c r="G5893">
        <v>195173</v>
      </c>
      <c r="H5893">
        <v>3</v>
      </c>
      <c r="I5893">
        <v>2</v>
      </c>
      <c r="J5893">
        <v>10696</v>
      </c>
    </row>
    <row r="5894" spans="1:10" x14ac:dyDescent="0.25">
      <c r="A5894" t="s">
        <v>18</v>
      </c>
      <c r="B5894" t="s">
        <v>54</v>
      </c>
      <c r="C5894">
        <v>2020</v>
      </c>
      <c r="D5894">
        <v>3.6</v>
      </c>
      <c r="E5894" t="s">
        <v>22</v>
      </c>
      <c r="F5894" t="s">
        <v>17</v>
      </c>
      <c r="G5894">
        <v>53294</v>
      </c>
      <c r="H5894">
        <v>5</v>
      </c>
      <c r="I5894">
        <v>3</v>
      </c>
      <c r="J5894">
        <v>16134</v>
      </c>
    </row>
    <row r="5895" spans="1:10" x14ac:dyDescent="0.25">
      <c r="A5895" t="s">
        <v>29</v>
      </c>
      <c r="B5895" t="s">
        <v>35</v>
      </c>
      <c r="C5895">
        <v>2016</v>
      </c>
      <c r="D5895">
        <v>3.8</v>
      </c>
      <c r="E5895" t="s">
        <v>22</v>
      </c>
      <c r="F5895" t="s">
        <v>25</v>
      </c>
      <c r="G5895">
        <v>224808</v>
      </c>
      <c r="H5895">
        <v>2</v>
      </c>
      <c r="I5895">
        <v>1</v>
      </c>
      <c r="J5895">
        <v>10203</v>
      </c>
    </row>
    <row r="5896" spans="1:10" x14ac:dyDescent="0.25">
      <c r="A5896" t="s">
        <v>20</v>
      </c>
      <c r="B5896" t="s">
        <v>21</v>
      </c>
      <c r="C5896">
        <v>2018</v>
      </c>
      <c r="D5896">
        <v>1.7</v>
      </c>
      <c r="E5896" t="s">
        <v>16</v>
      </c>
      <c r="F5896" t="s">
        <v>17</v>
      </c>
      <c r="G5896">
        <v>281685</v>
      </c>
      <c r="H5896">
        <v>2</v>
      </c>
      <c r="I5896">
        <v>1</v>
      </c>
      <c r="J5896">
        <v>8066</v>
      </c>
    </row>
    <row r="5897" spans="1:10" x14ac:dyDescent="0.25">
      <c r="A5897" t="s">
        <v>29</v>
      </c>
      <c r="B5897" t="s">
        <v>56</v>
      </c>
      <c r="C5897">
        <v>2000</v>
      </c>
      <c r="D5897">
        <v>1.2</v>
      </c>
      <c r="E5897" t="s">
        <v>22</v>
      </c>
      <c r="F5897" t="s">
        <v>25</v>
      </c>
      <c r="G5897">
        <v>68512</v>
      </c>
      <c r="H5897">
        <v>5</v>
      </c>
      <c r="I5897">
        <v>4</v>
      </c>
      <c r="J5897">
        <v>5929</v>
      </c>
    </row>
    <row r="5898" spans="1:10" x14ac:dyDescent="0.25">
      <c r="A5898" t="s">
        <v>14</v>
      </c>
      <c r="B5898" t="s">
        <v>46</v>
      </c>
      <c r="C5898">
        <v>2001</v>
      </c>
      <c r="D5898">
        <v>3.5</v>
      </c>
      <c r="E5898" t="s">
        <v>12</v>
      </c>
      <c r="F5898" t="s">
        <v>25</v>
      </c>
      <c r="G5898">
        <v>52291</v>
      </c>
      <c r="H5898">
        <v>5</v>
      </c>
      <c r="I5898">
        <v>1</v>
      </c>
      <c r="J5898">
        <v>6854</v>
      </c>
    </row>
    <row r="5899" spans="1:10" x14ac:dyDescent="0.25">
      <c r="A5899" t="s">
        <v>18</v>
      </c>
      <c r="B5899" t="s">
        <v>54</v>
      </c>
      <c r="C5899">
        <v>2000</v>
      </c>
      <c r="D5899">
        <v>3.3</v>
      </c>
      <c r="E5899" t="s">
        <v>28</v>
      </c>
      <c r="F5899" t="s">
        <v>17</v>
      </c>
      <c r="G5899">
        <v>196445</v>
      </c>
      <c r="H5899">
        <v>5</v>
      </c>
      <c r="I5899">
        <v>4</v>
      </c>
      <c r="J5899">
        <v>4971</v>
      </c>
    </row>
    <row r="5900" spans="1:10" x14ac:dyDescent="0.25">
      <c r="A5900" t="s">
        <v>14</v>
      </c>
      <c r="B5900" t="s">
        <v>46</v>
      </c>
      <c r="C5900">
        <v>2019</v>
      </c>
      <c r="D5900">
        <v>3.5</v>
      </c>
      <c r="E5900" t="s">
        <v>22</v>
      </c>
      <c r="F5900" t="s">
        <v>17</v>
      </c>
      <c r="G5900">
        <v>167344</v>
      </c>
      <c r="H5900">
        <v>5</v>
      </c>
      <c r="I5900">
        <v>4</v>
      </c>
      <c r="J5900">
        <v>13453</v>
      </c>
    </row>
    <row r="5901" spans="1:10" x14ac:dyDescent="0.25">
      <c r="A5901" t="s">
        <v>40</v>
      </c>
      <c r="B5901" t="s">
        <v>41</v>
      </c>
      <c r="C5901">
        <v>2010</v>
      </c>
      <c r="D5901">
        <v>3.5</v>
      </c>
      <c r="E5901" t="s">
        <v>28</v>
      </c>
      <c r="F5901" t="s">
        <v>13</v>
      </c>
      <c r="G5901">
        <v>198438</v>
      </c>
      <c r="H5901">
        <v>2</v>
      </c>
      <c r="I5901">
        <v>2</v>
      </c>
      <c r="J5901">
        <v>6631</v>
      </c>
    </row>
    <row r="5902" spans="1:10" x14ac:dyDescent="0.25">
      <c r="A5902" t="s">
        <v>20</v>
      </c>
      <c r="B5902" t="s">
        <v>42</v>
      </c>
      <c r="C5902">
        <v>2010</v>
      </c>
      <c r="D5902">
        <v>2.8</v>
      </c>
      <c r="E5902" t="s">
        <v>28</v>
      </c>
      <c r="F5902" t="s">
        <v>13</v>
      </c>
      <c r="G5902">
        <v>229661</v>
      </c>
      <c r="H5902">
        <v>3</v>
      </c>
      <c r="I5902">
        <v>3</v>
      </c>
      <c r="J5902">
        <v>5306</v>
      </c>
    </row>
    <row r="5903" spans="1:10" x14ac:dyDescent="0.25">
      <c r="A5903" t="s">
        <v>20</v>
      </c>
      <c r="B5903" t="s">
        <v>50</v>
      </c>
      <c r="C5903">
        <v>2009</v>
      </c>
      <c r="D5903">
        <v>2.4</v>
      </c>
      <c r="E5903" t="s">
        <v>22</v>
      </c>
      <c r="F5903" t="s">
        <v>17</v>
      </c>
      <c r="G5903">
        <v>297379</v>
      </c>
      <c r="H5903">
        <v>3</v>
      </c>
      <c r="I5903">
        <v>3</v>
      </c>
      <c r="J5903">
        <v>6752</v>
      </c>
    </row>
    <row r="5904" spans="1:10" x14ac:dyDescent="0.25">
      <c r="A5904" t="s">
        <v>40</v>
      </c>
      <c r="B5904" t="s">
        <v>49</v>
      </c>
      <c r="C5904">
        <v>2021</v>
      </c>
      <c r="D5904">
        <v>2.2999999999999998</v>
      </c>
      <c r="E5904" t="s">
        <v>12</v>
      </c>
      <c r="F5904" t="s">
        <v>17</v>
      </c>
      <c r="G5904">
        <v>278965</v>
      </c>
      <c r="H5904">
        <v>5</v>
      </c>
      <c r="I5904">
        <v>3</v>
      </c>
      <c r="J5904">
        <v>8620</v>
      </c>
    </row>
    <row r="5905" spans="1:10" x14ac:dyDescent="0.25">
      <c r="A5905" t="s">
        <v>40</v>
      </c>
      <c r="B5905" t="s">
        <v>51</v>
      </c>
      <c r="C5905">
        <v>2009</v>
      </c>
      <c r="D5905">
        <v>1.1000000000000001</v>
      </c>
      <c r="E5905" t="s">
        <v>22</v>
      </c>
      <c r="F5905" t="s">
        <v>25</v>
      </c>
      <c r="G5905">
        <v>275055</v>
      </c>
      <c r="H5905">
        <v>3</v>
      </c>
      <c r="I5905">
        <v>4</v>
      </c>
      <c r="J5905">
        <v>4398</v>
      </c>
    </row>
    <row r="5906" spans="1:10" x14ac:dyDescent="0.25">
      <c r="A5906" t="s">
        <v>23</v>
      </c>
      <c r="B5906" t="s">
        <v>45</v>
      </c>
      <c r="C5906">
        <v>2009</v>
      </c>
      <c r="D5906">
        <v>1.8</v>
      </c>
      <c r="E5906" t="s">
        <v>22</v>
      </c>
      <c r="F5906" t="s">
        <v>17</v>
      </c>
      <c r="G5906">
        <v>221746</v>
      </c>
      <c r="H5906">
        <v>5</v>
      </c>
      <c r="I5906">
        <v>1</v>
      </c>
      <c r="J5906">
        <v>7665</v>
      </c>
    </row>
    <row r="5907" spans="1:10" x14ac:dyDescent="0.25">
      <c r="A5907" t="s">
        <v>20</v>
      </c>
      <c r="B5907" t="s">
        <v>50</v>
      </c>
      <c r="C5907">
        <v>2001</v>
      </c>
      <c r="D5907">
        <v>4.2</v>
      </c>
      <c r="E5907" t="s">
        <v>22</v>
      </c>
      <c r="F5907" t="s">
        <v>17</v>
      </c>
      <c r="G5907">
        <v>11815</v>
      </c>
      <c r="H5907">
        <v>3</v>
      </c>
      <c r="I5907">
        <v>4</v>
      </c>
      <c r="J5907">
        <v>11863</v>
      </c>
    </row>
    <row r="5908" spans="1:10" x14ac:dyDescent="0.25">
      <c r="A5908" t="s">
        <v>20</v>
      </c>
      <c r="B5908" t="s">
        <v>50</v>
      </c>
      <c r="C5908">
        <v>2013</v>
      </c>
      <c r="D5908">
        <v>1.9</v>
      </c>
      <c r="E5908" t="s">
        <v>28</v>
      </c>
      <c r="F5908" t="s">
        <v>13</v>
      </c>
      <c r="G5908">
        <v>128071</v>
      </c>
      <c r="H5908">
        <v>5</v>
      </c>
      <c r="I5908">
        <v>5</v>
      </c>
      <c r="J5908">
        <v>7338</v>
      </c>
    </row>
    <row r="5909" spans="1:10" x14ac:dyDescent="0.25">
      <c r="A5909" t="s">
        <v>23</v>
      </c>
      <c r="B5909" t="s">
        <v>24</v>
      </c>
      <c r="C5909">
        <v>2005</v>
      </c>
      <c r="D5909">
        <v>2.6</v>
      </c>
      <c r="E5909" t="s">
        <v>16</v>
      </c>
      <c r="F5909" t="s">
        <v>25</v>
      </c>
      <c r="G5909">
        <v>262975</v>
      </c>
      <c r="H5909">
        <v>2</v>
      </c>
      <c r="I5909">
        <v>4</v>
      </c>
      <c r="J5909">
        <v>3940</v>
      </c>
    </row>
    <row r="5910" spans="1:10" x14ac:dyDescent="0.25">
      <c r="A5910" t="s">
        <v>36</v>
      </c>
      <c r="B5910" t="s">
        <v>53</v>
      </c>
      <c r="C5910">
        <v>2000</v>
      </c>
      <c r="D5910">
        <v>1.3</v>
      </c>
      <c r="E5910" t="s">
        <v>22</v>
      </c>
      <c r="F5910" t="s">
        <v>25</v>
      </c>
      <c r="G5910">
        <v>140723</v>
      </c>
      <c r="H5910">
        <v>5</v>
      </c>
      <c r="I5910">
        <v>2</v>
      </c>
      <c r="J5910">
        <v>4585</v>
      </c>
    </row>
    <row r="5911" spans="1:10" x14ac:dyDescent="0.25">
      <c r="A5911" t="s">
        <v>10</v>
      </c>
      <c r="B5911" t="s">
        <v>31</v>
      </c>
      <c r="C5911">
        <v>2016</v>
      </c>
      <c r="D5911">
        <v>2.2999999999999998</v>
      </c>
      <c r="E5911" t="s">
        <v>12</v>
      </c>
      <c r="F5911" t="s">
        <v>17</v>
      </c>
      <c r="G5911">
        <v>123501</v>
      </c>
      <c r="H5911">
        <v>3</v>
      </c>
      <c r="I5911">
        <v>3</v>
      </c>
      <c r="J5911">
        <v>10229</v>
      </c>
    </row>
    <row r="5912" spans="1:10" x14ac:dyDescent="0.25">
      <c r="A5912" t="s">
        <v>10</v>
      </c>
      <c r="B5912" t="s">
        <v>31</v>
      </c>
      <c r="C5912">
        <v>2015</v>
      </c>
      <c r="D5912">
        <v>3.9</v>
      </c>
      <c r="E5912" t="s">
        <v>22</v>
      </c>
      <c r="F5912" t="s">
        <v>13</v>
      </c>
      <c r="G5912">
        <v>27837</v>
      </c>
      <c r="H5912">
        <v>3</v>
      </c>
      <c r="I5912">
        <v>1</v>
      </c>
      <c r="J5912">
        <v>13943</v>
      </c>
    </row>
    <row r="5913" spans="1:10" x14ac:dyDescent="0.25">
      <c r="A5913" t="s">
        <v>23</v>
      </c>
      <c r="B5913" t="s">
        <v>45</v>
      </c>
      <c r="C5913">
        <v>2016</v>
      </c>
      <c r="D5913">
        <v>4.7</v>
      </c>
      <c r="E5913" t="s">
        <v>22</v>
      </c>
      <c r="F5913" t="s">
        <v>17</v>
      </c>
      <c r="G5913">
        <v>147698</v>
      </c>
      <c r="H5913">
        <v>5</v>
      </c>
      <c r="I5913">
        <v>2</v>
      </c>
      <c r="J5913">
        <v>14146</v>
      </c>
    </row>
    <row r="5914" spans="1:10" x14ac:dyDescent="0.25">
      <c r="A5914" t="s">
        <v>10</v>
      </c>
      <c r="B5914" t="s">
        <v>31</v>
      </c>
      <c r="C5914">
        <v>2014</v>
      </c>
      <c r="D5914">
        <v>4.9000000000000004</v>
      </c>
      <c r="E5914" t="s">
        <v>28</v>
      </c>
      <c r="F5914" t="s">
        <v>17</v>
      </c>
      <c r="G5914">
        <v>52585</v>
      </c>
      <c r="H5914">
        <v>3</v>
      </c>
      <c r="I5914">
        <v>1</v>
      </c>
      <c r="J5914">
        <v>13648</v>
      </c>
    </row>
    <row r="5915" spans="1:10" x14ac:dyDescent="0.25">
      <c r="A5915" t="s">
        <v>36</v>
      </c>
      <c r="B5915" t="s">
        <v>53</v>
      </c>
      <c r="C5915">
        <v>2021</v>
      </c>
      <c r="D5915">
        <v>1.4</v>
      </c>
      <c r="E5915" t="s">
        <v>12</v>
      </c>
      <c r="F5915" t="s">
        <v>13</v>
      </c>
      <c r="G5915">
        <v>96572</v>
      </c>
      <c r="H5915">
        <v>5</v>
      </c>
      <c r="I5915">
        <v>2</v>
      </c>
      <c r="J5915">
        <v>9868</v>
      </c>
    </row>
    <row r="5916" spans="1:10" x14ac:dyDescent="0.25">
      <c r="A5916" t="s">
        <v>18</v>
      </c>
      <c r="B5916" t="s">
        <v>54</v>
      </c>
      <c r="C5916">
        <v>2016</v>
      </c>
      <c r="D5916">
        <v>1.7</v>
      </c>
      <c r="E5916" t="s">
        <v>28</v>
      </c>
      <c r="F5916" t="s">
        <v>17</v>
      </c>
      <c r="G5916">
        <v>147888</v>
      </c>
      <c r="H5916">
        <v>3</v>
      </c>
      <c r="I5916">
        <v>3</v>
      </c>
      <c r="J5916">
        <v>9142</v>
      </c>
    </row>
    <row r="5917" spans="1:10" x14ac:dyDescent="0.25">
      <c r="A5917" t="s">
        <v>29</v>
      </c>
      <c r="B5917" t="s">
        <v>30</v>
      </c>
      <c r="C5917">
        <v>2019</v>
      </c>
      <c r="D5917">
        <v>3.9</v>
      </c>
      <c r="E5917" t="s">
        <v>22</v>
      </c>
      <c r="F5917" t="s">
        <v>13</v>
      </c>
      <c r="G5917">
        <v>110369</v>
      </c>
      <c r="H5917">
        <v>5</v>
      </c>
      <c r="I5917">
        <v>5</v>
      </c>
      <c r="J5917">
        <v>13492</v>
      </c>
    </row>
    <row r="5918" spans="1:10" x14ac:dyDescent="0.25">
      <c r="A5918" t="s">
        <v>23</v>
      </c>
      <c r="B5918" t="s">
        <v>24</v>
      </c>
      <c r="C5918">
        <v>2002</v>
      </c>
      <c r="D5918">
        <v>2.9</v>
      </c>
      <c r="E5918" t="s">
        <v>16</v>
      </c>
      <c r="F5918" t="s">
        <v>25</v>
      </c>
      <c r="G5918">
        <v>272485</v>
      </c>
      <c r="H5918">
        <v>2</v>
      </c>
      <c r="I5918">
        <v>5</v>
      </c>
      <c r="J5918">
        <v>3150</v>
      </c>
    </row>
    <row r="5919" spans="1:10" x14ac:dyDescent="0.25">
      <c r="A5919" t="s">
        <v>18</v>
      </c>
      <c r="B5919" t="s">
        <v>19</v>
      </c>
      <c r="C5919">
        <v>2023</v>
      </c>
      <c r="D5919">
        <v>2.7</v>
      </c>
      <c r="E5919" t="s">
        <v>28</v>
      </c>
      <c r="F5919" t="s">
        <v>13</v>
      </c>
      <c r="G5919">
        <v>209173</v>
      </c>
      <c r="H5919">
        <v>2</v>
      </c>
      <c r="I5919">
        <v>3</v>
      </c>
      <c r="J5919">
        <v>9516</v>
      </c>
    </row>
    <row r="5920" spans="1:10" x14ac:dyDescent="0.25">
      <c r="A5920" t="s">
        <v>29</v>
      </c>
      <c r="B5920" t="s">
        <v>35</v>
      </c>
      <c r="C5920">
        <v>2005</v>
      </c>
      <c r="D5920">
        <v>4.9000000000000004</v>
      </c>
      <c r="E5920" t="s">
        <v>28</v>
      </c>
      <c r="F5920" t="s">
        <v>17</v>
      </c>
      <c r="G5920">
        <v>118274</v>
      </c>
      <c r="H5920">
        <v>4</v>
      </c>
      <c r="I5920">
        <v>4</v>
      </c>
      <c r="J5920">
        <v>9634</v>
      </c>
    </row>
    <row r="5921" spans="1:10" x14ac:dyDescent="0.25">
      <c r="A5921" t="s">
        <v>18</v>
      </c>
      <c r="B5921" t="s">
        <v>19</v>
      </c>
      <c r="C5921">
        <v>2000</v>
      </c>
      <c r="D5921">
        <v>2.2000000000000002</v>
      </c>
      <c r="E5921" t="s">
        <v>28</v>
      </c>
      <c r="F5921" t="s">
        <v>13</v>
      </c>
      <c r="G5921">
        <v>1041</v>
      </c>
      <c r="H5921">
        <v>5</v>
      </c>
      <c r="I5921">
        <v>1</v>
      </c>
      <c r="J5921">
        <v>6279</v>
      </c>
    </row>
    <row r="5922" spans="1:10" x14ac:dyDescent="0.25">
      <c r="A5922" t="s">
        <v>18</v>
      </c>
      <c r="B5922" t="s">
        <v>52</v>
      </c>
      <c r="C5922">
        <v>2023</v>
      </c>
      <c r="D5922">
        <v>3.2</v>
      </c>
      <c r="E5922" t="s">
        <v>12</v>
      </c>
      <c r="F5922" t="s">
        <v>17</v>
      </c>
      <c r="G5922">
        <v>122492</v>
      </c>
      <c r="H5922">
        <v>2</v>
      </c>
      <c r="I5922">
        <v>4</v>
      </c>
      <c r="J5922">
        <v>13250</v>
      </c>
    </row>
    <row r="5923" spans="1:10" x14ac:dyDescent="0.25">
      <c r="A5923" t="s">
        <v>26</v>
      </c>
      <c r="B5923" t="s">
        <v>27</v>
      </c>
      <c r="C5923">
        <v>2020</v>
      </c>
      <c r="D5923">
        <v>1</v>
      </c>
      <c r="E5923" t="s">
        <v>22</v>
      </c>
      <c r="F5923" t="s">
        <v>13</v>
      </c>
      <c r="G5923">
        <v>210034</v>
      </c>
      <c r="H5923">
        <v>3</v>
      </c>
      <c r="I5923">
        <v>1</v>
      </c>
      <c r="J5923">
        <v>8899</v>
      </c>
    </row>
    <row r="5924" spans="1:10" x14ac:dyDescent="0.25">
      <c r="A5924" t="s">
        <v>26</v>
      </c>
      <c r="B5924" t="s">
        <v>27</v>
      </c>
      <c r="C5924">
        <v>2004</v>
      </c>
      <c r="D5924">
        <v>3.1</v>
      </c>
      <c r="E5924" t="s">
        <v>28</v>
      </c>
      <c r="F5924" t="s">
        <v>25</v>
      </c>
      <c r="G5924">
        <v>293052</v>
      </c>
      <c r="H5924">
        <v>2</v>
      </c>
      <c r="I5924">
        <v>5</v>
      </c>
      <c r="J5924">
        <v>2538</v>
      </c>
    </row>
    <row r="5925" spans="1:10" x14ac:dyDescent="0.25">
      <c r="A5925" t="s">
        <v>40</v>
      </c>
      <c r="B5925" t="s">
        <v>41</v>
      </c>
      <c r="C5925">
        <v>2007</v>
      </c>
      <c r="D5925">
        <v>4.2</v>
      </c>
      <c r="E5925" t="s">
        <v>22</v>
      </c>
      <c r="F5925" t="s">
        <v>17</v>
      </c>
      <c r="G5925">
        <v>259756</v>
      </c>
      <c r="H5925">
        <v>4</v>
      </c>
      <c r="I5925">
        <v>3</v>
      </c>
      <c r="J5925">
        <v>8704</v>
      </c>
    </row>
    <row r="5926" spans="1:10" x14ac:dyDescent="0.25">
      <c r="A5926" t="s">
        <v>14</v>
      </c>
      <c r="B5926" t="s">
        <v>46</v>
      </c>
      <c r="C5926">
        <v>2009</v>
      </c>
      <c r="D5926">
        <v>3.1</v>
      </c>
      <c r="E5926" t="s">
        <v>12</v>
      </c>
      <c r="F5926" t="s">
        <v>17</v>
      </c>
      <c r="G5926">
        <v>115892</v>
      </c>
      <c r="H5926">
        <v>3</v>
      </c>
      <c r="I5926">
        <v>2</v>
      </c>
      <c r="J5926">
        <v>9082</v>
      </c>
    </row>
    <row r="5927" spans="1:10" x14ac:dyDescent="0.25">
      <c r="A5927" t="s">
        <v>10</v>
      </c>
      <c r="B5927" t="s">
        <v>11</v>
      </c>
      <c r="C5927">
        <v>2014</v>
      </c>
      <c r="D5927">
        <v>3.6</v>
      </c>
      <c r="E5927" t="s">
        <v>22</v>
      </c>
      <c r="F5927" t="s">
        <v>17</v>
      </c>
      <c r="G5927">
        <v>218266</v>
      </c>
      <c r="H5927">
        <v>2</v>
      </c>
      <c r="I5927">
        <v>3</v>
      </c>
      <c r="J5927">
        <v>11034</v>
      </c>
    </row>
    <row r="5928" spans="1:10" x14ac:dyDescent="0.25">
      <c r="A5928" t="s">
        <v>36</v>
      </c>
      <c r="B5928" t="s">
        <v>37</v>
      </c>
      <c r="C5928">
        <v>2012</v>
      </c>
      <c r="D5928">
        <v>1.2</v>
      </c>
      <c r="E5928" t="s">
        <v>12</v>
      </c>
      <c r="F5928" t="s">
        <v>25</v>
      </c>
      <c r="G5928">
        <v>39758</v>
      </c>
      <c r="H5928">
        <v>5</v>
      </c>
      <c r="I5928">
        <v>1</v>
      </c>
      <c r="J5928">
        <v>8104</v>
      </c>
    </row>
    <row r="5929" spans="1:10" x14ac:dyDescent="0.25">
      <c r="A5929" t="s">
        <v>40</v>
      </c>
      <c r="B5929" t="s">
        <v>49</v>
      </c>
      <c r="C5929">
        <v>2015</v>
      </c>
      <c r="D5929">
        <v>4.5</v>
      </c>
      <c r="E5929" t="s">
        <v>22</v>
      </c>
      <c r="F5929" t="s">
        <v>17</v>
      </c>
      <c r="G5929">
        <v>250587</v>
      </c>
      <c r="H5929">
        <v>3</v>
      </c>
      <c r="I5929">
        <v>1</v>
      </c>
      <c r="J5929">
        <v>11588</v>
      </c>
    </row>
    <row r="5930" spans="1:10" x14ac:dyDescent="0.25">
      <c r="A5930" t="s">
        <v>14</v>
      </c>
      <c r="B5930" t="s">
        <v>46</v>
      </c>
      <c r="C5930">
        <v>2000</v>
      </c>
      <c r="D5930">
        <v>1.2</v>
      </c>
      <c r="E5930" t="s">
        <v>22</v>
      </c>
      <c r="F5930" t="s">
        <v>17</v>
      </c>
      <c r="G5930">
        <v>44471</v>
      </c>
      <c r="H5930">
        <v>2</v>
      </c>
      <c r="I5930">
        <v>3</v>
      </c>
      <c r="J5930">
        <v>7910</v>
      </c>
    </row>
    <row r="5931" spans="1:10" x14ac:dyDescent="0.25">
      <c r="A5931" t="s">
        <v>18</v>
      </c>
      <c r="B5931" t="s">
        <v>19</v>
      </c>
      <c r="C5931">
        <v>2012</v>
      </c>
      <c r="D5931">
        <v>4.9000000000000004</v>
      </c>
      <c r="E5931" t="s">
        <v>28</v>
      </c>
      <c r="F5931" t="s">
        <v>25</v>
      </c>
      <c r="G5931">
        <v>166952</v>
      </c>
      <c r="H5931">
        <v>2</v>
      </c>
      <c r="I5931">
        <v>1</v>
      </c>
      <c r="J5931">
        <v>9260</v>
      </c>
    </row>
    <row r="5932" spans="1:10" x14ac:dyDescent="0.25">
      <c r="A5932" t="s">
        <v>18</v>
      </c>
      <c r="B5932" t="s">
        <v>52</v>
      </c>
      <c r="C5932">
        <v>2020</v>
      </c>
      <c r="D5932">
        <v>2.2000000000000002</v>
      </c>
      <c r="E5932" t="s">
        <v>16</v>
      </c>
      <c r="F5932" t="s">
        <v>17</v>
      </c>
      <c r="G5932">
        <v>10108</v>
      </c>
      <c r="H5932">
        <v>4</v>
      </c>
      <c r="I5932">
        <v>4</v>
      </c>
      <c r="J5932">
        <v>14597</v>
      </c>
    </row>
    <row r="5933" spans="1:10" x14ac:dyDescent="0.25">
      <c r="A5933" t="s">
        <v>20</v>
      </c>
      <c r="B5933" t="s">
        <v>21</v>
      </c>
      <c r="C5933">
        <v>2001</v>
      </c>
      <c r="D5933">
        <v>3.7</v>
      </c>
      <c r="E5933" t="s">
        <v>22</v>
      </c>
      <c r="F5933" t="s">
        <v>13</v>
      </c>
      <c r="G5933">
        <v>15553</v>
      </c>
      <c r="H5933">
        <v>4</v>
      </c>
      <c r="I5933">
        <v>1</v>
      </c>
      <c r="J5933">
        <v>9788</v>
      </c>
    </row>
    <row r="5934" spans="1:10" x14ac:dyDescent="0.25">
      <c r="A5934" t="s">
        <v>26</v>
      </c>
      <c r="B5934" t="s">
        <v>47</v>
      </c>
      <c r="C5934">
        <v>2011</v>
      </c>
      <c r="D5934">
        <v>2.2999999999999998</v>
      </c>
      <c r="E5934" t="s">
        <v>16</v>
      </c>
      <c r="F5934" t="s">
        <v>25</v>
      </c>
      <c r="G5934">
        <v>15806</v>
      </c>
      <c r="H5934">
        <v>3</v>
      </c>
      <c r="I5934">
        <v>2</v>
      </c>
      <c r="J5934">
        <v>10383</v>
      </c>
    </row>
    <row r="5935" spans="1:10" x14ac:dyDescent="0.25">
      <c r="A5935" t="s">
        <v>18</v>
      </c>
      <c r="B5935" t="s">
        <v>19</v>
      </c>
      <c r="C5935">
        <v>2021</v>
      </c>
      <c r="D5935">
        <v>3.1</v>
      </c>
      <c r="E5935" t="s">
        <v>28</v>
      </c>
      <c r="F5935" t="s">
        <v>25</v>
      </c>
      <c r="G5935">
        <v>237836</v>
      </c>
      <c r="H5935">
        <v>3</v>
      </c>
      <c r="I5935">
        <v>4</v>
      </c>
      <c r="J5935">
        <v>8743</v>
      </c>
    </row>
    <row r="5936" spans="1:10" x14ac:dyDescent="0.25">
      <c r="A5936" t="s">
        <v>18</v>
      </c>
      <c r="B5936" t="s">
        <v>54</v>
      </c>
      <c r="C5936">
        <v>2007</v>
      </c>
      <c r="D5936">
        <v>4.4000000000000004</v>
      </c>
      <c r="E5936" t="s">
        <v>28</v>
      </c>
      <c r="F5936" t="s">
        <v>25</v>
      </c>
      <c r="G5936">
        <v>38760</v>
      </c>
      <c r="H5936">
        <v>3</v>
      </c>
      <c r="I5936">
        <v>1</v>
      </c>
      <c r="J5936">
        <v>9824</v>
      </c>
    </row>
    <row r="5937" spans="1:10" x14ac:dyDescent="0.25">
      <c r="A5937" t="s">
        <v>23</v>
      </c>
      <c r="B5937" t="s">
        <v>24</v>
      </c>
      <c r="C5937">
        <v>2002</v>
      </c>
      <c r="D5937">
        <v>2.5</v>
      </c>
      <c r="E5937" t="s">
        <v>12</v>
      </c>
      <c r="F5937" t="s">
        <v>13</v>
      </c>
      <c r="G5937">
        <v>235829</v>
      </c>
      <c r="H5937">
        <v>2</v>
      </c>
      <c r="I5937">
        <v>5</v>
      </c>
      <c r="J5937">
        <v>2483</v>
      </c>
    </row>
    <row r="5938" spans="1:10" x14ac:dyDescent="0.25">
      <c r="A5938" t="s">
        <v>23</v>
      </c>
      <c r="B5938" t="s">
        <v>45</v>
      </c>
      <c r="C5938">
        <v>2023</v>
      </c>
      <c r="D5938">
        <v>3.6</v>
      </c>
      <c r="E5938" t="s">
        <v>16</v>
      </c>
      <c r="F5938" t="s">
        <v>13</v>
      </c>
      <c r="G5938">
        <v>112036</v>
      </c>
      <c r="H5938">
        <v>5</v>
      </c>
      <c r="I5938">
        <v>3</v>
      </c>
      <c r="J5938">
        <v>13359</v>
      </c>
    </row>
    <row r="5939" spans="1:10" x14ac:dyDescent="0.25">
      <c r="A5939" t="s">
        <v>18</v>
      </c>
      <c r="B5939" t="s">
        <v>54</v>
      </c>
      <c r="C5939">
        <v>2006</v>
      </c>
      <c r="D5939">
        <v>1.2</v>
      </c>
      <c r="E5939" t="s">
        <v>12</v>
      </c>
      <c r="F5939" t="s">
        <v>25</v>
      </c>
      <c r="G5939">
        <v>179225</v>
      </c>
      <c r="H5939">
        <v>3</v>
      </c>
      <c r="I5939">
        <v>1</v>
      </c>
      <c r="J5939">
        <v>3515</v>
      </c>
    </row>
    <row r="5940" spans="1:10" x14ac:dyDescent="0.25">
      <c r="A5940" t="s">
        <v>14</v>
      </c>
      <c r="B5940" t="s">
        <v>39</v>
      </c>
      <c r="C5940">
        <v>2000</v>
      </c>
      <c r="D5940">
        <v>5</v>
      </c>
      <c r="E5940" t="s">
        <v>16</v>
      </c>
      <c r="F5940" t="s">
        <v>25</v>
      </c>
      <c r="G5940">
        <v>184009</v>
      </c>
      <c r="H5940">
        <v>3</v>
      </c>
      <c r="I5940">
        <v>4</v>
      </c>
      <c r="J5940">
        <v>6419</v>
      </c>
    </row>
    <row r="5941" spans="1:10" x14ac:dyDescent="0.25">
      <c r="A5941" t="s">
        <v>23</v>
      </c>
      <c r="B5941" t="s">
        <v>38</v>
      </c>
      <c r="C5941">
        <v>2013</v>
      </c>
      <c r="D5941">
        <v>3</v>
      </c>
      <c r="E5941" t="s">
        <v>16</v>
      </c>
      <c r="F5941" t="s">
        <v>25</v>
      </c>
      <c r="G5941">
        <v>109459</v>
      </c>
      <c r="H5941">
        <v>2</v>
      </c>
      <c r="I5941">
        <v>1</v>
      </c>
      <c r="J5941">
        <v>9810</v>
      </c>
    </row>
    <row r="5942" spans="1:10" x14ac:dyDescent="0.25">
      <c r="A5942" t="s">
        <v>20</v>
      </c>
      <c r="B5942" t="s">
        <v>42</v>
      </c>
      <c r="C5942">
        <v>2000</v>
      </c>
      <c r="D5942">
        <v>1.7</v>
      </c>
      <c r="E5942" t="s">
        <v>22</v>
      </c>
      <c r="F5942" t="s">
        <v>25</v>
      </c>
      <c r="G5942">
        <v>259907</v>
      </c>
      <c r="H5942">
        <v>4</v>
      </c>
      <c r="I5942">
        <v>1</v>
      </c>
      <c r="J5942">
        <v>2601</v>
      </c>
    </row>
    <row r="5943" spans="1:10" x14ac:dyDescent="0.25">
      <c r="A5943" t="s">
        <v>36</v>
      </c>
      <c r="B5943" t="s">
        <v>44</v>
      </c>
      <c r="C5943">
        <v>2005</v>
      </c>
      <c r="D5943">
        <v>4</v>
      </c>
      <c r="E5943" t="s">
        <v>16</v>
      </c>
      <c r="F5943" t="s">
        <v>17</v>
      </c>
      <c r="G5943">
        <v>172141</v>
      </c>
      <c r="H5943">
        <v>2</v>
      </c>
      <c r="I5943">
        <v>3</v>
      </c>
      <c r="J5943">
        <v>8657</v>
      </c>
    </row>
    <row r="5944" spans="1:10" x14ac:dyDescent="0.25">
      <c r="A5944" t="s">
        <v>26</v>
      </c>
      <c r="B5944" t="s">
        <v>32</v>
      </c>
      <c r="C5944">
        <v>2015</v>
      </c>
      <c r="D5944">
        <v>2.1</v>
      </c>
      <c r="E5944" t="s">
        <v>12</v>
      </c>
      <c r="F5944" t="s">
        <v>17</v>
      </c>
      <c r="G5944">
        <v>263903</v>
      </c>
      <c r="H5944">
        <v>4</v>
      </c>
      <c r="I5944">
        <v>5</v>
      </c>
      <c r="J5944">
        <v>6921</v>
      </c>
    </row>
    <row r="5945" spans="1:10" x14ac:dyDescent="0.25">
      <c r="A5945" t="s">
        <v>10</v>
      </c>
      <c r="B5945" t="s">
        <v>11</v>
      </c>
      <c r="C5945">
        <v>2022</v>
      </c>
      <c r="D5945">
        <v>1.3</v>
      </c>
      <c r="E5945" t="s">
        <v>22</v>
      </c>
      <c r="F5945" t="s">
        <v>13</v>
      </c>
      <c r="G5945">
        <v>120586</v>
      </c>
      <c r="H5945">
        <v>3</v>
      </c>
      <c r="I5945">
        <v>1</v>
      </c>
      <c r="J5945">
        <v>11588</v>
      </c>
    </row>
    <row r="5946" spans="1:10" x14ac:dyDescent="0.25">
      <c r="A5946" t="s">
        <v>33</v>
      </c>
      <c r="B5946" t="s">
        <v>43</v>
      </c>
      <c r="C5946">
        <v>2015</v>
      </c>
      <c r="D5946">
        <v>3.7</v>
      </c>
      <c r="E5946" t="s">
        <v>28</v>
      </c>
      <c r="F5946" t="s">
        <v>13</v>
      </c>
      <c r="G5946">
        <v>40026</v>
      </c>
      <c r="H5946">
        <v>2</v>
      </c>
      <c r="I5946">
        <v>4</v>
      </c>
      <c r="J5946">
        <v>11499</v>
      </c>
    </row>
    <row r="5947" spans="1:10" x14ac:dyDescent="0.25">
      <c r="A5947" t="s">
        <v>14</v>
      </c>
      <c r="B5947" t="s">
        <v>46</v>
      </c>
      <c r="C5947">
        <v>2009</v>
      </c>
      <c r="D5947">
        <v>2.6</v>
      </c>
      <c r="E5947" t="s">
        <v>12</v>
      </c>
      <c r="F5947" t="s">
        <v>25</v>
      </c>
      <c r="G5947">
        <v>202786</v>
      </c>
      <c r="H5947">
        <v>5</v>
      </c>
      <c r="I5947">
        <v>1</v>
      </c>
      <c r="J5947">
        <v>5344</v>
      </c>
    </row>
    <row r="5948" spans="1:10" x14ac:dyDescent="0.25">
      <c r="A5948" t="s">
        <v>18</v>
      </c>
      <c r="B5948" t="s">
        <v>54</v>
      </c>
      <c r="C5948">
        <v>2018</v>
      </c>
      <c r="D5948">
        <v>3.7</v>
      </c>
      <c r="E5948" t="s">
        <v>16</v>
      </c>
      <c r="F5948" t="s">
        <v>25</v>
      </c>
      <c r="G5948">
        <v>215331</v>
      </c>
      <c r="H5948">
        <v>2</v>
      </c>
      <c r="I5948">
        <v>3</v>
      </c>
      <c r="J5948">
        <v>9893</v>
      </c>
    </row>
    <row r="5949" spans="1:10" x14ac:dyDescent="0.25">
      <c r="A5949" t="s">
        <v>20</v>
      </c>
      <c r="B5949" t="s">
        <v>21</v>
      </c>
      <c r="C5949">
        <v>2005</v>
      </c>
      <c r="D5949">
        <v>4.4000000000000004</v>
      </c>
      <c r="E5949" t="s">
        <v>28</v>
      </c>
      <c r="F5949" t="s">
        <v>17</v>
      </c>
      <c r="G5949">
        <v>281565</v>
      </c>
      <c r="H5949">
        <v>5</v>
      </c>
      <c r="I5949">
        <v>2</v>
      </c>
      <c r="J5949">
        <v>5868</v>
      </c>
    </row>
    <row r="5950" spans="1:10" x14ac:dyDescent="0.25">
      <c r="A5950" t="s">
        <v>26</v>
      </c>
      <c r="B5950" t="s">
        <v>32</v>
      </c>
      <c r="C5950">
        <v>2017</v>
      </c>
      <c r="D5950">
        <v>2.1</v>
      </c>
      <c r="E5950" t="s">
        <v>16</v>
      </c>
      <c r="F5950" t="s">
        <v>25</v>
      </c>
      <c r="G5950">
        <v>89465</v>
      </c>
      <c r="H5950">
        <v>2</v>
      </c>
      <c r="I5950">
        <v>4</v>
      </c>
      <c r="J5950">
        <v>10510</v>
      </c>
    </row>
    <row r="5951" spans="1:10" x14ac:dyDescent="0.25">
      <c r="A5951" t="s">
        <v>10</v>
      </c>
      <c r="B5951" t="s">
        <v>48</v>
      </c>
      <c r="C5951">
        <v>2012</v>
      </c>
      <c r="D5951">
        <v>2.7</v>
      </c>
      <c r="E5951" t="s">
        <v>28</v>
      </c>
      <c r="F5951" t="s">
        <v>25</v>
      </c>
      <c r="G5951">
        <v>281578</v>
      </c>
      <c r="H5951">
        <v>5</v>
      </c>
      <c r="I5951">
        <v>4</v>
      </c>
      <c r="J5951">
        <v>4768</v>
      </c>
    </row>
    <row r="5952" spans="1:10" x14ac:dyDescent="0.25">
      <c r="A5952" t="s">
        <v>29</v>
      </c>
      <c r="B5952" t="s">
        <v>35</v>
      </c>
      <c r="C5952">
        <v>2003</v>
      </c>
      <c r="D5952">
        <v>4.0999999999999996</v>
      </c>
      <c r="E5952" t="s">
        <v>12</v>
      </c>
      <c r="F5952" t="s">
        <v>13</v>
      </c>
      <c r="G5952">
        <v>275857</v>
      </c>
      <c r="H5952">
        <v>2</v>
      </c>
      <c r="I5952">
        <v>4</v>
      </c>
      <c r="J5952">
        <v>3582</v>
      </c>
    </row>
    <row r="5953" spans="1:10" x14ac:dyDescent="0.25">
      <c r="A5953" t="s">
        <v>40</v>
      </c>
      <c r="B5953" t="s">
        <v>51</v>
      </c>
      <c r="C5953">
        <v>2003</v>
      </c>
      <c r="D5953">
        <v>3.7</v>
      </c>
      <c r="E5953" t="s">
        <v>12</v>
      </c>
      <c r="F5953" t="s">
        <v>13</v>
      </c>
      <c r="G5953">
        <v>107718</v>
      </c>
      <c r="H5953">
        <v>5</v>
      </c>
      <c r="I5953">
        <v>1</v>
      </c>
      <c r="J5953">
        <v>6545</v>
      </c>
    </row>
    <row r="5954" spans="1:10" x14ac:dyDescent="0.25">
      <c r="A5954" t="s">
        <v>14</v>
      </c>
      <c r="B5954" t="s">
        <v>46</v>
      </c>
      <c r="C5954">
        <v>2007</v>
      </c>
      <c r="D5954">
        <v>4.9000000000000004</v>
      </c>
      <c r="E5954" t="s">
        <v>16</v>
      </c>
      <c r="F5954" t="s">
        <v>13</v>
      </c>
      <c r="G5954">
        <v>133488</v>
      </c>
      <c r="H5954">
        <v>5</v>
      </c>
      <c r="I5954">
        <v>4</v>
      </c>
      <c r="J5954">
        <v>9430</v>
      </c>
    </row>
    <row r="5955" spans="1:10" x14ac:dyDescent="0.25">
      <c r="A5955" t="s">
        <v>14</v>
      </c>
      <c r="B5955" t="s">
        <v>15</v>
      </c>
      <c r="C5955">
        <v>2009</v>
      </c>
      <c r="D5955">
        <v>3.2</v>
      </c>
      <c r="E5955" t="s">
        <v>22</v>
      </c>
      <c r="F5955" t="s">
        <v>13</v>
      </c>
      <c r="G5955">
        <v>206720</v>
      </c>
      <c r="H5955">
        <v>5</v>
      </c>
      <c r="I5955">
        <v>3</v>
      </c>
      <c r="J5955">
        <v>7865</v>
      </c>
    </row>
    <row r="5956" spans="1:10" x14ac:dyDescent="0.25">
      <c r="A5956" t="s">
        <v>40</v>
      </c>
      <c r="B5956" t="s">
        <v>41</v>
      </c>
      <c r="C5956">
        <v>2023</v>
      </c>
      <c r="D5956">
        <v>4.8</v>
      </c>
      <c r="E5956" t="s">
        <v>12</v>
      </c>
      <c r="F5956" t="s">
        <v>17</v>
      </c>
      <c r="G5956">
        <v>173090</v>
      </c>
      <c r="H5956">
        <v>3</v>
      </c>
      <c r="I5956">
        <v>3</v>
      </c>
      <c r="J5956">
        <v>13838</v>
      </c>
    </row>
    <row r="5957" spans="1:10" x14ac:dyDescent="0.25">
      <c r="A5957" t="s">
        <v>18</v>
      </c>
      <c r="B5957" t="s">
        <v>54</v>
      </c>
      <c r="C5957">
        <v>2010</v>
      </c>
      <c r="D5957">
        <v>4.9000000000000004</v>
      </c>
      <c r="E5957" t="s">
        <v>16</v>
      </c>
      <c r="F5957" t="s">
        <v>25</v>
      </c>
      <c r="G5957">
        <v>52477</v>
      </c>
      <c r="H5957">
        <v>2</v>
      </c>
      <c r="I5957">
        <v>1</v>
      </c>
      <c r="J5957">
        <v>11950</v>
      </c>
    </row>
    <row r="5958" spans="1:10" x14ac:dyDescent="0.25">
      <c r="A5958" t="s">
        <v>23</v>
      </c>
      <c r="B5958" t="s">
        <v>24</v>
      </c>
      <c r="C5958">
        <v>2008</v>
      </c>
      <c r="D5958">
        <v>1.4</v>
      </c>
      <c r="E5958" t="s">
        <v>28</v>
      </c>
      <c r="F5958" t="s">
        <v>13</v>
      </c>
      <c r="G5958">
        <v>4487</v>
      </c>
      <c r="H5958">
        <v>4</v>
      </c>
      <c r="I5958">
        <v>2</v>
      </c>
      <c r="J5958">
        <v>7810</v>
      </c>
    </row>
    <row r="5959" spans="1:10" x14ac:dyDescent="0.25">
      <c r="A5959" t="s">
        <v>26</v>
      </c>
      <c r="B5959" t="s">
        <v>32</v>
      </c>
      <c r="C5959">
        <v>2016</v>
      </c>
      <c r="D5959">
        <v>4</v>
      </c>
      <c r="E5959" t="s">
        <v>12</v>
      </c>
      <c r="F5959" t="s">
        <v>17</v>
      </c>
      <c r="G5959">
        <v>58993</v>
      </c>
      <c r="H5959">
        <v>4</v>
      </c>
      <c r="I5959">
        <v>5</v>
      </c>
      <c r="J5959">
        <v>13220</v>
      </c>
    </row>
    <row r="5960" spans="1:10" x14ac:dyDescent="0.25">
      <c r="A5960" t="s">
        <v>29</v>
      </c>
      <c r="B5960" t="s">
        <v>30</v>
      </c>
      <c r="C5960">
        <v>2021</v>
      </c>
      <c r="D5960">
        <v>1.3</v>
      </c>
      <c r="E5960" t="s">
        <v>28</v>
      </c>
      <c r="F5960" t="s">
        <v>17</v>
      </c>
      <c r="G5960">
        <v>252075</v>
      </c>
      <c r="H5960">
        <v>3</v>
      </c>
      <c r="I5960">
        <v>4</v>
      </c>
      <c r="J5960">
        <v>8158</v>
      </c>
    </row>
    <row r="5961" spans="1:10" x14ac:dyDescent="0.25">
      <c r="A5961" t="s">
        <v>20</v>
      </c>
      <c r="B5961" t="s">
        <v>42</v>
      </c>
      <c r="C5961">
        <v>2010</v>
      </c>
      <c r="D5961">
        <v>3.6</v>
      </c>
      <c r="E5961" t="s">
        <v>22</v>
      </c>
      <c r="F5961" t="s">
        <v>17</v>
      </c>
      <c r="G5961">
        <v>193006</v>
      </c>
      <c r="H5961">
        <v>3</v>
      </c>
      <c r="I5961">
        <v>2</v>
      </c>
      <c r="J5961">
        <v>10339</v>
      </c>
    </row>
    <row r="5962" spans="1:10" x14ac:dyDescent="0.25">
      <c r="A5962" t="s">
        <v>36</v>
      </c>
      <c r="B5962" t="s">
        <v>37</v>
      </c>
      <c r="C5962">
        <v>2021</v>
      </c>
      <c r="D5962">
        <v>4.3</v>
      </c>
      <c r="E5962" t="s">
        <v>16</v>
      </c>
      <c r="F5962" t="s">
        <v>17</v>
      </c>
      <c r="G5962">
        <v>76879</v>
      </c>
      <c r="H5962">
        <v>5</v>
      </c>
      <c r="I5962">
        <v>4</v>
      </c>
      <c r="J5962">
        <v>15662</v>
      </c>
    </row>
    <row r="5963" spans="1:10" x14ac:dyDescent="0.25">
      <c r="A5963" t="s">
        <v>14</v>
      </c>
      <c r="B5963" t="s">
        <v>46</v>
      </c>
      <c r="C5963">
        <v>2002</v>
      </c>
      <c r="D5963">
        <v>1.8</v>
      </c>
      <c r="E5963" t="s">
        <v>16</v>
      </c>
      <c r="F5963" t="s">
        <v>17</v>
      </c>
      <c r="G5963">
        <v>225885</v>
      </c>
      <c r="H5963">
        <v>3</v>
      </c>
      <c r="I5963">
        <v>1</v>
      </c>
      <c r="J5963">
        <v>4482</v>
      </c>
    </row>
    <row r="5964" spans="1:10" x14ac:dyDescent="0.25">
      <c r="A5964" t="s">
        <v>10</v>
      </c>
      <c r="B5964" t="s">
        <v>31</v>
      </c>
      <c r="C5964">
        <v>2001</v>
      </c>
      <c r="D5964">
        <v>2.2999999999999998</v>
      </c>
      <c r="E5964" t="s">
        <v>16</v>
      </c>
      <c r="F5964" t="s">
        <v>17</v>
      </c>
      <c r="G5964">
        <v>117992</v>
      </c>
      <c r="H5964">
        <v>2</v>
      </c>
      <c r="I5964">
        <v>5</v>
      </c>
      <c r="J5964">
        <v>6840</v>
      </c>
    </row>
    <row r="5965" spans="1:10" x14ac:dyDescent="0.25">
      <c r="A5965" t="s">
        <v>29</v>
      </c>
      <c r="B5965" t="s">
        <v>56</v>
      </c>
      <c r="C5965">
        <v>2002</v>
      </c>
      <c r="D5965">
        <v>1.5</v>
      </c>
      <c r="E5965" t="s">
        <v>16</v>
      </c>
      <c r="F5965" t="s">
        <v>17</v>
      </c>
      <c r="G5965">
        <v>75593</v>
      </c>
      <c r="H5965">
        <v>2</v>
      </c>
      <c r="I5965">
        <v>3</v>
      </c>
      <c r="J5965">
        <v>7188</v>
      </c>
    </row>
    <row r="5966" spans="1:10" x14ac:dyDescent="0.25">
      <c r="A5966" t="s">
        <v>23</v>
      </c>
      <c r="B5966" t="s">
        <v>24</v>
      </c>
      <c r="C5966">
        <v>2021</v>
      </c>
      <c r="D5966">
        <v>2.9</v>
      </c>
      <c r="E5966" t="s">
        <v>12</v>
      </c>
      <c r="F5966" t="s">
        <v>13</v>
      </c>
      <c r="G5966">
        <v>245361</v>
      </c>
      <c r="H5966">
        <v>3</v>
      </c>
      <c r="I5966">
        <v>5</v>
      </c>
      <c r="J5966">
        <v>8392</v>
      </c>
    </row>
    <row r="5967" spans="1:10" x14ac:dyDescent="0.25">
      <c r="A5967" t="s">
        <v>20</v>
      </c>
      <c r="B5967" t="s">
        <v>21</v>
      </c>
      <c r="C5967">
        <v>2016</v>
      </c>
      <c r="D5967">
        <v>3.3</v>
      </c>
      <c r="E5967" t="s">
        <v>28</v>
      </c>
      <c r="F5967" t="s">
        <v>17</v>
      </c>
      <c r="G5967">
        <v>136132</v>
      </c>
      <c r="H5967">
        <v>2</v>
      </c>
      <c r="I5967">
        <v>1</v>
      </c>
      <c r="J5967">
        <v>10977</v>
      </c>
    </row>
    <row r="5968" spans="1:10" x14ac:dyDescent="0.25">
      <c r="A5968" t="s">
        <v>10</v>
      </c>
      <c r="B5968" t="s">
        <v>11</v>
      </c>
      <c r="C5968">
        <v>2006</v>
      </c>
      <c r="D5968">
        <v>1.7</v>
      </c>
      <c r="E5968" t="s">
        <v>28</v>
      </c>
      <c r="F5968" t="s">
        <v>17</v>
      </c>
      <c r="G5968">
        <v>112756</v>
      </c>
      <c r="H5968">
        <v>2</v>
      </c>
      <c r="I5968">
        <v>1</v>
      </c>
      <c r="J5968">
        <v>6844</v>
      </c>
    </row>
    <row r="5969" spans="1:10" x14ac:dyDescent="0.25">
      <c r="A5969" t="s">
        <v>18</v>
      </c>
      <c r="B5969" t="s">
        <v>19</v>
      </c>
      <c r="C5969">
        <v>2000</v>
      </c>
      <c r="D5969">
        <v>4.4000000000000004</v>
      </c>
      <c r="E5969" t="s">
        <v>28</v>
      </c>
      <c r="F5969" t="s">
        <v>13</v>
      </c>
      <c r="G5969">
        <v>19401</v>
      </c>
      <c r="H5969">
        <v>2</v>
      </c>
      <c r="I5969">
        <v>4</v>
      </c>
      <c r="J5969">
        <v>8111</v>
      </c>
    </row>
    <row r="5970" spans="1:10" x14ac:dyDescent="0.25">
      <c r="A5970" t="s">
        <v>10</v>
      </c>
      <c r="B5970" t="s">
        <v>48</v>
      </c>
      <c r="C5970">
        <v>2013</v>
      </c>
      <c r="D5970">
        <v>2.2999999999999998</v>
      </c>
      <c r="E5970" t="s">
        <v>12</v>
      </c>
      <c r="F5970" t="s">
        <v>17</v>
      </c>
      <c r="G5970">
        <v>120919</v>
      </c>
      <c r="H5970">
        <v>5</v>
      </c>
      <c r="I5970">
        <v>2</v>
      </c>
      <c r="J5970">
        <v>9381</v>
      </c>
    </row>
    <row r="5971" spans="1:10" x14ac:dyDescent="0.25">
      <c r="A5971" t="s">
        <v>40</v>
      </c>
      <c r="B5971" t="s">
        <v>41</v>
      </c>
      <c r="C5971">
        <v>2021</v>
      </c>
      <c r="D5971">
        <v>2.2999999999999998</v>
      </c>
      <c r="E5971" t="s">
        <v>22</v>
      </c>
      <c r="F5971" t="s">
        <v>25</v>
      </c>
      <c r="G5971">
        <v>248883</v>
      </c>
      <c r="H5971">
        <v>2</v>
      </c>
      <c r="I5971">
        <v>4</v>
      </c>
      <c r="J5971">
        <v>9722</v>
      </c>
    </row>
    <row r="5972" spans="1:10" x14ac:dyDescent="0.25">
      <c r="A5972" t="s">
        <v>40</v>
      </c>
      <c r="B5972" t="s">
        <v>51</v>
      </c>
      <c r="C5972">
        <v>2006</v>
      </c>
      <c r="D5972">
        <v>3.9</v>
      </c>
      <c r="E5972" t="s">
        <v>16</v>
      </c>
      <c r="F5972" t="s">
        <v>25</v>
      </c>
      <c r="G5972">
        <v>38664</v>
      </c>
      <c r="H5972">
        <v>3</v>
      </c>
      <c r="I5972">
        <v>1</v>
      </c>
      <c r="J5972">
        <v>10026</v>
      </c>
    </row>
    <row r="5973" spans="1:10" x14ac:dyDescent="0.25">
      <c r="A5973" t="s">
        <v>29</v>
      </c>
      <c r="B5973" t="s">
        <v>30</v>
      </c>
      <c r="C5973">
        <v>2010</v>
      </c>
      <c r="D5973">
        <v>1.7</v>
      </c>
      <c r="E5973" t="s">
        <v>12</v>
      </c>
      <c r="F5973" t="s">
        <v>17</v>
      </c>
      <c r="G5973">
        <v>264213</v>
      </c>
      <c r="H5973">
        <v>4</v>
      </c>
      <c r="I5973">
        <v>4</v>
      </c>
      <c r="J5973">
        <v>5015</v>
      </c>
    </row>
    <row r="5974" spans="1:10" x14ac:dyDescent="0.25">
      <c r="A5974" t="s">
        <v>18</v>
      </c>
      <c r="B5974" t="s">
        <v>52</v>
      </c>
      <c r="C5974">
        <v>2009</v>
      </c>
      <c r="D5974">
        <v>4.5999999999999996</v>
      </c>
      <c r="E5974" t="s">
        <v>16</v>
      </c>
      <c r="F5974" t="s">
        <v>17</v>
      </c>
      <c r="G5974">
        <v>235553</v>
      </c>
      <c r="H5974">
        <v>2</v>
      </c>
      <c r="I5974">
        <v>3</v>
      </c>
      <c r="J5974">
        <v>9188</v>
      </c>
    </row>
    <row r="5975" spans="1:10" x14ac:dyDescent="0.25">
      <c r="A5975" t="s">
        <v>14</v>
      </c>
      <c r="B5975" t="s">
        <v>46</v>
      </c>
      <c r="C5975">
        <v>2022</v>
      </c>
      <c r="D5975">
        <v>2</v>
      </c>
      <c r="E5975" t="s">
        <v>28</v>
      </c>
      <c r="F5975" t="s">
        <v>17</v>
      </c>
      <c r="G5975">
        <v>93540</v>
      </c>
      <c r="H5975">
        <v>5</v>
      </c>
      <c r="I5975">
        <v>2</v>
      </c>
      <c r="J5975">
        <v>12329</v>
      </c>
    </row>
    <row r="5976" spans="1:10" x14ac:dyDescent="0.25">
      <c r="A5976" t="s">
        <v>40</v>
      </c>
      <c r="B5976" t="s">
        <v>51</v>
      </c>
      <c r="C5976">
        <v>2019</v>
      </c>
      <c r="D5976">
        <v>3.6</v>
      </c>
      <c r="E5976" t="s">
        <v>28</v>
      </c>
      <c r="F5976" t="s">
        <v>17</v>
      </c>
      <c r="G5976">
        <v>277052</v>
      </c>
      <c r="H5976">
        <v>4</v>
      </c>
      <c r="I5976">
        <v>4</v>
      </c>
      <c r="J5976">
        <v>9358</v>
      </c>
    </row>
    <row r="5977" spans="1:10" x14ac:dyDescent="0.25">
      <c r="A5977" t="s">
        <v>36</v>
      </c>
      <c r="B5977" t="s">
        <v>37</v>
      </c>
      <c r="C5977">
        <v>2022</v>
      </c>
      <c r="D5977">
        <v>3.3</v>
      </c>
      <c r="E5977" t="s">
        <v>28</v>
      </c>
      <c r="F5977" t="s">
        <v>13</v>
      </c>
      <c r="G5977">
        <v>8157</v>
      </c>
      <c r="H5977">
        <v>3</v>
      </c>
      <c r="I5977">
        <v>5</v>
      </c>
      <c r="J5977">
        <v>13836</v>
      </c>
    </row>
    <row r="5978" spans="1:10" x14ac:dyDescent="0.25">
      <c r="A5978" t="s">
        <v>26</v>
      </c>
      <c r="B5978" t="s">
        <v>32</v>
      </c>
      <c r="C5978">
        <v>2002</v>
      </c>
      <c r="D5978">
        <v>1.2</v>
      </c>
      <c r="E5978" t="s">
        <v>16</v>
      </c>
      <c r="F5978" t="s">
        <v>13</v>
      </c>
      <c r="G5978">
        <v>112578</v>
      </c>
      <c r="H5978">
        <v>3</v>
      </c>
      <c r="I5978">
        <v>4</v>
      </c>
      <c r="J5978">
        <v>4648</v>
      </c>
    </row>
    <row r="5979" spans="1:10" x14ac:dyDescent="0.25">
      <c r="A5979" t="s">
        <v>29</v>
      </c>
      <c r="B5979" t="s">
        <v>30</v>
      </c>
      <c r="C5979">
        <v>2006</v>
      </c>
      <c r="D5979">
        <v>2.7</v>
      </c>
      <c r="E5979" t="s">
        <v>28</v>
      </c>
      <c r="F5979" t="s">
        <v>17</v>
      </c>
      <c r="G5979">
        <v>42069</v>
      </c>
      <c r="H5979">
        <v>2</v>
      </c>
      <c r="I5979">
        <v>1</v>
      </c>
      <c r="J5979">
        <v>9258</v>
      </c>
    </row>
    <row r="5980" spans="1:10" x14ac:dyDescent="0.25">
      <c r="A5980" t="s">
        <v>23</v>
      </c>
      <c r="B5980" t="s">
        <v>24</v>
      </c>
      <c r="C5980">
        <v>2005</v>
      </c>
      <c r="D5980">
        <v>3.4</v>
      </c>
      <c r="E5980" t="s">
        <v>22</v>
      </c>
      <c r="F5980" t="s">
        <v>25</v>
      </c>
      <c r="G5980">
        <v>285877</v>
      </c>
      <c r="H5980">
        <v>5</v>
      </c>
      <c r="I5980">
        <v>2</v>
      </c>
      <c r="J5980">
        <v>5282</v>
      </c>
    </row>
    <row r="5981" spans="1:10" x14ac:dyDescent="0.25">
      <c r="A5981" t="s">
        <v>33</v>
      </c>
      <c r="B5981" t="s">
        <v>43</v>
      </c>
      <c r="C5981">
        <v>2001</v>
      </c>
      <c r="D5981">
        <v>3.9</v>
      </c>
      <c r="E5981" t="s">
        <v>28</v>
      </c>
      <c r="F5981" t="s">
        <v>25</v>
      </c>
      <c r="G5981">
        <v>61962</v>
      </c>
      <c r="H5981">
        <v>4</v>
      </c>
      <c r="I5981">
        <v>3</v>
      </c>
      <c r="J5981">
        <v>7060</v>
      </c>
    </row>
    <row r="5982" spans="1:10" x14ac:dyDescent="0.25">
      <c r="A5982" t="s">
        <v>29</v>
      </c>
      <c r="B5982" t="s">
        <v>56</v>
      </c>
      <c r="C5982">
        <v>2010</v>
      </c>
      <c r="D5982">
        <v>2.7</v>
      </c>
      <c r="E5982" t="s">
        <v>12</v>
      </c>
      <c r="F5982" t="s">
        <v>25</v>
      </c>
      <c r="G5982">
        <v>11720</v>
      </c>
      <c r="H5982">
        <v>4</v>
      </c>
      <c r="I5982">
        <v>2</v>
      </c>
      <c r="J5982">
        <v>9565</v>
      </c>
    </row>
    <row r="5983" spans="1:10" x14ac:dyDescent="0.25">
      <c r="A5983" t="s">
        <v>23</v>
      </c>
      <c r="B5983" t="s">
        <v>45</v>
      </c>
      <c r="C5983">
        <v>2012</v>
      </c>
      <c r="D5983">
        <v>1.8</v>
      </c>
      <c r="E5983" t="s">
        <v>12</v>
      </c>
      <c r="F5983" t="s">
        <v>25</v>
      </c>
      <c r="G5983">
        <v>122118</v>
      </c>
      <c r="H5983">
        <v>5</v>
      </c>
      <c r="I5983">
        <v>4</v>
      </c>
      <c r="J5983">
        <v>7057</v>
      </c>
    </row>
    <row r="5984" spans="1:10" x14ac:dyDescent="0.25">
      <c r="A5984" t="s">
        <v>20</v>
      </c>
      <c r="B5984" t="s">
        <v>21</v>
      </c>
      <c r="C5984">
        <v>2010</v>
      </c>
      <c r="D5984">
        <v>3.4</v>
      </c>
      <c r="E5984" t="s">
        <v>22</v>
      </c>
      <c r="F5984" t="s">
        <v>13</v>
      </c>
      <c r="G5984">
        <v>160040</v>
      </c>
      <c r="H5984">
        <v>3</v>
      </c>
      <c r="I5984">
        <v>1</v>
      </c>
      <c r="J5984">
        <v>9299</v>
      </c>
    </row>
    <row r="5985" spans="1:10" x14ac:dyDescent="0.25">
      <c r="A5985" t="s">
        <v>33</v>
      </c>
      <c r="B5985" t="s">
        <v>34</v>
      </c>
      <c r="C5985">
        <v>2013</v>
      </c>
      <c r="D5985">
        <v>4.9000000000000004</v>
      </c>
      <c r="E5985" t="s">
        <v>28</v>
      </c>
      <c r="F5985" t="s">
        <v>17</v>
      </c>
      <c r="G5985">
        <v>127507</v>
      </c>
      <c r="H5985">
        <v>3</v>
      </c>
      <c r="I5985">
        <v>5</v>
      </c>
      <c r="J5985">
        <v>11849</v>
      </c>
    </row>
    <row r="5986" spans="1:10" x14ac:dyDescent="0.25">
      <c r="A5986" t="s">
        <v>20</v>
      </c>
      <c r="B5986" t="s">
        <v>21</v>
      </c>
      <c r="C5986">
        <v>2003</v>
      </c>
      <c r="D5986">
        <v>1.5</v>
      </c>
      <c r="E5986" t="s">
        <v>28</v>
      </c>
      <c r="F5986" t="s">
        <v>25</v>
      </c>
      <c r="G5986">
        <v>181314</v>
      </c>
      <c r="H5986">
        <v>4</v>
      </c>
      <c r="I5986">
        <v>1</v>
      </c>
      <c r="J5986">
        <v>2873</v>
      </c>
    </row>
    <row r="5987" spans="1:10" x14ac:dyDescent="0.25">
      <c r="A5987" t="s">
        <v>36</v>
      </c>
      <c r="B5987" t="s">
        <v>37</v>
      </c>
      <c r="C5987">
        <v>2006</v>
      </c>
      <c r="D5987">
        <v>4.2</v>
      </c>
      <c r="E5987" t="s">
        <v>12</v>
      </c>
      <c r="F5987" t="s">
        <v>25</v>
      </c>
      <c r="G5987">
        <v>298164</v>
      </c>
      <c r="H5987">
        <v>4</v>
      </c>
      <c r="I5987">
        <v>2</v>
      </c>
      <c r="J5987">
        <v>4136</v>
      </c>
    </row>
    <row r="5988" spans="1:10" x14ac:dyDescent="0.25">
      <c r="A5988" t="s">
        <v>36</v>
      </c>
      <c r="B5988" t="s">
        <v>44</v>
      </c>
      <c r="C5988">
        <v>2005</v>
      </c>
      <c r="D5988">
        <v>4.7</v>
      </c>
      <c r="E5988" t="s">
        <v>16</v>
      </c>
      <c r="F5988" t="s">
        <v>25</v>
      </c>
      <c r="G5988">
        <v>42193</v>
      </c>
      <c r="H5988">
        <v>2</v>
      </c>
      <c r="I5988">
        <v>2</v>
      </c>
      <c r="J5988">
        <v>10456</v>
      </c>
    </row>
    <row r="5989" spans="1:10" x14ac:dyDescent="0.25">
      <c r="A5989" t="s">
        <v>14</v>
      </c>
      <c r="B5989" t="s">
        <v>46</v>
      </c>
      <c r="C5989">
        <v>2012</v>
      </c>
      <c r="D5989">
        <v>4.4000000000000004</v>
      </c>
      <c r="E5989" t="s">
        <v>28</v>
      </c>
      <c r="F5989" t="s">
        <v>13</v>
      </c>
      <c r="G5989">
        <v>26805</v>
      </c>
      <c r="H5989">
        <v>2</v>
      </c>
      <c r="I5989">
        <v>5</v>
      </c>
      <c r="J5989">
        <v>11563</v>
      </c>
    </row>
    <row r="5990" spans="1:10" x14ac:dyDescent="0.25">
      <c r="A5990" t="s">
        <v>33</v>
      </c>
      <c r="B5990" t="s">
        <v>34</v>
      </c>
      <c r="C5990">
        <v>2000</v>
      </c>
      <c r="D5990">
        <v>1.7</v>
      </c>
      <c r="E5990" t="s">
        <v>16</v>
      </c>
      <c r="F5990" t="s">
        <v>25</v>
      </c>
      <c r="G5990">
        <v>48457</v>
      </c>
      <c r="H5990">
        <v>2</v>
      </c>
      <c r="I5990">
        <v>2</v>
      </c>
      <c r="J5990">
        <v>5830</v>
      </c>
    </row>
    <row r="5991" spans="1:10" x14ac:dyDescent="0.25">
      <c r="A5991" t="s">
        <v>29</v>
      </c>
      <c r="B5991" t="s">
        <v>56</v>
      </c>
      <c r="C5991">
        <v>2007</v>
      </c>
      <c r="D5991">
        <v>4.0999999999999996</v>
      </c>
      <c r="E5991" t="s">
        <v>16</v>
      </c>
      <c r="F5991" t="s">
        <v>13</v>
      </c>
      <c r="G5991">
        <v>98065</v>
      </c>
      <c r="H5991">
        <v>2</v>
      </c>
      <c r="I5991">
        <v>3</v>
      </c>
      <c r="J5991">
        <v>9338</v>
      </c>
    </row>
    <row r="5992" spans="1:10" x14ac:dyDescent="0.25">
      <c r="A5992" t="s">
        <v>23</v>
      </c>
      <c r="B5992" t="s">
        <v>38</v>
      </c>
      <c r="C5992">
        <v>2004</v>
      </c>
      <c r="D5992">
        <v>3.9</v>
      </c>
      <c r="E5992" t="s">
        <v>16</v>
      </c>
      <c r="F5992" t="s">
        <v>13</v>
      </c>
      <c r="G5992">
        <v>120794</v>
      </c>
      <c r="H5992">
        <v>3</v>
      </c>
      <c r="I5992">
        <v>3</v>
      </c>
      <c r="J5992">
        <v>7784</v>
      </c>
    </row>
    <row r="5993" spans="1:10" x14ac:dyDescent="0.25">
      <c r="A5993" t="s">
        <v>36</v>
      </c>
      <c r="B5993" t="s">
        <v>53</v>
      </c>
      <c r="C5993">
        <v>2019</v>
      </c>
      <c r="D5993">
        <v>3.2</v>
      </c>
      <c r="E5993" t="s">
        <v>12</v>
      </c>
      <c r="F5993" t="s">
        <v>13</v>
      </c>
      <c r="G5993">
        <v>54221</v>
      </c>
      <c r="H5993">
        <v>5</v>
      </c>
      <c r="I5993">
        <v>2</v>
      </c>
      <c r="J5993">
        <v>11915</v>
      </c>
    </row>
    <row r="5994" spans="1:10" x14ac:dyDescent="0.25">
      <c r="A5994" t="s">
        <v>26</v>
      </c>
      <c r="B5994" t="s">
        <v>47</v>
      </c>
      <c r="C5994">
        <v>2017</v>
      </c>
      <c r="D5994">
        <v>1.5</v>
      </c>
      <c r="E5994" t="s">
        <v>16</v>
      </c>
      <c r="F5994" t="s">
        <v>25</v>
      </c>
      <c r="G5994">
        <v>283042</v>
      </c>
      <c r="H5994">
        <v>3</v>
      </c>
      <c r="I5994">
        <v>1</v>
      </c>
      <c r="J5994">
        <v>6039</v>
      </c>
    </row>
    <row r="5995" spans="1:10" x14ac:dyDescent="0.25">
      <c r="A5995" t="s">
        <v>36</v>
      </c>
      <c r="B5995" t="s">
        <v>44</v>
      </c>
      <c r="C5995">
        <v>2009</v>
      </c>
      <c r="D5995">
        <v>2.6</v>
      </c>
      <c r="E5995" t="s">
        <v>22</v>
      </c>
      <c r="F5995" t="s">
        <v>17</v>
      </c>
      <c r="G5995">
        <v>1430</v>
      </c>
      <c r="H5995">
        <v>5</v>
      </c>
      <c r="I5995">
        <v>4</v>
      </c>
      <c r="J5995">
        <v>12871</v>
      </c>
    </row>
    <row r="5996" spans="1:10" x14ac:dyDescent="0.25">
      <c r="A5996" t="s">
        <v>33</v>
      </c>
      <c r="B5996" t="s">
        <v>55</v>
      </c>
      <c r="C5996">
        <v>2010</v>
      </c>
      <c r="D5996">
        <v>1.5</v>
      </c>
      <c r="E5996" t="s">
        <v>22</v>
      </c>
      <c r="F5996" t="s">
        <v>17</v>
      </c>
      <c r="G5996">
        <v>1588</v>
      </c>
      <c r="H5996">
        <v>3</v>
      </c>
      <c r="I5996">
        <v>4</v>
      </c>
      <c r="J5996">
        <v>12068</v>
      </c>
    </row>
    <row r="5997" spans="1:10" x14ac:dyDescent="0.25">
      <c r="A5997" t="s">
        <v>18</v>
      </c>
      <c r="B5997" t="s">
        <v>52</v>
      </c>
      <c r="C5997">
        <v>2022</v>
      </c>
      <c r="D5997">
        <v>3.4</v>
      </c>
      <c r="E5997" t="s">
        <v>12</v>
      </c>
      <c r="F5997" t="s">
        <v>13</v>
      </c>
      <c r="G5997">
        <v>45283</v>
      </c>
      <c r="H5997">
        <v>4</v>
      </c>
      <c r="I5997">
        <v>3</v>
      </c>
      <c r="J5997">
        <v>13194</v>
      </c>
    </row>
    <row r="5998" spans="1:10" x14ac:dyDescent="0.25">
      <c r="A5998" t="s">
        <v>23</v>
      </c>
      <c r="B5998" t="s">
        <v>24</v>
      </c>
      <c r="C5998">
        <v>2018</v>
      </c>
      <c r="D5998">
        <v>2.8</v>
      </c>
      <c r="E5998" t="s">
        <v>22</v>
      </c>
      <c r="F5998" t="s">
        <v>17</v>
      </c>
      <c r="G5998">
        <v>111967</v>
      </c>
      <c r="H5998">
        <v>2</v>
      </c>
      <c r="I5998">
        <v>1</v>
      </c>
      <c r="J5998">
        <v>13560</v>
      </c>
    </row>
    <row r="5999" spans="1:10" x14ac:dyDescent="0.25">
      <c r="A5999" t="s">
        <v>36</v>
      </c>
      <c r="B5999" t="s">
        <v>44</v>
      </c>
      <c r="C5999">
        <v>2022</v>
      </c>
      <c r="D5999">
        <v>2.1</v>
      </c>
      <c r="E5999" t="s">
        <v>22</v>
      </c>
      <c r="F5999" t="s">
        <v>13</v>
      </c>
      <c r="G5999">
        <v>281662</v>
      </c>
      <c r="H5999">
        <v>4</v>
      </c>
      <c r="I5999">
        <v>2</v>
      </c>
      <c r="J5999">
        <v>9166</v>
      </c>
    </row>
    <row r="6000" spans="1:10" x14ac:dyDescent="0.25">
      <c r="A6000" t="s">
        <v>33</v>
      </c>
      <c r="B6000" t="s">
        <v>34</v>
      </c>
      <c r="C6000">
        <v>2005</v>
      </c>
      <c r="D6000">
        <v>4.7</v>
      </c>
      <c r="E6000" t="s">
        <v>28</v>
      </c>
      <c r="F6000" t="s">
        <v>25</v>
      </c>
      <c r="G6000">
        <v>20173</v>
      </c>
      <c r="H6000">
        <v>3</v>
      </c>
      <c r="I6000">
        <v>3</v>
      </c>
      <c r="J6000">
        <v>9896</v>
      </c>
    </row>
    <row r="6001" spans="1:10" x14ac:dyDescent="0.25">
      <c r="A6001" t="s">
        <v>23</v>
      </c>
      <c r="B6001" t="s">
        <v>38</v>
      </c>
      <c r="C6001">
        <v>2016</v>
      </c>
      <c r="D6001">
        <v>1.7</v>
      </c>
      <c r="E6001" t="s">
        <v>28</v>
      </c>
      <c r="F6001" t="s">
        <v>17</v>
      </c>
      <c r="G6001">
        <v>239501</v>
      </c>
      <c r="H6001">
        <v>5</v>
      </c>
      <c r="I6001">
        <v>3</v>
      </c>
      <c r="J6001">
        <v>7309</v>
      </c>
    </row>
    <row r="6002" spans="1:10" x14ac:dyDescent="0.25">
      <c r="A6002" t="s">
        <v>14</v>
      </c>
      <c r="B6002" t="s">
        <v>39</v>
      </c>
      <c r="C6002">
        <v>2016</v>
      </c>
      <c r="D6002">
        <v>4.3</v>
      </c>
      <c r="E6002" t="s">
        <v>22</v>
      </c>
      <c r="F6002" t="s">
        <v>13</v>
      </c>
      <c r="G6002">
        <v>84801</v>
      </c>
      <c r="H6002">
        <v>4</v>
      </c>
      <c r="I6002">
        <v>1</v>
      </c>
      <c r="J6002">
        <v>13503</v>
      </c>
    </row>
    <row r="6003" spans="1:10" x14ac:dyDescent="0.25">
      <c r="A6003" t="s">
        <v>20</v>
      </c>
      <c r="B6003" t="s">
        <v>50</v>
      </c>
      <c r="C6003">
        <v>2010</v>
      </c>
      <c r="D6003">
        <v>4.5999999999999996</v>
      </c>
      <c r="E6003" t="s">
        <v>16</v>
      </c>
      <c r="F6003" t="s">
        <v>25</v>
      </c>
      <c r="G6003">
        <v>188992</v>
      </c>
      <c r="H6003">
        <v>4</v>
      </c>
      <c r="I6003">
        <v>1</v>
      </c>
      <c r="J6003">
        <v>8920</v>
      </c>
    </row>
    <row r="6004" spans="1:10" x14ac:dyDescent="0.25">
      <c r="A6004" t="s">
        <v>36</v>
      </c>
      <c r="B6004" t="s">
        <v>44</v>
      </c>
      <c r="C6004">
        <v>2003</v>
      </c>
      <c r="D6004">
        <v>2</v>
      </c>
      <c r="E6004" t="s">
        <v>22</v>
      </c>
      <c r="F6004" t="s">
        <v>13</v>
      </c>
      <c r="G6004">
        <v>199482</v>
      </c>
      <c r="H6004">
        <v>2</v>
      </c>
      <c r="I6004">
        <v>4</v>
      </c>
      <c r="J6004">
        <v>5010</v>
      </c>
    </row>
    <row r="6005" spans="1:10" x14ac:dyDescent="0.25">
      <c r="A6005" t="s">
        <v>23</v>
      </c>
      <c r="B6005" t="s">
        <v>45</v>
      </c>
      <c r="C6005">
        <v>2010</v>
      </c>
      <c r="D6005">
        <v>2.8</v>
      </c>
      <c r="E6005" t="s">
        <v>28</v>
      </c>
      <c r="F6005" t="s">
        <v>25</v>
      </c>
      <c r="G6005">
        <v>38770</v>
      </c>
      <c r="H6005">
        <v>3</v>
      </c>
      <c r="I6005">
        <v>1</v>
      </c>
      <c r="J6005">
        <v>9124</v>
      </c>
    </row>
    <row r="6006" spans="1:10" x14ac:dyDescent="0.25">
      <c r="A6006" t="s">
        <v>33</v>
      </c>
      <c r="B6006" t="s">
        <v>34</v>
      </c>
      <c r="C6006">
        <v>2005</v>
      </c>
      <c r="D6006">
        <v>2.6</v>
      </c>
      <c r="E6006" t="s">
        <v>22</v>
      </c>
      <c r="F6006" t="s">
        <v>13</v>
      </c>
      <c r="G6006">
        <v>130929</v>
      </c>
      <c r="H6006">
        <v>3</v>
      </c>
      <c r="I6006">
        <v>4</v>
      </c>
      <c r="J6006">
        <v>7581</v>
      </c>
    </row>
    <row r="6007" spans="1:10" x14ac:dyDescent="0.25">
      <c r="A6007" t="s">
        <v>10</v>
      </c>
      <c r="B6007" t="s">
        <v>31</v>
      </c>
      <c r="C6007">
        <v>2020</v>
      </c>
      <c r="D6007">
        <v>3.6</v>
      </c>
      <c r="E6007" t="s">
        <v>16</v>
      </c>
      <c r="F6007" t="s">
        <v>25</v>
      </c>
      <c r="G6007">
        <v>159695</v>
      </c>
      <c r="H6007">
        <v>5</v>
      </c>
      <c r="I6007">
        <v>1</v>
      </c>
      <c r="J6007">
        <v>11506</v>
      </c>
    </row>
    <row r="6008" spans="1:10" x14ac:dyDescent="0.25">
      <c r="A6008" t="s">
        <v>29</v>
      </c>
      <c r="B6008" t="s">
        <v>30</v>
      </c>
      <c r="C6008">
        <v>2000</v>
      </c>
      <c r="D6008">
        <v>2.4</v>
      </c>
      <c r="E6008" t="s">
        <v>22</v>
      </c>
      <c r="F6008" t="s">
        <v>25</v>
      </c>
      <c r="G6008">
        <v>99479</v>
      </c>
      <c r="H6008">
        <v>2</v>
      </c>
      <c r="I6008">
        <v>2</v>
      </c>
      <c r="J6008">
        <v>6510</v>
      </c>
    </row>
    <row r="6009" spans="1:10" x14ac:dyDescent="0.25">
      <c r="A6009" t="s">
        <v>36</v>
      </c>
      <c r="B6009" t="s">
        <v>44</v>
      </c>
      <c r="C6009">
        <v>2002</v>
      </c>
      <c r="D6009">
        <v>4.0999999999999996</v>
      </c>
      <c r="E6009" t="s">
        <v>28</v>
      </c>
      <c r="F6009" t="s">
        <v>25</v>
      </c>
      <c r="G6009">
        <v>253999</v>
      </c>
      <c r="H6009">
        <v>5</v>
      </c>
      <c r="I6009">
        <v>2</v>
      </c>
      <c r="J6009">
        <v>3720</v>
      </c>
    </row>
    <row r="6010" spans="1:10" x14ac:dyDescent="0.25">
      <c r="A6010" t="s">
        <v>10</v>
      </c>
      <c r="B6010" t="s">
        <v>48</v>
      </c>
      <c r="C6010">
        <v>2000</v>
      </c>
      <c r="D6010">
        <v>3</v>
      </c>
      <c r="E6010" t="s">
        <v>28</v>
      </c>
      <c r="F6010" t="s">
        <v>13</v>
      </c>
      <c r="G6010">
        <v>287796</v>
      </c>
      <c r="H6010">
        <v>2</v>
      </c>
      <c r="I6010">
        <v>1</v>
      </c>
      <c r="J6010">
        <v>2000</v>
      </c>
    </row>
    <row r="6011" spans="1:10" x14ac:dyDescent="0.25">
      <c r="A6011" t="s">
        <v>10</v>
      </c>
      <c r="B6011" t="s">
        <v>48</v>
      </c>
      <c r="C6011">
        <v>2022</v>
      </c>
      <c r="D6011">
        <v>4.7</v>
      </c>
      <c r="E6011" t="s">
        <v>16</v>
      </c>
      <c r="F6011" t="s">
        <v>13</v>
      </c>
      <c r="G6011">
        <v>148342</v>
      </c>
      <c r="H6011">
        <v>3</v>
      </c>
      <c r="I6011">
        <v>1</v>
      </c>
      <c r="J6011">
        <v>13433</v>
      </c>
    </row>
    <row r="6012" spans="1:10" x14ac:dyDescent="0.25">
      <c r="A6012" t="s">
        <v>20</v>
      </c>
      <c r="B6012" t="s">
        <v>42</v>
      </c>
      <c r="C6012">
        <v>2011</v>
      </c>
      <c r="D6012">
        <v>1</v>
      </c>
      <c r="E6012" t="s">
        <v>22</v>
      </c>
      <c r="F6012" t="s">
        <v>25</v>
      </c>
      <c r="G6012">
        <v>256297</v>
      </c>
      <c r="H6012">
        <v>4</v>
      </c>
      <c r="I6012">
        <v>3</v>
      </c>
      <c r="J6012">
        <v>5274</v>
      </c>
    </row>
    <row r="6013" spans="1:10" x14ac:dyDescent="0.25">
      <c r="A6013" t="s">
        <v>23</v>
      </c>
      <c r="B6013" t="s">
        <v>45</v>
      </c>
      <c r="C6013">
        <v>2005</v>
      </c>
      <c r="D6013">
        <v>1.4</v>
      </c>
      <c r="E6013" t="s">
        <v>12</v>
      </c>
      <c r="F6013" t="s">
        <v>13</v>
      </c>
      <c r="G6013">
        <v>194929</v>
      </c>
      <c r="H6013">
        <v>5</v>
      </c>
      <c r="I6013">
        <v>1</v>
      </c>
      <c r="J6013">
        <v>3101</v>
      </c>
    </row>
    <row r="6014" spans="1:10" x14ac:dyDescent="0.25">
      <c r="A6014" t="s">
        <v>33</v>
      </c>
      <c r="B6014" t="s">
        <v>34</v>
      </c>
      <c r="C6014">
        <v>2007</v>
      </c>
      <c r="D6014">
        <v>2.2999999999999998</v>
      </c>
      <c r="E6014" t="s">
        <v>12</v>
      </c>
      <c r="F6014" t="s">
        <v>17</v>
      </c>
      <c r="G6014">
        <v>46417</v>
      </c>
      <c r="H6014">
        <v>2</v>
      </c>
      <c r="I6014">
        <v>1</v>
      </c>
      <c r="J6014">
        <v>9071</v>
      </c>
    </row>
    <row r="6015" spans="1:10" x14ac:dyDescent="0.25">
      <c r="A6015" t="s">
        <v>29</v>
      </c>
      <c r="B6015" t="s">
        <v>56</v>
      </c>
      <c r="C6015">
        <v>2006</v>
      </c>
      <c r="D6015">
        <v>1.8</v>
      </c>
      <c r="E6015" t="s">
        <v>12</v>
      </c>
      <c r="F6015" t="s">
        <v>17</v>
      </c>
      <c r="G6015">
        <v>242383</v>
      </c>
      <c r="H6015">
        <v>3</v>
      </c>
      <c r="I6015">
        <v>1</v>
      </c>
      <c r="J6015">
        <v>4352</v>
      </c>
    </row>
    <row r="6016" spans="1:10" x14ac:dyDescent="0.25">
      <c r="A6016" t="s">
        <v>29</v>
      </c>
      <c r="B6016" t="s">
        <v>35</v>
      </c>
      <c r="C6016">
        <v>2008</v>
      </c>
      <c r="D6016">
        <v>1.1000000000000001</v>
      </c>
      <c r="E6016" t="s">
        <v>16</v>
      </c>
      <c r="F6016" t="s">
        <v>25</v>
      </c>
      <c r="G6016">
        <v>178375</v>
      </c>
      <c r="H6016">
        <v>5</v>
      </c>
      <c r="I6016">
        <v>2</v>
      </c>
      <c r="J6016">
        <v>5032</v>
      </c>
    </row>
    <row r="6017" spans="1:10" x14ac:dyDescent="0.25">
      <c r="A6017" t="s">
        <v>33</v>
      </c>
      <c r="B6017" t="s">
        <v>34</v>
      </c>
      <c r="C6017">
        <v>2001</v>
      </c>
      <c r="D6017">
        <v>2.4</v>
      </c>
      <c r="E6017" t="s">
        <v>28</v>
      </c>
      <c r="F6017" t="s">
        <v>13</v>
      </c>
      <c r="G6017">
        <v>71138</v>
      </c>
      <c r="H6017">
        <v>5</v>
      </c>
      <c r="I6017">
        <v>1</v>
      </c>
      <c r="J6017">
        <v>5377</v>
      </c>
    </row>
    <row r="6018" spans="1:10" x14ac:dyDescent="0.25">
      <c r="A6018" t="s">
        <v>40</v>
      </c>
      <c r="B6018" t="s">
        <v>41</v>
      </c>
      <c r="C6018">
        <v>2006</v>
      </c>
      <c r="D6018">
        <v>1.9</v>
      </c>
      <c r="E6018" t="s">
        <v>16</v>
      </c>
      <c r="F6018" t="s">
        <v>25</v>
      </c>
      <c r="G6018">
        <v>270910</v>
      </c>
      <c r="H6018">
        <v>3</v>
      </c>
      <c r="I6018">
        <v>1</v>
      </c>
      <c r="J6018">
        <v>3381</v>
      </c>
    </row>
    <row r="6019" spans="1:10" x14ac:dyDescent="0.25">
      <c r="A6019" t="s">
        <v>10</v>
      </c>
      <c r="B6019" t="s">
        <v>48</v>
      </c>
      <c r="C6019">
        <v>2022</v>
      </c>
      <c r="D6019">
        <v>2.4</v>
      </c>
      <c r="E6019" t="s">
        <v>16</v>
      </c>
      <c r="F6019" t="s">
        <v>13</v>
      </c>
      <c r="G6019">
        <v>123282</v>
      </c>
      <c r="H6019">
        <v>5</v>
      </c>
      <c r="I6019">
        <v>1</v>
      </c>
      <c r="J6019">
        <v>11634</v>
      </c>
    </row>
    <row r="6020" spans="1:10" x14ac:dyDescent="0.25">
      <c r="A6020" t="s">
        <v>36</v>
      </c>
      <c r="B6020" t="s">
        <v>44</v>
      </c>
      <c r="C6020">
        <v>2002</v>
      </c>
      <c r="D6020">
        <v>2.7</v>
      </c>
      <c r="E6020" t="s">
        <v>22</v>
      </c>
      <c r="F6020" t="s">
        <v>25</v>
      </c>
      <c r="G6020">
        <v>93897</v>
      </c>
      <c r="H6020">
        <v>3</v>
      </c>
      <c r="I6020">
        <v>1</v>
      </c>
      <c r="J6020">
        <v>7522</v>
      </c>
    </row>
    <row r="6021" spans="1:10" x14ac:dyDescent="0.25">
      <c r="A6021" t="s">
        <v>29</v>
      </c>
      <c r="B6021" t="s">
        <v>56</v>
      </c>
      <c r="C6021">
        <v>2017</v>
      </c>
      <c r="D6021">
        <v>2.9</v>
      </c>
      <c r="E6021" t="s">
        <v>12</v>
      </c>
      <c r="F6021" t="s">
        <v>13</v>
      </c>
      <c r="G6021">
        <v>196124</v>
      </c>
      <c r="H6021">
        <v>2</v>
      </c>
      <c r="I6021">
        <v>4</v>
      </c>
      <c r="J6021">
        <v>8177</v>
      </c>
    </row>
    <row r="6022" spans="1:10" x14ac:dyDescent="0.25">
      <c r="A6022" t="s">
        <v>40</v>
      </c>
      <c r="B6022" t="s">
        <v>41</v>
      </c>
      <c r="C6022">
        <v>2018</v>
      </c>
      <c r="D6022">
        <v>4.0999999999999996</v>
      </c>
      <c r="E6022" t="s">
        <v>12</v>
      </c>
      <c r="F6022" t="s">
        <v>25</v>
      </c>
      <c r="G6022">
        <v>226037</v>
      </c>
      <c r="H6022">
        <v>3</v>
      </c>
      <c r="I6022">
        <v>1</v>
      </c>
      <c r="J6022">
        <v>9079</v>
      </c>
    </row>
    <row r="6023" spans="1:10" x14ac:dyDescent="0.25">
      <c r="A6023" t="s">
        <v>23</v>
      </c>
      <c r="B6023" t="s">
        <v>45</v>
      </c>
      <c r="C6023">
        <v>2004</v>
      </c>
      <c r="D6023">
        <v>3.5</v>
      </c>
      <c r="E6023" t="s">
        <v>12</v>
      </c>
      <c r="F6023" t="s">
        <v>17</v>
      </c>
      <c r="G6023">
        <v>163544</v>
      </c>
      <c r="H6023">
        <v>4</v>
      </c>
      <c r="I6023">
        <v>1</v>
      </c>
      <c r="J6023">
        <v>7029</v>
      </c>
    </row>
    <row r="6024" spans="1:10" x14ac:dyDescent="0.25">
      <c r="A6024" t="s">
        <v>23</v>
      </c>
      <c r="B6024" t="s">
        <v>24</v>
      </c>
      <c r="C6024">
        <v>2018</v>
      </c>
      <c r="D6024">
        <v>1.5</v>
      </c>
      <c r="E6024" t="s">
        <v>22</v>
      </c>
      <c r="F6024" t="s">
        <v>13</v>
      </c>
      <c r="G6024">
        <v>164345</v>
      </c>
      <c r="H6024">
        <v>2</v>
      </c>
      <c r="I6024">
        <v>2</v>
      </c>
      <c r="J6024">
        <v>9713</v>
      </c>
    </row>
    <row r="6025" spans="1:10" x14ac:dyDescent="0.25">
      <c r="A6025" t="s">
        <v>18</v>
      </c>
      <c r="B6025" t="s">
        <v>54</v>
      </c>
      <c r="C6025">
        <v>2002</v>
      </c>
      <c r="D6025">
        <v>4.2</v>
      </c>
      <c r="E6025" t="s">
        <v>16</v>
      </c>
      <c r="F6025" t="s">
        <v>13</v>
      </c>
      <c r="G6025">
        <v>9159</v>
      </c>
      <c r="H6025">
        <v>2</v>
      </c>
      <c r="I6025">
        <v>2</v>
      </c>
      <c r="J6025">
        <v>9716</v>
      </c>
    </row>
    <row r="6026" spans="1:10" x14ac:dyDescent="0.25">
      <c r="A6026" t="s">
        <v>10</v>
      </c>
      <c r="B6026" t="s">
        <v>48</v>
      </c>
      <c r="C6026">
        <v>2016</v>
      </c>
      <c r="D6026">
        <v>4.4000000000000004</v>
      </c>
      <c r="E6026" t="s">
        <v>28</v>
      </c>
      <c r="F6026" t="s">
        <v>17</v>
      </c>
      <c r="G6026">
        <v>276620</v>
      </c>
      <c r="H6026">
        <v>4</v>
      </c>
      <c r="I6026">
        <v>1</v>
      </c>
      <c r="J6026">
        <v>9267</v>
      </c>
    </row>
    <row r="6027" spans="1:10" x14ac:dyDescent="0.25">
      <c r="A6027" t="s">
        <v>14</v>
      </c>
      <c r="B6027" t="s">
        <v>15</v>
      </c>
      <c r="C6027">
        <v>2001</v>
      </c>
      <c r="D6027">
        <v>4</v>
      </c>
      <c r="E6027" t="s">
        <v>12</v>
      </c>
      <c r="F6027" t="s">
        <v>13</v>
      </c>
      <c r="G6027">
        <v>150485</v>
      </c>
      <c r="H6027">
        <v>5</v>
      </c>
      <c r="I6027">
        <v>4</v>
      </c>
      <c r="J6027">
        <v>5390</v>
      </c>
    </row>
    <row r="6028" spans="1:10" x14ac:dyDescent="0.25">
      <c r="A6028" t="s">
        <v>36</v>
      </c>
      <c r="B6028" t="s">
        <v>37</v>
      </c>
      <c r="C6028">
        <v>2010</v>
      </c>
      <c r="D6028">
        <v>4.2</v>
      </c>
      <c r="E6028" t="s">
        <v>16</v>
      </c>
      <c r="F6028" t="s">
        <v>17</v>
      </c>
      <c r="G6028">
        <v>91546</v>
      </c>
      <c r="H6028">
        <v>5</v>
      </c>
      <c r="I6028">
        <v>1</v>
      </c>
      <c r="J6028">
        <v>11969</v>
      </c>
    </row>
    <row r="6029" spans="1:10" x14ac:dyDescent="0.25">
      <c r="A6029" t="s">
        <v>36</v>
      </c>
      <c r="B6029" t="s">
        <v>37</v>
      </c>
      <c r="C6029">
        <v>2005</v>
      </c>
      <c r="D6029">
        <v>3</v>
      </c>
      <c r="E6029" t="s">
        <v>16</v>
      </c>
      <c r="F6029" t="s">
        <v>13</v>
      </c>
      <c r="G6029">
        <v>288021</v>
      </c>
      <c r="H6029">
        <v>3</v>
      </c>
      <c r="I6029">
        <v>1</v>
      </c>
      <c r="J6029">
        <v>3839</v>
      </c>
    </row>
    <row r="6030" spans="1:10" x14ac:dyDescent="0.25">
      <c r="A6030" t="s">
        <v>10</v>
      </c>
      <c r="B6030" t="s">
        <v>11</v>
      </c>
      <c r="C6030">
        <v>2005</v>
      </c>
      <c r="D6030">
        <v>3.5</v>
      </c>
      <c r="E6030" t="s">
        <v>12</v>
      </c>
      <c r="F6030" t="s">
        <v>13</v>
      </c>
      <c r="G6030">
        <v>187571</v>
      </c>
      <c r="H6030">
        <v>3</v>
      </c>
      <c r="I6030">
        <v>3</v>
      </c>
      <c r="J6030">
        <v>5348</v>
      </c>
    </row>
    <row r="6031" spans="1:10" x14ac:dyDescent="0.25">
      <c r="A6031" t="s">
        <v>29</v>
      </c>
      <c r="B6031" t="s">
        <v>30</v>
      </c>
      <c r="C6031">
        <v>2016</v>
      </c>
      <c r="D6031">
        <v>2.7</v>
      </c>
      <c r="E6031" t="s">
        <v>28</v>
      </c>
      <c r="F6031" t="s">
        <v>25</v>
      </c>
      <c r="G6031">
        <v>32377</v>
      </c>
      <c r="H6031">
        <v>2</v>
      </c>
      <c r="I6031">
        <v>1</v>
      </c>
      <c r="J6031">
        <v>10952</v>
      </c>
    </row>
    <row r="6032" spans="1:10" x14ac:dyDescent="0.25">
      <c r="A6032" t="s">
        <v>23</v>
      </c>
      <c r="B6032" t="s">
        <v>24</v>
      </c>
      <c r="C6032">
        <v>2022</v>
      </c>
      <c r="D6032">
        <v>2.1</v>
      </c>
      <c r="E6032" t="s">
        <v>22</v>
      </c>
      <c r="F6032" t="s">
        <v>13</v>
      </c>
      <c r="G6032">
        <v>65641</v>
      </c>
      <c r="H6032">
        <v>3</v>
      </c>
      <c r="I6032">
        <v>3</v>
      </c>
      <c r="J6032">
        <v>13487</v>
      </c>
    </row>
    <row r="6033" spans="1:10" x14ac:dyDescent="0.25">
      <c r="A6033" t="s">
        <v>18</v>
      </c>
      <c r="B6033" t="s">
        <v>19</v>
      </c>
      <c r="C6033">
        <v>2015</v>
      </c>
      <c r="D6033">
        <v>2.6</v>
      </c>
      <c r="E6033" t="s">
        <v>22</v>
      </c>
      <c r="F6033" t="s">
        <v>13</v>
      </c>
      <c r="G6033">
        <v>129304</v>
      </c>
      <c r="H6033">
        <v>5</v>
      </c>
      <c r="I6033">
        <v>1</v>
      </c>
      <c r="J6033">
        <v>10613</v>
      </c>
    </row>
    <row r="6034" spans="1:10" x14ac:dyDescent="0.25">
      <c r="A6034" t="s">
        <v>33</v>
      </c>
      <c r="B6034" t="s">
        <v>55</v>
      </c>
      <c r="C6034">
        <v>2009</v>
      </c>
      <c r="D6034">
        <v>1.8</v>
      </c>
      <c r="E6034" t="s">
        <v>16</v>
      </c>
      <c r="F6034" t="s">
        <v>13</v>
      </c>
      <c r="G6034">
        <v>201019</v>
      </c>
      <c r="H6034">
        <v>3</v>
      </c>
      <c r="I6034">
        <v>2</v>
      </c>
      <c r="J6034">
        <v>5579</v>
      </c>
    </row>
    <row r="6035" spans="1:10" x14ac:dyDescent="0.25">
      <c r="A6035" t="s">
        <v>23</v>
      </c>
      <c r="B6035" t="s">
        <v>38</v>
      </c>
      <c r="C6035">
        <v>2013</v>
      </c>
      <c r="D6035">
        <v>1.3</v>
      </c>
      <c r="E6035" t="s">
        <v>28</v>
      </c>
      <c r="F6035" t="s">
        <v>13</v>
      </c>
      <c r="G6035">
        <v>228030</v>
      </c>
      <c r="H6035">
        <v>5</v>
      </c>
      <c r="I6035">
        <v>2</v>
      </c>
      <c r="J6035">
        <v>4739</v>
      </c>
    </row>
    <row r="6036" spans="1:10" x14ac:dyDescent="0.25">
      <c r="A6036" t="s">
        <v>40</v>
      </c>
      <c r="B6036" t="s">
        <v>49</v>
      </c>
      <c r="C6036">
        <v>2005</v>
      </c>
      <c r="D6036">
        <v>4.0999999999999996</v>
      </c>
      <c r="E6036" t="s">
        <v>16</v>
      </c>
      <c r="F6036" t="s">
        <v>17</v>
      </c>
      <c r="G6036">
        <v>276665</v>
      </c>
      <c r="H6036">
        <v>4</v>
      </c>
      <c r="I6036">
        <v>5</v>
      </c>
      <c r="J6036">
        <v>6666</v>
      </c>
    </row>
    <row r="6037" spans="1:10" x14ac:dyDescent="0.25">
      <c r="A6037" t="s">
        <v>10</v>
      </c>
      <c r="B6037" t="s">
        <v>31</v>
      </c>
      <c r="C6037">
        <v>2018</v>
      </c>
      <c r="D6037">
        <v>2.8</v>
      </c>
      <c r="E6037" t="s">
        <v>28</v>
      </c>
      <c r="F6037" t="s">
        <v>25</v>
      </c>
      <c r="G6037">
        <v>282682</v>
      </c>
      <c r="H6037">
        <v>5</v>
      </c>
      <c r="I6037">
        <v>5</v>
      </c>
      <c r="J6037">
        <v>6646</v>
      </c>
    </row>
    <row r="6038" spans="1:10" x14ac:dyDescent="0.25">
      <c r="A6038" t="s">
        <v>20</v>
      </c>
      <c r="B6038" t="s">
        <v>21</v>
      </c>
      <c r="C6038">
        <v>2013</v>
      </c>
      <c r="D6038">
        <v>3.6</v>
      </c>
      <c r="E6038" t="s">
        <v>22</v>
      </c>
      <c r="F6038" t="s">
        <v>17</v>
      </c>
      <c r="G6038">
        <v>195050</v>
      </c>
      <c r="H6038">
        <v>5</v>
      </c>
      <c r="I6038">
        <v>5</v>
      </c>
      <c r="J6038">
        <v>11199</v>
      </c>
    </row>
    <row r="6039" spans="1:10" x14ac:dyDescent="0.25">
      <c r="A6039" t="s">
        <v>10</v>
      </c>
      <c r="B6039" t="s">
        <v>48</v>
      </c>
      <c r="C6039">
        <v>2006</v>
      </c>
      <c r="D6039">
        <v>1.6</v>
      </c>
      <c r="E6039" t="s">
        <v>16</v>
      </c>
      <c r="F6039" t="s">
        <v>13</v>
      </c>
      <c r="G6039">
        <v>68222</v>
      </c>
      <c r="H6039">
        <v>2</v>
      </c>
      <c r="I6039">
        <v>5</v>
      </c>
      <c r="J6039">
        <v>7135</v>
      </c>
    </row>
    <row r="6040" spans="1:10" x14ac:dyDescent="0.25">
      <c r="A6040" t="s">
        <v>40</v>
      </c>
      <c r="B6040" t="s">
        <v>41</v>
      </c>
      <c r="C6040">
        <v>2004</v>
      </c>
      <c r="D6040">
        <v>1.2</v>
      </c>
      <c r="E6040" t="s">
        <v>28</v>
      </c>
      <c r="F6040" t="s">
        <v>13</v>
      </c>
      <c r="G6040">
        <v>146035</v>
      </c>
      <c r="H6040">
        <v>4</v>
      </c>
      <c r="I6040">
        <v>3</v>
      </c>
      <c r="J6040">
        <v>3579</v>
      </c>
    </row>
    <row r="6041" spans="1:10" x14ac:dyDescent="0.25">
      <c r="A6041" t="s">
        <v>29</v>
      </c>
      <c r="B6041" t="s">
        <v>35</v>
      </c>
      <c r="C6041">
        <v>2017</v>
      </c>
      <c r="D6041">
        <v>2.9</v>
      </c>
      <c r="E6041" t="s">
        <v>22</v>
      </c>
      <c r="F6041" t="s">
        <v>13</v>
      </c>
      <c r="G6041">
        <v>25616</v>
      </c>
      <c r="H6041">
        <v>2</v>
      </c>
      <c r="I6041">
        <v>5</v>
      </c>
      <c r="J6041">
        <v>13587</v>
      </c>
    </row>
    <row r="6042" spans="1:10" x14ac:dyDescent="0.25">
      <c r="A6042" t="s">
        <v>14</v>
      </c>
      <c r="B6042" t="s">
        <v>46</v>
      </c>
      <c r="C6042">
        <v>2012</v>
      </c>
      <c r="D6042">
        <v>4</v>
      </c>
      <c r="E6042" t="s">
        <v>16</v>
      </c>
      <c r="F6042" t="s">
        <v>13</v>
      </c>
      <c r="G6042">
        <v>224113</v>
      </c>
      <c r="H6042">
        <v>2</v>
      </c>
      <c r="I6042">
        <v>2</v>
      </c>
      <c r="J6042">
        <v>8217</v>
      </c>
    </row>
    <row r="6043" spans="1:10" x14ac:dyDescent="0.25">
      <c r="A6043" t="s">
        <v>10</v>
      </c>
      <c r="B6043" t="s">
        <v>11</v>
      </c>
      <c r="C6043">
        <v>2012</v>
      </c>
      <c r="D6043">
        <v>1.4</v>
      </c>
      <c r="E6043" t="s">
        <v>16</v>
      </c>
      <c r="F6043" t="s">
        <v>17</v>
      </c>
      <c r="G6043">
        <v>205706</v>
      </c>
      <c r="H6043">
        <v>3</v>
      </c>
      <c r="I6043">
        <v>1</v>
      </c>
      <c r="J6043">
        <v>7485</v>
      </c>
    </row>
    <row r="6044" spans="1:10" x14ac:dyDescent="0.25">
      <c r="A6044" t="s">
        <v>29</v>
      </c>
      <c r="B6044" t="s">
        <v>35</v>
      </c>
      <c r="C6044">
        <v>2013</v>
      </c>
      <c r="D6044">
        <v>3.2</v>
      </c>
      <c r="E6044" t="s">
        <v>22</v>
      </c>
      <c r="F6044" t="s">
        <v>25</v>
      </c>
      <c r="G6044">
        <v>76660</v>
      </c>
      <c r="H6044">
        <v>2</v>
      </c>
      <c r="I6044">
        <v>5</v>
      </c>
      <c r="J6044">
        <v>11666</v>
      </c>
    </row>
    <row r="6045" spans="1:10" x14ac:dyDescent="0.25">
      <c r="A6045" t="s">
        <v>36</v>
      </c>
      <c r="B6045" t="s">
        <v>37</v>
      </c>
      <c r="C6045">
        <v>2017</v>
      </c>
      <c r="D6045">
        <v>1.7</v>
      </c>
      <c r="E6045" t="s">
        <v>16</v>
      </c>
      <c r="F6045" t="s">
        <v>13</v>
      </c>
      <c r="G6045">
        <v>241629</v>
      </c>
      <c r="H6045">
        <v>2</v>
      </c>
      <c r="I6045">
        <v>5</v>
      </c>
      <c r="J6045">
        <v>7067</v>
      </c>
    </row>
    <row r="6046" spans="1:10" x14ac:dyDescent="0.25">
      <c r="A6046" t="s">
        <v>26</v>
      </c>
      <c r="B6046" t="s">
        <v>47</v>
      </c>
      <c r="C6046">
        <v>2000</v>
      </c>
      <c r="D6046">
        <v>3.9</v>
      </c>
      <c r="E6046" t="s">
        <v>22</v>
      </c>
      <c r="F6046" t="s">
        <v>13</v>
      </c>
      <c r="G6046">
        <v>272522</v>
      </c>
      <c r="H6046">
        <v>5</v>
      </c>
      <c r="I6046">
        <v>1</v>
      </c>
      <c r="J6046">
        <v>4549</v>
      </c>
    </row>
    <row r="6047" spans="1:10" x14ac:dyDescent="0.25">
      <c r="A6047" t="s">
        <v>14</v>
      </c>
      <c r="B6047" t="s">
        <v>39</v>
      </c>
      <c r="C6047">
        <v>2013</v>
      </c>
      <c r="D6047">
        <v>2</v>
      </c>
      <c r="E6047" t="s">
        <v>12</v>
      </c>
      <c r="F6047" t="s">
        <v>17</v>
      </c>
      <c r="G6047">
        <v>32415</v>
      </c>
      <c r="H6047">
        <v>3</v>
      </c>
      <c r="I6047">
        <v>2</v>
      </c>
      <c r="J6047">
        <v>10851</v>
      </c>
    </row>
    <row r="6048" spans="1:10" x14ac:dyDescent="0.25">
      <c r="A6048" t="s">
        <v>36</v>
      </c>
      <c r="B6048" t="s">
        <v>44</v>
      </c>
      <c r="C6048">
        <v>2005</v>
      </c>
      <c r="D6048">
        <v>2.5</v>
      </c>
      <c r="E6048" t="s">
        <v>16</v>
      </c>
      <c r="F6048" t="s">
        <v>25</v>
      </c>
      <c r="G6048">
        <v>127568</v>
      </c>
      <c r="H6048">
        <v>4</v>
      </c>
      <c r="I6048">
        <v>3</v>
      </c>
      <c r="J6048">
        <v>6548</v>
      </c>
    </row>
    <row r="6049" spans="1:10" x14ac:dyDescent="0.25">
      <c r="A6049" t="s">
        <v>29</v>
      </c>
      <c r="B6049" t="s">
        <v>56</v>
      </c>
      <c r="C6049">
        <v>2008</v>
      </c>
      <c r="D6049">
        <v>3.6</v>
      </c>
      <c r="E6049" t="s">
        <v>16</v>
      </c>
      <c r="F6049" t="s">
        <v>17</v>
      </c>
      <c r="G6049">
        <v>264803</v>
      </c>
      <c r="H6049">
        <v>5</v>
      </c>
      <c r="I6049">
        <v>1</v>
      </c>
      <c r="J6049">
        <v>7303</v>
      </c>
    </row>
    <row r="6050" spans="1:10" x14ac:dyDescent="0.25">
      <c r="A6050" t="s">
        <v>10</v>
      </c>
      <c r="B6050" t="s">
        <v>48</v>
      </c>
      <c r="C6050">
        <v>2012</v>
      </c>
      <c r="D6050">
        <v>1.9</v>
      </c>
      <c r="E6050" t="s">
        <v>12</v>
      </c>
      <c r="F6050" t="s">
        <v>13</v>
      </c>
      <c r="G6050">
        <v>88215</v>
      </c>
      <c r="H6050">
        <v>3</v>
      </c>
      <c r="I6050">
        <v>3</v>
      </c>
      <c r="J6050">
        <v>7835</v>
      </c>
    </row>
    <row r="6051" spans="1:10" x14ac:dyDescent="0.25">
      <c r="A6051" t="s">
        <v>14</v>
      </c>
      <c r="B6051" t="s">
        <v>15</v>
      </c>
      <c r="C6051">
        <v>2008</v>
      </c>
      <c r="D6051">
        <v>3.8</v>
      </c>
      <c r="E6051" t="s">
        <v>28</v>
      </c>
      <c r="F6051" t="s">
        <v>17</v>
      </c>
      <c r="G6051">
        <v>205273</v>
      </c>
      <c r="H6051">
        <v>5</v>
      </c>
      <c r="I6051">
        <v>3</v>
      </c>
      <c r="J6051">
        <v>7694</v>
      </c>
    </row>
    <row r="6052" spans="1:10" x14ac:dyDescent="0.25">
      <c r="A6052" t="s">
        <v>20</v>
      </c>
      <c r="B6052" t="s">
        <v>50</v>
      </c>
      <c r="C6052">
        <v>2010</v>
      </c>
      <c r="D6052">
        <v>4.0999999999999996</v>
      </c>
      <c r="E6052" t="s">
        <v>22</v>
      </c>
      <c r="F6052" t="s">
        <v>17</v>
      </c>
      <c r="G6052">
        <v>96811</v>
      </c>
      <c r="H6052">
        <v>4</v>
      </c>
      <c r="I6052">
        <v>3</v>
      </c>
      <c r="J6052">
        <v>12763</v>
      </c>
    </row>
    <row r="6053" spans="1:10" x14ac:dyDescent="0.25">
      <c r="A6053" t="s">
        <v>23</v>
      </c>
      <c r="B6053" t="s">
        <v>38</v>
      </c>
      <c r="C6053">
        <v>2014</v>
      </c>
      <c r="D6053">
        <v>3.2</v>
      </c>
      <c r="E6053" t="s">
        <v>22</v>
      </c>
      <c r="F6053" t="s">
        <v>17</v>
      </c>
      <c r="G6053">
        <v>191817</v>
      </c>
      <c r="H6053">
        <v>2</v>
      </c>
      <c r="I6053">
        <v>4</v>
      </c>
      <c r="J6053">
        <v>11163</v>
      </c>
    </row>
    <row r="6054" spans="1:10" x14ac:dyDescent="0.25">
      <c r="A6054" t="s">
        <v>20</v>
      </c>
      <c r="B6054" t="s">
        <v>21</v>
      </c>
      <c r="C6054">
        <v>2005</v>
      </c>
      <c r="D6054">
        <v>4.9000000000000004</v>
      </c>
      <c r="E6054" t="s">
        <v>16</v>
      </c>
      <c r="F6054" t="s">
        <v>25</v>
      </c>
      <c r="G6054">
        <v>142060</v>
      </c>
      <c r="H6054">
        <v>2</v>
      </c>
      <c r="I6054">
        <v>2</v>
      </c>
      <c r="J6054">
        <v>8658</v>
      </c>
    </row>
    <row r="6055" spans="1:10" x14ac:dyDescent="0.25">
      <c r="A6055" t="s">
        <v>20</v>
      </c>
      <c r="B6055" t="s">
        <v>42</v>
      </c>
      <c r="C6055">
        <v>2012</v>
      </c>
      <c r="D6055">
        <v>4.9000000000000004</v>
      </c>
      <c r="E6055" t="s">
        <v>12</v>
      </c>
      <c r="F6055" t="s">
        <v>25</v>
      </c>
      <c r="G6055">
        <v>239807</v>
      </c>
      <c r="H6055">
        <v>3</v>
      </c>
      <c r="I6055">
        <v>2</v>
      </c>
      <c r="J6055">
        <v>7803</v>
      </c>
    </row>
    <row r="6056" spans="1:10" x14ac:dyDescent="0.25">
      <c r="A6056" t="s">
        <v>26</v>
      </c>
      <c r="B6056" t="s">
        <v>27</v>
      </c>
      <c r="C6056">
        <v>2019</v>
      </c>
      <c r="D6056">
        <v>3</v>
      </c>
      <c r="E6056" t="s">
        <v>16</v>
      </c>
      <c r="F6056" t="s">
        <v>17</v>
      </c>
      <c r="G6056">
        <v>71366</v>
      </c>
      <c r="H6056">
        <v>4</v>
      </c>
      <c r="I6056">
        <v>2</v>
      </c>
      <c r="J6056">
        <v>13872</v>
      </c>
    </row>
    <row r="6057" spans="1:10" x14ac:dyDescent="0.25">
      <c r="A6057" t="s">
        <v>26</v>
      </c>
      <c r="B6057" t="s">
        <v>32</v>
      </c>
      <c r="C6057">
        <v>2010</v>
      </c>
      <c r="D6057">
        <v>4</v>
      </c>
      <c r="E6057" t="s">
        <v>28</v>
      </c>
      <c r="F6057" t="s">
        <v>17</v>
      </c>
      <c r="G6057">
        <v>28005</v>
      </c>
      <c r="H6057">
        <v>2</v>
      </c>
      <c r="I6057">
        <v>2</v>
      </c>
      <c r="J6057">
        <v>12039</v>
      </c>
    </row>
    <row r="6058" spans="1:10" x14ac:dyDescent="0.25">
      <c r="A6058" t="s">
        <v>10</v>
      </c>
      <c r="B6058" t="s">
        <v>48</v>
      </c>
      <c r="C6058">
        <v>2010</v>
      </c>
      <c r="D6058">
        <v>3.6</v>
      </c>
      <c r="E6058" t="s">
        <v>28</v>
      </c>
      <c r="F6058" t="s">
        <v>25</v>
      </c>
      <c r="G6058">
        <v>162017</v>
      </c>
      <c r="H6058">
        <v>3</v>
      </c>
      <c r="I6058">
        <v>3</v>
      </c>
      <c r="J6058">
        <v>7459</v>
      </c>
    </row>
    <row r="6059" spans="1:10" x14ac:dyDescent="0.25">
      <c r="A6059" t="s">
        <v>14</v>
      </c>
      <c r="B6059" t="s">
        <v>15</v>
      </c>
      <c r="C6059">
        <v>2002</v>
      </c>
      <c r="D6059">
        <v>4</v>
      </c>
      <c r="E6059" t="s">
        <v>12</v>
      </c>
      <c r="F6059" t="s">
        <v>17</v>
      </c>
      <c r="G6059">
        <v>289835</v>
      </c>
      <c r="H6059">
        <v>3</v>
      </c>
      <c r="I6059">
        <v>4</v>
      </c>
      <c r="J6059">
        <v>4403</v>
      </c>
    </row>
    <row r="6060" spans="1:10" x14ac:dyDescent="0.25">
      <c r="A6060" t="s">
        <v>40</v>
      </c>
      <c r="B6060" t="s">
        <v>51</v>
      </c>
      <c r="C6060">
        <v>2017</v>
      </c>
      <c r="D6060">
        <v>1.8</v>
      </c>
      <c r="E6060" t="s">
        <v>22</v>
      </c>
      <c r="F6060" t="s">
        <v>25</v>
      </c>
      <c r="G6060">
        <v>173848</v>
      </c>
      <c r="H6060">
        <v>3</v>
      </c>
      <c r="I6060">
        <v>5</v>
      </c>
      <c r="J6060">
        <v>9523</v>
      </c>
    </row>
    <row r="6061" spans="1:10" x14ac:dyDescent="0.25">
      <c r="A6061" t="s">
        <v>14</v>
      </c>
      <c r="B6061" t="s">
        <v>46</v>
      </c>
      <c r="C6061">
        <v>2005</v>
      </c>
      <c r="D6061">
        <v>5</v>
      </c>
      <c r="E6061" t="s">
        <v>16</v>
      </c>
      <c r="F6061" t="s">
        <v>13</v>
      </c>
      <c r="G6061">
        <v>278430</v>
      </c>
      <c r="H6061">
        <v>4</v>
      </c>
      <c r="I6061">
        <v>3</v>
      </c>
      <c r="J6061">
        <v>6031</v>
      </c>
    </row>
    <row r="6062" spans="1:10" x14ac:dyDescent="0.25">
      <c r="A6062" t="s">
        <v>33</v>
      </c>
      <c r="B6062" t="s">
        <v>34</v>
      </c>
      <c r="C6062">
        <v>2010</v>
      </c>
      <c r="D6062">
        <v>2.1</v>
      </c>
      <c r="E6062" t="s">
        <v>22</v>
      </c>
      <c r="F6062" t="s">
        <v>13</v>
      </c>
      <c r="G6062">
        <v>56067</v>
      </c>
      <c r="H6062">
        <v>3</v>
      </c>
      <c r="I6062">
        <v>3</v>
      </c>
      <c r="J6062">
        <v>10078</v>
      </c>
    </row>
    <row r="6063" spans="1:10" x14ac:dyDescent="0.25">
      <c r="A6063" t="s">
        <v>36</v>
      </c>
      <c r="B6063" t="s">
        <v>44</v>
      </c>
      <c r="C6063">
        <v>2018</v>
      </c>
      <c r="D6063">
        <v>4.5999999999999996</v>
      </c>
      <c r="E6063" t="s">
        <v>22</v>
      </c>
      <c r="F6063" t="s">
        <v>13</v>
      </c>
      <c r="G6063">
        <v>28506</v>
      </c>
      <c r="H6063">
        <v>4</v>
      </c>
      <c r="I6063">
        <v>3</v>
      </c>
      <c r="J6063">
        <v>15529</v>
      </c>
    </row>
    <row r="6064" spans="1:10" x14ac:dyDescent="0.25">
      <c r="A6064" t="s">
        <v>26</v>
      </c>
      <c r="B6064" t="s">
        <v>32</v>
      </c>
      <c r="C6064">
        <v>2008</v>
      </c>
      <c r="D6064">
        <v>3.6</v>
      </c>
      <c r="E6064" t="s">
        <v>16</v>
      </c>
      <c r="F6064" t="s">
        <v>13</v>
      </c>
      <c r="G6064">
        <v>97823</v>
      </c>
      <c r="H6064">
        <v>5</v>
      </c>
      <c r="I6064">
        <v>4</v>
      </c>
      <c r="J6064">
        <v>9143</v>
      </c>
    </row>
    <row r="6065" spans="1:10" x14ac:dyDescent="0.25">
      <c r="A6065" t="s">
        <v>23</v>
      </c>
      <c r="B6065" t="s">
        <v>38</v>
      </c>
      <c r="C6065">
        <v>2019</v>
      </c>
      <c r="D6065">
        <v>2.5</v>
      </c>
      <c r="E6065" t="s">
        <v>16</v>
      </c>
      <c r="F6065" t="s">
        <v>13</v>
      </c>
      <c r="G6065">
        <v>62786</v>
      </c>
      <c r="H6065">
        <v>2</v>
      </c>
      <c r="I6065">
        <v>1</v>
      </c>
      <c r="J6065">
        <v>12044</v>
      </c>
    </row>
    <row r="6066" spans="1:10" x14ac:dyDescent="0.25">
      <c r="A6066" t="s">
        <v>23</v>
      </c>
      <c r="B6066" t="s">
        <v>38</v>
      </c>
      <c r="C6066">
        <v>2020</v>
      </c>
      <c r="D6066">
        <v>4.4000000000000004</v>
      </c>
      <c r="E6066" t="s">
        <v>12</v>
      </c>
      <c r="F6066" t="s">
        <v>17</v>
      </c>
      <c r="G6066">
        <v>132926</v>
      </c>
      <c r="H6066">
        <v>4</v>
      </c>
      <c r="I6066">
        <v>5</v>
      </c>
      <c r="J6066">
        <v>13341</v>
      </c>
    </row>
    <row r="6067" spans="1:10" x14ac:dyDescent="0.25">
      <c r="A6067" t="s">
        <v>20</v>
      </c>
      <c r="B6067" t="s">
        <v>21</v>
      </c>
      <c r="C6067">
        <v>2014</v>
      </c>
      <c r="D6067">
        <v>2.1</v>
      </c>
      <c r="E6067" t="s">
        <v>22</v>
      </c>
      <c r="F6067" t="s">
        <v>13</v>
      </c>
      <c r="G6067">
        <v>90051</v>
      </c>
      <c r="H6067">
        <v>2</v>
      </c>
      <c r="I6067">
        <v>2</v>
      </c>
      <c r="J6067">
        <v>10598</v>
      </c>
    </row>
    <row r="6068" spans="1:10" x14ac:dyDescent="0.25">
      <c r="A6068" t="s">
        <v>33</v>
      </c>
      <c r="B6068" t="s">
        <v>43</v>
      </c>
      <c r="C6068">
        <v>2003</v>
      </c>
      <c r="D6068">
        <v>4.7</v>
      </c>
      <c r="E6068" t="s">
        <v>28</v>
      </c>
      <c r="F6068" t="s">
        <v>25</v>
      </c>
      <c r="G6068">
        <v>61010</v>
      </c>
      <c r="H6068">
        <v>2</v>
      </c>
      <c r="I6068">
        <v>1</v>
      </c>
      <c r="J6068">
        <v>8479</v>
      </c>
    </row>
    <row r="6069" spans="1:10" x14ac:dyDescent="0.25">
      <c r="A6069" t="s">
        <v>29</v>
      </c>
      <c r="B6069" t="s">
        <v>30</v>
      </c>
      <c r="C6069">
        <v>2012</v>
      </c>
      <c r="D6069">
        <v>4.0999999999999996</v>
      </c>
      <c r="E6069" t="s">
        <v>12</v>
      </c>
      <c r="F6069" t="s">
        <v>13</v>
      </c>
      <c r="G6069">
        <v>44984</v>
      </c>
      <c r="H6069">
        <v>2</v>
      </c>
      <c r="I6069">
        <v>4</v>
      </c>
      <c r="J6069">
        <v>10900</v>
      </c>
    </row>
    <row r="6070" spans="1:10" x14ac:dyDescent="0.25">
      <c r="A6070" t="s">
        <v>20</v>
      </c>
      <c r="B6070" t="s">
        <v>50</v>
      </c>
      <c r="C6070">
        <v>2023</v>
      </c>
      <c r="D6070">
        <v>1.6</v>
      </c>
      <c r="E6070" t="s">
        <v>16</v>
      </c>
      <c r="F6070" t="s">
        <v>25</v>
      </c>
      <c r="G6070">
        <v>176562</v>
      </c>
      <c r="H6070">
        <v>2</v>
      </c>
      <c r="I6070">
        <v>3</v>
      </c>
      <c r="J6070">
        <v>10068</v>
      </c>
    </row>
    <row r="6071" spans="1:10" x14ac:dyDescent="0.25">
      <c r="A6071" t="s">
        <v>29</v>
      </c>
      <c r="B6071" t="s">
        <v>30</v>
      </c>
      <c r="C6071">
        <v>2019</v>
      </c>
      <c r="D6071">
        <v>3</v>
      </c>
      <c r="E6071" t="s">
        <v>22</v>
      </c>
      <c r="F6071" t="s">
        <v>13</v>
      </c>
      <c r="G6071">
        <v>258633</v>
      </c>
      <c r="H6071">
        <v>5</v>
      </c>
      <c r="I6071">
        <v>4</v>
      </c>
      <c r="J6071">
        <v>9627</v>
      </c>
    </row>
    <row r="6072" spans="1:10" x14ac:dyDescent="0.25">
      <c r="A6072" t="s">
        <v>40</v>
      </c>
      <c r="B6072" t="s">
        <v>49</v>
      </c>
      <c r="C6072">
        <v>2021</v>
      </c>
      <c r="D6072">
        <v>4.0999999999999996</v>
      </c>
      <c r="E6072" t="s">
        <v>16</v>
      </c>
      <c r="F6072" t="s">
        <v>25</v>
      </c>
      <c r="G6072">
        <v>268526</v>
      </c>
      <c r="H6072">
        <v>5</v>
      </c>
      <c r="I6072">
        <v>5</v>
      </c>
      <c r="J6072">
        <v>10129</v>
      </c>
    </row>
    <row r="6073" spans="1:10" x14ac:dyDescent="0.25">
      <c r="A6073" t="s">
        <v>23</v>
      </c>
      <c r="B6073" t="s">
        <v>24</v>
      </c>
      <c r="C6073">
        <v>2005</v>
      </c>
      <c r="D6073">
        <v>4.8</v>
      </c>
      <c r="E6073" t="s">
        <v>28</v>
      </c>
      <c r="F6073" t="s">
        <v>25</v>
      </c>
      <c r="G6073">
        <v>68566</v>
      </c>
      <c r="H6073">
        <v>3</v>
      </c>
      <c r="I6073">
        <v>1</v>
      </c>
      <c r="J6073">
        <v>9028</v>
      </c>
    </row>
    <row r="6074" spans="1:10" x14ac:dyDescent="0.25">
      <c r="A6074" t="s">
        <v>20</v>
      </c>
      <c r="B6074" t="s">
        <v>50</v>
      </c>
      <c r="C6074">
        <v>2002</v>
      </c>
      <c r="D6074">
        <v>3.8</v>
      </c>
      <c r="E6074" t="s">
        <v>12</v>
      </c>
      <c r="F6074" t="s">
        <v>25</v>
      </c>
      <c r="G6074">
        <v>293695</v>
      </c>
      <c r="H6074">
        <v>2</v>
      </c>
      <c r="I6074">
        <v>1</v>
      </c>
      <c r="J6074">
        <v>2626</v>
      </c>
    </row>
    <row r="6075" spans="1:10" x14ac:dyDescent="0.25">
      <c r="A6075" t="s">
        <v>26</v>
      </c>
      <c r="B6075" t="s">
        <v>27</v>
      </c>
      <c r="C6075">
        <v>2016</v>
      </c>
      <c r="D6075">
        <v>2.1</v>
      </c>
      <c r="E6075" t="s">
        <v>16</v>
      </c>
      <c r="F6075" t="s">
        <v>25</v>
      </c>
      <c r="G6075">
        <v>291660</v>
      </c>
      <c r="H6075">
        <v>5</v>
      </c>
      <c r="I6075">
        <v>2</v>
      </c>
      <c r="J6075">
        <v>6166</v>
      </c>
    </row>
    <row r="6076" spans="1:10" x14ac:dyDescent="0.25">
      <c r="A6076" t="s">
        <v>20</v>
      </c>
      <c r="B6076" t="s">
        <v>21</v>
      </c>
      <c r="C6076">
        <v>2015</v>
      </c>
      <c r="D6076">
        <v>4.7</v>
      </c>
      <c r="E6076" t="s">
        <v>22</v>
      </c>
      <c r="F6076" t="s">
        <v>17</v>
      </c>
      <c r="G6076">
        <v>98489</v>
      </c>
      <c r="H6076">
        <v>4</v>
      </c>
      <c r="I6076">
        <v>4</v>
      </c>
      <c r="J6076">
        <v>14830</v>
      </c>
    </row>
    <row r="6077" spans="1:10" x14ac:dyDescent="0.25">
      <c r="A6077" t="s">
        <v>36</v>
      </c>
      <c r="B6077" t="s">
        <v>37</v>
      </c>
      <c r="C6077">
        <v>2014</v>
      </c>
      <c r="D6077">
        <v>1.5</v>
      </c>
      <c r="E6077" t="s">
        <v>22</v>
      </c>
      <c r="F6077" t="s">
        <v>13</v>
      </c>
      <c r="G6077">
        <v>78652</v>
      </c>
      <c r="H6077">
        <v>4</v>
      </c>
      <c r="I6077">
        <v>5</v>
      </c>
      <c r="J6077">
        <v>10226</v>
      </c>
    </row>
    <row r="6078" spans="1:10" x14ac:dyDescent="0.25">
      <c r="A6078" t="s">
        <v>20</v>
      </c>
      <c r="B6078" t="s">
        <v>42</v>
      </c>
      <c r="C6078">
        <v>2013</v>
      </c>
      <c r="D6078">
        <v>4</v>
      </c>
      <c r="E6078" t="s">
        <v>28</v>
      </c>
      <c r="F6078" t="s">
        <v>17</v>
      </c>
      <c r="G6078">
        <v>284811</v>
      </c>
      <c r="H6078">
        <v>3</v>
      </c>
      <c r="I6078">
        <v>1</v>
      </c>
      <c r="J6078">
        <v>7803</v>
      </c>
    </row>
    <row r="6079" spans="1:10" x14ac:dyDescent="0.25">
      <c r="A6079" t="s">
        <v>18</v>
      </c>
      <c r="B6079" t="s">
        <v>52</v>
      </c>
      <c r="C6079">
        <v>2002</v>
      </c>
      <c r="D6079">
        <v>4.3</v>
      </c>
      <c r="E6079" t="s">
        <v>16</v>
      </c>
      <c r="F6079" t="s">
        <v>25</v>
      </c>
      <c r="G6079">
        <v>23722</v>
      </c>
      <c r="H6079">
        <v>5</v>
      </c>
      <c r="I6079">
        <v>5</v>
      </c>
      <c r="J6079">
        <v>9525</v>
      </c>
    </row>
    <row r="6080" spans="1:10" x14ac:dyDescent="0.25">
      <c r="A6080" t="s">
        <v>36</v>
      </c>
      <c r="B6080" t="s">
        <v>53</v>
      </c>
      <c r="C6080">
        <v>2014</v>
      </c>
      <c r="D6080">
        <v>3.4</v>
      </c>
      <c r="E6080" t="s">
        <v>22</v>
      </c>
      <c r="F6080" t="s">
        <v>13</v>
      </c>
      <c r="G6080">
        <v>73979</v>
      </c>
      <c r="H6080">
        <v>2</v>
      </c>
      <c r="I6080">
        <v>4</v>
      </c>
      <c r="J6080">
        <v>12220</v>
      </c>
    </row>
    <row r="6081" spans="1:10" x14ac:dyDescent="0.25">
      <c r="A6081" t="s">
        <v>26</v>
      </c>
      <c r="B6081" t="s">
        <v>27</v>
      </c>
      <c r="C6081">
        <v>2008</v>
      </c>
      <c r="D6081">
        <v>2.5</v>
      </c>
      <c r="E6081" t="s">
        <v>12</v>
      </c>
      <c r="F6081" t="s">
        <v>25</v>
      </c>
      <c r="G6081">
        <v>223819</v>
      </c>
      <c r="H6081">
        <v>4</v>
      </c>
      <c r="I6081">
        <v>4</v>
      </c>
      <c r="J6081">
        <v>4523</v>
      </c>
    </row>
    <row r="6082" spans="1:10" x14ac:dyDescent="0.25">
      <c r="A6082" t="s">
        <v>36</v>
      </c>
      <c r="B6082" t="s">
        <v>53</v>
      </c>
      <c r="C6082">
        <v>2012</v>
      </c>
      <c r="D6082">
        <v>1.9</v>
      </c>
      <c r="E6082" t="s">
        <v>16</v>
      </c>
      <c r="F6082" t="s">
        <v>17</v>
      </c>
      <c r="G6082">
        <v>2929</v>
      </c>
      <c r="H6082">
        <v>2</v>
      </c>
      <c r="I6082">
        <v>3</v>
      </c>
      <c r="J6082">
        <v>12041</v>
      </c>
    </row>
    <row r="6083" spans="1:10" x14ac:dyDescent="0.25">
      <c r="A6083" t="s">
        <v>14</v>
      </c>
      <c r="B6083" t="s">
        <v>15</v>
      </c>
      <c r="C6083">
        <v>2023</v>
      </c>
      <c r="D6083">
        <v>1.3</v>
      </c>
      <c r="E6083" t="s">
        <v>16</v>
      </c>
      <c r="F6083" t="s">
        <v>17</v>
      </c>
      <c r="G6083">
        <v>114077</v>
      </c>
      <c r="H6083">
        <v>4</v>
      </c>
      <c r="I6083">
        <v>4</v>
      </c>
      <c r="J6083">
        <v>12518</v>
      </c>
    </row>
    <row r="6084" spans="1:10" x14ac:dyDescent="0.25">
      <c r="A6084" t="s">
        <v>20</v>
      </c>
      <c r="B6084" t="s">
        <v>50</v>
      </c>
      <c r="C6084">
        <v>2007</v>
      </c>
      <c r="D6084">
        <v>4.8</v>
      </c>
      <c r="E6084" t="s">
        <v>22</v>
      </c>
      <c r="F6084" t="s">
        <v>13</v>
      </c>
      <c r="G6084">
        <v>62057</v>
      </c>
      <c r="H6084">
        <v>4</v>
      </c>
      <c r="I6084">
        <v>3</v>
      </c>
      <c r="J6084">
        <v>11758</v>
      </c>
    </row>
    <row r="6085" spans="1:10" x14ac:dyDescent="0.25">
      <c r="A6085" t="s">
        <v>40</v>
      </c>
      <c r="B6085" t="s">
        <v>51</v>
      </c>
      <c r="C6085">
        <v>2002</v>
      </c>
      <c r="D6085">
        <v>3.3</v>
      </c>
      <c r="E6085" t="s">
        <v>16</v>
      </c>
      <c r="F6085" t="s">
        <v>13</v>
      </c>
      <c r="G6085">
        <v>26697</v>
      </c>
      <c r="H6085">
        <v>3</v>
      </c>
      <c r="I6085">
        <v>5</v>
      </c>
      <c r="J6085">
        <v>8466</v>
      </c>
    </row>
    <row r="6086" spans="1:10" x14ac:dyDescent="0.25">
      <c r="A6086" t="s">
        <v>26</v>
      </c>
      <c r="B6086" t="s">
        <v>32</v>
      </c>
      <c r="C6086">
        <v>2021</v>
      </c>
      <c r="D6086">
        <v>3.8</v>
      </c>
      <c r="E6086" t="s">
        <v>16</v>
      </c>
      <c r="F6086" t="s">
        <v>25</v>
      </c>
      <c r="G6086">
        <v>252751</v>
      </c>
      <c r="H6086">
        <v>5</v>
      </c>
      <c r="I6086">
        <v>2</v>
      </c>
      <c r="J6086">
        <v>10144</v>
      </c>
    </row>
    <row r="6087" spans="1:10" x14ac:dyDescent="0.25">
      <c r="A6087" t="s">
        <v>29</v>
      </c>
      <c r="B6087" t="s">
        <v>30</v>
      </c>
      <c r="C6087">
        <v>2017</v>
      </c>
      <c r="D6087">
        <v>3.7</v>
      </c>
      <c r="E6087" t="s">
        <v>12</v>
      </c>
      <c r="F6087" t="s">
        <v>13</v>
      </c>
      <c r="G6087">
        <v>195388</v>
      </c>
      <c r="H6087">
        <v>5</v>
      </c>
      <c r="I6087">
        <v>1</v>
      </c>
      <c r="J6087">
        <v>8992</v>
      </c>
    </row>
    <row r="6088" spans="1:10" x14ac:dyDescent="0.25">
      <c r="A6088" t="s">
        <v>23</v>
      </c>
      <c r="B6088" t="s">
        <v>38</v>
      </c>
      <c r="C6088">
        <v>2012</v>
      </c>
      <c r="D6088">
        <v>2.9</v>
      </c>
      <c r="E6088" t="s">
        <v>16</v>
      </c>
      <c r="F6088" t="s">
        <v>17</v>
      </c>
      <c r="G6088">
        <v>78118</v>
      </c>
      <c r="H6088">
        <v>2</v>
      </c>
      <c r="I6088">
        <v>4</v>
      </c>
      <c r="J6088">
        <v>11537</v>
      </c>
    </row>
    <row r="6089" spans="1:10" x14ac:dyDescent="0.25">
      <c r="A6089" t="s">
        <v>29</v>
      </c>
      <c r="B6089" t="s">
        <v>35</v>
      </c>
      <c r="C6089">
        <v>2019</v>
      </c>
      <c r="D6089">
        <v>1.7</v>
      </c>
      <c r="E6089" t="s">
        <v>12</v>
      </c>
      <c r="F6089" t="s">
        <v>25</v>
      </c>
      <c r="G6089">
        <v>199846</v>
      </c>
      <c r="H6089">
        <v>2</v>
      </c>
      <c r="I6089">
        <v>3</v>
      </c>
      <c r="J6089">
        <v>7503</v>
      </c>
    </row>
    <row r="6090" spans="1:10" x14ac:dyDescent="0.25">
      <c r="A6090" t="s">
        <v>33</v>
      </c>
      <c r="B6090" t="s">
        <v>55</v>
      </c>
      <c r="C6090">
        <v>2002</v>
      </c>
      <c r="D6090">
        <v>3.3</v>
      </c>
      <c r="E6090" t="s">
        <v>16</v>
      </c>
      <c r="F6090" t="s">
        <v>13</v>
      </c>
      <c r="G6090">
        <v>96417</v>
      </c>
      <c r="H6090">
        <v>3</v>
      </c>
      <c r="I6090">
        <v>1</v>
      </c>
      <c r="J6090">
        <v>7071</v>
      </c>
    </row>
    <row r="6091" spans="1:10" x14ac:dyDescent="0.25">
      <c r="A6091" t="s">
        <v>18</v>
      </c>
      <c r="B6091" t="s">
        <v>52</v>
      </c>
      <c r="C6091">
        <v>2004</v>
      </c>
      <c r="D6091">
        <v>4</v>
      </c>
      <c r="E6091" t="s">
        <v>12</v>
      </c>
      <c r="F6091" t="s">
        <v>13</v>
      </c>
      <c r="G6091">
        <v>164121</v>
      </c>
      <c r="H6091">
        <v>3</v>
      </c>
      <c r="I6091">
        <v>5</v>
      </c>
      <c r="J6091">
        <v>6017</v>
      </c>
    </row>
    <row r="6092" spans="1:10" x14ac:dyDescent="0.25">
      <c r="A6092" t="s">
        <v>23</v>
      </c>
      <c r="B6092" t="s">
        <v>24</v>
      </c>
      <c r="C6092">
        <v>2013</v>
      </c>
      <c r="D6092">
        <v>3.6</v>
      </c>
      <c r="E6092" t="s">
        <v>12</v>
      </c>
      <c r="F6092" t="s">
        <v>25</v>
      </c>
      <c r="G6092">
        <v>171445</v>
      </c>
      <c r="H6092">
        <v>5</v>
      </c>
      <c r="I6092">
        <v>3</v>
      </c>
      <c r="J6092">
        <v>8171</v>
      </c>
    </row>
    <row r="6093" spans="1:10" x14ac:dyDescent="0.25">
      <c r="A6093" t="s">
        <v>40</v>
      </c>
      <c r="B6093" t="s">
        <v>41</v>
      </c>
      <c r="C6093">
        <v>2004</v>
      </c>
      <c r="D6093">
        <v>1.1000000000000001</v>
      </c>
      <c r="E6093" t="s">
        <v>12</v>
      </c>
      <c r="F6093" t="s">
        <v>25</v>
      </c>
      <c r="G6093">
        <v>98492</v>
      </c>
      <c r="H6093">
        <v>5</v>
      </c>
      <c r="I6093">
        <v>4</v>
      </c>
      <c r="J6093">
        <v>4430</v>
      </c>
    </row>
    <row r="6094" spans="1:10" x14ac:dyDescent="0.25">
      <c r="A6094" t="s">
        <v>18</v>
      </c>
      <c r="B6094" t="s">
        <v>19</v>
      </c>
      <c r="C6094">
        <v>2009</v>
      </c>
      <c r="D6094">
        <v>4.5999999999999996</v>
      </c>
      <c r="E6094" t="s">
        <v>28</v>
      </c>
      <c r="F6094" t="s">
        <v>13</v>
      </c>
      <c r="G6094">
        <v>101116</v>
      </c>
      <c r="H6094">
        <v>4</v>
      </c>
      <c r="I6094">
        <v>5</v>
      </c>
      <c r="J6094">
        <v>9377</v>
      </c>
    </row>
    <row r="6095" spans="1:10" x14ac:dyDescent="0.25">
      <c r="A6095" t="s">
        <v>36</v>
      </c>
      <c r="B6095" t="s">
        <v>37</v>
      </c>
      <c r="C6095">
        <v>2014</v>
      </c>
      <c r="D6095">
        <v>3.2</v>
      </c>
      <c r="E6095" t="s">
        <v>22</v>
      </c>
      <c r="F6095" t="s">
        <v>25</v>
      </c>
      <c r="G6095">
        <v>110800</v>
      </c>
      <c r="H6095">
        <v>3</v>
      </c>
      <c r="I6095">
        <v>5</v>
      </c>
      <c r="J6095">
        <v>11284</v>
      </c>
    </row>
    <row r="6096" spans="1:10" x14ac:dyDescent="0.25">
      <c r="A6096" t="s">
        <v>33</v>
      </c>
      <c r="B6096" t="s">
        <v>43</v>
      </c>
      <c r="C6096">
        <v>2015</v>
      </c>
      <c r="D6096">
        <v>2</v>
      </c>
      <c r="E6096" t="s">
        <v>28</v>
      </c>
      <c r="F6096" t="s">
        <v>13</v>
      </c>
      <c r="G6096">
        <v>165528</v>
      </c>
      <c r="H6096">
        <v>4</v>
      </c>
      <c r="I6096">
        <v>1</v>
      </c>
      <c r="J6096">
        <v>7289</v>
      </c>
    </row>
    <row r="6097" spans="1:10" x14ac:dyDescent="0.25">
      <c r="A6097" t="s">
        <v>14</v>
      </c>
      <c r="B6097" t="s">
        <v>15</v>
      </c>
      <c r="C6097">
        <v>2002</v>
      </c>
      <c r="D6097">
        <v>2.2000000000000002</v>
      </c>
      <c r="E6097" t="s">
        <v>28</v>
      </c>
      <c r="F6097" t="s">
        <v>25</v>
      </c>
      <c r="G6097">
        <v>243388</v>
      </c>
      <c r="H6097">
        <v>3</v>
      </c>
      <c r="I6097">
        <v>5</v>
      </c>
      <c r="J6097">
        <v>2032</v>
      </c>
    </row>
    <row r="6098" spans="1:10" x14ac:dyDescent="0.25">
      <c r="A6098" t="s">
        <v>23</v>
      </c>
      <c r="B6098" t="s">
        <v>38</v>
      </c>
      <c r="C6098">
        <v>2006</v>
      </c>
      <c r="D6098">
        <v>4.5</v>
      </c>
      <c r="E6098" t="s">
        <v>22</v>
      </c>
      <c r="F6098" t="s">
        <v>25</v>
      </c>
      <c r="G6098">
        <v>47808</v>
      </c>
      <c r="H6098">
        <v>5</v>
      </c>
      <c r="I6098">
        <v>2</v>
      </c>
      <c r="J6098">
        <v>11443</v>
      </c>
    </row>
    <row r="6099" spans="1:10" x14ac:dyDescent="0.25">
      <c r="A6099" t="s">
        <v>20</v>
      </c>
      <c r="B6099" t="s">
        <v>21</v>
      </c>
      <c r="C6099">
        <v>2011</v>
      </c>
      <c r="D6099">
        <v>2.2000000000000002</v>
      </c>
      <c r="E6099" t="s">
        <v>22</v>
      </c>
      <c r="F6099" t="s">
        <v>13</v>
      </c>
      <c r="G6099">
        <v>161964</v>
      </c>
      <c r="H6099">
        <v>5</v>
      </c>
      <c r="I6099">
        <v>3</v>
      </c>
      <c r="J6099">
        <v>8360</v>
      </c>
    </row>
    <row r="6100" spans="1:10" x14ac:dyDescent="0.25">
      <c r="A6100" t="s">
        <v>23</v>
      </c>
      <c r="B6100" t="s">
        <v>38</v>
      </c>
      <c r="C6100">
        <v>2003</v>
      </c>
      <c r="D6100">
        <v>1.9</v>
      </c>
      <c r="E6100" t="s">
        <v>22</v>
      </c>
      <c r="F6100" t="s">
        <v>17</v>
      </c>
      <c r="G6100">
        <v>146859</v>
      </c>
      <c r="H6100">
        <v>5</v>
      </c>
      <c r="I6100">
        <v>1</v>
      </c>
      <c r="J6100">
        <v>7462</v>
      </c>
    </row>
    <row r="6101" spans="1:10" x14ac:dyDescent="0.25">
      <c r="A6101" t="s">
        <v>40</v>
      </c>
      <c r="B6101" t="s">
        <v>41</v>
      </c>
      <c r="C6101">
        <v>2005</v>
      </c>
      <c r="D6101">
        <v>3.2</v>
      </c>
      <c r="E6101" t="s">
        <v>22</v>
      </c>
      <c r="F6101" t="s">
        <v>25</v>
      </c>
      <c r="G6101">
        <v>33266</v>
      </c>
      <c r="H6101">
        <v>2</v>
      </c>
      <c r="I6101">
        <v>2</v>
      </c>
      <c r="J6101">
        <v>10134</v>
      </c>
    </row>
    <row r="6102" spans="1:10" x14ac:dyDescent="0.25">
      <c r="A6102" t="s">
        <v>23</v>
      </c>
      <c r="B6102" t="s">
        <v>24</v>
      </c>
      <c r="C6102">
        <v>2010</v>
      </c>
      <c r="D6102">
        <v>3.1</v>
      </c>
      <c r="E6102" t="s">
        <v>12</v>
      </c>
      <c r="F6102" t="s">
        <v>25</v>
      </c>
      <c r="G6102">
        <v>154466</v>
      </c>
      <c r="H6102">
        <v>4</v>
      </c>
      <c r="I6102">
        <v>3</v>
      </c>
      <c r="J6102">
        <v>7110</v>
      </c>
    </row>
    <row r="6103" spans="1:10" x14ac:dyDescent="0.25">
      <c r="A6103" t="s">
        <v>18</v>
      </c>
      <c r="B6103" t="s">
        <v>19</v>
      </c>
      <c r="C6103">
        <v>2015</v>
      </c>
      <c r="D6103">
        <v>2.9</v>
      </c>
      <c r="E6103" t="s">
        <v>22</v>
      </c>
      <c r="F6103" t="s">
        <v>17</v>
      </c>
      <c r="G6103">
        <v>60182</v>
      </c>
      <c r="H6103">
        <v>4</v>
      </c>
      <c r="I6103">
        <v>4</v>
      </c>
      <c r="J6103">
        <v>13796</v>
      </c>
    </row>
    <row r="6104" spans="1:10" x14ac:dyDescent="0.25">
      <c r="A6104" t="s">
        <v>23</v>
      </c>
      <c r="B6104" t="s">
        <v>38</v>
      </c>
      <c r="C6104">
        <v>2023</v>
      </c>
      <c r="D6104">
        <v>1.4</v>
      </c>
      <c r="E6104" t="s">
        <v>28</v>
      </c>
      <c r="F6104" t="s">
        <v>17</v>
      </c>
      <c r="G6104">
        <v>279437</v>
      </c>
      <c r="H6104">
        <v>3</v>
      </c>
      <c r="I6104">
        <v>2</v>
      </c>
      <c r="J6104">
        <v>8311</v>
      </c>
    </row>
    <row r="6105" spans="1:10" x14ac:dyDescent="0.25">
      <c r="A6105" t="s">
        <v>33</v>
      </c>
      <c r="B6105" t="s">
        <v>34</v>
      </c>
      <c r="C6105">
        <v>2010</v>
      </c>
      <c r="D6105">
        <v>1.6</v>
      </c>
      <c r="E6105" t="s">
        <v>16</v>
      </c>
      <c r="F6105" t="s">
        <v>13</v>
      </c>
      <c r="G6105">
        <v>247383</v>
      </c>
      <c r="H6105">
        <v>3</v>
      </c>
      <c r="I6105">
        <v>2</v>
      </c>
      <c r="J6105">
        <v>4752</v>
      </c>
    </row>
    <row r="6106" spans="1:10" x14ac:dyDescent="0.25">
      <c r="A6106" t="s">
        <v>29</v>
      </c>
      <c r="B6106" t="s">
        <v>35</v>
      </c>
      <c r="C6106">
        <v>2017</v>
      </c>
      <c r="D6106">
        <v>3.3</v>
      </c>
      <c r="E6106" t="s">
        <v>16</v>
      </c>
      <c r="F6106" t="s">
        <v>25</v>
      </c>
      <c r="G6106">
        <v>210820</v>
      </c>
      <c r="H6106">
        <v>5</v>
      </c>
      <c r="I6106">
        <v>5</v>
      </c>
      <c r="J6106">
        <v>9283</v>
      </c>
    </row>
    <row r="6107" spans="1:10" x14ac:dyDescent="0.25">
      <c r="A6107" t="s">
        <v>26</v>
      </c>
      <c r="B6107" t="s">
        <v>27</v>
      </c>
      <c r="C6107">
        <v>2009</v>
      </c>
      <c r="D6107">
        <v>2.7</v>
      </c>
      <c r="E6107" t="s">
        <v>12</v>
      </c>
      <c r="F6107" t="s">
        <v>25</v>
      </c>
      <c r="G6107">
        <v>57372</v>
      </c>
      <c r="H6107">
        <v>4</v>
      </c>
      <c r="I6107">
        <v>4</v>
      </c>
      <c r="J6107">
        <v>8352</v>
      </c>
    </row>
    <row r="6108" spans="1:10" x14ac:dyDescent="0.25">
      <c r="A6108" t="s">
        <v>20</v>
      </c>
      <c r="B6108" t="s">
        <v>50</v>
      </c>
      <c r="C6108">
        <v>2004</v>
      </c>
      <c r="D6108">
        <v>2.6</v>
      </c>
      <c r="E6108" t="s">
        <v>28</v>
      </c>
      <c r="F6108" t="s">
        <v>25</v>
      </c>
      <c r="G6108">
        <v>138479</v>
      </c>
      <c r="H6108">
        <v>2</v>
      </c>
      <c r="I6108">
        <v>3</v>
      </c>
      <c r="J6108">
        <v>5130</v>
      </c>
    </row>
    <row r="6109" spans="1:10" x14ac:dyDescent="0.25">
      <c r="A6109" t="s">
        <v>26</v>
      </c>
      <c r="B6109" t="s">
        <v>32</v>
      </c>
      <c r="C6109">
        <v>2004</v>
      </c>
      <c r="D6109">
        <v>1.9</v>
      </c>
      <c r="E6109" t="s">
        <v>28</v>
      </c>
      <c r="F6109" t="s">
        <v>25</v>
      </c>
      <c r="G6109">
        <v>104826</v>
      </c>
      <c r="H6109">
        <v>3</v>
      </c>
      <c r="I6109">
        <v>2</v>
      </c>
      <c r="J6109">
        <v>5103</v>
      </c>
    </row>
    <row r="6110" spans="1:10" x14ac:dyDescent="0.25">
      <c r="A6110" t="s">
        <v>29</v>
      </c>
      <c r="B6110" t="s">
        <v>30</v>
      </c>
      <c r="C6110">
        <v>2000</v>
      </c>
      <c r="D6110">
        <v>4.0999999999999996</v>
      </c>
      <c r="E6110" t="s">
        <v>22</v>
      </c>
      <c r="F6110" t="s">
        <v>25</v>
      </c>
      <c r="G6110">
        <v>90777</v>
      </c>
      <c r="H6110">
        <v>3</v>
      </c>
      <c r="I6110">
        <v>3</v>
      </c>
      <c r="J6110">
        <v>8384</v>
      </c>
    </row>
    <row r="6111" spans="1:10" x14ac:dyDescent="0.25">
      <c r="A6111" t="s">
        <v>40</v>
      </c>
      <c r="B6111" t="s">
        <v>41</v>
      </c>
      <c r="C6111">
        <v>2009</v>
      </c>
      <c r="D6111">
        <v>5</v>
      </c>
      <c r="E6111" t="s">
        <v>22</v>
      </c>
      <c r="F6111" t="s">
        <v>25</v>
      </c>
      <c r="G6111">
        <v>92371</v>
      </c>
      <c r="H6111">
        <v>3</v>
      </c>
      <c r="I6111">
        <v>5</v>
      </c>
      <c r="J6111">
        <v>11952</v>
      </c>
    </row>
    <row r="6112" spans="1:10" x14ac:dyDescent="0.25">
      <c r="A6112" t="s">
        <v>10</v>
      </c>
      <c r="B6112" t="s">
        <v>48</v>
      </c>
      <c r="C6112">
        <v>2001</v>
      </c>
      <c r="D6112">
        <v>1.7</v>
      </c>
      <c r="E6112" t="s">
        <v>16</v>
      </c>
      <c r="F6112" t="s">
        <v>13</v>
      </c>
      <c r="G6112">
        <v>56182</v>
      </c>
      <c r="H6112">
        <v>3</v>
      </c>
      <c r="I6112">
        <v>4</v>
      </c>
      <c r="J6112">
        <v>5976</v>
      </c>
    </row>
    <row r="6113" spans="1:10" x14ac:dyDescent="0.25">
      <c r="A6113" t="s">
        <v>36</v>
      </c>
      <c r="B6113" t="s">
        <v>44</v>
      </c>
      <c r="C6113">
        <v>2007</v>
      </c>
      <c r="D6113">
        <v>2.9</v>
      </c>
      <c r="E6113" t="s">
        <v>12</v>
      </c>
      <c r="F6113" t="s">
        <v>25</v>
      </c>
      <c r="G6113">
        <v>967</v>
      </c>
      <c r="H6113">
        <v>2</v>
      </c>
      <c r="I6113">
        <v>3</v>
      </c>
      <c r="J6113">
        <v>9080</v>
      </c>
    </row>
    <row r="6114" spans="1:10" x14ac:dyDescent="0.25">
      <c r="A6114" t="s">
        <v>40</v>
      </c>
      <c r="B6114" t="s">
        <v>49</v>
      </c>
      <c r="C6114">
        <v>2018</v>
      </c>
      <c r="D6114">
        <v>4.3</v>
      </c>
      <c r="E6114" t="s">
        <v>28</v>
      </c>
      <c r="F6114" t="s">
        <v>13</v>
      </c>
      <c r="G6114">
        <v>272171</v>
      </c>
      <c r="H6114">
        <v>4</v>
      </c>
      <c r="I6114">
        <v>4</v>
      </c>
      <c r="J6114">
        <v>8356</v>
      </c>
    </row>
    <row r="6115" spans="1:10" x14ac:dyDescent="0.25">
      <c r="A6115" t="s">
        <v>10</v>
      </c>
      <c r="B6115" t="s">
        <v>31</v>
      </c>
      <c r="C6115">
        <v>2010</v>
      </c>
      <c r="D6115">
        <v>2.6</v>
      </c>
      <c r="E6115" t="s">
        <v>28</v>
      </c>
      <c r="F6115" t="s">
        <v>25</v>
      </c>
      <c r="G6115">
        <v>171343</v>
      </c>
      <c r="H6115">
        <v>4</v>
      </c>
      <c r="I6115">
        <v>4</v>
      </c>
      <c r="J6115">
        <v>6273</v>
      </c>
    </row>
    <row r="6116" spans="1:10" x14ac:dyDescent="0.25">
      <c r="A6116" t="s">
        <v>14</v>
      </c>
      <c r="B6116" t="s">
        <v>39</v>
      </c>
      <c r="C6116">
        <v>2013</v>
      </c>
      <c r="D6116">
        <v>3.4</v>
      </c>
      <c r="E6116" t="s">
        <v>22</v>
      </c>
      <c r="F6116" t="s">
        <v>17</v>
      </c>
      <c r="G6116">
        <v>142209</v>
      </c>
      <c r="H6116">
        <v>4</v>
      </c>
      <c r="I6116">
        <v>3</v>
      </c>
      <c r="J6116">
        <v>12055</v>
      </c>
    </row>
    <row r="6117" spans="1:10" x14ac:dyDescent="0.25">
      <c r="A6117" t="s">
        <v>29</v>
      </c>
      <c r="B6117" t="s">
        <v>35</v>
      </c>
      <c r="C6117">
        <v>2007</v>
      </c>
      <c r="D6117">
        <v>4.2</v>
      </c>
      <c r="E6117" t="s">
        <v>16</v>
      </c>
      <c r="F6117" t="s">
        <v>17</v>
      </c>
      <c r="G6117">
        <v>89968</v>
      </c>
      <c r="H6117">
        <v>3</v>
      </c>
      <c r="I6117">
        <v>4</v>
      </c>
      <c r="J6117">
        <v>11100</v>
      </c>
    </row>
    <row r="6118" spans="1:10" x14ac:dyDescent="0.25">
      <c r="A6118" t="s">
        <v>29</v>
      </c>
      <c r="B6118" t="s">
        <v>56</v>
      </c>
      <c r="C6118">
        <v>2006</v>
      </c>
      <c r="D6118">
        <v>1.7</v>
      </c>
      <c r="E6118" t="s">
        <v>16</v>
      </c>
      <c r="F6118" t="s">
        <v>17</v>
      </c>
      <c r="G6118">
        <v>213893</v>
      </c>
      <c r="H6118">
        <v>2</v>
      </c>
      <c r="I6118">
        <v>1</v>
      </c>
      <c r="J6118">
        <v>5822</v>
      </c>
    </row>
    <row r="6119" spans="1:10" x14ac:dyDescent="0.25">
      <c r="A6119" t="s">
        <v>18</v>
      </c>
      <c r="B6119" t="s">
        <v>54</v>
      </c>
      <c r="C6119">
        <v>2004</v>
      </c>
      <c r="D6119">
        <v>1.7</v>
      </c>
      <c r="E6119" t="s">
        <v>16</v>
      </c>
      <c r="F6119" t="s">
        <v>25</v>
      </c>
      <c r="G6119">
        <v>105588</v>
      </c>
      <c r="H6119">
        <v>5</v>
      </c>
      <c r="I6119">
        <v>3</v>
      </c>
      <c r="J6119">
        <v>5888</v>
      </c>
    </row>
    <row r="6120" spans="1:10" x14ac:dyDescent="0.25">
      <c r="A6120" t="s">
        <v>10</v>
      </c>
      <c r="B6120" t="s">
        <v>31</v>
      </c>
      <c r="C6120">
        <v>2008</v>
      </c>
      <c r="D6120">
        <v>3.6</v>
      </c>
      <c r="E6120" t="s">
        <v>22</v>
      </c>
      <c r="F6120" t="s">
        <v>13</v>
      </c>
      <c r="G6120">
        <v>241870</v>
      </c>
      <c r="H6120">
        <v>5</v>
      </c>
      <c r="I6120">
        <v>5</v>
      </c>
      <c r="J6120">
        <v>7262</v>
      </c>
    </row>
    <row r="6121" spans="1:10" x14ac:dyDescent="0.25">
      <c r="A6121" t="s">
        <v>29</v>
      </c>
      <c r="B6121" t="s">
        <v>35</v>
      </c>
      <c r="C6121">
        <v>2006</v>
      </c>
      <c r="D6121">
        <v>3.8</v>
      </c>
      <c r="E6121" t="s">
        <v>12</v>
      </c>
      <c r="F6121" t="s">
        <v>17</v>
      </c>
      <c r="G6121">
        <v>211493</v>
      </c>
      <c r="H6121">
        <v>5</v>
      </c>
      <c r="I6121">
        <v>1</v>
      </c>
      <c r="J6121">
        <v>6970</v>
      </c>
    </row>
    <row r="6122" spans="1:10" x14ac:dyDescent="0.25">
      <c r="A6122" t="s">
        <v>33</v>
      </c>
      <c r="B6122" t="s">
        <v>43</v>
      </c>
      <c r="C6122">
        <v>2012</v>
      </c>
      <c r="D6122">
        <v>3.3</v>
      </c>
      <c r="E6122" t="s">
        <v>22</v>
      </c>
      <c r="F6122" t="s">
        <v>25</v>
      </c>
      <c r="G6122">
        <v>132770</v>
      </c>
      <c r="H6122">
        <v>4</v>
      </c>
      <c r="I6122">
        <v>3</v>
      </c>
      <c r="J6122">
        <v>10344</v>
      </c>
    </row>
    <row r="6123" spans="1:10" x14ac:dyDescent="0.25">
      <c r="A6123" t="s">
        <v>26</v>
      </c>
      <c r="B6123" t="s">
        <v>47</v>
      </c>
      <c r="C6123">
        <v>2022</v>
      </c>
      <c r="D6123">
        <v>2.8</v>
      </c>
      <c r="E6123" t="s">
        <v>12</v>
      </c>
      <c r="F6123" t="s">
        <v>25</v>
      </c>
      <c r="G6123">
        <v>216048</v>
      </c>
      <c r="H6123">
        <v>4</v>
      </c>
      <c r="I6123">
        <v>1</v>
      </c>
      <c r="J6123">
        <v>9179</v>
      </c>
    </row>
    <row r="6124" spans="1:10" x14ac:dyDescent="0.25">
      <c r="A6124" t="s">
        <v>18</v>
      </c>
      <c r="B6124" t="s">
        <v>52</v>
      </c>
      <c r="C6124">
        <v>2021</v>
      </c>
      <c r="D6124">
        <v>4.4000000000000004</v>
      </c>
      <c r="E6124" t="s">
        <v>16</v>
      </c>
      <c r="F6124" t="s">
        <v>13</v>
      </c>
      <c r="G6124">
        <v>231708</v>
      </c>
      <c r="H6124">
        <v>4</v>
      </c>
      <c r="I6124">
        <v>2</v>
      </c>
      <c r="J6124">
        <v>11165</v>
      </c>
    </row>
    <row r="6125" spans="1:10" x14ac:dyDescent="0.25">
      <c r="A6125" t="s">
        <v>18</v>
      </c>
      <c r="B6125" t="s">
        <v>54</v>
      </c>
      <c r="C6125">
        <v>2021</v>
      </c>
      <c r="D6125">
        <v>3.9</v>
      </c>
      <c r="E6125" t="s">
        <v>22</v>
      </c>
      <c r="F6125" t="s">
        <v>17</v>
      </c>
      <c r="G6125">
        <v>9279</v>
      </c>
      <c r="H6125">
        <v>4</v>
      </c>
      <c r="I6125">
        <v>2</v>
      </c>
      <c r="J6125">
        <v>17614</v>
      </c>
    </row>
    <row r="6126" spans="1:10" x14ac:dyDescent="0.25">
      <c r="A6126" t="s">
        <v>23</v>
      </c>
      <c r="B6126" t="s">
        <v>38</v>
      </c>
      <c r="C6126">
        <v>2007</v>
      </c>
      <c r="D6126">
        <v>1.5</v>
      </c>
      <c r="E6126" t="s">
        <v>28</v>
      </c>
      <c r="F6126" t="s">
        <v>17</v>
      </c>
      <c r="G6126">
        <v>229041</v>
      </c>
      <c r="H6126">
        <v>3</v>
      </c>
      <c r="I6126">
        <v>5</v>
      </c>
      <c r="J6126">
        <v>4619</v>
      </c>
    </row>
    <row r="6127" spans="1:10" x14ac:dyDescent="0.25">
      <c r="A6127" t="s">
        <v>23</v>
      </c>
      <c r="B6127" t="s">
        <v>38</v>
      </c>
      <c r="C6127">
        <v>2011</v>
      </c>
      <c r="D6127">
        <v>1.1000000000000001</v>
      </c>
      <c r="E6127" t="s">
        <v>16</v>
      </c>
      <c r="F6127" t="s">
        <v>13</v>
      </c>
      <c r="G6127">
        <v>7027</v>
      </c>
      <c r="H6127">
        <v>3</v>
      </c>
      <c r="I6127">
        <v>1</v>
      </c>
      <c r="J6127">
        <v>9359</v>
      </c>
    </row>
    <row r="6128" spans="1:10" x14ac:dyDescent="0.25">
      <c r="A6128" t="s">
        <v>14</v>
      </c>
      <c r="B6128" t="s">
        <v>46</v>
      </c>
      <c r="C6128">
        <v>2023</v>
      </c>
      <c r="D6128">
        <v>3.5</v>
      </c>
      <c r="E6128" t="s">
        <v>22</v>
      </c>
      <c r="F6128" t="s">
        <v>13</v>
      </c>
      <c r="G6128">
        <v>186677</v>
      </c>
      <c r="H6128">
        <v>2</v>
      </c>
      <c r="I6128">
        <v>4</v>
      </c>
      <c r="J6128">
        <v>12766</v>
      </c>
    </row>
    <row r="6129" spans="1:10" x14ac:dyDescent="0.25">
      <c r="A6129" t="s">
        <v>29</v>
      </c>
      <c r="B6129" t="s">
        <v>35</v>
      </c>
      <c r="C6129">
        <v>2021</v>
      </c>
      <c r="D6129">
        <v>2.5</v>
      </c>
      <c r="E6129" t="s">
        <v>28</v>
      </c>
      <c r="F6129" t="s">
        <v>17</v>
      </c>
      <c r="G6129">
        <v>74456</v>
      </c>
      <c r="H6129">
        <v>5</v>
      </c>
      <c r="I6129">
        <v>1</v>
      </c>
      <c r="J6129">
        <v>12910</v>
      </c>
    </row>
    <row r="6130" spans="1:10" x14ac:dyDescent="0.25">
      <c r="A6130" t="s">
        <v>18</v>
      </c>
      <c r="B6130" t="s">
        <v>54</v>
      </c>
      <c r="C6130">
        <v>2020</v>
      </c>
      <c r="D6130">
        <v>2.2000000000000002</v>
      </c>
      <c r="E6130" t="s">
        <v>12</v>
      </c>
      <c r="F6130" t="s">
        <v>13</v>
      </c>
      <c r="G6130">
        <v>247124</v>
      </c>
      <c r="H6130">
        <v>4</v>
      </c>
      <c r="I6130">
        <v>2</v>
      </c>
      <c r="J6130">
        <v>7357</v>
      </c>
    </row>
    <row r="6131" spans="1:10" x14ac:dyDescent="0.25">
      <c r="A6131" t="s">
        <v>26</v>
      </c>
      <c r="B6131" t="s">
        <v>27</v>
      </c>
      <c r="C6131">
        <v>2011</v>
      </c>
      <c r="D6131">
        <v>2</v>
      </c>
      <c r="E6131" t="s">
        <v>12</v>
      </c>
      <c r="F6131" t="s">
        <v>13</v>
      </c>
      <c r="G6131">
        <v>290151</v>
      </c>
      <c r="H6131">
        <v>2</v>
      </c>
      <c r="I6131">
        <v>5</v>
      </c>
      <c r="J6131">
        <v>3596</v>
      </c>
    </row>
    <row r="6132" spans="1:10" x14ac:dyDescent="0.25">
      <c r="A6132" t="s">
        <v>40</v>
      </c>
      <c r="B6132" t="s">
        <v>41</v>
      </c>
      <c r="C6132">
        <v>2004</v>
      </c>
      <c r="D6132">
        <v>4.4000000000000004</v>
      </c>
      <c r="E6132" t="s">
        <v>16</v>
      </c>
      <c r="F6132" t="s">
        <v>13</v>
      </c>
      <c r="G6132">
        <v>37216</v>
      </c>
      <c r="H6132">
        <v>3</v>
      </c>
      <c r="I6132">
        <v>1</v>
      </c>
      <c r="J6132">
        <v>9955</v>
      </c>
    </row>
    <row r="6133" spans="1:10" x14ac:dyDescent="0.25">
      <c r="A6133" t="s">
        <v>33</v>
      </c>
      <c r="B6133" t="s">
        <v>34</v>
      </c>
      <c r="C6133">
        <v>2014</v>
      </c>
      <c r="D6133">
        <v>1.9</v>
      </c>
      <c r="E6133" t="s">
        <v>12</v>
      </c>
      <c r="F6133" t="s">
        <v>25</v>
      </c>
      <c r="G6133">
        <v>19148</v>
      </c>
      <c r="H6133">
        <v>2</v>
      </c>
      <c r="I6133">
        <v>2</v>
      </c>
      <c r="J6133">
        <v>9817</v>
      </c>
    </row>
    <row r="6134" spans="1:10" x14ac:dyDescent="0.25">
      <c r="A6134" t="s">
        <v>20</v>
      </c>
      <c r="B6134" t="s">
        <v>42</v>
      </c>
      <c r="C6134">
        <v>2009</v>
      </c>
      <c r="D6134">
        <v>2.5</v>
      </c>
      <c r="E6134" t="s">
        <v>22</v>
      </c>
      <c r="F6134" t="s">
        <v>17</v>
      </c>
      <c r="G6134">
        <v>257625</v>
      </c>
      <c r="H6134">
        <v>5</v>
      </c>
      <c r="I6134">
        <v>2</v>
      </c>
      <c r="J6134">
        <v>7647</v>
      </c>
    </row>
    <row r="6135" spans="1:10" x14ac:dyDescent="0.25">
      <c r="A6135" t="s">
        <v>23</v>
      </c>
      <c r="B6135" t="s">
        <v>45</v>
      </c>
      <c r="C6135">
        <v>2006</v>
      </c>
      <c r="D6135">
        <v>2.2999999999999998</v>
      </c>
      <c r="E6135" t="s">
        <v>12</v>
      </c>
      <c r="F6135" t="s">
        <v>17</v>
      </c>
      <c r="G6135">
        <v>99250</v>
      </c>
      <c r="H6135">
        <v>3</v>
      </c>
      <c r="I6135">
        <v>5</v>
      </c>
      <c r="J6135">
        <v>7715</v>
      </c>
    </row>
    <row r="6136" spans="1:10" x14ac:dyDescent="0.25">
      <c r="A6136" t="s">
        <v>10</v>
      </c>
      <c r="B6136" t="s">
        <v>31</v>
      </c>
      <c r="C6136">
        <v>2013</v>
      </c>
      <c r="D6136">
        <v>4.2</v>
      </c>
      <c r="E6136" t="s">
        <v>22</v>
      </c>
      <c r="F6136" t="s">
        <v>25</v>
      </c>
      <c r="G6136">
        <v>172709</v>
      </c>
      <c r="H6136">
        <v>4</v>
      </c>
      <c r="I6136">
        <v>1</v>
      </c>
      <c r="J6136">
        <v>10745</v>
      </c>
    </row>
    <row r="6137" spans="1:10" x14ac:dyDescent="0.25">
      <c r="A6137" t="s">
        <v>40</v>
      </c>
      <c r="B6137" t="s">
        <v>41</v>
      </c>
      <c r="C6137">
        <v>2019</v>
      </c>
      <c r="D6137">
        <v>3.6</v>
      </c>
      <c r="E6137" t="s">
        <v>12</v>
      </c>
      <c r="F6137" t="s">
        <v>13</v>
      </c>
      <c r="G6137">
        <v>8331</v>
      </c>
      <c r="H6137">
        <v>3</v>
      </c>
      <c r="I6137">
        <v>1</v>
      </c>
      <c r="J6137">
        <v>13233</v>
      </c>
    </row>
    <row r="6138" spans="1:10" x14ac:dyDescent="0.25">
      <c r="A6138" t="s">
        <v>29</v>
      </c>
      <c r="B6138" t="s">
        <v>35</v>
      </c>
      <c r="C6138">
        <v>2009</v>
      </c>
      <c r="D6138">
        <v>3.1</v>
      </c>
      <c r="E6138" t="s">
        <v>22</v>
      </c>
      <c r="F6138" t="s">
        <v>17</v>
      </c>
      <c r="G6138">
        <v>129153</v>
      </c>
      <c r="H6138">
        <v>5</v>
      </c>
      <c r="I6138">
        <v>4</v>
      </c>
      <c r="J6138">
        <v>10816</v>
      </c>
    </row>
    <row r="6139" spans="1:10" x14ac:dyDescent="0.25">
      <c r="A6139" t="s">
        <v>10</v>
      </c>
      <c r="B6139" t="s">
        <v>48</v>
      </c>
      <c r="C6139">
        <v>2018</v>
      </c>
      <c r="D6139">
        <v>2</v>
      </c>
      <c r="E6139" t="s">
        <v>12</v>
      </c>
      <c r="F6139" t="s">
        <v>17</v>
      </c>
      <c r="G6139">
        <v>214831</v>
      </c>
      <c r="H6139">
        <v>3</v>
      </c>
      <c r="I6139">
        <v>1</v>
      </c>
      <c r="J6139">
        <v>8703</v>
      </c>
    </row>
    <row r="6140" spans="1:10" x14ac:dyDescent="0.25">
      <c r="A6140" t="s">
        <v>33</v>
      </c>
      <c r="B6140" t="s">
        <v>34</v>
      </c>
      <c r="C6140">
        <v>2012</v>
      </c>
      <c r="D6140">
        <v>2.5</v>
      </c>
      <c r="E6140" t="s">
        <v>12</v>
      </c>
      <c r="F6140" t="s">
        <v>17</v>
      </c>
      <c r="G6140">
        <v>123274</v>
      </c>
      <c r="H6140">
        <v>4</v>
      </c>
      <c r="I6140">
        <v>1</v>
      </c>
      <c r="J6140">
        <v>9234</v>
      </c>
    </row>
    <row r="6141" spans="1:10" x14ac:dyDescent="0.25">
      <c r="A6141" t="s">
        <v>18</v>
      </c>
      <c r="B6141" t="s">
        <v>19</v>
      </c>
      <c r="C6141">
        <v>2023</v>
      </c>
      <c r="D6141">
        <v>1.5</v>
      </c>
      <c r="E6141" t="s">
        <v>22</v>
      </c>
      <c r="F6141" t="s">
        <v>25</v>
      </c>
      <c r="G6141">
        <v>224051</v>
      </c>
      <c r="H6141">
        <v>2</v>
      </c>
      <c r="I6141">
        <v>2</v>
      </c>
      <c r="J6141">
        <v>10018</v>
      </c>
    </row>
    <row r="6142" spans="1:10" x14ac:dyDescent="0.25">
      <c r="A6142" t="s">
        <v>18</v>
      </c>
      <c r="B6142" t="s">
        <v>19</v>
      </c>
      <c r="C6142">
        <v>2018</v>
      </c>
      <c r="D6142">
        <v>4.2</v>
      </c>
      <c r="E6142" t="s">
        <v>12</v>
      </c>
      <c r="F6142" t="s">
        <v>17</v>
      </c>
      <c r="G6142">
        <v>125760</v>
      </c>
      <c r="H6142">
        <v>4</v>
      </c>
      <c r="I6142">
        <v>1</v>
      </c>
      <c r="J6142">
        <v>12684</v>
      </c>
    </row>
    <row r="6143" spans="1:10" x14ac:dyDescent="0.25">
      <c r="A6143" t="s">
        <v>23</v>
      </c>
      <c r="B6143" t="s">
        <v>45</v>
      </c>
      <c r="C6143">
        <v>2014</v>
      </c>
      <c r="D6143">
        <v>1.2</v>
      </c>
      <c r="E6143" t="s">
        <v>16</v>
      </c>
      <c r="F6143" t="s">
        <v>13</v>
      </c>
      <c r="G6143">
        <v>100150</v>
      </c>
      <c r="H6143">
        <v>5</v>
      </c>
      <c r="I6143">
        <v>1</v>
      </c>
      <c r="J6143">
        <v>8497</v>
      </c>
    </row>
    <row r="6144" spans="1:10" x14ac:dyDescent="0.25">
      <c r="A6144" t="s">
        <v>26</v>
      </c>
      <c r="B6144" t="s">
        <v>27</v>
      </c>
      <c r="C6144">
        <v>2018</v>
      </c>
      <c r="D6144">
        <v>2</v>
      </c>
      <c r="E6144" t="s">
        <v>28</v>
      </c>
      <c r="F6144" t="s">
        <v>25</v>
      </c>
      <c r="G6144">
        <v>194008</v>
      </c>
      <c r="H6144">
        <v>5</v>
      </c>
      <c r="I6144">
        <v>4</v>
      </c>
      <c r="J6144">
        <v>7619</v>
      </c>
    </row>
    <row r="6145" spans="1:10" x14ac:dyDescent="0.25">
      <c r="A6145" t="s">
        <v>33</v>
      </c>
      <c r="B6145" t="s">
        <v>43</v>
      </c>
      <c r="C6145">
        <v>2006</v>
      </c>
      <c r="D6145">
        <v>3</v>
      </c>
      <c r="E6145" t="s">
        <v>12</v>
      </c>
      <c r="F6145" t="s">
        <v>25</v>
      </c>
      <c r="G6145">
        <v>281470</v>
      </c>
      <c r="H6145">
        <v>3</v>
      </c>
      <c r="I6145">
        <v>4</v>
      </c>
      <c r="J6145">
        <v>3270</v>
      </c>
    </row>
    <row r="6146" spans="1:10" x14ac:dyDescent="0.25">
      <c r="A6146" t="s">
        <v>33</v>
      </c>
      <c r="B6146" t="s">
        <v>55</v>
      </c>
      <c r="C6146">
        <v>2020</v>
      </c>
      <c r="D6146">
        <v>3.3</v>
      </c>
      <c r="E6146" t="s">
        <v>16</v>
      </c>
      <c r="F6146" t="s">
        <v>17</v>
      </c>
      <c r="G6146">
        <v>215374</v>
      </c>
      <c r="H6146">
        <v>3</v>
      </c>
      <c r="I6146">
        <v>1</v>
      </c>
      <c r="J6146">
        <v>11592</v>
      </c>
    </row>
    <row r="6147" spans="1:10" x14ac:dyDescent="0.25">
      <c r="A6147" t="s">
        <v>36</v>
      </c>
      <c r="B6147" t="s">
        <v>44</v>
      </c>
      <c r="C6147">
        <v>2021</v>
      </c>
      <c r="D6147">
        <v>4.5</v>
      </c>
      <c r="E6147" t="s">
        <v>28</v>
      </c>
      <c r="F6147" t="s">
        <v>13</v>
      </c>
      <c r="G6147">
        <v>227466</v>
      </c>
      <c r="H6147">
        <v>5</v>
      </c>
      <c r="I6147">
        <v>5</v>
      </c>
      <c r="J6147">
        <v>10350</v>
      </c>
    </row>
    <row r="6148" spans="1:10" x14ac:dyDescent="0.25">
      <c r="A6148" t="s">
        <v>33</v>
      </c>
      <c r="B6148" t="s">
        <v>34</v>
      </c>
      <c r="C6148">
        <v>2004</v>
      </c>
      <c r="D6148">
        <v>1.8</v>
      </c>
      <c r="E6148" t="s">
        <v>16</v>
      </c>
      <c r="F6148" t="s">
        <v>13</v>
      </c>
      <c r="G6148">
        <v>186063</v>
      </c>
      <c r="H6148">
        <v>2</v>
      </c>
      <c r="I6148">
        <v>3</v>
      </c>
      <c r="J6148">
        <v>4378</v>
      </c>
    </row>
    <row r="6149" spans="1:10" x14ac:dyDescent="0.25">
      <c r="A6149" t="s">
        <v>40</v>
      </c>
      <c r="B6149" t="s">
        <v>41</v>
      </c>
      <c r="C6149">
        <v>2006</v>
      </c>
      <c r="D6149">
        <v>3.2</v>
      </c>
      <c r="E6149" t="s">
        <v>28</v>
      </c>
      <c r="F6149" t="s">
        <v>13</v>
      </c>
      <c r="G6149">
        <v>14781</v>
      </c>
      <c r="H6149">
        <v>4</v>
      </c>
      <c r="I6149">
        <v>2</v>
      </c>
      <c r="J6149">
        <v>8804</v>
      </c>
    </row>
    <row r="6150" spans="1:10" x14ac:dyDescent="0.25">
      <c r="A6150" t="s">
        <v>23</v>
      </c>
      <c r="B6150" t="s">
        <v>24</v>
      </c>
      <c r="C6150">
        <v>2012</v>
      </c>
      <c r="D6150">
        <v>2.2999999999999998</v>
      </c>
      <c r="E6150" t="s">
        <v>12</v>
      </c>
      <c r="F6150" t="s">
        <v>17</v>
      </c>
      <c r="G6150">
        <v>110813</v>
      </c>
      <c r="H6150">
        <v>4</v>
      </c>
      <c r="I6150">
        <v>3</v>
      </c>
      <c r="J6150">
        <v>9283</v>
      </c>
    </row>
    <row r="6151" spans="1:10" x14ac:dyDescent="0.25">
      <c r="A6151" t="s">
        <v>14</v>
      </c>
      <c r="B6151" t="s">
        <v>39</v>
      </c>
      <c r="C6151">
        <v>2002</v>
      </c>
      <c r="D6151">
        <v>3.7</v>
      </c>
      <c r="E6151" t="s">
        <v>16</v>
      </c>
      <c r="F6151" t="s">
        <v>13</v>
      </c>
      <c r="G6151">
        <v>261395</v>
      </c>
      <c r="H6151">
        <v>5</v>
      </c>
      <c r="I6151">
        <v>4</v>
      </c>
      <c r="J6151">
        <v>4172</v>
      </c>
    </row>
    <row r="6152" spans="1:10" x14ac:dyDescent="0.25">
      <c r="A6152" t="s">
        <v>36</v>
      </c>
      <c r="B6152" t="s">
        <v>53</v>
      </c>
      <c r="C6152">
        <v>2000</v>
      </c>
      <c r="D6152">
        <v>1.6</v>
      </c>
      <c r="E6152" t="s">
        <v>22</v>
      </c>
      <c r="F6152" t="s">
        <v>17</v>
      </c>
      <c r="G6152">
        <v>161695</v>
      </c>
      <c r="H6152">
        <v>4</v>
      </c>
      <c r="I6152">
        <v>1</v>
      </c>
      <c r="J6152">
        <v>5966</v>
      </c>
    </row>
    <row r="6153" spans="1:10" x14ac:dyDescent="0.25">
      <c r="A6153" t="s">
        <v>33</v>
      </c>
      <c r="B6153" t="s">
        <v>43</v>
      </c>
      <c r="C6153">
        <v>2003</v>
      </c>
      <c r="D6153">
        <v>3.2</v>
      </c>
      <c r="E6153" t="s">
        <v>16</v>
      </c>
      <c r="F6153" t="s">
        <v>25</v>
      </c>
      <c r="G6153">
        <v>71841</v>
      </c>
      <c r="H6153">
        <v>2</v>
      </c>
      <c r="I6153">
        <v>1</v>
      </c>
      <c r="J6153">
        <v>7763</v>
      </c>
    </row>
    <row r="6154" spans="1:10" x14ac:dyDescent="0.25">
      <c r="A6154" t="s">
        <v>29</v>
      </c>
      <c r="B6154" t="s">
        <v>35</v>
      </c>
      <c r="C6154">
        <v>2010</v>
      </c>
      <c r="D6154">
        <v>2.1</v>
      </c>
      <c r="E6154" t="s">
        <v>12</v>
      </c>
      <c r="F6154" t="s">
        <v>13</v>
      </c>
      <c r="G6154">
        <v>277789</v>
      </c>
      <c r="H6154">
        <v>5</v>
      </c>
      <c r="I6154">
        <v>1</v>
      </c>
      <c r="J6154">
        <v>3644</v>
      </c>
    </row>
    <row r="6155" spans="1:10" x14ac:dyDescent="0.25">
      <c r="A6155" t="s">
        <v>14</v>
      </c>
      <c r="B6155" t="s">
        <v>39</v>
      </c>
      <c r="C6155">
        <v>2017</v>
      </c>
      <c r="D6155">
        <v>1.9</v>
      </c>
      <c r="E6155" t="s">
        <v>12</v>
      </c>
      <c r="F6155" t="s">
        <v>25</v>
      </c>
      <c r="G6155">
        <v>43020</v>
      </c>
      <c r="H6155">
        <v>5</v>
      </c>
      <c r="I6155">
        <v>5</v>
      </c>
      <c r="J6155">
        <v>10239</v>
      </c>
    </row>
    <row r="6156" spans="1:10" x14ac:dyDescent="0.25">
      <c r="A6156" t="s">
        <v>36</v>
      </c>
      <c r="B6156" t="s">
        <v>53</v>
      </c>
      <c r="C6156">
        <v>2000</v>
      </c>
      <c r="D6156">
        <v>2.8</v>
      </c>
      <c r="E6156" t="s">
        <v>16</v>
      </c>
      <c r="F6156" t="s">
        <v>25</v>
      </c>
      <c r="G6156">
        <v>214526</v>
      </c>
      <c r="H6156">
        <v>2</v>
      </c>
      <c r="I6156">
        <v>2</v>
      </c>
      <c r="J6156">
        <v>3609</v>
      </c>
    </row>
    <row r="6157" spans="1:10" x14ac:dyDescent="0.25">
      <c r="A6157" t="s">
        <v>14</v>
      </c>
      <c r="B6157" t="s">
        <v>46</v>
      </c>
      <c r="C6157">
        <v>2010</v>
      </c>
      <c r="D6157">
        <v>3.4</v>
      </c>
      <c r="E6157" t="s">
        <v>22</v>
      </c>
      <c r="F6157" t="s">
        <v>17</v>
      </c>
      <c r="G6157">
        <v>113216</v>
      </c>
      <c r="H6157">
        <v>2</v>
      </c>
      <c r="I6157">
        <v>4</v>
      </c>
      <c r="J6157">
        <v>11735</v>
      </c>
    </row>
    <row r="6158" spans="1:10" x14ac:dyDescent="0.25">
      <c r="A6158" t="s">
        <v>10</v>
      </c>
      <c r="B6158" t="s">
        <v>48</v>
      </c>
      <c r="C6158">
        <v>2001</v>
      </c>
      <c r="D6158">
        <v>1.2</v>
      </c>
      <c r="E6158" t="s">
        <v>12</v>
      </c>
      <c r="F6158" t="s">
        <v>25</v>
      </c>
      <c r="G6158">
        <v>38717</v>
      </c>
      <c r="H6158">
        <v>2</v>
      </c>
      <c r="I6158">
        <v>1</v>
      </c>
      <c r="J6158">
        <v>4825</v>
      </c>
    </row>
    <row r="6159" spans="1:10" x14ac:dyDescent="0.25">
      <c r="A6159" t="s">
        <v>18</v>
      </c>
      <c r="B6159" t="s">
        <v>19</v>
      </c>
      <c r="C6159">
        <v>2011</v>
      </c>
      <c r="D6159">
        <v>4.0999999999999996</v>
      </c>
      <c r="E6159" t="s">
        <v>12</v>
      </c>
      <c r="F6159" t="s">
        <v>17</v>
      </c>
      <c r="G6159">
        <v>102940</v>
      </c>
      <c r="H6159">
        <v>5</v>
      </c>
      <c r="I6159">
        <v>2</v>
      </c>
      <c r="J6159">
        <v>10941</v>
      </c>
    </row>
    <row r="6160" spans="1:10" x14ac:dyDescent="0.25">
      <c r="A6160" t="s">
        <v>36</v>
      </c>
      <c r="B6160" t="s">
        <v>44</v>
      </c>
      <c r="C6160">
        <v>2023</v>
      </c>
      <c r="D6160">
        <v>2.7</v>
      </c>
      <c r="E6160" t="s">
        <v>28</v>
      </c>
      <c r="F6160" t="s">
        <v>17</v>
      </c>
      <c r="G6160">
        <v>222326</v>
      </c>
      <c r="H6160">
        <v>4</v>
      </c>
      <c r="I6160">
        <v>4</v>
      </c>
      <c r="J6160">
        <v>10753</v>
      </c>
    </row>
    <row r="6161" spans="1:10" x14ac:dyDescent="0.25">
      <c r="A6161" t="s">
        <v>33</v>
      </c>
      <c r="B6161" t="s">
        <v>43</v>
      </c>
      <c r="C6161">
        <v>2016</v>
      </c>
      <c r="D6161">
        <v>1.6</v>
      </c>
      <c r="E6161" t="s">
        <v>28</v>
      </c>
      <c r="F6161" t="s">
        <v>13</v>
      </c>
      <c r="G6161">
        <v>102470</v>
      </c>
      <c r="H6161">
        <v>5</v>
      </c>
      <c r="I6161">
        <v>3</v>
      </c>
      <c r="J6161">
        <v>8450</v>
      </c>
    </row>
    <row r="6162" spans="1:10" x14ac:dyDescent="0.25">
      <c r="A6162" t="s">
        <v>36</v>
      </c>
      <c r="B6162" t="s">
        <v>37</v>
      </c>
      <c r="C6162">
        <v>2012</v>
      </c>
      <c r="D6162">
        <v>2.8</v>
      </c>
      <c r="E6162" t="s">
        <v>16</v>
      </c>
      <c r="F6162" t="s">
        <v>25</v>
      </c>
      <c r="G6162">
        <v>185144</v>
      </c>
      <c r="H6162">
        <v>3</v>
      </c>
      <c r="I6162">
        <v>1</v>
      </c>
      <c r="J6162">
        <v>7797</v>
      </c>
    </row>
    <row r="6163" spans="1:10" x14ac:dyDescent="0.25">
      <c r="A6163" t="s">
        <v>40</v>
      </c>
      <c r="B6163" t="s">
        <v>41</v>
      </c>
      <c r="C6163">
        <v>2022</v>
      </c>
      <c r="D6163">
        <v>2.7</v>
      </c>
      <c r="E6163" t="s">
        <v>22</v>
      </c>
      <c r="F6163" t="s">
        <v>25</v>
      </c>
      <c r="G6163">
        <v>16475</v>
      </c>
      <c r="H6163">
        <v>4</v>
      </c>
      <c r="I6163">
        <v>4</v>
      </c>
      <c r="J6163">
        <v>15070</v>
      </c>
    </row>
    <row r="6164" spans="1:10" x14ac:dyDescent="0.25">
      <c r="A6164" t="s">
        <v>18</v>
      </c>
      <c r="B6164" t="s">
        <v>19</v>
      </c>
      <c r="C6164">
        <v>2003</v>
      </c>
      <c r="D6164">
        <v>2</v>
      </c>
      <c r="E6164" t="s">
        <v>12</v>
      </c>
      <c r="F6164" t="s">
        <v>25</v>
      </c>
      <c r="G6164">
        <v>173116</v>
      </c>
      <c r="H6164">
        <v>3</v>
      </c>
      <c r="I6164">
        <v>1</v>
      </c>
      <c r="J6164">
        <v>3537</v>
      </c>
    </row>
    <row r="6165" spans="1:10" x14ac:dyDescent="0.25">
      <c r="A6165" t="s">
        <v>33</v>
      </c>
      <c r="B6165" t="s">
        <v>55</v>
      </c>
      <c r="C6165">
        <v>2002</v>
      </c>
      <c r="D6165">
        <v>4.5999999999999996</v>
      </c>
      <c r="E6165" t="s">
        <v>12</v>
      </c>
      <c r="F6165" t="s">
        <v>25</v>
      </c>
      <c r="G6165">
        <v>134954</v>
      </c>
      <c r="H6165">
        <v>5</v>
      </c>
      <c r="I6165">
        <v>2</v>
      </c>
      <c r="J6165">
        <v>6600</v>
      </c>
    </row>
    <row r="6166" spans="1:10" x14ac:dyDescent="0.25">
      <c r="A6166" t="s">
        <v>33</v>
      </c>
      <c r="B6166" t="s">
        <v>55</v>
      </c>
      <c r="C6166">
        <v>2009</v>
      </c>
      <c r="D6166">
        <v>2.9</v>
      </c>
      <c r="E6166" t="s">
        <v>12</v>
      </c>
      <c r="F6166" t="s">
        <v>25</v>
      </c>
      <c r="G6166">
        <v>135918</v>
      </c>
      <c r="H6166">
        <v>2</v>
      </c>
      <c r="I6166">
        <v>2</v>
      </c>
      <c r="J6166">
        <v>6981</v>
      </c>
    </row>
    <row r="6167" spans="1:10" x14ac:dyDescent="0.25">
      <c r="A6167" t="s">
        <v>20</v>
      </c>
      <c r="B6167" t="s">
        <v>50</v>
      </c>
      <c r="C6167">
        <v>2019</v>
      </c>
      <c r="D6167">
        <v>3.1</v>
      </c>
      <c r="E6167" t="s">
        <v>28</v>
      </c>
      <c r="F6167" t="s">
        <v>13</v>
      </c>
      <c r="G6167">
        <v>53753</v>
      </c>
      <c r="H6167">
        <v>5</v>
      </c>
      <c r="I6167">
        <v>4</v>
      </c>
      <c r="J6167">
        <v>11824</v>
      </c>
    </row>
    <row r="6168" spans="1:10" x14ac:dyDescent="0.25">
      <c r="A6168" t="s">
        <v>29</v>
      </c>
      <c r="B6168" t="s">
        <v>30</v>
      </c>
      <c r="C6168">
        <v>2008</v>
      </c>
      <c r="D6168">
        <v>1.8</v>
      </c>
      <c r="E6168" t="s">
        <v>28</v>
      </c>
      <c r="F6168" t="s">
        <v>25</v>
      </c>
      <c r="G6168">
        <v>160396</v>
      </c>
      <c r="H6168">
        <v>5</v>
      </c>
      <c r="I6168">
        <v>3</v>
      </c>
      <c r="J6168">
        <v>5092</v>
      </c>
    </row>
    <row r="6169" spans="1:10" x14ac:dyDescent="0.25">
      <c r="A6169" t="s">
        <v>14</v>
      </c>
      <c r="B6169" t="s">
        <v>46</v>
      </c>
      <c r="C6169">
        <v>2020</v>
      </c>
      <c r="D6169">
        <v>4.3</v>
      </c>
      <c r="E6169" t="s">
        <v>28</v>
      </c>
      <c r="F6169" t="s">
        <v>17</v>
      </c>
      <c r="G6169">
        <v>160083</v>
      </c>
      <c r="H6169">
        <v>4</v>
      </c>
      <c r="I6169">
        <v>1</v>
      </c>
      <c r="J6169">
        <v>12698</v>
      </c>
    </row>
    <row r="6170" spans="1:10" x14ac:dyDescent="0.25">
      <c r="A6170" t="s">
        <v>18</v>
      </c>
      <c r="B6170" t="s">
        <v>54</v>
      </c>
      <c r="C6170">
        <v>2001</v>
      </c>
      <c r="D6170">
        <v>1.3</v>
      </c>
      <c r="E6170" t="s">
        <v>16</v>
      </c>
      <c r="F6170" t="s">
        <v>25</v>
      </c>
      <c r="G6170">
        <v>219995</v>
      </c>
      <c r="H6170">
        <v>4</v>
      </c>
      <c r="I6170">
        <v>3</v>
      </c>
      <c r="J6170">
        <v>2300</v>
      </c>
    </row>
    <row r="6171" spans="1:10" x14ac:dyDescent="0.25">
      <c r="A6171" t="s">
        <v>26</v>
      </c>
      <c r="B6171" t="s">
        <v>27</v>
      </c>
      <c r="C6171">
        <v>2012</v>
      </c>
      <c r="D6171">
        <v>3.5</v>
      </c>
      <c r="E6171" t="s">
        <v>28</v>
      </c>
      <c r="F6171" t="s">
        <v>25</v>
      </c>
      <c r="G6171">
        <v>159933</v>
      </c>
      <c r="H6171">
        <v>3</v>
      </c>
      <c r="I6171">
        <v>2</v>
      </c>
      <c r="J6171">
        <v>8001</v>
      </c>
    </row>
    <row r="6172" spans="1:10" x14ac:dyDescent="0.25">
      <c r="A6172" t="s">
        <v>26</v>
      </c>
      <c r="B6172" t="s">
        <v>27</v>
      </c>
      <c r="C6172">
        <v>2012</v>
      </c>
      <c r="D6172">
        <v>2.2000000000000002</v>
      </c>
      <c r="E6172" t="s">
        <v>28</v>
      </c>
      <c r="F6172" t="s">
        <v>13</v>
      </c>
      <c r="G6172">
        <v>121281</v>
      </c>
      <c r="H6172">
        <v>5</v>
      </c>
      <c r="I6172">
        <v>1</v>
      </c>
      <c r="J6172">
        <v>7474</v>
      </c>
    </row>
    <row r="6173" spans="1:10" x14ac:dyDescent="0.25">
      <c r="A6173" t="s">
        <v>29</v>
      </c>
      <c r="B6173" t="s">
        <v>35</v>
      </c>
      <c r="C6173">
        <v>2011</v>
      </c>
      <c r="D6173">
        <v>4.5</v>
      </c>
      <c r="E6173" t="s">
        <v>22</v>
      </c>
      <c r="F6173" t="s">
        <v>17</v>
      </c>
      <c r="G6173">
        <v>252749</v>
      </c>
      <c r="H6173">
        <v>2</v>
      </c>
      <c r="I6173">
        <v>1</v>
      </c>
      <c r="J6173">
        <v>10345</v>
      </c>
    </row>
    <row r="6174" spans="1:10" x14ac:dyDescent="0.25">
      <c r="A6174" t="s">
        <v>14</v>
      </c>
      <c r="B6174" t="s">
        <v>39</v>
      </c>
      <c r="C6174">
        <v>2021</v>
      </c>
      <c r="D6174">
        <v>1.3</v>
      </c>
      <c r="E6174" t="s">
        <v>12</v>
      </c>
      <c r="F6174" t="s">
        <v>25</v>
      </c>
      <c r="G6174">
        <v>71617</v>
      </c>
      <c r="H6174">
        <v>4</v>
      </c>
      <c r="I6174">
        <v>4</v>
      </c>
      <c r="J6174">
        <v>10267</v>
      </c>
    </row>
    <row r="6175" spans="1:10" x14ac:dyDescent="0.25">
      <c r="A6175" t="s">
        <v>14</v>
      </c>
      <c r="B6175" t="s">
        <v>15</v>
      </c>
      <c r="C6175">
        <v>2006</v>
      </c>
      <c r="D6175">
        <v>4.9000000000000004</v>
      </c>
      <c r="E6175" t="s">
        <v>12</v>
      </c>
      <c r="F6175" t="s">
        <v>17</v>
      </c>
      <c r="G6175">
        <v>286774</v>
      </c>
      <c r="H6175">
        <v>3</v>
      </c>
      <c r="I6175">
        <v>4</v>
      </c>
      <c r="J6175">
        <v>6564</v>
      </c>
    </row>
    <row r="6176" spans="1:10" x14ac:dyDescent="0.25">
      <c r="A6176" t="s">
        <v>26</v>
      </c>
      <c r="B6176" t="s">
        <v>27</v>
      </c>
      <c r="C6176">
        <v>2017</v>
      </c>
      <c r="D6176">
        <v>1.3</v>
      </c>
      <c r="E6176" t="s">
        <v>16</v>
      </c>
      <c r="F6176" t="s">
        <v>13</v>
      </c>
      <c r="G6176">
        <v>279642</v>
      </c>
      <c r="H6176">
        <v>2</v>
      </c>
      <c r="I6176">
        <v>5</v>
      </c>
      <c r="J6176">
        <v>5907</v>
      </c>
    </row>
    <row r="6177" spans="1:10" x14ac:dyDescent="0.25">
      <c r="A6177" t="s">
        <v>23</v>
      </c>
      <c r="B6177" t="s">
        <v>45</v>
      </c>
      <c r="C6177">
        <v>2005</v>
      </c>
      <c r="D6177">
        <v>4.3</v>
      </c>
      <c r="E6177" t="s">
        <v>12</v>
      </c>
      <c r="F6177" t="s">
        <v>17</v>
      </c>
      <c r="G6177">
        <v>102606</v>
      </c>
      <c r="H6177">
        <v>5</v>
      </c>
      <c r="I6177">
        <v>1</v>
      </c>
      <c r="J6177">
        <v>9347</v>
      </c>
    </row>
    <row r="6178" spans="1:10" x14ac:dyDescent="0.25">
      <c r="A6178" t="s">
        <v>40</v>
      </c>
      <c r="B6178" t="s">
        <v>51</v>
      </c>
      <c r="C6178">
        <v>2008</v>
      </c>
      <c r="D6178">
        <v>1.5</v>
      </c>
      <c r="E6178" t="s">
        <v>28</v>
      </c>
      <c r="F6178" t="s">
        <v>17</v>
      </c>
      <c r="G6178">
        <v>14038</v>
      </c>
      <c r="H6178">
        <v>3</v>
      </c>
      <c r="I6178">
        <v>4</v>
      </c>
      <c r="J6178">
        <v>9219</v>
      </c>
    </row>
    <row r="6179" spans="1:10" x14ac:dyDescent="0.25">
      <c r="A6179" t="s">
        <v>33</v>
      </c>
      <c r="B6179" t="s">
        <v>34</v>
      </c>
      <c r="C6179">
        <v>2016</v>
      </c>
      <c r="D6179">
        <v>4.5999999999999996</v>
      </c>
      <c r="E6179" t="s">
        <v>16</v>
      </c>
      <c r="F6179" t="s">
        <v>17</v>
      </c>
      <c r="G6179">
        <v>18806</v>
      </c>
      <c r="H6179">
        <v>2</v>
      </c>
      <c r="I6179">
        <v>5</v>
      </c>
      <c r="J6179">
        <v>15623</v>
      </c>
    </row>
    <row r="6180" spans="1:10" x14ac:dyDescent="0.25">
      <c r="A6180" t="s">
        <v>20</v>
      </c>
      <c r="B6180" t="s">
        <v>21</v>
      </c>
      <c r="C6180">
        <v>2011</v>
      </c>
      <c r="D6180">
        <v>2.9</v>
      </c>
      <c r="E6180" t="s">
        <v>22</v>
      </c>
      <c r="F6180" t="s">
        <v>13</v>
      </c>
      <c r="G6180">
        <v>264222</v>
      </c>
      <c r="H6180">
        <v>2</v>
      </c>
      <c r="I6180">
        <v>4</v>
      </c>
      <c r="J6180">
        <v>7015</v>
      </c>
    </row>
    <row r="6181" spans="1:10" x14ac:dyDescent="0.25">
      <c r="A6181" t="s">
        <v>29</v>
      </c>
      <c r="B6181" t="s">
        <v>56</v>
      </c>
      <c r="C6181">
        <v>2002</v>
      </c>
      <c r="D6181">
        <v>3.3</v>
      </c>
      <c r="E6181" t="s">
        <v>12</v>
      </c>
      <c r="F6181" t="s">
        <v>17</v>
      </c>
      <c r="G6181">
        <v>102527</v>
      </c>
      <c r="H6181">
        <v>3</v>
      </c>
      <c r="I6181">
        <v>3</v>
      </c>
      <c r="J6181">
        <v>7449</v>
      </c>
    </row>
    <row r="6182" spans="1:10" x14ac:dyDescent="0.25">
      <c r="A6182" t="s">
        <v>33</v>
      </c>
      <c r="B6182" t="s">
        <v>55</v>
      </c>
      <c r="C6182">
        <v>2020</v>
      </c>
      <c r="D6182">
        <v>2.2000000000000002</v>
      </c>
      <c r="E6182" t="s">
        <v>12</v>
      </c>
      <c r="F6182" t="s">
        <v>13</v>
      </c>
      <c r="G6182">
        <v>34981</v>
      </c>
      <c r="H6182">
        <v>4</v>
      </c>
      <c r="I6182">
        <v>3</v>
      </c>
      <c r="J6182">
        <v>11600</v>
      </c>
    </row>
    <row r="6183" spans="1:10" x14ac:dyDescent="0.25">
      <c r="A6183" t="s">
        <v>23</v>
      </c>
      <c r="B6183" t="s">
        <v>24</v>
      </c>
      <c r="C6183">
        <v>2020</v>
      </c>
      <c r="D6183">
        <v>3.3</v>
      </c>
      <c r="E6183" t="s">
        <v>16</v>
      </c>
      <c r="F6183" t="s">
        <v>13</v>
      </c>
      <c r="G6183">
        <v>186734</v>
      </c>
      <c r="H6183">
        <v>2</v>
      </c>
      <c r="I6183">
        <v>2</v>
      </c>
      <c r="J6183">
        <v>10665</v>
      </c>
    </row>
    <row r="6184" spans="1:10" x14ac:dyDescent="0.25">
      <c r="A6184" t="s">
        <v>10</v>
      </c>
      <c r="B6184" t="s">
        <v>11</v>
      </c>
      <c r="C6184">
        <v>2019</v>
      </c>
      <c r="D6184">
        <v>4</v>
      </c>
      <c r="E6184" t="s">
        <v>12</v>
      </c>
      <c r="F6184" t="s">
        <v>25</v>
      </c>
      <c r="G6184">
        <v>202288</v>
      </c>
      <c r="H6184">
        <v>2</v>
      </c>
      <c r="I6184">
        <v>5</v>
      </c>
      <c r="J6184">
        <v>9754</v>
      </c>
    </row>
    <row r="6185" spans="1:10" x14ac:dyDescent="0.25">
      <c r="A6185" t="s">
        <v>14</v>
      </c>
      <c r="B6185" t="s">
        <v>39</v>
      </c>
      <c r="C6185">
        <v>2010</v>
      </c>
      <c r="D6185">
        <v>2.2999999999999998</v>
      </c>
      <c r="E6185" t="s">
        <v>12</v>
      </c>
      <c r="F6185" t="s">
        <v>17</v>
      </c>
      <c r="G6185">
        <v>220489</v>
      </c>
      <c r="H6185">
        <v>4</v>
      </c>
      <c r="I6185">
        <v>1</v>
      </c>
      <c r="J6185">
        <v>6490</v>
      </c>
    </row>
    <row r="6186" spans="1:10" x14ac:dyDescent="0.25">
      <c r="A6186" t="s">
        <v>20</v>
      </c>
      <c r="B6186" t="s">
        <v>50</v>
      </c>
      <c r="C6186">
        <v>2003</v>
      </c>
      <c r="D6186">
        <v>1.5</v>
      </c>
      <c r="E6186" t="s">
        <v>28</v>
      </c>
      <c r="F6186" t="s">
        <v>17</v>
      </c>
      <c r="G6186">
        <v>260266</v>
      </c>
      <c r="H6186">
        <v>4</v>
      </c>
      <c r="I6186">
        <v>1</v>
      </c>
      <c r="J6186">
        <v>2794</v>
      </c>
    </row>
    <row r="6187" spans="1:10" x14ac:dyDescent="0.25">
      <c r="A6187" t="s">
        <v>29</v>
      </c>
      <c r="B6187" t="s">
        <v>56</v>
      </c>
      <c r="C6187">
        <v>2022</v>
      </c>
      <c r="D6187">
        <v>1.4</v>
      </c>
      <c r="E6187" t="s">
        <v>28</v>
      </c>
      <c r="F6187" t="s">
        <v>13</v>
      </c>
      <c r="G6187">
        <v>29660</v>
      </c>
      <c r="H6187">
        <v>5</v>
      </c>
      <c r="I6187">
        <v>2</v>
      </c>
      <c r="J6187">
        <v>11506</v>
      </c>
    </row>
    <row r="6188" spans="1:10" x14ac:dyDescent="0.25">
      <c r="A6188" t="s">
        <v>33</v>
      </c>
      <c r="B6188" t="s">
        <v>43</v>
      </c>
      <c r="C6188">
        <v>2011</v>
      </c>
      <c r="D6188">
        <v>4</v>
      </c>
      <c r="E6188" t="s">
        <v>22</v>
      </c>
      <c r="F6188" t="s">
        <v>13</v>
      </c>
      <c r="G6188">
        <v>116379</v>
      </c>
      <c r="H6188">
        <v>5</v>
      </c>
      <c r="I6188">
        <v>4</v>
      </c>
      <c r="J6188">
        <v>11072</v>
      </c>
    </row>
    <row r="6189" spans="1:10" x14ac:dyDescent="0.25">
      <c r="A6189" t="s">
        <v>26</v>
      </c>
      <c r="B6189" t="s">
        <v>47</v>
      </c>
      <c r="C6189">
        <v>2005</v>
      </c>
      <c r="D6189">
        <v>3.5</v>
      </c>
      <c r="E6189" t="s">
        <v>28</v>
      </c>
      <c r="F6189" t="s">
        <v>17</v>
      </c>
      <c r="G6189">
        <v>205397</v>
      </c>
      <c r="H6189">
        <v>2</v>
      </c>
      <c r="I6189">
        <v>3</v>
      </c>
      <c r="J6189">
        <v>6492</v>
      </c>
    </row>
    <row r="6190" spans="1:10" x14ac:dyDescent="0.25">
      <c r="A6190" t="s">
        <v>33</v>
      </c>
      <c r="B6190" t="s">
        <v>43</v>
      </c>
      <c r="C6190">
        <v>2000</v>
      </c>
      <c r="D6190">
        <v>3.5</v>
      </c>
      <c r="E6190" t="s">
        <v>12</v>
      </c>
      <c r="F6190" t="s">
        <v>17</v>
      </c>
      <c r="G6190">
        <v>231256</v>
      </c>
      <c r="H6190">
        <v>2</v>
      </c>
      <c r="I6190">
        <v>1</v>
      </c>
      <c r="J6190">
        <v>4474</v>
      </c>
    </row>
    <row r="6191" spans="1:10" x14ac:dyDescent="0.25">
      <c r="A6191" t="s">
        <v>33</v>
      </c>
      <c r="B6191" t="s">
        <v>34</v>
      </c>
      <c r="C6191">
        <v>2018</v>
      </c>
      <c r="D6191">
        <v>3.7</v>
      </c>
      <c r="E6191" t="s">
        <v>22</v>
      </c>
      <c r="F6191" t="s">
        <v>17</v>
      </c>
      <c r="G6191">
        <v>99505</v>
      </c>
      <c r="H6191">
        <v>3</v>
      </c>
      <c r="I6191">
        <v>3</v>
      </c>
      <c r="J6191">
        <v>14709</v>
      </c>
    </row>
    <row r="6192" spans="1:10" x14ac:dyDescent="0.25">
      <c r="A6192" t="s">
        <v>14</v>
      </c>
      <c r="B6192" t="s">
        <v>15</v>
      </c>
      <c r="C6192">
        <v>2013</v>
      </c>
      <c r="D6192">
        <v>3.2</v>
      </c>
      <c r="E6192" t="s">
        <v>22</v>
      </c>
      <c r="F6192" t="s">
        <v>13</v>
      </c>
      <c r="G6192">
        <v>165340</v>
      </c>
      <c r="H6192">
        <v>3</v>
      </c>
      <c r="I6192">
        <v>3</v>
      </c>
      <c r="J6192">
        <v>9893</v>
      </c>
    </row>
    <row r="6193" spans="1:10" x14ac:dyDescent="0.25">
      <c r="A6193" t="s">
        <v>36</v>
      </c>
      <c r="B6193" t="s">
        <v>37</v>
      </c>
      <c r="C6193">
        <v>2013</v>
      </c>
      <c r="D6193">
        <v>2.7</v>
      </c>
      <c r="E6193" t="s">
        <v>12</v>
      </c>
      <c r="F6193" t="s">
        <v>13</v>
      </c>
      <c r="G6193">
        <v>14465</v>
      </c>
      <c r="H6193">
        <v>2</v>
      </c>
      <c r="I6193">
        <v>5</v>
      </c>
      <c r="J6193">
        <v>10410</v>
      </c>
    </row>
    <row r="6194" spans="1:10" x14ac:dyDescent="0.25">
      <c r="A6194" t="s">
        <v>10</v>
      </c>
      <c r="B6194" t="s">
        <v>11</v>
      </c>
      <c r="C6194">
        <v>2017</v>
      </c>
      <c r="D6194">
        <v>2.2000000000000002</v>
      </c>
      <c r="E6194" t="s">
        <v>12</v>
      </c>
      <c r="F6194" t="s">
        <v>17</v>
      </c>
      <c r="G6194">
        <v>120083</v>
      </c>
      <c r="H6194">
        <v>3</v>
      </c>
      <c r="I6194">
        <v>1</v>
      </c>
      <c r="J6194">
        <v>10498</v>
      </c>
    </row>
    <row r="6195" spans="1:10" x14ac:dyDescent="0.25">
      <c r="A6195" t="s">
        <v>29</v>
      </c>
      <c r="B6195" t="s">
        <v>30</v>
      </c>
      <c r="C6195">
        <v>2019</v>
      </c>
      <c r="D6195">
        <v>3</v>
      </c>
      <c r="E6195" t="s">
        <v>12</v>
      </c>
      <c r="F6195" t="s">
        <v>17</v>
      </c>
      <c r="G6195">
        <v>13013</v>
      </c>
      <c r="H6195">
        <v>5</v>
      </c>
      <c r="I6195">
        <v>5</v>
      </c>
      <c r="J6195">
        <v>14039</v>
      </c>
    </row>
    <row r="6196" spans="1:10" x14ac:dyDescent="0.25">
      <c r="A6196" t="s">
        <v>23</v>
      </c>
      <c r="B6196" t="s">
        <v>38</v>
      </c>
      <c r="C6196">
        <v>2019</v>
      </c>
      <c r="D6196">
        <v>2.7</v>
      </c>
      <c r="E6196" t="s">
        <v>22</v>
      </c>
      <c r="F6196" t="s">
        <v>25</v>
      </c>
      <c r="G6196">
        <v>31036</v>
      </c>
      <c r="H6196">
        <v>3</v>
      </c>
      <c r="I6196">
        <v>5</v>
      </c>
      <c r="J6196">
        <v>13879</v>
      </c>
    </row>
    <row r="6197" spans="1:10" x14ac:dyDescent="0.25">
      <c r="A6197" t="s">
        <v>23</v>
      </c>
      <c r="B6197" t="s">
        <v>38</v>
      </c>
      <c r="C6197">
        <v>2006</v>
      </c>
      <c r="D6197">
        <v>1.7</v>
      </c>
      <c r="E6197" t="s">
        <v>22</v>
      </c>
      <c r="F6197" t="s">
        <v>17</v>
      </c>
      <c r="G6197">
        <v>235326</v>
      </c>
      <c r="H6197">
        <v>2</v>
      </c>
      <c r="I6197">
        <v>3</v>
      </c>
      <c r="J6197">
        <v>6393</v>
      </c>
    </row>
    <row r="6198" spans="1:10" x14ac:dyDescent="0.25">
      <c r="A6198" t="s">
        <v>20</v>
      </c>
      <c r="B6198" t="s">
        <v>21</v>
      </c>
      <c r="C6198">
        <v>2016</v>
      </c>
      <c r="D6198">
        <v>1.4</v>
      </c>
      <c r="E6198" t="s">
        <v>22</v>
      </c>
      <c r="F6198" t="s">
        <v>25</v>
      </c>
      <c r="G6198">
        <v>13593</v>
      </c>
      <c r="H6198">
        <v>5</v>
      </c>
      <c r="I6198">
        <v>3</v>
      </c>
      <c r="J6198">
        <v>12028</v>
      </c>
    </row>
    <row r="6199" spans="1:10" x14ac:dyDescent="0.25">
      <c r="A6199" t="s">
        <v>20</v>
      </c>
      <c r="B6199" t="s">
        <v>42</v>
      </c>
      <c r="C6199">
        <v>2002</v>
      </c>
      <c r="D6199">
        <v>3.1</v>
      </c>
      <c r="E6199" t="s">
        <v>28</v>
      </c>
      <c r="F6199" t="s">
        <v>13</v>
      </c>
      <c r="G6199">
        <v>16100</v>
      </c>
      <c r="H6199">
        <v>4</v>
      </c>
      <c r="I6199">
        <v>4</v>
      </c>
      <c r="J6199">
        <v>7478</v>
      </c>
    </row>
    <row r="6200" spans="1:10" x14ac:dyDescent="0.25">
      <c r="A6200" t="s">
        <v>20</v>
      </c>
      <c r="B6200" t="s">
        <v>42</v>
      </c>
      <c r="C6200">
        <v>2014</v>
      </c>
      <c r="D6200">
        <v>3</v>
      </c>
      <c r="E6200" t="s">
        <v>16</v>
      </c>
      <c r="F6200" t="s">
        <v>17</v>
      </c>
      <c r="G6200">
        <v>113665</v>
      </c>
      <c r="H6200">
        <v>2</v>
      </c>
      <c r="I6200">
        <v>1</v>
      </c>
      <c r="J6200">
        <v>11526</v>
      </c>
    </row>
    <row r="6201" spans="1:10" x14ac:dyDescent="0.25">
      <c r="A6201" t="s">
        <v>10</v>
      </c>
      <c r="B6201" t="s">
        <v>48</v>
      </c>
      <c r="C6201">
        <v>2018</v>
      </c>
      <c r="D6201">
        <v>4.8</v>
      </c>
      <c r="E6201" t="s">
        <v>16</v>
      </c>
      <c r="F6201" t="s">
        <v>13</v>
      </c>
      <c r="G6201">
        <v>265363</v>
      </c>
      <c r="H6201">
        <v>2</v>
      </c>
      <c r="I6201">
        <v>2</v>
      </c>
      <c r="J6201">
        <v>9992</v>
      </c>
    </row>
    <row r="6202" spans="1:10" x14ac:dyDescent="0.25">
      <c r="A6202" t="s">
        <v>26</v>
      </c>
      <c r="B6202" t="s">
        <v>47</v>
      </c>
      <c r="C6202">
        <v>2023</v>
      </c>
      <c r="D6202">
        <v>4.8</v>
      </c>
      <c r="E6202" t="s">
        <v>16</v>
      </c>
      <c r="F6202" t="s">
        <v>25</v>
      </c>
      <c r="G6202">
        <v>34738</v>
      </c>
      <c r="H6202">
        <v>2</v>
      </c>
      <c r="I6202">
        <v>3</v>
      </c>
      <c r="J6202">
        <v>16105</v>
      </c>
    </row>
    <row r="6203" spans="1:10" x14ac:dyDescent="0.25">
      <c r="A6203" t="s">
        <v>40</v>
      </c>
      <c r="B6203" t="s">
        <v>49</v>
      </c>
      <c r="C6203">
        <v>2005</v>
      </c>
      <c r="D6203">
        <v>2.9</v>
      </c>
      <c r="E6203" t="s">
        <v>28</v>
      </c>
      <c r="F6203" t="s">
        <v>17</v>
      </c>
      <c r="G6203">
        <v>79866</v>
      </c>
      <c r="H6203">
        <v>3</v>
      </c>
      <c r="I6203">
        <v>5</v>
      </c>
      <c r="J6203">
        <v>8402</v>
      </c>
    </row>
    <row r="6204" spans="1:10" x14ac:dyDescent="0.25">
      <c r="A6204" t="s">
        <v>40</v>
      </c>
      <c r="B6204" t="s">
        <v>41</v>
      </c>
      <c r="C6204">
        <v>2001</v>
      </c>
      <c r="D6204">
        <v>2.9</v>
      </c>
      <c r="E6204" t="s">
        <v>16</v>
      </c>
      <c r="F6204" t="s">
        <v>17</v>
      </c>
      <c r="G6204">
        <v>198686</v>
      </c>
      <c r="H6204">
        <v>4</v>
      </c>
      <c r="I6204">
        <v>5</v>
      </c>
      <c r="J6204">
        <v>5826</v>
      </c>
    </row>
    <row r="6205" spans="1:10" x14ac:dyDescent="0.25">
      <c r="A6205" t="s">
        <v>20</v>
      </c>
      <c r="B6205" t="s">
        <v>50</v>
      </c>
      <c r="C6205">
        <v>2014</v>
      </c>
      <c r="D6205">
        <v>4.7</v>
      </c>
      <c r="E6205" t="s">
        <v>12</v>
      </c>
      <c r="F6205" t="s">
        <v>25</v>
      </c>
      <c r="G6205">
        <v>198468</v>
      </c>
      <c r="H6205">
        <v>5</v>
      </c>
      <c r="I6205">
        <v>2</v>
      </c>
      <c r="J6205">
        <v>9030</v>
      </c>
    </row>
    <row r="6206" spans="1:10" x14ac:dyDescent="0.25">
      <c r="A6206" t="s">
        <v>14</v>
      </c>
      <c r="B6206" t="s">
        <v>39</v>
      </c>
      <c r="C6206">
        <v>2008</v>
      </c>
      <c r="D6206">
        <v>1.4</v>
      </c>
      <c r="E6206" t="s">
        <v>16</v>
      </c>
      <c r="F6206" t="s">
        <v>13</v>
      </c>
      <c r="G6206">
        <v>218843</v>
      </c>
      <c r="H6206">
        <v>5</v>
      </c>
      <c r="I6206">
        <v>3</v>
      </c>
      <c r="J6206">
        <v>4523</v>
      </c>
    </row>
    <row r="6207" spans="1:10" x14ac:dyDescent="0.25">
      <c r="A6207" t="s">
        <v>26</v>
      </c>
      <c r="B6207" t="s">
        <v>47</v>
      </c>
      <c r="C6207">
        <v>2022</v>
      </c>
      <c r="D6207">
        <v>5</v>
      </c>
      <c r="E6207" t="s">
        <v>12</v>
      </c>
      <c r="F6207" t="s">
        <v>25</v>
      </c>
      <c r="G6207">
        <v>284939</v>
      </c>
      <c r="H6207">
        <v>4</v>
      </c>
      <c r="I6207">
        <v>3</v>
      </c>
      <c r="J6207">
        <v>10001</v>
      </c>
    </row>
    <row r="6208" spans="1:10" x14ac:dyDescent="0.25">
      <c r="A6208" t="s">
        <v>18</v>
      </c>
      <c r="B6208" t="s">
        <v>52</v>
      </c>
      <c r="C6208">
        <v>2017</v>
      </c>
      <c r="D6208">
        <v>2</v>
      </c>
      <c r="E6208" t="s">
        <v>12</v>
      </c>
      <c r="F6208" t="s">
        <v>13</v>
      </c>
      <c r="G6208">
        <v>116231</v>
      </c>
      <c r="H6208">
        <v>3</v>
      </c>
      <c r="I6208">
        <v>5</v>
      </c>
      <c r="J6208">
        <v>8875</v>
      </c>
    </row>
    <row r="6209" spans="1:10" x14ac:dyDescent="0.25">
      <c r="A6209" t="s">
        <v>33</v>
      </c>
      <c r="B6209" t="s">
        <v>43</v>
      </c>
      <c r="C6209">
        <v>2019</v>
      </c>
      <c r="D6209">
        <v>3.6</v>
      </c>
      <c r="E6209" t="s">
        <v>16</v>
      </c>
      <c r="F6209" t="s">
        <v>13</v>
      </c>
      <c r="G6209">
        <v>146344</v>
      </c>
      <c r="H6209">
        <v>2</v>
      </c>
      <c r="I6209">
        <v>2</v>
      </c>
      <c r="J6209">
        <v>11473</v>
      </c>
    </row>
    <row r="6210" spans="1:10" x14ac:dyDescent="0.25">
      <c r="A6210" t="s">
        <v>23</v>
      </c>
      <c r="B6210" t="s">
        <v>38</v>
      </c>
      <c r="C6210">
        <v>2004</v>
      </c>
      <c r="D6210">
        <v>3.9</v>
      </c>
      <c r="E6210" t="s">
        <v>16</v>
      </c>
      <c r="F6210" t="s">
        <v>17</v>
      </c>
      <c r="G6210">
        <v>172561</v>
      </c>
      <c r="H6210">
        <v>2</v>
      </c>
      <c r="I6210">
        <v>2</v>
      </c>
      <c r="J6210">
        <v>8248</v>
      </c>
    </row>
    <row r="6211" spans="1:10" x14ac:dyDescent="0.25">
      <c r="A6211" t="s">
        <v>33</v>
      </c>
      <c r="B6211" t="s">
        <v>55</v>
      </c>
      <c r="C6211">
        <v>2023</v>
      </c>
      <c r="D6211">
        <v>4.0999999999999996</v>
      </c>
      <c r="E6211" t="s">
        <v>28</v>
      </c>
      <c r="F6211" t="s">
        <v>17</v>
      </c>
      <c r="G6211">
        <v>92854</v>
      </c>
      <c r="H6211">
        <v>4</v>
      </c>
      <c r="I6211">
        <v>1</v>
      </c>
      <c r="J6211">
        <v>14742</v>
      </c>
    </row>
    <row r="6212" spans="1:10" x14ac:dyDescent="0.25">
      <c r="A6212" t="s">
        <v>26</v>
      </c>
      <c r="B6212" t="s">
        <v>27</v>
      </c>
      <c r="C6212">
        <v>2020</v>
      </c>
      <c r="D6212">
        <v>1.3</v>
      </c>
      <c r="E6212" t="s">
        <v>28</v>
      </c>
      <c r="F6212" t="s">
        <v>13</v>
      </c>
      <c r="G6212">
        <v>106291</v>
      </c>
      <c r="H6212">
        <v>2</v>
      </c>
      <c r="I6212">
        <v>4</v>
      </c>
      <c r="J6212">
        <v>9274</v>
      </c>
    </row>
    <row r="6213" spans="1:10" x14ac:dyDescent="0.25">
      <c r="A6213" t="s">
        <v>33</v>
      </c>
      <c r="B6213" t="s">
        <v>43</v>
      </c>
      <c r="C6213">
        <v>2023</v>
      </c>
      <c r="D6213">
        <v>1.2</v>
      </c>
      <c r="E6213" t="s">
        <v>16</v>
      </c>
      <c r="F6213" t="s">
        <v>13</v>
      </c>
      <c r="G6213">
        <v>304</v>
      </c>
      <c r="H6213">
        <v>2</v>
      </c>
      <c r="I6213">
        <v>1</v>
      </c>
      <c r="J6213">
        <v>13193</v>
      </c>
    </row>
    <row r="6214" spans="1:10" x14ac:dyDescent="0.25">
      <c r="A6214" t="s">
        <v>40</v>
      </c>
      <c r="B6214" t="s">
        <v>51</v>
      </c>
      <c r="C6214">
        <v>2017</v>
      </c>
      <c r="D6214">
        <v>1.2</v>
      </c>
      <c r="E6214" t="s">
        <v>28</v>
      </c>
      <c r="F6214" t="s">
        <v>25</v>
      </c>
      <c r="G6214">
        <v>195613</v>
      </c>
      <c r="H6214">
        <v>3</v>
      </c>
      <c r="I6214">
        <v>5</v>
      </c>
      <c r="J6214">
        <v>6487</v>
      </c>
    </row>
    <row r="6215" spans="1:10" x14ac:dyDescent="0.25">
      <c r="A6215" t="s">
        <v>29</v>
      </c>
      <c r="B6215" t="s">
        <v>56</v>
      </c>
      <c r="C6215">
        <v>2020</v>
      </c>
      <c r="D6215">
        <v>2.2000000000000002</v>
      </c>
      <c r="E6215" t="s">
        <v>28</v>
      </c>
      <c r="F6215" t="s">
        <v>25</v>
      </c>
      <c r="G6215">
        <v>274038</v>
      </c>
      <c r="H6215">
        <v>3</v>
      </c>
      <c r="I6215">
        <v>1</v>
      </c>
      <c r="J6215">
        <v>6819</v>
      </c>
    </row>
    <row r="6216" spans="1:10" x14ac:dyDescent="0.25">
      <c r="A6216" t="s">
        <v>20</v>
      </c>
      <c r="B6216" t="s">
        <v>50</v>
      </c>
      <c r="C6216">
        <v>2016</v>
      </c>
      <c r="D6216">
        <v>3.7</v>
      </c>
      <c r="E6216" t="s">
        <v>16</v>
      </c>
      <c r="F6216" t="s">
        <v>17</v>
      </c>
      <c r="G6216">
        <v>53763</v>
      </c>
      <c r="H6216">
        <v>5</v>
      </c>
      <c r="I6216">
        <v>1</v>
      </c>
      <c r="J6216">
        <v>14024</v>
      </c>
    </row>
    <row r="6217" spans="1:10" x14ac:dyDescent="0.25">
      <c r="A6217" t="s">
        <v>29</v>
      </c>
      <c r="B6217" t="s">
        <v>30</v>
      </c>
      <c r="C6217">
        <v>2017</v>
      </c>
      <c r="D6217">
        <v>1.8</v>
      </c>
      <c r="E6217" t="s">
        <v>16</v>
      </c>
      <c r="F6217" t="s">
        <v>25</v>
      </c>
      <c r="G6217">
        <v>6251</v>
      </c>
      <c r="H6217">
        <v>2</v>
      </c>
      <c r="I6217">
        <v>4</v>
      </c>
      <c r="J6217">
        <v>11874</v>
      </c>
    </row>
    <row r="6218" spans="1:10" x14ac:dyDescent="0.25">
      <c r="A6218" t="s">
        <v>40</v>
      </c>
      <c r="B6218" t="s">
        <v>51</v>
      </c>
      <c r="C6218">
        <v>2016</v>
      </c>
      <c r="D6218">
        <v>4.0999999999999996</v>
      </c>
      <c r="E6218" t="s">
        <v>28</v>
      </c>
      <c r="F6218" t="s">
        <v>17</v>
      </c>
      <c r="G6218">
        <v>159652</v>
      </c>
      <c r="H6218">
        <v>5</v>
      </c>
      <c r="I6218">
        <v>3</v>
      </c>
      <c r="J6218">
        <v>11306</v>
      </c>
    </row>
    <row r="6219" spans="1:10" x14ac:dyDescent="0.25">
      <c r="A6219" t="s">
        <v>18</v>
      </c>
      <c r="B6219" t="s">
        <v>52</v>
      </c>
      <c r="C6219">
        <v>2001</v>
      </c>
      <c r="D6219">
        <v>3.8</v>
      </c>
      <c r="E6219" t="s">
        <v>22</v>
      </c>
      <c r="F6219" t="s">
        <v>17</v>
      </c>
      <c r="G6219">
        <v>99792</v>
      </c>
      <c r="H6219">
        <v>3</v>
      </c>
      <c r="I6219">
        <v>4</v>
      </c>
      <c r="J6219">
        <v>9704</v>
      </c>
    </row>
    <row r="6220" spans="1:10" x14ac:dyDescent="0.25">
      <c r="A6220" t="s">
        <v>29</v>
      </c>
      <c r="B6220" t="s">
        <v>56</v>
      </c>
      <c r="C6220">
        <v>2021</v>
      </c>
      <c r="D6220">
        <v>1.5</v>
      </c>
      <c r="E6220" t="s">
        <v>16</v>
      </c>
      <c r="F6220" t="s">
        <v>17</v>
      </c>
      <c r="G6220">
        <v>267269</v>
      </c>
      <c r="H6220">
        <v>2</v>
      </c>
      <c r="I6220">
        <v>1</v>
      </c>
      <c r="J6220">
        <v>9054</v>
      </c>
    </row>
    <row r="6221" spans="1:10" x14ac:dyDescent="0.25">
      <c r="A6221" t="s">
        <v>18</v>
      </c>
      <c r="B6221" t="s">
        <v>19</v>
      </c>
      <c r="C6221">
        <v>2022</v>
      </c>
      <c r="D6221">
        <v>4.9000000000000004</v>
      </c>
      <c r="E6221" t="s">
        <v>12</v>
      </c>
      <c r="F6221" t="s">
        <v>17</v>
      </c>
      <c r="G6221">
        <v>197564</v>
      </c>
      <c r="H6221">
        <v>3</v>
      </c>
      <c r="I6221">
        <v>2</v>
      </c>
      <c r="J6221">
        <v>13148</v>
      </c>
    </row>
    <row r="6222" spans="1:10" x14ac:dyDescent="0.25">
      <c r="A6222" t="s">
        <v>18</v>
      </c>
      <c r="B6222" t="s">
        <v>19</v>
      </c>
      <c r="C6222">
        <v>2019</v>
      </c>
      <c r="D6222">
        <v>4.5</v>
      </c>
      <c r="E6222" t="s">
        <v>22</v>
      </c>
      <c r="F6222" t="s">
        <v>17</v>
      </c>
      <c r="G6222">
        <v>87606</v>
      </c>
      <c r="H6222">
        <v>5</v>
      </c>
      <c r="I6222">
        <v>1</v>
      </c>
      <c r="J6222">
        <v>16047</v>
      </c>
    </row>
    <row r="6223" spans="1:10" x14ac:dyDescent="0.25">
      <c r="A6223" t="s">
        <v>10</v>
      </c>
      <c r="B6223" t="s">
        <v>31</v>
      </c>
      <c r="C6223">
        <v>2010</v>
      </c>
      <c r="D6223">
        <v>3.7</v>
      </c>
      <c r="E6223" t="s">
        <v>12</v>
      </c>
      <c r="F6223" t="s">
        <v>17</v>
      </c>
      <c r="G6223">
        <v>78088</v>
      </c>
      <c r="H6223">
        <v>4</v>
      </c>
      <c r="I6223">
        <v>2</v>
      </c>
      <c r="J6223">
        <v>10738</v>
      </c>
    </row>
    <row r="6224" spans="1:10" x14ac:dyDescent="0.25">
      <c r="A6224" t="s">
        <v>26</v>
      </c>
      <c r="B6224" t="s">
        <v>32</v>
      </c>
      <c r="C6224">
        <v>2001</v>
      </c>
      <c r="D6224">
        <v>4</v>
      </c>
      <c r="E6224" t="s">
        <v>22</v>
      </c>
      <c r="F6224" t="s">
        <v>17</v>
      </c>
      <c r="G6224">
        <v>52222</v>
      </c>
      <c r="H6224">
        <v>3</v>
      </c>
      <c r="I6224">
        <v>1</v>
      </c>
      <c r="J6224">
        <v>10855</v>
      </c>
    </row>
    <row r="6225" spans="1:10" x14ac:dyDescent="0.25">
      <c r="A6225" t="s">
        <v>10</v>
      </c>
      <c r="B6225" t="s">
        <v>31</v>
      </c>
      <c r="C6225">
        <v>2018</v>
      </c>
      <c r="D6225">
        <v>4.4000000000000004</v>
      </c>
      <c r="E6225" t="s">
        <v>16</v>
      </c>
      <c r="F6225" t="s">
        <v>25</v>
      </c>
      <c r="G6225">
        <v>234162</v>
      </c>
      <c r="H6225">
        <v>4</v>
      </c>
      <c r="I6225">
        <v>4</v>
      </c>
      <c r="J6225">
        <v>10216</v>
      </c>
    </row>
    <row r="6226" spans="1:10" x14ac:dyDescent="0.25">
      <c r="A6226" t="s">
        <v>40</v>
      </c>
      <c r="B6226" t="s">
        <v>41</v>
      </c>
      <c r="C6226">
        <v>2014</v>
      </c>
      <c r="D6226">
        <v>4.5999999999999996</v>
      </c>
      <c r="E6226" t="s">
        <v>12</v>
      </c>
      <c r="F6226" t="s">
        <v>25</v>
      </c>
      <c r="G6226">
        <v>26038</v>
      </c>
      <c r="H6226">
        <v>5</v>
      </c>
      <c r="I6226">
        <v>2</v>
      </c>
      <c r="J6226">
        <v>12379</v>
      </c>
    </row>
    <row r="6227" spans="1:10" x14ac:dyDescent="0.25">
      <c r="A6227" t="s">
        <v>20</v>
      </c>
      <c r="B6227" t="s">
        <v>50</v>
      </c>
      <c r="C6227">
        <v>2014</v>
      </c>
      <c r="D6227">
        <v>1.8</v>
      </c>
      <c r="E6227" t="s">
        <v>28</v>
      </c>
      <c r="F6227" t="s">
        <v>17</v>
      </c>
      <c r="G6227">
        <v>106052</v>
      </c>
      <c r="H6227">
        <v>3</v>
      </c>
      <c r="I6227">
        <v>4</v>
      </c>
      <c r="J6227">
        <v>9478</v>
      </c>
    </row>
    <row r="6228" spans="1:10" x14ac:dyDescent="0.25">
      <c r="A6228" t="s">
        <v>14</v>
      </c>
      <c r="B6228" t="s">
        <v>46</v>
      </c>
      <c r="C6228">
        <v>2010</v>
      </c>
      <c r="D6228">
        <v>4.5</v>
      </c>
      <c r="E6228" t="s">
        <v>12</v>
      </c>
      <c r="F6228" t="s">
        <v>25</v>
      </c>
      <c r="G6228">
        <v>102085</v>
      </c>
      <c r="H6228">
        <v>3</v>
      </c>
      <c r="I6228">
        <v>3</v>
      </c>
      <c r="J6228">
        <v>9558</v>
      </c>
    </row>
    <row r="6229" spans="1:10" x14ac:dyDescent="0.25">
      <c r="A6229" t="s">
        <v>18</v>
      </c>
      <c r="B6229" t="s">
        <v>54</v>
      </c>
      <c r="C6229">
        <v>2002</v>
      </c>
      <c r="D6229">
        <v>3.9</v>
      </c>
      <c r="E6229" t="s">
        <v>16</v>
      </c>
      <c r="F6229" t="s">
        <v>25</v>
      </c>
      <c r="G6229">
        <v>86694</v>
      </c>
      <c r="H6229">
        <v>5</v>
      </c>
      <c r="I6229">
        <v>3</v>
      </c>
      <c r="J6229">
        <v>7866</v>
      </c>
    </row>
    <row r="6230" spans="1:10" x14ac:dyDescent="0.25">
      <c r="A6230" t="s">
        <v>18</v>
      </c>
      <c r="B6230" t="s">
        <v>19</v>
      </c>
      <c r="C6230">
        <v>2003</v>
      </c>
      <c r="D6230">
        <v>3.1</v>
      </c>
      <c r="E6230" t="s">
        <v>16</v>
      </c>
      <c r="F6230" t="s">
        <v>13</v>
      </c>
      <c r="G6230">
        <v>282531</v>
      </c>
      <c r="H6230">
        <v>4</v>
      </c>
      <c r="I6230">
        <v>4</v>
      </c>
      <c r="J6230">
        <v>3449</v>
      </c>
    </row>
    <row r="6231" spans="1:10" x14ac:dyDescent="0.25">
      <c r="A6231" t="s">
        <v>14</v>
      </c>
      <c r="B6231" t="s">
        <v>39</v>
      </c>
      <c r="C6231">
        <v>2011</v>
      </c>
      <c r="D6231">
        <v>2.6</v>
      </c>
      <c r="E6231" t="s">
        <v>16</v>
      </c>
      <c r="F6231" t="s">
        <v>13</v>
      </c>
      <c r="G6231">
        <v>137574</v>
      </c>
      <c r="H6231">
        <v>5</v>
      </c>
      <c r="I6231">
        <v>4</v>
      </c>
      <c r="J6231">
        <v>8248</v>
      </c>
    </row>
    <row r="6232" spans="1:10" x14ac:dyDescent="0.25">
      <c r="A6232" t="s">
        <v>36</v>
      </c>
      <c r="B6232" t="s">
        <v>37</v>
      </c>
      <c r="C6232">
        <v>2001</v>
      </c>
      <c r="D6232">
        <v>4.5999999999999996</v>
      </c>
      <c r="E6232" t="s">
        <v>12</v>
      </c>
      <c r="F6232" t="s">
        <v>17</v>
      </c>
      <c r="G6232">
        <v>231983</v>
      </c>
      <c r="H6232">
        <v>4</v>
      </c>
      <c r="I6232">
        <v>2</v>
      </c>
      <c r="J6232">
        <v>5860</v>
      </c>
    </row>
    <row r="6233" spans="1:10" x14ac:dyDescent="0.25">
      <c r="A6233" t="s">
        <v>18</v>
      </c>
      <c r="B6233" t="s">
        <v>54</v>
      </c>
      <c r="C6233">
        <v>2018</v>
      </c>
      <c r="D6233">
        <v>1.1000000000000001</v>
      </c>
      <c r="E6233" t="s">
        <v>16</v>
      </c>
      <c r="F6233" t="s">
        <v>17</v>
      </c>
      <c r="G6233">
        <v>117375</v>
      </c>
      <c r="H6233">
        <v>5</v>
      </c>
      <c r="I6233">
        <v>1</v>
      </c>
      <c r="J6233">
        <v>10752</v>
      </c>
    </row>
    <row r="6234" spans="1:10" x14ac:dyDescent="0.25">
      <c r="A6234" t="s">
        <v>18</v>
      </c>
      <c r="B6234" t="s">
        <v>19</v>
      </c>
      <c r="C6234">
        <v>2007</v>
      </c>
      <c r="D6234">
        <v>2.9</v>
      </c>
      <c r="E6234" t="s">
        <v>22</v>
      </c>
      <c r="F6234" t="s">
        <v>25</v>
      </c>
      <c r="G6234">
        <v>213587</v>
      </c>
      <c r="H6234">
        <v>4</v>
      </c>
      <c r="I6234">
        <v>1</v>
      </c>
      <c r="J6234">
        <v>6828</v>
      </c>
    </row>
    <row r="6235" spans="1:10" x14ac:dyDescent="0.25">
      <c r="A6235" t="s">
        <v>29</v>
      </c>
      <c r="B6235" t="s">
        <v>30</v>
      </c>
      <c r="C6235">
        <v>2021</v>
      </c>
      <c r="D6235">
        <v>1.5</v>
      </c>
      <c r="E6235" t="s">
        <v>22</v>
      </c>
      <c r="F6235" t="s">
        <v>13</v>
      </c>
      <c r="G6235">
        <v>103231</v>
      </c>
      <c r="H6235">
        <v>3</v>
      </c>
      <c r="I6235">
        <v>5</v>
      </c>
      <c r="J6235">
        <v>11835</v>
      </c>
    </row>
    <row r="6236" spans="1:10" x14ac:dyDescent="0.25">
      <c r="A6236" t="s">
        <v>26</v>
      </c>
      <c r="B6236" t="s">
        <v>47</v>
      </c>
      <c r="C6236">
        <v>2001</v>
      </c>
      <c r="D6236">
        <v>1.9</v>
      </c>
      <c r="E6236" t="s">
        <v>22</v>
      </c>
      <c r="F6236" t="s">
        <v>25</v>
      </c>
      <c r="G6236">
        <v>218047</v>
      </c>
      <c r="H6236">
        <v>2</v>
      </c>
      <c r="I6236">
        <v>5</v>
      </c>
      <c r="J6236">
        <v>3939</v>
      </c>
    </row>
    <row r="6237" spans="1:10" x14ac:dyDescent="0.25">
      <c r="A6237" t="s">
        <v>29</v>
      </c>
      <c r="B6237" t="s">
        <v>35</v>
      </c>
      <c r="C6237">
        <v>2002</v>
      </c>
      <c r="D6237">
        <v>1.7</v>
      </c>
      <c r="E6237" t="s">
        <v>16</v>
      </c>
      <c r="F6237" t="s">
        <v>25</v>
      </c>
      <c r="G6237">
        <v>187222</v>
      </c>
      <c r="H6237">
        <v>3</v>
      </c>
      <c r="I6237">
        <v>1</v>
      </c>
      <c r="J6237">
        <v>3655</v>
      </c>
    </row>
    <row r="6238" spans="1:10" x14ac:dyDescent="0.25">
      <c r="A6238" t="s">
        <v>33</v>
      </c>
      <c r="B6238" t="s">
        <v>34</v>
      </c>
      <c r="C6238">
        <v>2012</v>
      </c>
      <c r="D6238">
        <v>1.1000000000000001</v>
      </c>
      <c r="E6238" t="s">
        <v>12</v>
      </c>
      <c r="F6238" t="s">
        <v>25</v>
      </c>
      <c r="G6238">
        <v>100340</v>
      </c>
      <c r="H6238">
        <v>4</v>
      </c>
      <c r="I6238">
        <v>2</v>
      </c>
      <c r="J6238">
        <v>6793</v>
      </c>
    </row>
    <row r="6239" spans="1:10" x14ac:dyDescent="0.25">
      <c r="A6239" t="s">
        <v>26</v>
      </c>
      <c r="B6239" t="s">
        <v>27</v>
      </c>
      <c r="C6239">
        <v>2009</v>
      </c>
      <c r="D6239">
        <v>2.2999999999999998</v>
      </c>
      <c r="E6239" t="s">
        <v>16</v>
      </c>
      <c r="F6239" t="s">
        <v>13</v>
      </c>
      <c r="G6239">
        <v>18215</v>
      </c>
      <c r="H6239">
        <v>3</v>
      </c>
      <c r="I6239">
        <v>1</v>
      </c>
      <c r="J6239">
        <v>9735</v>
      </c>
    </row>
    <row r="6240" spans="1:10" x14ac:dyDescent="0.25">
      <c r="A6240" t="s">
        <v>36</v>
      </c>
      <c r="B6240" t="s">
        <v>53</v>
      </c>
      <c r="C6240">
        <v>2021</v>
      </c>
      <c r="D6240">
        <v>2.2999999999999998</v>
      </c>
      <c r="E6240" t="s">
        <v>22</v>
      </c>
      <c r="F6240" t="s">
        <v>13</v>
      </c>
      <c r="G6240">
        <v>208278</v>
      </c>
      <c r="H6240">
        <v>4</v>
      </c>
      <c r="I6240">
        <v>4</v>
      </c>
      <c r="J6240">
        <v>10534</v>
      </c>
    </row>
    <row r="6241" spans="1:10" x14ac:dyDescent="0.25">
      <c r="A6241" t="s">
        <v>10</v>
      </c>
      <c r="B6241" t="s">
        <v>48</v>
      </c>
      <c r="C6241">
        <v>2022</v>
      </c>
      <c r="D6241">
        <v>1.1000000000000001</v>
      </c>
      <c r="E6241" t="s">
        <v>16</v>
      </c>
      <c r="F6241" t="s">
        <v>25</v>
      </c>
      <c r="G6241">
        <v>207337</v>
      </c>
      <c r="H6241">
        <v>5</v>
      </c>
      <c r="I6241">
        <v>3</v>
      </c>
      <c r="J6241">
        <v>8653</v>
      </c>
    </row>
    <row r="6242" spans="1:10" x14ac:dyDescent="0.25">
      <c r="A6242" t="s">
        <v>14</v>
      </c>
      <c r="B6242" t="s">
        <v>39</v>
      </c>
      <c r="C6242">
        <v>2013</v>
      </c>
      <c r="D6242">
        <v>3</v>
      </c>
      <c r="E6242" t="s">
        <v>12</v>
      </c>
      <c r="F6242" t="s">
        <v>25</v>
      </c>
      <c r="G6242">
        <v>112614</v>
      </c>
      <c r="H6242">
        <v>4</v>
      </c>
      <c r="I6242">
        <v>3</v>
      </c>
      <c r="J6242">
        <v>8747</v>
      </c>
    </row>
    <row r="6243" spans="1:10" x14ac:dyDescent="0.25">
      <c r="A6243" t="s">
        <v>29</v>
      </c>
      <c r="B6243" t="s">
        <v>30</v>
      </c>
      <c r="C6243">
        <v>2018</v>
      </c>
      <c r="D6243">
        <v>1.8</v>
      </c>
      <c r="E6243" t="s">
        <v>12</v>
      </c>
      <c r="F6243" t="s">
        <v>13</v>
      </c>
      <c r="G6243">
        <v>111359</v>
      </c>
      <c r="H6243">
        <v>4</v>
      </c>
      <c r="I6243">
        <v>2</v>
      </c>
      <c r="J6243">
        <v>9072</v>
      </c>
    </row>
    <row r="6244" spans="1:10" x14ac:dyDescent="0.25">
      <c r="A6244" t="s">
        <v>18</v>
      </c>
      <c r="B6244" t="s">
        <v>19</v>
      </c>
      <c r="C6244">
        <v>2004</v>
      </c>
      <c r="D6244">
        <v>2.1</v>
      </c>
      <c r="E6244" t="s">
        <v>28</v>
      </c>
      <c r="F6244" t="s">
        <v>13</v>
      </c>
      <c r="G6244">
        <v>297401</v>
      </c>
      <c r="H6244">
        <v>4</v>
      </c>
      <c r="I6244">
        <v>3</v>
      </c>
      <c r="J6244">
        <v>2000</v>
      </c>
    </row>
    <row r="6245" spans="1:10" x14ac:dyDescent="0.25">
      <c r="A6245" t="s">
        <v>23</v>
      </c>
      <c r="B6245" t="s">
        <v>38</v>
      </c>
      <c r="C6245">
        <v>2023</v>
      </c>
      <c r="D6245">
        <v>3.4</v>
      </c>
      <c r="E6245" t="s">
        <v>28</v>
      </c>
      <c r="F6245" t="s">
        <v>25</v>
      </c>
      <c r="G6245">
        <v>84322</v>
      </c>
      <c r="H6245">
        <v>5</v>
      </c>
      <c r="I6245">
        <v>3</v>
      </c>
      <c r="J6245">
        <v>12713</v>
      </c>
    </row>
    <row r="6246" spans="1:10" x14ac:dyDescent="0.25">
      <c r="A6246" t="s">
        <v>26</v>
      </c>
      <c r="B6246" t="s">
        <v>27</v>
      </c>
      <c r="C6246">
        <v>2014</v>
      </c>
      <c r="D6246">
        <v>3.2</v>
      </c>
      <c r="E6246" t="s">
        <v>16</v>
      </c>
      <c r="F6246" t="s">
        <v>25</v>
      </c>
      <c r="G6246">
        <v>38164</v>
      </c>
      <c r="H6246">
        <v>4</v>
      </c>
      <c r="I6246">
        <v>3</v>
      </c>
      <c r="J6246">
        <v>11736</v>
      </c>
    </row>
    <row r="6247" spans="1:10" x14ac:dyDescent="0.25">
      <c r="A6247" t="s">
        <v>33</v>
      </c>
      <c r="B6247" t="s">
        <v>34</v>
      </c>
      <c r="C6247">
        <v>2015</v>
      </c>
      <c r="D6247">
        <v>4.3</v>
      </c>
      <c r="E6247" t="s">
        <v>16</v>
      </c>
      <c r="F6247" t="s">
        <v>13</v>
      </c>
      <c r="G6247">
        <v>226105</v>
      </c>
      <c r="H6247">
        <v>2</v>
      </c>
      <c r="I6247">
        <v>3</v>
      </c>
      <c r="J6247">
        <v>9377</v>
      </c>
    </row>
    <row r="6248" spans="1:10" x14ac:dyDescent="0.25">
      <c r="A6248" t="s">
        <v>10</v>
      </c>
      <c r="B6248" t="s">
        <v>48</v>
      </c>
      <c r="C6248">
        <v>2000</v>
      </c>
      <c r="D6248">
        <v>3.7</v>
      </c>
      <c r="E6248" t="s">
        <v>12</v>
      </c>
      <c r="F6248" t="s">
        <v>13</v>
      </c>
      <c r="G6248">
        <v>257344</v>
      </c>
      <c r="H6248">
        <v>2</v>
      </c>
      <c r="I6248">
        <v>4</v>
      </c>
      <c r="J6248">
        <v>2653</v>
      </c>
    </row>
    <row r="6249" spans="1:10" x14ac:dyDescent="0.25">
      <c r="A6249" t="s">
        <v>26</v>
      </c>
      <c r="B6249" t="s">
        <v>32</v>
      </c>
      <c r="C6249">
        <v>2022</v>
      </c>
      <c r="D6249">
        <v>3.8</v>
      </c>
      <c r="E6249" t="s">
        <v>28</v>
      </c>
      <c r="F6249" t="s">
        <v>17</v>
      </c>
      <c r="G6249">
        <v>253374</v>
      </c>
      <c r="H6249">
        <v>4</v>
      </c>
      <c r="I6249">
        <v>5</v>
      </c>
      <c r="J6249">
        <v>10932</v>
      </c>
    </row>
    <row r="6250" spans="1:10" x14ac:dyDescent="0.25">
      <c r="A6250" t="s">
        <v>18</v>
      </c>
      <c r="B6250" t="s">
        <v>52</v>
      </c>
      <c r="C6250">
        <v>2016</v>
      </c>
      <c r="D6250">
        <v>3</v>
      </c>
      <c r="E6250" t="s">
        <v>16</v>
      </c>
      <c r="F6250" t="s">
        <v>13</v>
      </c>
      <c r="G6250">
        <v>123858</v>
      </c>
      <c r="H6250">
        <v>5</v>
      </c>
      <c r="I6250">
        <v>4</v>
      </c>
      <c r="J6250">
        <v>10422</v>
      </c>
    </row>
    <row r="6251" spans="1:10" x14ac:dyDescent="0.25">
      <c r="A6251" t="s">
        <v>40</v>
      </c>
      <c r="B6251" t="s">
        <v>51</v>
      </c>
      <c r="C6251">
        <v>2011</v>
      </c>
      <c r="D6251">
        <v>2.9</v>
      </c>
      <c r="E6251" t="s">
        <v>28</v>
      </c>
      <c r="F6251" t="s">
        <v>25</v>
      </c>
      <c r="G6251">
        <v>78884</v>
      </c>
      <c r="H6251">
        <v>2</v>
      </c>
      <c r="I6251">
        <v>2</v>
      </c>
      <c r="J6251">
        <v>8722</v>
      </c>
    </row>
    <row r="6252" spans="1:10" x14ac:dyDescent="0.25">
      <c r="A6252" t="s">
        <v>26</v>
      </c>
      <c r="B6252" t="s">
        <v>32</v>
      </c>
      <c r="C6252">
        <v>2013</v>
      </c>
      <c r="D6252">
        <v>3.8</v>
      </c>
      <c r="E6252" t="s">
        <v>28</v>
      </c>
      <c r="F6252" t="s">
        <v>25</v>
      </c>
      <c r="G6252">
        <v>296839</v>
      </c>
      <c r="H6252">
        <v>2</v>
      </c>
      <c r="I6252">
        <v>2</v>
      </c>
      <c r="J6252">
        <v>5863</v>
      </c>
    </row>
    <row r="6253" spans="1:10" x14ac:dyDescent="0.25">
      <c r="A6253" t="s">
        <v>33</v>
      </c>
      <c r="B6253" t="s">
        <v>55</v>
      </c>
      <c r="C6253">
        <v>2018</v>
      </c>
      <c r="D6253">
        <v>2.2000000000000002</v>
      </c>
      <c r="E6253" t="s">
        <v>12</v>
      </c>
      <c r="F6253" t="s">
        <v>25</v>
      </c>
      <c r="G6253">
        <v>227535</v>
      </c>
      <c r="H6253">
        <v>4</v>
      </c>
      <c r="I6253">
        <v>5</v>
      </c>
      <c r="J6253">
        <v>7149</v>
      </c>
    </row>
    <row r="6254" spans="1:10" x14ac:dyDescent="0.25">
      <c r="A6254" t="s">
        <v>33</v>
      </c>
      <c r="B6254" t="s">
        <v>43</v>
      </c>
      <c r="C6254">
        <v>2005</v>
      </c>
      <c r="D6254">
        <v>1.2</v>
      </c>
      <c r="E6254" t="s">
        <v>12</v>
      </c>
      <c r="F6254" t="s">
        <v>13</v>
      </c>
      <c r="G6254">
        <v>257760</v>
      </c>
      <c r="H6254">
        <v>5</v>
      </c>
      <c r="I6254">
        <v>5</v>
      </c>
      <c r="J6254">
        <v>2000</v>
      </c>
    </row>
    <row r="6255" spans="1:10" x14ac:dyDescent="0.25">
      <c r="A6255" t="s">
        <v>20</v>
      </c>
      <c r="B6255" t="s">
        <v>50</v>
      </c>
      <c r="C6255">
        <v>2011</v>
      </c>
      <c r="D6255">
        <v>3.1</v>
      </c>
      <c r="E6255" t="s">
        <v>16</v>
      </c>
      <c r="F6255" t="s">
        <v>25</v>
      </c>
      <c r="G6255">
        <v>220492</v>
      </c>
      <c r="H6255">
        <v>3</v>
      </c>
      <c r="I6255">
        <v>3</v>
      </c>
      <c r="J6255">
        <v>7090</v>
      </c>
    </row>
    <row r="6256" spans="1:10" x14ac:dyDescent="0.25">
      <c r="A6256" t="s">
        <v>36</v>
      </c>
      <c r="B6256" t="s">
        <v>37</v>
      </c>
      <c r="C6256">
        <v>2015</v>
      </c>
      <c r="D6256">
        <v>2.7</v>
      </c>
      <c r="E6256" t="s">
        <v>28</v>
      </c>
      <c r="F6256" t="s">
        <v>17</v>
      </c>
      <c r="G6256">
        <v>268765</v>
      </c>
      <c r="H6256">
        <v>4</v>
      </c>
      <c r="I6256">
        <v>3</v>
      </c>
      <c r="J6256">
        <v>7424</v>
      </c>
    </row>
    <row r="6257" spans="1:10" x14ac:dyDescent="0.25">
      <c r="A6257" t="s">
        <v>33</v>
      </c>
      <c r="B6257" t="s">
        <v>34</v>
      </c>
      <c r="C6257">
        <v>2020</v>
      </c>
      <c r="D6257">
        <v>2.9</v>
      </c>
      <c r="E6257" t="s">
        <v>12</v>
      </c>
      <c r="F6257" t="s">
        <v>25</v>
      </c>
      <c r="G6257">
        <v>83120</v>
      </c>
      <c r="H6257">
        <v>2</v>
      </c>
      <c r="I6257">
        <v>1</v>
      </c>
      <c r="J6257">
        <v>11337</v>
      </c>
    </row>
    <row r="6258" spans="1:10" x14ac:dyDescent="0.25">
      <c r="A6258" t="s">
        <v>26</v>
      </c>
      <c r="B6258" t="s">
        <v>27</v>
      </c>
      <c r="C6258">
        <v>2009</v>
      </c>
      <c r="D6258">
        <v>4.3</v>
      </c>
      <c r="E6258" t="s">
        <v>16</v>
      </c>
      <c r="F6258" t="s">
        <v>25</v>
      </c>
      <c r="G6258">
        <v>118688</v>
      </c>
      <c r="H6258">
        <v>4</v>
      </c>
      <c r="I6258">
        <v>1</v>
      </c>
      <c r="J6258">
        <v>9726</v>
      </c>
    </row>
    <row r="6259" spans="1:10" x14ac:dyDescent="0.25">
      <c r="A6259" t="s">
        <v>40</v>
      </c>
      <c r="B6259" t="s">
        <v>49</v>
      </c>
      <c r="C6259">
        <v>2007</v>
      </c>
      <c r="D6259">
        <v>1.5</v>
      </c>
      <c r="E6259" t="s">
        <v>22</v>
      </c>
      <c r="F6259" t="s">
        <v>13</v>
      </c>
      <c r="G6259">
        <v>189411</v>
      </c>
      <c r="H6259">
        <v>4</v>
      </c>
      <c r="I6259">
        <v>1</v>
      </c>
      <c r="J6259">
        <v>5911</v>
      </c>
    </row>
    <row r="6260" spans="1:10" x14ac:dyDescent="0.25">
      <c r="A6260" t="s">
        <v>29</v>
      </c>
      <c r="B6260" t="s">
        <v>35</v>
      </c>
      <c r="C6260">
        <v>2007</v>
      </c>
      <c r="D6260">
        <v>4.8</v>
      </c>
      <c r="E6260" t="s">
        <v>12</v>
      </c>
      <c r="F6260" t="s">
        <v>25</v>
      </c>
      <c r="G6260">
        <v>116717</v>
      </c>
      <c r="H6260">
        <v>4</v>
      </c>
      <c r="I6260">
        <v>2</v>
      </c>
      <c r="J6260">
        <v>8665</v>
      </c>
    </row>
    <row r="6261" spans="1:10" x14ac:dyDescent="0.25">
      <c r="A6261" t="s">
        <v>14</v>
      </c>
      <c r="B6261" t="s">
        <v>39</v>
      </c>
      <c r="C6261">
        <v>2009</v>
      </c>
      <c r="D6261">
        <v>2.2999999999999998</v>
      </c>
      <c r="E6261" t="s">
        <v>22</v>
      </c>
      <c r="F6261" t="s">
        <v>17</v>
      </c>
      <c r="G6261">
        <v>135617</v>
      </c>
      <c r="H6261">
        <v>4</v>
      </c>
      <c r="I6261">
        <v>4</v>
      </c>
      <c r="J6261">
        <v>9887</v>
      </c>
    </row>
    <row r="6262" spans="1:10" x14ac:dyDescent="0.25">
      <c r="A6262" t="s">
        <v>20</v>
      </c>
      <c r="B6262" t="s">
        <v>50</v>
      </c>
      <c r="C6262">
        <v>2007</v>
      </c>
      <c r="D6262">
        <v>2.8</v>
      </c>
      <c r="E6262" t="s">
        <v>16</v>
      </c>
      <c r="F6262" t="s">
        <v>13</v>
      </c>
      <c r="G6262">
        <v>53161</v>
      </c>
      <c r="H6262">
        <v>3</v>
      </c>
      <c r="I6262">
        <v>5</v>
      </c>
      <c r="J6262">
        <v>8936</v>
      </c>
    </row>
    <row r="6263" spans="1:10" x14ac:dyDescent="0.25">
      <c r="A6263" t="s">
        <v>20</v>
      </c>
      <c r="B6263" t="s">
        <v>21</v>
      </c>
      <c r="C6263">
        <v>2008</v>
      </c>
      <c r="D6263">
        <v>3.6</v>
      </c>
      <c r="E6263" t="s">
        <v>22</v>
      </c>
      <c r="F6263" t="s">
        <v>25</v>
      </c>
      <c r="G6263">
        <v>239176</v>
      </c>
      <c r="H6263">
        <v>2</v>
      </c>
      <c r="I6263">
        <v>4</v>
      </c>
      <c r="J6263">
        <v>7316</v>
      </c>
    </row>
    <row r="6264" spans="1:10" x14ac:dyDescent="0.25">
      <c r="A6264" t="s">
        <v>10</v>
      </c>
      <c r="B6264" t="s">
        <v>31</v>
      </c>
      <c r="C6264">
        <v>2022</v>
      </c>
      <c r="D6264">
        <v>4.5</v>
      </c>
      <c r="E6264" t="s">
        <v>28</v>
      </c>
      <c r="F6264" t="s">
        <v>13</v>
      </c>
      <c r="G6264">
        <v>62867</v>
      </c>
      <c r="H6264">
        <v>2</v>
      </c>
      <c r="I6264">
        <v>3</v>
      </c>
      <c r="J6264">
        <v>13942</v>
      </c>
    </row>
    <row r="6265" spans="1:10" x14ac:dyDescent="0.25">
      <c r="A6265" t="s">
        <v>14</v>
      </c>
      <c r="B6265" t="s">
        <v>39</v>
      </c>
      <c r="C6265">
        <v>2012</v>
      </c>
      <c r="D6265">
        <v>3.2</v>
      </c>
      <c r="E6265" t="s">
        <v>28</v>
      </c>
      <c r="F6265" t="s">
        <v>13</v>
      </c>
      <c r="G6265">
        <v>77921</v>
      </c>
      <c r="H6265">
        <v>5</v>
      </c>
      <c r="I6265">
        <v>4</v>
      </c>
      <c r="J6265">
        <v>9341</v>
      </c>
    </row>
    <row r="6266" spans="1:10" x14ac:dyDescent="0.25">
      <c r="A6266" t="s">
        <v>23</v>
      </c>
      <c r="B6266" t="s">
        <v>24</v>
      </c>
      <c r="C6266">
        <v>2009</v>
      </c>
      <c r="D6266">
        <v>2.8</v>
      </c>
      <c r="E6266" t="s">
        <v>16</v>
      </c>
      <c r="F6266" t="s">
        <v>13</v>
      </c>
      <c r="G6266">
        <v>238049</v>
      </c>
      <c r="H6266">
        <v>2</v>
      </c>
      <c r="I6266">
        <v>2</v>
      </c>
      <c r="J6266">
        <v>5839</v>
      </c>
    </row>
    <row r="6267" spans="1:10" x14ac:dyDescent="0.25">
      <c r="A6267" t="s">
        <v>26</v>
      </c>
      <c r="B6267" t="s">
        <v>47</v>
      </c>
      <c r="C6267">
        <v>2023</v>
      </c>
      <c r="D6267">
        <v>1.4</v>
      </c>
      <c r="E6267" t="s">
        <v>16</v>
      </c>
      <c r="F6267" t="s">
        <v>25</v>
      </c>
      <c r="G6267">
        <v>254854</v>
      </c>
      <c r="H6267">
        <v>2</v>
      </c>
      <c r="I6267">
        <v>5</v>
      </c>
      <c r="J6267">
        <v>8302</v>
      </c>
    </row>
    <row r="6268" spans="1:10" x14ac:dyDescent="0.25">
      <c r="A6268" t="s">
        <v>33</v>
      </c>
      <c r="B6268" t="s">
        <v>34</v>
      </c>
      <c r="C6268">
        <v>2018</v>
      </c>
      <c r="D6268">
        <v>3.4</v>
      </c>
      <c r="E6268" t="s">
        <v>16</v>
      </c>
      <c r="F6268" t="s">
        <v>25</v>
      </c>
      <c r="G6268">
        <v>22501</v>
      </c>
      <c r="H6268">
        <v>4</v>
      </c>
      <c r="I6268">
        <v>3</v>
      </c>
      <c r="J6268">
        <v>13449</v>
      </c>
    </row>
    <row r="6269" spans="1:10" x14ac:dyDescent="0.25">
      <c r="A6269" t="s">
        <v>33</v>
      </c>
      <c r="B6269" t="s">
        <v>43</v>
      </c>
      <c r="C6269">
        <v>2004</v>
      </c>
      <c r="D6269">
        <v>3.5</v>
      </c>
      <c r="E6269" t="s">
        <v>16</v>
      </c>
      <c r="F6269" t="s">
        <v>13</v>
      </c>
      <c r="G6269">
        <v>37472</v>
      </c>
      <c r="H6269">
        <v>2</v>
      </c>
      <c r="I6269">
        <v>4</v>
      </c>
      <c r="J6269">
        <v>9050</v>
      </c>
    </row>
    <row r="6270" spans="1:10" x14ac:dyDescent="0.25">
      <c r="A6270" t="s">
        <v>18</v>
      </c>
      <c r="B6270" t="s">
        <v>52</v>
      </c>
      <c r="C6270">
        <v>2022</v>
      </c>
      <c r="D6270">
        <v>1.7</v>
      </c>
      <c r="E6270" t="s">
        <v>16</v>
      </c>
      <c r="F6270" t="s">
        <v>13</v>
      </c>
      <c r="G6270">
        <v>89383</v>
      </c>
      <c r="H6270">
        <v>4</v>
      </c>
      <c r="I6270">
        <v>1</v>
      </c>
      <c r="J6270">
        <v>11612</v>
      </c>
    </row>
    <row r="6271" spans="1:10" x14ac:dyDescent="0.25">
      <c r="A6271" t="s">
        <v>36</v>
      </c>
      <c r="B6271" t="s">
        <v>53</v>
      </c>
      <c r="C6271">
        <v>2020</v>
      </c>
      <c r="D6271">
        <v>1.4</v>
      </c>
      <c r="E6271" t="s">
        <v>28</v>
      </c>
      <c r="F6271" t="s">
        <v>17</v>
      </c>
      <c r="G6271">
        <v>66280</v>
      </c>
      <c r="H6271">
        <v>5</v>
      </c>
      <c r="I6271">
        <v>5</v>
      </c>
      <c r="J6271">
        <v>11674</v>
      </c>
    </row>
    <row r="6272" spans="1:10" x14ac:dyDescent="0.25">
      <c r="A6272" t="s">
        <v>26</v>
      </c>
      <c r="B6272" t="s">
        <v>27</v>
      </c>
      <c r="C6272">
        <v>2023</v>
      </c>
      <c r="D6272">
        <v>2.8</v>
      </c>
      <c r="E6272" t="s">
        <v>28</v>
      </c>
      <c r="F6272" t="s">
        <v>17</v>
      </c>
      <c r="G6272">
        <v>267121</v>
      </c>
      <c r="H6272">
        <v>3</v>
      </c>
      <c r="I6272">
        <v>3</v>
      </c>
      <c r="J6272">
        <v>9957</v>
      </c>
    </row>
    <row r="6273" spans="1:10" x14ac:dyDescent="0.25">
      <c r="A6273" t="s">
        <v>29</v>
      </c>
      <c r="B6273" t="s">
        <v>56</v>
      </c>
      <c r="C6273">
        <v>2008</v>
      </c>
      <c r="D6273">
        <v>1.8</v>
      </c>
      <c r="E6273" t="s">
        <v>22</v>
      </c>
      <c r="F6273" t="s">
        <v>25</v>
      </c>
      <c r="G6273">
        <v>127873</v>
      </c>
      <c r="H6273">
        <v>4</v>
      </c>
      <c r="I6273">
        <v>3</v>
      </c>
      <c r="J6273">
        <v>7742</v>
      </c>
    </row>
    <row r="6274" spans="1:10" x14ac:dyDescent="0.25">
      <c r="A6274" t="s">
        <v>26</v>
      </c>
      <c r="B6274" t="s">
        <v>27</v>
      </c>
      <c r="C6274">
        <v>2017</v>
      </c>
      <c r="D6274">
        <v>4.5999999999999996</v>
      </c>
      <c r="E6274" t="s">
        <v>22</v>
      </c>
      <c r="F6274" t="s">
        <v>13</v>
      </c>
      <c r="G6274">
        <v>167921</v>
      </c>
      <c r="H6274">
        <v>3</v>
      </c>
      <c r="I6274">
        <v>5</v>
      </c>
      <c r="J6274">
        <v>12441</v>
      </c>
    </row>
    <row r="6275" spans="1:10" x14ac:dyDescent="0.25">
      <c r="A6275" t="s">
        <v>29</v>
      </c>
      <c r="B6275" t="s">
        <v>56</v>
      </c>
      <c r="C6275">
        <v>2011</v>
      </c>
      <c r="D6275">
        <v>3.8</v>
      </c>
      <c r="E6275" t="s">
        <v>22</v>
      </c>
      <c r="F6275" t="s">
        <v>25</v>
      </c>
      <c r="G6275">
        <v>169379</v>
      </c>
      <c r="H6275">
        <v>3</v>
      </c>
      <c r="I6275">
        <v>5</v>
      </c>
      <c r="J6275">
        <v>9812</v>
      </c>
    </row>
    <row r="6276" spans="1:10" x14ac:dyDescent="0.25">
      <c r="A6276" t="s">
        <v>20</v>
      </c>
      <c r="B6276" t="s">
        <v>21</v>
      </c>
      <c r="C6276">
        <v>2003</v>
      </c>
      <c r="D6276">
        <v>3.1</v>
      </c>
      <c r="E6276" t="s">
        <v>16</v>
      </c>
      <c r="F6276" t="s">
        <v>13</v>
      </c>
      <c r="G6276">
        <v>16843</v>
      </c>
      <c r="H6276">
        <v>5</v>
      </c>
      <c r="I6276">
        <v>2</v>
      </c>
      <c r="J6276">
        <v>8763</v>
      </c>
    </row>
    <row r="6277" spans="1:10" x14ac:dyDescent="0.25">
      <c r="A6277" t="s">
        <v>10</v>
      </c>
      <c r="B6277" t="s">
        <v>11</v>
      </c>
      <c r="C6277">
        <v>2011</v>
      </c>
      <c r="D6277">
        <v>4</v>
      </c>
      <c r="E6277" t="s">
        <v>22</v>
      </c>
      <c r="F6277" t="s">
        <v>13</v>
      </c>
      <c r="G6277">
        <v>51730</v>
      </c>
      <c r="H6277">
        <v>2</v>
      </c>
      <c r="I6277">
        <v>5</v>
      </c>
      <c r="J6277">
        <v>12365</v>
      </c>
    </row>
    <row r="6278" spans="1:10" x14ac:dyDescent="0.25">
      <c r="A6278" t="s">
        <v>26</v>
      </c>
      <c r="B6278" t="s">
        <v>47</v>
      </c>
      <c r="C6278">
        <v>2011</v>
      </c>
      <c r="D6278">
        <v>2</v>
      </c>
      <c r="E6278" t="s">
        <v>22</v>
      </c>
      <c r="F6278" t="s">
        <v>25</v>
      </c>
      <c r="G6278">
        <v>64628</v>
      </c>
      <c r="H6278">
        <v>2</v>
      </c>
      <c r="I6278">
        <v>2</v>
      </c>
      <c r="J6278">
        <v>10107</v>
      </c>
    </row>
    <row r="6279" spans="1:10" x14ac:dyDescent="0.25">
      <c r="A6279" t="s">
        <v>14</v>
      </c>
      <c r="B6279" t="s">
        <v>15</v>
      </c>
      <c r="C6279">
        <v>2002</v>
      </c>
      <c r="D6279">
        <v>1.4</v>
      </c>
      <c r="E6279" t="s">
        <v>22</v>
      </c>
      <c r="F6279" t="s">
        <v>13</v>
      </c>
      <c r="G6279">
        <v>109489</v>
      </c>
      <c r="H6279">
        <v>2</v>
      </c>
      <c r="I6279">
        <v>5</v>
      </c>
      <c r="J6279">
        <v>5910</v>
      </c>
    </row>
    <row r="6280" spans="1:10" x14ac:dyDescent="0.25">
      <c r="A6280" t="s">
        <v>26</v>
      </c>
      <c r="B6280" t="s">
        <v>27</v>
      </c>
      <c r="C6280">
        <v>2011</v>
      </c>
      <c r="D6280">
        <v>3.1</v>
      </c>
      <c r="E6280" t="s">
        <v>16</v>
      </c>
      <c r="F6280" t="s">
        <v>17</v>
      </c>
      <c r="G6280">
        <v>86624</v>
      </c>
      <c r="H6280">
        <v>5</v>
      </c>
      <c r="I6280">
        <v>5</v>
      </c>
      <c r="J6280">
        <v>11267</v>
      </c>
    </row>
    <row r="6281" spans="1:10" x14ac:dyDescent="0.25">
      <c r="A6281" t="s">
        <v>23</v>
      </c>
      <c r="B6281" t="s">
        <v>24</v>
      </c>
      <c r="C6281">
        <v>2018</v>
      </c>
      <c r="D6281">
        <v>3.7</v>
      </c>
      <c r="E6281" t="s">
        <v>16</v>
      </c>
      <c r="F6281" t="s">
        <v>25</v>
      </c>
      <c r="G6281">
        <v>123723</v>
      </c>
      <c r="H6281">
        <v>3</v>
      </c>
      <c r="I6281">
        <v>3</v>
      </c>
      <c r="J6281">
        <v>11725</v>
      </c>
    </row>
    <row r="6282" spans="1:10" x14ac:dyDescent="0.25">
      <c r="A6282" t="s">
        <v>18</v>
      </c>
      <c r="B6282" t="s">
        <v>19</v>
      </c>
      <c r="C6282">
        <v>2002</v>
      </c>
      <c r="D6282">
        <v>3.7</v>
      </c>
      <c r="E6282" t="s">
        <v>28</v>
      </c>
      <c r="F6282" t="s">
        <v>17</v>
      </c>
      <c r="G6282">
        <v>81114</v>
      </c>
      <c r="H6282">
        <v>5</v>
      </c>
      <c r="I6282">
        <v>3</v>
      </c>
      <c r="J6282">
        <v>8277</v>
      </c>
    </row>
    <row r="6283" spans="1:10" x14ac:dyDescent="0.25">
      <c r="A6283" t="s">
        <v>40</v>
      </c>
      <c r="B6283" t="s">
        <v>49</v>
      </c>
      <c r="C6283">
        <v>2009</v>
      </c>
      <c r="D6283">
        <v>1.1000000000000001</v>
      </c>
      <c r="E6283" t="s">
        <v>16</v>
      </c>
      <c r="F6283" t="s">
        <v>13</v>
      </c>
      <c r="G6283">
        <v>79509</v>
      </c>
      <c r="H6283">
        <v>3</v>
      </c>
      <c r="I6283">
        <v>4</v>
      </c>
      <c r="J6283">
        <v>7309</v>
      </c>
    </row>
    <row r="6284" spans="1:10" x14ac:dyDescent="0.25">
      <c r="A6284" t="s">
        <v>20</v>
      </c>
      <c r="B6284" t="s">
        <v>50</v>
      </c>
      <c r="C6284">
        <v>2017</v>
      </c>
      <c r="D6284">
        <v>2.8</v>
      </c>
      <c r="E6284" t="s">
        <v>22</v>
      </c>
      <c r="F6284" t="s">
        <v>17</v>
      </c>
      <c r="G6284">
        <v>156076</v>
      </c>
      <c r="H6284">
        <v>3</v>
      </c>
      <c r="I6284">
        <v>2</v>
      </c>
      <c r="J6284">
        <v>12378</v>
      </c>
    </row>
    <row r="6285" spans="1:10" x14ac:dyDescent="0.25">
      <c r="A6285" t="s">
        <v>10</v>
      </c>
      <c r="B6285" t="s">
        <v>48</v>
      </c>
      <c r="C6285">
        <v>2019</v>
      </c>
      <c r="D6285">
        <v>2.6</v>
      </c>
      <c r="E6285" t="s">
        <v>22</v>
      </c>
      <c r="F6285" t="s">
        <v>17</v>
      </c>
      <c r="G6285">
        <v>233807</v>
      </c>
      <c r="H6285">
        <v>2</v>
      </c>
      <c r="I6285">
        <v>3</v>
      </c>
      <c r="J6285">
        <v>11223</v>
      </c>
    </row>
    <row r="6286" spans="1:10" x14ac:dyDescent="0.25">
      <c r="A6286" t="s">
        <v>23</v>
      </c>
      <c r="B6286" t="s">
        <v>24</v>
      </c>
      <c r="C6286">
        <v>2003</v>
      </c>
      <c r="D6286">
        <v>1.3</v>
      </c>
      <c r="E6286" t="s">
        <v>16</v>
      </c>
      <c r="F6286" t="s">
        <v>25</v>
      </c>
      <c r="G6286">
        <v>57090</v>
      </c>
      <c r="H6286">
        <v>5</v>
      </c>
      <c r="I6286">
        <v>2</v>
      </c>
      <c r="J6286">
        <v>6158</v>
      </c>
    </row>
    <row r="6287" spans="1:10" x14ac:dyDescent="0.25">
      <c r="A6287" t="s">
        <v>18</v>
      </c>
      <c r="B6287" t="s">
        <v>52</v>
      </c>
      <c r="C6287">
        <v>2004</v>
      </c>
      <c r="D6287">
        <v>4.5999999999999996</v>
      </c>
      <c r="E6287" t="s">
        <v>22</v>
      </c>
      <c r="F6287" t="s">
        <v>25</v>
      </c>
      <c r="G6287">
        <v>127442</v>
      </c>
      <c r="H6287">
        <v>3</v>
      </c>
      <c r="I6287">
        <v>2</v>
      </c>
      <c r="J6287">
        <v>9351</v>
      </c>
    </row>
    <row r="6288" spans="1:10" x14ac:dyDescent="0.25">
      <c r="A6288" t="s">
        <v>29</v>
      </c>
      <c r="B6288" t="s">
        <v>35</v>
      </c>
      <c r="C6288">
        <v>2012</v>
      </c>
      <c r="D6288">
        <v>2.5</v>
      </c>
      <c r="E6288" t="s">
        <v>22</v>
      </c>
      <c r="F6288" t="s">
        <v>13</v>
      </c>
      <c r="G6288">
        <v>199386</v>
      </c>
      <c r="H6288">
        <v>3</v>
      </c>
      <c r="I6288">
        <v>5</v>
      </c>
      <c r="J6288">
        <v>8212</v>
      </c>
    </row>
    <row r="6289" spans="1:10" x14ac:dyDescent="0.25">
      <c r="A6289" t="s">
        <v>26</v>
      </c>
      <c r="B6289" t="s">
        <v>47</v>
      </c>
      <c r="C6289">
        <v>2006</v>
      </c>
      <c r="D6289">
        <v>3.3</v>
      </c>
      <c r="E6289" t="s">
        <v>16</v>
      </c>
      <c r="F6289" t="s">
        <v>25</v>
      </c>
      <c r="G6289">
        <v>6795</v>
      </c>
      <c r="H6289">
        <v>4</v>
      </c>
      <c r="I6289">
        <v>4</v>
      </c>
      <c r="J6289">
        <v>10064</v>
      </c>
    </row>
    <row r="6290" spans="1:10" x14ac:dyDescent="0.25">
      <c r="A6290" t="s">
        <v>20</v>
      </c>
      <c r="B6290" t="s">
        <v>50</v>
      </c>
      <c r="C6290">
        <v>2023</v>
      </c>
      <c r="D6290">
        <v>2.7</v>
      </c>
      <c r="E6290" t="s">
        <v>12</v>
      </c>
      <c r="F6290" t="s">
        <v>13</v>
      </c>
      <c r="G6290">
        <v>132276</v>
      </c>
      <c r="H6290">
        <v>2</v>
      </c>
      <c r="I6290">
        <v>1</v>
      </c>
      <c r="J6290">
        <v>11054</v>
      </c>
    </row>
    <row r="6291" spans="1:10" x14ac:dyDescent="0.25">
      <c r="A6291" t="s">
        <v>23</v>
      </c>
      <c r="B6291" t="s">
        <v>24</v>
      </c>
      <c r="C6291">
        <v>2023</v>
      </c>
      <c r="D6291">
        <v>3.7</v>
      </c>
      <c r="E6291" t="s">
        <v>28</v>
      </c>
      <c r="F6291" t="s">
        <v>13</v>
      </c>
      <c r="G6291">
        <v>85241</v>
      </c>
      <c r="H6291">
        <v>2</v>
      </c>
      <c r="I6291">
        <v>3</v>
      </c>
      <c r="J6291">
        <v>12995</v>
      </c>
    </row>
    <row r="6292" spans="1:10" x14ac:dyDescent="0.25">
      <c r="A6292" t="s">
        <v>18</v>
      </c>
      <c r="B6292" t="s">
        <v>52</v>
      </c>
      <c r="C6292">
        <v>2009</v>
      </c>
      <c r="D6292">
        <v>3.7</v>
      </c>
      <c r="E6292" t="s">
        <v>28</v>
      </c>
      <c r="F6292" t="s">
        <v>25</v>
      </c>
      <c r="G6292">
        <v>200342</v>
      </c>
      <c r="H6292">
        <v>4</v>
      </c>
      <c r="I6292">
        <v>5</v>
      </c>
      <c r="J6292">
        <v>6493</v>
      </c>
    </row>
    <row r="6293" spans="1:10" x14ac:dyDescent="0.25">
      <c r="A6293" t="s">
        <v>18</v>
      </c>
      <c r="B6293" t="s">
        <v>19</v>
      </c>
      <c r="C6293">
        <v>2014</v>
      </c>
      <c r="D6293">
        <v>3.2</v>
      </c>
      <c r="E6293" t="s">
        <v>12</v>
      </c>
      <c r="F6293" t="s">
        <v>13</v>
      </c>
      <c r="G6293">
        <v>114714</v>
      </c>
      <c r="H6293">
        <v>5</v>
      </c>
      <c r="I6293">
        <v>1</v>
      </c>
      <c r="J6293">
        <v>9205</v>
      </c>
    </row>
    <row r="6294" spans="1:10" x14ac:dyDescent="0.25">
      <c r="A6294" t="s">
        <v>36</v>
      </c>
      <c r="B6294" t="s">
        <v>44</v>
      </c>
      <c r="C6294">
        <v>2008</v>
      </c>
      <c r="D6294">
        <v>2.5</v>
      </c>
      <c r="E6294" t="s">
        <v>16</v>
      </c>
      <c r="F6294" t="s">
        <v>13</v>
      </c>
      <c r="G6294">
        <v>51676</v>
      </c>
      <c r="H6294">
        <v>3</v>
      </c>
      <c r="I6294">
        <v>2</v>
      </c>
      <c r="J6294">
        <v>8966</v>
      </c>
    </row>
    <row r="6295" spans="1:10" x14ac:dyDescent="0.25">
      <c r="A6295" t="s">
        <v>23</v>
      </c>
      <c r="B6295" t="s">
        <v>38</v>
      </c>
      <c r="C6295">
        <v>2006</v>
      </c>
      <c r="D6295">
        <v>1.7</v>
      </c>
      <c r="E6295" t="s">
        <v>28</v>
      </c>
      <c r="F6295" t="s">
        <v>17</v>
      </c>
      <c r="G6295">
        <v>251096</v>
      </c>
      <c r="H6295">
        <v>4</v>
      </c>
      <c r="I6295">
        <v>4</v>
      </c>
      <c r="J6295">
        <v>4078</v>
      </c>
    </row>
    <row r="6296" spans="1:10" x14ac:dyDescent="0.25">
      <c r="A6296" t="s">
        <v>33</v>
      </c>
      <c r="B6296" t="s">
        <v>55</v>
      </c>
      <c r="C6296">
        <v>2021</v>
      </c>
      <c r="D6296">
        <v>3.2</v>
      </c>
      <c r="E6296" t="s">
        <v>28</v>
      </c>
      <c r="F6296" t="s">
        <v>25</v>
      </c>
      <c r="G6296">
        <v>158620</v>
      </c>
      <c r="H6296">
        <v>4</v>
      </c>
      <c r="I6296">
        <v>3</v>
      </c>
      <c r="J6296">
        <v>10427</v>
      </c>
    </row>
    <row r="6297" spans="1:10" x14ac:dyDescent="0.25">
      <c r="A6297" t="s">
        <v>23</v>
      </c>
      <c r="B6297" t="s">
        <v>38</v>
      </c>
      <c r="C6297">
        <v>2001</v>
      </c>
      <c r="D6297">
        <v>3.9</v>
      </c>
      <c r="E6297" t="s">
        <v>22</v>
      </c>
      <c r="F6297" t="s">
        <v>17</v>
      </c>
      <c r="G6297">
        <v>233455</v>
      </c>
      <c r="H6297">
        <v>4</v>
      </c>
      <c r="I6297">
        <v>2</v>
      </c>
      <c r="J6297">
        <v>7130</v>
      </c>
    </row>
    <row r="6298" spans="1:10" x14ac:dyDescent="0.25">
      <c r="A6298" t="s">
        <v>26</v>
      </c>
      <c r="B6298" t="s">
        <v>47</v>
      </c>
      <c r="C6298">
        <v>2001</v>
      </c>
      <c r="D6298">
        <v>1</v>
      </c>
      <c r="E6298" t="s">
        <v>28</v>
      </c>
      <c r="F6298" t="s">
        <v>13</v>
      </c>
      <c r="G6298">
        <v>134631</v>
      </c>
      <c r="H6298">
        <v>3</v>
      </c>
      <c r="I6298">
        <v>4</v>
      </c>
      <c r="J6298">
        <v>2707</v>
      </c>
    </row>
    <row r="6299" spans="1:10" x14ac:dyDescent="0.25">
      <c r="A6299" t="s">
        <v>26</v>
      </c>
      <c r="B6299" t="s">
        <v>32</v>
      </c>
      <c r="C6299">
        <v>2009</v>
      </c>
      <c r="D6299">
        <v>5</v>
      </c>
      <c r="E6299" t="s">
        <v>22</v>
      </c>
      <c r="F6299" t="s">
        <v>17</v>
      </c>
      <c r="G6299">
        <v>71203</v>
      </c>
      <c r="H6299">
        <v>3</v>
      </c>
      <c r="I6299">
        <v>2</v>
      </c>
      <c r="J6299">
        <v>13875</v>
      </c>
    </row>
    <row r="6300" spans="1:10" x14ac:dyDescent="0.25">
      <c r="A6300" t="s">
        <v>23</v>
      </c>
      <c r="B6300" t="s">
        <v>38</v>
      </c>
      <c r="C6300">
        <v>2004</v>
      </c>
      <c r="D6300">
        <v>4.8</v>
      </c>
      <c r="E6300" t="s">
        <v>28</v>
      </c>
      <c r="F6300" t="s">
        <v>13</v>
      </c>
      <c r="G6300">
        <v>28722</v>
      </c>
      <c r="H6300">
        <v>3</v>
      </c>
      <c r="I6300">
        <v>3</v>
      </c>
      <c r="J6300">
        <v>9525</v>
      </c>
    </row>
    <row r="6301" spans="1:10" x14ac:dyDescent="0.25">
      <c r="A6301" t="s">
        <v>26</v>
      </c>
      <c r="B6301" t="s">
        <v>27</v>
      </c>
      <c r="C6301">
        <v>2003</v>
      </c>
      <c r="D6301">
        <v>2</v>
      </c>
      <c r="E6301" t="s">
        <v>28</v>
      </c>
      <c r="F6301" t="s">
        <v>13</v>
      </c>
      <c r="G6301">
        <v>18550</v>
      </c>
      <c r="H6301">
        <v>5</v>
      </c>
      <c r="I6301">
        <v>2</v>
      </c>
      <c r="J6301">
        <v>6629</v>
      </c>
    </row>
    <row r="6302" spans="1:10" x14ac:dyDescent="0.25">
      <c r="A6302" t="s">
        <v>36</v>
      </c>
      <c r="B6302" t="s">
        <v>44</v>
      </c>
      <c r="C6302">
        <v>2015</v>
      </c>
      <c r="D6302">
        <v>4.3</v>
      </c>
      <c r="E6302" t="s">
        <v>22</v>
      </c>
      <c r="F6302" t="s">
        <v>13</v>
      </c>
      <c r="G6302">
        <v>288628</v>
      </c>
      <c r="H6302">
        <v>2</v>
      </c>
      <c r="I6302">
        <v>2</v>
      </c>
      <c r="J6302">
        <v>9127</v>
      </c>
    </row>
    <row r="6303" spans="1:10" x14ac:dyDescent="0.25">
      <c r="A6303" t="s">
        <v>40</v>
      </c>
      <c r="B6303" t="s">
        <v>41</v>
      </c>
      <c r="C6303">
        <v>2016</v>
      </c>
      <c r="D6303">
        <v>2.4</v>
      </c>
      <c r="E6303" t="s">
        <v>12</v>
      </c>
      <c r="F6303" t="s">
        <v>13</v>
      </c>
      <c r="G6303">
        <v>114596</v>
      </c>
      <c r="H6303">
        <v>3</v>
      </c>
      <c r="I6303">
        <v>3</v>
      </c>
      <c r="J6303">
        <v>9008</v>
      </c>
    </row>
    <row r="6304" spans="1:10" x14ac:dyDescent="0.25">
      <c r="A6304" t="s">
        <v>20</v>
      </c>
      <c r="B6304" t="s">
        <v>42</v>
      </c>
      <c r="C6304">
        <v>2014</v>
      </c>
      <c r="D6304">
        <v>1.1000000000000001</v>
      </c>
      <c r="E6304" t="s">
        <v>12</v>
      </c>
      <c r="F6304" t="s">
        <v>25</v>
      </c>
      <c r="G6304">
        <v>64919</v>
      </c>
      <c r="H6304">
        <v>2</v>
      </c>
      <c r="I6304">
        <v>5</v>
      </c>
      <c r="J6304">
        <v>8101</v>
      </c>
    </row>
    <row r="6305" spans="1:10" x14ac:dyDescent="0.25">
      <c r="A6305" t="s">
        <v>14</v>
      </c>
      <c r="B6305" t="s">
        <v>39</v>
      </c>
      <c r="C6305">
        <v>2021</v>
      </c>
      <c r="D6305">
        <v>1.3</v>
      </c>
      <c r="E6305" t="s">
        <v>22</v>
      </c>
      <c r="F6305" t="s">
        <v>13</v>
      </c>
      <c r="G6305">
        <v>299278</v>
      </c>
      <c r="H6305">
        <v>2</v>
      </c>
      <c r="I6305">
        <v>2</v>
      </c>
      <c r="J6305">
        <v>7714</v>
      </c>
    </row>
    <row r="6306" spans="1:10" x14ac:dyDescent="0.25">
      <c r="A6306" t="s">
        <v>18</v>
      </c>
      <c r="B6306" t="s">
        <v>19</v>
      </c>
      <c r="C6306">
        <v>2014</v>
      </c>
      <c r="D6306">
        <v>2.2000000000000002</v>
      </c>
      <c r="E6306" t="s">
        <v>12</v>
      </c>
      <c r="F6306" t="s">
        <v>13</v>
      </c>
      <c r="G6306">
        <v>290992</v>
      </c>
      <c r="H6306">
        <v>3</v>
      </c>
      <c r="I6306">
        <v>3</v>
      </c>
      <c r="J6306">
        <v>4680</v>
      </c>
    </row>
    <row r="6307" spans="1:10" x14ac:dyDescent="0.25">
      <c r="A6307" t="s">
        <v>29</v>
      </c>
      <c r="B6307" t="s">
        <v>35</v>
      </c>
      <c r="C6307">
        <v>2012</v>
      </c>
      <c r="D6307">
        <v>2.5</v>
      </c>
      <c r="E6307" t="s">
        <v>12</v>
      </c>
      <c r="F6307" t="s">
        <v>13</v>
      </c>
      <c r="G6307">
        <v>180036</v>
      </c>
      <c r="H6307">
        <v>5</v>
      </c>
      <c r="I6307">
        <v>4</v>
      </c>
      <c r="J6307">
        <v>6599</v>
      </c>
    </row>
    <row r="6308" spans="1:10" x14ac:dyDescent="0.25">
      <c r="A6308" t="s">
        <v>40</v>
      </c>
      <c r="B6308" t="s">
        <v>51</v>
      </c>
      <c r="C6308">
        <v>2020</v>
      </c>
      <c r="D6308">
        <v>4.5999999999999996</v>
      </c>
      <c r="E6308" t="s">
        <v>12</v>
      </c>
      <c r="F6308" t="s">
        <v>25</v>
      </c>
      <c r="G6308">
        <v>41118</v>
      </c>
      <c r="H6308">
        <v>4</v>
      </c>
      <c r="I6308">
        <v>2</v>
      </c>
      <c r="J6308">
        <v>13877</v>
      </c>
    </row>
    <row r="6309" spans="1:10" x14ac:dyDescent="0.25">
      <c r="A6309" t="s">
        <v>20</v>
      </c>
      <c r="B6309" t="s">
        <v>42</v>
      </c>
      <c r="C6309">
        <v>2021</v>
      </c>
      <c r="D6309">
        <v>4</v>
      </c>
      <c r="E6309" t="s">
        <v>22</v>
      </c>
      <c r="F6309" t="s">
        <v>17</v>
      </c>
      <c r="G6309">
        <v>54066</v>
      </c>
      <c r="H6309">
        <v>3</v>
      </c>
      <c r="I6309">
        <v>1</v>
      </c>
      <c r="J6309">
        <v>16818</v>
      </c>
    </row>
    <row r="6310" spans="1:10" x14ac:dyDescent="0.25">
      <c r="A6310" t="s">
        <v>29</v>
      </c>
      <c r="B6310" t="s">
        <v>35</v>
      </c>
      <c r="C6310">
        <v>2019</v>
      </c>
      <c r="D6310">
        <v>1.9</v>
      </c>
      <c r="E6310" t="s">
        <v>16</v>
      </c>
      <c r="F6310" t="s">
        <v>13</v>
      </c>
      <c r="G6310">
        <v>73734</v>
      </c>
      <c r="H6310">
        <v>4</v>
      </c>
      <c r="I6310">
        <v>4</v>
      </c>
      <c r="J6310">
        <v>11225</v>
      </c>
    </row>
    <row r="6311" spans="1:10" x14ac:dyDescent="0.25">
      <c r="A6311" t="s">
        <v>23</v>
      </c>
      <c r="B6311" t="s">
        <v>38</v>
      </c>
      <c r="C6311">
        <v>2006</v>
      </c>
      <c r="D6311">
        <v>3.8</v>
      </c>
      <c r="E6311" t="s">
        <v>22</v>
      </c>
      <c r="F6311" t="s">
        <v>13</v>
      </c>
      <c r="G6311">
        <v>127573</v>
      </c>
      <c r="H6311">
        <v>3</v>
      </c>
      <c r="I6311">
        <v>5</v>
      </c>
      <c r="J6311">
        <v>9148</v>
      </c>
    </row>
    <row r="6312" spans="1:10" x14ac:dyDescent="0.25">
      <c r="A6312" t="s">
        <v>18</v>
      </c>
      <c r="B6312" t="s">
        <v>19</v>
      </c>
      <c r="C6312">
        <v>2013</v>
      </c>
      <c r="D6312">
        <v>1.6</v>
      </c>
      <c r="E6312" t="s">
        <v>12</v>
      </c>
      <c r="F6312" t="s">
        <v>25</v>
      </c>
      <c r="G6312">
        <v>148261</v>
      </c>
      <c r="H6312">
        <v>3</v>
      </c>
      <c r="I6312">
        <v>5</v>
      </c>
      <c r="J6312">
        <v>6634</v>
      </c>
    </row>
    <row r="6313" spans="1:10" x14ac:dyDescent="0.25">
      <c r="A6313" t="s">
        <v>20</v>
      </c>
      <c r="B6313" t="s">
        <v>50</v>
      </c>
      <c r="C6313">
        <v>2015</v>
      </c>
      <c r="D6313">
        <v>3.5</v>
      </c>
      <c r="E6313" t="s">
        <v>12</v>
      </c>
      <c r="F6313" t="s">
        <v>13</v>
      </c>
      <c r="G6313">
        <v>233009</v>
      </c>
      <c r="H6313">
        <v>3</v>
      </c>
      <c r="I6313">
        <v>3</v>
      </c>
      <c r="J6313">
        <v>7439</v>
      </c>
    </row>
    <row r="6314" spans="1:10" x14ac:dyDescent="0.25">
      <c r="A6314" t="s">
        <v>40</v>
      </c>
      <c r="B6314" t="s">
        <v>51</v>
      </c>
      <c r="C6314">
        <v>2013</v>
      </c>
      <c r="D6314">
        <v>1.5</v>
      </c>
      <c r="E6314" t="s">
        <v>12</v>
      </c>
      <c r="F6314" t="s">
        <v>17</v>
      </c>
      <c r="G6314">
        <v>121184</v>
      </c>
      <c r="H6314">
        <v>2</v>
      </c>
      <c r="I6314">
        <v>5</v>
      </c>
      <c r="J6314">
        <v>8576</v>
      </c>
    </row>
    <row r="6315" spans="1:10" x14ac:dyDescent="0.25">
      <c r="A6315" t="s">
        <v>20</v>
      </c>
      <c r="B6315" t="s">
        <v>21</v>
      </c>
      <c r="C6315">
        <v>2009</v>
      </c>
      <c r="D6315">
        <v>2.7</v>
      </c>
      <c r="E6315" t="s">
        <v>16</v>
      </c>
      <c r="F6315" t="s">
        <v>25</v>
      </c>
      <c r="G6315">
        <v>61883</v>
      </c>
      <c r="H6315">
        <v>5</v>
      </c>
      <c r="I6315">
        <v>2</v>
      </c>
      <c r="J6315">
        <v>9262</v>
      </c>
    </row>
    <row r="6316" spans="1:10" x14ac:dyDescent="0.25">
      <c r="A6316" t="s">
        <v>40</v>
      </c>
      <c r="B6316" t="s">
        <v>41</v>
      </c>
      <c r="C6316">
        <v>2016</v>
      </c>
      <c r="D6316">
        <v>4</v>
      </c>
      <c r="E6316" t="s">
        <v>22</v>
      </c>
      <c r="F6316" t="s">
        <v>17</v>
      </c>
      <c r="G6316">
        <v>154965</v>
      </c>
      <c r="H6316">
        <v>4</v>
      </c>
      <c r="I6316">
        <v>2</v>
      </c>
      <c r="J6316">
        <v>13300</v>
      </c>
    </row>
    <row r="6317" spans="1:10" x14ac:dyDescent="0.25">
      <c r="A6317" t="s">
        <v>36</v>
      </c>
      <c r="B6317" t="s">
        <v>44</v>
      </c>
      <c r="C6317">
        <v>2017</v>
      </c>
      <c r="D6317">
        <v>2.8</v>
      </c>
      <c r="E6317" t="s">
        <v>12</v>
      </c>
      <c r="F6317" t="s">
        <v>13</v>
      </c>
      <c r="G6317">
        <v>219004</v>
      </c>
      <c r="H6317">
        <v>5</v>
      </c>
      <c r="I6317">
        <v>4</v>
      </c>
      <c r="J6317">
        <v>7619</v>
      </c>
    </row>
    <row r="6318" spans="1:10" x14ac:dyDescent="0.25">
      <c r="A6318" t="s">
        <v>10</v>
      </c>
      <c r="B6318" t="s">
        <v>11</v>
      </c>
      <c r="C6318">
        <v>2007</v>
      </c>
      <c r="D6318">
        <v>4.7</v>
      </c>
      <c r="E6318" t="s">
        <v>22</v>
      </c>
      <c r="F6318" t="s">
        <v>17</v>
      </c>
      <c r="G6318">
        <v>164933</v>
      </c>
      <c r="H6318">
        <v>3</v>
      </c>
      <c r="I6318">
        <v>4</v>
      </c>
      <c r="J6318">
        <v>11101</v>
      </c>
    </row>
    <row r="6319" spans="1:10" x14ac:dyDescent="0.25">
      <c r="A6319" t="s">
        <v>14</v>
      </c>
      <c r="B6319" t="s">
        <v>39</v>
      </c>
      <c r="C6319">
        <v>2005</v>
      </c>
      <c r="D6319">
        <v>4.0999999999999996</v>
      </c>
      <c r="E6319" t="s">
        <v>22</v>
      </c>
      <c r="F6319" t="s">
        <v>17</v>
      </c>
      <c r="G6319">
        <v>241387</v>
      </c>
      <c r="H6319">
        <v>3</v>
      </c>
      <c r="I6319">
        <v>5</v>
      </c>
      <c r="J6319">
        <v>8372</v>
      </c>
    </row>
    <row r="6320" spans="1:10" x14ac:dyDescent="0.25">
      <c r="A6320" t="s">
        <v>14</v>
      </c>
      <c r="B6320" t="s">
        <v>46</v>
      </c>
      <c r="C6320">
        <v>2019</v>
      </c>
      <c r="D6320">
        <v>2.6</v>
      </c>
      <c r="E6320" t="s">
        <v>22</v>
      </c>
      <c r="F6320" t="s">
        <v>17</v>
      </c>
      <c r="G6320">
        <v>137670</v>
      </c>
      <c r="H6320">
        <v>5</v>
      </c>
      <c r="I6320">
        <v>4</v>
      </c>
      <c r="J6320">
        <v>13146</v>
      </c>
    </row>
    <row r="6321" spans="1:10" x14ac:dyDescent="0.25">
      <c r="A6321" t="s">
        <v>33</v>
      </c>
      <c r="B6321" t="s">
        <v>34</v>
      </c>
      <c r="C6321">
        <v>2005</v>
      </c>
      <c r="D6321">
        <v>3.4</v>
      </c>
      <c r="E6321" t="s">
        <v>12</v>
      </c>
      <c r="F6321" t="s">
        <v>17</v>
      </c>
      <c r="G6321">
        <v>209898</v>
      </c>
      <c r="H6321">
        <v>3</v>
      </c>
      <c r="I6321">
        <v>4</v>
      </c>
      <c r="J6321">
        <v>6302</v>
      </c>
    </row>
    <row r="6322" spans="1:10" x14ac:dyDescent="0.25">
      <c r="A6322" t="s">
        <v>33</v>
      </c>
      <c r="B6322" t="s">
        <v>55</v>
      </c>
      <c r="C6322">
        <v>2007</v>
      </c>
      <c r="D6322">
        <v>1.6</v>
      </c>
      <c r="E6322" t="s">
        <v>22</v>
      </c>
      <c r="F6322" t="s">
        <v>17</v>
      </c>
      <c r="G6322">
        <v>150105</v>
      </c>
      <c r="H6322">
        <v>3</v>
      </c>
      <c r="I6322">
        <v>3</v>
      </c>
      <c r="J6322">
        <v>8297</v>
      </c>
    </row>
    <row r="6323" spans="1:10" x14ac:dyDescent="0.25">
      <c r="A6323" t="s">
        <v>18</v>
      </c>
      <c r="B6323" t="s">
        <v>54</v>
      </c>
      <c r="C6323">
        <v>2021</v>
      </c>
      <c r="D6323">
        <v>4.3</v>
      </c>
      <c r="E6323" t="s">
        <v>16</v>
      </c>
      <c r="F6323" t="s">
        <v>13</v>
      </c>
      <c r="G6323">
        <v>30752</v>
      </c>
      <c r="H6323">
        <v>2</v>
      </c>
      <c r="I6323">
        <v>1</v>
      </c>
      <c r="J6323">
        <v>15084</v>
      </c>
    </row>
    <row r="6324" spans="1:10" x14ac:dyDescent="0.25">
      <c r="A6324" t="s">
        <v>23</v>
      </c>
      <c r="B6324" t="s">
        <v>45</v>
      </c>
      <c r="C6324">
        <v>2021</v>
      </c>
      <c r="D6324">
        <v>3.9</v>
      </c>
      <c r="E6324" t="s">
        <v>22</v>
      </c>
      <c r="F6324" t="s">
        <v>25</v>
      </c>
      <c r="G6324">
        <v>113261</v>
      </c>
      <c r="H6324">
        <v>3</v>
      </c>
      <c r="I6324">
        <v>4</v>
      </c>
      <c r="J6324">
        <v>14034</v>
      </c>
    </row>
    <row r="6325" spans="1:10" x14ac:dyDescent="0.25">
      <c r="A6325" t="s">
        <v>10</v>
      </c>
      <c r="B6325" t="s">
        <v>48</v>
      </c>
      <c r="C6325">
        <v>2010</v>
      </c>
      <c r="D6325">
        <v>2.9</v>
      </c>
      <c r="E6325" t="s">
        <v>16</v>
      </c>
      <c r="F6325" t="s">
        <v>25</v>
      </c>
      <c r="G6325">
        <v>155808</v>
      </c>
      <c r="H6325">
        <v>4</v>
      </c>
      <c r="I6325">
        <v>5</v>
      </c>
      <c r="J6325">
        <v>7883</v>
      </c>
    </row>
    <row r="6326" spans="1:10" x14ac:dyDescent="0.25">
      <c r="A6326" t="s">
        <v>10</v>
      </c>
      <c r="B6326" t="s">
        <v>31</v>
      </c>
      <c r="C6326">
        <v>2015</v>
      </c>
      <c r="D6326">
        <v>4.4000000000000004</v>
      </c>
      <c r="E6326" t="s">
        <v>28</v>
      </c>
      <c r="F6326" t="s">
        <v>17</v>
      </c>
      <c r="G6326">
        <v>201385</v>
      </c>
      <c r="H6326">
        <v>2</v>
      </c>
      <c r="I6326">
        <v>4</v>
      </c>
      <c r="J6326">
        <v>10472</v>
      </c>
    </row>
    <row r="6327" spans="1:10" x14ac:dyDescent="0.25">
      <c r="A6327" t="s">
        <v>18</v>
      </c>
      <c r="B6327" t="s">
        <v>19</v>
      </c>
      <c r="C6327">
        <v>2016</v>
      </c>
      <c r="D6327">
        <v>1.2</v>
      </c>
      <c r="E6327" t="s">
        <v>12</v>
      </c>
      <c r="F6327" t="s">
        <v>13</v>
      </c>
      <c r="G6327">
        <v>63487</v>
      </c>
      <c r="H6327">
        <v>4</v>
      </c>
      <c r="I6327">
        <v>1</v>
      </c>
      <c r="J6327">
        <v>8830</v>
      </c>
    </row>
    <row r="6328" spans="1:10" x14ac:dyDescent="0.25">
      <c r="A6328" t="s">
        <v>10</v>
      </c>
      <c r="B6328" t="s">
        <v>11</v>
      </c>
      <c r="C6328">
        <v>2002</v>
      </c>
      <c r="D6328">
        <v>3.3</v>
      </c>
      <c r="E6328" t="s">
        <v>16</v>
      </c>
      <c r="F6328" t="s">
        <v>13</v>
      </c>
      <c r="G6328">
        <v>261109</v>
      </c>
      <c r="H6328">
        <v>2</v>
      </c>
      <c r="I6328">
        <v>5</v>
      </c>
      <c r="J6328">
        <v>3777</v>
      </c>
    </row>
    <row r="6329" spans="1:10" x14ac:dyDescent="0.25">
      <c r="A6329" t="s">
        <v>14</v>
      </c>
      <c r="B6329" t="s">
        <v>39</v>
      </c>
      <c r="C6329">
        <v>2022</v>
      </c>
      <c r="D6329">
        <v>1.6</v>
      </c>
      <c r="E6329" t="s">
        <v>22</v>
      </c>
      <c r="F6329" t="s">
        <v>17</v>
      </c>
      <c r="G6329">
        <v>127049</v>
      </c>
      <c r="H6329">
        <v>4</v>
      </c>
      <c r="I6329">
        <v>1</v>
      </c>
      <c r="J6329">
        <v>13259</v>
      </c>
    </row>
    <row r="6330" spans="1:10" x14ac:dyDescent="0.25">
      <c r="A6330" t="s">
        <v>36</v>
      </c>
      <c r="B6330" t="s">
        <v>44</v>
      </c>
      <c r="C6330">
        <v>2010</v>
      </c>
      <c r="D6330">
        <v>3.3</v>
      </c>
      <c r="E6330" t="s">
        <v>28</v>
      </c>
      <c r="F6330" t="s">
        <v>25</v>
      </c>
      <c r="G6330">
        <v>61108</v>
      </c>
      <c r="H6330">
        <v>3</v>
      </c>
      <c r="I6330">
        <v>2</v>
      </c>
      <c r="J6330">
        <v>9177</v>
      </c>
    </row>
    <row r="6331" spans="1:10" x14ac:dyDescent="0.25">
      <c r="A6331" t="s">
        <v>36</v>
      </c>
      <c r="B6331" t="s">
        <v>37</v>
      </c>
      <c r="C6331">
        <v>2017</v>
      </c>
      <c r="D6331">
        <v>1.5</v>
      </c>
      <c r="E6331" t="s">
        <v>12</v>
      </c>
      <c r="F6331" t="s">
        <v>13</v>
      </c>
      <c r="G6331">
        <v>148701</v>
      </c>
      <c r="H6331">
        <v>5</v>
      </c>
      <c r="I6331">
        <v>3</v>
      </c>
      <c r="J6331">
        <v>7725</v>
      </c>
    </row>
    <row r="6332" spans="1:10" x14ac:dyDescent="0.25">
      <c r="A6332" t="s">
        <v>18</v>
      </c>
      <c r="B6332" t="s">
        <v>52</v>
      </c>
      <c r="C6332">
        <v>2005</v>
      </c>
      <c r="D6332">
        <v>4.2</v>
      </c>
      <c r="E6332" t="s">
        <v>22</v>
      </c>
      <c r="F6332" t="s">
        <v>17</v>
      </c>
      <c r="G6332">
        <v>207548</v>
      </c>
      <c r="H6332">
        <v>4</v>
      </c>
      <c r="I6332">
        <v>2</v>
      </c>
      <c r="J6332">
        <v>9149</v>
      </c>
    </row>
    <row r="6333" spans="1:10" x14ac:dyDescent="0.25">
      <c r="A6333" t="s">
        <v>36</v>
      </c>
      <c r="B6333" t="s">
        <v>44</v>
      </c>
      <c r="C6333">
        <v>2001</v>
      </c>
      <c r="D6333">
        <v>4.9000000000000004</v>
      </c>
      <c r="E6333" t="s">
        <v>22</v>
      </c>
      <c r="F6333" t="s">
        <v>25</v>
      </c>
      <c r="G6333">
        <v>119582</v>
      </c>
      <c r="H6333">
        <v>3</v>
      </c>
      <c r="I6333">
        <v>4</v>
      </c>
      <c r="J6333">
        <v>8908</v>
      </c>
    </row>
    <row r="6334" spans="1:10" x14ac:dyDescent="0.25">
      <c r="A6334" t="s">
        <v>10</v>
      </c>
      <c r="B6334" t="s">
        <v>31</v>
      </c>
      <c r="C6334">
        <v>2013</v>
      </c>
      <c r="D6334">
        <v>3.8</v>
      </c>
      <c r="E6334" t="s">
        <v>28</v>
      </c>
      <c r="F6334" t="s">
        <v>17</v>
      </c>
      <c r="G6334">
        <v>56311</v>
      </c>
      <c r="H6334">
        <v>4</v>
      </c>
      <c r="I6334">
        <v>1</v>
      </c>
      <c r="J6334">
        <v>12173</v>
      </c>
    </row>
    <row r="6335" spans="1:10" x14ac:dyDescent="0.25">
      <c r="A6335" t="s">
        <v>33</v>
      </c>
      <c r="B6335" t="s">
        <v>43</v>
      </c>
      <c r="C6335">
        <v>2004</v>
      </c>
      <c r="D6335">
        <v>3.3</v>
      </c>
      <c r="E6335" t="s">
        <v>16</v>
      </c>
      <c r="F6335" t="s">
        <v>25</v>
      </c>
      <c r="G6335">
        <v>283338</v>
      </c>
      <c r="H6335">
        <v>2</v>
      </c>
      <c r="I6335">
        <v>1</v>
      </c>
      <c r="J6335">
        <v>3933</v>
      </c>
    </row>
    <row r="6336" spans="1:10" x14ac:dyDescent="0.25">
      <c r="A6336" t="s">
        <v>36</v>
      </c>
      <c r="B6336" t="s">
        <v>53</v>
      </c>
      <c r="C6336">
        <v>2008</v>
      </c>
      <c r="D6336">
        <v>4.7</v>
      </c>
      <c r="E6336" t="s">
        <v>12</v>
      </c>
      <c r="F6336" t="s">
        <v>17</v>
      </c>
      <c r="G6336">
        <v>271844</v>
      </c>
      <c r="H6336">
        <v>3</v>
      </c>
      <c r="I6336">
        <v>3</v>
      </c>
      <c r="J6336">
        <v>7263</v>
      </c>
    </row>
    <row r="6337" spans="1:10" x14ac:dyDescent="0.25">
      <c r="A6337" t="s">
        <v>23</v>
      </c>
      <c r="B6337" t="s">
        <v>24</v>
      </c>
      <c r="C6337">
        <v>2023</v>
      </c>
      <c r="D6337">
        <v>4.3</v>
      </c>
      <c r="E6337" t="s">
        <v>12</v>
      </c>
      <c r="F6337" t="s">
        <v>17</v>
      </c>
      <c r="G6337">
        <v>165795</v>
      </c>
      <c r="H6337">
        <v>2</v>
      </c>
      <c r="I6337">
        <v>3</v>
      </c>
      <c r="J6337">
        <v>13484</v>
      </c>
    </row>
    <row r="6338" spans="1:10" x14ac:dyDescent="0.25">
      <c r="A6338" t="s">
        <v>33</v>
      </c>
      <c r="B6338" t="s">
        <v>43</v>
      </c>
      <c r="C6338">
        <v>2005</v>
      </c>
      <c r="D6338">
        <v>3.5</v>
      </c>
      <c r="E6338" t="s">
        <v>28</v>
      </c>
      <c r="F6338" t="s">
        <v>13</v>
      </c>
      <c r="G6338">
        <v>201139</v>
      </c>
      <c r="H6338">
        <v>5</v>
      </c>
      <c r="I6338">
        <v>3</v>
      </c>
      <c r="J6338">
        <v>5077</v>
      </c>
    </row>
    <row r="6339" spans="1:10" x14ac:dyDescent="0.25">
      <c r="A6339" t="s">
        <v>18</v>
      </c>
      <c r="B6339" t="s">
        <v>52</v>
      </c>
      <c r="C6339">
        <v>2016</v>
      </c>
      <c r="D6339">
        <v>1.2</v>
      </c>
      <c r="E6339" t="s">
        <v>16</v>
      </c>
      <c r="F6339" t="s">
        <v>13</v>
      </c>
      <c r="G6339">
        <v>204143</v>
      </c>
      <c r="H6339">
        <v>3</v>
      </c>
      <c r="I6339">
        <v>1</v>
      </c>
      <c r="J6339">
        <v>7017</v>
      </c>
    </row>
    <row r="6340" spans="1:10" x14ac:dyDescent="0.25">
      <c r="A6340" t="s">
        <v>40</v>
      </c>
      <c r="B6340" t="s">
        <v>51</v>
      </c>
      <c r="C6340">
        <v>2020</v>
      </c>
      <c r="D6340">
        <v>3.8</v>
      </c>
      <c r="E6340" t="s">
        <v>28</v>
      </c>
      <c r="F6340" t="s">
        <v>25</v>
      </c>
      <c r="G6340">
        <v>113350</v>
      </c>
      <c r="H6340">
        <v>3</v>
      </c>
      <c r="I6340">
        <v>5</v>
      </c>
      <c r="J6340">
        <v>11633</v>
      </c>
    </row>
    <row r="6341" spans="1:10" x14ac:dyDescent="0.25">
      <c r="A6341" t="s">
        <v>10</v>
      </c>
      <c r="B6341" t="s">
        <v>11</v>
      </c>
      <c r="C6341">
        <v>2021</v>
      </c>
      <c r="D6341">
        <v>1.9</v>
      </c>
      <c r="E6341" t="s">
        <v>12</v>
      </c>
      <c r="F6341" t="s">
        <v>25</v>
      </c>
      <c r="G6341">
        <v>206500</v>
      </c>
      <c r="H6341">
        <v>3</v>
      </c>
      <c r="I6341">
        <v>3</v>
      </c>
      <c r="J6341">
        <v>8170</v>
      </c>
    </row>
    <row r="6342" spans="1:10" x14ac:dyDescent="0.25">
      <c r="A6342" t="s">
        <v>18</v>
      </c>
      <c r="B6342" t="s">
        <v>19</v>
      </c>
      <c r="C6342">
        <v>2007</v>
      </c>
      <c r="D6342">
        <v>2</v>
      </c>
      <c r="E6342" t="s">
        <v>22</v>
      </c>
      <c r="F6342" t="s">
        <v>13</v>
      </c>
      <c r="G6342">
        <v>150216</v>
      </c>
      <c r="H6342">
        <v>5</v>
      </c>
      <c r="I6342">
        <v>2</v>
      </c>
      <c r="J6342">
        <v>7195</v>
      </c>
    </row>
    <row r="6343" spans="1:10" x14ac:dyDescent="0.25">
      <c r="A6343" t="s">
        <v>10</v>
      </c>
      <c r="B6343" t="s">
        <v>48</v>
      </c>
      <c r="C6343">
        <v>2004</v>
      </c>
      <c r="D6343">
        <v>3.7</v>
      </c>
      <c r="E6343" t="s">
        <v>28</v>
      </c>
      <c r="F6343" t="s">
        <v>17</v>
      </c>
      <c r="G6343">
        <v>176155</v>
      </c>
      <c r="H6343">
        <v>2</v>
      </c>
      <c r="I6343">
        <v>4</v>
      </c>
      <c r="J6343">
        <v>6976</v>
      </c>
    </row>
    <row r="6344" spans="1:10" x14ac:dyDescent="0.25">
      <c r="A6344" t="s">
        <v>20</v>
      </c>
      <c r="B6344" t="s">
        <v>50</v>
      </c>
      <c r="C6344">
        <v>2017</v>
      </c>
      <c r="D6344">
        <v>4.3</v>
      </c>
      <c r="E6344" t="s">
        <v>12</v>
      </c>
      <c r="F6344" t="s">
        <v>13</v>
      </c>
      <c r="G6344">
        <v>236982</v>
      </c>
      <c r="H6344">
        <v>5</v>
      </c>
      <c r="I6344">
        <v>5</v>
      </c>
      <c r="J6344">
        <v>8760</v>
      </c>
    </row>
    <row r="6345" spans="1:10" x14ac:dyDescent="0.25">
      <c r="A6345" t="s">
        <v>20</v>
      </c>
      <c r="B6345" t="s">
        <v>21</v>
      </c>
      <c r="C6345">
        <v>2009</v>
      </c>
      <c r="D6345">
        <v>4.2</v>
      </c>
      <c r="E6345" t="s">
        <v>22</v>
      </c>
      <c r="F6345" t="s">
        <v>25</v>
      </c>
      <c r="G6345">
        <v>45407</v>
      </c>
      <c r="H6345">
        <v>3</v>
      </c>
      <c r="I6345">
        <v>3</v>
      </c>
      <c r="J6345">
        <v>12091</v>
      </c>
    </row>
    <row r="6346" spans="1:10" x14ac:dyDescent="0.25">
      <c r="A6346" t="s">
        <v>18</v>
      </c>
      <c r="B6346" t="s">
        <v>19</v>
      </c>
      <c r="C6346">
        <v>2008</v>
      </c>
      <c r="D6346">
        <v>2.9</v>
      </c>
      <c r="E6346" t="s">
        <v>12</v>
      </c>
      <c r="F6346" t="s">
        <v>17</v>
      </c>
      <c r="G6346">
        <v>225565</v>
      </c>
      <c r="H6346">
        <v>5</v>
      </c>
      <c r="I6346">
        <v>5</v>
      </c>
      <c r="J6346">
        <v>6388</v>
      </c>
    </row>
    <row r="6347" spans="1:10" x14ac:dyDescent="0.25">
      <c r="A6347" t="s">
        <v>29</v>
      </c>
      <c r="B6347" t="s">
        <v>56</v>
      </c>
      <c r="C6347">
        <v>2015</v>
      </c>
      <c r="D6347">
        <v>1.7</v>
      </c>
      <c r="E6347" t="s">
        <v>28</v>
      </c>
      <c r="F6347" t="s">
        <v>25</v>
      </c>
      <c r="G6347">
        <v>284531</v>
      </c>
      <c r="H6347">
        <v>4</v>
      </c>
      <c r="I6347">
        <v>4</v>
      </c>
      <c r="J6347">
        <v>4609</v>
      </c>
    </row>
    <row r="6348" spans="1:10" x14ac:dyDescent="0.25">
      <c r="A6348" t="s">
        <v>36</v>
      </c>
      <c r="B6348" t="s">
        <v>53</v>
      </c>
      <c r="C6348">
        <v>2021</v>
      </c>
      <c r="D6348">
        <v>4.4000000000000004</v>
      </c>
      <c r="E6348" t="s">
        <v>22</v>
      </c>
      <c r="F6348" t="s">
        <v>17</v>
      </c>
      <c r="G6348">
        <v>152585</v>
      </c>
      <c r="H6348">
        <v>5</v>
      </c>
      <c r="I6348">
        <v>3</v>
      </c>
      <c r="J6348">
        <v>15248</v>
      </c>
    </row>
    <row r="6349" spans="1:10" x14ac:dyDescent="0.25">
      <c r="A6349" t="s">
        <v>14</v>
      </c>
      <c r="B6349" t="s">
        <v>39</v>
      </c>
      <c r="C6349">
        <v>2014</v>
      </c>
      <c r="D6349">
        <v>2.6</v>
      </c>
      <c r="E6349" t="s">
        <v>28</v>
      </c>
      <c r="F6349" t="s">
        <v>13</v>
      </c>
      <c r="G6349">
        <v>47486</v>
      </c>
      <c r="H6349">
        <v>4</v>
      </c>
      <c r="I6349">
        <v>5</v>
      </c>
      <c r="J6349">
        <v>9950</v>
      </c>
    </row>
    <row r="6350" spans="1:10" x14ac:dyDescent="0.25">
      <c r="A6350" t="s">
        <v>14</v>
      </c>
      <c r="B6350" t="s">
        <v>15</v>
      </c>
      <c r="C6350">
        <v>2008</v>
      </c>
      <c r="D6350">
        <v>1.3</v>
      </c>
      <c r="E6350" t="s">
        <v>16</v>
      </c>
      <c r="F6350" t="s">
        <v>25</v>
      </c>
      <c r="G6350">
        <v>149585</v>
      </c>
      <c r="H6350">
        <v>3</v>
      </c>
      <c r="I6350">
        <v>3</v>
      </c>
      <c r="J6350">
        <v>5808</v>
      </c>
    </row>
    <row r="6351" spans="1:10" x14ac:dyDescent="0.25">
      <c r="A6351" t="s">
        <v>33</v>
      </c>
      <c r="B6351" t="s">
        <v>34</v>
      </c>
      <c r="C6351">
        <v>2013</v>
      </c>
      <c r="D6351">
        <v>3.6</v>
      </c>
      <c r="E6351" t="s">
        <v>28</v>
      </c>
      <c r="F6351" t="s">
        <v>25</v>
      </c>
      <c r="G6351">
        <v>242141</v>
      </c>
      <c r="H6351">
        <v>5</v>
      </c>
      <c r="I6351">
        <v>5</v>
      </c>
      <c r="J6351">
        <v>6757</v>
      </c>
    </row>
    <row r="6352" spans="1:10" x14ac:dyDescent="0.25">
      <c r="A6352" t="s">
        <v>14</v>
      </c>
      <c r="B6352" t="s">
        <v>46</v>
      </c>
      <c r="C6352">
        <v>2003</v>
      </c>
      <c r="D6352">
        <v>4.9000000000000004</v>
      </c>
      <c r="E6352" t="s">
        <v>12</v>
      </c>
      <c r="F6352" t="s">
        <v>13</v>
      </c>
      <c r="G6352">
        <v>139869</v>
      </c>
      <c r="H6352">
        <v>3</v>
      </c>
      <c r="I6352">
        <v>5</v>
      </c>
      <c r="J6352">
        <v>7102</v>
      </c>
    </row>
    <row r="6353" spans="1:10" x14ac:dyDescent="0.25">
      <c r="A6353" t="s">
        <v>10</v>
      </c>
      <c r="B6353" t="s">
        <v>31</v>
      </c>
      <c r="C6353">
        <v>2010</v>
      </c>
      <c r="D6353">
        <v>3.2</v>
      </c>
      <c r="E6353" t="s">
        <v>12</v>
      </c>
      <c r="F6353" t="s">
        <v>17</v>
      </c>
      <c r="G6353">
        <v>223473</v>
      </c>
      <c r="H6353">
        <v>3</v>
      </c>
      <c r="I6353">
        <v>4</v>
      </c>
      <c r="J6353">
        <v>7330</v>
      </c>
    </row>
    <row r="6354" spans="1:10" x14ac:dyDescent="0.25">
      <c r="A6354" t="s">
        <v>14</v>
      </c>
      <c r="B6354" t="s">
        <v>15</v>
      </c>
      <c r="C6354">
        <v>2003</v>
      </c>
      <c r="D6354">
        <v>4.8</v>
      </c>
      <c r="E6354" t="s">
        <v>28</v>
      </c>
      <c r="F6354" t="s">
        <v>25</v>
      </c>
      <c r="G6354">
        <v>239684</v>
      </c>
      <c r="H6354">
        <v>4</v>
      </c>
      <c r="I6354">
        <v>5</v>
      </c>
      <c r="J6354">
        <v>5006</v>
      </c>
    </row>
    <row r="6355" spans="1:10" x14ac:dyDescent="0.25">
      <c r="A6355" t="s">
        <v>10</v>
      </c>
      <c r="B6355" t="s">
        <v>48</v>
      </c>
      <c r="C6355">
        <v>2011</v>
      </c>
      <c r="D6355">
        <v>3.8</v>
      </c>
      <c r="E6355" t="s">
        <v>28</v>
      </c>
      <c r="F6355" t="s">
        <v>13</v>
      </c>
      <c r="G6355">
        <v>86371</v>
      </c>
      <c r="H6355">
        <v>5</v>
      </c>
      <c r="I6355">
        <v>3</v>
      </c>
      <c r="J6355">
        <v>9472</v>
      </c>
    </row>
    <row r="6356" spans="1:10" x14ac:dyDescent="0.25">
      <c r="A6356" t="s">
        <v>33</v>
      </c>
      <c r="B6356" t="s">
        <v>43</v>
      </c>
      <c r="C6356">
        <v>2000</v>
      </c>
      <c r="D6356">
        <v>4</v>
      </c>
      <c r="E6356" t="s">
        <v>28</v>
      </c>
      <c r="F6356" t="s">
        <v>17</v>
      </c>
      <c r="G6356">
        <v>103194</v>
      </c>
      <c r="H6356">
        <v>5</v>
      </c>
      <c r="I6356">
        <v>2</v>
      </c>
      <c r="J6356">
        <v>7536</v>
      </c>
    </row>
    <row r="6357" spans="1:10" x14ac:dyDescent="0.25">
      <c r="A6357" t="s">
        <v>40</v>
      </c>
      <c r="B6357" t="s">
        <v>41</v>
      </c>
      <c r="C6357">
        <v>2004</v>
      </c>
      <c r="D6357">
        <v>2.2999999999999998</v>
      </c>
      <c r="E6357" t="s">
        <v>22</v>
      </c>
      <c r="F6357" t="s">
        <v>17</v>
      </c>
      <c r="G6357">
        <v>27978</v>
      </c>
      <c r="H6357">
        <v>3</v>
      </c>
      <c r="I6357">
        <v>4</v>
      </c>
      <c r="J6357">
        <v>10540</v>
      </c>
    </row>
    <row r="6358" spans="1:10" x14ac:dyDescent="0.25">
      <c r="A6358" t="s">
        <v>10</v>
      </c>
      <c r="B6358" t="s">
        <v>48</v>
      </c>
      <c r="C6358">
        <v>2013</v>
      </c>
      <c r="D6358">
        <v>4.3</v>
      </c>
      <c r="E6358" t="s">
        <v>16</v>
      </c>
      <c r="F6358" t="s">
        <v>17</v>
      </c>
      <c r="G6358">
        <v>224283</v>
      </c>
      <c r="H6358">
        <v>3</v>
      </c>
      <c r="I6358">
        <v>3</v>
      </c>
      <c r="J6358">
        <v>10314</v>
      </c>
    </row>
    <row r="6359" spans="1:10" x14ac:dyDescent="0.25">
      <c r="A6359" t="s">
        <v>10</v>
      </c>
      <c r="B6359" t="s">
        <v>11</v>
      </c>
      <c r="C6359">
        <v>2020</v>
      </c>
      <c r="D6359">
        <v>2.9</v>
      </c>
      <c r="E6359" t="s">
        <v>16</v>
      </c>
      <c r="F6359" t="s">
        <v>25</v>
      </c>
      <c r="G6359">
        <v>44108</v>
      </c>
      <c r="H6359">
        <v>2</v>
      </c>
      <c r="I6359">
        <v>4</v>
      </c>
      <c r="J6359">
        <v>13117</v>
      </c>
    </row>
    <row r="6360" spans="1:10" x14ac:dyDescent="0.25">
      <c r="A6360" t="s">
        <v>26</v>
      </c>
      <c r="B6360" t="s">
        <v>32</v>
      </c>
      <c r="C6360">
        <v>2008</v>
      </c>
      <c r="D6360">
        <v>3.6</v>
      </c>
      <c r="E6360" t="s">
        <v>16</v>
      </c>
      <c r="F6360" t="s">
        <v>17</v>
      </c>
      <c r="G6360">
        <v>9631</v>
      </c>
      <c r="H6360">
        <v>3</v>
      </c>
      <c r="I6360">
        <v>1</v>
      </c>
      <c r="J6360">
        <v>12407</v>
      </c>
    </row>
    <row r="6361" spans="1:10" x14ac:dyDescent="0.25">
      <c r="A6361" t="s">
        <v>26</v>
      </c>
      <c r="B6361" t="s">
        <v>32</v>
      </c>
      <c r="C6361">
        <v>2014</v>
      </c>
      <c r="D6361">
        <v>2.4</v>
      </c>
      <c r="E6361" t="s">
        <v>12</v>
      </c>
      <c r="F6361" t="s">
        <v>13</v>
      </c>
      <c r="G6361">
        <v>101498</v>
      </c>
      <c r="H6361">
        <v>3</v>
      </c>
      <c r="I6361">
        <v>4</v>
      </c>
      <c r="J6361">
        <v>8670</v>
      </c>
    </row>
    <row r="6362" spans="1:10" x14ac:dyDescent="0.25">
      <c r="A6362" t="s">
        <v>33</v>
      </c>
      <c r="B6362" t="s">
        <v>55</v>
      </c>
      <c r="C6362">
        <v>2002</v>
      </c>
      <c r="D6362">
        <v>2.9</v>
      </c>
      <c r="E6362" t="s">
        <v>22</v>
      </c>
      <c r="F6362" t="s">
        <v>17</v>
      </c>
      <c r="G6362">
        <v>92826</v>
      </c>
      <c r="H6362">
        <v>2</v>
      </c>
      <c r="I6362">
        <v>1</v>
      </c>
      <c r="J6362">
        <v>9243</v>
      </c>
    </row>
    <row r="6363" spans="1:10" x14ac:dyDescent="0.25">
      <c r="A6363" t="s">
        <v>40</v>
      </c>
      <c r="B6363" t="s">
        <v>41</v>
      </c>
      <c r="C6363">
        <v>2021</v>
      </c>
      <c r="D6363">
        <v>2.5</v>
      </c>
      <c r="E6363" t="s">
        <v>12</v>
      </c>
      <c r="F6363" t="s">
        <v>13</v>
      </c>
      <c r="G6363">
        <v>245286</v>
      </c>
      <c r="H6363">
        <v>3</v>
      </c>
      <c r="I6363">
        <v>5</v>
      </c>
      <c r="J6363">
        <v>7994</v>
      </c>
    </row>
    <row r="6364" spans="1:10" x14ac:dyDescent="0.25">
      <c r="A6364" t="s">
        <v>10</v>
      </c>
      <c r="B6364" t="s">
        <v>48</v>
      </c>
      <c r="C6364">
        <v>2006</v>
      </c>
      <c r="D6364">
        <v>1.9</v>
      </c>
      <c r="E6364" t="s">
        <v>12</v>
      </c>
      <c r="F6364" t="s">
        <v>17</v>
      </c>
      <c r="G6364">
        <v>8802</v>
      </c>
      <c r="H6364">
        <v>5</v>
      </c>
      <c r="I6364">
        <v>1</v>
      </c>
      <c r="J6364">
        <v>9123</v>
      </c>
    </row>
    <row r="6365" spans="1:10" x14ac:dyDescent="0.25">
      <c r="A6365" t="s">
        <v>26</v>
      </c>
      <c r="B6365" t="s">
        <v>32</v>
      </c>
      <c r="C6365">
        <v>2001</v>
      </c>
      <c r="D6365">
        <v>3.9</v>
      </c>
      <c r="E6365" t="s">
        <v>22</v>
      </c>
      <c r="F6365" t="s">
        <v>13</v>
      </c>
      <c r="G6365">
        <v>226177</v>
      </c>
      <c r="H6365">
        <v>5</v>
      </c>
      <c r="I6365">
        <v>5</v>
      </c>
      <c r="J6365">
        <v>5776</v>
      </c>
    </row>
    <row r="6366" spans="1:10" x14ac:dyDescent="0.25">
      <c r="A6366" t="s">
        <v>29</v>
      </c>
      <c r="B6366" t="s">
        <v>35</v>
      </c>
      <c r="C6366">
        <v>2019</v>
      </c>
      <c r="D6366">
        <v>1.8</v>
      </c>
      <c r="E6366" t="s">
        <v>12</v>
      </c>
      <c r="F6366" t="s">
        <v>13</v>
      </c>
      <c r="G6366">
        <v>75133</v>
      </c>
      <c r="H6366">
        <v>3</v>
      </c>
      <c r="I6366">
        <v>2</v>
      </c>
      <c r="J6366">
        <v>10097</v>
      </c>
    </row>
    <row r="6367" spans="1:10" x14ac:dyDescent="0.25">
      <c r="A6367" t="s">
        <v>14</v>
      </c>
      <c r="B6367" t="s">
        <v>39</v>
      </c>
      <c r="C6367">
        <v>2010</v>
      </c>
      <c r="D6367">
        <v>3.3</v>
      </c>
      <c r="E6367" t="s">
        <v>12</v>
      </c>
      <c r="F6367" t="s">
        <v>25</v>
      </c>
      <c r="G6367">
        <v>177430</v>
      </c>
      <c r="H6367">
        <v>3</v>
      </c>
      <c r="I6367">
        <v>3</v>
      </c>
      <c r="J6367">
        <v>6851</v>
      </c>
    </row>
    <row r="6368" spans="1:10" x14ac:dyDescent="0.25">
      <c r="A6368" t="s">
        <v>33</v>
      </c>
      <c r="B6368" t="s">
        <v>43</v>
      </c>
      <c r="C6368">
        <v>2006</v>
      </c>
      <c r="D6368">
        <v>4.0999999999999996</v>
      </c>
      <c r="E6368" t="s">
        <v>28</v>
      </c>
      <c r="F6368" t="s">
        <v>25</v>
      </c>
      <c r="G6368">
        <v>227114</v>
      </c>
      <c r="H6368">
        <v>5</v>
      </c>
      <c r="I6368">
        <v>5</v>
      </c>
      <c r="J6368">
        <v>5457</v>
      </c>
    </row>
    <row r="6369" spans="1:10" x14ac:dyDescent="0.25">
      <c r="A6369" t="s">
        <v>23</v>
      </c>
      <c r="B6369" t="s">
        <v>45</v>
      </c>
      <c r="C6369">
        <v>2022</v>
      </c>
      <c r="D6369">
        <v>2.6</v>
      </c>
      <c r="E6369" t="s">
        <v>12</v>
      </c>
      <c r="F6369" t="s">
        <v>17</v>
      </c>
      <c r="G6369">
        <v>141331</v>
      </c>
      <c r="H6369">
        <v>5</v>
      </c>
      <c r="I6369">
        <v>1</v>
      </c>
      <c r="J6369">
        <v>11973</v>
      </c>
    </row>
    <row r="6370" spans="1:10" x14ac:dyDescent="0.25">
      <c r="A6370" t="s">
        <v>10</v>
      </c>
      <c r="B6370" t="s">
        <v>48</v>
      </c>
      <c r="C6370">
        <v>2017</v>
      </c>
      <c r="D6370">
        <v>2.5</v>
      </c>
      <c r="E6370" t="s">
        <v>12</v>
      </c>
      <c r="F6370" t="s">
        <v>25</v>
      </c>
      <c r="G6370">
        <v>108743</v>
      </c>
      <c r="H6370">
        <v>2</v>
      </c>
      <c r="I6370">
        <v>2</v>
      </c>
      <c r="J6370">
        <v>9525</v>
      </c>
    </row>
    <row r="6371" spans="1:10" x14ac:dyDescent="0.25">
      <c r="A6371" t="s">
        <v>36</v>
      </c>
      <c r="B6371" t="s">
        <v>53</v>
      </c>
      <c r="C6371">
        <v>2001</v>
      </c>
      <c r="D6371">
        <v>3.5</v>
      </c>
      <c r="E6371" t="s">
        <v>22</v>
      </c>
      <c r="F6371" t="s">
        <v>13</v>
      </c>
      <c r="G6371">
        <v>256586</v>
      </c>
      <c r="H6371">
        <v>2</v>
      </c>
      <c r="I6371">
        <v>5</v>
      </c>
      <c r="J6371">
        <v>4768</v>
      </c>
    </row>
    <row r="6372" spans="1:10" x14ac:dyDescent="0.25">
      <c r="A6372" t="s">
        <v>23</v>
      </c>
      <c r="B6372" t="s">
        <v>38</v>
      </c>
      <c r="C6372">
        <v>2012</v>
      </c>
      <c r="D6372">
        <v>1.1000000000000001</v>
      </c>
      <c r="E6372" t="s">
        <v>28</v>
      </c>
      <c r="F6372" t="s">
        <v>17</v>
      </c>
      <c r="G6372">
        <v>226357</v>
      </c>
      <c r="H6372">
        <v>4</v>
      </c>
      <c r="I6372">
        <v>2</v>
      </c>
      <c r="J6372">
        <v>5772</v>
      </c>
    </row>
    <row r="6373" spans="1:10" x14ac:dyDescent="0.25">
      <c r="A6373" t="s">
        <v>10</v>
      </c>
      <c r="B6373" t="s">
        <v>11</v>
      </c>
      <c r="C6373">
        <v>2012</v>
      </c>
      <c r="D6373">
        <v>4</v>
      </c>
      <c r="E6373" t="s">
        <v>28</v>
      </c>
      <c r="F6373" t="s">
        <v>13</v>
      </c>
      <c r="G6373">
        <v>98066</v>
      </c>
      <c r="H6373">
        <v>2</v>
      </c>
      <c r="I6373">
        <v>3</v>
      </c>
      <c r="J6373">
        <v>9738</v>
      </c>
    </row>
    <row r="6374" spans="1:10" x14ac:dyDescent="0.25">
      <c r="A6374" t="s">
        <v>33</v>
      </c>
      <c r="B6374" t="s">
        <v>34</v>
      </c>
      <c r="C6374">
        <v>2012</v>
      </c>
      <c r="D6374">
        <v>3.6</v>
      </c>
      <c r="E6374" t="s">
        <v>28</v>
      </c>
      <c r="F6374" t="s">
        <v>25</v>
      </c>
      <c r="G6374">
        <v>240574</v>
      </c>
      <c r="H6374">
        <v>4</v>
      </c>
      <c r="I6374">
        <v>4</v>
      </c>
      <c r="J6374">
        <v>6488</v>
      </c>
    </row>
    <row r="6375" spans="1:10" x14ac:dyDescent="0.25">
      <c r="A6375" t="s">
        <v>18</v>
      </c>
      <c r="B6375" t="s">
        <v>52</v>
      </c>
      <c r="C6375">
        <v>2001</v>
      </c>
      <c r="D6375">
        <v>1.7</v>
      </c>
      <c r="E6375" t="s">
        <v>22</v>
      </c>
      <c r="F6375" t="s">
        <v>17</v>
      </c>
      <c r="G6375">
        <v>220846</v>
      </c>
      <c r="H6375">
        <v>4</v>
      </c>
      <c r="I6375">
        <v>4</v>
      </c>
      <c r="J6375">
        <v>5183</v>
      </c>
    </row>
    <row r="6376" spans="1:10" x14ac:dyDescent="0.25">
      <c r="A6376" t="s">
        <v>26</v>
      </c>
      <c r="B6376" t="s">
        <v>47</v>
      </c>
      <c r="C6376">
        <v>2010</v>
      </c>
      <c r="D6376">
        <v>2.9</v>
      </c>
      <c r="E6376" t="s">
        <v>28</v>
      </c>
      <c r="F6376" t="s">
        <v>13</v>
      </c>
      <c r="G6376">
        <v>243608</v>
      </c>
      <c r="H6376">
        <v>5</v>
      </c>
      <c r="I6376">
        <v>3</v>
      </c>
      <c r="J6376">
        <v>5127</v>
      </c>
    </row>
    <row r="6377" spans="1:10" x14ac:dyDescent="0.25">
      <c r="A6377" t="s">
        <v>40</v>
      </c>
      <c r="B6377" t="s">
        <v>51</v>
      </c>
      <c r="C6377">
        <v>2000</v>
      </c>
      <c r="D6377">
        <v>4.0999999999999996</v>
      </c>
      <c r="E6377" t="s">
        <v>16</v>
      </c>
      <c r="F6377" t="s">
        <v>17</v>
      </c>
      <c r="G6377">
        <v>185108</v>
      </c>
      <c r="H6377">
        <v>2</v>
      </c>
      <c r="I6377">
        <v>5</v>
      </c>
      <c r="J6377">
        <v>6997</v>
      </c>
    </row>
    <row r="6378" spans="1:10" x14ac:dyDescent="0.25">
      <c r="A6378" t="s">
        <v>36</v>
      </c>
      <c r="B6378" t="s">
        <v>53</v>
      </c>
      <c r="C6378">
        <v>2004</v>
      </c>
      <c r="D6378">
        <v>4</v>
      </c>
      <c r="E6378" t="s">
        <v>16</v>
      </c>
      <c r="F6378" t="s">
        <v>13</v>
      </c>
      <c r="G6378">
        <v>12765</v>
      </c>
      <c r="H6378">
        <v>4</v>
      </c>
      <c r="I6378">
        <v>4</v>
      </c>
      <c r="J6378">
        <v>10044</v>
      </c>
    </row>
    <row r="6379" spans="1:10" x14ac:dyDescent="0.25">
      <c r="A6379" t="s">
        <v>36</v>
      </c>
      <c r="B6379" t="s">
        <v>44</v>
      </c>
      <c r="C6379">
        <v>2011</v>
      </c>
      <c r="D6379">
        <v>2.1</v>
      </c>
      <c r="E6379" t="s">
        <v>16</v>
      </c>
      <c r="F6379" t="s">
        <v>17</v>
      </c>
      <c r="G6379">
        <v>208405</v>
      </c>
      <c r="H6379">
        <v>5</v>
      </c>
      <c r="I6379">
        <v>5</v>
      </c>
      <c r="J6379">
        <v>7831</v>
      </c>
    </row>
    <row r="6380" spans="1:10" x14ac:dyDescent="0.25">
      <c r="A6380" t="s">
        <v>10</v>
      </c>
      <c r="B6380" t="s">
        <v>11</v>
      </c>
      <c r="C6380">
        <v>2002</v>
      </c>
      <c r="D6380">
        <v>3.3</v>
      </c>
      <c r="E6380" t="s">
        <v>12</v>
      </c>
      <c r="F6380" t="s">
        <v>13</v>
      </c>
      <c r="G6380">
        <v>155647</v>
      </c>
      <c r="H6380">
        <v>5</v>
      </c>
      <c r="I6380">
        <v>1</v>
      </c>
      <c r="J6380">
        <v>4887</v>
      </c>
    </row>
    <row r="6381" spans="1:10" x14ac:dyDescent="0.25">
      <c r="A6381" t="s">
        <v>18</v>
      </c>
      <c r="B6381" t="s">
        <v>54</v>
      </c>
      <c r="C6381">
        <v>2005</v>
      </c>
      <c r="D6381">
        <v>3</v>
      </c>
      <c r="E6381" t="s">
        <v>22</v>
      </c>
      <c r="F6381" t="s">
        <v>13</v>
      </c>
      <c r="G6381">
        <v>85112</v>
      </c>
      <c r="H6381">
        <v>4</v>
      </c>
      <c r="I6381">
        <v>2</v>
      </c>
      <c r="J6381">
        <v>8897</v>
      </c>
    </row>
    <row r="6382" spans="1:10" x14ac:dyDescent="0.25">
      <c r="A6382" t="s">
        <v>26</v>
      </c>
      <c r="B6382" t="s">
        <v>27</v>
      </c>
      <c r="C6382">
        <v>2014</v>
      </c>
      <c r="D6382">
        <v>1.3</v>
      </c>
      <c r="E6382" t="s">
        <v>22</v>
      </c>
      <c r="F6382" t="s">
        <v>17</v>
      </c>
      <c r="G6382">
        <v>234062</v>
      </c>
      <c r="H6382">
        <v>5</v>
      </c>
      <c r="I6382">
        <v>1</v>
      </c>
      <c r="J6382">
        <v>8418</v>
      </c>
    </row>
    <row r="6383" spans="1:10" x14ac:dyDescent="0.25">
      <c r="A6383" t="s">
        <v>36</v>
      </c>
      <c r="B6383" t="s">
        <v>44</v>
      </c>
      <c r="C6383">
        <v>2012</v>
      </c>
      <c r="D6383">
        <v>2.5</v>
      </c>
      <c r="E6383" t="s">
        <v>12</v>
      </c>
      <c r="F6383" t="s">
        <v>13</v>
      </c>
      <c r="G6383">
        <v>62339</v>
      </c>
      <c r="H6383">
        <v>4</v>
      </c>
      <c r="I6383">
        <v>4</v>
      </c>
      <c r="J6383">
        <v>8953</v>
      </c>
    </row>
    <row r="6384" spans="1:10" x14ac:dyDescent="0.25">
      <c r="A6384" t="s">
        <v>36</v>
      </c>
      <c r="B6384" t="s">
        <v>37</v>
      </c>
      <c r="C6384">
        <v>2011</v>
      </c>
      <c r="D6384">
        <v>3.9</v>
      </c>
      <c r="E6384" t="s">
        <v>22</v>
      </c>
      <c r="F6384" t="s">
        <v>13</v>
      </c>
      <c r="G6384">
        <v>58298</v>
      </c>
      <c r="H6384">
        <v>4</v>
      </c>
      <c r="I6384">
        <v>5</v>
      </c>
      <c r="J6384">
        <v>12134</v>
      </c>
    </row>
    <row r="6385" spans="1:10" x14ac:dyDescent="0.25">
      <c r="A6385" t="s">
        <v>10</v>
      </c>
      <c r="B6385" t="s">
        <v>31</v>
      </c>
      <c r="C6385">
        <v>2000</v>
      </c>
      <c r="D6385">
        <v>2.1</v>
      </c>
      <c r="E6385" t="s">
        <v>28</v>
      </c>
      <c r="F6385" t="s">
        <v>25</v>
      </c>
      <c r="G6385">
        <v>291534</v>
      </c>
      <c r="H6385">
        <v>3</v>
      </c>
      <c r="I6385">
        <v>5</v>
      </c>
      <c r="J6385">
        <v>2000</v>
      </c>
    </row>
    <row r="6386" spans="1:10" x14ac:dyDescent="0.25">
      <c r="A6386" t="s">
        <v>40</v>
      </c>
      <c r="B6386" t="s">
        <v>49</v>
      </c>
      <c r="C6386">
        <v>2007</v>
      </c>
      <c r="D6386">
        <v>2.5</v>
      </c>
      <c r="E6386" t="s">
        <v>12</v>
      </c>
      <c r="F6386" t="s">
        <v>17</v>
      </c>
      <c r="G6386">
        <v>283885</v>
      </c>
      <c r="H6386">
        <v>4</v>
      </c>
      <c r="I6386">
        <v>3</v>
      </c>
      <c r="J6386">
        <v>4522</v>
      </c>
    </row>
    <row r="6387" spans="1:10" x14ac:dyDescent="0.25">
      <c r="A6387" t="s">
        <v>26</v>
      </c>
      <c r="B6387" t="s">
        <v>27</v>
      </c>
      <c r="C6387">
        <v>2012</v>
      </c>
      <c r="D6387">
        <v>2.7</v>
      </c>
      <c r="E6387" t="s">
        <v>16</v>
      </c>
      <c r="F6387" t="s">
        <v>25</v>
      </c>
      <c r="G6387">
        <v>5159</v>
      </c>
      <c r="H6387">
        <v>4</v>
      </c>
      <c r="I6387">
        <v>1</v>
      </c>
      <c r="J6387">
        <v>11296</v>
      </c>
    </row>
    <row r="6388" spans="1:10" x14ac:dyDescent="0.25">
      <c r="A6388" t="s">
        <v>20</v>
      </c>
      <c r="B6388" t="s">
        <v>21</v>
      </c>
      <c r="C6388">
        <v>2000</v>
      </c>
      <c r="D6388">
        <v>4.5999999999999996</v>
      </c>
      <c r="E6388" t="s">
        <v>22</v>
      </c>
      <c r="F6388" t="s">
        <v>17</v>
      </c>
      <c r="G6388">
        <v>163088</v>
      </c>
      <c r="H6388">
        <v>2</v>
      </c>
      <c r="I6388">
        <v>2</v>
      </c>
      <c r="J6388">
        <v>8938</v>
      </c>
    </row>
    <row r="6389" spans="1:10" x14ac:dyDescent="0.25">
      <c r="A6389" t="s">
        <v>18</v>
      </c>
      <c r="B6389" t="s">
        <v>19</v>
      </c>
      <c r="C6389">
        <v>2015</v>
      </c>
      <c r="D6389">
        <v>1.6</v>
      </c>
      <c r="E6389" t="s">
        <v>16</v>
      </c>
      <c r="F6389" t="s">
        <v>13</v>
      </c>
      <c r="G6389">
        <v>55540</v>
      </c>
      <c r="H6389">
        <v>4</v>
      </c>
      <c r="I6389">
        <v>4</v>
      </c>
      <c r="J6389">
        <v>10089</v>
      </c>
    </row>
    <row r="6390" spans="1:10" x14ac:dyDescent="0.25">
      <c r="A6390" t="s">
        <v>40</v>
      </c>
      <c r="B6390" t="s">
        <v>41</v>
      </c>
      <c r="C6390">
        <v>2013</v>
      </c>
      <c r="D6390">
        <v>4.5</v>
      </c>
      <c r="E6390" t="s">
        <v>22</v>
      </c>
      <c r="F6390" t="s">
        <v>17</v>
      </c>
      <c r="G6390">
        <v>17331</v>
      </c>
      <c r="H6390">
        <v>2</v>
      </c>
      <c r="I6390">
        <v>3</v>
      </c>
      <c r="J6390">
        <v>15653</v>
      </c>
    </row>
    <row r="6391" spans="1:10" x14ac:dyDescent="0.25">
      <c r="A6391" t="s">
        <v>10</v>
      </c>
      <c r="B6391" t="s">
        <v>48</v>
      </c>
      <c r="C6391">
        <v>2018</v>
      </c>
      <c r="D6391">
        <v>3.5</v>
      </c>
      <c r="E6391" t="s">
        <v>22</v>
      </c>
      <c r="F6391" t="s">
        <v>13</v>
      </c>
      <c r="G6391">
        <v>116025</v>
      </c>
      <c r="H6391">
        <v>5</v>
      </c>
      <c r="I6391">
        <v>5</v>
      </c>
      <c r="J6391">
        <v>12679</v>
      </c>
    </row>
    <row r="6392" spans="1:10" x14ac:dyDescent="0.25">
      <c r="A6392" t="s">
        <v>36</v>
      </c>
      <c r="B6392" t="s">
        <v>37</v>
      </c>
      <c r="C6392">
        <v>2007</v>
      </c>
      <c r="D6392">
        <v>4.5</v>
      </c>
      <c r="E6392" t="s">
        <v>12</v>
      </c>
      <c r="F6392" t="s">
        <v>25</v>
      </c>
      <c r="G6392">
        <v>131788</v>
      </c>
      <c r="H6392">
        <v>5</v>
      </c>
      <c r="I6392">
        <v>1</v>
      </c>
      <c r="J6392">
        <v>8064</v>
      </c>
    </row>
    <row r="6393" spans="1:10" x14ac:dyDescent="0.25">
      <c r="A6393" t="s">
        <v>40</v>
      </c>
      <c r="B6393" t="s">
        <v>51</v>
      </c>
      <c r="C6393">
        <v>2022</v>
      </c>
      <c r="D6393">
        <v>2.9</v>
      </c>
      <c r="E6393" t="s">
        <v>22</v>
      </c>
      <c r="F6393" t="s">
        <v>25</v>
      </c>
      <c r="G6393">
        <v>243560</v>
      </c>
      <c r="H6393">
        <v>3</v>
      </c>
      <c r="I6393">
        <v>4</v>
      </c>
      <c r="J6393">
        <v>10728</v>
      </c>
    </row>
    <row r="6394" spans="1:10" x14ac:dyDescent="0.25">
      <c r="A6394" t="s">
        <v>14</v>
      </c>
      <c r="B6394" t="s">
        <v>15</v>
      </c>
      <c r="C6394">
        <v>2011</v>
      </c>
      <c r="D6394">
        <v>4.9000000000000004</v>
      </c>
      <c r="E6394" t="s">
        <v>28</v>
      </c>
      <c r="F6394" t="s">
        <v>25</v>
      </c>
      <c r="G6394">
        <v>240603</v>
      </c>
      <c r="H6394">
        <v>3</v>
      </c>
      <c r="I6394">
        <v>4</v>
      </c>
      <c r="J6394">
        <v>7487</v>
      </c>
    </row>
    <row r="6395" spans="1:10" x14ac:dyDescent="0.25">
      <c r="A6395" t="s">
        <v>36</v>
      </c>
      <c r="B6395" t="s">
        <v>37</v>
      </c>
      <c r="C6395">
        <v>2003</v>
      </c>
      <c r="D6395">
        <v>4.8</v>
      </c>
      <c r="E6395" t="s">
        <v>16</v>
      </c>
      <c r="F6395" t="s">
        <v>25</v>
      </c>
      <c r="G6395">
        <v>8116</v>
      </c>
      <c r="H6395">
        <v>2</v>
      </c>
      <c r="I6395">
        <v>4</v>
      </c>
      <c r="J6395">
        <v>10637</v>
      </c>
    </row>
    <row r="6396" spans="1:10" x14ac:dyDescent="0.25">
      <c r="A6396" t="s">
        <v>40</v>
      </c>
      <c r="B6396" t="s">
        <v>49</v>
      </c>
      <c r="C6396">
        <v>2014</v>
      </c>
      <c r="D6396">
        <v>1.6</v>
      </c>
      <c r="E6396" t="s">
        <v>12</v>
      </c>
      <c r="F6396" t="s">
        <v>17</v>
      </c>
      <c r="G6396">
        <v>62028</v>
      </c>
      <c r="H6396">
        <v>4</v>
      </c>
      <c r="I6396">
        <v>1</v>
      </c>
      <c r="J6396">
        <v>10159</v>
      </c>
    </row>
    <row r="6397" spans="1:10" x14ac:dyDescent="0.25">
      <c r="A6397" t="s">
        <v>36</v>
      </c>
      <c r="B6397" t="s">
        <v>37</v>
      </c>
      <c r="C6397">
        <v>2003</v>
      </c>
      <c r="D6397">
        <v>2.6</v>
      </c>
      <c r="E6397" t="s">
        <v>12</v>
      </c>
      <c r="F6397" t="s">
        <v>17</v>
      </c>
      <c r="G6397">
        <v>96060</v>
      </c>
      <c r="H6397">
        <v>5</v>
      </c>
      <c r="I6397">
        <v>5</v>
      </c>
      <c r="J6397">
        <v>7178</v>
      </c>
    </row>
    <row r="6398" spans="1:10" x14ac:dyDescent="0.25">
      <c r="A6398" t="s">
        <v>40</v>
      </c>
      <c r="B6398" t="s">
        <v>51</v>
      </c>
      <c r="C6398">
        <v>2018</v>
      </c>
      <c r="D6398">
        <v>3.3</v>
      </c>
      <c r="E6398" t="s">
        <v>22</v>
      </c>
      <c r="F6398" t="s">
        <v>17</v>
      </c>
      <c r="G6398">
        <v>89393</v>
      </c>
      <c r="H6398">
        <v>3</v>
      </c>
      <c r="I6398">
        <v>5</v>
      </c>
      <c r="J6398">
        <v>14512</v>
      </c>
    </row>
    <row r="6399" spans="1:10" x14ac:dyDescent="0.25">
      <c r="A6399" t="s">
        <v>10</v>
      </c>
      <c r="B6399" t="s">
        <v>11</v>
      </c>
      <c r="C6399">
        <v>2023</v>
      </c>
      <c r="D6399">
        <v>2.1</v>
      </c>
      <c r="E6399" t="s">
        <v>22</v>
      </c>
      <c r="F6399" t="s">
        <v>17</v>
      </c>
      <c r="G6399">
        <v>53707</v>
      </c>
      <c r="H6399">
        <v>2</v>
      </c>
      <c r="I6399">
        <v>5</v>
      </c>
      <c r="J6399">
        <v>15525</v>
      </c>
    </row>
    <row r="6400" spans="1:10" x14ac:dyDescent="0.25">
      <c r="A6400" t="s">
        <v>36</v>
      </c>
      <c r="B6400" t="s">
        <v>44</v>
      </c>
      <c r="C6400">
        <v>2012</v>
      </c>
      <c r="D6400">
        <v>2.4</v>
      </c>
      <c r="E6400" t="s">
        <v>16</v>
      </c>
      <c r="F6400" t="s">
        <v>25</v>
      </c>
      <c r="G6400">
        <v>222315</v>
      </c>
      <c r="H6400">
        <v>2</v>
      </c>
      <c r="I6400">
        <v>5</v>
      </c>
      <c r="J6400">
        <v>6653</v>
      </c>
    </row>
    <row r="6401" spans="1:10" x14ac:dyDescent="0.25">
      <c r="A6401" t="s">
        <v>26</v>
      </c>
      <c r="B6401" t="s">
        <v>27</v>
      </c>
      <c r="C6401">
        <v>2017</v>
      </c>
      <c r="D6401">
        <v>3.5</v>
      </c>
      <c r="E6401" t="s">
        <v>12</v>
      </c>
      <c r="F6401" t="s">
        <v>25</v>
      </c>
      <c r="G6401">
        <v>279308</v>
      </c>
      <c r="H6401">
        <v>4</v>
      </c>
      <c r="I6401">
        <v>5</v>
      </c>
      <c r="J6401">
        <v>7113</v>
      </c>
    </row>
    <row r="6402" spans="1:10" x14ac:dyDescent="0.25">
      <c r="A6402" t="s">
        <v>10</v>
      </c>
      <c r="B6402" t="s">
        <v>48</v>
      </c>
      <c r="C6402">
        <v>2003</v>
      </c>
      <c r="D6402">
        <v>2.5</v>
      </c>
      <c r="E6402" t="s">
        <v>12</v>
      </c>
      <c r="F6402" t="s">
        <v>13</v>
      </c>
      <c r="G6402">
        <v>150292</v>
      </c>
      <c r="H6402">
        <v>5</v>
      </c>
      <c r="I6402">
        <v>3</v>
      </c>
      <c r="J6402">
        <v>4494</v>
      </c>
    </row>
    <row r="6403" spans="1:10" x14ac:dyDescent="0.25">
      <c r="A6403" t="s">
        <v>10</v>
      </c>
      <c r="B6403" t="s">
        <v>11</v>
      </c>
      <c r="C6403">
        <v>2001</v>
      </c>
      <c r="D6403">
        <v>4.9000000000000004</v>
      </c>
      <c r="E6403" t="s">
        <v>16</v>
      </c>
      <c r="F6403" t="s">
        <v>25</v>
      </c>
      <c r="G6403">
        <v>49981</v>
      </c>
      <c r="H6403">
        <v>5</v>
      </c>
      <c r="I6403">
        <v>4</v>
      </c>
      <c r="J6403">
        <v>9300</v>
      </c>
    </row>
    <row r="6404" spans="1:10" x14ac:dyDescent="0.25">
      <c r="A6404" t="s">
        <v>10</v>
      </c>
      <c r="B6404" t="s">
        <v>48</v>
      </c>
      <c r="C6404">
        <v>2004</v>
      </c>
      <c r="D6404">
        <v>3.9</v>
      </c>
      <c r="E6404" t="s">
        <v>22</v>
      </c>
      <c r="F6404" t="s">
        <v>13</v>
      </c>
      <c r="G6404">
        <v>250312</v>
      </c>
      <c r="H6404">
        <v>4</v>
      </c>
      <c r="I6404">
        <v>3</v>
      </c>
      <c r="J6404">
        <v>6193</v>
      </c>
    </row>
    <row r="6405" spans="1:10" x14ac:dyDescent="0.25">
      <c r="A6405" t="s">
        <v>26</v>
      </c>
      <c r="B6405" t="s">
        <v>27</v>
      </c>
      <c r="C6405">
        <v>2000</v>
      </c>
      <c r="D6405">
        <v>1.9</v>
      </c>
      <c r="E6405" t="s">
        <v>16</v>
      </c>
      <c r="F6405" t="s">
        <v>25</v>
      </c>
      <c r="G6405">
        <v>202579</v>
      </c>
      <c r="H6405">
        <v>5</v>
      </c>
      <c r="I6405">
        <v>5</v>
      </c>
      <c r="J6405">
        <v>2948</v>
      </c>
    </row>
    <row r="6406" spans="1:10" x14ac:dyDescent="0.25">
      <c r="A6406" t="s">
        <v>36</v>
      </c>
      <c r="B6406" t="s">
        <v>53</v>
      </c>
      <c r="C6406">
        <v>2007</v>
      </c>
      <c r="D6406">
        <v>3.8</v>
      </c>
      <c r="E6406" t="s">
        <v>22</v>
      </c>
      <c r="F6406" t="s">
        <v>25</v>
      </c>
      <c r="G6406">
        <v>247278</v>
      </c>
      <c r="H6406">
        <v>4</v>
      </c>
      <c r="I6406">
        <v>5</v>
      </c>
      <c r="J6406">
        <v>7054</v>
      </c>
    </row>
    <row r="6407" spans="1:10" x14ac:dyDescent="0.25">
      <c r="A6407" t="s">
        <v>20</v>
      </c>
      <c r="B6407" t="s">
        <v>50</v>
      </c>
      <c r="C6407">
        <v>2009</v>
      </c>
      <c r="D6407">
        <v>4.9000000000000004</v>
      </c>
      <c r="E6407" t="s">
        <v>12</v>
      </c>
      <c r="F6407" t="s">
        <v>13</v>
      </c>
      <c r="G6407">
        <v>202557</v>
      </c>
      <c r="H6407">
        <v>3</v>
      </c>
      <c r="I6407">
        <v>3</v>
      </c>
      <c r="J6407">
        <v>7648</v>
      </c>
    </row>
    <row r="6408" spans="1:10" x14ac:dyDescent="0.25">
      <c r="A6408" t="s">
        <v>29</v>
      </c>
      <c r="B6408" t="s">
        <v>30</v>
      </c>
      <c r="C6408">
        <v>2003</v>
      </c>
      <c r="D6408">
        <v>4.2</v>
      </c>
      <c r="E6408" t="s">
        <v>28</v>
      </c>
      <c r="F6408" t="s">
        <v>25</v>
      </c>
      <c r="G6408">
        <v>287097</v>
      </c>
      <c r="H6408">
        <v>3</v>
      </c>
      <c r="I6408">
        <v>4</v>
      </c>
      <c r="J6408">
        <v>3458</v>
      </c>
    </row>
    <row r="6409" spans="1:10" x14ac:dyDescent="0.25">
      <c r="A6409" t="s">
        <v>33</v>
      </c>
      <c r="B6409" t="s">
        <v>43</v>
      </c>
      <c r="C6409">
        <v>2022</v>
      </c>
      <c r="D6409">
        <v>2.1</v>
      </c>
      <c r="E6409" t="s">
        <v>16</v>
      </c>
      <c r="F6409" t="s">
        <v>17</v>
      </c>
      <c r="G6409">
        <v>126818</v>
      </c>
      <c r="H6409">
        <v>5</v>
      </c>
      <c r="I6409">
        <v>4</v>
      </c>
      <c r="J6409">
        <v>12763</v>
      </c>
    </row>
    <row r="6410" spans="1:10" x14ac:dyDescent="0.25">
      <c r="A6410" t="s">
        <v>14</v>
      </c>
      <c r="B6410" t="s">
        <v>15</v>
      </c>
      <c r="C6410">
        <v>2010</v>
      </c>
      <c r="D6410">
        <v>2.5</v>
      </c>
      <c r="E6410" t="s">
        <v>22</v>
      </c>
      <c r="F6410" t="s">
        <v>25</v>
      </c>
      <c r="G6410">
        <v>91875</v>
      </c>
      <c r="H6410">
        <v>2</v>
      </c>
      <c r="I6410">
        <v>3</v>
      </c>
      <c r="J6410">
        <v>9762</v>
      </c>
    </row>
    <row r="6411" spans="1:10" x14ac:dyDescent="0.25">
      <c r="A6411" t="s">
        <v>40</v>
      </c>
      <c r="B6411" t="s">
        <v>49</v>
      </c>
      <c r="C6411">
        <v>2003</v>
      </c>
      <c r="D6411">
        <v>4.2</v>
      </c>
      <c r="E6411" t="s">
        <v>28</v>
      </c>
      <c r="F6411" t="s">
        <v>13</v>
      </c>
      <c r="G6411">
        <v>287799</v>
      </c>
      <c r="H6411">
        <v>2</v>
      </c>
      <c r="I6411">
        <v>5</v>
      </c>
      <c r="J6411">
        <v>3444</v>
      </c>
    </row>
    <row r="6412" spans="1:10" x14ac:dyDescent="0.25">
      <c r="A6412" t="s">
        <v>20</v>
      </c>
      <c r="B6412" t="s">
        <v>21</v>
      </c>
      <c r="C6412">
        <v>2018</v>
      </c>
      <c r="D6412">
        <v>2</v>
      </c>
      <c r="E6412" t="s">
        <v>28</v>
      </c>
      <c r="F6412" t="s">
        <v>17</v>
      </c>
      <c r="G6412">
        <v>223153</v>
      </c>
      <c r="H6412">
        <v>2</v>
      </c>
      <c r="I6412">
        <v>5</v>
      </c>
      <c r="J6412">
        <v>8536</v>
      </c>
    </row>
    <row r="6413" spans="1:10" x14ac:dyDescent="0.25">
      <c r="A6413" t="s">
        <v>23</v>
      </c>
      <c r="B6413" t="s">
        <v>24</v>
      </c>
      <c r="C6413">
        <v>2021</v>
      </c>
      <c r="D6413">
        <v>4.2</v>
      </c>
      <c r="E6413" t="s">
        <v>12</v>
      </c>
      <c r="F6413" t="s">
        <v>25</v>
      </c>
      <c r="G6413">
        <v>211736</v>
      </c>
      <c r="H6413">
        <v>2</v>
      </c>
      <c r="I6413">
        <v>5</v>
      </c>
      <c r="J6413">
        <v>10365</v>
      </c>
    </row>
    <row r="6414" spans="1:10" x14ac:dyDescent="0.25">
      <c r="A6414" t="s">
        <v>23</v>
      </c>
      <c r="B6414" t="s">
        <v>38</v>
      </c>
      <c r="C6414">
        <v>2002</v>
      </c>
      <c r="D6414">
        <v>4</v>
      </c>
      <c r="E6414" t="s">
        <v>12</v>
      </c>
      <c r="F6414" t="s">
        <v>13</v>
      </c>
      <c r="G6414">
        <v>200943</v>
      </c>
      <c r="H6414">
        <v>2</v>
      </c>
      <c r="I6414">
        <v>5</v>
      </c>
      <c r="J6414">
        <v>4681</v>
      </c>
    </row>
    <row r="6415" spans="1:10" x14ac:dyDescent="0.25">
      <c r="A6415" t="s">
        <v>14</v>
      </c>
      <c r="B6415" t="s">
        <v>46</v>
      </c>
      <c r="C6415">
        <v>2002</v>
      </c>
      <c r="D6415">
        <v>4.4000000000000004</v>
      </c>
      <c r="E6415" t="s">
        <v>12</v>
      </c>
      <c r="F6415" t="s">
        <v>17</v>
      </c>
      <c r="G6415">
        <v>243432</v>
      </c>
      <c r="H6415">
        <v>2</v>
      </c>
      <c r="I6415">
        <v>2</v>
      </c>
      <c r="J6415">
        <v>5731</v>
      </c>
    </row>
    <row r="6416" spans="1:10" x14ac:dyDescent="0.25">
      <c r="A6416" t="s">
        <v>36</v>
      </c>
      <c r="B6416" t="s">
        <v>53</v>
      </c>
      <c r="C6416">
        <v>2011</v>
      </c>
      <c r="D6416">
        <v>1.8</v>
      </c>
      <c r="E6416" t="s">
        <v>22</v>
      </c>
      <c r="F6416" t="s">
        <v>17</v>
      </c>
      <c r="G6416">
        <v>272957</v>
      </c>
      <c r="H6416">
        <v>3</v>
      </c>
      <c r="I6416">
        <v>3</v>
      </c>
      <c r="J6416">
        <v>7240</v>
      </c>
    </row>
    <row r="6417" spans="1:10" x14ac:dyDescent="0.25">
      <c r="A6417" t="s">
        <v>18</v>
      </c>
      <c r="B6417" t="s">
        <v>19</v>
      </c>
      <c r="C6417">
        <v>2005</v>
      </c>
      <c r="D6417">
        <v>1.9</v>
      </c>
      <c r="E6417" t="s">
        <v>28</v>
      </c>
      <c r="F6417" t="s">
        <v>17</v>
      </c>
      <c r="G6417">
        <v>211073</v>
      </c>
      <c r="H6417">
        <v>4</v>
      </c>
      <c r="I6417">
        <v>5</v>
      </c>
      <c r="J6417">
        <v>4778</v>
      </c>
    </row>
    <row r="6418" spans="1:10" x14ac:dyDescent="0.25">
      <c r="A6418" t="s">
        <v>18</v>
      </c>
      <c r="B6418" t="s">
        <v>52</v>
      </c>
      <c r="C6418">
        <v>2012</v>
      </c>
      <c r="D6418">
        <v>4.9000000000000004</v>
      </c>
      <c r="E6418" t="s">
        <v>16</v>
      </c>
      <c r="F6418" t="s">
        <v>25</v>
      </c>
      <c r="G6418">
        <v>17044</v>
      </c>
      <c r="H6418">
        <v>4</v>
      </c>
      <c r="I6418">
        <v>2</v>
      </c>
      <c r="J6418">
        <v>13259</v>
      </c>
    </row>
    <row r="6419" spans="1:10" x14ac:dyDescent="0.25">
      <c r="A6419" t="s">
        <v>18</v>
      </c>
      <c r="B6419" t="s">
        <v>19</v>
      </c>
      <c r="C6419">
        <v>2002</v>
      </c>
      <c r="D6419">
        <v>1.6</v>
      </c>
      <c r="E6419" t="s">
        <v>16</v>
      </c>
      <c r="F6419" t="s">
        <v>13</v>
      </c>
      <c r="G6419">
        <v>56708</v>
      </c>
      <c r="H6419">
        <v>3</v>
      </c>
      <c r="I6419">
        <v>4</v>
      </c>
      <c r="J6419">
        <v>6165</v>
      </c>
    </row>
    <row r="6420" spans="1:10" x14ac:dyDescent="0.25">
      <c r="A6420" t="s">
        <v>40</v>
      </c>
      <c r="B6420" t="s">
        <v>41</v>
      </c>
      <c r="C6420">
        <v>2021</v>
      </c>
      <c r="D6420">
        <v>2.9</v>
      </c>
      <c r="E6420" t="s">
        <v>22</v>
      </c>
      <c r="F6420" t="s">
        <v>17</v>
      </c>
      <c r="G6420">
        <v>110514</v>
      </c>
      <c r="H6420">
        <v>3</v>
      </c>
      <c r="I6420">
        <v>5</v>
      </c>
      <c r="J6420">
        <v>14589</v>
      </c>
    </row>
    <row r="6421" spans="1:10" x14ac:dyDescent="0.25">
      <c r="A6421" t="s">
        <v>29</v>
      </c>
      <c r="B6421" t="s">
        <v>35</v>
      </c>
      <c r="C6421">
        <v>2012</v>
      </c>
      <c r="D6421">
        <v>1.8</v>
      </c>
      <c r="E6421" t="s">
        <v>12</v>
      </c>
      <c r="F6421" t="s">
        <v>25</v>
      </c>
      <c r="G6421">
        <v>23434</v>
      </c>
      <c r="H6421">
        <v>3</v>
      </c>
      <c r="I6421">
        <v>1</v>
      </c>
      <c r="J6421">
        <v>9031</v>
      </c>
    </row>
    <row r="6422" spans="1:10" x14ac:dyDescent="0.25">
      <c r="A6422" t="s">
        <v>26</v>
      </c>
      <c r="B6422" t="s">
        <v>32</v>
      </c>
      <c r="C6422">
        <v>2017</v>
      </c>
      <c r="D6422">
        <v>2.4</v>
      </c>
      <c r="E6422" t="s">
        <v>22</v>
      </c>
      <c r="F6422" t="s">
        <v>13</v>
      </c>
      <c r="G6422">
        <v>282266</v>
      </c>
      <c r="H6422">
        <v>4</v>
      </c>
      <c r="I6422">
        <v>4</v>
      </c>
      <c r="J6422">
        <v>7954</v>
      </c>
    </row>
    <row r="6423" spans="1:10" x14ac:dyDescent="0.25">
      <c r="A6423" t="s">
        <v>36</v>
      </c>
      <c r="B6423" t="s">
        <v>53</v>
      </c>
      <c r="C6423">
        <v>2013</v>
      </c>
      <c r="D6423">
        <v>3.5</v>
      </c>
      <c r="E6423" t="s">
        <v>22</v>
      </c>
      <c r="F6423" t="s">
        <v>17</v>
      </c>
      <c r="G6423">
        <v>271806</v>
      </c>
      <c r="H6423">
        <v>3</v>
      </c>
      <c r="I6423">
        <v>2</v>
      </c>
      <c r="J6423">
        <v>9563</v>
      </c>
    </row>
    <row r="6424" spans="1:10" x14ac:dyDescent="0.25">
      <c r="A6424" t="s">
        <v>20</v>
      </c>
      <c r="B6424" t="s">
        <v>50</v>
      </c>
      <c r="C6424">
        <v>2002</v>
      </c>
      <c r="D6424">
        <v>4.4000000000000004</v>
      </c>
      <c r="E6424" t="s">
        <v>12</v>
      </c>
      <c r="F6424" t="s">
        <v>25</v>
      </c>
      <c r="G6424">
        <v>274125</v>
      </c>
      <c r="H6424">
        <v>3</v>
      </c>
      <c r="I6424">
        <v>3</v>
      </c>
      <c r="J6424">
        <v>3617</v>
      </c>
    </row>
    <row r="6425" spans="1:10" x14ac:dyDescent="0.25">
      <c r="A6425" t="s">
        <v>18</v>
      </c>
      <c r="B6425" t="s">
        <v>54</v>
      </c>
      <c r="C6425">
        <v>2002</v>
      </c>
      <c r="D6425">
        <v>1.8</v>
      </c>
      <c r="E6425" t="s">
        <v>22</v>
      </c>
      <c r="F6425" t="s">
        <v>25</v>
      </c>
      <c r="G6425">
        <v>240751</v>
      </c>
      <c r="H6425">
        <v>5</v>
      </c>
      <c r="I6425">
        <v>5</v>
      </c>
      <c r="J6425">
        <v>3684</v>
      </c>
    </row>
    <row r="6426" spans="1:10" x14ac:dyDescent="0.25">
      <c r="A6426" t="s">
        <v>36</v>
      </c>
      <c r="B6426" t="s">
        <v>44</v>
      </c>
      <c r="C6426">
        <v>2016</v>
      </c>
      <c r="D6426">
        <v>1.2</v>
      </c>
      <c r="E6426" t="s">
        <v>22</v>
      </c>
      <c r="F6426" t="s">
        <v>13</v>
      </c>
      <c r="G6426">
        <v>175499</v>
      </c>
      <c r="H6426">
        <v>2</v>
      </c>
      <c r="I6426">
        <v>4</v>
      </c>
      <c r="J6426">
        <v>8590</v>
      </c>
    </row>
    <row r="6427" spans="1:10" x14ac:dyDescent="0.25">
      <c r="A6427" t="s">
        <v>23</v>
      </c>
      <c r="B6427" t="s">
        <v>38</v>
      </c>
      <c r="C6427">
        <v>2008</v>
      </c>
      <c r="D6427">
        <v>2.9</v>
      </c>
      <c r="E6427" t="s">
        <v>28</v>
      </c>
      <c r="F6427" t="s">
        <v>13</v>
      </c>
      <c r="G6427">
        <v>2954</v>
      </c>
      <c r="H6427">
        <v>3</v>
      </c>
      <c r="I6427">
        <v>3</v>
      </c>
      <c r="J6427">
        <v>9340</v>
      </c>
    </row>
    <row r="6428" spans="1:10" x14ac:dyDescent="0.25">
      <c r="A6428" t="s">
        <v>33</v>
      </c>
      <c r="B6428" t="s">
        <v>55</v>
      </c>
      <c r="C6428">
        <v>2021</v>
      </c>
      <c r="D6428">
        <v>4.8</v>
      </c>
      <c r="E6428" t="s">
        <v>28</v>
      </c>
      <c r="F6428" t="s">
        <v>17</v>
      </c>
      <c r="G6428">
        <v>278471</v>
      </c>
      <c r="H6428">
        <v>3</v>
      </c>
      <c r="I6428">
        <v>3</v>
      </c>
      <c r="J6428">
        <v>11130</v>
      </c>
    </row>
    <row r="6429" spans="1:10" x14ac:dyDescent="0.25">
      <c r="A6429" t="s">
        <v>14</v>
      </c>
      <c r="B6429" t="s">
        <v>39</v>
      </c>
      <c r="C6429">
        <v>2005</v>
      </c>
      <c r="D6429">
        <v>1.9</v>
      </c>
      <c r="E6429" t="s">
        <v>12</v>
      </c>
      <c r="F6429" t="s">
        <v>13</v>
      </c>
      <c r="G6429">
        <v>230974</v>
      </c>
      <c r="H6429">
        <v>5</v>
      </c>
      <c r="I6429">
        <v>4</v>
      </c>
      <c r="J6429">
        <v>2880</v>
      </c>
    </row>
    <row r="6430" spans="1:10" x14ac:dyDescent="0.25">
      <c r="A6430" t="s">
        <v>33</v>
      </c>
      <c r="B6430" t="s">
        <v>43</v>
      </c>
      <c r="C6430">
        <v>2023</v>
      </c>
      <c r="D6430">
        <v>3.9</v>
      </c>
      <c r="E6430" t="s">
        <v>28</v>
      </c>
      <c r="F6430" t="s">
        <v>13</v>
      </c>
      <c r="G6430">
        <v>185188</v>
      </c>
      <c r="H6430">
        <v>3</v>
      </c>
      <c r="I6430">
        <v>2</v>
      </c>
      <c r="J6430">
        <v>11196</v>
      </c>
    </row>
    <row r="6431" spans="1:10" x14ac:dyDescent="0.25">
      <c r="A6431" t="s">
        <v>14</v>
      </c>
      <c r="B6431" t="s">
        <v>15</v>
      </c>
      <c r="C6431">
        <v>2010</v>
      </c>
      <c r="D6431">
        <v>4.2</v>
      </c>
      <c r="E6431" t="s">
        <v>22</v>
      </c>
      <c r="F6431" t="s">
        <v>25</v>
      </c>
      <c r="G6431">
        <v>56454</v>
      </c>
      <c r="H6431">
        <v>2</v>
      </c>
      <c r="I6431">
        <v>5</v>
      </c>
      <c r="J6431">
        <v>12170</v>
      </c>
    </row>
    <row r="6432" spans="1:10" x14ac:dyDescent="0.25">
      <c r="A6432" t="s">
        <v>14</v>
      </c>
      <c r="B6432" t="s">
        <v>15</v>
      </c>
      <c r="C6432">
        <v>2001</v>
      </c>
      <c r="D6432">
        <v>3.2</v>
      </c>
      <c r="E6432" t="s">
        <v>28</v>
      </c>
      <c r="F6432" t="s">
        <v>17</v>
      </c>
      <c r="G6432">
        <v>6708</v>
      </c>
      <c r="H6432">
        <v>3</v>
      </c>
      <c r="I6432">
        <v>3</v>
      </c>
      <c r="J6432">
        <v>8965</v>
      </c>
    </row>
    <row r="6433" spans="1:10" x14ac:dyDescent="0.25">
      <c r="A6433" t="s">
        <v>23</v>
      </c>
      <c r="B6433" t="s">
        <v>45</v>
      </c>
      <c r="C6433">
        <v>2012</v>
      </c>
      <c r="D6433">
        <v>2.9</v>
      </c>
      <c r="E6433" t="s">
        <v>16</v>
      </c>
      <c r="F6433" t="s">
        <v>25</v>
      </c>
      <c r="G6433">
        <v>127902</v>
      </c>
      <c r="H6433">
        <v>3</v>
      </c>
      <c r="I6433">
        <v>5</v>
      </c>
      <c r="J6433">
        <v>9041</v>
      </c>
    </row>
    <row r="6434" spans="1:10" x14ac:dyDescent="0.25">
      <c r="A6434" t="s">
        <v>26</v>
      </c>
      <c r="B6434" t="s">
        <v>47</v>
      </c>
      <c r="C6434">
        <v>2012</v>
      </c>
      <c r="D6434">
        <v>1.1000000000000001</v>
      </c>
      <c r="E6434" t="s">
        <v>22</v>
      </c>
      <c r="F6434" t="s">
        <v>13</v>
      </c>
      <c r="G6434">
        <v>128818</v>
      </c>
      <c r="H6434">
        <v>2</v>
      </c>
      <c r="I6434">
        <v>3</v>
      </c>
      <c r="J6434">
        <v>8223</v>
      </c>
    </row>
    <row r="6435" spans="1:10" x14ac:dyDescent="0.25">
      <c r="A6435" t="s">
        <v>20</v>
      </c>
      <c r="B6435" t="s">
        <v>50</v>
      </c>
      <c r="C6435">
        <v>2023</v>
      </c>
      <c r="D6435">
        <v>4.5</v>
      </c>
      <c r="E6435" t="s">
        <v>22</v>
      </c>
      <c r="F6435" t="s">
        <v>13</v>
      </c>
      <c r="G6435">
        <v>212450</v>
      </c>
      <c r="H6435">
        <v>5</v>
      </c>
      <c r="I6435">
        <v>4</v>
      </c>
      <c r="J6435">
        <v>13251</v>
      </c>
    </row>
    <row r="6436" spans="1:10" x14ac:dyDescent="0.25">
      <c r="A6436" t="s">
        <v>10</v>
      </c>
      <c r="B6436" t="s">
        <v>48</v>
      </c>
      <c r="C6436">
        <v>2018</v>
      </c>
      <c r="D6436">
        <v>3.6</v>
      </c>
      <c r="E6436" t="s">
        <v>22</v>
      </c>
      <c r="F6436" t="s">
        <v>25</v>
      </c>
      <c r="G6436">
        <v>140900</v>
      </c>
      <c r="H6436">
        <v>3</v>
      </c>
      <c r="I6436">
        <v>2</v>
      </c>
      <c r="J6436">
        <v>12282</v>
      </c>
    </row>
    <row r="6437" spans="1:10" x14ac:dyDescent="0.25">
      <c r="A6437" t="s">
        <v>40</v>
      </c>
      <c r="B6437" t="s">
        <v>41</v>
      </c>
      <c r="C6437">
        <v>2002</v>
      </c>
      <c r="D6437">
        <v>3.8</v>
      </c>
      <c r="E6437" t="s">
        <v>16</v>
      </c>
      <c r="F6437" t="s">
        <v>17</v>
      </c>
      <c r="G6437">
        <v>64330</v>
      </c>
      <c r="H6437">
        <v>4</v>
      </c>
      <c r="I6437">
        <v>5</v>
      </c>
      <c r="J6437">
        <v>9713</v>
      </c>
    </row>
    <row r="6438" spans="1:10" x14ac:dyDescent="0.25">
      <c r="A6438" t="s">
        <v>26</v>
      </c>
      <c r="B6438" t="s">
        <v>47</v>
      </c>
      <c r="C6438">
        <v>2021</v>
      </c>
      <c r="D6438">
        <v>2.4</v>
      </c>
      <c r="E6438" t="s">
        <v>28</v>
      </c>
      <c r="F6438" t="s">
        <v>17</v>
      </c>
      <c r="G6438">
        <v>273754</v>
      </c>
      <c r="H6438">
        <v>3</v>
      </c>
      <c r="I6438">
        <v>4</v>
      </c>
      <c r="J6438">
        <v>8824</v>
      </c>
    </row>
    <row r="6439" spans="1:10" x14ac:dyDescent="0.25">
      <c r="A6439" t="s">
        <v>29</v>
      </c>
      <c r="B6439" t="s">
        <v>30</v>
      </c>
      <c r="C6439">
        <v>2019</v>
      </c>
      <c r="D6439">
        <v>1.2</v>
      </c>
      <c r="E6439" t="s">
        <v>22</v>
      </c>
      <c r="F6439" t="s">
        <v>17</v>
      </c>
      <c r="G6439">
        <v>257244</v>
      </c>
      <c r="H6439">
        <v>5</v>
      </c>
      <c r="I6439">
        <v>2</v>
      </c>
      <c r="J6439">
        <v>9355</v>
      </c>
    </row>
    <row r="6440" spans="1:10" x14ac:dyDescent="0.25">
      <c r="A6440" t="s">
        <v>14</v>
      </c>
      <c r="B6440" t="s">
        <v>39</v>
      </c>
      <c r="C6440">
        <v>2002</v>
      </c>
      <c r="D6440">
        <v>1.6</v>
      </c>
      <c r="E6440" t="s">
        <v>28</v>
      </c>
      <c r="F6440" t="s">
        <v>17</v>
      </c>
      <c r="G6440">
        <v>150118</v>
      </c>
      <c r="H6440">
        <v>5</v>
      </c>
      <c r="I6440">
        <v>5</v>
      </c>
      <c r="J6440">
        <v>4797</v>
      </c>
    </row>
    <row r="6441" spans="1:10" x14ac:dyDescent="0.25">
      <c r="A6441" t="s">
        <v>29</v>
      </c>
      <c r="B6441" t="s">
        <v>56</v>
      </c>
      <c r="C6441">
        <v>2011</v>
      </c>
      <c r="D6441">
        <v>3.2</v>
      </c>
      <c r="E6441" t="s">
        <v>16</v>
      </c>
      <c r="F6441" t="s">
        <v>17</v>
      </c>
      <c r="G6441">
        <v>13236</v>
      </c>
      <c r="H6441">
        <v>2</v>
      </c>
      <c r="I6441">
        <v>1</v>
      </c>
      <c r="J6441">
        <v>12835</v>
      </c>
    </row>
    <row r="6442" spans="1:10" x14ac:dyDescent="0.25">
      <c r="A6442" t="s">
        <v>36</v>
      </c>
      <c r="B6442" t="s">
        <v>44</v>
      </c>
      <c r="C6442">
        <v>2005</v>
      </c>
      <c r="D6442">
        <v>4.2</v>
      </c>
      <c r="E6442" t="s">
        <v>22</v>
      </c>
      <c r="F6442" t="s">
        <v>13</v>
      </c>
      <c r="G6442">
        <v>205173</v>
      </c>
      <c r="H6442">
        <v>3</v>
      </c>
      <c r="I6442">
        <v>1</v>
      </c>
      <c r="J6442">
        <v>7696</v>
      </c>
    </row>
    <row r="6443" spans="1:10" x14ac:dyDescent="0.25">
      <c r="A6443" t="s">
        <v>23</v>
      </c>
      <c r="B6443" t="s">
        <v>38</v>
      </c>
      <c r="C6443">
        <v>2019</v>
      </c>
      <c r="D6443">
        <v>3.1</v>
      </c>
      <c r="E6443" t="s">
        <v>28</v>
      </c>
      <c r="F6443" t="s">
        <v>25</v>
      </c>
      <c r="G6443">
        <v>187947</v>
      </c>
      <c r="H6443">
        <v>4</v>
      </c>
      <c r="I6443">
        <v>3</v>
      </c>
      <c r="J6443">
        <v>9141</v>
      </c>
    </row>
    <row r="6444" spans="1:10" x14ac:dyDescent="0.25">
      <c r="A6444" t="s">
        <v>33</v>
      </c>
      <c r="B6444" t="s">
        <v>55</v>
      </c>
      <c r="C6444">
        <v>2002</v>
      </c>
      <c r="D6444">
        <v>5</v>
      </c>
      <c r="E6444" t="s">
        <v>22</v>
      </c>
      <c r="F6444" t="s">
        <v>13</v>
      </c>
      <c r="G6444">
        <v>8006</v>
      </c>
      <c r="H6444">
        <v>5</v>
      </c>
      <c r="I6444">
        <v>1</v>
      </c>
      <c r="J6444">
        <v>11539</v>
      </c>
    </row>
    <row r="6445" spans="1:10" x14ac:dyDescent="0.25">
      <c r="A6445" t="s">
        <v>10</v>
      </c>
      <c r="B6445" t="s">
        <v>31</v>
      </c>
      <c r="C6445">
        <v>2010</v>
      </c>
      <c r="D6445">
        <v>3.5</v>
      </c>
      <c r="E6445" t="s">
        <v>16</v>
      </c>
      <c r="F6445" t="s">
        <v>25</v>
      </c>
      <c r="G6445">
        <v>215054</v>
      </c>
      <c r="H6445">
        <v>2</v>
      </c>
      <c r="I6445">
        <v>1</v>
      </c>
      <c r="J6445">
        <v>7298</v>
      </c>
    </row>
    <row r="6446" spans="1:10" x14ac:dyDescent="0.25">
      <c r="A6446" t="s">
        <v>36</v>
      </c>
      <c r="B6446" t="s">
        <v>53</v>
      </c>
      <c r="C6446">
        <v>2015</v>
      </c>
      <c r="D6446">
        <v>1.8</v>
      </c>
      <c r="E6446" t="s">
        <v>12</v>
      </c>
      <c r="F6446" t="s">
        <v>25</v>
      </c>
      <c r="G6446">
        <v>100330</v>
      </c>
      <c r="H6446">
        <v>3</v>
      </c>
      <c r="I6446">
        <v>4</v>
      </c>
      <c r="J6446">
        <v>8393</v>
      </c>
    </row>
    <row r="6447" spans="1:10" x14ac:dyDescent="0.25">
      <c r="A6447" t="s">
        <v>36</v>
      </c>
      <c r="B6447" t="s">
        <v>53</v>
      </c>
      <c r="C6447">
        <v>2013</v>
      </c>
      <c r="D6447">
        <v>3.5</v>
      </c>
      <c r="E6447" t="s">
        <v>22</v>
      </c>
      <c r="F6447" t="s">
        <v>17</v>
      </c>
      <c r="G6447">
        <v>175501</v>
      </c>
      <c r="H6447">
        <v>5</v>
      </c>
      <c r="I6447">
        <v>4</v>
      </c>
      <c r="J6447">
        <v>11489</v>
      </c>
    </row>
    <row r="6448" spans="1:10" x14ac:dyDescent="0.25">
      <c r="A6448" t="s">
        <v>10</v>
      </c>
      <c r="B6448" t="s">
        <v>11</v>
      </c>
      <c r="C6448">
        <v>2004</v>
      </c>
      <c r="D6448">
        <v>2.9</v>
      </c>
      <c r="E6448" t="s">
        <v>28</v>
      </c>
      <c r="F6448" t="s">
        <v>17</v>
      </c>
      <c r="G6448">
        <v>141489</v>
      </c>
      <c r="H6448">
        <v>4</v>
      </c>
      <c r="I6448">
        <v>5</v>
      </c>
      <c r="J6448">
        <v>6870</v>
      </c>
    </row>
    <row r="6449" spans="1:10" x14ac:dyDescent="0.25">
      <c r="A6449" t="s">
        <v>10</v>
      </c>
      <c r="B6449" t="s">
        <v>48</v>
      </c>
      <c r="C6449">
        <v>2004</v>
      </c>
      <c r="D6449">
        <v>4.0999999999999996</v>
      </c>
      <c r="E6449" t="s">
        <v>16</v>
      </c>
      <c r="F6449" t="s">
        <v>17</v>
      </c>
      <c r="G6449">
        <v>258551</v>
      </c>
      <c r="H6449">
        <v>4</v>
      </c>
      <c r="I6449">
        <v>3</v>
      </c>
      <c r="J6449">
        <v>6728</v>
      </c>
    </row>
    <row r="6450" spans="1:10" x14ac:dyDescent="0.25">
      <c r="A6450" t="s">
        <v>23</v>
      </c>
      <c r="B6450" t="s">
        <v>38</v>
      </c>
      <c r="C6450">
        <v>2001</v>
      </c>
      <c r="D6450">
        <v>2.2000000000000002</v>
      </c>
      <c r="E6450" t="s">
        <v>22</v>
      </c>
      <c r="F6450" t="s">
        <v>17</v>
      </c>
      <c r="G6450">
        <v>140038</v>
      </c>
      <c r="H6450">
        <v>3</v>
      </c>
      <c r="I6450">
        <v>4</v>
      </c>
      <c r="J6450">
        <v>7299</v>
      </c>
    </row>
    <row r="6451" spans="1:10" x14ac:dyDescent="0.25">
      <c r="A6451" t="s">
        <v>33</v>
      </c>
      <c r="B6451" t="s">
        <v>55</v>
      </c>
      <c r="C6451">
        <v>2002</v>
      </c>
      <c r="D6451">
        <v>2.6</v>
      </c>
      <c r="E6451" t="s">
        <v>28</v>
      </c>
      <c r="F6451" t="s">
        <v>17</v>
      </c>
      <c r="G6451">
        <v>61671</v>
      </c>
      <c r="H6451">
        <v>5</v>
      </c>
      <c r="I6451">
        <v>1</v>
      </c>
      <c r="J6451">
        <v>7566</v>
      </c>
    </row>
    <row r="6452" spans="1:10" x14ac:dyDescent="0.25">
      <c r="A6452" t="s">
        <v>26</v>
      </c>
      <c r="B6452" t="s">
        <v>32</v>
      </c>
      <c r="C6452">
        <v>2016</v>
      </c>
      <c r="D6452">
        <v>1.2</v>
      </c>
      <c r="E6452" t="s">
        <v>16</v>
      </c>
      <c r="F6452" t="s">
        <v>17</v>
      </c>
      <c r="G6452">
        <v>182486</v>
      </c>
      <c r="H6452">
        <v>3</v>
      </c>
      <c r="I6452">
        <v>4</v>
      </c>
      <c r="J6452">
        <v>8950</v>
      </c>
    </row>
    <row r="6453" spans="1:10" x14ac:dyDescent="0.25">
      <c r="A6453" t="s">
        <v>26</v>
      </c>
      <c r="B6453" t="s">
        <v>32</v>
      </c>
      <c r="C6453">
        <v>2005</v>
      </c>
      <c r="D6453">
        <v>1.3</v>
      </c>
      <c r="E6453" t="s">
        <v>12</v>
      </c>
      <c r="F6453" t="s">
        <v>25</v>
      </c>
      <c r="G6453">
        <v>238522</v>
      </c>
      <c r="H6453">
        <v>3</v>
      </c>
      <c r="I6453">
        <v>3</v>
      </c>
      <c r="J6453">
        <v>2129</v>
      </c>
    </row>
    <row r="6454" spans="1:10" x14ac:dyDescent="0.25">
      <c r="A6454" t="s">
        <v>29</v>
      </c>
      <c r="B6454" t="s">
        <v>35</v>
      </c>
      <c r="C6454">
        <v>2003</v>
      </c>
      <c r="D6454">
        <v>4.3</v>
      </c>
      <c r="E6454" t="s">
        <v>28</v>
      </c>
      <c r="F6454" t="s">
        <v>13</v>
      </c>
      <c r="G6454">
        <v>128689</v>
      </c>
      <c r="H6454">
        <v>2</v>
      </c>
      <c r="I6454">
        <v>4</v>
      </c>
      <c r="J6454">
        <v>6726</v>
      </c>
    </row>
    <row r="6455" spans="1:10" x14ac:dyDescent="0.25">
      <c r="A6455" t="s">
        <v>14</v>
      </c>
      <c r="B6455" t="s">
        <v>46</v>
      </c>
      <c r="C6455">
        <v>2002</v>
      </c>
      <c r="D6455">
        <v>2.2000000000000002</v>
      </c>
      <c r="E6455" t="s">
        <v>12</v>
      </c>
      <c r="F6455" t="s">
        <v>17</v>
      </c>
      <c r="G6455">
        <v>33220</v>
      </c>
      <c r="H6455">
        <v>2</v>
      </c>
      <c r="I6455">
        <v>5</v>
      </c>
      <c r="J6455">
        <v>7735</v>
      </c>
    </row>
    <row r="6456" spans="1:10" x14ac:dyDescent="0.25">
      <c r="A6456" t="s">
        <v>18</v>
      </c>
      <c r="B6456" t="s">
        <v>52</v>
      </c>
      <c r="C6456">
        <v>2017</v>
      </c>
      <c r="D6456">
        <v>4.4000000000000004</v>
      </c>
      <c r="E6456" t="s">
        <v>28</v>
      </c>
      <c r="F6456" t="s">
        <v>13</v>
      </c>
      <c r="G6456">
        <v>188040</v>
      </c>
      <c r="H6456">
        <v>2</v>
      </c>
      <c r="I6456">
        <v>2</v>
      </c>
      <c r="J6456">
        <v>9839</v>
      </c>
    </row>
    <row r="6457" spans="1:10" x14ac:dyDescent="0.25">
      <c r="A6457" t="s">
        <v>33</v>
      </c>
      <c r="B6457" t="s">
        <v>34</v>
      </c>
      <c r="C6457">
        <v>2018</v>
      </c>
      <c r="D6457">
        <v>1.6</v>
      </c>
      <c r="E6457" t="s">
        <v>28</v>
      </c>
      <c r="F6457" t="s">
        <v>17</v>
      </c>
      <c r="G6457">
        <v>156578</v>
      </c>
      <c r="H6457">
        <v>5</v>
      </c>
      <c r="I6457">
        <v>1</v>
      </c>
      <c r="J6457">
        <v>9468</v>
      </c>
    </row>
    <row r="6458" spans="1:10" x14ac:dyDescent="0.25">
      <c r="A6458" t="s">
        <v>10</v>
      </c>
      <c r="B6458" t="s">
        <v>48</v>
      </c>
      <c r="C6458">
        <v>2005</v>
      </c>
      <c r="D6458">
        <v>2.1</v>
      </c>
      <c r="E6458" t="s">
        <v>12</v>
      </c>
      <c r="F6458" t="s">
        <v>25</v>
      </c>
      <c r="G6458">
        <v>153712</v>
      </c>
      <c r="H6458">
        <v>5</v>
      </c>
      <c r="I6458">
        <v>2</v>
      </c>
      <c r="J6458">
        <v>4625</v>
      </c>
    </row>
    <row r="6459" spans="1:10" x14ac:dyDescent="0.25">
      <c r="A6459" t="s">
        <v>18</v>
      </c>
      <c r="B6459" t="s">
        <v>52</v>
      </c>
      <c r="C6459">
        <v>2021</v>
      </c>
      <c r="D6459">
        <v>4.5</v>
      </c>
      <c r="E6459" t="s">
        <v>12</v>
      </c>
      <c r="F6459" t="s">
        <v>17</v>
      </c>
      <c r="G6459">
        <v>218961</v>
      </c>
      <c r="H6459">
        <v>2</v>
      </c>
      <c r="I6459">
        <v>2</v>
      </c>
      <c r="J6459">
        <v>12020</v>
      </c>
    </row>
    <row r="6460" spans="1:10" x14ac:dyDescent="0.25">
      <c r="A6460" t="s">
        <v>33</v>
      </c>
      <c r="B6460" t="s">
        <v>43</v>
      </c>
      <c r="C6460">
        <v>2002</v>
      </c>
      <c r="D6460">
        <v>4.0999999999999996</v>
      </c>
      <c r="E6460" t="s">
        <v>16</v>
      </c>
      <c r="F6460" t="s">
        <v>25</v>
      </c>
      <c r="G6460">
        <v>116029</v>
      </c>
      <c r="H6460">
        <v>3</v>
      </c>
      <c r="I6460">
        <v>1</v>
      </c>
      <c r="J6460">
        <v>7479</v>
      </c>
    </row>
    <row r="6461" spans="1:10" x14ac:dyDescent="0.25">
      <c r="A6461" t="s">
        <v>10</v>
      </c>
      <c r="B6461" t="s">
        <v>31</v>
      </c>
      <c r="C6461">
        <v>2017</v>
      </c>
      <c r="D6461">
        <v>1.8</v>
      </c>
      <c r="E6461" t="s">
        <v>12</v>
      </c>
      <c r="F6461" t="s">
        <v>25</v>
      </c>
      <c r="G6461">
        <v>224726</v>
      </c>
      <c r="H6461">
        <v>5</v>
      </c>
      <c r="I6461">
        <v>4</v>
      </c>
      <c r="J6461">
        <v>6505</v>
      </c>
    </row>
    <row r="6462" spans="1:10" x14ac:dyDescent="0.25">
      <c r="A6462" t="s">
        <v>26</v>
      </c>
      <c r="B6462" t="s">
        <v>27</v>
      </c>
      <c r="C6462">
        <v>2017</v>
      </c>
      <c r="D6462">
        <v>2.8</v>
      </c>
      <c r="E6462" t="s">
        <v>16</v>
      </c>
      <c r="F6462" t="s">
        <v>25</v>
      </c>
      <c r="G6462">
        <v>220325</v>
      </c>
      <c r="H6462">
        <v>5</v>
      </c>
      <c r="I6462">
        <v>2</v>
      </c>
      <c r="J6462">
        <v>8593</v>
      </c>
    </row>
    <row r="6463" spans="1:10" x14ac:dyDescent="0.25">
      <c r="A6463" t="s">
        <v>36</v>
      </c>
      <c r="B6463" t="s">
        <v>53</v>
      </c>
      <c r="C6463">
        <v>2018</v>
      </c>
      <c r="D6463">
        <v>3.7</v>
      </c>
      <c r="E6463" t="s">
        <v>22</v>
      </c>
      <c r="F6463" t="s">
        <v>25</v>
      </c>
      <c r="G6463">
        <v>84324</v>
      </c>
      <c r="H6463">
        <v>3</v>
      </c>
      <c r="I6463">
        <v>1</v>
      </c>
      <c r="J6463">
        <v>13513</v>
      </c>
    </row>
    <row r="6464" spans="1:10" x14ac:dyDescent="0.25">
      <c r="A6464" t="s">
        <v>10</v>
      </c>
      <c r="B6464" t="s">
        <v>48</v>
      </c>
      <c r="C6464">
        <v>2014</v>
      </c>
      <c r="D6464">
        <v>1.4</v>
      </c>
      <c r="E6464" t="s">
        <v>22</v>
      </c>
      <c r="F6464" t="s">
        <v>13</v>
      </c>
      <c r="G6464">
        <v>36243</v>
      </c>
      <c r="H6464">
        <v>2</v>
      </c>
      <c r="I6464">
        <v>5</v>
      </c>
      <c r="J6464">
        <v>10975</v>
      </c>
    </row>
    <row r="6465" spans="1:10" x14ac:dyDescent="0.25">
      <c r="A6465" t="s">
        <v>10</v>
      </c>
      <c r="B6465" t="s">
        <v>48</v>
      </c>
      <c r="C6465">
        <v>2012</v>
      </c>
      <c r="D6465">
        <v>2</v>
      </c>
      <c r="E6465" t="s">
        <v>16</v>
      </c>
      <c r="F6465" t="s">
        <v>25</v>
      </c>
      <c r="G6465">
        <v>24612</v>
      </c>
      <c r="H6465">
        <v>4</v>
      </c>
      <c r="I6465">
        <v>4</v>
      </c>
      <c r="J6465">
        <v>10207</v>
      </c>
    </row>
    <row r="6466" spans="1:10" x14ac:dyDescent="0.25">
      <c r="A6466" t="s">
        <v>33</v>
      </c>
      <c r="B6466" t="s">
        <v>55</v>
      </c>
      <c r="C6466">
        <v>2010</v>
      </c>
      <c r="D6466">
        <v>3.4</v>
      </c>
      <c r="E6466" t="s">
        <v>12</v>
      </c>
      <c r="F6466" t="s">
        <v>17</v>
      </c>
      <c r="G6466">
        <v>176287</v>
      </c>
      <c r="H6466">
        <v>5</v>
      </c>
      <c r="I6466">
        <v>1</v>
      </c>
      <c r="J6466">
        <v>8474</v>
      </c>
    </row>
    <row r="6467" spans="1:10" x14ac:dyDescent="0.25">
      <c r="A6467" t="s">
        <v>26</v>
      </c>
      <c r="B6467" t="s">
        <v>27</v>
      </c>
      <c r="C6467">
        <v>2005</v>
      </c>
      <c r="D6467">
        <v>3.5</v>
      </c>
      <c r="E6467" t="s">
        <v>22</v>
      </c>
      <c r="F6467" t="s">
        <v>25</v>
      </c>
      <c r="G6467">
        <v>191537</v>
      </c>
      <c r="H6467">
        <v>4</v>
      </c>
      <c r="I6467">
        <v>3</v>
      </c>
      <c r="J6467">
        <v>7269</v>
      </c>
    </row>
    <row r="6468" spans="1:10" x14ac:dyDescent="0.25">
      <c r="A6468" t="s">
        <v>33</v>
      </c>
      <c r="B6468" t="s">
        <v>34</v>
      </c>
      <c r="C6468">
        <v>2011</v>
      </c>
      <c r="D6468">
        <v>3.9</v>
      </c>
      <c r="E6468" t="s">
        <v>22</v>
      </c>
      <c r="F6468" t="s">
        <v>25</v>
      </c>
      <c r="G6468">
        <v>299371</v>
      </c>
      <c r="H6468">
        <v>5</v>
      </c>
      <c r="I6468">
        <v>4</v>
      </c>
      <c r="J6468">
        <v>7312</v>
      </c>
    </row>
    <row r="6469" spans="1:10" x14ac:dyDescent="0.25">
      <c r="A6469" t="s">
        <v>33</v>
      </c>
      <c r="B6469" t="s">
        <v>43</v>
      </c>
      <c r="C6469">
        <v>2015</v>
      </c>
      <c r="D6469">
        <v>3.8</v>
      </c>
      <c r="E6469" t="s">
        <v>22</v>
      </c>
      <c r="F6469" t="s">
        <v>25</v>
      </c>
      <c r="G6469">
        <v>82067</v>
      </c>
      <c r="H6469">
        <v>5</v>
      </c>
      <c r="I6469">
        <v>2</v>
      </c>
      <c r="J6469">
        <v>12758</v>
      </c>
    </row>
    <row r="6470" spans="1:10" x14ac:dyDescent="0.25">
      <c r="A6470" t="s">
        <v>40</v>
      </c>
      <c r="B6470" t="s">
        <v>49</v>
      </c>
      <c r="C6470">
        <v>2005</v>
      </c>
      <c r="D6470">
        <v>3.1</v>
      </c>
      <c r="E6470" t="s">
        <v>16</v>
      </c>
      <c r="F6470" t="s">
        <v>17</v>
      </c>
      <c r="G6470">
        <v>81003</v>
      </c>
      <c r="H6470">
        <v>5</v>
      </c>
      <c r="I6470">
        <v>2</v>
      </c>
      <c r="J6470">
        <v>9579</v>
      </c>
    </row>
    <row r="6471" spans="1:10" x14ac:dyDescent="0.25">
      <c r="A6471" t="s">
        <v>36</v>
      </c>
      <c r="B6471" t="s">
        <v>53</v>
      </c>
      <c r="C6471">
        <v>2023</v>
      </c>
      <c r="D6471">
        <v>4.5</v>
      </c>
      <c r="E6471" t="s">
        <v>28</v>
      </c>
      <c r="F6471" t="s">
        <v>13</v>
      </c>
      <c r="G6471">
        <v>193657</v>
      </c>
      <c r="H6471">
        <v>3</v>
      </c>
      <c r="I6471">
        <v>3</v>
      </c>
      <c r="J6471">
        <v>11626</v>
      </c>
    </row>
    <row r="6472" spans="1:10" x14ac:dyDescent="0.25">
      <c r="A6472" t="s">
        <v>18</v>
      </c>
      <c r="B6472" t="s">
        <v>19</v>
      </c>
      <c r="C6472">
        <v>2000</v>
      </c>
      <c r="D6472">
        <v>2.5</v>
      </c>
      <c r="E6472" t="s">
        <v>12</v>
      </c>
      <c r="F6472" t="s">
        <v>25</v>
      </c>
      <c r="G6472">
        <v>258029</v>
      </c>
      <c r="H6472">
        <v>4</v>
      </c>
      <c r="I6472">
        <v>3</v>
      </c>
      <c r="J6472">
        <v>2000</v>
      </c>
    </row>
    <row r="6473" spans="1:10" x14ac:dyDescent="0.25">
      <c r="A6473" t="s">
        <v>20</v>
      </c>
      <c r="B6473" t="s">
        <v>21</v>
      </c>
      <c r="C6473">
        <v>2018</v>
      </c>
      <c r="D6473">
        <v>2</v>
      </c>
      <c r="E6473" t="s">
        <v>22</v>
      </c>
      <c r="F6473" t="s">
        <v>13</v>
      </c>
      <c r="G6473">
        <v>257829</v>
      </c>
      <c r="H6473">
        <v>4</v>
      </c>
      <c r="I6473">
        <v>4</v>
      </c>
      <c r="J6473">
        <v>8343</v>
      </c>
    </row>
    <row r="6474" spans="1:10" x14ac:dyDescent="0.25">
      <c r="A6474" t="s">
        <v>14</v>
      </c>
      <c r="B6474" t="s">
        <v>46</v>
      </c>
      <c r="C6474">
        <v>2003</v>
      </c>
      <c r="D6474">
        <v>3.8</v>
      </c>
      <c r="E6474" t="s">
        <v>16</v>
      </c>
      <c r="F6474" t="s">
        <v>17</v>
      </c>
      <c r="G6474">
        <v>81167</v>
      </c>
      <c r="H6474">
        <v>3</v>
      </c>
      <c r="I6474">
        <v>3</v>
      </c>
      <c r="J6474">
        <v>9676</v>
      </c>
    </row>
    <row r="6475" spans="1:10" x14ac:dyDescent="0.25">
      <c r="A6475" t="s">
        <v>20</v>
      </c>
      <c r="B6475" t="s">
        <v>42</v>
      </c>
      <c r="C6475">
        <v>2021</v>
      </c>
      <c r="D6475">
        <v>4.5</v>
      </c>
      <c r="E6475" t="s">
        <v>16</v>
      </c>
      <c r="F6475" t="s">
        <v>17</v>
      </c>
      <c r="G6475">
        <v>102123</v>
      </c>
      <c r="H6475">
        <v>4</v>
      </c>
      <c r="I6475">
        <v>3</v>
      </c>
      <c r="J6475">
        <v>15357</v>
      </c>
    </row>
    <row r="6476" spans="1:10" x14ac:dyDescent="0.25">
      <c r="A6476" t="s">
        <v>14</v>
      </c>
      <c r="B6476" t="s">
        <v>39</v>
      </c>
      <c r="C6476">
        <v>2005</v>
      </c>
      <c r="D6476">
        <v>3.9</v>
      </c>
      <c r="E6476" t="s">
        <v>22</v>
      </c>
      <c r="F6476" t="s">
        <v>13</v>
      </c>
      <c r="G6476">
        <v>236419</v>
      </c>
      <c r="H6476">
        <v>2</v>
      </c>
      <c r="I6476">
        <v>4</v>
      </c>
      <c r="J6476">
        <v>6771</v>
      </c>
    </row>
    <row r="6477" spans="1:10" x14ac:dyDescent="0.25">
      <c r="A6477" t="s">
        <v>14</v>
      </c>
      <c r="B6477" t="s">
        <v>15</v>
      </c>
      <c r="C6477">
        <v>2011</v>
      </c>
      <c r="D6477">
        <v>4.3</v>
      </c>
      <c r="E6477" t="s">
        <v>12</v>
      </c>
      <c r="F6477" t="s">
        <v>17</v>
      </c>
      <c r="G6477">
        <v>247663</v>
      </c>
      <c r="H6477">
        <v>2</v>
      </c>
      <c r="I6477">
        <v>5</v>
      </c>
      <c r="J6477">
        <v>8246</v>
      </c>
    </row>
    <row r="6478" spans="1:10" x14ac:dyDescent="0.25">
      <c r="A6478" t="s">
        <v>10</v>
      </c>
      <c r="B6478" t="s">
        <v>31</v>
      </c>
      <c r="C6478">
        <v>2002</v>
      </c>
      <c r="D6478">
        <v>4.3</v>
      </c>
      <c r="E6478" t="s">
        <v>28</v>
      </c>
      <c r="F6478" t="s">
        <v>25</v>
      </c>
      <c r="G6478">
        <v>37737</v>
      </c>
      <c r="H6478">
        <v>4</v>
      </c>
      <c r="I6478">
        <v>4</v>
      </c>
      <c r="J6478">
        <v>8245</v>
      </c>
    </row>
    <row r="6479" spans="1:10" x14ac:dyDescent="0.25">
      <c r="A6479" t="s">
        <v>40</v>
      </c>
      <c r="B6479" t="s">
        <v>49</v>
      </c>
      <c r="C6479">
        <v>2022</v>
      </c>
      <c r="D6479">
        <v>3.6</v>
      </c>
      <c r="E6479" t="s">
        <v>12</v>
      </c>
      <c r="F6479" t="s">
        <v>13</v>
      </c>
      <c r="G6479">
        <v>105768</v>
      </c>
      <c r="H6479">
        <v>2</v>
      </c>
      <c r="I6479">
        <v>1</v>
      </c>
      <c r="J6479">
        <v>12184</v>
      </c>
    </row>
    <row r="6480" spans="1:10" x14ac:dyDescent="0.25">
      <c r="A6480" t="s">
        <v>23</v>
      </c>
      <c r="B6480" t="s">
        <v>38</v>
      </c>
      <c r="C6480">
        <v>2014</v>
      </c>
      <c r="D6480">
        <v>3</v>
      </c>
      <c r="E6480" t="s">
        <v>12</v>
      </c>
      <c r="F6480" t="s">
        <v>17</v>
      </c>
      <c r="G6480">
        <v>13636</v>
      </c>
      <c r="H6480">
        <v>3</v>
      </c>
      <c r="I6480">
        <v>2</v>
      </c>
      <c r="J6480">
        <v>12527</v>
      </c>
    </row>
    <row r="6481" spans="1:10" x14ac:dyDescent="0.25">
      <c r="A6481" t="s">
        <v>26</v>
      </c>
      <c r="B6481" t="s">
        <v>47</v>
      </c>
      <c r="C6481">
        <v>2007</v>
      </c>
      <c r="D6481">
        <v>3.4</v>
      </c>
      <c r="E6481" t="s">
        <v>16</v>
      </c>
      <c r="F6481" t="s">
        <v>13</v>
      </c>
      <c r="G6481">
        <v>38951</v>
      </c>
      <c r="H6481">
        <v>2</v>
      </c>
      <c r="I6481">
        <v>4</v>
      </c>
      <c r="J6481">
        <v>9820</v>
      </c>
    </row>
    <row r="6482" spans="1:10" x14ac:dyDescent="0.25">
      <c r="A6482" t="s">
        <v>18</v>
      </c>
      <c r="B6482" t="s">
        <v>52</v>
      </c>
      <c r="C6482">
        <v>2005</v>
      </c>
      <c r="D6482">
        <v>2.8</v>
      </c>
      <c r="E6482" t="s">
        <v>22</v>
      </c>
      <c r="F6482" t="s">
        <v>25</v>
      </c>
      <c r="G6482">
        <v>234312</v>
      </c>
      <c r="H6482">
        <v>5</v>
      </c>
      <c r="I6482">
        <v>3</v>
      </c>
      <c r="J6482">
        <v>5713</v>
      </c>
    </row>
    <row r="6483" spans="1:10" x14ac:dyDescent="0.25">
      <c r="A6483" t="s">
        <v>20</v>
      </c>
      <c r="B6483" t="s">
        <v>21</v>
      </c>
      <c r="C6483">
        <v>2004</v>
      </c>
      <c r="D6483">
        <v>3.8</v>
      </c>
      <c r="E6483" t="s">
        <v>12</v>
      </c>
      <c r="F6483" t="s">
        <v>17</v>
      </c>
      <c r="G6483">
        <v>62379</v>
      </c>
      <c r="H6483">
        <v>5</v>
      </c>
      <c r="I6483">
        <v>3</v>
      </c>
      <c r="J6483">
        <v>9352</v>
      </c>
    </row>
    <row r="6484" spans="1:10" x14ac:dyDescent="0.25">
      <c r="A6484" t="s">
        <v>36</v>
      </c>
      <c r="B6484" t="s">
        <v>44</v>
      </c>
      <c r="C6484">
        <v>2017</v>
      </c>
      <c r="D6484">
        <v>3.4</v>
      </c>
      <c r="E6484" t="s">
        <v>22</v>
      </c>
      <c r="F6484" t="s">
        <v>13</v>
      </c>
      <c r="G6484">
        <v>237231</v>
      </c>
      <c r="H6484">
        <v>3</v>
      </c>
      <c r="I6484">
        <v>5</v>
      </c>
      <c r="J6484">
        <v>9855</v>
      </c>
    </row>
    <row r="6485" spans="1:10" x14ac:dyDescent="0.25">
      <c r="A6485" t="s">
        <v>18</v>
      </c>
      <c r="B6485" t="s">
        <v>52</v>
      </c>
      <c r="C6485">
        <v>2005</v>
      </c>
      <c r="D6485">
        <v>4.3</v>
      </c>
      <c r="E6485" t="s">
        <v>16</v>
      </c>
      <c r="F6485" t="s">
        <v>13</v>
      </c>
      <c r="G6485">
        <v>244060</v>
      </c>
      <c r="H6485">
        <v>2</v>
      </c>
      <c r="I6485">
        <v>3</v>
      </c>
      <c r="J6485">
        <v>6018</v>
      </c>
    </row>
    <row r="6486" spans="1:10" x14ac:dyDescent="0.25">
      <c r="A6486" t="s">
        <v>40</v>
      </c>
      <c r="B6486" t="s">
        <v>49</v>
      </c>
      <c r="C6486">
        <v>2008</v>
      </c>
      <c r="D6486">
        <v>1.5</v>
      </c>
      <c r="E6486" t="s">
        <v>22</v>
      </c>
      <c r="F6486" t="s">
        <v>13</v>
      </c>
      <c r="G6486">
        <v>147042</v>
      </c>
      <c r="H6486">
        <v>2</v>
      </c>
      <c r="I6486">
        <v>5</v>
      </c>
      <c r="J6486">
        <v>7059</v>
      </c>
    </row>
    <row r="6487" spans="1:10" x14ac:dyDescent="0.25">
      <c r="A6487" t="s">
        <v>14</v>
      </c>
      <c r="B6487" t="s">
        <v>46</v>
      </c>
      <c r="C6487">
        <v>2014</v>
      </c>
      <c r="D6487">
        <v>1.9</v>
      </c>
      <c r="E6487" t="s">
        <v>22</v>
      </c>
      <c r="F6487" t="s">
        <v>13</v>
      </c>
      <c r="G6487">
        <v>290716</v>
      </c>
      <c r="H6487">
        <v>2</v>
      </c>
      <c r="I6487">
        <v>5</v>
      </c>
      <c r="J6487">
        <v>6385</v>
      </c>
    </row>
    <row r="6488" spans="1:10" x14ac:dyDescent="0.25">
      <c r="A6488" t="s">
        <v>23</v>
      </c>
      <c r="B6488" t="s">
        <v>45</v>
      </c>
      <c r="C6488">
        <v>2000</v>
      </c>
      <c r="D6488">
        <v>3.5</v>
      </c>
      <c r="E6488" t="s">
        <v>12</v>
      </c>
      <c r="F6488" t="s">
        <v>13</v>
      </c>
      <c r="G6488">
        <v>111874</v>
      </c>
      <c r="H6488">
        <v>3</v>
      </c>
      <c r="I6488">
        <v>1</v>
      </c>
      <c r="J6488">
        <v>5362</v>
      </c>
    </row>
    <row r="6489" spans="1:10" x14ac:dyDescent="0.25">
      <c r="A6489" t="s">
        <v>36</v>
      </c>
      <c r="B6489" t="s">
        <v>44</v>
      </c>
      <c r="C6489">
        <v>2016</v>
      </c>
      <c r="D6489">
        <v>2.4</v>
      </c>
      <c r="E6489" t="s">
        <v>12</v>
      </c>
      <c r="F6489" t="s">
        <v>17</v>
      </c>
      <c r="G6489">
        <v>86029</v>
      </c>
      <c r="H6489">
        <v>5</v>
      </c>
      <c r="I6489">
        <v>5</v>
      </c>
      <c r="J6489">
        <v>11079</v>
      </c>
    </row>
    <row r="6490" spans="1:10" x14ac:dyDescent="0.25">
      <c r="A6490" t="s">
        <v>29</v>
      </c>
      <c r="B6490" t="s">
        <v>56</v>
      </c>
      <c r="C6490">
        <v>2015</v>
      </c>
      <c r="D6490">
        <v>1.1000000000000001</v>
      </c>
      <c r="E6490" t="s">
        <v>22</v>
      </c>
      <c r="F6490" t="s">
        <v>17</v>
      </c>
      <c r="G6490">
        <v>147726</v>
      </c>
      <c r="H6490">
        <v>4</v>
      </c>
      <c r="I6490">
        <v>3</v>
      </c>
      <c r="J6490">
        <v>10245</v>
      </c>
    </row>
    <row r="6491" spans="1:10" x14ac:dyDescent="0.25">
      <c r="A6491" t="s">
        <v>10</v>
      </c>
      <c r="B6491" t="s">
        <v>48</v>
      </c>
      <c r="C6491">
        <v>2014</v>
      </c>
      <c r="D6491">
        <v>2.4</v>
      </c>
      <c r="E6491" t="s">
        <v>28</v>
      </c>
      <c r="F6491" t="s">
        <v>13</v>
      </c>
      <c r="G6491">
        <v>127457</v>
      </c>
      <c r="H6491">
        <v>2</v>
      </c>
      <c r="I6491">
        <v>1</v>
      </c>
      <c r="J6491">
        <v>8150</v>
      </c>
    </row>
    <row r="6492" spans="1:10" x14ac:dyDescent="0.25">
      <c r="A6492" t="s">
        <v>33</v>
      </c>
      <c r="B6492" t="s">
        <v>55</v>
      </c>
      <c r="C6492">
        <v>2020</v>
      </c>
      <c r="D6492">
        <v>1.2</v>
      </c>
      <c r="E6492" t="s">
        <v>28</v>
      </c>
      <c r="F6492" t="s">
        <v>13</v>
      </c>
      <c r="G6492">
        <v>41240</v>
      </c>
      <c r="H6492">
        <v>2</v>
      </c>
      <c r="I6492">
        <v>2</v>
      </c>
      <c r="J6492">
        <v>10475</v>
      </c>
    </row>
    <row r="6493" spans="1:10" x14ac:dyDescent="0.25">
      <c r="A6493" t="s">
        <v>18</v>
      </c>
      <c r="B6493" t="s">
        <v>54</v>
      </c>
      <c r="C6493">
        <v>2022</v>
      </c>
      <c r="D6493">
        <v>4.4000000000000004</v>
      </c>
      <c r="E6493" t="s">
        <v>12</v>
      </c>
      <c r="F6493" t="s">
        <v>13</v>
      </c>
      <c r="G6493">
        <v>8848</v>
      </c>
      <c r="H6493">
        <v>2</v>
      </c>
      <c r="I6493">
        <v>4</v>
      </c>
      <c r="J6493">
        <v>14923</v>
      </c>
    </row>
    <row r="6494" spans="1:10" x14ac:dyDescent="0.25">
      <c r="A6494" t="s">
        <v>10</v>
      </c>
      <c r="B6494" t="s">
        <v>31</v>
      </c>
      <c r="C6494">
        <v>2008</v>
      </c>
      <c r="D6494">
        <v>3.1</v>
      </c>
      <c r="E6494" t="s">
        <v>22</v>
      </c>
      <c r="F6494" t="s">
        <v>13</v>
      </c>
      <c r="G6494">
        <v>165604</v>
      </c>
      <c r="H6494">
        <v>5</v>
      </c>
      <c r="I6494">
        <v>4</v>
      </c>
      <c r="J6494">
        <v>8287</v>
      </c>
    </row>
    <row r="6495" spans="1:10" x14ac:dyDescent="0.25">
      <c r="A6495" t="s">
        <v>40</v>
      </c>
      <c r="B6495" t="s">
        <v>51</v>
      </c>
      <c r="C6495">
        <v>2015</v>
      </c>
      <c r="D6495">
        <v>4.3</v>
      </c>
      <c r="E6495" t="s">
        <v>12</v>
      </c>
      <c r="F6495" t="s">
        <v>17</v>
      </c>
      <c r="G6495">
        <v>181091</v>
      </c>
      <c r="H6495">
        <v>3</v>
      </c>
      <c r="I6495">
        <v>3</v>
      </c>
      <c r="J6495">
        <v>10778</v>
      </c>
    </row>
    <row r="6496" spans="1:10" x14ac:dyDescent="0.25">
      <c r="A6496" t="s">
        <v>33</v>
      </c>
      <c r="B6496" t="s">
        <v>34</v>
      </c>
      <c r="C6496">
        <v>2008</v>
      </c>
      <c r="D6496">
        <v>1.7</v>
      </c>
      <c r="E6496" t="s">
        <v>28</v>
      </c>
      <c r="F6496" t="s">
        <v>13</v>
      </c>
      <c r="G6496">
        <v>112874</v>
      </c>
      <c r="H6496">
        <v>5</v>
      </c>
      <c r="I6496">
        <v>2</v>
      </c>
      <c r="J6496">
        <v>5942</v>
      </c>
    </row>
    <row r="6497" spans="1:10" x14ac:dyDescent="0.25">
      <c r="A6497" t="s">
        <v>36</v>
      </c>
      <c r="B6497" t="s">
        <v>37</v>
      </c>
      <c r="C6497">
        <v>2006</v>
      </c>
      <c r="D6497">
        <v>2.7</v>
      </c>
      <c r="E6497" t="s">
        <v>28</v>
      </c>
      <c r="F6497" t="s">
        <v>13</v>
      </c>
      <c r="G6497">
        <v>103173</v>
      </c>
      <c r="H6497">
        <v>4</v>
      </c>
      <c r="I6497">
        <v>4</v>
      </c>
      <c r="J6497">
        <v>6536</v>
      </c>
    </row>
    <row r="6498" spans="1:10" x14ac:dyDescent="0.25">
      <c r="A6498" t="s">
        <v>33</v>
      </c>
      <c r="B6498" t="s">
        <v>43</v>
      </c>
      <c r="C6498">
        <v>2008</v>
      </c>
      <c r="D6498">
        <v>4.8</v>
      </c>
      <c r="E6498" t="s">
        <v>12</v>
      </c>
      <c r="F6498" t="s">
        <v>25</v>
      </c>
      <c r="G6498">
        <v>107814</v>
      </c>
      <c r="H6498">
        <v>2</v>
      </c>
      <c r="I6498">
        <v>2</v>
      </c>
      <c r="J6498">
        <v>9143</v>
      </c>
    </row>
    <row r="6499" spans="1:10" x14ac:dyDescent="0.25">
      <c r="A6499" t="s">
        <v>40</v>
      </c>
      <c r="B6499" t="s">
        <v>49</v>
      </c>
      <c r="C6499">
        <v>2001</v>
      </c>
      <c r="D6499">
        <v>1.4</v>
      </c>
      <c r="E6499" t="s">
        <v>28</v>
      </c>
      <c r="F6499" t="s">
        <v>25</v>
      </c>
      <c r="G6499">
        <v>127251</v>
      </c>
      <c r="H6499">
        <v>4</v>
      </c>
      <c r="I6499">
        <v>1</v>
      </c>
      <c r="J6499">
        <v>3254</v>
      </c>
    </row>
    <row r="6500" spans="1:10" x14ac:dyDescent="0.25">
      <c r="A6500" t="s">
        <v>23</v>
      </c>
      <c r="B6500" t="s">
        <v>24</v>
      </c>
      <c r="C6500">
        <v>2017</v>
      </c>
      <c r="D6500">
        <v>3.3</v>
      </c>
      <c r="E6500" t="s">
        <v>16</v>
      </c>
      <c r="F6500" t="s">
        <v>13</v>
      </c>
      <c r="G6500">
        <v>214989</v>
      </c>
      <c r="H6500">
        <v>4</v>
      </c>
      <c r="I6500">
        <v>4</v>
      </c>
      <c r="J6500">
        <v>9200</v>
      </c>
    </row>
    <row r="6501" spans="1:10" x14ac:dyDescent="0.25">
      <c r="A6501" t="s">
        <v>23</v>
      </c>
      <c r="B6501" t="s">
        <v>38</v>
      </c>
      <c r="C6501">
        <v>2002</v>
      </c>
      <c r="D6501">
        <v>4</v>
      </c>
      <c r="E6501" t="s">
        <v>28</v>
      </c>
      <c r="F6501" t="s">
        <v>13</v>
      </c>
      <c r="G6501">
        <v>100229</v>
      </c>
      <c r="H6501">
        <v>3</v>
      </c>
      <c r="I6501">
        <v>2</v>
      </c>
      <c r="J6501">
        <v>6695</v>
      </c>
    </row>
    <row r="6502" spans="1:10" x14ac:dyDescent="0.25">
      <c r="A6502" t="s">
        <v>33</v>
      </c>
      <c r="B6502" t="s">
        <v>34</v>
      </c>
      <c r="C6502">
        <v>2004</v>
      </c>
      <c r="D6502">
        <v>2.9</v>
      </c>
      <c r="E6502" t="s">
        <v>16</v>
      </c>
      <c r="F6502" t="s">
        <v>17</v>
      </c>
      <c r="G6502">
        <v>270174</v>
      </c>
      <c r="H6502">
        <v>5</v>
      </c>
      <c r="I6502">
        <v>5</v>
      </c>
      <c r="J6502">
        <v>5296</v>
      </c>
    </row>
    <row r="6503" spans="1:10" x14ac:dyDescent="0.25">
      <c r="A6503" t="s">
        <v>40</v>
      </c>
      <c r="B6503" t="s">
        <v>41</v>
      </c>
      <c r="C6503">
        <v>2005</v>
      </c>
      <c r="D6503">
        <v>3.1</v>
      </c>
      <c r="E6503" t="s">
        <v>28</v>
      </c>
      <c r="F6503" t="s">
        <v>13</v>
      </c>
      <c r="G6503">
        <v>238543</v>
      </c>
      <c r="H6503">
        <v>2</v>
      </c>
      <c r="I6503">
        <v>2</v>
      </c>
      <c r="J6503">
        <v>3929</v>
      </c>
    </row>
    <row r="6504" spans="1:10" x14ac:dyDescent="0.25">
      <c r="A6504" t="s">
        <v>26</v>
      </c>
      <c r="B6504" t="s">
        <v>27</v>
      </c>
      <c r="C6504">
        <v>2021</v>
      </c>
      <c r="D6504">
        <v>4.7</v>
      </c>
      <c r="E6504" t="s">
        <v>12</v>
      </c>
      <c r="F6504" t="s">
        <v>25</v>
      </c>
      <c r="G6504">
        <v>183992</v>
      </c>
      <c r="H6504">
        <v>3</v>
      </c>
      <c r="I6504">
        <v>4</v>
      </c>
      <c r="J6504">
        <v>11420</v>
      </c>
    </row>
    <row r="6505" spans="1:10" x14ac:dyDescent="0.25">
      <c r="A6505" t="s">
        <v>18</v>
      </c>
      <c r="B6505" t="s">
        <v>19</v>
      </c>
      <c r="C6505">
        <v>2007</v>
      </c>
      <c r="D6505">
        <v>2.8</v>
      </c>
      <c r="E6505" t="s">
        <v>22</v>
      </c>
      <c r="F6505" t="s">
        <v>13</v>
      </c>
      <c r="G6505">
        <v>139280</v>
      </c>
      <c r="H6505">
        <v>3</v>
      </c>
      <c r="I6505">
        <v>3</v>
      </c>
      <c r="J6505">
        <v>8214</v>
      </c>
    </row>
    <row r="6506" spans="1:10" x14ac:dyDescent="0.25">
      <c r="A6506" t="s">
        <v>33</v>
      </c>
      <c r="B6506" t="s">
        <v>55</v>
      </c>
      <c r="C6506">
        <v>2011</v>
      </c>
      <c r="D6506">
        <v>4.9000000000000004</v>
      </c>
      <c r="E6506" t="s">
        <v>22</v>
      </c>
      <c r="F6506" t="s">
        <v>17</v>
      </c>
      <c r="G6506">
        <v>272526</v>
      </c>
      <c r="H6506">
        <v>4</v>
      </c>
      <c r="I6506">
        <v>4</v>
      </c>
      <c r="J6506">
        <v>10349</v>
      </c>
    </row>
    <row r="6507" spans="1:10" x14ac:dyDescent="0.25">
      <c r="A6507" t="s">
        <v>14</v>
      </c>
      <c r="B6507" t="s">
        <v>46</v>
      </c>
      <c r="C6507">
        <v>2015</v>
      </c>
      <c r="D6507">
        <v>1.8</v>
      </c>
      <c r="E6507" t="s">
        <v>28</v>
      </c>
      <c r="F6507" t="s">
        <v>17</v>
      </c>
      <c r="G6507">
        <v>135145</v>
      </c>
      <c r="H6507">
        <v>4</v>
      </c>
      <c r="I6507">
        <v>1</v>
      </c>
      <c r="J6507">
        <v>9197</v>
      </c>
    </row>
    <row r="6508" spans="1:10" x14ac:dyDescent="0.25">
      <c r="A6508" t="s">
        <v>33</v>
      </c>
      <c r="B6508" t="s">
        <v>43</v>
      </c>
      <c r="C6508">
        <v>2017</v>
      </c>
      <c r="D6508">
        <v>3</v>
      </c>
      <c r="E6508" t="s">
        <v>12</v>
      </c>
      <c r="F6508" t="s">
        <v>13</v>
      </c>
      <c r="G6508">
        <v>82765</v>
      </c>
      <c r="H6508">
        <v>5</v>
      </c>
      <c r="I6508">
        <v>2</v>
      </c>
      <c r="J6508">
        <v>10544</v>
      </c>
    </row>
    <row r="6509" spans="1:10" x14ac:dyDescent="0.25">
      <c r="A6509" t="s">
        <v>20</v>
      </c>
      <c r="B6509" t="s">
        <v>21</v>
      </c>
      <c r="C6509">
        <v>2012</v>
      </c>
      <c r="D6509">
        <v>2.6</v>
      </c>
      <c r="E6509" t="s">
        <v>28</v>
      </c>
      <c r="F6509" t="s">
        <v>25</v>
      </c>
      <c r="G6509">
        <v>145295</v>
      </c>
      <c r="H6509">
        <v>4</v>
      </c>
      <c r="I6509">
        <v>5</v>
      </c>
      <c r="J6509">
        <v>7394</v>
      </c>
    </row>
    <row r="6510" spans="1:10" x14ac:dyDescent="0.25">
      <c r="A6510" t="s">
        <v>20</v>
      </c>
      <c r="B6510" t="s">
        <v>50</v>
      </c>
      <c r="C6510">
        <v>2000</v>
      </c>
      <c r="D6510">
        <v>1.8</v>
      </c>
      <c r="E6510" t="s">
        <v>22</v>
      </c>
      <c r="F6510" t="s">
        <v>17</v>
      </c>
      <c r="G6510">
        <v>45894</v>
      </c>
      <c r="H6510">
        <v>5</v>
      </c>
      <c r="I6510">
        <v>2</v>
      </c>
      <c r="J6510">
        <v>8482</v>
      </c>
    </row>
    <row r="6511" spans="1:10" x14ac:dyDescent="0.25">
      <c r="A6511" t="s">
        <v>40</v>
      </c>
      <c r="B6511" t="s">
        <v>49</v>
      </c>
      <c r="C6511">
        <v>2009</v>
      </c>
      <c r="D6511">
        <v>1.4</v>
      </c>
      <c r="E6511" t="s">
        <v>22</v>
      </c>
      <c r="F6511" t="s">
        <v>25</v>
      </c>
      <c r="G6511">
        <v>75112</v>
      </c>
      <c r="H6511">
        <v>4</v>
      </c>
      <c r="I6511">
        <v>5</v>
      </c>
      <c r="J6511">
        <v>8697</v>
      </c>
    </row>
    <row r="6512" spans="1:10" x14ac:dyDescent="0.25">
      <c r="A6512" t="s">
        <v>33</v>
      </c>
      <c r="B6512" t="s">
        <v>43</v>
      </c>
      <c r="C6512">
        <v>2011</v>
      </c>
      <c r="D6512">
        <v>3.3</v>
      </c>
      <c r="E6512" t="s">
        <v>28</v>
      </c>
      <c r="F6512" t="s">
        <v>17</v>
      </c>
      <c r="G6512">
        <v>98060</v>
      </c>
      <c r="H6512">
        <v>3</v>
      </c>
      <c r="I6512">
        <v>2</v>
      </c>
      <c r="J6512">
        <v>10238</v>
      </c>
    </row>
    <row r="6513" spans="1:10" x14ac:dyDescent="0.25">
      <c r="A6513" t="s">
        <v>33</v>
      </c>
      <c r="B6513" t="s">
        <v>43</v>
      </c>
      <c r="C6513">
        <v>2022</v>
      </c>
      <c r="D6513">
        <v>4.5</v>
      </c>
      <c r="E6513" t="s">
        <v>28</v>
      </c>
      <c r="F6513" t="s">
        <v>25</v>
      </c>
      <c r="G6513">
        <v>240163</v>
      </c>
      <c r="H6513">
        <v>2</v>
      </c>
      <c r="I6513">
        <v>4</v>
      </c>
      <c r="J6513">
        <v>10396</v>
      </c>
    </row>
    <row r="6514" spans="1:10" x14ac:dyDescent="0.25">
      <c r="A6514" t="s">
        <v>26</v>
      </c>
      <c r="B6514" t="s">
        <v>32</v>
      </c>
      <c r="C6514">
        <v>2005</v>
      </c>
      <c r="D6514">
        <v>1.6</v>
      </c>
      <c r="E6514" t="s">
        <v>12</v>
      </c>
      <c r="F6514" t="s">
        <v>13</v>
      </c>
      <c r="G6514">
        <v>43118</v>
      </c>
      <c r="H6514">
        <v>4</v>
      </c>
      <c r="I6514">
        <v>3</v>
      </c>
      <c r="J6514">
        <v>6337</v>
      </c>
    </row>
    <row r="6515" spans="1:10" x14ac:dyDescent="0.25">
      <c r="A6515" t="s">
        <v>40</v>
      </c>
      <c r="B6515" t="s">
        <v>51</v>
      </c>
      <c r="C6515">
        <v>2001</v>
      </c>
      <c r="D6515">
        <v>4.4000000000000004</v>
      </c>
      <c r="E6515" t="s">
        <v>28</v>
      </c>
      <c r="F6515" t="s">
        <v>13</v>
      </c>
      <c r="G6515">
        <v>239323</v>
      </c>
      <c r="H6515">
        <v>3</v>
      </c>
      <c r="I6515">
        <v>2</v>
      </c>
      <c r="J6515">
        <v>4013</v>
      </c>
    </row>
    <row r="6516" spans="1:10" x14ac:dyDescent="0.25">
      <c r="A6516" t="s">
        <v>40</v>
      </c>
      <c r="B6516" t="s">
        <v>51</v>
      </c>
      <c r="C6516">
        <v>2020</v>
      </c>
      <c r="D6516">
        <v>1.5</v>
      </c>
      <c r="E6516" t="s">
        <v>12</v>
      </c>
      <c r="F6516" t="s">
        <v>13</v>
      </c>
      <c r="G6516">
        <v>14258</v>
      </c>
      <c r="H6516">
        <v>4</v>
      </c>
      <c r="I6516">
        <v>3</v>
      </c>
      <c r="J6516">
        <v>11314</v>
      </c>
    </row>
    <row r="6517" spans="1:10" x14ac:dyDescent="0.25">
      <c r="A6517" t="s">
        <v>29</v>
      </c>
      <c r="B6517" t="s">
        <v>35</v>
      </c>
      <c r="C6517">
        <v>2022</v>
      </c>
      <c r="D6517">
        <v>3.5</v>
      </c>
      <c r="E6517" t="s">
        <v>28</v>
      </c>
      <c r="F6517" t="s">
        <v>25</v>
      </c>
      <c r="G6517">
        <v>209432</v>
      </c>
      <c r="H6517">
        <v>4</v>
      </c>
      <c r="I6517">
        <v>5</v>
      </c>
      <c r="J6517">
        <v>10011</v>
      </c>
    </row>
    <row r="6518" spans="1:10" x14ac:dyDescent="0.25">
      <c r="A6518" t="s">
        <v>40</v>
      </c>
      <c r="B6518" t="s">
        <v>49</v>
      </c>
      <c r="C6518">
        <v>2012</v>
      </c>
      <c r="D6518">
        <v>2.6</v>
      </c>
      <c r="E6518" t="s">
        <v>16</v>
      </c>
      <c r="F6518" t="s">
        <v>13</v>
      </c>
      <c r="G6518">
        <v>152869</v>
      </c>
      <c r="H6518">
        <v>2</v>
      </c>
      <c r="I6518">
        <v>4</v>
      </c>
      <c r="J6518">
        <v>8242</v>
      </c>
    </row>
    <row r="6519" spans="1:10" x14ac:dyDescent="0.25">
      <c r="A6519" t="s">
        <v>10</v>
      </c>
      <c r="B6519" t="s">
        <v>31</v>
      </c>
      <c r="C6519">
        <v>2011</v>
      </c>
      <c r="D6519">
        <v>3.2</v>
      </c>
      <c r="E6519" t="s">
        <v>22</v>
      </c>
      <c r="F6519" t="s">
        <v>25</v>
      </c>
      <c r="G6519">
        <v>42564</v>
      </c>
      <c r="H6519">
        <v>3</v>
      </c>
      <c r="I6519">
        <v>2</v>
      </c>
      <c r="J6519">
        <v>11748</v>
      </c>
    </row>
    <row r="6520" spans="1:10" x14ac:dyDescent="0.25">
      <c r="A6520" t="s">
        <v>33</v>
      </c>
      <c r="B6520" t="s">
        <v>43</v>
      </c>
      <c r="C6520">
        <v>2018</v>
      </c>
      <c r="D6520">
        <v>2.4</v>
      </c>
      <c r="E6520" t="s">
        <v>16</v>
      </c>
      <c r="F6520" t="s">
        <v>17</v>
      </c>
      <c r="G6520">
        <v>84832</v>
      </c>
      <c r="H6520">
        <v>5</v>
      </c>
      <c r="I6520">
        <v>1</v>
      </c>
      <c r="J6520">
        <v>12703</v>
      </c>
    </row>
    <row r="6521" spans="1:10" x14ac:dyDescent="0.25">
      <c r="A6521" t="s">
        <v>29</v>
      </c>
      <c r="B6521" t="s">
        <v>30</v>
      </c>
      <c r="C6521">
        <v>2001</v>
      </c>
      <c r="D6521">
        <v>1.2</v>
      </c>
      <c r="E6521" t="s">
        <v>28</v>
      </c>
      <c r="F6521" t="s">
        <v>13</v>
      </c>
      <c r="G6521">
        <v>184673</v>
      </c>
      <c r="H6521">
        <v>4</v>
      </c>
      <c r="I6521">
        <v>5</v>
      </c>
      <c r="J6521">
        <v>2000</v>
      </c>
    </row>
    <row r="6522" spans="1:10" x14ac:dyDescent="0.25">
      <c r="A6522" t="s">
        <v>18</v>
      </c>
      <c r="B6522" t="s">
        <v>54</v>
      </c>
      <c r="C6522">
        <v>2015</v>
      </c>
      <c r="D6522">
        <v>4.2</v>
      </c>
      <c r="E6522" t="s">
        <v>22</v>
      </c>
      <c r="F6522" t="s">
        <v>13</v>
      </c>
      <c r="G6522">
        <v>133691</v>
      </c>
      <c r="H6522">
        <v>3</v>
      </c>
      <c r="I6522">
        <v>3</v>
      </c>
      <c r="J6522">
        <v>12126</v>
      </c>
    </row>
    <row r="6523" spans="1:10" x14ac:dyDescent="0.25">
      <c r="A6523" t="s">
        <v>33</v>
      </c>
      <c r="B6523" t="s">
        <v>43</v>
      </c>
      <c r="C6523">
        <v>2011</v>
      </c>
      <c r="D6523">
        <v>3.1</v>
      </c>
      <c r="E6523" t="s">
        <v>12</v>
      </c>
      <c r="F6523" t="s">
        <v>13</v>
      </c>
      <c r="G6523">
        <v>41582</v>
      </c>
      <c r="H6523">
        <v>5</v>
      </c>
      <c r="I6523">
        <v>1</v>
      </c>
      <c r="J6523">
        <v>9668</v>
      </c>
    </row>
    <row r="6524" spans="1:10" x14ac:dyDescent="0.25">
      <c r="A6524" t="s">
        <v>26</v>
      </c>
      <c r="B6524" t="s">
        <v>27</v>
      </c>
      <c r="C6524">
        <v>2009</v>
      </c>
      <c r="D6524">
        <v>2.8</v>
      </c>
      <c r="E6524" t="s">
        <v>22</v>
      </c>
      <c r="F6524" t="s">
        <v>17</v>
      </c>
      <c r="G6524">
        <v>19887</v>
      </c>
      <c r="H6524">
        <v>4</v>
      </c>
      <c r="I6524">
        <v>2</v>
      </c>
      <c r="J6524">
        <v>12702</v>
      </c>
    </row>
    <row r="6525" spans="1:10" x14ac:dyDescent="0.25">
      <c r="A6525" t="s">
        <v>10</v>
      </c>
      <c r="B6525" t="s">
        <v>11</v>
      </c>
      <c r="C6525">
        <v>2004</v>
      </c>
      <c r="D6525">
        <v>4</v>
      </c>
      <c r="E6525" t="s">
        <v>16</v>
      </c>
      <c r="F6525" t="s">
        <v>13</v>
      </c>
      <c r="G6525">
        <v>139464</v>
      </c>
      <c r="H6525">
        <v>5</v>
      </c>
      <c r="I6525">
        <v>4</v>
      </c>
      <c r="J6525">
        <v>7510</v>
      </c>
    </row>
    <row r="6526" spans="1:10" x14ac:dyDescent="0.25">
      <c r="A6526" t="s">
        <v>29</v>
      </c>
      <c r="B6526" t="s">
        <v>30</v>
      </c>
      <c r="C6526">
        <v>2018</v>
      </c>
      <c r="D6526">
        <v>1.6</v>
      </c>
      <c r="E6526" t="s">
        <v>12</v>
      </c>
      <c r="F6526" t="s">
        <v>17</v>
      </c>
      <c r="G6526">
        <v>40795</v>
      </c>
      <c r="H6526">
        <v>5</v>
      </c>
      <c r="I6526">
        <v>5</v>
      </c>
      <c r="J6526">
        <v>11784</v>
      </c>
    </row>
    <row r="6527" spans="1:10" x14ac:dyDescent="0.25">
      <c r="A6527" t="s">
        <v>40</v>
      </c>
      <c r="B6527" t="s">
        <v>49</v>
      </c>
      <c r="C6527">
        <v>2023</v>
      </c>
      <c r="D6527">
        <v>2.2999999999999998</v>
      </c>
      <c r="E6527" t="s">
        <v>22</v>
      </c>
      <c r="F6527" t="s">
        <v>17</v>
      </c>
      <c r="G6527">
        <v>174055</v>
      </c>
      <c r="H6527">
        <v>3</v>
      </c>
      <c r="I6527">
        <v>3</v>
      </c>
      <c r="J6527">
        <v>13318</v>
      </c>
    </row>
    <row r="6528" spans="1:10" x14ac:dyDescent="0.25">
      <c r="A6528" t="s">
        <v>14</v>
      </c>
      <c r="B6528" t="s">
        <v>46</v>
      </c>
      <c r="C6528">
        <v>2020</v>
      </c>
      <c r="D6528">
        <v>1.1000000000000001</v>
      </c>
      <c r="E6528" t="s">
        <v>28</v>
      </c>
      <c r="F6528" t="s">
        <v>13</v>
      </c>
      <c r="G6528">
        <v>84648</v>
      </c>
      <c r="H6528">
        <v>3</v>
      </c>
      <c r="I6528">
        <v>2</v>
      </c>
      <c r="J6528">
        <v>9507</v>
      </c>
    </row>
    <row r="6529" spans="1:10" x14ac:dyDescent="0.25">
      <c r="A6529" t="s">
        <v>26</v>
      </c>
      <c r="B6529" t="s">
        <v>47</v>
      </c>
      <c r="C6529">
        <v>2003</v>
      </c>
      <c r="D6529">
        <v>2.5</v>
      </c>
      <c r="E6529" t="s">
        <v>16</v>
      </c>
      <c r="F6529" t="s">
        <v>25</v>
      </c>
      <c r="G6529">
        <v>34959</v>
      </c>
      <c r="H6529">
        <v>4</v>
      </c>
      <c r="I6529">
        <v>3</v>
      </c>
      <c r="J6529">
        <v>7800</v>
      </c>
    </row>
    <row r="6530" spans="1:10" x14ac:dyDescent="0.25">
      <c r="A6530" t="s">
        <v>40</v>
      </c>
      <c r="B6530" t="s">
        <v>51</v>
      </c>
      <c r="C6530">
        <v>2017</v>
      </c>
      <c r="D6530">
        <v>3</v>
      </c>
      <c r="E6530" t="s">
        <v>16</v>
      </c>
      <c r="F6530" t="s">
        <v>25</v>
      </c>
      <c r="G6530">
        <v>11787</v>
      </c>
      <c r="H6530">
        <v>5</v>
      </c>
      <c r="I6530">
        <v>2</v>
      </c>
      <c r="J6530">
        <v>12964</v>
      </c>
    </row>
    <row r="6531" spans="1:10" x14ac:dyDescent="0.25">
      <c r="A6531" t="s">
        <v>29</v>
      </c>
      <c r="B6531" t="s">
        <v>35</v>
      </c>
      <c r="C6531">
        <v>2019</v>
      </c>
      <c r="D6531">
        <v>2.8</v>
      </c>
      <c r="E6531" t="s">
        <v>12</v>
      </c>
      <c r="F6531" t="s">
        <v>13</v>
      </c>
      <c r="G6531">
        <v>244016</v>
      </c>
      <c r="H6531">
        <v>4</v>
      </c>
      <c r="I6531">
        <v>2</v>
      </c>
      <c r="J6531">
        <v>7719</v>
      </c>
    </row>
    <row r="6532" spans="1:10" x14ac:dyDescent="0.25">
      <c r="A6532" t="s">
        <v>14</v>
      </c>
      <c r="B6532" t="s">
        <v>15</v>
      </c>
      <c r="C6532">
        <v>2001</v>
      </c>
      <c r="D6532">
        <v>4.3</v>
      </c>
      <c r="E6532" t="s">
        <v>28</v>
      </c>
      <c r="F6532" t="s">
        <v>13</v>
      </c>
      <c r="G6532">
        <v>292496</v>
      </c>
      <c r="H6532">
        <v>5</v>
      </c>
      <c r="I6532">
        <v>5</v>
      </c>
      <c r="J6532">
        <v>2850</v>
      </c>
    </row>
    <row r="6533" spans="1:10" x14ac:dyDescent="0.25">
      <c r="A6533" t="s">
        <v>20</v>
      </c>
      <c r="B6533" t="s">
        <v>42</v>
      </c>
      <c r="C6533">
        <v>2012</v>
      </c>
      <c r="D6533">
        <v>1.7</v>
      </c>
      <c r="E6533" t="s">
        <v>22</v>
      </c>
      <c r="F6533" t="s">
        <v>13</v>
      </c>
      <c r="G6533">
        <v>259162</v>
      </c>
      <c r="H6533">
        <v>2</v>
      </c>
      <c r="I6533">
        <v>4</v>
      </c>
      <c r="J6533">
        <v>6216</v>
      </c>
    </row>
    <row r="6534" spans="1:10" x14ac:dyDescent="0.25">
      <c r="A6534" t="s">
        <v>29</v>
      </c>
      <c r="B6534" t="s">
        <v>35</v>
      </c>
      <c r="C6534">
        <v>2019</v>
      </c>
      <c r="D6534">
        <v>4.9000000000000004</v>
      </c>
      <c r="E6534" t="s">
        <v>16</v>
      </c>
      <c r="F6534" t="s">
        <v>13</v>
      </c>
      <c r="G6534">
        <v>265884</v>
      </c>
      <c r="H6534">
        <v>2</v>
      </c>
      <c r="I6534">
        <v>1</v>
      </c>
      <c r="J6534">
        <v>10382</v>
      </c>
    </row>
    <row r="6535" spans="1:10" x14ac:dyDescent="0.25">
      <c r="A6535" t="s">
        <v>29</v>
      </c>
      <c r="B6535" t="s">
        <v>30</v>
      </c>
      <c r="C6535">
        <v>2022</v>
      </c>
      <c r="D6535">
        <v>3.9</v>
      </c>
      <c r="E6535" t="s">
        <v>16</v>
      </c>
      <c r="F6535" t="s">
        <v>25</v>
      </c>
      <c r="G6535">
        <v>179406</v>
      </c>
      <c r="H6535">
        <v>4</v>
      </c>
      <c r="I6535">
        <v>4</v>
      </c>
      <c r="J6535">
        <v>12011</v>
      </c>
    </row>
    <row r="6536" spans="1:10" x14ac:dyDescent="0.25">
      <c r="A6536" t="s">
        <v>10</v>
      </c>
      <c r="B6536" t="s">
        <v>11</v>
      </c>
      <c r="C6536">
        <v>2023</v>
      </c>
      <c r="D6536">
        <v>4.3</v>
      </c>
      <c r="E6536" t="s">
        <v>12</v>
      </c>
      <c r="F6536" t="s">
        <v>13</v>
      </c>
      <c r="G6536">
        <v>297536</v>
      </c>
      <c r="H6536">
        <v>2</v>
      </c>
      <c r="I6536">
        <v>5</v>
      </c>
      <c r="J6536">
        <v>9349</v>
      </c>
    </row>
    <row r="6537" spans="1:10" x14ac:dyDescent="0.25">
      <c r="A6537" t="s">
        <v>10</v>
      </c>
      <c r="B6537" t="s">
        <v>31</v>
      </c>
      <c r="C6537">
        <v>2004</v>
      </c>
      <c r="D6537">
        <v>4.3</v>
      </c>
      <c r="E6537" t="s">
        <v>16</v>
      </c>
      <c r="F6537" t="s">
        <v>13</v>
      </c>
      <c r="G6537">
        <v>288356</v>
      </c>
      <c r="H6537">
        <v>2</v>
      </c>
      <c r="I6537">
        <v>4</v>
      </c>
      <c r="J6537">
        <v>4832</v>
      </c>
    </row>
    <row r="6538" spans="1:10" x14ac:dyDescent="0.25">
      <c r="A6538" t="s">
        <v>10</v>
      </c>
      <c r="B6538" t="s">
        <v>31</v>
      </c>
      <c r="C6538">
        <v>2011</v>
      </c>
      <c r="D6538">
        <v>4</v>
      </c>
      <c r="E6538" t="s">
        <v>12</v>
      </c>
      <c r="F6538" t="s">
        <v>17</v>
      </c>
      <c r="G6538">
        <v>201949</v>
      </c>
      <c r="H6538">
        <v>2</v>
      </c>
      <c r="I6538">
        <v>4</v>
      </c>
      <c r="J6538">
        <v>8861</v>
      </c>
    </row>
    <row r="6539" spans="1:10" x14ac:dyDescent="0.25">
      <c r="A6539" t="s">
        <v>10</v>
      </c>
      <c r="B6539" t="s">
        <v>11</v>
      </c>
      <c r="C6539">
        <v>2004</v>
      </c>
      <c r="D6539">
        <v>4.5999999999999996</v>
      </c>
      <c r="E6539" t="s">
        <v>12</v>
      </c>
      <c r="F6539" t="s">
        <v>17</v>
      </c>
      <c r="G6539">
        <v>99579</v>
      </c>
      <c r="H6539">
        <v>2</v>
      </c>
      <c r="I6539">
        <v>1</v>
      </c>
      <c r="J6539">
        <v>9408</v>
      </c>
    </row>
    <row r="6540" spans="1:10" x14ac:dyDescent="0.25">
      <c r="A6540" t="s">
        <v>10</v>
      </c>
      <c r="B6540" t="s">
        <v>48</v>
      </c>
      <c r="C6540">
        <v>2019</v>
      </c>
      <c r="D6540">
        <v>3.3</v>
      </c>
      <c r="E6540" t="s">
        <v>12</v>
      </c>
      <c r="F6540" t="s">
        <v>17</v>
      </c>
      <c r="G6540">
        <v>186490</v>
      </c>
      <c r="H6540">
        <v>5</v>
      </c>
      <c r="I6540">
        <v>1</v>
      </c>
      <c r="J6540">
        <v>10870</v>
      </c>
    </row>
    <row r="6541" spans="1:10" x14ac:dyDescent="0.25">
      <c r="A6541" t="s">
        <v>26</v>
      </c>
      <c r="B6541" t="s">
        <v>27</v>
      </c>
      <c r="C6541">
        <v>2006</v>
      </c>
      <c r="D6541">
        <v>3.2</v>
      </c>
      <c r="E6541" t="s">
        <v>16</v>
      </c>
      <c r="F6541" t="s">
        <v>13</v>
      </c>
      <c r="G6541">
        <v>174548</v>
      </c>
      <c r="H6541">
        <v>3</v>
      </c>
      <c r="I6541">
        <v>4</v>
      </c>
      <c r="J6541">
        <v>6609</v>
      </c>
    </row>
    <row r="6542" spans="1:10" x14ac:dyDescent="0.25">
      <c r="A6542" t="s">
        <v>33</v>
      </c>
      <c r="B6542" t="s">
        <v>55</v>
      </c>
      <c r="C6542">
        <v>2008</v>
      </c>
      <c r="D6542">
        <v>4.4000000000000004</v>
      </c>
      <c r="E6542" t="s">
        <v>28</v>
      </c>
      <c r="F6542" t="s">
        <v>25</v>
      </c>
      <c r="G6542">
        <v>243542</v>
      </c>
      <c r="H6542">
        <v>3</v>
      </c>
      <c r="I6542">
        <v>3</v>
      </c>
      <c r="J6542">
        <v>6029</v>
      </c>
    </row>
    <row r="6543" spans="1:10" x14ac:dyDescent="0.25">
      <c r="A6543" t="s">
        <v>18</v>
      </c>
      <c r="B6543" t="s">
        <v>19</v>
      </c>
      <c r="C6543">
        <v>2000</v>
      </c>
      <c r="D6543">
        <v>3.1</v>
      </c>
      <c r="E6543" t="s">
        <v>16</v>
      </c>
      <c r="F6543" t="s">
        <v>17</v>
      </c>
      <c r="G6543">
        <v>22509</v>
      </c>
      <c r="H6543">
        <v>5</v>
      </c>
      <c r="I6543">
        <v>5</v>
      </c>
      <c r="J6543">
        <v>9249</v>
      </c>
    </row>
    <row r="6544" spans="1:10" x14ac:dyDescent="0.25">
      <c r="A6544" t="s">
        <v>20</v>
      </c>
      <c r="B6544" t="s">
        <v>50</v>
      </c>
      <c r="C6544">
        <v>2010</v>
      </c>
      <c r="D6544">
        <v>3.3</v>
      </c>
      <c r="E6544" t="s">
        <v>16</v>
      </c>
      <c r="F6544" t="s">
        <v>25</v>
      </c>
      <c r="G6544">
        <v>148304</v>
      </c>
      <c r="H6544">
        <v>4</v>
      </c>
      <c r="I6544">
        <v>1</v>
      </c>
      <c r="J6544">
        <v>8433</v>
      </c>
    </row>
    <row r="6545" spans="1:10" x14ac:dyDescent="0.25">
      <c r="A6545" t="s">
        <v>40</v>
      </c>
      <c r="B6545" t="s">
        <v>41</v>
      </c>
      <c r="C6545">
        <v>2006</v>
      </c>
      <c r="D6545">
        <v>2.6</v>
      </c>
      <c r="E6545" t="s">
        <v>22</v>
      </c>
      <c r="F6545" t="s">
        <v>25</v>
      </c>
      <c r="G6545">
        <v>214577</v>
      </c>
      <c r="H6545">
        <v>3</v>
      </c>
      <c r="I6545">
        <v>3</v>
      </c>
      <c r="J6545">
        <v>6208</v>
      </c>
    </row>
    <row r="6546" spans="1:10" x14ac:dyDescent="0.25">
      <c r="A6546" t="s">
        <v>20</v>
      </c>
      <c r="B6546" t="s">
        <v>21</v>
      </c>
      <c r="C6546">
        <v>2000</v>
      </c>
      <c r="D6546">
        <v>4.7</v>
      </c>
      <c r="E6546" t="s">
        <v>16</v>
      </c>
      <c r="F6546" t="s">
        <v>17</v>
      </c>
      <c r="G6546">
        <v>233813</v>
      </c>
      <c r="H6546">
        <v>4</v>
      </c>
      <c r="I6546">
        <v>1</v>
      </c>
      <c r="J6546">
        <v>6623</v>
      </c>
    </row>
    <row r="6547" spans="1:10" x14ac:dyDescent="0.25">
      <c r="A6547" t="s">
        <v>40</v>
      </c>
      <c r="B6547" t="s">
        <v>51</v>
      </c>
      <c r="C6547">
        <v>2020</v>
      </c>
      <c r="D6547">
        <v>2.1</v>
      </c>
      <c r="E6547" t="s">
        <v>16</v>
      </c>
      <c r="F6547" t="s">
        <v>25</v>
      </c>
      <c r="G6547">
        <v>197513</v>
      </c>
      <c r="H6547">
        <v>4</v>
      </c>
      <c r="I6547">
        <v>4</v>
      </c>
      <c r="J6547">
        <v>9249</v>
      </c>
    </row>
    <row r="6548" spans="1:10" x14ac:dyDescent="0.25">
      <c r="A6548" t="s">
        <v>23</v>
      </c>
      <c r="B6548" t="s">
        <v>45</v>
      </c>
      <c r="C6548">
        <v>2023</v>
      </c>
      <c r="D6548">
        <v>4</v>
      </c>
      <c r="E6548" t="s">
        <v>22</v>
      </c>
      <c r="F6548" t="s">
        <v>17</v>
      </c>
      <c r="G6548">
        <v>158733</v>
      </c>
      <c r="H6548">
        <v>3</v>
      </c>
      <c r="I6548">
        <v>2</v>
      </c>
      <c r="J6548">
        <v>15325</v>
      </c>
    </row>
    <row r="6549" spans="1:10" x14ac:dyDescent="0.25">
      <c r="A6549" t="s">
        <v>40</v>
      </c>
      <c r="B6549" t="s">
        <v>51</v>
      </c>
      <c r="C6549">
        <v>2008</v>
      </c>
      <c r="D6549">
        <v>4.2</v>
      </c>
      <c r="E6549" t="s">
        <v>16</v>
      </c>
      <c r="F6549" t="s">
        <v>13</v>
      </c>
      <c r="G6549">
        <v>22996</v>
      </c>
      <c r="H6549">
        <v>3</v>
      </c>
      <c r="I6549">
        <v>3</v>
      </c>
      <c r="J6549">
        <v>11240</v>
      </c>
    </row>
    <row r="6550" spans="1:10" x14ac:dyDescent="0.25">
      <c r="A6550" t="s">
        <v>20</v>
      </c>
      <c r="B6550" t="s">
        <v>21</v>
      </c>
      <c r="C6550">
        <v>2004</v>
      </c>
      <c r="D6550">
        <v>2.1</v>
      </c>
      <c r="E6550" t="s">
        <v>16</v>
      </c>
      <c r="F6550" t="s">
        <v>13</v>
      </c>
      <c r="G6550">
        <v>122932</v>
      </c>
      <c r="H6550">
        <v>2</v>
      </c>
      <c r="I6550">
        <v>1</v>
      </c>
      <c r="J6550">
        <v>5941</v>
      </c>
    </row>
    <row r="6551" spans="1:10" x14ac:dyDescent="0.25">
      <c r="A6551" t="s">
        <v>33</v>
      </c>
      <c r="B6551" t="s">
        <v>34</v>
      </c>
      <c r="C6551">
        <v>2003</v>
      </c>
      <c r="D6551">
        <v>1.9</v>
      </c>
      <c r="E6551" t="s">
        <v>28</v>
      </c>
      <c r="F6551" t="s">
        <v>17</v>
      </c>
      <c r="G6551">
        <v>272463</v>
      </c>
      <c r="H6551">
        <v>4</v>
      </c>
      <c r="I6551">
        <v>4</v>
      </c>
      <c r="J6551">
        <v>2950</v>
      </c>
    </row>
    <row r="6552" spans="1:10" x14ac:dyDescent="0.25">
      <c r="A6552" t="s">
        <v>20</v>
      </c>
      <c r="B6552" t="s">
        <v>21</v>
      </c>
      <c r="C6552">
        <v>2008</v>
      </c>
      <c r="D6552">
        <v>1.7</v>
      </c>
      <c r="E6552" t="s">
        <v>22</v>
      </c>
      <c r="F6552" t="s">
        <v>13</v>
      </c>
      <c r="G6552">
        <v>37489</v>
      </c>
      <c r="H6552">
        <v>3</v>
      </c>
      <c r="I6552">
        <v>2</v>
      </c>
      <c r="J6552">
        <v>9450</v>
      </c>
    </row>
    <row r="6553" spans="1:10" x14ac:dyDescent="0.25">
      <c r="A6553" t="s">
        <v>36</v>
      </c>
      <c r="B6553" t="s">
        <v>44</v>
      </c>
      <c r="C6553">
        <v>2018</v>
      </c>
      <c r="D6553">
        <v>3.7</v>
      </c>
      <c r="E6553" t="s">
        <v>28</v>
      </c>
      <c r="F6553" t="s">
        <v>25</v>
      </c>
      <c r="G6553">
        <v>123571</v>
      </c>
      <c r="H6553">
        <v>5</v>
      </c>
      <c r="I6553">
        <v>1</v>
      </c>
      <c r="J6553">
        <v>10728</v>
      </c>
    </row>
    <row r="6554" spans="1:10" x14ac:dyDescent="0.25">
      <c r="A6554" t="s">
        <v>29</v>
      </c>
      <c r="B6554" t="s">
        <v>56</v>
      </c>
      <c r="C6554">
        <v>2022</v>
      </c>
      <c r="D6554">
        <v>1</v>
      </c>
      <c r="E6554" t="s">
        <v>16</v>
      </c>
      <c r="F6554" t="s">
        <v>25</v>
      </c>
      <c r="G6554">
        <v>135672</v>
      </c>
      <c r="H6554">
        <v>3</v>
      </c>
      <c r="I6554">
        <v>1</v>
      </c>
      <c r="J6554">
        <v>9986</v>
      </c>
    </row>
    <row r="6555" spans="1:10" x14ac:dyDescent="0.25">
      <c r="A6555" t="s">
        <v>20</v>
      </c>
      <c r="B6555" t="s">
        <v>42</v>
      </c>
      <c r="C6555">
        <v>2017</v>
      </c>
      <c r="D6555">
        <v>1.1000000000000001</v>
      </c>
      <c r="E6555" t="s">
        <v>22</v>
      </c>
      <c r="F6555" t="s">
        <v>13</v>
      </c>
      <c r="G6555">
        <v>243149</v>
      </c>
      <c r="H6555">
        <v>5</v>
      </c>
      <c r="I6555">
        <v>5</v>
      </c>
      <c r="J6555">
        <v>7437</v>
      </c>
    </row>
    <row r="6556" spans="1:10" x14ac:dyDescent="0.25">
      <c r="A6556" t="s">
        <v>40</v>
      </c>
      <c r="B6556" t="s">
        <v>41</v>
      </c>
      <c r="C6556">
        <v>2014</v>
      </c>
      <c r="D6556">
        <v>2.7</v>
      </c>
      <c r="E6556" t="s">
        <v>16</v>
      </c>
      <c r="F6556" t="s">
        <v>13</v>
      </c>
      <c r="G6556">
        <v>52336</v>
      </c>
      <c r="H6556">
        <v>3</v>
      </c>
      <c r="I6556">
        <v>5</v>
      </c>
      <c r="J6556">
        <v>10953</v>
      </c>
    </row>
    <row r="6557" spans="1:10" x14ac:dyDescent="0.25">
      <c r="A6557" t="s">
        <v>40</v>
      </c>
      <c r="B6557" t="s">
        <v>41</v>
      </c>
      <c r="C6557">
        <v>2006</v>
      </c>
      <c r="D6557">
        <v>1.3</v>
      </c>
      <c r="E6557" t="s">
        <v>16</v>
      </c>
      <c r="F6557" t="s">
        <v>17</v>
      </c>
      <c r="G6557">
        <v>172292</v>
      </c>
      <c r="H6557">
        <v>5</v>
      </c>
      <c r="I6557">
        <v>5</v>
      </c>
      <c r="J6557">
        <v>6254</v>
      </c>
    </row>
    <row r="6558" spans="1:10" x14ac:dyDescent="0.25">
      <c r="A6558" t="s">
        <v>33</v>
      </c>
      <c r="B6558" t="s">
        <v>55</v>
      </c>
      <c r="C6558">
        <v>2009</v>
      </c>
      <c r="D6558">
        <v>2.2999999999999998</v>
      </c>
      <c r="E6558" t="s">
        <v>16</v>
      </c>
      <c r="F6558" t="s">
        <v>25</v>
      </c>
      <c r="G6558">
        <v>229415</v>
      </c>
      <c r="H6558">
        <v>4</v>
      </c>
      <c r="I6558">
        <v>1</v>
      </c>
      <c r="J6558">
        <v>5511</v>
      </c>
    </row>
    <row r="6559" spans="1:10" x14ac:dyDescent="0.25">
      <c r="A6559" t="s">
        <v>23</v>
      </c>
      <c r="B6559" t="s">
        <v>45</v>
      </c>
      <c r="C6559">
        <v>2016</v>
      </c>
      <c r="D6559">
        <v>4.3</v>
      </c>
      <c r="E6559" t="s">
        <v>12</v>
      </c>
      <c r="F6559" t="s">
        <v>17</v>
      </c>
      <c r="G6559">
        <v>261701</v>
      </c>
      <c r="H6559">
        <v>3</v>
      </c>
      <c r="I6559">
        <v>2</v>
      </c>
      <c r="J6559">
        <v>9465</v>
      </c>
    </row>
    <row r="6560" spans="1:10" x14ac:dyDescent="0.25">
      <c r="A6560" t="s">
        <v>29</v>
      </c>
      <c r="B6560" t="s">
        <v>56</v>
      </c>
      <c r="C6560">
        <v>2017</v>
      </c>
      <c r="D6560">
        <v>2.6</v>
      </c>
      <c r="E6560" t="s">
        <v>12</v>
      </c>
      <c r="F6560" t="s">
        <v>13</v>
      </c>
      <c r="G6560">
        <v>279367</v>
      </c>
      <c r="H6560">
        <v>5</v>
      </c>
      <c r="I6560">
        <v>1</v>
      </c>
      <c r="J6560">
        <v>6212</v>
      </c>
    </row>
    <row r="6561" spans="1:10" x14ac:dyDescent="0.25">
      <c r="A6561" t="s">
        <v>29</v>
      </c>
      <c r="B6561" t="s">
        <v>30</v>
      </c>
      <c r="C6561">
        <v>2017</v>
      </c>
      <c r="D6561">
        <v>3.4</v>
      </c>
      <c r="E6561" t="s">
        <v>28</v>
      </c>
      <c r="F6561" t="s">
        <v>17</v>
      </c>
      <c r="G6561">
        <v>42612</v>
      </c>
      <c r="H6561">
        <v>4</v>
      </c>
      <c r="I6561">
        <v>2</v>
      </c>
      <c r="J6561">
        <v>13247</v>
      </c>
    </row>
    <row r="6562" spans="1:10" x14ac:dyDescent="0.25">
      <c r="A6562" t="s">
        <v>14</v>
      </c>
      <c r="B6562" t="s">
        <v>46</v>
      </c>
      <c r="C6562">
        <v>2020</v>
      </c>
      <c r="D6562">
        <v>5</v>
      </c>
      <c r="E6562" t="s">
        <v>28</v>
      </c>
      <c r="F6562" t="s">
        <v>25</v>
      </c>
      <c r="G6562">
        <v>3514</v>
      </c>
      <c r="H6562">
        <v>2</v>
      </c>
      <c r="I6562">
        <v>3</v>
      </c>
      <c r="J6562">
        <v>15029</v>
      </c>
    </row>
    <row r="6563" spans="1:10" x14ac:dyDescent="0.25">
      <c r="A6563" t="s">
        <v>26</v>
      </c>
      <c r="B6563" t="s">
        <v>47</v>
      </c>
      <c r="C6563">
        <v>2001</v>
      </c>
      <c r="D6563">
        <v>2.8</v>
      </c>
      <c r="E6563" t="s">
        <v>28</v>
      </c>
      <c r="F6563" t="s">
        <v>25</v>
      </c>
      <c r="G6563">
        <v>84686</v>
      </c>
      <c r="H6563">
        <v>5</v>
      </c>
      <c r="I6563">
        <v>2</v>
      </c>
      <c r="J6563">
        <v>5506</v>
      </c>
    </row>
    <row r="6564" spans="1:10" x14ac:dyDescent="0.25">
      <c r="A6564" t="s">
        <v>23</v>
      </c>
      <c r="B6564" t="s">
        <v>45</v>
      </c>
      <c r="C6564">
        <v>2001</v>
      </c>
      <c r="D6564">
        <v>3.4</v>
      </c>
      <c r="E6564" t="s">
        <v>22</v>
      </c>
      <c r="F6564" t="s">
        <v>13</v>
      </c>
      <c r="G6564">
        <v>268824</v>
      </c>
      <c r="H6564">
        <v>3</v>
      </c>
      <c r="I6564">
        <v>2</v>
      </c>
      <c r="J6564">
        <v>4423</v>
      </c>
    </row>
    <row r="6565" spans="1:10" x14ac:dyDescent="0.25">
      <c r="A6565" t="s">
        <v>20</v>
      </c>
      <c r="B6565" t="s">
        <v>21</v>
      </c>
      <c r="C6565">
        <v>2019</v>
      </c>
      <c r="D6565">
        <v>4.8</v>
      </c>
      <c r="E6565" t="s">
        <v>28</v>
      </c>
      <c r="F6565" t="s">
        <v>13</v>
      </c>
      <c r="G6565">
        <v>14821</v>
      </c>
      <c r="H6565">
        <v>2</v>
      </c>
      <c r="I6565">
        <v>2</v>
      </c>
      <c r="J6565">
        <v>14303</v>
      </c>
    </row>
    <row r="6566" spans="1:10" x14ac:dyDescent="0.25">
      <c r="A6566" t="s">
        <v>26</v>
      </c>
      <c r="B6566" t="s">
        <v>27</v>
      </c>
      <c r="C6566">
        <v>2020</v>
      </c>
      <c r="D6566">
        <v>2.6</v>
      </c>
      <c r="E6566" t="s">
        <v>22</v>
      </c>
      <c r="F6566" t="s">
        <v>25</v>
      </c>
      <c r="G6566">
        <v>139858</v>
      </c>
      <c r="H6566">
        <v>4</v>
      </c>
      <c r="I6566">
        <v>4</v>
      </c>
      <c r="J6566">
        <v>11902</v>
      </c>
    </row>
    <row r="6567" spans="1:10" x14ac:dyDescent="0.25">
      <c r="A6567" t="s">
        <v>26</v>
      </c>
      <c r="B6567" t="s">
        <v>27</v>
      </c>
      <c r="C6567">
        <v>2023</v>
      </c>
      <c r="D6567">
        <v>1</v>
      </c>
      <c r="E6567" t="s">
        <v>16</v>
      </c>
      <c r="F6567" t="s">
        <v>17</v>
      </c>
      <c r="G6567">
        <v>122717</v>
      </c>
      <c r="H6567">
        <v>4</v>
      </c>
      <c r="I6567">
        <v>3</v>
      </c>
      <c r="J6567">
        <v>12045</v>
      </c>
    </row>
    <row r="6568" spans="1:10" x14ac:dyDescent="0.25">
      <c r="A6568" t="s">
        <v>36</v>
      </c>
      <c r="B6568" t="s">
        <v>44</v>
      </c>
      <c r="C6568">
        <v>2015</v>
      </c>
      <c r="D6568">
        <v>4.0999999999999996</v>
      </c>
      <c r="E6568" t="s">
        <v>28</v>
      </c>
      <c r="F6568" t="s">
        <v>17</v>
      </c>
      <c r="G6568">
        <v>88752</v>
      </c>
      <c r="H6568">
        <v>4</v>
      </c>
      <c r="I6568">
        <v>5</v>
      </c>
      <c r="J6568">
        <v>12424</v>
      </c>
    </row>
    <row r="6569" spans="1:10" x14ac:dyDescent="0.25">
      <c r="A6569" t="s">
        <v>33</v>
      </c>
      <c r="B6569" t="s">
        <v>43</v>
      </c>
      <c r="C6569">
        <v>2006</v>
      </c>
      <c r="D6569">
        <v>1.3</v>
      </c>
      <c r="E6569" t="s">
        <v>28</v>
      </c>
      <c r="F6569" t="s">
        <v>25</v>
      </c>
      <c r="G6569">
        <v>178195</v>
      </c>
      <c r="H6569">
        <v>2</v>
      </c>
      <c r="I6569">
        <v>3</v>
      </c>
      <c r="J6569">
        <v>3636</v>
      </c>
    </row>
    <row r="6570" spans="1:10" x14ac:dyDescent="0.25">
      <c r="A6570" t="s">
        <v>33</v>
      </c>
      <c r="B6570" t="s">
        <v>55</v>
      </c>
      <c r="C6570">
        <v>2019</v>
      </c>
      <c r="D6570">
        <v>4.2</v>
      </c>
      <c r="E6570" t="s">
        <v>16</v>
      </c>
      <c r="F6570" t="s">
        <v>13</v>
      </c>
      <c r="G6570">
        <v>80609</v>
      </c>
      <c r="H6570">
        <v>2</v>
      </c>
      <c r="I6570">
        <v>4</v>
      </c>
      <c r="J6570">
        <v>13387</v>
      </c>
    </row>
    <row r="6571" spans="1:10" x14ac:dyDescent="0.25">
      <c r="A6571" t="s">
        <v>23</v>
      </c>
      <c r="B6571" t="s">
        <v>24</v>
      </c>
      <c r="C6571">
        <v>2002</v>
      </c>
      <c r="D6571">
        <v>3.2</v>
      </c>
      <c r="E6571" t="s">
        <v>22</v>
      </c>
      <c r="F6571" t="s">
        <v>25</v>
      </c>
      <c r="G6571">
        <v>163937</v>
      </c>
      <c r="H6571">
        <v>3</v>
      </c>
      <c r="I6571">
        <v>1</v>
      </c>
      <c r="J6571">
        <v>6621</v>
      </c>
    </row>
    <row r="6572" spans="1:10" x14ac:dyDescent="0.25">
      <c r="A6572" t="s">
        <v>29</v>
      </c>
      <c r="B6572" t="s">
        <v>56</v>
      </c>
      <c r="C6572">
        <v>2021</v>
      </c>
      <c r="D6572">
        <v>4.3</v>
      </c>
      <c r="E6572" t="s">
        <v>28</v>
      </c>
      <c r="F6572" t="s">
        <v>13</v>
      </c>
      <c r="G6572">
        <v>236719</v>
      </c>
      <c r="H6572">
        <v>2</v>
      </c>
      <c r="I6572">
        <v>5</v>
      </c>
      <c r="J6572">
        <v>9965</v>
      </c>
    </row>
    <row r="6573" spans="1:10" x14ac:dyDescent="0.25">
      <c r="A6573" t="s">
        <v>14</v>
      </c>
      <c r="B6573" t="s">
        <v>39</v>
      </c>
      <c r="C6573">
        <v>2000</v>
      </c>
      <c r="D6573">
        <v>4.8</v>
      </c>
      <c r="E6573" t="s">
        <v>12</v>
      </c>
      <c r="F6573" t="s">
        <v>13</v>
      </c>
      <c r="G6573">
        <v>112549</v>
      </c>
      <c r="H6573">
        <v>2</v>
      </c>
      <c r="I6573">
        <v>4</v>
      </c>
      <c r="J6573">
        <v>6649</v>
      </c>
    </row>
    <row r="6574" spans="1:10" x14ac:dyDescent="0.25">
      <c r="A6574" t="s">
        <v>26</v>
      </c>
      <c r="B6574" t="s">
        <v>32</v>
      </c>
      <c r="C6574">
        <v>2018</v>
      </c>
      <c r="D6574">
        <v>2</v>
      </c>
      <c r="E6574" t="s">
        <v>16</v>
      </c>
      <c r="F6574" t="s">
        <v>25</v>
      </c>
      <c r="G6574">
        <v>280019</v>
      </c>
      <c r="H6574">
        <v>5</v>
      </c>
      <c r="I6574">
        <v>4</v>
      </c>
      <c r="J6574">
        <v>6899</v>
      </c>
    </row>
    <row r="6575" spans="1:10" x14ac:dyDescent="0.25">
      <c r="A6575" t="s">
        <v>18</v>
      </c>
      <c r="B6575" t="s">
        <v>19</v>
      </c>
      <c r="C6575">
        <v>2014</v>
      </c>
      <c r="D6575">
        <v>2.7</v>
      </c>
      <c r="E6575" t="s">
        <v>12</v>
      </c>
      <c r="F6575" t="s">
        <v>13</v>
      </c>
      <c r="G6575">
        <v>63098</v>
      </c>
      <c r="H6575">
        <v>3</v>
      </c>
      <c r="I6575">
        <v>2</v>
      </c>
      <c r="J6575">
        <v>9738</v>
      </c>
    </row>
    <row r="6576" spans="1:10" x14ac:dyDescent="0.25">
      <c r="A6576" t="s">
        <v>36</v>
      </c>
      <c r="B6576" t="s">
        <v>44</v>
      </c>
      <c r="C6576">
        <v>2021</v>
      </c>
      <c r="D6576">
        <v>4.8</v>
      </c>
      <c r="E6576" t="s">
        <v>16</v>
      </c>
      <c r="F6576" t="s">
        <v>17</v>
      </c>
      <c r="G6576">
        <v>124636</v>
      </c>
      <c r="H6576">
        <v>5</v>
      </c>
      <c r="I6576">
        <v>1</v>
      </c>
      <c r="J6576">
        <v>15207</v>
      </c>
    </row>
    <row r="6577" spans="1:10" x14ac:dyDescent="0.25">
      <c r="A6577" t="s">
        <v>26</v>
      </c>
      <c r="B6577" t="s">
        <v>32</v>
      </c>
      <c r="C6577">
        <v>2014</v>
      </c>
      <c r="D6577">
        <v>3.6</v>
      </c>
      <c r="E6577" t="s">
        <v>22</v>
      </c>
      <c r="F6577" t="s">
        <v>13</v>
      </c>
      <c r="G6577">
        <v>105747</v>
      </c>
      <c r="H6577">
        <v>4</v>
      </c>
      <c r="I6577">
        <v>5</v>
      </c>
      <c r="J6577">
        <v>11785</v>
      </c>
    </row>
    <row r="6578" spans="1:10" x14ac:dyDescent="0.25">
      <c r="A6578" t="s">
        <v>23</v>
      </c>
      <c r="B6578" t="s">
        <v>24</v>
      </c>
      <c r="C6578">
        <v>2023</v>
      </c>
      <c r="D6578">
        <v>3.3</v>
      </c>
      <c r="E6578" t="s">
        <v>28</v>
      </c>
      <c r="F6578" t="s">
        <v>17</v>
      </c>
      <c r="G6578">
        <v>141645</v>
      </c>
      <c r="H6578">
        <v>3</v>
      </c>
      <c r="I6578">
        <v>5</v>
      </c>
      <c r="J6578">
        <v>12967</v>
      </c>
    </row>
    <row r="6579" spans="1:10" x14ac:dyDescent="0.25">
      <c r="A6579" t="s">
        <v>14</v>
      </c>
      <c r="B6579" t="s">
        <v>15</v>
      </c>
      <c r="C6579">
        <v>2006</v>
      </c>
      <c r="D6579">
        <v>2.6</v>
      </c>
      <c r="E6579" t="s">
        <v>12</v>
      </c>
      <c r="F6579" t="s">
        <v>13</v>
      </c>
      <c r="G6579">
        <v>274946</v>
      </c>
      <c r="H6579">
        <v>4</v>
      </c>
      <c r="I6579">
        <v>2</v>
      </c>
      <c r="J6579">
        <v>3001</v>
      </c>
    </row>
    <row r="6580" spans="1:10" x14ac:dyDescent="0.25">
      <c r="A6580" t="s">
        <v>10</v>
      </c>
      <c r="B6580" t="s">
        <v>48</v>
      </c>
      <c r="C6580">
        <v>2016</v>
      </c>
      <c r="D6580">
        <v>4.3</v>
      </c>
      <c r="E6580" t="s">
        <v>28</v>
      </c>
      <c r="F6580" t="s">
        <v>17</v>
      </c>
      <c r="G6580">
        <v>291964</v>
      </c>
      <c r="H6580">
        <v>2</v>
      </c>
      <c r="I6580">
        <v>4</v>
      </c>
      <c r="J6580">
        <v>8860</v>
      </c>
    </row>
    <row r="6581" spans="1:10" x14ac:dyDescent="0.25">
      <c r="A6581" t="s">
        <v>20</v>
      </c>
      <c r="B6581" t="s">
        <v>21</v>
      </c>
      <c r="C6581">
        <v>2011</v>
      </c>
      <c r="D6581">
        <v>2.4</v>
      </c>
      <c r="E6581" t="s">
        <v>16</v>
      </c>
      <c r="F6581" t="s">
        <v>25</v>
      </c>
      <c r="G6581">
        <v>144052</v>
      </c>
      <c r="H6581">
        <v>2</v>
      </c>
      <c r="I6581">
        <v>4</v>
      </c>
      <c r="J6581">
        <v>7918</v>
      </c>
    </row>
    <row r="6582" spans="1:10" x14ac:dyDescent="0.25">
      <c r="A6582" t="s">
        <v>18</v>
      </c>
      <c r="B6582" t="s">
        <v>52</v>
      </c>
      <c r="C6582">
        <v>2016</v>
      </c>
      <c r="D6582">
        <v>1.7</v>
      </c>
      <c r="E6582" t="s">
        <v>12</v>
      </c>
      <c r="F6582" t="s">
        <v>13</v>
      </c>
      <c r="G6582">
        <v>261151</v>
      </c>
      <c r="H6582">
        <v>4</v>
      </c>
      <c r="I6582">
        <v>1</v>
      </c>
      <c r="J6582">
        <v>5376</v>
      </c>
    </row>
    <row r="6583" spans="1:10" x14ac:dyDescent="0.25">
      <c r="A6583" t="s">
        <v>26</v>
      </c>
      <c r="B6583" t="s">
        <v>47</v>
      </c>
      <c r="C6583">
        <v>2010</v>
      </c>
      <c r="D6583">
        <v>3.7</v>
      </c>
      <c r="E6583" t="s">
        <v>28</v>
      </c>
      <c r="F6583" t="s">
        <v>25</v>
      </c>
      <c r="G6583">
        <v>92415</v>
      </c>
      <c r="H6583">
        <v>4</v>
      </c>
      <c r="I6583">
        <v>5</v>
      </c>
      <c r="J6583">
        <v>8951</v>
      </c>
    </row>
    <row r="6584" spans="1:10" x14ac:dyDescent="0.25">
      <c r="A6584" t="s">
        <v>20</v>
      </c>
      <c r="B6584" t="s">
        <v>21</v>
      </c>
      <c r="C6584">
        <v>2023</v>
      </c>
      <c r="D6584">
        <v>4.8</v>
      </c>
      <c r="E6584" t="s">
        <v>16</v>
      </c>
      <c r="F6584" t="s">
        <v>13</v>
      </c>
      <c r="G6584">
        <v>176321</v>
      </c>
      <c r="H6584">
        <v>3</v>
      </c>
      <c r="I6584">
        <v>2</v>
      </c>
      <c r="J6584">
        <v>13273</v>
      </c>
    </row>
    <row r="6585" spans="1:10" x14ac:dyDescent="0.25">
      <c r="A6585" t="s">
        <v>36</v>
      </c>
      <c r="B6585" t="s">
        <v>44</v>
      </c>
      <c r="C6585">
        <v>2015</v>
      </c>
      <c r="D6585">
        <v>2.2999999999999998</v>
      </c>
      <c r="E6585" t="s">
        <v>16</v>
      </c>
      <c r="F6585" t="s">
        <v>13</v>
      </c>
      <c r="G6585">
        <v>179292</v>
      </c>
      <c r="H6585">
        <v>4</v>
      </c>
      <c r="I6585">
        <v>3</v>
      </c>
      <c r="J6585">
        <v>8314</v>
      </c>
    </row>
    <row r="6586" spans="1:10" x14ac:dyDescent="0.25">
      <c r="A6586" t="s">
        <v>10</v>
      </c>
      <c r="B6586" t="s">
        <v>48</v>
      </c>
      <c r="C6586">
        <v>2004</v>
      </c>
      <c r="D6586">
        <v>4.0999999999999996</v>
      </c>
      <c r="E6586" t="s">
        <v>12</v>
      </c>
      <c r="F6586" t="s">
        <v>25</v>
      </c>
      <c r="G6586">
        <v>38282</v>
      </c>
      <c r="H6586">
        <v>4</v>
      </c>
      <c r="I6586">
        <v>1</v>
      </c>
      <c r="J6586">
        <v>8634</v>
      </c>
    </row>
    <row r="6587" spans="1:10" x14ac:dyDescent="0.25">
      <c r="A6587" t="s">
        <v>14</v>
      </c>
      <c r="B6587" t="s">
        <v>46</v>
      </c>
      <c r="C6587">
        <v>2014</v>
      </c>
      <c r="D6587">
        <v>3</v>
      </c>
      <c r="E6587" t="s">
        <v>28</v>
      </c>
      <c r="F6587" t="s">
        <v>13</v>
      </c>
      <c r="G6587">
        <v>104677</v>
      </c>
      <c r="H6587">
        <v>4</v>
      </c>
      <c r="I6587">
        <v>4</v>
      </c>
      <c r="J6587">
        <v>9206</v>
      </c>
    </row>
    <row r="6588" spans="1:10" x14ac:dyDescent="0.25">
      <c r="A6588" t="s">
        <v>14</v>
      </c>
      <c r="B6588" t="s">
        <v>46</v>
      </c>
      <c r="C6588">
        <v>2022</v>
      </c>
      <c r="D6588">
        <v>2.7</v>
      </c>
      <c r="E6588" t="s">
        <v>28</v>
      </c>
      <c r="F6588" t="s">
        <v>25</v>
      </c>
      <c r="G6588">
        <v>98677</v>
      </c>
      <c r="H6588">
        <v>4</v>
      </c>
      <c r="I6588">
        <v>3</v>
      </c>
      <c r="J6588">
        <v>11426</v>
      </c>
    </row>
    <row r="6589" spans="1:10" x14ac:dyDescent="0.25">
      <c r="A6589" t="s">
        <v>20</v>
      </c>
      <c r="B6589" t="s">
        <v>21</v>
      </c>
      <c r="C6589">
        <v>2000</v>
      </c>
      <c r="D6589">
        <v>4.4000000000000004</v>
      </c>
      <c r="E6589" t="s">
        <v>22</v>
      </c>
      <c r="F6589" t="s">
        <v>13</v>
      </c>
      <c r="G6589">
        <v>229438</v>
      </c>
      <c r="H6589">
        <v>5</v>
      </c>
      <c r="I6589">
        <v>1</v>
      </c>
      <c r="J6589">
        <v>5911</v>
      </c>
    </row>
    <row r="6590" spans="1:10" x14ac:dyDescent="0.25">
      <c r="A6590" t="s">
        <v>29</v>
      </c>
      <c r="B6590" t="s">
        <v>56</v>
      </c>
      <c r="C6590">
        <v>2017</v>
      </c>
      <c r="D6590">
        <v>3.8</v>
      </c>
      <c r="E6590" t="s">
        <v>22</v>
      </c>
      <c r="F6590" t="s">
        <v>25</v>
      </c>
      <c r="G6590">
        <v>47506</v>
      </c>
      <c r="H6590">
        <v>4</v>
      </c>
      <c r="I6590">
        <v>2</v>
      </c>
      <c r="J6590">
        <v>14049</v>
      </c>
    </row>
    <row r="6591" spans="1:10" x14ac:dyDescent="0.25">
      <c r="A6591" t="s">
        <v>20</v>
      </c>
      <c r="B6591" t="s">
        <v>42</v>
      </c>
      <c r="C6591">
        <v>2012</v>
      </c>
      <c r="D6591">
        <v>4.8</v>
      </c>
      <c r="E6591" t="s">
        <v>16</v>
      </c>
      <c r="F6591" t="s">
        <v>13</v>
      </c>
      <c r="G6591">
        <v>153117</v>
      </c>
      <c r="H6591">
        <v>3</v>
      </c>
      <c r="I6591">
        <v>2</v>
      </c>
      <c r="J6591">
        <v>10437</v>
      </c>
    </row>
    <row r="6592" spans="1:10" x14ac:dyDescent="0.25">
      <c r="A6592" t="s">
        <v>23</v>
      </c>
      <c r="B6592" t="s">
        <v>24</v>
      </c>
      <c r="C6592">
        <v>2013</v>
      </c>
      <c r="D6592">
        <v>2.5</v>
      </c>
      <c r="E6592" t="s">
        <v>28</v>
      </c>
      <c r="F6592" t="s">
        <v>13</v>
      </c>
      <c r="G6592">
        <v>216392</v>
      </c>
      <c r="H6592">
        <v>2</v>
      </c>
      <c r="I6592">
        <v>5</v>
      </c>
      <c r="J6592">
        <v>6172</v>
      </c>
    </row>
    <row r="6593" spans="1:10" x14ac:dyDescent="0.25">
      <c r="A6593" t="s">
        <v>10</v>
      </c>
      <c r="B6593" t="s">
        <v>11</v>
      </c>
      <c r="C6593">
        <v>2013</v>
      </c>
      <c r="D6593">
        <v>1.4</v>
      </c>
      <c r="E6593" t="s">
        <v>16</v>
      </c>
      <c r="F6593" t="s">
        <v>25</v>
      </c>
      <c r="G6593">
        <v>74527</v>
      </c>
      <c r="H6593">
        <v>3</v>
      </c>
      <c r="I6593">
        <v>5</v>
      </c>
      <c r="J6593">
        <v>8909</v>
      </c>
    </row>
    <row r="6594" spans="1:10" x14ac:dyDescent="0.25">
      <c r="A6594" t="s">
        <v>26</v>
      </c>
      <c r="B6594" t="s">
        <v>47</v>
      </c>
      <c r="C6594">
        <v>2002</v>
      </c>
      <c r="D6594">
        <v>3.1</v>
      </c>
      <c r="E6594" t="s">
        <v>28</v>
      </c>
      <c r="F6594" t="s">
        <v>17</v>
      </c>
      <c r="G6594">
        <v>34863</v>
      </c>
      <c r="H6594">
        <v>3</v>
      </c>
      <c r="I6594">
        <v>4</v>
      </c>
      <c r="J6594">
        <v>8602</v>
      </c>
    </row>
    <row r="6595" spans="1:10" x14ac:dyDescent="0.25">
      <c r="A6595" t="s">
        <v>33</v>
      </c>
      <c r="B6595" t="s">
        <v>43</v>
      </c>
      <c r="C6595">
        <v>2020</v>
      </c>
      <c r="D6595">
        <v>2.2000000000000002</v>
      </c>
      <c r="E6595" t="s">
        <v>12</v>
      </c>
      <c r="F6595" t="s">
        <v>17</v>
      </c>
      <c r="G6595">
        <v>141074</v>
      </c>
      <c r="H6595">
        <v>5</v>
      </c>
      <c r="I6595">
        <v>4</v>
      </c>
      <c r="J6595">
        <v>10978</v>
      </c>
    </row>
    <row r="6596" spans="1:10" x14ac:dyDescent="0.25">
      <c r="A6596" t="s">
        <v>23</v>
      </c>
      <c r="B6596" t="s">
        <v>45</v>
      </c>
      <c r="C6596">
        <v>2016</v>
      </c>
      <c r="D6596">
        <v>2</v>
      </c>
      <c r="E6596" t="s">
        <v>28</v>
      </c>
      <c r="F6596" t="s">
        <v>25</v>
      </c>
      <c r="G6596">
        <v>163540</v>
      </c>
      <c r="H6596">
        <v>2</v>
      </c>
      <c r="I6596">
        <v>2</v>
      </c>
      <c r="J6596">
        <v>7629</v>
      </c>
    </row>
    <row r="6597" spans="1:10" x14ac:dyDescent="0.25">
      <c r="A6597" t="s">
        <v>26</v>
      </c>
      <c r="B6597" t="s">
        <v>27</v>
      </c>
      <c r="C6597">
        <v>2005</v>
      </c>
      <c r="D6597">
        <v>3.4</v>
      </c>
      <c r="E6597" t="s">
        <v>16</v>
      </c>
      <c r="F6597" t="s">
        <v>17</v>
      </c>
      <c r="G6597">
        <v>118614</v>
      </c>
      <c r="H6597">
        <v>2</v>
      </c>
      <c r="I6597">
        <v>4</v>
      </c>
      <c r="J6597">
        <v>9127</v>
      </c>
    </row>
    <row r="6598" spans="1:10" x14ac:dyDescent="0.25">
      <c r="A6598" t="s">
        <v>26</v>
      </c>
      <c r="B6598" t="s">
        <v>47</v>
      </c>
      <c r="C6598">
        <v>2020</v>
      </c>
      <c r="D6598">
        <v>2.1</v>
      </c>
      <c r="E6598" t="s">
        <v>22</v>
      </c>
      <c r="F6598" t="s">
        <v>13</v>
      </c>
      <c r="G6598">
        <v>19175</v>
      </c>
      <c r="H6598">
        <v>5</v>
      </c>
      <c r="I6598">
        <v>5</v>
      </c>
      <c r="J6598">
        <v>13816</v>
      </c>
    </row>
    <row r="6599" spans="1:10" x14ac:dyDescent="0.25">
      <c r="A6599" t="s">
        <v>36</v>
      </c>
      <c r="B6599" t="s">
        <v>37</v>
      </c>
      <c r="C6599">
        <v>2008</v>
      </c>
      <c r="D6599">
        <v>3</v>
      </c>
      <c r="E6599" t="s">
        <v>28</v>
      </c>
      <c r="F6599" t="s">
        <v>13</v>
      </c>
      <c r="G6599">
        <v>275731</v>
      </c>
      <c r="H6599">
        <v>4</v>
      </c>
      <c r="I6599">
        <v>5</v>
      </c>
      <c r="J6599">
        <v>3985</v>
      </c>
    </row>
    <row r="6600" spans="1:10" x14ac:dyDescent="0.25">
      <c r="A6600" t="s">
        <v>26</v>
      </c>
      <c r="B6600" t="s">
        <v>47</v>
      </c>
      <c r="C6600">
        <v>2016</v>
      </c>
      <c r="D6600">
        <v>3.9</v>
      </c>
      <c r="E6600" t="s">
        <v>28</v>
      </c>
      <c r="F6600" t="s">
        <v>13</v>
      </c>
      <c r="G6600">
        <v>237347</v>
      </c>
      <c r="H6600">
        <v>4</v>
      </c>
      <c r="I6600">
        <v>5</v>
      </c>
      <c r="J6600">
        <v>8053</v>
      </c>
    </row>
    <row r="6601" spans="1:10" x14ac:dyDescent="0.25">
      <c r="A6601" t="s">
        <v>40</v>
      </c>
      <c r="B6601" t="s">
        <v>51</v>
      </c>
      <c r="C6601">
        <v>2023</v>
      </c>
      <c r="D6601">
        <v>1.9</v>
      </c>
      <c r="E6601" t="s">
        <v>28</v>
      </c>
      <c r="F6601" t="s">
        <v>13</v>
      </c>
      <c r="G6601">
        <v>183270</v>
      </c>
      <c r="H6601">
        <v>3</v>
      </c>
      <c r="I6601">
        <v>4</v>
      </c>
      <c r="J6601">
        <v>9234</v>
      </c>
    </row>
    <row r="6602" spans="1:10" x14ac:dyDescent="0.25">
      <c r="A6602" t="s">
        <v>40</v>
      </c>
      <c r="B6602" t="s">
        <v>51</v>
      </c>
      <c r="C6602">
        <v>2018</v>
      </c>
      <c r="D6602">
        <v>1.8</v>
      </c>
      <c r="E6602" t="s">
        <v>28</v>
      </c>
      <c r="F6602" t="s">
        <v>25</v>
      </c>
      <c r="G6602">
        <v>210299</v>
      </c>
      <c r="H6602">
        <v>5</v>
      </c>
      <c r="I6602">
        <v>5</v>
      </c>
      <c r="J6602">
        <v>7094</v>
      </c>
    </row>
    <row r="6603" spans="1:10" x14ac:dyDescent="0.25">
      <c r="A6603" t="s">
        <v>23</v>
      </c>
      <c r="B6603" t="s">
        <v>45</v>
      </c>
      <c r="C6603">
        <v>2007</v>
      </c>
      <c r="D6603">
        <v>2.1</v>
      </c>
      <c r="E6603" t="s">
        <v>28</v>
      </c>
      <c r="F6603" t="s">
        <v>13</v>
      </c>
      <c r="G6603">
        <v>141895</v>
      </c>
      <c r="H6603">
        <v>2</v>
      </c>
      <c r="I6603">
        <v>1</v>
      </c>
      <c r="J6603">
        <v>5462</v>
      </c>
    </row>
    <row r="6604" spans="1:10" x14ac:dyDescent="0.25">
      <c r="A6604" t="s">
        <v>10</v>
      </c>
      <c r="B6604" t="s">
        <v>11</v>
      </c>
      <c r="C6604">
        <v>2015</v>
      </c>
      <c r="D6604">
        <v>1.4</v>
      </c>
      <c r="E6604" t="s">
        <v>22</v>
      </c>
      <c r="F6604" t="s">
        <v>25</v>
      </c>
      <c r="G6604">
        <v>129108</v>
      </c>
      <c r="H6604">
        <v>2</v>
      </c>
      <c r="I6604">
        <v>5</v>
      </c>
      <c r="J6604">
        <v>9417</v>
      </c>
    </row>
    <row r="6605" spans="1:10" x14ac:dyDescent="0.25">
      <c r="A6605" t="s">
        <v>26</v>
      </c>
      <c r="B6605" t="s">
        <v>47</v>
      </c>
      <c r="C6605">
        <v>2010</v>
      </c>
      <c r="D6605">
        <v>2.4</v>
      </c>
      <c r="E6605" t="s">
        <v>22</v>
      </c>
      <c r="F6605" t="s">
        <v>17</v>
      </c>
      <c r="G6605">
        <v>16660</v>
      </c>
      <c r="H6605">
        <v>2</v>
      </c>
      <c r="I6605">
        <v>2</v>
      </c>
      <c r="J6605">
        <v>12666</v>
      </c>
    </row>
    <row r="6606" spans="1:10" x14ac:dyDescent="0.25">
      <c r="A6606" t="s">
        <v>29</v>
      </c>
      <c r="B6606" t="s">
        <v>35</v>
      </c>
      <c r="C6606">
        <v>2002</v>
      </c>
      <c r="D6606">
        <v>2.2000000000000002</v>
      </c>
      <c r="E6606" t="s">
        <v>12</v>
      </c>
      <c r="F6606" t="s">
        <v>25</v>
      </c>
      <c r="G6606">
        <v>181525</v>
      </c>
      <c r="H6606">
        <v>2</v>
      </c>
      <c r="I6606">
        <v>2</v>
      </c>
      <c r="J6606">
        <v>3269</v>
      </c>
    </row>
    <row r="6607" spans="1:10" x14ac:dyDescent="0.25">
      <c r="A6607" t="s">
        <v>23</v>
      </c>
      <c r="B6607" t="s">
        <v>24</v>
      </c>
      <c r="C6607">
        <v>2011</v>
      </c>
      <c r="D6607">
        <v>2.8</v>
      </c>
      <c r="E6607" t="s">
        <v>22</v>
      </c>
      <c r="F6607" t="s">
        <v>25</v>
      </c>
      <c r="G6607">
        <v>263996</v>
      </c>
      <c r="H6607">
        <v>2</v>
      </c>
      <c r="I6607">
        <v>4</v>
      </c>
      <c r="J6607">
        <v>6920</v>
      </c>
    </row>
    <row r="6608" spans="1:10" x14ac:dyDescent="0.25">
      <c r="A6608" t="s">
        <v>14</v>
      </c>
      <c r="B6608" t="s">
        <v>15</v>
      </c>
      <c r="C6608">
        <v>2014</v>
      </c>
      <c r="D6608">
        <v>2.1</v>
      </c>
      <c r="E6608" t="s">
        <v>16</v>
      </c>
      <c r="F6608" t="s">
        <v>25</v>
      </c>
      <c r="G6608">
        <v>286051</v>
      </c>
      <c r="H6608">
        <v>2</v>
      </c>
      <c r="I6608">
        <v>2</v>
      </c>
      <c r="J6608">
        <v>5678</v>
      </c>
    </row>
    <row r="6609" spans="1:10" x14ac:dyDescent="0.25">
      <c r="A6609" t="s">
        <v>18</v>
      </c>
      <c r="B6609" t="s">
        <v>19</v>
      </c>
      <c r="C6609">
        <v>2018</v>
      </c>
      <c r="D6609">
        <v>1.5</v>
      </c>
      <c r="E6609" t="s">
        <v>28</v>
      </c>
      <c r="F6609" t="s">
        <v>17</v>
      </c>
      <c r="G6609">
        <v>187038</v>
      </c>
      <c r="H6609">
        <v>4</v>
      </c>
      <c r="I6609">
        <v>1</v>
      </c>
      <c r="J6609">
        <v>8759</v>
      </c>
    </row>
    <row r="6610" spans="1:10" x14ac:dyDescent="0.25">
      <c r="A6610" t="s">
        <v>14</v>
      </c>
      <c r="B6610" t="s">
        <v>46</v>
      </c>
      <c r="C6610">
        <v>2001</v>
      </c>
      <c r="D6610">
        <v>1</v>
      </c>
      <c r="E6610" t="s">
        <v>16</v>
      </c>
      <c r="F6610" t="s">
        <v>25</v>
      </c>
      <c r="G6610">
        <v>99627</v>
      </c>
      <c r="H6610">
        <v>5</v>
      </c>
      <c r="I6610">
        <v>3</v>
      </c>
      <c r="J6610">
        <v>4407</v>
      </c>
    </row>
    <row r="6611" spans="1:10" x14ac:dyDescent="0.25">
      <c r="A6611" t="s">
        <v>26</v>
      </c>
      <c r="B6611" t="s">
        <v>32</v>
      </c>
      <c r="C6611">
        <v>2013</v>
      </c>
      <c r="D6611">
        <v>1.7</v>
      </c>
      <c r="E6611" t="s">
        <v>28</v>
      </c>
      <c r="F6611" t="s">
        <v>25</v>
      </c>
      <c r="G6611">
        <v>142741</v>
      </c>
      <c r="H6611">
        <v>2</v>
      </c>
      <c r="I6611">
        <v>3</v>
      </c>
      <c r="J6611">
        <v>6845</v>
      </c>
    </row>
    <row r="6612" spans="1:10" x14ac:dyDescent="0.25">
      <c r="A6612" t="s">
        <v>10</v>
      </c>
      <c r="B6612" t="s">
        <v>31</v>
      </c>
      <c r="C6612">
        <v>2009</v>
      </c>
      <c r="D6612">
        <v>4</v>
      </c>
      <c r="E6612" t="s">
        <v>12</v>
      </c>
      <c r="F6612" t="s">
        <v>13</v>
      </c>
      <c r="G6612">
        <v>135765</v>
      </c>
      <c r="H6612">
        <v>5</v>
      </c>
      <c r="I6612">
        <v>4</v>
      </c>
      <c r="J6612">
        <v>8084</v>
      </c>
    </row>
    <row r="6613" spans="1:10" x14ac:dyDescent="0.25">
      <c r="A6613" t="s">
        <v>36</v>
      </c>
      <c r="B6613" t="s">
        <v>37</v>
      </c>
      <c r="C6613">
        <v>2010</v>
      </c>
      <c r="D6613">
        <v>2.6</v>
      </c>
      <c r="E6613" t="s">
        <v>22</v>
      </c>
      <c r="F6613" t="s">
        <v>25</v>
      </c>
      <c r="G6613">
        <v>68985</v>
      </c>
      <c r="H6613">
        <v>3</v>
      </c>
      <c r="I6613">
        <v>3</v>
      </c>
      <c r="J6613">
        <v>10320</v>
      </c>
    </row>
    <row r="6614" spans="1:10" x14ac:dyDescent="0.25">
      <c r="A6614" t="s">
        <v>20</v>
      </c>
      <c r="B6614" t="s">
        <v>42</v>
      </c>
      <c r="C6614">
        <v>2003</v>
      </c>
      <c r="D6614">
        <v>3.8</v>
      </c>
      <c r="E6614" t="s">
        <v>22</v>
      </c>
      <c r="F6614" t="s">
        <v>25</v>
      </c>
      <c r="G6614">
        <v>250702</v>
      </c>
      <c r="H6614">
        <v>5</v>
      </c>
      <c r="I6614">
        <v>1</v>
      </c>
      <c r="J6614">
        <v>5785</v>
      </c>
    </row>
    <row r="6615" spans="1:10" x14ac:dyDescent="0.25">
      <c r="A6615" t="s">
        <v>26</v>
      </c>
      <c r="B6615" t="s">
        <v>32</v>
      </c>
      <c r="C6615">
        <v>2006</v>
      </c>
      <c r="D6615">
        <v>2.5</v>
      </c>
      <c r="E6615" t="s">
        <v>22</v>
      </c>
      <c r="F6615" t="s">
        <v>25</v>
      </c>
      <c r="G6615">
        <v>129320</v>
      </c>
      <c r="H6615">
        <v>2</v>
      </c>
      <c r="I6615">
        <v>3</v>
      </c>
      <c r="J6615">
        <v>7813</v>
      </c>
    </row>
    <row r="6616" spans="1:10" x14ac:dyDescent="0.25">
      <c r="A6616" t="s">
        <v>33</v>
      </c>
      <c r="B6616" t="s">
        <v>34</v>
      </c>
      <c r="C6616">
        <v>2022</v>
      </c>
      <c r="D6616">
        <v>1.7</v>
      </c>
      <c r="E6616" t="s">
        <v>22</v>
      </c>
      <c r="F6616" t="s">
        <v>25</v>
      </c>
      <c r="G6616">
        <v>109946</v>
      </c>
      <c r="H6616">
        <v>3</v>
      </c>
      <c r="I6616">
        <v>2</v>
      </c>
      <c r="J6616">
        <v>12201</v>
      </c>
    </row>
    <row r="6617" spans="1:10" x14ac:dyDescent="0.25">
      <c r="A6617" t="s">
        <v>29</v>
      </c>
      <c r="B6617" t="s">
        <v>56</v>
      </c>
      <c r="C6617">
        <v>2019</v>
      </c>
      <c r="D6617">
        <v>2.5</v>
      </c>
      <c r="E6617" t="s">
        <v>28</v>
      </c>
      <c r="F6617" t="s">
        <v>13</v>
      </c>
      <c r="G6617">
        <v>28773</v>
      </c>
      <c r="H6617">
        <v>4</v>
      </c>
      <c r="I6617">
        <v>4</v>
      </c>
      <c r="J6617">
        <v>11724</v>
      </c>
    </row>
    <row r="6618" spans="1:10" x14ac:dyDescent="0.25">
      <c r="A6618" t="s">
        <v>18</v>
      </c>
      <c r="B6618" t="s">
        <v>19</v>
      </c>
      <c r="C6618">
        <v>2010</v>
      </c>
      <c r="D6618">
        <v>3.6</v>
      </c>
      <c r="E6618" t="s">
        <v>12</v>
      </c>
      <c r="F6618" t="s">
        <v>17</v>
      </c>
      <c r="G6618">
        <v>271846</v>
      </c>
      <c r="H6618">
        <v>5</v>
      </c>
      <c r="I6618">
        <v>3</v>
      </c>
      <c r="J6618">
        <v>6763</v>
      </c>
    </row>
    <row r="6619" spans="1:10" x14ac:dyDescent="0.25">
      <c r="A6619" t="s">
        <v>26</v>
      </c>
      <c r="B6619" t="s">
        <v>27</v>
      </c>
      <c r="C6619">
        <v>2008</v>
      </c>
      <c r="D6619">
        <v>4.5999999999999996</v>
      </c>
      <c r="E6619" t="s">
        <v>28</v>
      </c>
      <c r="F6619" t="s">
        <v>17</v>
      </c>
      <c r="G6619">
        <v>207183</v>
      </c>
      <c r="H6619">
        <v>5</v>
      </c>
      <c r="I6619">
        <v>2</v>
      </c>
      <c r="J6619">
        <v>8456</v>
      </c>
    </row>
    <row r="6620" spans="1:10" x14ac:dyDescent="0.25">
      <c r="A6620" t="s">
        <v>23</v>
      </c>
      <c r="B6620" t="s">
        <v>24</v>
      </c>
      <c r="C6620">
        <v>2017</v>
      </c>
      <c r="D6620">
        <v>3.2</v>
      </c>
      <c r="E6620" t="s">
        <v>12</v>
      </c>
      <c r="F6620" t="s">
        <v>25</v>
      </c>
      <c r="G6620">
        <v>225017</v>
      </c>
      <c r="H6620">
        <v>2</v>
      </c>
      <c r="I6620">
        <v>1</v>
      </c>
      <c r="J6620">
        <v>7899</v>
      </c>
    </row>
    <row r="6621" spans="1:10" x14ac:dyDescent="0.25">
      <c r="A6621" t="s">
        <v>40</v>
      </c>
      <c r="B6621" t="s">
        <v>41</v>
      </c>
      <c r="C6621">
        <v>2017</v>
      </c>
      <c r="D6621">
        <v>1.6</v>
      </c>
      <c r="E6621" t="s">
        <v>22</v>
      </c>
      <c r="F6621" t="s">
        <v>17</v>
      </c>
      <c r="G6621">
        <v>14124</v>
      </c>
      <c r="H6621">
        <v>3</v>
      </c>
      <c r="I6621">
        <v>3</v>
      </c>
      <c r="J6621">
        <v>14017</v>
      </c>
    </row>
    <row r="6622" spans="1:10" x14ac:dyDescent="0.25">
      <c r="A6622" t="s">
        <v>40</v>
      </c>
      <c r="B6622" t="s">
        <v>49</v>
      </c>
      <c r="C6622">
        <v>2012</v>
      </c>
      <c r="D6622">
        <v>1.6</v>
      </c>
      <c r="E6622" t="s">
        <v>16</v>
      </c>
      <c r="F6622" t="s">
        <v>17</v>
      </c>
      <c r="G6622">
        <v>133677</v>
      </c>
      <c r="H6622">
        <v>3</v>
      </c>
      <c r="I6622">
        <v>5</v>
      </c>
      <c r="J6622">
        <v>9126</v>
      </c>
    </row>
    <row r="6623" spans="1:10" x14ac:dyDescent="0.25">
      <c r="A6623" t="s">
        <v>29</v>
      </c>
      <c r="B6623" t="s">
        <v>56</v>
      </c>
      <c r="C6623">
        <v>2021</v>
      </c>
      <c r="D6623">
        <v>2.1</v>
      </c>
      <c r="E6623" t="s">
        <v>12</v>
      </c>
      <c r="F6623" t="s">
        <v>25</v>
      </c>
      <c r="G6623">
        <v>128431</v>
      </c>
      <c r="H6623">
        <v>3</v>
      </c>
      <c r="I6623">
        <v>1</v>
      </c>
      <c r="J6623">
        <v>9931</v>
      </c>
    </row>
    <row r="6624" spans="1:10" x14ac:dyDescent="0.25">
      <c r="A6624" t="s">
        <v>36</v>
      </c>
      <c r="B6624" t="s">
        <v>44</v>
      </c>
      <c r="C6624">
        <v>2005</v>
      </c>
      <c r="D6624">
        <v>2.9</v>
      </c>
      <c r="E6624" t="s">
        <v>22</v>
      </c>
      <c r="F6624" t="s">
        <v>17</v>
      </c>
      <c r="G6624">
        <v>47007</v>
      </c>
      <c r="H6624">
        <v>3</v>
      </c>
      <c r="I6624">
        <v>3</v>
      </c>
      <c r="J6624">
        <v>11059</v>
      </c>
    </row>
    <row r="6625" spans="1:10" x14ac:dyDescent="0.25">
      <c r="A6625" t="s">
        <v>36</v>
      </c>
      <c r="B6625" t="s">
        <v>44</v>
      </c>
      <c r="C6625">
        <v>2000</v>
      </c>
      <c r="D6625">
        <v>2.2999999999999998</v>
      </c>
      <c r="E6625" t="s">
        <v>16</v>
      </c>
      <c r="F6625" t="s">
        <v>17</v>
      </c>
      <c r="G6625">
        <v>247467</v>
      </c>
      <c r="H6625">
        <v>3</v>
      </c>
      <c r="I6625">
        <v>5</v>
      </c>
      <c r="J6625">
        <v>3950</v>
      </c>
    </row>
    <row r="6626" spans="1:10" x14ac:dyDescent="0.25">
      <c r="A6626" t="s">
        <v>20</v>
      </c>
      <c r="B6626" t="s">
        <v>50</v>
      </c>
      <c r="C6626">
        <v>2009</v>
      </c>
      <c r="D6626">
        <v>4.3</v>
      </c>
      <c r="E6626" t="s">
        <v>16</v>
      </c>
      <c r="F6626" t="s">
        <v>25</v>
      </c>
      <c r="G6626">
        <v>107975</v>
      </c>
      <c r="H6626">
        <v>4</v>
      </c>
      <c r="I6626">
        <v>3</v>
      </c>
      <c r="J6626">
        <v>9940</v>
      </c>
    </row>
    <row r="6627" spans="1:10" x14ac:dyDescent="0.25">
      <c r="A6627" t="s">
        <v>36</v>
      </c>
      <c r="B6627" t="s">
        <v>53</v>
      </c>
      <c r="C6627">
        <v>2006</v>
      </c>
      <c r="D6627">
        <v>1.5</v>
      </c>
      <c r="E6627" t="s">
        <v>12</v>
      </c>
      <c r="F6627" t="s">
        <v>25</v>
      </c>
      <c r="G6627">
        <v>166509</v>
      </c>
      <c r="H6627">
        <v>3</v>
      </c>
      <c r="I6627">
        <v>1</v>
      </c>
      <c r="J6627">
        <v>4069</v>
      </c>
    </row>
    <row r="6628" spans="1:10" x14ac:dyDescent="0.25">
      <c r="A6628" t="s">
        <v>36</v>
      </c>
      <c r="B6628" t="s">
        <v>37</v>
      </c>
      <c r="C6628">
        <v>2004</v>
      </c>
      <c r="D6628">
        <v>1.5</v>
      </c>
      <c r="E6628" t="s">
        <v>16</v>
      </c>
      <c r="F6628" t="s">
        <v>13</v>
      </c>
      <c r="G6628">
        <v>291005</v>
      </c>
      <c r="H6628">
        <v>4</v>
      </c>
      <c r="I6628">
        <v>1</v>
      </c>
      <c r="J6628">
        <v>2000</v>
      </c>
    </row>
    <row r="6629" spans="1:10" x14ac:dyDescent="0.25">
      <c r="A6629" t="s">
        <v>20</v>
      </c>
      <c r="B6629" t="s">
        <v>50</v>
      </c>
      <c r="C6629">
        <v>2007</v>
      </c>
      <c r="D6629">
        <v>4.3</v>
      </c>
      <c r="E6629" t="s">
        <v>22</v>
      </c>
      <c r="F6629" t="s">
        <v>13</v>
      </c>
      <c r="G6629">
        <v>225492</v>
      </c>
      <c r="H6629">
        <v>4</v>
      </c>
      <c r="I6629">
        <v>3</v>
      </c>
      <c r="J6629">
        <v>7990</v>
      </c>
    </row>
    <row r="6630" spans="1:10" x14ac:dyDescent="0.25">
      <c r="A6630" t="s">
        <v>10</v>
      </c>
      <c r="B6630" t="s">
        <v>31</v>
      </c>
      <c r="C6630">
        <v>2020</v>
      </c>
      <c r="D6630">
        <v>1.4</v>
      </c>
      <c r="E6630" t="s">
        <v>22</v>
      </c>
      <c r="F6630" t="s">
        <v>13</v>
      </c>
      <c r="G6630">
        <v>121880</v>
      </c>
      <c r="H6630">
        <v>2</v>
      </c>
      <c r="I6630">
        <v>3</v>
      </c>
      <c r="J6630">
        <v>11062</v>
      </c>
    </row>
    <row r="6631" spans="1:10" x14ac:dyDescent="0.25">
      <c r="A6631" t="s">
        <v>29</v>
      </c>
      <c r="B6631" t="s">
        <v>30</v>
      </c>
      <c r="C6631">
        <v>2002</v>
      </c>
      <c r="D6631">
        <v>3.6</v>
      </c>
      <c r="E6631" t="s">
        <v>22</v>
      </c>
      <c r="F6631" t="s">
        <v>17</v>
      </c>
      <c r="G6631">
        <v>260238</v>
      </c>
      <c r="H6631">
        <v>3</v>
      </c>
      <c r="I6631">
        <v>5</v>
      </c>
      <c r="J6631">
        <v>6595</v>
      </c>
    </row>
    <row r="6632" spans="1:10" x14ac:dyDescent="0.25">
      <c r="A6632" t="s">
        <v>14</v>
      </c>
      <c r="B6632" t="s">
        <v>39</v>
      </c>
      <c r="C6632">
        <v>2013</v>
      </c>
      <c r="D6632">
        <v>1.3</v>
      </c>
      <c r="E6632" t="s">
        <v>28</v>
      </c>
      <c r="F6632" t="s">
        <v>25</v>
      </c>
      <c r="G6632">
        <v>114292</v>
      </c>
      <c r="H6632">
        <v>2</v>
      </c>
      <c r="I6632">
        <v>2</v>
      </c>
      <c r="J6632">
        <v>7014</v>
      </c>
    </row>
    <row r="6633" spans="1:10" x14ac:dyDescent="0.25">
      <c r="A6633" t="s">
        <v>36</v>
      </c>
      <c r="B6633" t="s">
        <v>37</v>
      </c>
      <c r="C6633">
        <v>2020</v>
      </c>
      <c r="D6633">
        <v>1.3</v>
      </c>
      <c r="E6633" t="s">
        <v>16</v>
      </c>
      <c r="F6633" t="s">
        <v>17</v>
      </c>
      <c r="G6633">
        <v>100889</v>
      </c>
      <c r="H6633">
        <v>3</v>
      </c>
      <c r="I6633">
        <v>2</v>
      </c>
      <c r="J6633">
        <v>11882</v>
      </c>
    </row>
    <row r="6634" spans="1:10" x14ac:dyDescent="0.25">
      <c r="A6634" t="s">
        <v>20</v>
      </c>
      <c r="B6634" t="s">
        <v>42</v>
      </c>
      <c r="C6634">
        <v>2002</v>
      </c>
      <c r="D6634">
        <v>2.9</v>
      </c>
      <c r="E6634" t="s">
        <v>12</v>
      </c>
      <c r="F6634" t="s">
        <v>17</v>
      </c>
      <c r="G6634">
        <v>285187</v>
      </c>
      <c r="H6634">
        <v>3</v>
      </c>
      <c r="I6634">
        <v>4</v>
      </c>
      <c r="J6634">
        <v>3396</v>
      </c>
    </row>
    <row r="6635" spans="1:10" x14ac:dyDescent="0.25">
      <c r="A6635" t="s">
        <v>18</v>
      </c>
      <c r="B6635" t="s">
        <v>19</v>
      </c>
      <c r="C6635">
        <v>2002</v>
      </c>
      <c r="D6635">
        <v>4.0999999999999996</v>
      </c>
      <c r="E6635" t="s">
        <v>12</v>
      </c>
      <c r="F6635" t="s">
        <v>25</v>
      </c>
      <c r="G6635">
        <v>107689</v>
      </c>
      <c r="H6635">
        <v>5</v>
      </c>
      <c r="I6635">
        <v>3</v>
      </c>
      <c r="J6635">
        <v>6646</v>
      </c>
    </row>
    <row r="6636" spans="1:10" x14ac:dyDescent="0.25">
      <c r="A6636" t="s">
        <v>26</v>
      </c>
      <c r="B6636" t="s">
        <v>32</v>
      </c>
      <c r="C6636">
        <v>2001</v>
      </c>
      <c r="D6636">
        <v>3.5</v>
      </c>
      <c r="E6636" t="s">
        <v>28</v>
      </c>
      <c r="F6636" t="s">
        <v>13</v>
      </c>
      <c r="G6636">
        <v>55829</v>
      </c>
      <c r="H6636">
        <v>5</v>
      </c>
      <c r="I6636">
        <v>5</v>
      </c>
      <c r="J6636">
        <v>6783</v>
      </c>
    </row>
    <row r="6637" spans="1:10" x14ac:dyDescent="0.25">
      <c r="A6637" t="s">
        <v>29</v>
      </c>
      <c r="B6637" t="s">
        <v>35</v>
      </c>
      <c r="C6637">
        <v>2012</v>
      </c>
      <c r="D6637">
        <v>1.5</v>
      </c>
      <c r="E6637" t="s">
        <v>28</v>
      </c>
      <c r="F6637" t="s">
        <v>17</v>
      </c>
      <c r="G6637">
        <v>203805</v>
      </c>
      <c r="H6637">
        <v>2</v>
      </c>
      <c r="I6637">
        <v>1</v>
      </c>
      <c r="J6637">
        <v>6623</v>
      </c>
    </row>
    <row r="6638" spans="1:10" x14ac:dyDescent="0.25">
      <c r="A6638" t="s">
        <v>40</v>
      </c>
      <c r="B6638" t="s">
        <v>49</v>
      </c>
      <c r="C6638">
        <v>2020</v>
      </c>
      <c r="D6638">
        <v>3.1</v>
      </c>
      <c r="E6638" t="s">
        <v>22</v>
      </c>
      <c r="F6638" t="s">
        <v>25</v>
      </c>
      <c r="G6638">
        <v>294065</v>
      </c>
      <c r="H6638">
        <v>5</v>
      </c>
      <c r="I6638">
        <v>4</v>
      </c>
      <c r="J6638">
        <v>9318</v>
      </c>
    </row>
    <row r="6639" spans="1:10" x14ac:dyDescent="0.25">
      <c r="A6639" t="s">
        <v>36</v>
      </c>
      <c r="B6639" t="s">
        <v>53</v>
      </c>
      <c r="C6639">
        <v>2023</v>
      </c>
      <c r="D6639">
        <v>1.3</v>
      </c>
      <c r="E6639" t="s">
        <v>12</v>
      </c>
      <c r="F6639" t="s">
        <v>17</v>
      </c>
      <c r="G6639">
        <v>268386</v>
      </c>
      <c r="H6639">
        <v>2</v>
      </c>
      <c r="I6639">
        <v>4</v>
      </c>
      <c r="J6639">
        <v>8432</v>
      </c>
    </row>
    <row r="6640" spans="1:10" x14ac:dyDescent="0.25">
      <c r="A6640" t="s">
        <v>23</v>
      </c>
      <c r="B6640" t="s">
        <v>45</v>
      </c>
      <c r="C6640">
        <v>2005</v>
      </c>
      <c r="D6640">
        <v>3.9</v>
      </c>
      <c r="E6640" t="s">
        <v>22</v>
      </c>
      <c r="F6640" t="s">
        <v>17</v>
      </c>
      <c r="G6640">
        <v>108417</v>
      </c>
      <c r="H6640">
        <v>5</v>
      </c>
      <c r="I6640">
        <v>5</v>
      </c>
      <c r="J6640">
        <v>10831</v>
      </c>
    </row>
    <row r="6641" spans="1:10" x14ac:dyDescent="0.25">
      <c r="A6641" t="s">
        <v>14</v>
      </c>
      <c r="B6641" t="s">
        <v>46</v>
      </c>
      <c r="C6641">
        <v>2001</v>
      </c>
      <c r="D6641">
        <v>4.7</v>
      </c>
      <c r="E6641" t="s">
        <v>22</v>
      </c>
      <c r="F6641" t="s">
        <v>13</v>
      </c>
      <c r="G6641">
        <v>252930</v>
      </c>
      <c r="H6641">
        <v>3</v>
      </c>
      <c r="I6641">
        <v>1</v>
      </c>
      <c r="J6641">
        <v>6041</v>
      </c>
    </row>
    <row r="6642" spans="1:10" x14ac:dyDescent="0.25">
      <c r="A6642" t="s">
        <v>36</v>
      </c>
      <c r="B6642" t="s">
        <v>53</v>
      </c>
      <c r="C6642">
        <v>2006</v>
      </c>
      <c r="D6642">
        <v>2.2000000000000002</v>
      </c>
      <c r="E6642" t="s">
        <v>16</v>
      </c>
      <c r="F6642" t="s">
        <v>25</v>
      </c>
      <c r="G6642">
        <v>26137</v>
      </c>
      <c r="H6642">
        <v>4</v>
      </c>
      <c r="I6642">
        <v>2</v>
      </c>
      <c r="J6642">
        <v>8577</v>
      </c>
    </row>
    <row r="6643" spans="1:10" x14ac:dyDescent="0.25">
      <c r="A6643" t="s">
        <v>33</v>
      </c>
      <c r="B6643" t="s">
        <v>55</v>
      </c>
      <c r="C6643">
        <v>2019</v>
      </c>
      <c r="D6643">
        <v>2.4</v>
      </c>
      <c r="E6643" t="s">
        <v>16</v>
      </c>
      <c r="F6643" t="s">
        <v>13</v>
      </c>
      <c r="G6643">
        <v>178</v>
      </c>
      <c r="H6643">
        <v>3</v>
      </c>
      <c r="I6643">
        <v>1</v>
      </c>
      <c r="J6643">
        <v>13196</v>
      </c>
    </row>
    <row r="6644" spans="1:10" x14ac:dyDescent="0.25">
      <c r="A6644" t="s">
        <v>20</v>
      </c>
      <c r="B6644" t="s">
        <v>42</v>
      </c>
      <c r="C6644">
        <v>2023</v>
      </c>
      <c r="D6644">
        <v>2.7</v>
      </c>
      <c r="E6644" t="s">
        <v>16</v>
      </c>
      <c r="F6644" t="s">
        <v>17</v>
      </c>
      <c r="G6644">
        <v>201494</v>
      </c>
      <c r="H6644">
        <v>3</v>
      </c>
      <c r="I6644">
        <v>1</v>
      </c>
      <c r="J6644">
        <v>12170</v>
      </c>
    </row>
    <row r="6645" spans="1:10" x14ac:dyDescent="0.25">
      <c r="A6645" t="s">
        <v>29</v>
      </c>
      <c r="B6645" t="s">
        <v>35</v>
      </c>
      <c r="C6645">
        <v>2023</v>
      </c>
      <c r="D6645">
        <v>5</v>
      </c>
      <c r="E6645" t="s">
        <v>16</v>
      </c>
      <c r="F6645" t="s">
        <v>13</v>
      </c>
      <c r="G6645">
        <v>275991</v>
      </c>
      <c r="H6645">
        <v>3</v>
      </c>
      <c r="I6645">
        <v>4</v>
      </c>
      <c r="J6645">
        <v>11480</v>
      </c>
    </row>
    <row r="6646" spans="1:10" x14ac:dyDescent="0.25">
      <c r="A6646" t="s">
        <v>33</v>
      </c>
      <c r="B6646" t="s">
        <v>55</v>
      </c>
      <c r="C6646">
        <v>2001</v>
      </c>
      <c r="D6646">
        <v>5</v>
      </c>
      <c r="E6646" t="s">
        <v>16</v>
      </c>
      <c r="F6646" t="s">
        <v>25</v>
      </c>
      <c r="G6646">
        <v>151771</v>
      </c>
      <c r="H6646">
        <v>3</v>
      </c>
      <c r="I6646">
        <v>2</v>
      </c>
      <c r="J6646">
        <v>7364</v>
      </c>
    </row>
    <row r="6647" spans="1:10" x14ac:dyDescent="0.25">
      <c r="A6647" t="s">
        <v>20</v>
      </c>
      <c r="B6647" t="s">
        <v>42</v>
      </c>
      <c r="C6647">
        <v>2008</v>
      </c>
      <c r="D6647">
        <v>1.2</v>
      </c>
      <c r="E6647" t="s">
        <v>12</v>
      </c>
      <c r="F6647" t="s">
        <v>25</v>
      </c>
      <c r="G6647">
        <v>108783</v>
      </c>
      <c r="H6647">
        <v>3</v>
      </c>
      <c r="I6647">
        <v>3</v>
      </c>
      <c r="J6647">
        <v>5524</v>
      </c>
    </row>
    <row r="6648" spans="1:10" x14ac:dyDescent="0.25">
      <c r="A6648" t="s">
        <v>36</v>
      </c>
      <c r="B6648" t="s">
        <v>44</v>
      </c>
      <c r="C6648">
        <v>2017</v>
      </c>
      <c r="D6648">
        <v>3.9</v>
      </c>
      <c r="E6648" t="s">
        <v>28</v>
      </c>
      <c r="F6648" t="s">
        <v>13</v>
      </c>
      <c r="G6648">
        <v>234037</v>
      </c>
      <c r="H6648">
        <v>3</v>
      </c>
      <c r="I6648">
        <v>1</v>
      </c>
      <c r="J6648">
        <v>8419</v>
      </c>
    </row>
    <row r="6649" spans="1:10" x14ac:dyDescent="0.25">
      <c r="A6649" t="s">
        <v>20</v>
      </c>
      <c r="B6649" t="s">
        <v>21</v>
      </c>
      <c r="C6649">
        <v>2001</v>
      </c>
      <c r="D6649">
        <v>1.7</v>
      </c>
      <c r="E6649" t="s">
        <v>12</v>
      </c>
      <c r="F6649" t="s">
        <v>13</v>
      </c>
      <c r="G6649">
        <v>24929</v>
      </c>
      <c r="H6649">
        <v>3</v>
      </c>
      <c r="I6649">
        <v>1</v>
      </c>
      <c r="J6649">
        <v>5601</v>
      </c>
    </row>
    <row r="6650" spans="1:10" x14ac:dyDescent="0.25">
      <c r="A6650" t="s">
        <v>18</v>
      </c>
      <c r="B6650" t="s">
        <v>52</v>
      </c>
      <c r="C6650">
        <v>2004</v>
      </c>
      <c r="D6650">
        <v>4.3</v>
      </c>
      <c r="E6650" t="s">
        <v>12</v>
      </c>
      <c r="F6650" t="s">
        <v>17</v>
      </c>
      <c r="G6650">
        <v>284717</v>
      </c>
      <c r="H6650">
        <v>4</v>
      </c>
      <c r="I6650">
        <v>4</v>
      </c>
      <c r="J6650">
        <v>5405</v>
      </c>
    </row>
    <row r="6651" spans="1:10" x14ac:dyDescent="0.25">
      <c r="A6651" t="s">
        <v>36</v>
      </c>
      <c r="B6651" t="s">
        <v>53</v>
      </c>
      <c r="C6651">
        <v>2010</v>
      </c>
      <c r="D6651">
        <v>1.7</v>
      </c>
      <c r="E6651" t="s">
        <v>16</v>
      </c>
      <c r="F6651" t="s">
        <v>25</v>
      </c>
      <c r="G6651">
        <v>217611</v>
      </c>
      <c r="H6651">
        <v>4</v>
      </c>
      <c r="I6651">
        <v>2</v>
      </c>
      <c r="J6651">
        <v>5447</v>
      </c>
    </row>
    <row r="6652" spans="1:10" x14ac:dyDescent="0.25">
      <c r="A6652" t="s">
        <v>36</v>
      </c>
      <c r="B6652" t="s">
        <v>44</v>
      </c>
      <c r="C6652">
        <v>2004</v>
      </c>
      <c r="D6652">
        <v>4.5</v>
      </c>
      <c r="E6652" t="s">
        <v>22</v>
      </c>
      <c r="F6652" t="s">
        <v>25</v>
      </c>
      <c r="G6652">
        <v>101044</v>
      </c>
      <c r="H6652">
        <v>4</v>
      </c>
      <c r="I6652">
        <v>3</v>
      </c>
      <c r="J6652">
        <v>9779</v>
      </c>
    </row>
    <row r="6653" spans="1:10" x14ac:dyDescent="0.25">
      <c r="A6653" t="s">
        <v>14</v>
      </c>
      <c r="B6653" t="s">
        <v>46</v>
      </c>
      <c r="C6653">
        <v>2008</v>
      </c>
      <c r="D6653">
        <v>3.6</v>
      </c>
      <c r="E6653" t="s">
        <v>22</v>
      </c>
      <c r="F6653" t="s">
        <v>25</v>
      </c>
      <c r="G6653">
        <v>135355</v>
      </c>
      <c r="H6653">
        <v>5</v>
      </c>
      <c r="I6653">
        <v>2</v>
      </c>
      <c r="J6653">
        <v>9392</v>
      </c>
    </row>
    <row r="6654" spans="1:10" x14ac:dyDescent="0.25">
      <c r="A6654" t="s">
        <v>14</v>
      </c>
      <c r="B6654" t="s">
        <v>15</v>
      </c>
      <c r="C6654">
        <v>2019</v>
      </c>
      <c r="D6654">
        <v>3</v>
      </c>
      <c r="E6654" t="s">
        <v>28</v>
      </c>
      <c r="F6654" t="s">
        <v>13</v>
      </c>
      <c r="G6654">
        <v>252522</v>
      </c>
      <c r="H6654">
        <v>3</v>
      </c>
      <c r="I6654">
        <v>4</v>
      </c>
      <c r="J6654">
        <v>7749</v>
      </c>
    </row>
    <row r="6655" spans="1:10" x14ac:dyDescent="0.25">
      <c r="A6655" t="s">
        <v>18</v>
      </c>
      <c r="B6655" t="s">
        <v>52</v>
      </c>
      <c r="C6655">
        <v>2001</v>
      </c>
      <c r="D6655">
        <v>2</v>
      </c>
      <c r="E6655" t="s">
        <v>12</v>
      </c>
      <c r="F6655" t="s">
        <v>25</v>
      </c>
      <c r="G6655">
        <v>87508</v>
      </c>
      <c r="H6655">
        <v>4</v>
      </c>
      <c r="I6655">
        <v>1</v>
      </c>
      <c r="J6655">
        <v>4649</v>
      </c>
    </row>
    <row r="6656" spans="1:10" x14ac:dyDescent="0.25">
      <c r="A6656" t="s">
        <v>26</v>
      </c>
      <c r="B6656" t="s">
        <v>47</v>
      </c>
      <c r="C6656">
        <v>2007</v>
      </c>
      <c r="D6656">
        <v>4.2</v>
      </c>
      <c r="E6656" t="s">
        <v>28</v>
      </c>
      <c r="F6656" t="s">
        <v>25</v>
      </c>
      <c r="G6656">
        <v>111390</v>
      </c>
      <c r="H6656">
        <v>4</v>
      </c>
      <c r="I6656">
        <v>3</v>
      </c>
      <c r="J6656">
        <v>8172</v>
      </c>
    </row>
    <row r="6657" spans="1:10" x14ac:dyDescent="0.25">
      <c r="A6657" t="s">
        <v>40</v>
      </c>
      <c r="B6657" t="s">
        <v>49</v>
      </c>
      <c r="C6657">
        <v>2016</v>
      </c>
      <c r="D6657">
        <v>3</v>
      </c>
      <c r="E6657" t="s">
        <v>16</v>
      </c>
      <c r="F6657" t="s">
        <v>25</v>
      </c>
      <c r="G6657">
        <v>46541</v>
      </c>
      <c r="H6657">
        <v>4</v>
      </c>
      <c r="I6657">
        <v>4</v>
      </c>
      <c r="J6657">
        <v>11969</v>
      </c>
    </row>
    <row r="6658" spans="1:10" x14ac:dyDescent="0.25">
      <c r="A6658" t="s">
        <v>29</v>
      </c>
      <c r="B6658" t="s">
        <v>56</v>
      </c>
      <c r="C6658">
        <v>2015</v>
      </c>
      <c r="D6658">
        <v>4.4000000000000004</v>
      </c>
      <c r="E6658" t="s">
        <v>28</v>
      </c>
      <c r="F6658" t="s">
        <v>13</v>
      </c>
      <c r="G6658">
        <v>140190</v>
      </c>
      <c r="H6658">
        <v>2</v>
      </c>
      <c r="I6658">
        <v>1</v>
      </c>
      <c r="J6658">
        <v>10196</v>
      </c>
    </row>
    <row r="6659" spans="1:10" x14ac:dyDescent="0.25">
      <c r="A6659" t="s">
        <v>10</v>
      </c>
      <c r="B6659" t="s">
        <v>31</v>
      </c>
      <c r="C6659">
        <v>2021</v>
      </c>
      <c r="D6659">
        <v>4.5999999999999996</v>
      </c>
      <c r="E6659" t="s">
        <v>22</v>
      </c>
      <c r="F6659" t="s">
        <v>13</v>
      </c>
      <c r="G6659">
        <v>193017</v>
      </c>
      <c r="H6659">
        <v>5</v>
      </c>
      <c r="I6659">
        <v>5</v>
      </c>
      <c r="J6659">
        <v>13139</v>
      </c>
    </row>
    <row r="6660" spans="1:10" x14ac:dyDescent="0.25">
      <c r="A6660" t="s">
        <v>20</v>
      </c>
      <c r="B6660" t="s">
        <v>50</v>
      </c>
      <c r="C6660">
        <v>2023</v>
      </c>
      <c r="D6660">
        <v>2.6</v>
      </c>
      <c r="E6660" t="s">
        <v>22</v>
      </c>
      <c r="F6660" t="s">
        <v>13</v>
      </c>
      <c r="G6660">
        <v>113505</v>
      </c>
      <c r="H6660">
        <v>4</v>
      </c>
      <c r="I6660">
        <v>4</v>
      </c>
      <c r="J6660">
        <v>13329</v>
      </c>
    </row>
    <row r="6661" spans="1:10" x14ac:dyDescent="0.25">
      <c r="A6661" t="s">
        <v>14</v>
      </c>
      <c r="B6661" t="s">
        <v>46</v>
      </c>
      <c r="C6661">
        <v>2021</v>
      </c>
      <c r="D6661">
        <v>3.7</v>
      </c>
      <c r="E6661" t="s">
        <v>12</v>
      </c>
      <c r="F6661" t="s">
        <v>17</v>
      </c>
      <c r="G6661">
        <v>132045</v>
      </c>
      <c r="H6661">
        <v>3</v>
      </c>
      <c r="I6661">
        <v>2</v>
      </c>
      <c r="J6661">
        <v>12959</v>
      </c>
    </row>
    <row r="6662" spans="1:10" x14ac:dyDescent="0.25">
      <c r="A6662" t="s">
        <v>18</v>
      </c>
      <c r="B6662" t="s">
        <v>54</v>
      </c>
      <c r="C6662">
        <v>2023</v>
      </c>
      <c r="D6662">
        <v>3.8</v>
      </c>
      <c r="E6662" t="s">
        <v>22</v>
      </c>
      <c r="F6662" t="s">
        <v>17</v>
      </c>
      <c r="G6662">
        <v>121773</v>
      </c>
      <c r="H6662">
        <v>2</v>
      </c>
      <c r="I6662">
        <v>5</v>
      </c>
      <c r="J6662">
        <v>15864</v>
      </c>
    </row>
    <row r="6663" spans="1:10" x14ac:dyDescent="0.25">
      <c r="A6663" t="s">
        <v>20</v>
      </c>
      <c r="B6663" t="s">
        <v>21</v>
      </c>
      <c r="C6663">
        <v>2012</v>
      </c>
      <c r="D6663">
        <v>3.2</v>
      </c>
      <c r="E6663" t="s">
        <v>16</v>
      </c>
      <c r="F6663" t="s">
        <v>25</v>
      </c>
      <c r="G6663">
        <v>184888</v>
      </c>
      <c r="H6663">
        <v>3</v>
      </c>
      <c r="I6663">
        <v>1</v>
      </c>
      <c r="J6663">
        <v>8202</v>
      </c>
    </row>
    <row r="6664" spans="1:10" x14ac:dyDescent="0.25">
      <c r="A6664" t="s">
        <v>23</v>
      </c>
      <c r="B6664" t="s">
        <v>24</v>
      </c>
      <c r="C6664">
        <v>2021</v>
      </c>
      <c r="D6664">
        <v>3.1</v>
      </c>
      <c r="E6664" t="s">
        <v>28</v>
      </c>
      <c r="F6664" t="s">
        <v>25</v>
      </c>
      <c r="G6664">
        <v>246099</v>
      </c>
      <c r="H6664">
        <v>3</v>
      </c>
      <c r="I6664">
        <v>4</v>
      </c>
      <c r="J6664">
        <v>8578</v>
      </c>
    </row>
    <row r="6665" spans="1:10" x14ac:dyDescent="0.25">
      <c r="A6665" t="s">
        <v>10</v>
      </c>
      <c r="B6665" t="s">
        <v>48</v>
      </c>
      <c r="C6665">
        <v>2013</v>
      </c>
      <c r="D6665">
        <v>3.1</v>
      </c>
      <c r="E6665" t="s">
        <v>12</v>
      </c>
      <c r="F6665" t="s">
        <v>25</v>
      </c>
      <c r="G6665">
        <v>95849</v>
      </c>
      <c r="H6665">
        <v>4</v>
      </c>
      <c r="I6665">
        <v>5</v>
      </c>
      <c r="J6665">
        <v>9183</v>
      </c>
    </row>
    <row r="6666" spans="1:10" x14ac:dyDescent="0.25">
      <c r="A6666" t="s">
        <v>14</v>
      </c>
      <c r="B6666" t="s">
        <v>39</v>
      </c>
      <c r="C6666">
        <v>2010</v>
      </c>
      <c r="D6666">
        <v>3.7</v>
      </c>
      <c r="E6666" t="s">
        <v>22</v>
      </c>
      <c r="F6666" t="s">
        <v>13</v>
      </c>
      <c r="G6666">
        <v>206414</v>
      </c>
      <c r="H6666">
        <v>4</v>
      </c>
      <c r="I6666">
        <v>2</v>
      </c>
      <c r="J6666">
        <v>8671</v>
      </c>
    </row>
    <row r="6667" spans="1:10" x14ac:dyDescent="0.25">
      <c r="A6667" t="s">
        <v>23</v>
      </c>
      <c r="B6667" t="s">
        <v>24</v>
      </c>
      <c r="C6667">
        <v>2022</v>
      </c>
      <c r="D6667">
        <v>1.1000000000000001</v>
      </c>
      <c r="E6667" t="s">
        <v>16</v>
      </c>
      <c r="F6667" t="s">
        <v>17</v>
      </c>
      <c r="G6667">
        <v>263064</v>
      </c>
      <c r="H6667">
        <v>5</v>
      </c>
      <c r="I6667">
        <v>3</v>
      </c>
      <c r="J6667">
        <v>9038</v>
      </c>
    </row>
    <row r="6668" spans="1:10" x14ac:dyDescent="0.25">
      <c r="A6668" t="s">
        <v>23</v>
      </c>
      <c r="B6668" t="s">
        <v>38</v>
      </c>
      <c r="C6668">
        <v>2012</v>
      </c>
      <c r="D6668">
        <v>4.7</v>
      </c>
      <c r="E6668" t="s">
        <v>22</v>
      </c>
      <c r="F6668" t="s">
        <v>17</v>
      </c>
      <c r="G6668">
        <v>216584</v>
      </c>
      <c r="H6668">
        <v>4</v>
      </c>
      <c r="I6668">
        <v>3</v>
      </c>
      <c r="J6668">
        <v>11568</v>
      </c>
    </row>
    <row r="6669" spans="1:10" x14ac:dyDescent="0.25">
      <c r="A6669" t="s">
        <v>36</v>
      </c>
      <c r="B6669" t="s">
        <v>53</v>
      </c>
      <c r="C6669">
        <v>2016</v>
      </c>
      <c r="D6669">
        <v>4.8</v>
      </c>
      <c r="E6669" t="s">
        <v>22</v>
      </c>
      <c r="F6669" t="s">
        <v>13</v>
      </c>
      <c r="G6669">
        <v>279973</v>
      </c>
      <c r="H6669">
        <v>4</v>
      </c>
      <c r="I6669">
        <v>2</v>
      </c>
      <c r="J6669">
        <v>10100</v>
      </c>
    </row>
    <row r="6670" spans="1:10" x14ac:dyDescent="0.25">
      <c r="A6670" t="s">
        <v>14</v>
      </c>
      <c r="B6670" t="s">
        <v>15</v>
      </c>
      <c r="C6670">
        <v>2006</v>
      </c>
      <c r="D6670">
        <v>4.8</v>
      </c>
      <c r="E6670" t="s">
        <v>28</v>
      </c>
      <c r="F6670" t="s">
        <v>17</v>
      </c>
      <c r="G6670">
        <v>104490</v>
      </c>
      <c r="H6670">
        <v>5</v>
      </c>
      <c r="I6670">
        <v>5</v>
      </c>
      <c r="J6670">
        <v>10110</v>
      </c>
    </row>
    <row r="6671" spans="1:10" x14ac:dyDescent="0.25">
      <c r="A6671" t="s">
        <v>18</v>
      </c>
      <c r="B6671" t="s">
        <v>52</v>
      </c>
      <c r="C6671">
        <v>2005</v>
      </c>
      <c r="D6671">
        <v>3.6</v>
      </c>
      <c r="E6671" t="s">
        <v>28</v>
      </c>
      <c r="F6671" t="s">
        <v>17</v>
      </c>
      <c r="G6671">
        <v>261</v>
      </c>
      <c r="H6671">
        <v>3</v>
      </c>
      <c r="I6671">
        <v>2</v>
      </c>
      <c r="J6671">
        <v>10694</v>
      </c>
    </row>
    <row r="6672" spans="1:10" x14ac:dyDescent="0.25">
      <c r="A6672" t="s">
        <v>10</v>
      </c>
      <c r="B6672" t="s">
        <v>31</v>
      </c>
      <c r="C6672">
        <v>2023</v>
      </c>
      <c r="D6672">
        <v>2.2000000000000002</v>
      </c>
      <c r="E6672" t="s">
        <v>22</v>
      </c>
      <c r="F6672" t="s">
        <v>25</v>
      </c>
      <c r="G6672">
        <v>220516</v>
      </c>
      <c r="H6672">
        <v>3</v>
      </c>
      <c r="I6672">
        <v>5</v>
      </c>
      <c r="J6672">
        <v>10789</v>
      </c>
    </row>
    <row r="6673" spans="1:10" x14ac:dyDescent="0.25">
      <c r="A6673" t="s">
        <v>10</v>
      </c>
      <c r="B6673" t="s">
        <v>48</v>
      </c>
      <c r="C6673">
        <v>2007</v>
      </c>
      <c r="D6673">
        <v>4.9000000000000004</v>
      </c>
      <c r="E6673" t="s">
        <v>12</v>
      </c>
      <c r="F6673" t="s">
        <v>17</v>
      </c>
      <c r="G6673">
        <v>10457</v>
      </c>
      <c r="H6673">
        <v>2</v>
      </c>
      <c r="I6673">
        <v>1</v>
      </c>
      <c r="J6673">
        <v>12390</v>
      </c>
    </row>
    <row r="6674" spans="1:10" x14ac:dyDescent="0.25">
      <c r="A6674" t="s">
        <v>10</v>
      </c>
      <c r="B6674" t="s">
        <v>48</v>
      </c>
      <c r="C6674">
        <v>2022</v>
      </c>
      <c r="D6674">
        <v>3.2</v>
      </c>
      <c r="E6674" t="s">
        <v>22</v>
      </c>
      <c r="F6674" t="s">
        <v>17</v>
      </c>
      <c r="G6674">
        <v>110964</v>
      </c>
      <c r="H6674">
        <v>2</v>
      </c>
      <c r="I6674">
        <v>5</v>
      </c>
      <c r="J6674">
        <v>15180</v>
      </c>
    </row>
    <row r="6675" spans="1:10" x14ac:dyDescent="0.25">
      <c r="A6675" t="s">
        <v>18</v>
      </c>
      <c r="B6675" t="s">
        <v>54</v>
      </c>
      <c r="C6675">
        <v>2012</v>
      </c>
      <c r="D6675">
        <v>1.8</v>
      </c>
      <c r="E6675" t="s">
        <v>16</v>
      </c>
      <c r="F6675" t="s">
        <v>17</v>
      </c>
      <c r="G6675">
        <v>86290</v>
      </c>
      <c r="H6675">
        <v>4</v>
      </c>
      <c r="I6675">
        <v>1</v>
      </c>
      <c r="J6675">
        <v>10274</v>
      </c>
    </row>
    <row r="6676" spans="1:10" x14ac:dyDescent="0.25">
      <c r="A6676" t="s">
        <v>18</v>
      </c>
      <c r="B6676" t="s">
        <v>52</v>
      </c>
      <c r="C6676">
        <v>2017</v>
      </c>
      <c r="D6676">
        <v>1.8</v>
      </c>
      <c r="E6676" t="s">
        <v>16</v>
      </c>
      <c r="F6676" t="s">
        <v>17</v>
      </c>
      <c r="G6676">
        <v>19088</v>
      </c>
      <c r="H6676">
        <v>2</v>
      </c>
      <c r="I6676">
        <v>3</v>
      </c>
      <c r="J6676">
        <v>13118</v>
      </c>
    </row>
    <row r="6677" spans="1:10" x14ac:dyDescent="0.25">
      <c r="A6677" t="s">
        <v>23</v>
      </c>
      <c r="B6677" t="s">
        <v>24</v>
      </c>
      <c r="C6677">
        <v>2004</v>
      </c>
      <c r="D6677">
        <v>4.2</v>
      </c>
      <c r="E6677" t="s">
        <v>28</v>
      </c>
      <c r="F6677" t="s">
        <v>25</v>
      </c>
      <c r="G6677">
        <v>267130</v>
      </c>
      <c r="H6677">
        <v>3</v>
      </c>
      <c r="I6677">
        <v>1</v>
      </c>
      <c r="J6677">
        <v>4157</v>
      </c>
    </row>
    <row r="6678" spans="1:10" x14ac:dyDescent="0.25">
      <c r="A6678" t="s">
        <v>26</v>
      </c>
      <c r="B6678" t="s">
        <v>47</v>
      </c>
      <c r="C6678">
        <v>2023</v>
      </c>
      <c r="D6678">
        <v>1</v>
      </c>
      <c r="E6678" t="s">
        <v>28</v>
      </c>
      <c r="F6678" t="s">
        <v>13</v>
      </c>
      <c r="G6678">
        <v>237737</v>
      </c>
      <c r="H6678">
        <v>5</v>
      </c>
      <c r="I6678">
        <v>5</v>
      </c>
      <c r="J6678">
        <v>7245</v>
      </c>
    </row>
    <row r="6679" spans="1:10" x14ac:dyDescent="0.25">
      <c r="A6679" t="s">
        <v>36</v>
      </c>
      <c r="B6679" t="s">
        <v>44</v>
      </c>
      <c r="C6679">
        <v>2008</v>
      </c>
      <c r="D6679">
        <v>3.6</v>
      </c>
      <c r="E6679" t="s">
        <v>28</v>
      </c>
      <c r="F6679" t="s">
        <v>25</v>
      </c>
      <c r="G6679">
        <v>89402</v>
      </c>
      <c r="H6679">
        <v>5</v>
      </c>
      <c r="I6679">
        <v>5</v>
      </c>
      <c r="J6679">
        <v>8311</v>
      </c>
    </row>
    <row r="6680" spans="1:10" x14ac:dyDescent="0.25">
      <c r="A6680" t="s">
        <v>23</v>
      </c>
      <c r="B6680" t="s">
        <v>45</v>
      </c>
      <c r="C6680">
        <v>2011</v>
      </c>
      <c r="D6680">
        <v>3.1</v>
      </c>
      <c r="E6680" t="s">
        <v>22</v>
      </c>
      <c r="F6680" t="s">
        <v>25</v>
      </c>
      <c r="G6680">
        <v>137183</v>
      </c>
      <c r="H6680">
        <v>3</v>
      </c>
      <c r="I6680">
        <v>4</v>
      </c>
      <c r="J6680">
        <v>9756</v>
      </c>
    </row>
    <row r="6681" spans="1:10" x14ac:dyDescent="0.25">
      <c r="A6681" t="s">
        <v>36</v>
      </c>
      <c r="B6681" t="s">
        <v>37</v>
      </c>
      <c r="C6681">
        <v>2002</v>
      </c>
      <c r="D6681">
        <v>4.4000000000000004</v>
      </c>
      <c r="E6681" t="s">
        <v>22</v>
      </c>
      <c r="F6681" t="s">
        <v>13</v>
      </c>
      <c r="G6681">
        <v>109568</v>
      </c>
      <c r="H6681">
        <v>4</v>
      </c>
      <c r="I6681">
        <v>2</v>
      </c>
      <c r="J6681">
        <v>8908</v>
      </c>
    </row>
    <row r="6682" spans="1:10" x14ac:dyDescent="0.25">
      <c r="A6682" t="s">
        <v>26</v>
      </c>
      <c r="B6682" t="s">
        <v>32</v>
      </c>
      <c r="C6682">
        <v>2014</v>
      </c>
      <c r="D6682">
        <v>2.2000000000000002</v>
      </c>
      <c r="E6682" t="s">
        <v>16</v>
      </c>
      <c r="F6682" t="s">
        <v>17</v>
      </c>
      <c r="G6682">
        <v>71736</v>
      </c>
      <c r="H6682">
        <v>5</v>
      </c>
      <c r="I6682">
        <v>1</v>
      </c>
      <c r="J6682">
        <v>11565</v>
      </c>
    </row>
    <row r="6683" spans="1:10" x14ac:dyDescent="0.25">
      <c r="A6683" t="s">
        <v>26</v>
      </c>
      <c r="B6683" t="s">
        <v>27</v>
      </c>
      <c r="C6683">
        <v>2013</v>
      </c>
      <c r="D6683">
        <v>2.1</v>
      </c>
      <c r="E6683" t="s">
        <v>12</v>
      </c>
      <c r="F6683" t="s">
        <v>17</v>
      </c>
      <c r="G6683">
        <v>202382</v>
      </c>
      <c r="H6683">
        <v>4</v>
      </c>
      <c r="I6683">
        <v>3</v>
      </c>
      <c r="J6683">
        <v>7552</v>
      </c>
    </row>
    <row r="6684" spans="1:10" x14ac:dyDescent="0.25">
      <c r="A6684" t="s">
        <v>20</v>
      </c>
      <c r="B6684" t="s">
        <v>42</v>
      </c>
      <c r="C6684">
        <v>2022</v>
      </c>
      <c r="D6684">
        <v>4</v>
      </c>
      <c r="E6684" t="s">
        <v>22</v>
      </c>
      <c r="F6684" t="s">
        <v>25</v>
      </c>
      <c r="G6684">
        <v>245773</v>
      </c>
      <c r="H6684">
        <v>2</v>
      </c>
      <c r="I6684">
        <v>1</v>
      </c>
      <c r="J6684">
        <v>11784</v>
      </c>
    </row>
    <row r="6685" spans="1:10" x14ac:dyDescent="0.25">
      <c r="A6685" t="s">
        <v>20</v>
      </c>
      <c r="B6685" t="s">
        <v>50</v>
      </c>
      <c r="C6685">
        <v>2009</v>
      </c>
      <c r="D6685">
        <v>4.0999999999999996</v>
      </c>
      <c r="E6685" t="s">
        <v>16</v>
      </c>
      <c r="F6685" t="s">
        <v>17</v>
      </c>
      <c r="G6685">
        <v>275327</v>
      </c>
      <c r="H6685">
        <v>5</v>
      </c>
      <c r="I6685">
        <v>1</v>
      </c>
      <c r="J6685">
        <v>7893</v>
      </c>
    </row>
    <row r="6686" spans="1:10" x14ac:dyDescent="0.25">
      <c r="A6686" t="s">
        <v>10</v>
      </c>
      <c r="B6686" t="s">
        <v>48</v>
      </c>
      <c r="C6686">
        <v>2020</v>
      </c>
      <c r="D6686">
        <v>3.3</v>
      </c>
      <c r="E6686" t="s">
        <v>28</v>
      </c>
      <c r="F6686" t="s">
        <v>25</v>
      </c>
      <c r="G6686">
        <v>175040</v>
      </c>
      <c r="H6686">
        <v>3</v>
      </c>
      <c r="I6686">
        <v>2</v>
      </c>
      <c r="J6686">
        <v>9899</v>
      </c>
    </row>
    <row r="6687" spans="1:10" x14ac:dyDescent="0.25">
      <c r="A6687" t="s">
        <v>29</v>
      </c>
      <c r="B6687" t="s">
        <v>30</v>
      </c>
      <c r="C6687">
        <v>2010</v>
      </c>
      <c r="D6687">
        <v>3.7</v>
      </c>
      <c r="E6687" t="s">
        <v>12</v>
      </c>
      <c r="F6687" t="s">
        <v>13</v>
      </c>
      <c r="G6687">
        <v>276565</v>
      </c>
      <c r="H6687">
        <v>3</v>
      </c>
      <c r="I6687">
        <v>1</v>
      </c>
      <c r="J6687">
        <v>5268</v>
      </c>
    </row>
    <row r="6688" spans="1:10" x14ac:dyDescent="0.25">
      <c r="A6688" t="s">
        <v>20</v>
      </c>
      <c r="B6688" t="s">
        <v>50</v>
      </c>
      <c r="C6688">
        <v>2009</v>
      </c>
      <c r="D6688">
        <v>1.8</v>
      </c>
      <c r="E6688" t="s">
        <v>28</v>
      </c>
      <c r="F6688" t="s">
        <v>13</v>
      </c>
      <c r="G6688">
        <v>70727</v>
      </c>
      <c r="H6688">
        <v>4</v>
      </c>
      <c r="I6688">
        <v>2</v>
      </c>
      <c r="J6688">
        <v>7185</v>
      </c>
    </row>
    <row r="6689" spans="1:10" x14ac:dyDescent="0.25">
      <c r="A6689" t="s">
        <v>14</v>
      </c>
      <c r="B6689" t="s">
        <v>39</v>
      </c>
      <c r="C6689">
        <v>2018</v>
      </c>
      <c r="D6689">
        <v>3.7</v>
      </c>
      <c r="E6689" t="s">
        <v>16</v>
      </c>
      <c r="F6689" t="s">
        <v>13</v>
      </c>
      <c r="G6689">
        <v>68251</v>
      </c>
      <c r="H6689">
        <v>5</v>
      </c>
      <c r="I6689">
        <v>3</v>
      </c>
      <c r="J6689">
        <v>12834</v>
      </c>
    </row>
    <row r="6690" spans="1:10" x14ac:dyDescent="0.25">
      <c r="A6690" t="s">
        <v>10</v>
      </c>
      <c r="B6690" t="s">
        <v>31</v>
      </c>
      <c r="C6690">
        <v>2020</v>
      </c>
      <c r="D6690">
        <v>4.3</v>
      </c>
      <c r="E6690" t="s">
        <v>28</v>
      </c>
      <c r="F6690" t="s">
        <v>13</v>
      </c>
      <c r="G6690">
        <v>210685</v>
      </c>
      <c r="H6690">
        <v>5</v>
      </c>
      <c r="I6690">
        <v>1</v>
      </c>
      <c r="J6690">
        <v>10186</v>
      </c>
    </row>
    <row r="6691" spans="1:10" x14ac:dyDescent="0.25">
      <c r="A6691" t="s">
        <v>29</v>
      </c>
      <c r="B6691" t="s">
        <v>30</v>
      </c>
      <c r="C6691">
        <v>2009</v>
      </c>
      <c r="D6691">
        <v>1.4</v>
      </c>
      <c r="E6691" t="s">
        <v>16</v>
      </c>
      <c r="F6691" t="s">
        <v>17</v>
      </c>
      <c r="G6691">
        <v>264425</v>
      </c>
      <c r="H6691">
        <v>5</v>
      </c>
      <c r="I6691">
        <v>2</v>
      </c>
      <c r="J6691">
        <v>5411</v>
      </c>
    </row>
    <row r="6692" spans="1:10" x14ac:dyDescent="0.25">
      <c r="A6692" t="s">
        <v>18</v>
      </c>
      <c r="B6692" t="s">
        <v>19</v>
      </c>
      <c r="C6692">
        <v>2016</v>
      </c>
      <c r="D6692">
        <v>3.1</v>
      </c>
      <c r="E6692" t="s">
        <v>22</v>
      </c>
      <c r="F6692" t="s">
        <v>13</v>
      </c>
      <c r="G6692">
        <v>271066</v>
      </c>
      <c r="H6692">
        <v>3</v>
      </c>
      <c r="I6692">
        <v>4</v>
      </c>
      <c r="J6692">
        <v>8578</v>
      </c>
    </row>
    <row r="6693" spans="1:10" x14ac:dyDescent="0.25">
      <c r="A6693" t="s">
        <v>10</v>
      </c>
      <c r="B6693" t="s">
        <v>11</v>
      </c>
      <c r="C6693">
        <v>2016</v>
      </c>
      <c r="D6693">
        <v>2.4</v>
      </c>
      <c r="E6693" t="s">
        <v>28</v>
      </c>
      <c r="F6693" t="s">
        <v>13</v>
      </c>
      <c r="G6693">
        <v>56235</v>
      </c>
      <c r="H6693">
        <v>5</v>
      </c>
      <c r="I6693">
        <v>5</v>
      </c>
      <c r="J6693">
        <v>10175</v>
      </c>
    </row>
    <row r="6694" spans="1:10" x14ac:dyDescent="0.25">
      <c r="A6694" t="s">
        <v>40</v>
      </c>
      <c r="B6694" t="s">
        <v>51</v>
      </c>
      <c r="C6694">
        <v>2012</v>
      </c>
      <c r="D6694">
        <v>3.5</v>
      </c>
      <c r="E6694" t="s">
        <v>12</v>
      </c>
      <c r="F6694" t="s">
        <v>17</v>
      </c>
      <c r="G6694">
        <v>252260</v>
      </c>
      <c r="H6694">
        <v>4</v>
      </c>
      <c r="I6694">
        <v>5</v>
      </c>
      <c r="J6694">
        <v>7654</v>
      </c>
    </row>
    <row r="6695" spans="1:10" x14ac:dyDescent="0.25">
      <c r="A6695" t="s">
        <v>40</v>
      </c>
      <c r="B6695" t="s">
        <v>51</v>
      </c>
      <c r="C6695">
        <v>2003</v>
      </c>
      <c r="D6695">
        <v>1.3</v>
      </c>
      <c r="E6695" t="s">
        <v>22</v>
      </c>
      <c r="F6695" t="s">
        <v>13</v>
      </c>
      <c r="G6695">
        <v>73415</v>
      </c>
      <c r="H6695">
        <v>3</v>
      </c>
      <c r="I6695">
        <v>3</v>
      </c>
      <c r="J6695">
        <v>6831</v>
      </c>
    </row>
    <row r="6696" spans="1:10" x14ac:dyDescent="0.25">
      <c r="A6696" t="s">
        <v>29</v>
      </c>
      <c r="B6696" t="s">
        <v>56</v>
      </c>
      <c r="C6696">
        <v>2004</v>
      </c>
      <c r="D6696">
        <v>3.6</v>
      </c>
      <c r="E6696" t="s">
        <v>16</v>
      </c>
      <c r="F6696" t="s">
        <v>25</v>
      </c>
      <c r="G6696">
        <v>91586</v>
      </c>
      <c r="H6696">
        <v>4</v>
      </c>
      <c r="I6696">
        <v>1</v>
      </c>
      <c r="J6696">
        <v>8068</v>
      </c>
    </row>
    <row r="6697" spans="1:10" x14ac:dyDescent="0.25">
      <c r="A6697" t="s">
        <v>36</v>
      </c>
      <c r="B6697" t="s">
        <v>53</v>
      </c>
      <c r="C6697">
        <v>2016</v>
      </c>
      <c r="D6697">
        <v>1.4</v>
      </c>
      <c r="E6697" t="s">
        <v>28</v>
      </c>
      <c r="F6697" t="s">
        <v>17</v>
      </c>
      <c r="G6697">
        <v>82265</v>
      </c>
      <c r="H6697">
        <v>3</v>
      </c>
      <c r="I6697">
        <v>4</v>
      </c>
      <c r="J6697">
        <v>10154</v>
      </c>
    </row>
    <row r="6698" spans="1:10" x14ac:dyDescent="0.25">
      <c r="A6698" t="s">
        <v>40</v>
      </c>
      <c r="B6698" t="s">
        <v>51</v>
      </c>
      <c r="C6698">
        <v>2015</v>
      </c>
      <c r="D6698">
        <v>3.3</v>
      </c>
      <c r="E6698" t="s">
        <v>28</v>
      </c>
      <c r="F6698" t="s">
        <v>13</v>
      </c>
      <c r="G6698">
        <v>152891</v>
      </c>
      <c r="H6698">
        <v>5</v>
      </c>
      <c r="I6698">
        <v>5</v>
      </c>
      <c r="J6698">
        <v>8842</v>
      </c>
    </row>
    <row r="6699" spans="1:10" x14ac:dyDescent="0.25">
      <c r="A6699" t="s">
        <v>29</v>
      </c>
      <c r="B6699" t="s">
        <v>35</v>
      </c>
      <c r="C6699">
        <v>2012</v>
      </c>
      <c r="D6699">
        <v>4.0999999999999996</v>
      </c>
      <c r="E6699" t="s">
        <v>28</v>
      </c>
      <c r="F6699" t="s">
        <v>25</v>
      </c>
      <c r="G6699">
        <v>21648</v>
      </c>
      <c r="H6699">
        <v>5</v>
      </c>
      <c r="I6699">
        <v>1</v>
      </c>
      <c r="J6699">
        <v>11367</v>
      </c>
    </row>
    <row r="6700" spans="1:10" x14ac:dyDescent="0.25">
      <c r="A6700" t="s">
        <v>36</v>
      </c>
      <c r="B6700" t="s">
        <v>37</v>
      </c>
      <c r="C6700">
        <v>2007</v>
      </c>
      <c r="D6700">
        <v>2.9</v>
      </c>
      <c r="E6700" t="s">
        <v>16</v>
      </c>
      <c r="F6700" t="s">
        <v>25</v>
      </c>
      <c r="G6700">
        <v>228537</v>
      </c>
      <c r="H6700">
        <v>2</v>
      </c>
      <c r="I6700">
        <v>4</v>
      </c>
      <c r="J6700">
        <v>5529</v>
      </c>
    </row>
    <row r="6701" spans="1:10" x14ac:dyDescent="0.25">
      <c r="A6701" t="s">
        <v>40</v>
      </c>
      <c r="B6701" t="s">
        <v>51</v>
      </c>
      <c r="C6701">
        <v>2002</v>
      </c>
      <c r="D6701">
        <v>4.5</v>
      </c>
      <c r="E6701" t="s">
        <v>16</v>
      </c>
      <c r="F6701" t="s">
        <v>25</v>
      </c>
      <c r="G6701">
        <v>28572</v>
      </c>
      <c r="H6701">
        <v>5</v>
      </c>
      <c r="I6701">
        <v>2</v>
      </c>
      <c r="J6701">
        <v>9628</v>
      </c>
    </row>
    <row r="6702" spans="1:10" x14ac:dyDescent="0.25">
      <c r="A6702" t="s">
        <v>18</v>
      </c>
      <c r="B6702" t="s">
        <v>54</v>
      </c>
      <c r="C6702">
        <v>2022</v>
      </c>
      <c r="D6702">
        <v>3.7</v>
      </c>
      <c r="E6702" t="s">
        <v>22</v>
      </c>
      <c r="F6702" t="s">
        <v>13</v>
      </c>
      <c r="G6702">
        <v>197471</v>
      </c>
      <c r="H6702">
        <v>3</v>
      </c>
      <c r="I6702">
        <v>1</v>
      </c>
      <c r="J6702">
        <v>12450</v>
      </c>
    </row>
    <row r="6703" spans="1:10" x14ac:dyDescent="0.25">
      <c r="A6703" t="s">
        <v>26</v>
      </c>
      <c r="B6703" t="s">
        <v>32</v>
      </c>
      <c r="C6703">
        <v>2007</v>
      </c>
      <c r="D6703">
        <v>1.3</v>
      </c>
      <c r="E6703" t="s">
        <v>22</v>
      </c>
      <c r="F6703" t="s">
        <v>17</v>
      </c>
      <c r="G6703">
        <v>284561</v>
      </c>
      <c r="H6703">
        <v>4</v>
      </c>
      <c r="I6703">
        <v>1</v>
      </c>
      <c r="J6703">
        <v>5308</v>
      </c>
    </row>
    <row r="6704" spans="1:10" x14ac:dyDescent="0.25">
      <c r="A6704" t="s">
        <v>14</v>
      </c>
      <c r="B6704" t="s">
        <v>39</v>
      </c>
      <c r="C6704">
        <v>2003</v>
      </c>
      <c r="D6704">
        <v>4.5</v>
      </c>
      <c r="E6704" t="s">
        <v>12</v>
      </c>
      <c r="F6704" t="s">
        <v>13</v>
      </c>
      <c r="G6704">
        <v>181368</v>
      </c>
      <c r="H6704">
        <v>2</v>
      </c>
      <c r="I6704">
        <v>4</v>
      </c>
      <c r="J6704">
        <v>5872</v>
      </c>
    </row>
    <row r="6705" spans="1:10" x14ac:dyDescent="0.25">
      <c r="A6705" t="s">
        <v>36</v>
      </c>
      <c r="B6705" t="s">
        <v>53</v>
      </c>
      <c r="C6705">
        <v>2001</v>
      </c>
      <c r="D6705">
        <v>3.6</v>
      </c>
      <c r="E6705" t="s">
        <v>12</v>
      </c>
      <c r="F6705" t="s">
        <v>25</v>
      </c>
      <c r="G6705">
        <v>197945</v>
      </c>
      <c r="H6705">
        <v>4</v>
      </c>
      <c r="I6705">
        <v>5</v>
      </c>
      <c r="J6705">
        <v>4041</v>
      </c>
    </row>
    <row r="6706" spans="1:10" x14ac:dyDescent="0.25">
      <c r="A6706" t="s">
        <v>18</v>
      </c>
      <c r="B6706" t="s">
        <v>19</v>
      </c>
      <c r="C6706">
        <v>2002</v>
      </c>
      <c r="D6706">
        <v>3.1</v>
      </c>
      <c r="E6706" t="s">
        <v>28</v>
      </c>
      <c r="F6706" t="s">
        <v>13</v>
      </c>
      <c r="G6706">
        <v>233620</v>
      </c>
      <c r="H6706">
        <v>4</v>
      </c>
      <c r="I6706">
        <v>5</v>
      </c>
      <c r="J6706">
        <v>3127</v>
      </c>
    </row>
    <row r="6707" spans="1:10" x14ac:dyDescent="0.25">
      <c r="A6707" t="s">
        <v>23</v>
      </c>
      <c r="B6707" t="s">
        <v>45</v>
      </c>
      <c r="C6707">
        <v>2010</v>
      </c>
      <c r="D6707">
        <v>1</v>
      </c>
      <c r="E6707" t="s">
        <v>12</v>
      </c>
      <c r="F6707" t="s">
        <v>17</v>
      </c>
      <c r="G6707">
        <v>46005</v>
      </c>
      <c r="H6707">
        <v>2</v>
      </c>
      <c r="I6707">
        <v>4</v>
      </c>
      <c r="J6707">
        <v>8679</v>
      </c>
    </row>
    <row r="6708" spans="1:10" x14ac:dyDescent="0.25">
      <c r="A6708" t="s">
        <v>18</v>
      </c>
      <c r="B6708" t="s">
        <v>52</v>
      </c>
      <c r="C6708">
        <v>2011</v>
      </c>
      <c r="D6708">
        <v>2.7</v>
      </c>
      <c r="E6708" t="s">
        <v>28</v>
      </c>
      <c r="F6708" t="s">
        <v>17</v>
      </c>
      <c r="G6708">
        <v>56509</v>
      </c>
      <c r="H6708">
        <v>5</v>
      </c>
      <c r="I6708">
        <v>5</v>
      </c>
      <c r="J6708">
        <v>10469</v>
      </c>
    </row>
    <row r="6709" spans="1:10" x14ac:dyDescent="0.25">
      <c r="A6709" t="s">
        <v>29</v>
      </c>
      <c r="B6709" t="s">
        <v>30</v>
      </c>
      <c r="C6709">
        <v>2012</v>
      </c>
      <c r="D6709">
        <v>4.3</v>
      </c>
      <c r="E6709" t="s">
        <v>22</v>
      </c>
      <c r="F6709" t="s">
        <v>17</v>
      </c>
      <c r="G6709">
        <v>94807</v>
      </c>
      <c r="H6709">
        <v>5</v>
      </c>
      <c r="I6709">
        <v>4</v>
      </c>
      <c r="J6709">
        <v>13603</v>
      </c>
    </row>
    <row r="6710" spans="1:10" x14ac:dyDescent="0.25">
      <c r="A6710" t="s">
        <v>18</v>
      </c>
      <c r="B6710" t="s">
        <v>19</v>
      </c>
      <c r="C6710">
        <v>2017</v>
      </c>
      <c r="D6710">
        <v>3.6</v>
      </c>
      <c r="E6710" t="s">
        <v>22</v>
      </c>
      <c r="F6710" t="s">
        <v>25</v>
      </c>
      <c r="G6710">
        <v>209429</v>
      </c>
      <c r="H6710">
        <v>3</v>
      </c>
      <c r="I6710">
        <v>1</v>
      </c>
      <c r="J6710">
        <v>10611</v>
      </c>
    </row>
    <row r="6711" spans="1:10" x14ac:dyDescent="0.25">
      <c r="A6711" t="s">
        <v>20</v>
      </c>
      <c r="B6711" t="s">
        <v>42</v>
      </c>
      <c r="C6711">
        <v>2017</v>
      </c>
      <c r="D6711">
        <v>3.9</v>
      </c>
      <c r="E6711" t="s">
        <v>16</v>
      </c>
      <c r="F6711" t="s">
        <v>17</v>
      </c>
      <c r="G6711">
        <v>226515</v>
      </c>
      <c r="H6711">
        <v>3</v>
      </c>
      <c r="I6711">
        <v>2</v>
      </c>
      <c r="J6711">
        <v>11069</v>
      </c>
    </row>
    <row r="6712" spans="1:10" x14ac:dyDescent="0.25">
      <c r="A6712" t="s">
        <v>26</v>
      </c>
      <c r="B6712" t="s">
        <v>47</v>
      </c>
      <c r="C6712">
        <v>2022</v>
      </c>
      <c r="D6712">
        <v>2.9</v>
      </c>
      <c r="E6712" t="s">
        <v>16</v>
      </c>
      <c r="F6712" t="s">
        <v>13</v>
      </c>
      <c r="G6712">
        <v>77744</v>
      </c>
      <c r="H6712">
        <v>3</v>
      </c>
      <c r="I6712">
        <v>4</v>
      </c>
      <c r="J6712">
        <v>13045</v>
      </c>
    </row>
    <row r="6713" spans="1:10" x14ac:dyDescent="0.25">
      <c r="A6713" t="s">
        <v>14</v>
      </c>
      <c r="B6713" t="s">
        <v>46</v>
      </c>
      <c r="C6713">
        <v>2003</v>
      </c>
      <c r="D6713">
        <v>3.9</v>
      </c>
      <c r="E6713" t="s">
        <v>16</v>
      </c>
      <c r="F6713" t="s">
        <v>17</v>
      </c>
      <c r="G6713">
        <v>149269</v>
      </c>
      <c r="H6713">
        <v>3</v>
      </c>
      <c r="I6713">
        <v>2</v>
      </c>
      <c r="J6713">
        <v>8414</v>
      </c>
    </row>
    <row r="6714" spans="1:10" x14ac:dyDescent="0.25">
      <c r="A6714" t="s">
        <v>18</v>
      </c>
      <c r="B6714" t="s">
        <v>54</v>
      </c>
      <c r="C6714">
        <v>2002</v>
      </c>
      <c r="D6714">
        <v>4.7</v>
      </c>
      <c r="E6714" t="s">
        <v>16</v>
      </c>
      <c r="F6714" t="s">
        <v>13</v>
      </c>
      <c r="G6714">
        <v>69113</v>
      </c>
      <c r="H6714">
        <v>5</v>
      </c>
      <c r="I6714">
        <v>1</v>
      </c>
      <c r="J6714">
        <v>9017</v>
      </c>
    </row>
    <row r="6715" spans="1:10" x14ac:dyDescent="0.25">
      <c r="A6715" t="s">
        <v>33</v>
      </c>
      <c r="B6715" t="s">
        <v>55</v>
      </c>
      <c r="C6715">
        <v>2021</v>
      </c>
      <c r="D6715">
        <v>3.6</v>
      </c>
      <c r="E6715" t="s">
        <v>16</v>
      </c>
      <c r="F6715" t="s">
        <v>17</v>
      </c>
      <c r="G6715">
        <v>216582</v>
      </c>
      <c r="H6715">
        <v>2</v>
      </c>
      <c r="I6715">
        <v>1</v>
      </c>
      <c r="J6715">
        <v>12168</v>
      </c>
    </row>
    <row r="6716" spans="1:10" x14ac:dyDescent="0.25">
      <c r="A6716" t="s">
        <v>29</v>
      </c>
      <c r="B6716" t="s">
        <v>56</v>
      </c>
      <c r="C6716">
        <v>2014</v>
      </c>
      <c r="D6716">
        <v>1.6</v>
      </c>
      <c r="E6716" t="s">
        <v>12</v>
      </c>
      <c r="F6716" t="s">
        <v>17</v>
      </c>
      <c r="G6716">
        <v>56480</v>
      </c>
      <c r="H6716">
        <v>4</v>
      </c>
      <c r="I6716">
        <v>3</v>
      </c>
      <c r="J6716">
        <v>10270</v>
      </c>
    </row>
    <row r="6717" spans="1:10" x14ac:dyDescent="0.25">
      <c r="A6717" t="s">
        <v>18</v>
      </c>
      <c r="B6717" t="s">
        <v>54</v>
      </c>
      <c r="C6717">
        <v>2012</v>
      </c>
      <c r="D6717">
        <v>2.1</v>
      </c>
      <c r="E6717" t="s">
        <v>12</v>
      </c>
      <c r="F6717" t="s">
        <v>13</v>
      </c>
      <c r="G6717">
        <v>103500</v>
      </c>
      <c r="H6717">
        <v>4</v>
      </c>
      <c r="I6717">
        <v>4</v>
      </c>
      <c r="J6717">
        <v>7730</v>
      </c>
    </row>
    <row r="6718" spans="1:10" x14ac:dyDescent="0.25">
      <c r="A6718" t="s">
        <v>20</v>
      </c>
      <c r="B6718" t="s">
        <v>42</v>
      </c>
      <c r="C6718">
        <v>2019</v>
      </c>
      <c r="D6718">
        <v>3.3</v>
      </c>
      <c r="E6718" t="s">
        <v>22</v>
      </c>
      <c r="F6718" t="s">
        <v>17</v>
      </c>
      <c r="G6718">
        <v>27571</v>
      </c>
      <c r="H6718">
        <v>4</v>
      </c>
      <c r="I6718">
        <v>3</v>
      </c>
      <c r="J6718">
        <v>16048</v>
      </c>
    </row>
    <row r="6719" spans="1:10" x14ac:dyDescent="0.25">
      <c r="A6719" t="s">
        <v>14</v>
      </c>
      <c r="B6719" t="s">
        <v>15</v>
      </c>
      <c r="C6719">
        <v>2005</v>
      </c>
      <c r="D6719">
        <v>3.5</v>
      </c>
      <c r="E6719" t="s">
        <v>28</v>
      </c>
      <c r="F6719" t="s">
        <v>25</v>
      </c>
      <c r="G6719">
        <v>142540</v>
      </c>
      <c r="H6719">
        <v>3</v>
      </c>
      <c r="I6719">
        <v>2</v>
      </c>
      <c r="J6719">
        <v>6249</v>
      </c>
    </row>
    <row r="6720" spans="1:10" x14ac:dyDescent="0.25">
      <c r="A6720" t="s">
        <v>18</v>
      </c>
      <c r="B6720" t="s">
        <v>19</v>
      </c>
      <c r="C6720">
        <v>2007</v>
      </c>
      <c r="D6720">
        <v>4.9000000000000004</v>
      </c>
      <c r="E6720" t="s">
        <v>16</v>
      </c>
      <c r="F6720" t="s">
        <v>25</v>
      </c>
      <c r="G6720">
        <v>82151</v>
      </c>
      <c r="H6720">
        <v>5</v>
      </c>
      <c r="I6720">
        <v>3</v>
      </c>
      <c r="J6720">
        <v>10456</v>
      </c>
    </row>
    <row r="6721" spans="1:10" x14ac:dyDescent="0.25">
      <c r="A6721" t="s">
        <v>36</v>
      </c>
      <c r="B6721" t="s">
        <v>53</v>
      </c>
      <c r="C6721">
        <v>2014</v>
      </c>
      <c r="D6721">
        <v>3.3</v>
      </c>
      <c r="E6721" t="s">
        <v>16</v>
      </c>
      <c r="F6721" t="s">
        <v>17</v>
      </c>
      <c r="G6721">
        <v>271827</v>
      </c>
      <c r="H6721">
        <v>5</v>
      </c>
      <c r="I6721">
        <v>3</v>
      </c>
      <c r="J6721">
        <v>8663</v>
      </c>
    </row>
    <row r="6722" spans="1:10" x14ac:dyDescent="0.25">
      <c r="A6722" t="s">
        <v>23</v>
      </c>
      <c r="B6722" t="s">
        <v>38</v>
      </c>
      <c r="C6722">
        <v>2013</v>
      </c>
      <c r="D6722">
        <v>1</v>
      </c>
      <c r="E6722" t="s">
        <v>16</v>
      </c>
      <c r="F6722" t="s">
        <v>17</v>
      </c>
      <c r="G6722">
        <v>169799</v>
      </c>
      <c r="H6722">
        <v>4</v>
      </c>
      <c r="I6722">
        <v>3</v>
      </c>
      <c r="J6722">
        <v>8104</v>
      </c>
    </row>
    <row r="6723" spans="1:10" x14ac:dyDescent="0.25">
      <c r="A6723" t="s">
        <v>20</v>
      </c>
      <c r="B6723" t="s">
        <v>21</v>
      </c>
      <c r="C6723">
        <v>2016</v>
      </c>
      <c r="D6723">
        <v>2.4</v>
      </c>
      <c r="E6723" t="s">
        <v>12</v>
      </c>
      <c r="F6723" t="s">
        <v>17</v>
      </c>
      <c r="G6723">
        <v>112267</v>
      </c>
      <c r="H6723">
        <v>4</v>
      </c>
      <c r="I6723">
        <v>4</v>
      </c>
      <c r="J6723">
        <v>10554</v>
      </c>
    </row>
    <row r="6724" spans="1:10" x14ac:dyDescent="0.25">
      <c r="A6724" t="s">
        <v>36</v>
      </c>
      <c r="B6724" t="s">
        <v>44</v>
      </c>
      <c r="C6724">
        <v>2002</v>
      </c>
      <c r="D6724">
        <v>2.4</v>
      </c>
      <c r="E6724" t="s">
        <v>16</v>
      </c>
      <c r="F6724" t="s">
        <v>13</v>
      </c>
      <c r="G6724">
        <v>206535</v>
      </c>
      <c r="H6724">
        <v>3</v>
      </c>
      <c r="I6724">
        <v>2</v>
      </c>
      <c r="J6724">
        <v>3969</v>
      </c>
    </row>
    <row r="6725" spans="1:10" x14ac:dyDescent="0.25">
      <c r="A6725" t="s">
        <v>14</v>
      </c>
      <c r="B6725" t="s">
        <v>39</v>
      </c>
      <c r="C6725">
        <v>2014</v>
      </c>
      <c r="D6725">
        <v>1.9</v>
      </c>
      <c r="E6725" t="s">
        <v>28</v>
      </c>
      <c r="F6725" t="s">
        <v>25</v>
      </c>
      <c r="G6725">
        <v>263883</v>
      </c>
      <c r="H6725">
        <v>2</v>
      </c>
      <c r="I6725">
        <v>3</v>
      </c>
      <c r="J6725">
        <v>4922</v>
      </c>
    </row>
    <row r="6726" spans="1:10" x14ac:dyDescent="0.25">
      <c r="A6726" t="s">
        <v>23</v>
      </c>
      <c r="B6726" t="s">
        <v>24</v>
      </c>
      <c r="C6726">
        <v>2016</v>
      </c>
      <c r="D6726">
        <v>4.2</v>
      </c>
      <c r="E6726" t="s">
        <v>28</v>
      </c>
      <c r="F6726" t="s">
        <v>17</v>
      </c>
      <c r="G6726">
        <v>1716</v>
      </c>
      <c r="H6726">
        <v>4</v>
      </c>
      <c r="I6726">
        <v>4</v>
      </c>
      <c r="J6726">
        <v>14565</v>
      </c>
    </row>
    <row r="6727" spans="1:10" x14ac:dyDescent="0.25">
      <c r="A6727" t="s">
        <v>23</v>
      </c>
      <c r="B6727" t="s">
        <v>24</v>
      </c>
      <c r="C6727">
        <v>2017</v>
      </c>
      <c r="D6727">
        <v>4.7</v>
      </c>
      <c r="E6727" t="s">
        <v>12</v>
      </c>
      <c r="F6727" t="s">
        <v>25</v>
      </c>
      <c r="G6727">
        <v>298534</v>
      </c>
      <c r="H6727">
        <v>2</v>
      </c>
      <c r="I6727">
        <v>4</v>
      </c>
      <c r="J6727">
        <v>7929</v>
      </c>
    </row>
    <row r="6728" spans="1:10" x14ac:dyDescent="0.25">
      <c r="A6728" t="s">
        <v>18</v>
      </c>
      <c r="B6728" t="s">
        <v>19</v>
      </c>
      <c r="C6728">
        <v>2021</v>
      </c>
      <c r="D6728">
        <v>4.5999999999999996</v>
      </c>
      <c r="E6728" t="s">
        <v>28</v>
      </c>
      <c r="F6728" t="s">
        <v>25</v>
      </c>
      <c r="G6728">
        <v>71555</v>
      </c>
      <c r="H6728">
        <v>2</v>
      </c>
      <c r="I6728">
        <v>2</v>
      </c>
      <c r="J6728">
        <v>13568</v>
      </c>
    </row>
    <row r="6729" spans="1:10" x14ac:dyDescent="0.25">
      <c r="A6729" t="s">
        <v>40</v>
      </c>
      <c r="B6729" t="s">
        <v>51</v>
      </c>
      <c r="C6729">
        <v>2001</v>
      </c>
      <c r="D6729">
        <v>2.4</v>
      </c>
      <c r="E6729" t="s">
        <v>22</v>
      </c>
      <c r="F6729" t="s">
        <v>25</v>
      </c>
      <c r="G6729">
        <v>129157</v>
      </c>
      <c r="H6729">
        <v>2</v>
      </c>
      <c r="I6729">
        <v>1</v>
      </c>
      <c r="J6729">
        <v>6216</v>
      </c>
    </row>
    <row r="6730" spans="1:10" x14ac:dyDescent="0.25">
      <c r="A6730" t="s">
        <v>10</v>
      </c>
      <c r="B6730" t="s">
        <v>48</v>
      </c>
      <c r="C6730">
        <v>2022</v>
      </c>
      <c r="D6730">
        <v>4.8</v>
      </c>
      <c r="E6730" t="s">
        <v>16</v>
      </c>
      <c r="F6730" t="s">
        <v>13</v>
      </c>
      <c r="G6730">
        <v>223997</v>
      </c>
      <c r="H6730">
        <v>5</v>
      </c>
      <c r="I6730">
        <v>2</v>
      </c>
      <c r="J6730">
        <v>12020</v>
      </c>
    </row>
    <row r="6731" spans="1:10" x14ac:dyDescent="0.25">
      <c r="A6731" t="s">
        <v>26</v>
      </c>
      <c r="B6731" t="s">
        <v>27</v>
      </c>
      <c r="C6731">
        <v>2023</v>
      </c>
      <c r="D6731">
        <v>1.6</v>
      </c>
      <c r="E6731" t="s">
        <v>22</v>
      </c>
      <c r="F6731" t="s">
        <v>17</v>
      </c>
      <c r="G6731">
        <v>258800</v>
      </c>
      <c r="H6731">
        <v>3</v>
      </c>
      <c r="I6731">
        <v>2</v>
      </c>
      <c r="J6731">
        <v>10924</v>
      </c>
    </row>
    <row r="6732" spans="1:10" x14ac:dyDescent="0.25">
      <c r="A6732" t="s">
        <v>10</v>
      </c>
      <c r="B6732" t="s">
        <v>31</v>
      </c>
      <c r="C6732">
        <v>2006</v>
      </c>
      <c r="D6732">
        <v>1.5</v>
      </c>
      <c r="E6732" t="s">
        <v>28</v>
      </c>
      <c r="F6732" t="s">
        <v>25</v>
      </c>
      <c r="G6732">
        <v>230750</v>
      </c>
      <c r="H6732">
        <v>5</v>
      </c>
      <c r="I6732">
        <v>3</v>
      </c>
      <c r="J6732">
        <v>2785</v>
      </c>
    </row>
    <row r="6733" spans="1:10" x14ac:dyDescent="0.25">
      <c r="A6733" t="s">
        <v>36</v>
      </c>
      <c r="B6733" t="s">
        <v>53</v>
      </c>
      <c r="C6733">
        <v>2002</v>
      </c>
      <c r="D6733">
        <v>3.7</v>
      </c>
      <c r="E6733" t="s">
        <v>28</v>
      </c>
      <c r="F6733" t="s">
        <v>25</v>
      </c>
      <c r="G6733">
        <v>202506</v>
      </c>
      <c r="H6733">
        <v>4</v>
      </c>
      <c r="I6733">
        <v>1</v>
      </c>
      <c r="J6733">
        <v>4349</v>
      </c>
    </row>
    <row r="6734" spans="1:10" x14ac:dyDescent="0.25">
      <c r="A6734" t="s">
        <v>18</v>
      </c>
      <c r="B6734" t="s">
        <v>52</v>
      </c>
      <c r="C6734">
        <v>2013</v>
      </c>
      <c r="D6734">
        <v>1.8</v>
      </c>
      <c r="E6734" t="s">
        <v>22</v>
      </c>
      <c r="F6734" t="s">
        <v>25</v>
      </c>
      <c r="G6734">
        <v>118037</v>
      </c>
      <c r="H6734">
        <v>2</v>
      </c>
      <c r="I6734">
        <v>3</v>
      </c>
      <c r="J6734">
        <v>9439</v>
      </c>
    </row>
    <row r="6735" spans="1:10" x14ac:dyDescent="0.25">
      <c r="A6735" t="s">
        <v>10</v>
      </c>
      <c r="B6735" t="s">
        <v>11</v>
      </c>
      <c r="C6735">
        <v>2015</v>
      </c>
      <c r="D6735">
        <v>4.4000000000000004</v>
      </c>
      <c r="E6735" t="s">
        <v>12</v>
      </c>
      <c r="F6735" t="s">
        <v>13</v>
      </c>
      <c r="G6735">
        <v>16202</v>
      </c>
      <c r="H6735">
        <v>3</v>
      </c>
      <c r="I6735">
        <v>4</v>
      </c>
      <c r="J6735">
        <v>12675</v>
      </c>
    </row>
    <row r="6736" spans="1:10" x14ac:dyDescent="0.25">
      <c r="A6736" t="s">
        <v>40</v>
      </c>
      <c r="B6736" t="s">
        <v>51</v>
      </c>
      <c r="C6736">
        <v>2007</v>
      </c>
      <c r="D6736">
        <v>2.7</v>
      </c>
      <c r="E6736" t="s">
        <v>16</v>
      </c>
      <c r="F6736" t="s">
        <v>25</v>
      </c>
      <c r="G6736">
        <v>264390</v>
      </c>
      <c r="H6736">
        <v>4</v>
      </c>
      <c r="I6736">
        <v>3</v>
      </c>
      <c r="J6736">
        <v>4612</v>
      </c>
    </row>
    <row r="6737" spans="1:10" x14ac:dyDescent="0.25">
      <c r="A6737" t="s">
        <v>10</v>
      </c>
      <c r="B6737" t="s">
        <v>31</v>
      </c>
      <c r="C6737">
        <v>2013</v>
      </c>
      <c r="D6737">
        <v>1.5</v>
      </c>
      <c r="E6737" t="s">
        <v>28</v>
      </c>
      <c r="F6737" t="s">
        <v>17</v>
      </c>
      <c r="G6737">
        <v>204425</v>
      </c>
      <c r="H6737">
        <v>5</v>
      </c>
      <c r="I6737">
        <v>5</v>
      </c>
      <c r="J6737">
        <v>6911</v>
      </c>
    </row>
    <row r="6738" spans="1:10" x14ac:dyDescent="0.25">
      <c r="A6738" t="s">
        <v>29</v>
      </c>
      <c r="B6738" t="s">
        <v>35</v>
      </c>
      <c r="C6738">
        <v>2013</v>
      </c>
      <c r="D6738">
        <v>2</v>
      </c>
      <c r="E6738" t="s">
        <v>22</v>
      </c>
      <c r="F6738" t="s">
        <v>17</v>
      </c>
      <c r="G6738">
        <v>104470</v>
      </c>
      <c r="H6738">
        <v>5</v>
      </c>
      <c r="I6738">
        <v>1</v>
      </c>
      <c r="J6738">
        <v>11410</v>
      </c>
    </row>
    <row r="6739" spans="1:10" x14ac:dyDescent="0.25">
      <c r="A6739" t="s">
        <v>29</v>
      </c>
      <c r="B6739" t="s">
        <v>35</v>
      </c>
      <c r="C6739">
        <v>2017</v>
      </c>
      <c r="D6739">
        <v>4.9000000000000004</v>
      </c>
      <c r="E6739" t="s">
        <v>16</v>
      </c>
      <c r="F6739" t="s">
        <v>17</v>
      </c>
      <c r="G6739">
        <v>295085</v>
      </c>
      <c r="H6739">
        <v>4</v>
      </c>
      <c r="I6739">
        <v>4</v>
      </c>
      <c r="J6739">
        <v>10698</v>
      </c>
    </row>
    <row r="6740" spans="1:10" x14ac:dyDescent="0.25">
      <c r="A6740" t="s">
        <v>29</v>
      </c>
      <c r="B6740" t="s">
        <v>35</v>
      </c>
      <c r="C6740">
        <v>2002</v>
      </c>
      <c r="D6740">
        <v>2.2999999999999998</v>
      </c>
      <c r="E6740" t="s">
        <v>28</v>
      </c>
      <c r="F6740" t="s">
        <v>17</v>
      </c>
      <c r="G6740">
        <v>226043</v>
      </c>
      <c r="H6740">
        <v>4</v>
      </c>
      <c r="I6740">
        <v>2</v>
      </c>
      <c r="J6740">
        <v>3979</v>
      </c>
    </row>
    <row r="6741" spans="1:10" x14ac:dyDescent="0.25">
      <c r="A6741" t="s">
        <v>26</v>
      </c>
      <c r="B6741" t="s">
        <v>27</v>
      </c>
      <c r="C6741">
        <v>2011</v>
      </c>
      <c r="D6741">
        <v>3.2</v>
      </c>
      <c r="E6741" t="s">
        <v>22</v>
      </c>
      <c r="F6741" t="s">
        <v>13</v>
      </c>
      <c r="G6741">
        <v>193292</v>
      </c>
      <c r="H6741">
        <v>3</v>
      </c>
      <c r="I6741">
        <v>3</v>
      </c>
      <c r="J6741">
        <v>8734</v>
      </c>
    </row>
    <row r="6742" spans="1:10" x14ac:dyDescent="0.25">
      <c r="A6742" t="s">
        <v>36</v>
      </c>
      <c r="B6742" t="s">
        <v>44</v>
      </c>
      <c r="C6742">
        <v>2000</v>
      </c>
      <c r="D6742">
        <v>2.6</v>
      </c>
      <c r="E6742" t="s">
        <v>22</v>
      </c>
      <c r="F6742" t="s">
        <v>13</v>
      </c>
      <c r="G6742">
        <v>229968</v>
      </c>
      <c r="H6742">
        <v>5</v>
      </c>
      <c r="I6742">
        <v>1</v>
      </c>
      <c r="J6742">
        <v>4100</v>
      </c>
    </row>
    <row r="6743" spans="1:10" x14ac:dyDescent="0.25">
      <c r="A6743" t="s">
        <v>10</v>
      </c>
      <c r="B6743" t="s">
        <v>11</v>
      </c>
      <c r="C6743">
        <v>2001</v>
      </c>
      <c r="D6743">
        <v>4.5999999999999996</v>
      </c>
      <c r="E6743" t="s">
        <v>28</v>
      </c>
      <c r="F6743" t="s">
        <v>25</v>
      </c>
      <c r="G6743">
        <v>186011</v>
      </c>
      <c r="H6743">
        <v>3</v>
      </c>
      <c r="I6743">
        <v>3</v>
      </c>
      <c r="J6743">
        <v>5279</v>
      </c>
    </row>
    <row r="6744" spans="1:10" x14ac:dyDescent="0.25">
      <c r="A6744" t="s">
        <v>18</v>
      </c>
      <c r="B6744" t="s">
        <v>19</v>
      </c>
      <c r="C6744">
        <v>2008</v>
      </c>
      <c r="D6744">
        <v>2</v>
      </c>
      <c r="E6744" t="s">
        <v>22</v>
      </c>
      <c r="F6744" t="s">
        <v>17</v>
      </c>
      <c r="G6744">
        <v>288434</v>
      </c>
      <c r="H6744">
        <v>2</v>
      </c>
      <c r="I6744">
        <v>4</v>
      </c>
      <c r="J6744">
        <v>6231</v>
      </c>
    </row>
    <row r="6745" spans="1:10" x14ac:dyDescent="0.25">
      <c r="A6745" t="s">
        <v>20</v>
      </c>
      <c r="B6745" t="s">
        <v>50</v>
      </c>
      <c r="C6745">
        <v>2001</v>
      </c>
      <c r="D6745">
        <v>4.4000000000000004</v>
      </c>
      <c r="E6745" t="s">
        <v>22</v>
      </c>
      <c r="F6745" t="s">
        <v>25</v>
      </c>
      <c r="G6745">
        <v>280845</v>
      </c>
      <c r="H6745">
        <v>5</v>
      </c>
      <c r="I6745">
        <v>1</v>
      </c>
      <c r="J6745">
        <v>5183</v>
      </c>
    </row>
    <row r="6746" spans="1:10" x14ac:dyDescent="0.25">
      <c r="A6746" t="s">
        <v>36</v>
      </c>
      <c r="B6746" t="s">
        <v>53</v>
      </c>
      <c r="C6746">
        <v>2015</v>
      </c>
      <c r="D6746">
        <v>3.4</v>
      </c>
      <c r="E6746" t="s">
        <v>22</v>
      </c>
      <c r="F6746" t="s">
        <v>17</v>
      </c>
      <c r="G6746">
        <v>130900</v>
      </c>
      <c r="H6746">
        <v>4</v>
      </c>
      <c r="I6746">
        <v>5</v>
      </c>
      <c r="J6746">
        <v>12882</v>
      </c>
    </row>
    <row r="6747" spans="1:10" x14ac:dyDescent="0.25">
      <c r="A6747" t="s">
        <v>10</v>
      </c>
      <c r="B6747" t="s">
        <v>48</v>
      </c>
      <c r="C6747">
        <v>2008</v>
      </c>
      <c r="D6747">
        <v>1.7</v>
      </c>
      <c r="E6747" t="s">
        <v>22</v>
      </c>
      <c r="F6747" t="s">
        <v>25</v>
      </c>
      <c r="G6747">
        <v>204474</v>
      </c>
      <c r="H6747">
        <v>4</v>
      </c>
      <c r="I6747">
        <v>3</v>
      </c>
      <c r="J6747">
        <v>6110</v>
      </c>
    </row>
    <row r="6748" spans="1:10" x14ac:dyDescent="0.25">
      <c r="A6748" t="s">
        <v>36</v>
      </c>
      <c r="B6748" t="s">
        <v>37</v>
      </c>
      <c r="C6748">
        <v>2001</v>
      </c>
      <c r="D6748">
        <v>3.7</v>
      </c>
      <c r="E6748" t="s">
        <v>22</v>
      </c>
      <c r="F6748" t="s">
        <v>13</v>
      </c>
      <c r="G6748">
        <v>122870</v>
      </c>
      <c r="H6748">
        <v>4</v>
      </c>
      <c r="I6748">
        <v>5</v>
      </c>
      <c r="J6748">
        <v>7642</v>
      </c>
    </row>
    <row r="6749" spans="1:10" x14ac:dyDescent="0.25">
      <c r="A6749" t="s">
        <v>36</v>
      </c>
      <c r="B6749" t="s">
        <v>44</v>
      </c>
      <c r="C6749">
        <v>2014</v>
      </c>
      <c r="D6749">
        <v>1.4</v>
      </c>
      <c r="E6749" t="s">
        <v>28</v>
      </c>
      <c r="F6749" t="s">
        <v>13</v>
      </c>
      <c r="G6749">
        <v>100553</v>
      </c>
      <c r="H6749">
        <v>2</v>
      </c>
      <c r="I6749">
        <v>3</v>
      </c>
      <c r="J6749">
        <v>7688</v>
      </c>
    </row>
    <row r="6750" spans="1:10" x14ac:dyDescent="0.25">
      <c r="A6750" t="s">
        <v>29</v>
      </c>
      <c r="B6750" t="s">
        <v>30</v>
      </c>
      <c r="C6750">
        <v>2021</v>
      </c>
      <c r="D6750">
        <v>4.5</v>
      </c>
      <c r="E6750" t="s">
        <v>28</v>
      </c>
      <c r="F6750" t="s">
        <v>25</v>
      </c>
      <c r="G6750">
        <v>205483</v>
      </c>
      <c r="H6750">
        <v>5</v>
      </c>
      <c r="I6750">
        <v>2</v>
      </c>
      <c r="J6750">
        <v>10790</v>
      </c>
    </row>
    <row r="6751" spans="1:10" x14ac:dyDescent="0.25">
      <c r="A6751" t="s">
        <v>26</v>
      </c>
      <c r="B6751" t="s">
        <v>32</v>
      </c>
      <c r="C6751">
        <v>2017</v>
      </c>
      <c r="D6751">
        <v>2.6</v>
      </c>
      <c r="E6751" t="s">
        <v>22</v>
      </c>
      <c r="F6751" t="s">
        <v>25</v>
      </c>
      <c r="G6751">
        <v>183264</v>
      </c>
      <c r="H6751">
        <v>2</v>
      </c>
      <c r="I6751">
        <v>2</v>
      </c>
      <c r="J6751">
        <v>10134</v>
      </c>
    </row>
    <row r="6752" spans="1:10" x14ac:dyDescent="0.25">
      <c r="A6752" t="s">
        <v>33</v>
      </c>
      <c r="B6752" t="s">
        <v>55</v>
      </c>
      <c r="C6752">
        <v>2020</v>
      </c>
      <c r="D6752">
        <v>4.2</v>
      </c>
      <c r="E6752" t="s">
        <v>12</v>
      </c>
      <c r="F6752" t="s">
        <v>17</v>
      </c>
      <c r="G6752">
        <v>51730</v>
      </c>
      <c r="H6752">
        <v>2</v>
      </c>
      <c r="I6752">
        <v>3</v>
      </c>
      <c r="J6752">
        <v>14765</v>
      </c>
    </row>
    <row r="6753" spans="1:10" x14ac:dyDescent="0.25">
      <c r="A6753" t="s">
        <v>40</v>
      </c>
      <c r="B6753" t="s">
        <v>49</v>
      </c>
      <c r="C6753">
        <v>2006</v>
      </c>
      <c r="D6753">
        <v>2.2000000000000002</v>
      </c>
      <c r="E6753" t="s">
        <v>22</v>
      </c>
      <c r="F6753" t="s">
        <v>17</v>
      </c>
      <c r="G6753">
        <v>222273</v>
      </c>
      <c r="H6753">
        <v>2</v>
      </c>
      <c r="I6753">
        <v>4</v>
      </c>
      <c r="J6753">
        <v>7154</v>
      </c>
    </row>
    <row r="6754" spans="1:10" x14ac:dyDescent="0.25">
      <c r="A6754" t="s">
        <v>26</v>
      </c>
      <c r="B6754" t="s">
        <v>32</v>
      </c>
      <c r="C6754">
        <v>2010</v>
      </c>
      <c r="D6754">
        <v>4.9000000000000004</v>
      </c>
      <c r="E6754" t="s">
        <v>22</v>
      </c>
      <c r="F6754" t="s">
        <v>25</v>
      </c>
      <c r="G6754">
        <v>187042</v>
      </c>
      <c r="H6754">
        <v>5</v>
      </c>
      <c r="I6754">
        <v>1</v>
      </c>
      <c r="J6754">
        <v>10259</v>
      </c>
    </row>
    <row r="6755" spans="1:10" x14ac:dyDescent="0.25">
      <c r="A6755" t="s">
        <v>33</v>
      </c>
      <c r="B6755" t="s">
        <v>55</v>
      </c>
      <c r="C6755">
        <v>2014</v>
      </c>
      <c r="D6755">
        <v>2.2000000000000002</v>
      </c>
      <c r="E6755" t="s">
        <v>22</v>
      </c>
      <c r="F6755" t="s">
        <v>25</v>
      </c>
      <c r="G6755">
        <v>189664</v>
      </c>
      <c r="H6755">
        <v>2</v>
      </c>
      <c r="I6755">
        <v>4</v>
      </c>
      <c r="J6755">
        <v>8706</v>
      </c>
    </row>
    <row r="6756" spans="1:10" x14ac:dyDescent="0.25">
      <c r="A6756" t="s">
        <v>18</v>
      </c>
      <c r="B6756" t="s">
        <v>52</v>
      </c>
      <c r="C6756">
        <v>2003</v>
      </c>
      <c r="D6756">
        <v>3.5</v>
      </c>
      <c r="E6756" t="s">
        <v>22</v>
      </c>
      <c r="F6756" t="s">
        <v>17</v>
      </c>
      <c r="G6756">
        <v>236960</v>
      </c>
      <c r="H6756">
        <v>2</v>
      </c>
      <c r="I6756">
        <v>3</v>
      </c>
      <c r="J6756">
        <v>7260</v>
      </c>
    </row>
    <row r="6757" spans="1:10" x14ac:dyDescent="0.25">
      <c r="A6757" t="s">
        <v>40</v>
      </c>
      <c r="B6757" t="s">
        <v>51</v>
      </c>
      <c r="C6757">
        <v>2001</v>
      </c>
      <c r="D6757">
        <v>2.7</v>
      </c>
      <c r="E6757" t="s">
        <v>12</v>
      </c>
      <c r="F6757" t="s">
        <v>13</v>
      </c>
      <c r="G6757">
        <v>61030</v>
      </c>
      <c r="H6757">
        <v>5</v>
      </c>
      <c r="I6757">
        <v>5</v>
      </c>
      <c r="J6757">
        <v>5879</v>
      </c>
    </row>
    <row r="6758" spans="1:10" x14ac:dyDescent="0.25">
      <c r="A6758" t="s">
        <v>29</v>
      </c>
      <c r="B6758" t="s">
        <v>35</v>
      </c>
      <c r="C6758">
        <v>2003</v>
      </c>
      <c r="D6758">
        <v>4.5</v>
      </c>
      <c r="E6758" t="s">
        <v>28</v>
      </c>
      <c r="F6758" t="s">
        <v>13</v>
      </c>
      <c r="G6758">
        <v>240545</v>
      </c>
      <c r="H6758">
        <v>4</v>
      </c>
      <c r="I6758">
        <v>4</v>
      </c>
      <c r="J6758">
        <v>4689</v>
      </c>
    </row>
    <row r="6759" spans="1:10" x14ac:dyDescent="0.25">
      <c r="A6759" t="s">
        <v>26</v>
      </c>
      <c r="B6759" t="s">
        <v>47</v>
      </c>
      <c r="C6759">
        <v>2018</v>
      </c>
      <c r="D6759">
        <v>4.4000000000000004</v>
      </c>
      <c r="E6759" t="s">
        <v>22</v>
      </c>
      <c r="F6759" t="s">
        <v>25</v>
      </c>
      <c r="G6759">
        <v>27278</v>
      </c>
      <c r="H6759">
        <v>3</v>
      </c>
      <c r="I6759">
        <v>5</v>
      </c>
      <c r="J6759">
        <v>15354</v>
      </c>
    </row>
    <row r="6760" spans="1:10" x14ac:dyDescent="0.25">
      <c r="A6760" t="s">
        <v>18</v>
      </c>
      <c r="B6760" t="s">
        <v>19</v>
      </c>
      <c r="C6760">
        <v>2014</v>
      </c>
      <c r="D6760">
        <v>2.6</v>
      </c>
      <c r="E6760" t="s">
        <v>12</v>
      </c>
      <c r="F6760" t="s">
        <v>17</v>
      </c>
      <c r="G6760">
        <v>37629</v>
      </c>
      <c r="H6760">
        <v>2</v>
      </c>
      <c r="I6760">
        <v>1</v>
      </c>
      <c r="J6760">
        <v>11647</v>
      </c>
    </row>
    <row r="6761" spans="1:10" x14ac:dyDescent="0.25">
      <c r="A6761" t="s">
        <v>14</v>
      </c>
      <c r="B6761" t="s">
        <v>39</v>
      </c>
      <c r="C6761">
        <v>2020</v>
      </c>
      <c r="D6761">
        <v>3.6</v>
      </c>
      <c r="E6761" t="s">
        <v>12</v>
      </c>
      <c r="F6761" t="s">
        <v>17</v>
      </c>
      <c r="G6761">
        <v>215941</v>
      </c>
      <c r="H6761">
        <v>2</v>
      </c>
      <c r="I6761">
        <v>1</v>
      </c>
      <c r="J6761">
        <v>10881</v>
      </c>
    </row>
    <row r="6762" spans="1:10" x14ac:dyDescent="0.25">
      <c r="A6762" t="s">
        <v>23</v>
      </c>
      <c r="B6762" t="s">
        <v>38</v>
      </c>
      <c r="C6762">
        <v>2009</v>
      </c>
      <c r="D6762">
        <v>3.5</v>
      </c>
      <c r="E6762" t="s">
        <v>28</v>
      </c>
      <c r="F6762" t="s">
        <v>17</v>
      </c>
      <c r="G6762">
        <v>114527</v>
      </c>
      <c r="H6762">
        <v>4</v>
      </c>
      <c r="I6762">
        <v>5</v>
      </c>
      <c r="J6762">
        <v>9509</v>
      </c>
    </row>
    <row r="6763" spans="1:10" x14ac:dyDescent="0.25">
      <c r="A6763" t="s">
        <v>29</v>
      </c>
      <c r="B6763" t="s">
        <v>35</v>
      </c>
      <c r="C6763">
        <v>2017</v>
      </c>
      <c r="D6763">
        <v>3.4</v>
      </c>
      <c r="E6763" t="s">
        <v>28</v>
      </c>
      <c r="F6763" t="s">
        <v>13</v>
      </c>
      <c r="G6763">
        <v>205937</v>
      </c>
      <c r="H6763">
        <v>4</v>
      </c>
      <c r="I6763">
        <v>1</v>
      </c>
      <c r="J6763">
        <v>8481</v>
      </c>
    </row>
    <row r="6764" spans="1:10" x14ac:dyDescent="0.25">
      <c r="A6764" t="s">
        <v>18</v>
      </c>
      <c r="B6764" t="s">
        <v>19</v>
      </c>
      <c r="C6764">
        <v>2003</v>
      </c>
      <c r="D6764">
        <v>4.2</v>
      </c>
      <c r="E6764" t="s">
        <v>12</v>
      </c>
      <c r="F6764" t="s">
        <v>13</v>
      </c>
      <c r="G6764">
        <v>71650</v>
      </c>
      <c r="H6764">
        <v>2</v>
      </c>
      <c r="I6764">
        <v>5</v>
      </c>
      <c r="J6764">
        <v>7767</v>
      </c>
    </row>
    <row r="6765" spans="1:10" x14ac:dyDescent="0.25">
      <c r="A6765" t="s">
        <v>26</v>
      </c>
      <c r="B6765" t="s">
        <v>32</v>
      </c>
      <c r="C6765">
        <v>2005</v>
      </c>
      <c r="D6765">
        <v>1.6</v>
      </c>
      <c r="E6765" t="s">
        <v>12</v>
      </c>
      <c r="F6765" t="s">
        <v>13</v>
      </c>
      <c r="G6765">
        <v>171896</v>
      </c>
      <c r="H6765">
        <v>3</v>
      </c>
      <c r="I6765">
        <v>2</v>
      </c>
      <c r="J6765">
        <v>3762</v>
      </c>
    </row>
    <row r="6766" spans="1:10" x14ac:dyDescent="0.25">
      <c r="A6766" t="s">
        <v>20</v>
      </c>
      <c r="B6766" t="s">
        <v>50</v>
      </c>
      <c r="C6766">
        <v>2010</v>
      </c>
      <c r="D6766">
        <v>3</v>
      </c>
      <c r="E6766" t="s">
        <v>22</v>
      </c>
      <c r="F6766" t="s">
        <v>25</v>
      </c>
      <c r="G6766">
        <v>248199</v>
      </c>
      <c r="H6766">
        <v>3</v>
      </c>
      <c r="I6766">
        <v>2</v>
      </c>
      <c r="J6766">
        <v>7136</v>
      </c>
    </row>
    <row r="6767" spans="1:10" x14ac:dyDescent="0.25">
      <c r="A6767" t="s">
        <v>23</v>
      </c>
      <c r="B6767" t="s">
        <v>24</v>
      </c>
      <c r="C6767">
        <v>2013</v>
      </c>
      <c r="D6767">
        <v>3</v>
      </c>
      <c r="E6767" t="s">
        <v>16</v>
      </c>
      <c r="F6767" t="s">
        <v>25</v>
      </c>
      <c r="G6767">
        <v>198051</v>
      </c>
      <c r="H6767">
        <v>3</v>
      </c>
      <c r="I6767">
        <v>1</v>
      </c>
      <c r="J6767">
        <v>8038</v>
      </c>
    </row>
    <row r="6768" spans="1:10" x14ac:dyDescent="0.25">
      <c r="A6768" t="s">
        <v>40</v>
      </c>
      <c r="B6768" t="s">
        <v>51</v>
      </c>
      <c r="C6768">
        <v>2017</v>
      </c>
      <c r="D6768">
        <v>3.3</v>
      </c>
      <c r="E6768" t="s">
        <v>28</v>
      </c>
      <c r="F6768" t="s">
        <v>13</v>
      </c>
      <c r="G6768">
        <v>202707</v>
      </c>
      <c r="H6768">
        <v>3</v>
      </c>
      <c r="I6768">
        <v>3</v>
      </c>
      <c r="J6768">
        <v>8445</v>
      </c>
    </row>
    <row r="6769" spans="1:10" x14ac:dyDescent="0.25">
      <c r="A6769" t="s">
        <v>20</v>
      </c>
      <c r="B6769" t="s">
        <v>21</v>
      </c>
      <c r="C6769">
        <v>2004</v>
      </c>
      <c r="D6769">
        <v>3.7</v>
      </c>
      <c r="E6769" t="s">
        <v>16</v>
      </c>
      <c r="F6769" t="s">
        <v>13</v>
      </c>
      <c r="G6769">
        <v>164312</v>
      </c>
      <c r="H6769">
        <v>4</v>
      </c>
      <c r="I6769">
        <v>1</v>
      </c>
      <c r="J6769">
        <v>6713</v>
      </c>
    </row>
    <row r="6770" spans="1:10" x14ac:dyDescent="0.25">
      <c r="A6770" t="s">
        <v>23</v>
      </c>
      <c r="B6770" t="s">
        <v>45</v>
      </c>
      <c r="C6770">
        <v>2016</v>
      </c>
      <c r="D6770">
        <v>4.0999999999999996</v>
      </c>
      <c r="E6770" t="s">
        <v>22</v>
      </c>
      <c r="F6770" t="s">
        <v>25</v>
      </c>
      <c r="G6770">
        <v>124529</v>
      </c>
      <c r="H6770">
        <v>2</v>
      </c>
      <c r="I6770">
        <v>5</v>
      </c>
      <c r="J6770">
        <v>12509</v>
      </c>
    </row>
    <row r="6771" spans="1:10" x14ac:dyDescent="0.25">
      <c r="A6771" t="s">
        <v>29</v>
      </c>
      <c r="B6771" t="s">
        <v>30</v>
      </c>
      <c r="C6771">
        <v>2003</v>
      </c>
      <c r="D6771">
        <v>1.5</v>
      </c>
      <c r="E6771" t="s">
        <v>16</v>
      </c>
      <c r="F6771" t="s">
        <v>25</v>
      </c>
      <c r="G6771">
        <v>26126</v>
      </c>
      <c r="H6771">
        <v>2</v>
      </c>
      <c r="I6771">
        <v>1</v>
      </c>
      <c r="J6771">
        <v>6977</v>
      </c>
    </row>
    <row r="6772" spans="1:10" x14ac:dyDescent="0.25">
      <c r="A6772" t="s">
        <v>33</v>
      </c>
      <c r="B6772" t="s">
        <v>43</v>
      </c>
      <c r="C6772">
        <v>2005</v>
      </c>
      <c r="D6772">
        <v>1.4</v>
      </c>
      <c r="E6772" t="s">
        <v>28</v>
      </c>
      <c r="F6772" t="s">
        <v>25</v>
      </c>
      <c r="G6772">
        <v>120261</v>
      </c>
      <c r="H6772">
        <v>5</v>
      </c>
      <c r="I6772">
        <v>1</v>
      </c>
      <c r="J6772">
        <v>4594</v>
      </c>
    </row>
    <row r="6773" spans="1:10" x14ac:dyDescent="0.25">
      <c r="A6773" t="s">
        <v>23</v>
      </c>
      <c r="B6773" t="s">
        <v>45</v>
      </c>
      <c r="C6773">
        <v>2005</v>
      </c>
      <c r="D6773">
        <v>3.8</v>
      </c>
      <c r="E6773" t="s">
        <v>28</v>
      </c>
      <c r="F6773" t="s">
        <v>17</v>
      </c>
      <c r="G6773">
        <v>247689</v>
      </c>
      <c r="H6773">
        <v>3</v>
      </c>
      <c r="I6773">
        <v>5</v>
      </c>
      <c r="J6773">
        <v>5946</v>
      </c>
    </row>
    <row r="6774" spans="1:10" x14ac:dyDescent="0.25">
      <c r="A6774" t="s">
        <v>40</v>
      </c>
      <c r="B6774" t="s">
        <v>49</v>
      </c>
      <c r="C6774">
        <v>2001</v>
      </c>
      <c r="D6774">
        <v>4.3</v>
      </c>
      <c r="E6774" t="s">
        <v>12</v>
      </c>
      <c r="F6774" t="s">
        <v>17</v>
      </c>
      <c r="G6774">
        <v>143290</v>
      </c>
      <c r="H6774">
        <v>4</v>
      </c>
      <c r="I6774">
        <v>5</v>
      </c>
      <c r="J6774">
        <v>7334</v>
      </c>
    </row>
    <row r="6775" spans="1:10" x14ac:dyDescent="0.25">
      <c r="A6775" t="s">
        <v>23</v>
      </c>
      <c r="B6775" t="s">
        <v>24</v>
      </c>
      <c r="C6775">
        <v>2011</v>
      </c>
      <c r="D6775">
        <v>2</v>
      </c>
      <c r="E6775" t="s">
        <v>16</v>
      </c>
      <c r="F6775" t="s">
        <v>25</v>
      </c>
      <c r="G6775">
        <v>147988</v>
      </c>
      <c r="H6775">
        <v>3</v>
      </c>
      <c r="I6775">
        <v>1</v>
      </c>
      <c r="J6775">
        <v>7440</v>
      </c>
    </row>
    <row r="6776" spans="1:10" x14ac:dyDescent="0.25">
      <c r="A6776" t="s">
        <v>26</v>
      </c>
      <c r="B6776" t="s">
        <v>32</v>
      </c>
      <c r="C6776">
        <v>2015</v>
      </c>
      <c r="D6776">
        <v>2.1</v>
      </c>
      <c r="E6776" t="s">
        <v>28</v>
      </c>
      <c r="F6776" t="s">
        <v>13</v>
      </c>
      <c r="G6776">
        <v>100862</v>
      </c>
      <c r="H6776">
        <v>2</v>
      </c>
      <c r="I6776">
        <v>5</v>
      </c>
      <c r="J6776">
        <v>8682</v>
      </c>
    </row>
    <row r="6777" spans="1:10" x14ac:dyDescent="0.25">
      <c r="A6777" t="s">
        <v>36</v>
      </c>
      <c r="B6777" t="s">
        <v>37</v>
      </c>
      <c r="C6777">
        <v>2016</v>
      </c>
      <c r="D6777">
        <v>4.5</v>
      </c>
      <c r="E6777" t="s">
        <v>22</v>
      </c>
      <c r="F6777" t="s">
        <v>13</v>
      </c>
      <c r="G6777">
        <v>173719</v>
      </c>
      <c r="H6777">
        <v>5</v>
      </c>
      <c r="I6777">
        <v>2</v>
      </c>
      <c r="J6777">
        <v>11925</v>
      </c>
    </row>
    <row r="6778" spans="1:10" x14ac:dyDescent="0.25">
      <c r="A6778" t="s">
        <v>33</v>
      </c>
      <c r="B6778" t="s">
        <v>43</v>
      </c>
      <c r="C6778">
        <v>2012</v>
      </c>
      <c r="D6778">
        <v>3.2</v>
      </c>
      <c r="E6778" t="s">
        <v>28</v>
      </c>
      <c r="F6778" t="s">
        <v>17</v>
      </c>
      <c r="G6778">
        <v>164030</v>
      </c>
      <c r="H6778">
        <v>5</v>
      </c>
      <c r="I6778">
        <v>1</v>
      </c>
      <c r="J6778">
        <v>9119</v>
      </c>
    </row>
    <row r="6779" spans="1:10" x14ac:dyDescent="0.25">
      <c r="A6779" t="s">
        <v>20</v>
      </c>
      <c r="B6779" t="s">
        <v>21</v>
      </c>
      <c r="C6779">
        <v>2007</v>
      </c>
      <c r="D6779">
        <v>2.2000000000000002</v>
      </c>
      <c r="E6779" t="s">
        <v>22</v>
      </c>
      <c r="F6779" t="s">
        <v>13</v>
      </c>
      <c r="G6779">
        <v>197643</v>
      </c>
      <c r="H6779">
        <v>5</v>
      </c>
      <c r="I6779">
        <v>2</v>
      </c>
      <c r="J6779">
        <v>6447</v>
      </c>
    </row>
    <row r="6780" spans="1:10" x14ac:dyDescent="0.25">
      <c r="A6780" t="s">
        <v>18</v>
      </c>
      <c r="B6780" t="s">
        <v>19</v>
      </c>
      <c r="C6780">
        <v>2014</v>
      </c>
      <c r="D6780">
        <v>3.2</v>
      </c>
      <c r="E6780" t="s">
        <v>12</v>
      </c>
      <c r="F6780" t="s">
        <v>25</v>
      </c>
      <c r="G6780">
        <v>132358</v>
      </c>
      <c r="H6780">
        <v>5</v>
      </c>
      <c r="I6780">
        <v>2</v>
      </c>
      <c r="J6780">
        <v>8852</v>
      </c>
    </row>
    <row r="6781" spans="1:10" x14ac:dyDescent="0.25">
      <c r="A6781" t="s">
        <v>23</v>
      </c>
      <c r="B6781" t="s">
        <v>45</v>
      </c>
      <c r="C6781">
        <v>2023</v>
      </c>
      <c r="D6781">
        <v>2</v>
      </c>
      <c r="E6781" t="s">
        <v>12</v>
      </c>
      <c r="F6781" t="s">
        <v>25</v>
      </c>
      <c r="G6781">
        <v>151074</v>
      </c>
      <c r="H6781">
        <v>4</v>
      </c>
      <c r="I6781">
        <v>3</v>
      </c>
      <c r="J6781">
        <v>9978</v>
      </c>
    </row>
    <row r="6782" spans="1:10" x14ac:dyDescent="0.25">
      <c r="A6782" t="s">
        <v>18</v>
      </c>
      <c r="B6782" t="s">
        <v>54</v>
      </c>
      <c r="C6782">
        <v>2003</v>
      </c>
      <c r="D6782">
        <v>4.5</v>
      </c>
      <c r="E6782" t="s">
        <v>12</v>
      </c>
      <c r="F6782" t="s">
        <v>25</v>
      </c>
      <c r="G6782">
        <v>278679</v>
      </c>
      <c r="H6782">
        <v>2</v>
      </c>
      <c r="I6782">
        <v>5</v>
      </c>
      <c r="J6782">
        <v>3926</v>
      </c>
    </row>
    <row r="6783" spans="1:10" x14ac:dyDescent="0.25">
      <c r="A6783" t="s">
        <v>26</v>
      </c>
      <c r="B6783" t="s">
        <v>27</v>
      </c>
      <c r="C6783">
        <v>2010</v>
      </c>
      <c r="D6783">
        <v>1.5</v>
      </c>
      <c r="E6783" t="s">
        <v>22</v>
      </c>
      <c r="F6783" t="s">
        <v>13</v>
      </c>
      <c r="G6783">
        <v>265912</v>
      </c>
      <c r="H6783">
        <v>2</v>
      </c>
      <c r="I6783">
        <v>1</v>
      </c>
      <c r="J6783">
        <v>5281</v>
      </c>
    </row>
    <row r="6784" spans="1:10" x14ac:dyDescent="0.25">
      <c r="A6784" t="s">
        <v>23</v>
      </c>
      <c r="B6784" t="s">
        <v>45</v>
      </c>
      <c r="C6784">
        <v>2010</v>
      </c>
      <c r="D6784">
        <v>3.7</v>
      </c>
      <c r="E6784" t="s">
        <v>12</v>
      </c>
      <c r="F6784" t="s">
        <v>17</v>
      </c>
      <c r="G6784">
        <v>78342</v>
      </c>
      <c r="H6784">
        <v>4</v>
      </c>
      <c r="I6784">
        <v>5</v>
      </c>
      <c r="J6784">
        <v>10733</v>
      </c>
    </row>
    <row r="6785" spans="1:10" x14ac:dyDescent="0.25">
      <c r="A6785" t="s">
        <v>18</v>
      </c>
      <c r="B6785" t="s">
        <v>54</v>
      </c>
      <c r="C6785">
        <v>2006</v>
      </c>
      <c r="D6785">
        <v>2.7</v>
      </c>
      <c r="E6785" t="s">
        <v>12</v>
      </c>
      <c r="F6785" t="s">
        <v>13</v>
      </c>
      <c r="G6785">
        <v>282078</v>
      </c>
      <c r="H6785">
        <v>3</v>
      </c>
      <c r="I6785">
        <v>2</v>
      </c>
      <c r="J6785">
        <v>2958</v>
      </c>
    </row>
    <row r="6786" spans="1:10" x14ac:dyDescent="0.25">
      <c r="A6786" t="s">
        <v>33</v>
      </c>
      <c r="B6786" t="s">
        <v>34</v>
      </c>
      <c r="C6786">
        <v>2008</v>
      </c>
      <c r="D6786">
        <v>4.0999999999999996</v>
      </c>
      <c r="E6786" t="s">
        <v>16</v>
      </c>
      <c r="F6786" t="s">
        <v>17</v>
      </c>
      <c r="G6786">
        <v>31192</v>
      </c>
      <c r="H6786">
        <v>4</v>
      </c>
      <c r="I6786">
        <v>3</v>
      </c>
      <c r="J6786">
        <v>12476</v>
      </c>
    </row>
    <row r="6787" spans="1:10" x14ac:dyDescent="0.25">
      <c r="A6787" t="s">
        <v>29</v>
      </c>
      <c r="B6787" t="s">
        <v>35</v>
      </c>
      <c r="C6787">
        <v>2018</v>
      </c>
      <c r="D6787">
        <v>1.3</v>
      </c>
      <c r="E6787" t="s">
        <v>22</v>
      </c>
      <c r="F6787" t="s">
        <v>17</v>
      </c>
      <c r="G6787">
        <v>172589</v>
      </c>
      <c r="H6787">
        <v>3</v>
      </c>
      <c r="I6787">
        <v>5</v>
      </c>
      <c r="J6787">
        <v>10848</v>
      </c>
    </row>
    <row r="6788" spans="1:10" x14ac:dyDescent="0.25">
      <c r="A6788" t="s">
        <v>20</v>
      </c>
      <c r="B6788" t="s">
        <v>21</v>
      </c>
      <c r="C6788">
        <v>2011</v>
      </c>
      <c r="D6788">
        <v>3.7</v>
      </c>
      <c r="E6788" t="s">
        <v>16</v>
      </c>
      <c r="F6788" t="s">
        <v>13</v>
      </c>
      <c r="G6788">
        <v>260944</v>
      </c>
      <c r="H6788">
        <v>5</v>
      </c>
      <c r="I6788">
        <v>5</v>
      </c>
      <c r="J6788">
        <v>6881</v>
      </c>
    </row>
    <row r="6789" spans="1:10" x14ac:dyDescent="0.25">
      <c r="A6789" t="s">
        <v>29</v>
      </c>
      <c r="B6789" t="s">
        <v>30</v>
      </c>
      <c r="C6789">
        <v>2011</v>
      </c>
      <c r="D6789">
        <v>3.9</v>
      </c>
      <c r="E6789" t="s">
        <v>22</v>
      </c>
      <c r="F6789" t="s">
        <v>13</v>
      </c>
      <c r="G6789">
        <v>157393</v>
      </c>
      <c r="H6789">
        <v>2</v>
      </c>
      <c r="I6789">
        <v>3</v>
      </c>
      <c r="J6789">
        <v>10152</v>
      </c>
    </row>
    <row r="6790" spans="1:10" x14ac:dyDescent="0.25">
      <c r="A6790" t="s">
        <v>26</v>
      </c>
      <c r="B6790" t="s">
        <v>27</v>
      </c>
      <c r="C6790">
        <v>2018</v>
      </c>
      <c r="D6790">
        <v>4.5</v>
      </c>
      <c r="E6790" t="s">
        <v>22</v>
      </c>
      <c r="F6790" t="s">
        <v>25</v>
      </c>
      <c r="G6790">
        <v>271138</v>
      </c>
      <c r="H6790">
        <v>3</v>
      </c>
      <c r="I6790">
        <v>5</v>
      </c>
      <c r="J6790">
        <v>10577</v>
      </c>
    </row>
    <row r="6791" spans="1:10" x14ac:dyDescent="0.25">
      <c r="A6791" t="s">
        <v>23</v>
      </c>
      <c r="B6791" t="s">
        <v>24</v>
      </c>
      <c r="C6791">
        <v>2003</v>
      </c>
      <c r="D6791">
        <v>1.7</v>
      </c>
      <c r="E6791" t="s">
        <v>22</v>
      </c>
      <c r="F6791" t="s">
        <v>25</v>
      </c>
      <c r="G6791">
        <v>268797</v>
      </c>
      <c r="H6791">
        <v>4</v>
      </c>
      <c r="I6791">
        <v>3</v>
      </c>
      <c r="J6791">
        <v>3324</v>
      </c>
    </row>
    <row r="6792" spans="1:10" x14ac:dyDescent="0.25">
      <c r="A6792" t="s">
        <v>40</v>
      </c>
      <c r="B6792" t="s">
        <v>41</v>
      </c>
      <c r="C6792">
        <v>2006</v>
      </c>
      <c r="D6792">
        <v>4.4000000000000004</v>
      </c>
      <c r="E6792" t="s">
        <v>12</v>
      </c>
      <c r="F6792" t="s">
        <v>17</v>
      </c>
      <c r="G6792">
        <v>90111</v>
      </c>
      <c r="H6792">
        <v>2</v>
      </c>
      <c r="I6792">
        <v>1</v>
      </c>
      <c r="J6792">
        <v>9997</v>
      </c>
    </row>
    <row r="6793" spans="1:10" x14ac:dyDescent="0.25">
      <c r="A6793" t="s">
        <v>18</v>
      </c>
      <c r="B6793" t="s">
        <v>54</v>
      </c>
      <c r="C6793">
        <v>2012</v>
      </c>
      <c r="D6793">
        <v>4.4000000000000004</v>
      </c>
      <c r="E6793" t="s">
        <v>12</v>
      </c>
      <c r="F6793" t="s">
        <v>13</v>
      </c>
      <c r="G6793">
        <v>178627</v>
      </c>
      <c r="H6793">
        <v>2</v>
      </c>
      <c r="I6793">
        <v>1</v>
      </c>
      <c r="J6793">
        <v>8527</v>
      </c>
    </row>
    <row r="6794" spans="1:10" x14ac:dyDescent="0.25">
      <c r="A6794" t="s">
        <v>29</v>
      </c>
      <c r="B6794" t="s">
        <v>30</v>
      </c>
      <c r="C6794">
        <v>2008</v>
      </c>
      <c r="D6794">
        <v>1.4</v>
      </c>
      <c r="E6794" t="s">
        <v>22</v>
      </c>
      <c r="F6794" t="s">
        <v>13</v>
      </c>
      <c r="G6794">
        <v>158673</v>
      </c>
      <c r="H6794">
        <v>5</v>
      </c>
      <c r="I6794">
        <v>3</v>
      </c>
      <c r="J6794">
        <v>6726</v>
      </c>
    </row>
    <row r="6795" spans="1:10" x14ac:dyDescent="0.25">
      <c r="A6795" t="s">
        <v>20</v>
      </c>
      <c r="B6795" t="s">
        <v>50</v>
      </c>
      <c r="C6795">
        <v>2004</v>
      </c>
      <c r="D6795">
        <v>4</v>
      </c>
      <c r="E6795" t="s">
        <v>12</v>
      </c>
      <c r="F6795" t="s">
        <v>17</v>
      </c>
      <c r="G6795">
        <v>188836</v>
      </c>
      <c r="H6795">
        <v>2</v>
      </c>
      <c r="I6795">
        <v>1</v>
      </c>
      <c r="J6795">
        <v>7023</v>
      </c>
    </row>
    <row r="6796" spans="1:10" x14ac:dyDescent="0.25">
      <c r="A6796" t="s">
        <v>29</v>
      </c>
      <c r="B6796" t="s">
        <v>30</v>
      </c>
      <c r="C6796">
        <v>2019</v>
      </c>
      <c r="D6796">
        <v>4.7</v>
      </c>
      <c r="E6796" t="s">
        <v>28</v>
      </c>
      <c r="F6796" t="s">
        <v>25</v>
      </c>
      <c r="G6796">
        <v>254381</v>
      </c>
      <c r="H6796">
        <v>4</v>
      </c>
      <c r="I6796">
        <v>2</v>
      </c>
      <c r="J6796">
        <v>9412</v>
      </c>
    </row>
    <row r="6797" spans="1:10" x14ac:dyDescent="0.25">
      <c r="A6797" t="s">
        <v>20</v>
      </c>
      <c r="B6797" t="s">
        <v>21</v>
      </c>
      <c r="C6797">
        <v>2023</v>
      </c>
      <c r="D6797">
        <v>4.5999999999999996</v>
      </c>
      <c r="E6797" t="s">
        <v>28</v>
      </c>
      <c r="F6797" t="s">
        <v>25</v>
      </c>
      <c r="G6797">
        <v>133898</v>
      </c>
      <c r="H6797">
        <v>5</v>
      </c>
      <c r="I6797">
        <v>1</v>
      </c>
      <c r="J6797">
        <v>12922</v>
      </c>
    </row>
    <row r="6798" spans="1:10" x14ac:dyDescent="0.25">
      <c r="A6798" t="s">
        <v>36</v>
      </c>
      <c r="B6798" t="s">
        <v>37</v>
      </c>
      <c r="C6798">
        <v>2019</v>
      </c>
      <c r="D6798">
        <v>1.7</v>
      </c>
      <c r="E6798" t="s">
        <v>16</v>
      </c>
      <c r="F6798" t="s">
        <v>13</v>
      </c>
      <c r="G6798">
        <v>185557</v>
      </c>
      <c r="H6798">
        <v>2</v>
      </c>
      <c r="I6798">
        <v>1</v>
      </c>
      <c r="J6798">
        <v>8788</v>
      </c>
    </row>
    <row r="6799" spans="1:10" x14ac:dyDescent="0.25">
      <c r="A6799" t="s">
        <v>29</v>
      </c>
      <c r="B6799" t="s">
        <v>35</v>
      </c>
      <c r="C6799">
        <v>2015</v>
      </c>
      <c r="D6799">
        <v>2.2999999999999998</v>
      </c>
      <c r="E6799" t="s">
        <v>12</v>
      </c>
      <c r="F6799" t="s">
        <v>13</v>
      </c>
      <c r="G6799">
        <v>5486</v>
      </c>
      <c r="H6799">
        <v>3</v>
      </c>
      <c r="I6799">
        <v>2</v>
      </c>
      <c r="J6799">
        <v>10790</v>
      </c>
    </row>
    <row r="6800" spans="1:10" x14ac:dyDescent="0.25">
      <c r="A6800" t="s">
        <v>36</v>
      </c>
      <c r="B6800" t="s">
        <v>44</v>
      </c>
      <c r="C6800">
        <v>2020</v>
      </c>
      <c r="D6800">
        <v>3.1</v>
      </c>
      <c r="E6800" t="s">
        <v>22</v>
      </c>
      <c r="F6800" t="s">
        <v>17</v>
      </c>
      <c r="G6800">
        <v>119095</v>
      </c>
      <c r="H6800">
        <v>4</v>
      </c>
      <c r="I6800">
        <v>5</v>
      </c>
      <c r="J6800">
        <v>14318</v>
      </c>
    </row>
    <row r="6801" spans="1:10" x14ac:dyDescent="0.25">
      <c r="A6801" t="s">
        <v>14</v>
      </c>
      <c r="B6801" t="s">
        <v>39</v>
      </c>
      <c r="C6801">
        <v>2011</v>
      </c>
      <c r="D6801">
        <v>4.0999999999999996</v>
      </c>
      <c r="E6801" t="s">
        <v>12</v>
      </c>
      <c r="F6801" t="s">
        <v>17</v>
      </c>
      <c r="G6801">
        <v>94613</v>
      </c>
      <c r="H6801">
        <v>5</v>
      </c>
      <c r="I6801">
        <v>1</v>
      </c>
      <c r="J6801">
        <v>11107</v>
      </c>
    </row>
    <row r="6802" spans="1:10" x14ac:dyDescent="0.25">
      <c r="A6802" t="s">
        <v>40</v>
      </c>
      <c r="B6802" t="s">
        <v>51</v>
      </c>
      <c r="C6802">
        <v>2006</v>
      </c>
      <c r="D6802">
        <v>4.5</v>
      </c>
      <c r="E6802" t="s">
        <v>28</v>
      </c>
      <c r="F6802" t="s">
        <v>25</v>
      </c>
      <c r="G6802">
        <v>126157</v>
      </c>
      <c r="H6802">
        <v>5</v>
      </c>
      <c r="I6802">
        <v>3</v>
      </c>
      <c r="J6802">
        <v>7876</v>
      </c>
    </row>
    <row r="6803" spans="1:10" x14ac:dyDescent="0.25">
      <c r="A6803" t="s">
        <v>36</v>
      </c>
      <c r="B6803" t="s">
        <v>37</v>
      </c>
      <c r="C6803">
        <v>2019</v>
      </c>
      <c r="D6803">
        <v>3.1</v>
      </c>
      <c r="E6803" t="s">
        <v>16</v>
      </c>
      <c r="F6803" t="s">
        <v>17</v>
      </c>
      <c r="G6803">
        <v>47141</v>
      </c>
      <c r="H6803">
        <v>3</v>
      </c>
      <c r="I6803">
        <v>2</v>
      </c>
      <c r="J6803">
        <v>14457</v>
      </c>
    </row>
    <row r="6804" spans="1:10" x14ac:dyDescent="0.25">
      <c r="A6804" t="s">
        <v>14</v>
      </c>
      <c r="B6804" t="s">
        <v>39</v>
      </c>
      <c r="C6804">
        <v>2014</v>
      </c>
      <c r="D6804">
        <v>1.5</v>
      </c>
      <c r="E6804" t="s">
        <v>28</v>
      </c>
      <c r="F6804" t="s">
        <v>17</v>
      </c>
      <c r="G6804">
        <v>128629</v>
      </c>
      <c r="H6804">
        <v>3</v>
      </c>
      <c r="I6804">
        <v>1</v>
      </c>
      <c r="J6804">
        <v>8727</v>
      </c>
    </row>
    <row r="6805" spans="1:10" x14ac:dyDescent="0.25">
      <c r="A6805" t="s">
        <v>26</v>
      </c>
      <c r="B6805" t="s">
        <v>47</v>
      </c>
      <c r="C6805">
        <v>2023</v>
      </c>
      <c r="D6805">
        <v>3.8</v>
      </c>
      <c r="E6805" t="s">
        <v>22</v>
      </c>
      <c r="F6805" t="s">
        <v>25</v>
      </c>
      <c r="G6805">
        <v>293331</v>
      </c>
      <c r="H6805">
        <v>3</v>
      </c>
      <c r="I6805">
        <v>2</v>
      </c>
      <c r="J6805">
        <v>10933</v>
      </c>
    </row>
    <row r="6806" spans="1:10" x14ac:dyDescent="0.25">
      <c r="A6806" t="s">
        <v>10</v>
      </c>
      <c r="B6806" t="s">
        <v>11</v>
      </c>
      <c r="C6806">
        <v>2011</v>
      </c>
      <c r="D6806">
        <v>1.8</v>
      </c>
      <c r="E6806" t="s">
        <v>16</v>
      </c>
      <c r="F6806" t="s">
        <v>25</v>
      </c>
      <c r="G6806">
        <v>12703</v>
      </c>
      <c r="H6806">
        <v>4</v>
      </c>
      <c r="I6806">
        <v>2</v>
      </c>
      <c r="J6806">
        <v>9945</v>
      </c>
    </row>
    <row r="6807" spans="1:10" x14ac:dyDescent="0.25">
      <c r="A6807" t="s">
        <v>18</v>
      </c>
      <c r="B6807" t="s">
        <v>52</v>
      </c>
      <c r="C6807">
        <v>2017</v>
      </c>
      <c r="D6807">
        <v>1.8</v>
      </c>
      <c r="E6807" t="s">
        <v>12</v>
      </c>
      <c r="F6807" t="s">
        <v>25</v>
      </c>
      <c r="G6807">
        <v>85898</v>
      </c>
      <c r="H6807">
        <v>2</v>
      </c>
      <c r="I6807">
        <v>3</v>
      </c>
      <c r="J6807">
        <v>9282</v>
      </c>
    </row>
    <row r="6808" spans="1:10" x14ac:dyDescent="0.25">
      <c r="A6808" t="s">
        <v>29</v>
      </c>
      <c r="B6808" t="s">
        <v>30</v>
      </c>
      <c r="C6808">
        <v>2004</v>
      </c>
      <c r="D6808">
        <v>1.4</v>
      </c>
      <c r="E6808" t="s">
        <v>22</v>
      </c>
      <c r="F6808" t="s">
        <v>25</v>
      </c>
      <c r="G6808">
        <v>209853</v>
      </c>
      <c r="H6808">
        <v>2</v>
      </c>
      <c r="I6808">
        <v>3</v>
      </c>
      <c r="J6808">
        <v>4502</v>
      </c>
    </row>
    <row r="6809" spans="1:10" x14ac:dyDescent="0.25">
      <c r="A6809" t="s">
        <v>26</v>
      </c>
      <c r="B6809" t="s">
        <v>47</v>
      </c>
      <c r="C6809">
        <v>2017</v>
      </c>
      <c r="D6809">
        <v>4.7</v>
      </c>
      <c r="E6809" t="s">
        <v>22</v>
      </c>
      <c r="F6809" t="s">
        <v>17</v>
      </c>
      <c r="G6809">
        <v>112996</v>
      </c>
      <c r="H6809">
        <v>5</v>
      </c>
      <c r="I6809">
        <v>3</v>
      </c>
      <c r="J6809">
        <v>15140</v>
      </c>
    </row>
    <row r="6810" spans="1:10" x14ac:dyDescent="0.25">
      <c r="A6810" t="s">
        <v>10</v>
      </c>
      <c r="B6810" t="s">
        <v>48</v>
      </c>
      <c r="C6810">
        <v>2009</v>
      </c>
      <c r="D6810">
        <v>1.8</v>
      </c>
      <c r="E6810" t="s">
        <v>28</v>
      </c>
      <c r="F6810" t="s">
        <v>13</v>
      </c>
      <c r="G6810">
        <v>196236</v>
      </c>
      <c r="H6810">
        <v>4</v>
      </c>
      <c r="I6810">
        <v>4</v>
      </c>
      <c r="J6810">
        <v>4675</v>
      </c>
    </row>
    <row r="6811" spans="1:10" x14ac:dyDescent="0.25">
      <c r="A6811" t="s">
        <v>18</v>
      </c>
      <c r="B6811" t="s">
        <v>19</v>
      </c>
      <c r="C6811">
        <v>2017</v>
      </c>
      <c r="D6811">
        <v>3.3</v>
      </c>
      <c r="E6811" t="s">
        <v>28</v>
      </c>
      <c r="F6811" t="s">
        <v>13</v>
      </c>
      <c r="G6811">
        <v>4189</v>
      </c>
      <c r="H6811">
        <v>4</v>
      </c>
      <c r="I6811">
        <v>2</v>
      </c>
      <c r="J6811">
        <v>12416</v>
      </c>
    </row>
    <row r="6812" spans="1:10" x14ac:dyDescent="0.25">
      <c r="A6812" t="s">
        <v>29</v>
      </c>
      <c r="B6812" t="s">
        <v>56</v>
      </c>
      <c r="C6812">
        <v>2023</v>
      </c>
      <c r="D6812">
        <v>1.1000000000000001</v>
      </c>
      <c r="E6812" t="s">
        <v>16</v>
      </c>
      <c r="F6812" t="s">
        <v>17</v>
      </c>
      <c r="G6812">
        <v>21255</v>
      </c>
      <c r="H6812">
        <v>3</v>
      </c>
      <c r="I6812">
        <v>4</v>
      </c>
      <c r="J6812">
        <v>14174</v>
      </c>
    </row>
    <row r="6813" spans="1:10" x14ac:dyDescent="0.25">
      <c r="A6813" t="s">
        <v>33</v>
      </c>
      <c r="B6813" t="s">
        <v>34</v>
      </c>
      <c r="C6813">
        <v>2006</v>
      </c>
      <c r="D6813">
        <v>2.7</v>
      </c>
      <c r="E6813" t="s">
        <v>12</v>
      </c>
      <c r="F6813" t="s">
        <v>17</v>
      </c>
      <c r="G6813">
        <v>250664</v>
      </c>
      <c r="H6813">
        <v>2</v>
      </c>
      <c r="I6813">
        <v>3</v>
      </c>
      <c r="J6813">
        <v>5086</v>
      </c>
    </row>
    <row r="6814" spans="1:10" x14ac:dyDescent="0.25">
      <c r="A6814" t="s">
        <v>29</v>
      </c>
      <c r="B6814" t="s">
        <v>35</v>
      </c>
      <c r="C6814">
        <v>2012</v>
      </c>
      <c r="D6814">
        <v>2.6</v>
      </c>
      <c r="E6814" t="s">
        <v>12</v>
      </c>
      <c r="F6814" t="s">
        <v>13</v>
      </c>
      <c r="G6814">
        <v>109482</v>
      </c>
      <c r="H6814">
        <v>2</v>
      </c>
      <c r="I6814">
        <v>1</v>
      </c>
      <c r="J6814">
        <v>8110</v>
      </c>
    </row>
    <row r="6815" spans="1:10" x14ac:dyDescent="0.25">
      <c r="A6815" t="s">
        <v>23</v>
      </c>
      <c r="B6815" t="s">
        <v>45</v>
      </c>
      <c r="C6815">
        <v>2002</v>
      </c>
      <c r="D6815">
        <v>2</v>
      </c>
      <c r="E6815" t="s">
        <v>22</v>
      </c>
      <c r="F6815" t="s">
        <v>17</v>
      </c>
      <c r="G6815">
        <v>49131</v>
      </c>
      <c r="H6815">
        <v>4</v>
      </c>
      <c r="I6815">
        <v>2</v>
      </c>
      <c r="J6815">
        <v>9217</v>
      </c>
    </row>
    <row r="6816" spans="1:10" x14ac:dyDescent="0.25">
      <c r="A6816" t="s">
        <v>14</v>
      </c>
      <c r="B6816" t="s">
        <v>15</v>
      </c>
      <c r="C6816">
        <v>2009</v>
      </c>
      <c r="D6816">
        <v>3.1</v>
      </c>
      <c r="E6816" t="s">
        <v>16</v>
      </c>
      <c r="F6816" t="s">
        <v>17</v>
      </c>
      <c r="G6816">
        <v>254527</v>
      </c>
      <c r="H6816">
        <v>5</v>
      </c>
      <c r="I6816">
        <v>1</v>
      </c>
      <c r="J6816">
        <v>7309</v>
      </c>
    </row>
    <row r="6817" spans="1:10" x14ac:dyDescent="0.25">
      <c r="A6817" t="s">
        <v>40</v>
      </c>
      <c r="B6817" t="s">
        <v>41</v>
      </c>
      <c r="C6817">
        <v>2022</v>
      </c>
      <c r="D6817">
        <v>4.5999999999999996</v>
      </c>
      <c r="E6817" t="s">
        <v>16</v>
      </c>
      <c r="F6817" t="s">
        <v>13</v>
      </c>
      <c r="G6817">
        <v>234964</v>
      </c>
      <c r="H6817">
        <v>5</v>
      </c>
      <c r="I6817">
        <v>3</v>
      </c>
      <c r="J6817">
        <v>11600</v>
      </c>
    </row>
    <row r="6818" spans="1:10" x14ac:dyDescent="0.25">
      <c r="A6818" t="s">
        <v>29</v>
      </c>
      <c r="B6818" t="s">
        <v>30</v>
      </c>
      <c r="C6818">
        <v>2009</v>
      </c>
      <c r="D6818">
        <v>4.4000000000000004</v>
      </c>
      <c r="E6818" t="s">
        <v>22</v>
      </c>
      <c r="F6818" t="s">
        <v>13</v>
      </c>
      <c r="G6818">
        <v>257373</v>
      </c>
      <c r="H6818">
        <v>2</v>
      </c>
      <c r="I6818">
        <v>3</v>
      </c>
      <c r="J6818">
        <v>8052</v>
      </c>
    </row>
    <row r="6819" spans="1:10" x14ac:dyDescent="0.25">
      <c r="A6819" t="s">
        <v>10</v>
      </c>
      <c r="B6819" t="s">
        <v>11</v>
      </c>
      <c r="C6819">
        <v>2002</v>
      </c>
      <c r="D6819">
        <v>4.2</v>
      </c>
      <c r="E6819" t="s">
        <v>16</v>
      </c>
      <c r="F6819" t="s">
        <v>17</v>
      </c>
      <c r="G6819">
        <v>204150</v>
      </c>
      <c r="H6819">
        <v>2</v>
      </c>
      <c r="I6819">
        <v>5</v>
      </c>
      <c r="J6819">
        <v>7317</v>
      </c>
    </row>
    <row r="6820" spans="1:10" x14ac:dyDescent="0.25">
      <c r="A6820" t="s">
        <v>14</v>
      </c>
      <c r="B6820" t="s">
        <v>39</v>
      </c>
      <c r="C6820">
        <v>2013</v>
      </c>
      <c r="D6820">
        <v>2.2000000000000002</v>
      </c>
      <c r="E6820" t="s">
        <v>12</v>
      </c>
      <c r="F6820" t="s">
        <v>13</v>
      </c>
      <c r="G6820">
        <v>112848</v>
      </c>
      <c r="H6820">
        <v>4</v>
      </c>
      <c r="I6820">
        <v>3</v>
      </c>
      <c r="J6820">
        <v>7943</v>
      </c>
    </row>
    <row r="6821" spans="1:10" x14ac:dyDescent="0.25">
      <c r="A6821" t="s">
        <v>40</v>
      </c>
      <c r="B6821" t="s">
        <v>41</v>
      </c>
      <c r="C6821">
        <v>2004</v>
      </c>
      <c r="D6821">
        <v>1.9</v>
      </c>
      <c r="E6821" t="s">
        <v>16</v>
      </c>
      <c r="F6821" t="s">
        <v>25</v>
      </c>
      <c r="G6821">
        <v>283485</v>
      </c>
      <c r="H6821">
        <v>4</v>
      </c>
      <c r="I6821">
        <v>2</v>
      </c>
      <c r="J6821">
        <v>2530</v>
      </c>
    </row>
    <row r="6822" spans="1:10" x14ac:dyDescent="0.25">
      <c r="A6822" t="s">
        <v>29</v>
      </c>
      <c r="B6822" t="s">
        <v>35</v>
      </c>
      <c r="C6822">
        <v>2004</v>
      </c>
      <c r="D6822">
        <v>1.6</v>
      </c>
      <c r="E6822" t="s">
        <v>16</v>
      </c>
      <c r="F6822" t="s">
        <v>25</v>
      </c>
      <c r="G6822">
        <v>196965</v>
      </c>
      <c r="H6822">
        <v>2</v>
      </c>
      <c r="I6822">
        <v>2</v>
      </c>
      <c r="J6822">
        <v>3960</v>
      </c>
    </row>
    <row r="6823" spans="1:10" x14ac:dyDescent="0.25">
      <c r="A6823" t="s">
        <v>40</v>
      </c>
      <c r="B6823" t="s">
        <v>51</v>
      </c>
      <c r="C6823">
        <v>2012</v>
      </c>
      <c r="D6823">
        <v>4.8</v>
      </c>
      <c r="E6823" t="s">
        <v>16</v>
      </c>
      <c r="F6823" t="s">
        <v>13</v>
      </c>
      <c r="G6823">
        <v>22948</v>
      </c>
      <c r="H6823">
        <v>3</v>
      </c>
      <c r="I6823">
        <v>2</v>
      </c>
      <c r="J6823">
        <v>13041</v>
      </c>
    </row>
    <row r="6824" spans="1:10" x14ac:dyDescent="0.25">
      <c r="A6824" t="s">
        <v>23</v>
      </c>
      <c r="B6824" t="s">
        <v>45</v>
      </c>
      <c r="C6824">
        <v>2020</v>
      </c>
      <c r="D6824">
        <v>4.9000000000000004</v>
      </c>
      <c r="E6824" t="s">
        <v>28</v>
      </c>
      <c r="F6824" t="s">
        <v>17</v>
      </c>
      <c r="G6824">
        <v>28699</v>
      </c>
      <c r="H6824">
        <v>4</v>
      </c>
      <c r="I6824">
        <v>5</v>
      </c>
      <c r="J6824">
        <v>15926</v>
      </c>
    </row>
    <row r="6825" spans="1:10" x14ac:dyDescent="0.25">
      <c r="A6825" t="s">
        <v>10</v>
      </c>
      <c r="B6825" t="s">
        <v>48</v>
      </c>
      <c r="C6825">
        <v>2019</v>
      </c>
      <c r="D6825">
        <v>3.7</v>
      </c>
      <c r="E6825" t="s">
        <v>12</v>
      </c>
      <c r="F6825" t="s">
        <v>17</v>
      </c>
      <c r="G6825">
        <v>91384</v>
      </c>
      <c r="H6825">
        <v>4</v>
      </c>
      <c r="I6825">
        <v>5</v>
      </c>
      <c r="J6825">
        <v>13172</v>
      </c>
    </row>
    <row r="6826" spans="1:10" x14ac:dyDescent="0.25">
      <c r="A6826" t="s">
        <v>40</v>
      </c>
      <c r="B6826" t="s">
        <v>41</v>
      </c>
      <c r="C6826">
        <v>2006</v>
      </c>
      <c r="D6826">
        <v>1.6</v>
      </c>
      <c r="E6826" t="s">
        <v>22</v>
      </c>
      <c r="F6826" t="s">
        <v>25</v>
      </c>
      <c r="G6826">
        <v>25</v>
      </c>
      <c r="H6826">
        <v>3</v>
      </c>
      <c r="I6826">
        <v>2</v>
      </c>
      <c r="J6826">
        <v>9499</v>
      </c>
    </row>
    <row r="6827" spans="1:10" x14ac:dyDescent="0.25">
      <c r="A6827" t="s">
        <v>18</v>
      </c>
      <c r="B6827" t="s">
        <v>54</v>
      </c>
      <c r="C6827">
        <v>2014</v>
      </c>
      <c r="D6827">
        <v>4.0999999999999996</v>
      </c>
      <c r="E6827" t="s">
        <v>12</v>
      </c>
      <c r="F6827" t="s">
        <v>25</v>
      </c>
      <c r="G6827">
        <v>294266</v>
      </c>
      <c r="H6827">
        <v>4</v>
      </c>
      <c r="I6827">
        <v>1</v>
      </c>
      <c r="J6827">
        <v>6514</v>
      </c>
    </row>
    <row r="6828" spans="1:10" x14ac:dyDescent="0.25">
      <c r="A6828" t="s">
        <v>10</v>
      </c>
      <c r="B6828" t="s">
        <v>11</v>
      </c>
      <c r="C6828">
        <v>2018</v>
      </c>
      <c r="D6828">
        <v>1.6</v>
      </c>
      <c r="E6828" t="s">
        <v>12</v>
      </c>
      <c r="F6828" t="s">
        <v>13</v>
      </c>
      <c r="G6828">
        <v>4122</v>
      </c>
      <c r="H6828">
        <v>5</v>
      </c>
      <c r="I6828">
        <v>3</v>
      </c>
      <c r="J6828">
        <v>11017</v>
      </c>
    </row>
    <row r="6829" spans="1:10" x14ac:dyDescent="0.25">
      <c r="A6829" t="s">
        <v>23</v>
      </c>
      <c r="B6829" t="s">
        <v>38</v>
      </c>
      <c r="C6829">
        <v>2017</v>
      </c>
      <c r="D6829">
        <v>3.1</v>
      </c>
      <c r="E6829" t="s">
        <v>22</v>
      </c>
      <c r="F6829" t="s">
        <v>17</v>
      </c>
      <c r="G6829">
        <v>160266</v>
      </c>
      <c r="H6829">
        <v>5</v>
      </c>
      <c r="I6829">
        <v>1</v>
      </c>
      <c r="J6829">
        <v>12594</v>
      </c>
    </row>
    <row r="6830" spans="1:10" x14ac:dyDescent="0.25">
      <c r="A6830" t="s">
        <v>20</v>
      </c>
      <c r="B6830" t="s">
        <v>50</v>
      </c>
      <c r="C6830">
        <v>2020</v>
      </c>
      <c r="D6830">
        <v>1.3</v>
      </c>
      <c r="E6830" t="s">
        <v>16</v>
      </c>
      <c r="F6830" t="s">
        <v>25</v>
      </c>
      <c r="G6830">
        <v>76966</v>
      </c>
      <c r="H6830">
        <v>3</v>
      </c>
      <c r="I6830">
        <v>4</v>
      </c>
      <c r="J6830">
        <v>10860</v>
      </c>
    </row>
    <row r="6831" spans="1:10" x14ac:dyDescent="0.25">
      <c r="A6831" t="s">
        <v>40</v>
      </c>
      <c r="B6831" t="s">
        <v>51</v>
      </c>
      <c r="C6831">
        <v>2020</v>
      </c>
      <c r="D6831">
        <v>2.6</v>
      </c>
      <c r="E6831" t="s">
        <v>12</v>
      </c>
      <c r="F6831" t="s">
        <v>13</v>
      </c>
      <c r="G6831">
        <v>266958</v>
      </c>
      <c r="H6831">
        <v>5</v>
      </c>
      <c r="I6831">
        <v>3</v>
      </c>
      <c r="J6831">
        <v>7360</v>
      </c>
    </row>
    <row r="6832" spans="1:10" x14ac:dyDescent="0.25">
      <c r="A6832" t="s">
        <v>33</v>
      </c>
      <c r="B6832" t="s">
        <v>55</v>
      </c>
      <c r="C6832">
        <v>2023</v>
      </c>
      <c r="D6832">
        <v>2</v>
      </c>
      <c r="E6832" t="s">
        <v>16</v>
      </c>
      <c r="F6832" t="s">
        <v>13</v>
      </c>
      <c r="G6832">
        <v>131263</v>
      </c>
      <c r="H6832">
        <v>4</v>
      </c>
      <c r="I6832">
        <v>4</v>
      </c>
      <c r="J6832">
        <v>11374</v>
      </c>
    </row>
    <row r="6833" spans="1:10" x14ac:dyDescent="0.25">
      <c r="A6833" t="s">
        <v>14</v>
      </c>
      <c r="B6833" t="s">
        <v>15</v>
      </c>
      <c r="C6833">
        <v>2012</v>
      </c>
      <c r="D6833">
        <v>1.2</v>
      </c>
      <c r="E6833" t="s">
        <v>28</v>
      </c>
      <c r="F6833" t="s">
        <v>13</v>
      </c>
      <c r="G6833">
        <v>167781</v>
      </c>
      <c r="H6833">
        <v>3</v>
      </c>
      <c r="I6833">
        <v>4</v>
      </c>
      <c r="J6833">
        <v>5544</v>
      </c>
    </row>
    <row r="6834" spans="1:10" x14ac:dyDescent="0.25">
      <c r="A6834" t="s">
        <v>40</v>
      </c>
      <c r="B6834" t="s">
        <v>49</v>
      </c>
      <c r="C6834">
        <v>2012</v>
      </c>
      <c r="D6834">
        <v>4</v>
      </c>
      <c r="E6834" t="s">
        <v>22</v>
      </c>
      <c r="F6834" t="s">
        <v>25</v>
      </c>
      <c r="G6834">
        <v>148355</v>
      </c>
      <c r="H6834">
        <v>4</v>
      </c>
      <c r="I6834">
        <v>1</v>
      </c>
      <c r="J6834">
        <v>10732</v>
      </c>
    </row>
    <row r="6835" spans="1:10" x14ac:dyDescent="0.25">
      <c r="A6835" t="s">
        <v>18</v>
      </c>
      <c r="B6835" t="s">
        <v>54</v>
      </c>
      <c r="C6835">
        <v>2019</v>
      </c>
      <c r="D6835">
        <v>1.3</v>
      </c>
      <c r="E6835" t="s">
        <v>22</v>
      </c>
      <c r="F6835" t="s">
        <v>13</v>
      </c>
      <c r="G6835">
        <v>61005</v>
      </c>
      <c r="H6835">
        <v>5</v>
      </c>
      <c r="I6835">
        <v>5</v>
      </c>
      <c r="J6835">
        <v>11879</v>
      </c>
    </row>
    <row r="6836" spans="1:10" x14ac:dyDescent="0.25">
      <c r="A6836" t="s">
        <v>14</v>
      </c>
      <c r="B6836" t="s">
        <v>39</v>
      </c>
      <c r="C6836">
        <v>2020</v>
      </c>
      <c r="D6836">
        <v>4.7</v>
      </c>
      <c r="E6836" t="s">
        <v>28</v>
      </c>
      <c r="F6836" t="s">
        <v>17</v>
      </c>
      <c r="G6836">
        <v>181647</v>
      </c>
      <c r="H6836">
        <v>3</v>
      </c>
      <c r="I6836">
        <v>3</v>
      </c>
      <c r="J6836">
        <v>12667</v>
      </c>
    </row>
    <row r="6837" spans="1:10" x14ac:dyDescent="0.25">
      <c r="A6837" t="s">
        <v>18</v>
      </c>
      <c r="B6837" t="s">
        <v>54</v>
      </c>
      <c r="C6837">
        <v>2008</v>
      </c>
      <c r="D6837">
        <v>1.9</v>
      </c>
      <c r="E6837" t="s">
        <v>28</v>
      </c>
      <c r="F6837" t="s">
        <v>17</v>
      </c>
      <c r="G6837">
        <v>279604</v>
      </c>
      <c r="H6837">
        <v>4</v>
      </c>
      <c r="I6837">
        <v>4</v>
      </c>
      <c r="J6837">
        <v>4307</v>
      </c>
    </row>
    <row r="6838" spans="1:10" x14ac:dyDescent="0.25">
      <c r="A6838" t="s">
        <v>23</v>
      </c>
      <c r="B6838" t="s">
        <v>24</v>
      </c>
      <c r="C6838">
        <v>2016</v>
      </c>
      <c r="D6838">
        <v>3.7</v>
      </c>
      <c r="E6838" t="s">
        <v>16</v>
      </c>
      <c r="F6838" t="s">
        <v>25</v>
      </c>
      <c r="G6838">
        <v>270347</v>
      </c>
      <c r="H6838">
        <v>4</v>
      </c>
      <c r="I6838">
        <v>5</v>
      </c>
      <c r="J6838">
        <v>8193</v>
      </c>
    </row>
    <row r="6839" spans="1:10" x14ac:dyDescent="0.25">
      <c r="A6839" t="s">
        <v>18</v>
      </c>
      <c r="B6839" t="s">
        <v>19</v>
      </c>
      <c r="C6839">
        <v>2000</v>
      </c>
      <c r="D6839">
        <v>2.6</v>
      </c>
      <c r="E6839" t="s">
        <v>12</v>
      </c>
      <c r="F6839" t="s">
        <v>17</v>
      </c>
      <c r="G6839">
        <v>220401</v>
      </c>
      <c r="H6839">
        <v>2</v>
      </c>
      <c r="I6839">
        <v>5</v>
      </c>
      <c r="J6839">
        <v>3791</v>
      </c>
    </row>
    <row r="6840" spans="1:10" x14ac:dyDescent="0.25">
      <c r="A6840" t="s">
        <v>10</v>
      </c>
      <c r="B6840" t="s">
        <v>31</v>
      </c>
      <c r="C6840">
        <v>2000</v>
      </c>
      <c r="D6840">
        <v>4.9000000000000004</v>
      </c>
      <c r="E6840" t="s">
        <v>12</v>
      </c>
      <c r="F6840" t="s">
        <v>17</v>
      </c>
      <c r="G6840">
        <v>262378</v>
      </c>
      <c r="H6840">
        <v>4</v>
      </c>
      <c r="I6840">
        <v>4</v>
      </c>
      <c r="J6840">
        <v>5252</v>
      </c>
    </row>
    <row r="6841" spans="1:10" x14ac:dyDescent="0.25">
      <c r="A6841" t="s">
        <v>23</v>
      </c>
      <c r="B6841" t="s">
        <v>45</v>
      </c>
      <c r="C6841">
        <v>2001</v>
      </c>
      <c r="D6841">
        <v>2</v>
      </c>
      <c r="E6841" t="s">
        <v>12</v>
      </c>
      <c r="F6841" t="s">
        <v>17</v>
      </c>
      <c r="G6841">
        <v>1365</v>
      </c>
      <c r="H6841">
        <v>3</v>
      </c>
      <c r="I6841">
        <v>2</v>
      </c>
      <c r="J6841">
        <v>7872</v>
      </c>
    </row>
    <row r="6842" spans="1:10" x14ac:dyDescent="0.25">
      <c r="A6842" t="s">
        <v>20</v>
      </c>
      <c r="B6842" t="s">
        <v>50</v>
      </c>
      <c r="C6842">
        <v>2011</v>
      </c>
      <c r="D6842">
        <v>3.7</v>
      </c>
      <c r="E6842" t="s">
        <v>22</v>
      </c>
      <c r="F6842" t="s">
        <v>17</v>
      </c>
      <c r="G6842">
        <v>207172</v>
      </c>
      <c r="H6842">
        <v>4</v>
      </c>
      <c r="I6842">
        <v>5</v>
      </c>
      <c r="J6842">
        <v>10456</v>
      </c>
    </row>
    <row r="6843" spans="1:10" x14ac:dyDescent="0.25">
      <c r="A6843" t="s">
        <v>18</v>
      </c>
      <c r="B6843" t="s">
        <v>19</v>
      </c>
      <c r="C6843">
        <v>2020</v>
      </c>
      <c r="D6843">
        <v>3.5</v>
      </c>
      <c r="E6843" t="s">
        <v>22</v>
      </c>
      <c r="F6843" t="s">
        <v>25</v>
      </c>
      <c r="G6843">
        <v>54365</v>
      </c>
      <c r="H6843">
        <v>3</v>
      </c>
      <c r="I6843">
        <v>5</v>
      </c>
      <c r="J6843">
        <v>14512</v>
      </c>
    </row>
    <row r="6844" spans="1:10" x14ac:dyDescent="0.25">
      <c r="A6844" t="s">
        <v>26</v>
      </c>
      <c r="B6844" t="s">
        <v>47</v>
      </c>
      <c r="C6844">
        <v>2010</v>
      </c>
      <c r="D6844">
        <v>3.3</v>
      </c>
      <c r="E6844" t="s">
        <v>12</v>
      </c>
      <c r="F6844" t="s">
        <v>13</v>
      </c>
      <c r="G6844">
        <v>82193</v>
      </c>
      <c r="H6844">
        <v>2</v>
      </c>
      <c r="I6844">
        <v>1</v>
      </c>
      <c r="J6844">
        <v>8756</v>
      </c>
    </row>
    <row r="6845" spans="1:10" x14ac:dyDescent="0.25">
      <c r="A6845" t="s">
        <v>36</v>
      </c>
      <c r="B6845" t="s">
        <v>53</v>
      </c>
      <c r="C6845">
        <v>2012</v>
      </c>
      <c r="D6845">
        <v>3</v>
      </c>
      <c r="E6845" t="s">
        <v>16</v>
      </c>
      <c r="F6845" t="s">
        <v>17</v>
      </c>
      <c r="G6845">
        <v>112456</v>
      </c>
      <c r="H6845">
        <v>4</v>
      </c>
      <c r="I6845">
        <v>3</v>
      </c>
      <c r="J6845">
        <v>10950</v>
      </c>
    </row>
    <row r="6846" spans="1:10" x14ac:dyDescent="0.25">
      <c r="A6846" t="s">
        <v>14</v>
      </c>
      <c r="B6846" t="s">
        <v>15</v>
      </c>
      <c r="C6846">
        <v>2021</v>
      </c>
      <c r="D6846">
        <v>4.4000000000000004</v>
      </c>
      <c r="E6846" t="s">
        <v>28</v>
      </c>
      <c r="F6846" t="s">
        <v>13</v>
      </c>
      <c r="G6846">
        <v>226265</v>
      </c>
      <c r="H6846">
        <v>2</v>
      </c>
      <c r="I6846">
        <v>2</v>
      </c>
      <c r="J6846">
        <v>10274</v>
      </c>
    </row>
    <row r="6847" spans="1:10" x14ac:dyDescent="0.25">
      <c r="A6847" t="s">
        <v>10</v>
      </c>
      <c r="B6847" t="s">
        <v>48</v>
      </c>
      <c r="C6847">
        <v>2001</v>
      </c>
      <c r="D6847">
        <v>3.7</v>
      </c>
      <c r="E6847" t="s">
        <v>28</v>
      </c>
      <c r="F6847" t="s">
        <v>13</v>
      </c>
      <c r="G6847">
        <v>227310</v>
      </c>
      <c r="H6847">
        <v>3</v>
      </c>
      <c r="I6847">
        <v>4</v>
      </c>
      <c r="J6847">
        <v>3553</v>
      </c>
    </row>
    <row r="6848" spans="1:10" x14ac:dyDescent="0.25">
      <c r="A6848" t="s">
        <v>36</v>
      </c>
      <c r="B6848" t="s">
        <v>53</v>
      </c>
      <c r="C6848">
        <v>2012</v>
      </c>
      <c r="D6848">
        <v>3</v>
      </c>
      <c r="E6848" t="s">
        <v>22</v>
      </c>
      <c r="F6848" t="s">
        <v>17</v>
      </c>
      <c r="G6848">
        <v>64720</v>
      </c>
      <c r="H6848">
        <v>5</v>
      </c>
      <c r="I6848">
        <v>4</v>
      </c>
      <c r="J6848">
        <v>12905</v>
      </c>
    </row>
    <row r="6849" spans="1:10" x14ac:dyDescent="0.25">
      <c r="A6849" t="s">
        <v>40</v>
      </c>
      <c r="B6849" t="s">
        <v>49</v>
      </c>
      <c r="C6849">
        <v>2016</v>
      </c>
      <c r="D6849">
        <v>4.9000000000000004</v>
      </c>
      <c r="E6849" t="s">
        <v>22</v>
      </c>
      <c r="F6849" t="s">
        <v>17</v>
      </c>
      <c r="G6849">
        <v>272797</v>
      </c>
      <c r="H6849">
        <v>5</v>
      </c>
      <c r="I6849">
        <v>3</v>
      </c>
      <c r="J6849">
        <v>11844</v>
      </c>
    </row>
    <row r="6850" spans="1:10" x14ac:dyDescent="0.25">
      <c r="A6850" t="s">
        <v>33</v>
      </c>
      <c r="B6850" t="s">
        <v>55</v>
      </c>
      <c r="C6850">
        <v>2000</v>
      </c>
      <c r="D6850">
        <v>3.9</v>
      </c>
      <c r="E6850" t="s">
        <v>16</v>
      </c>
      <c r="F6850" t="s">
        <v>13</v>
      </c>
      <c r="G6850">
        <v>167108</v>
      </c>
      <c r="H6850">
        <v>2</v>
      </c>
      <c r="I6850">
        <v>4</v>
      </c>
      <c r="J6850">
        <v>5657</v>
      </c>
    </row>
    <row r="6851" spans="1:10" x14ac:dyDescent="0.25">
      <c r="A6851" t="s">
        <v>18</v>
      </c>
      <c r="B6851" t="s">
        <v>54</v>
      </c>
      <c r="C6851">
        <v>2003</v>
      </c>
      <c r="D6851">
        <v>1</v>
      </c>
      <c r="E6851" t="s">
        <v>28</v>
      </c>
      <c r="F6851" t="s">
        <v>13</v>
      </c>
      <c r="G6851">
        <v>290535</v>
      </c>
      <c r="H6851">
        <v>5</v>
      </c>
      <c r="I6851">
        <v>2</v>
      </c>
      <c r="J6851">
        <v>2000</v>
      </c>
    </row>
    <row r="6852" spans="1:10" x14ac:dyDescent="0.25">
      <c r="A6852" t="s">
        <v>23</v>
      </c>
      <c r="B6852" t="s">
        <v>24</v>
      </c>
      <c r="C6852">
        <v>2004</v>
      </c>
      <c r="D6852">
        <v>2</v>
      </c>
      <c r="E6852" t="s">
        <v>22</v>
      </c>
      <c r="F6852" t="s">
        <v>17</v>
      </c>
      <c r="G6852">
        <v>207488</v>
      </c>
      <c r="H6852">
        <v>3</v>
      </c>
      <c r="I6852">
        <v>5</v>
      </c>
      <c r="J6852">
        <v>6650</v>
      </c>
    </row>
    <row r="6853" spans="1:10" x14ac:dyDescent="0.25">
      <c r="A6853" t="s">
        <v>33</v>
      </c>
      <c r="B6853" t="s">
        <v>55</v>
      </c>
      <c r="C6853">
        <v>2014</v>
      </c>
      <c r="D6853">
        <v>5</v>
      </c>
      <c r="E6853" t="s">
        <v>16</v>
      </c>
      <c r="F6853" t="s">
        <v>17</v>
      </c>
      <c r="G6853">
        <v>175795</v>
      </c>
      <c r="H6853">
        <v>3</v>
      </c>
      <c r="I6853">
        <v>2</v>
      </c>
      <c r="J6853">
        <v>12284</v>
      </c>
    </row>
    <row r="6854" spans="1:10" x14ac:dyDescent="0.25">
      <c r="A6854" t="s">
        <v>40</v>
      </c>
      <c r="B6854" t="s">
        <v>49</v>
      </c>
      <c r="C6854">
        <v>2006</v>
      </c>
      <c r="D6854">
        <v>3.4</v>
      </c>
      <c r="E6854" t="s">
        <v>22</v>
      </c>
      <c r="F6854" t="s">
        <v>25</v>
      </c>
      <c r="G6854">
        <v>274521</v>
      </c>
      <c r="H6854">
        <v>3</v>
      </c>
      <c r="I6854">
        <v>4</v>
      </c>
      <c r="J6854">
        <v>5809</v>
      </c>
    </row>
    <row r="6855" spans="1:10" x14ac:dyDescent="0.25">
      <c r="A6855" t="s">
        <v>20</v>
      </c>
      <c r="B6855" t="s">
        <v>21</v>
      </c>
      <c r="C6855">
        <v>2017</v>
      </c>
      <c r="D6855">
        <v>1.5</v>
      </c>
      <c r="E6855" t="s">
        <v>22</v>
      </c>
      <c r="F6855" t="s">
        <v>17</v>
      </c>
      <c r="G6855">
        <v>10943</v>
      </c>
      <c r="H6855">
        <v>5</v>
      </c>
      <c r="I6855">
        <v>1</v>
      </c>
      <c r="J6855">
        <v>13981</v>
      </c>
    </row>
    <row r="6856" spans="1:10" x14ac:dyDescent="0.25">
      <c r="A6856" t="s">
        <v>36</v>
      </c>
      <c r="B6856" t="s">
        <v>44</v>
      </c>
      <c r="C6856">
        <v>2015</v>
      </c>
      <c r="D6856">
        <v>2.2000000000000002</v>
      </c>
      <c r="E6856" t="s">
        <v>28</v>
      </c>
      <c r="F6856" t="s">
        <v>25</v>
      </c>
      <c r="G6856">
        <v>229107</v>
      </c>
      <c r="H6856">
        <v>4</v>
      </c>
      <c r="I6856">
        <v>1</v>
      </c>
      <c r="J6856">
        <v>6217</v>
      </c>
    </row>
    <row r="6857" spans="1:10" x14ac:dyDescent="0.25">
      <c r="A6857" t="s">
        <v>36</v>
      </c>
      <c r="B6857" t="s">
        <v>44</v>
      </c>
      <c r="C6857">
        <v>2015</v>
      </c>
      <c r="D6857">
        <v>2.2000000000000002</v>
      </c>
      <c r="E6857" t="s">
        <v>16</v>
      </c>
      <c r="F6857" t="s">
        <v>13</v>
      </c>
      <c r="G6857">
        <v>299576</v>
      </c>
      <c r="H6857">
        <v>3</v>
      </c>
      <c r="I6857">
        <v>1</v>
      </c>
      <c r="J6857">
        <v>5808</v>
      </c>
    </row>
    <row r="6858" spans="1:10" x14ac:dyDescent="0.25">
      <c r="A6858" t="s">
        <v>10</v>
      </c>
      <c r="B6858" t="s">
        <v>11</v>
      </c>
      <c r="C6858">
        <v>2009</v>
      </c>
      <c r="D6858">
        <v>3.6</v>
      </c>
      <c r="E6858" t="s">
        <v>12</v>
      </c>
      <c r="F6858" t="s">
        <v>17</v>
      </c>
      <c r="G6858">
        <v>111221</v>
      </c>
      <c r="H6858">
        <v>2</v>
      </c>
      <c r="I6858">
        <v>2</v>
      </c>
      <c r="J6858">
        <v>9675</v>
      </c>
    </row>
    <row r="6859" spans="1:10" x14ac:dyDescent="0.25">
      <c r="A6859" t="s">
        <v>10</v>
      </c>
      <c r="B6859" t="s">
        <v>31</v>
      </c>
      <c r="C6859">
        <v>2015</v>
      </c>
      <c r="D6859">
        <v>2.5</v>
      </c>
      <c r="E6859" t="s">
        <v>16</v>
      </c>
      <c r="F6859" t="s">
        <v>13</v>
      </c>
      <c r="G6859">
        <v>176012</v>
      </c>
      <c r="H6859">
        <v>3</v>
      </c>
      <c r="I6859">
        <v>4</v>
      </c>
      <c r="J6859">
        <v>8579</v>
      </c>
    </row>
    <row r="6860" spans="1:10" x14ac:dyDescent="0.25">
      <c r="A6860" t="s">
        <v>23</v>
      </c>
      <c r="B6860" t="s">
        <v>24</v>
      </c>
      <c r="C6860">
        <v>2010</v>
      </c>
      <c r="D6860">
        <v>2</v>
      </c>
      <c r="E6860" t="s">
        <v>16</v>
      </c>
      <c r="F6860" t="s">
        <v>17</v>
      </c>
      <c r="G6860">
        <v>134529</v>
      </c>
      <c r="H6860">
        <v>2</v>
      </c>
      <c r="I6860">
        <v>4</v>
      </c>
      <c r="J6860">
        <v>8909</v>
      </c>
    </row>
    <row r="6861" spans="1:10" x14ac:dyDescent="0.25">
      <c r="A6861" t="s">
        <v>23</v>
      </c>
      <c r="B6861" t="s">
        <v>45</v>
      </c>
      <c r="C6861">
        <v>2000</v>
      </c>
      <c r="D6861">
        <v>1.2</v>
      </c>
      <c r="E6861" t="s">
        <v>12</v>
      </c>
      <c r="F6861" t="s">
        <v>13</v>
      </c>
      <c r="G6861">
        <v>25699</v>
      </c>
      <c r="H6861">
        <v>3</v>
      </c>
      <c r="I6861">
        <v>3</v>
      </c>
      <c r="J6861">
        <v>4786</v>
      </c>
    </row>
    <row r="6862" spans="1:10" x14ac:dyDescent="0.25">
      <c r="A6862" t="s">
        <v>40</v>
      </c>
      <c r="B6862" t="s">
        <v>41</v>
      </c>
      <c r="C6862">
        <v>2005</v>
      </c>
      <c r="D6862">
        <v>2.2999999999999998</v>
      </c>
      <c r="E6862" t="s">
        <v>28</v>
      </c>
      <c r="F6862" t="s">
        <v>17</v>
      </c>
      <c r="G6862">
        <v>27293</v>
      </c>
      <c r="H6862">
        <v>4</v>
      </c>
      <c r="I6862">
        <v>3</v>
      </c>
      <c r="J6862">
        <v>8854</v>
      </c>
    </row>
    <row r="6863" spans="1:10" x14ac:dyDescent="0.25">
      <c r="A6863" t="s">
        <v>20</v>
      </c>
      <c r="B6863" t="s">
        <v>42</v>
      </c>
      <c r="C6863">
        <v>2002</v>
      </c>
      <c r="D6863">
        <v>4.0999999999999996</v>
      </c>
      <c r="E6863" t="s">
        <v>28</v>
      </c>
      <c r="F6863" t="s">
        <v>13</v>
      </c>
      <c r="G6863">
        <v>200419</v>
      </c>
      <c r="H6863">
        <v>2</v>
      </c>
      <c r="I6863">
        <v>1</v>
      </c>
      <c r="J6863">
        <v>4791</v>
      </c>
    </row>
    <row r="6864" spans="1:10" x14ac:dyDescent="0.25">
      <c r="A6864" t="s">
        <v>26</v>
      </c>
      <c r="B6864" t="s">
        <v>47</v>
      </c>
      <c r="C6864">
        <v>2021</v>
      </c>
      <c r="D6864">
        <v>4.7</v>
      </c>
      <c r="E6864" t="s">
        <v>12</v>
      </c>
      <c r="F6864" t="s">
        <v>13</v>
      </c>
      <c r="G6864">
        <v>81118</v>
      </c>
      <c r="H6864">
        <v>4</v>
      </c>
      <c r="I6864">
        <v>3</v>
      </c>
      <c r="J6864">
        <v>13477</v>
      </c>
    </row>
    <row r="6865" spans="1:10" x14ac:dyDescent="0.25">
      <c r="A6865" t="s">
        <v>18</v>
      </c>
      <c r="B6865" t="s">
        <v>52</v>
      </c>
      <c r="C6865">
        <v>2013</v>
      </c>
      <c r="D6865">
        <v>2.2000000000000002</v>
      </c>
      <c r="E6865" t="s">
        <v>22</v>
      </c>
      <c r="F6865" t="s">
        <v>13</v>
      </c>
      <c r="G6865">
        <v>54896</v>
      </c>
      <c r="H6865">
        <v>2</v>
      </c>
      <c r="I6865">
        <v>4</v>
      </c>
      <c r="J6865">
        <v>11102</v>
      </c>
    </row>
    <row r="6866" spans="1:10" x14ac:dyDescent="0.25">
      <c r="A6866" t="s">
        <v>14</v>
      </c>
      <c r="B6866" t="s">
        <v>15</v>
      </c>
      <c r="C6866">
        <v>2014</v>
      </c>
      <c r="D6866">
        <v>2.1</v>
      </c>
      <c r="E6866" t="s">
        <v>16</v>
      </c>
      <c r="F6866" t="s">
        <v>13</v>
      </c>
      <c r="G6866">
        <v>16391</v>
      </c>
      <c r="H6866">
        <v>4</v>
      </c>
      <c r="I6866">
        <v>2</v>
      </c>
      <c r="J6866">
        <v>11072</v>
      </c>
    </row>
    <row r="6867" spans="1:10" x14ac:dyDescent="0.25">
      <c r="A6867" t="s">
        <v>23</v>
      </c>
      <c r="B6867" t="s">
        <v>45</v>
      </c>
      <c r="C6867">
        <v>2002</v>
      </c>
      <c r="D6867">
        <v>2.2000000000000002</v>
      </c>
      <c r="E6867" t="s">
        <v>12</v>
      </c>
      <c r="F6867" t="s">
        <v>17</v>
      </c>
      <c r="G6867">
        <v>253907</v>
      </c>
      <c r="H6867">
        <v>3</v>
      </c>
      <c r="I6867">
        <v>3</v>
      </c>
      <c r="J6867">
        <v>3321</v>
      </c>
    </row>
    <row r="6868" spans="1:10" x14ac:dyDescent="0.25">
      <c r="A6868" t="s">
        <v>10</v>
      </c>
      <c r="B6868" t="s">
        <v>11</v>
      </c>
      <c r="C6868">
        <v>2009</v>
      </c>
      <c r="D6868">
        <v>2.9</v>
      </c>
      <c r="E6868" t="s">
        <v>16</v>
      </c>
      <c r="F6868" t="s">
        <v>17</v>
      </c>
      <c r="G6868">
        <v>174884</v>
      </c>
      <c r="H6868">
        <v>4</v>
      </c>
      <c r="I6868">
        <v>5</v>
      </c>
      <c r="J6868">
        <v>8702</v>
      </c>
    </row>
    <row r="6869" spans="1:10" x14ac:dyDescent="0.25">
      <c r="A6869" t="s">
        <v>26</v>
      </c>
      <c r="B6869" t="s">
        <v>32</v>
      </c>
      <c r="C6869">
        <v>2011</v>
      </c>
      <c r="D6869">
        <v>1.5</v>
      </c>
      <c r="E6869" t="s">
        <v>22</v>
      </c>
      <c r="F6869" t="s">
        <v>25</v>
      </c>
      <c r="G6869">
        <v>279685</v>
      </c>
      <c r="H6869">
        <v>4</v>
      </c>
      <c r="I6869">
        <v>3</v>
      </c>
      <c r="J6869">
        <v>5306</v>
      </c>
    </row>
    <row r="6870" spans="1:10" x14ac:dyDescent="0.25">
      <c r="A6870" t="s">
        <v>23</v>
      </c>
      <c r="B6870" t="s">
        <v>24</v>
      </c>
      <c r="C6870">
        <v>2016</v>
      </c>
      <c r="D6870">
        <v>4.4000000000000004</v>
      </c>
      <c r="E6870" t="s">
        <v>16</v>
      </c>
      <c r="F6870" t="s">
        <v>25</v>
      </c>
      <c r="G6870">
        <v>235529</v>
      </c>
      <c r="H6870">
        <v>2</v>
      </c>
      <c r="I6870">
        <v>4</v>
      </c>
      <c r="J6870">
        <v>9589</v>
      </c>
    </row>
    <row r="6871" spans="1:10" x14ac:dyDescent="0.25">
      <c r="A6871" t="s">
        <v>23</v>
      </c>
      <c r="B6871" t="s">
        <v>45</v>
      </c>
      <c r="C6871">
        <v>2004</v>
      </c>
      <c r="D6871">
        <v>3.5</v>
      </c>
      <c r="E6871" t="s">
        <v>12</v>
      </c>
      <c r="F6871" t="s">
        <v>13</v>
      </c>
      <c r="G6871">
        <v>31999</v>
      </c>
      <c r="H6871">
        <v>3</v>
      </c>
      <c r="I6871">
        <v>5</v>
      </c>
      <c r="J6871">
        <v>8160</v>
      </c>
    </row>
    <row r="6872" spans="1:10" x14ac:dyDescent="0.25">
      <c r="A6872" t="s">
        <v>33</v>
      </c>
      <c r="B6872" t="s">
        <v>55</v>
      </c>
      <c r="C6872">
        <v>2011</v>
      </c>
      <c r="D6872">
        <v>1.1000000000000001</v>
      </c>
      <c r="E6872" t="s">
        <v>22</v>
      </c>
      <c r="F6872" t="s">
        <v>25</v>
      </c>
      <c r="G6872">
        <v>144362</v>
      </c>
      <c r="H6872">
        <v>2</v>
      </c>
      <c r="I6872">
        <v>2</v>
      </c>
      <c r="J6872">
        <v>7612</v>
      </c>
    </row>
    <row r="6873" spans="1:10" x14ac:dyDescent="0.25">
      <c r="A6873" t="s">
        <v>23</v>
      </c>
      <c r="B6873" t="s">
        <v>38</v>
      </c>
      <c r="C6873">
        <v>2017</v>
      </c>
      <c r="D6873">
        <v>1.3</v>
      </c>
      <c r="E6873" t="s">
        <v>16</v>
      </c>
      <c r="F6873" t="s">
        <v>25</v>
      </c>
      <c r="G6873">
        <v>169889</v>
      </c>
      <c r="H6873">
        <v>2</v>
      </c>
      <c r="I6873">
        <v>1</v>
      </c>
      <c r="J6873">
        <v>8102</v>
      </c>
    </row>
    <row r="6874" spans="1:10" x14ac:dyDescent="0.25">
      <c r="A6874" t="s">
        <v>29</v>
      </c>
      <c r="B6874" t="s">
        <v>30</v>
      </c>
      <c r="C6874">
        <v>2017</v>
      </c>
      <c r="D6874">
        <v>4.9000000000000004</v>
      </c>
      <c r="E6874" t="s">
        <v>16</v>
      </c>
      <c r="F6874" t="s">
        <v>25</v>
      </c>
      <c r="G6874">
        <v>141940</v>
      </c>
      <c r="H6874">
        <v>4</v>
      </c>
      <c r="I6874">
        <v>3</v>
      </c>
      <c r="J6874">
        <v>12261</v>
      </c>
    </row>
    <row r="6875" spans="1:10" x14ac:dyDescent="0.25">
      <c r="A6875" t="s">
        <v>14</v>
      </c>
      <c r="B6875" t="s">
        <v>46</v>
      </c>
      <c r="C6875">
        <v>2020</v>
      </c>
      <c r="D6875">
        <v>1.2</v>
      </c>
      <c r="E6875" t="s">
        <v>12</v>
      </c>
      <c r="F6875" t="s">
        <v>25</v>
      </c>
      <c r="G6875">
        <v>188796</v>
      </c>
      <c r="H6875">
        <v>4</v>
      </c>
      <c r="I6875">
        <v>1</v>
      </c>
      <c r="J6875">
        <v>7524</v>
      </c>
    </row>
    <row r="6876" spans="1:10" x14ac:dyDescent="0.25">
      <c r="A6876" t="s">
        <v>40</v>
      </c>
      <c r="B6876" t="s">
        <v>51</v>
      </c>
      <c r="C6876">
        <v>2014</v>
      </c>
      <c r="D6876">
        <v>1.7</v>
      </c>
      <c r="E6876" t="s">
        <v>16</v>
      </c>
      <c r="F6876" t="s">
        <v>25</v>
      </c>
      <c r="G6876">
        <v>59813</v>
      </c>
      <c r="H6876">
        <v>5</v>
      </c>
      <c r="I6876">
        <v>3</v>
      </c>
      <c r="J6876">
        <v>9803</v>
      </c>
    </row>
    <row r="6877" spans="1:10" x14ac:dyDescent="0.25">
      <c r="A6877" t="s">
        <v>20</v>
      </c>
      <c r="B6877" t="s">
        <v>50</v>
      </c>
      <c r="C6877">
        <v>2020</v>
      </c>
      <c r="D6877">
        <v>1.2</v>
      </c>
      <c r="E6877" t="s">
        <v>28</v>
      </c>
      <c r="F6877" t="s">
        <v>25</v>
      </c>
      <c r="G6877">
        <v>38486</v>
      </c>
      <c r="H6877">
        <v>2</v>
      </c>
      <c r="I6877">
        <v>1</v>
      </c>
      <c r="J6877">
        <v>10530</v>
      </c>
    </row>
    <row r="6878" spans="1:10" x14ac:dyDescent="0.25">
      <c r="A6878" t="s">
        <v>14</v>
      </c>
      <c r="B6878" t="s">
        <v>15</v>
      </c>
      <c r="C6878">
        <v>2001</v>
      </c>
      <c r="D6878">
        <v>1.1000000000000001</v>
      </c>
      <c r="E6878" t="s">
        <v>22</v>
      </c>
      <c r="F6878" t="s">
        <v>25</v>
      </c>
      <c r="G6878">
        <v>252944</v>
      </c>
      <c r="H6878">
        <v>5</v>
      </c>
      <c r="I6878">
        <v>1</v>
      </c>
      <c r="J6878">
        <v>2441</v>
      </c>
    </row>
    <row r="6879" spans="1:10" x14ac:dyDescent="0.25">
      <c r="A6879" t="s">
        <v>20</v>
      </c>
      <c r="B6879" t="s">
        <v>21</v>
      </c>
      <c r="C6879">
        <v>2023</v>
      </c>
      <c r="D6879">
        <v>3</v>
      </c>
      <c r="E6879" t="s">
        <v>12</v>
      </c>
      <c r="F6879" t="s">
        <v>17</v>
      </c>
      <c r="G6879">
        <v>261156</v>
      </c>
      <c r="H6879">
        <v>5</v>
      </c>
      <c r="I6879">
        <v>1</v>
      </c>
      <c r="J6879">
        <v>10276</v>
      </c>
    </row>
    <row r="6880" spans="1:10" x14ac:dyDescent="0.25">
      <c r="A6880" t="s">
        <v>23</v>
      </c>
      <c r="B6880" t="s">
        <v>24</v>
      </c>
      <c r="C6880">
        <v>2014</v>
      </c>
      <c r="D6880">
        <v>4.3</v>
      </c>
      <c r="E6880" t="s">
        <v>22</v>
      </c>
      <c r="F6880" t="s">
        <v>13</v>
      </c>
      <c r="G6880">
        <v>175693</v>
      </c>
      <c r="H6880">
        <v>3</v>
      </c>
      <c r="I6880">
        <v>4</v>
      </c>
      <c r="J6880">
        <v>11086</v>
      </c>
    </row>
    <row r="6881" spans="1:10" x14ac:dyDescent="0.25">
      <c r="A6881" t="s">
        <v>14</v>
      </c>
      <c r="B6881" t="s">
        <v>15</v>
      </c>
      <c r="C6881">
        <v>2009</v>
      </c>
      <c r="D6881">
        <v>1.6</v>
      </c>
      <c r="E6881" t="s">
        <v>12</v>
      </c>
      <c r="F6881" t="s">
        <v>17</v>
      </c>
      <c r="G6881">
        <v>193104</v>
      </c>
      <c r="H6881">
        <v>5</v>
      </c>
      <c r="I6881">
        <v>1</v>
      </c>
      <c r="J6881">
        <v>6037</v>
      </c>
    </row>
    <row r="6882" spans="1:10" x14ac:dyDescent="0.25">
      <c r="A6882" t="s">
        <v>14</v>
      </c>
      <c r="B6882" t="s">
        <v>46</v>
      </c>
      <c r="C6882">
        <v>2014</v>
      </c>
      <c r="D6882">
        <v>4.9000000000000004</v>
      </c>
      <c r="E6882" t="s">
        <v>28</v>
      </c>
      <c r="F6882" t="s">
        <v>25</v>
      </c>
      <c r="G6882">
        <v>7575</v>
      </c>
      <c r="H6882">
        <v>3</v>
      </c>
      <c r="I6882">
        <v>1</v>
      </c>
      <c r="J6882">
        <v>13048</v>
      </c>
    </row>
    <row r="6883" spans="1:10" x14ac:dyDescent="0.25">
      <c r="A6883" t="s">
        <v>40</v>
      </c>
      <c r="B6883" t="s">
        <v>49</v>
      </c>
      <c r="C6883">
        <v>2021</v>
      </c>
      <c r="D6883">
        <v>2.9</v>
      </c>
      <c r="E6883" t="s">
        <v>22</v>
      </c>
      <c r="F6883" t="s">
        <v>17</v>
      </c>
      <c r="G6883">
        <v>193705</v>
      </c>
      <c r="H6883">
        <v>5</v>
      </c>
      <c r="I6883">
        <v>3</v>
      </c>
      <c r="J6883">
        <v>12925</v>
      </c>
    </row>
    <row r="6884" spans="1:10" x14ac:dyDescent="0.25">
      <c r="A6884" t="s">
        <v>29</v>
      </c>
      <c r="B6884" t="s">
        <v>30</v>
      </c>
      <c r="C6884">
        <v>2022</v>
      </c>
      <c r="D6884">
        <v>1</v>
      </c>
      <c r="E6884" t="s">
        <v>12</v>
      </c>
      <c r="F6884" t="s">
        <v>17</v>
      </c>
      <c r="G6884">
        <v>19325</v>
      </c>
      <c r="H6884">
        <v>2</v>
      </c>
      <c r="I6884">
        <v>5</v>
      </c>
      <c r="J6884">
        <v>12813</v>
      </c>
    </row>
    <row r="6885" spans="1:10" x14ac:dyDescent="0.25">
      <c r="A6885" t="s">
        <v>29</v>
      </c>
      <c r="B6885" t="s">
        <v>35</v>
      </c>
      <c r="C6885">
        <v>2009</v>
      </c>
      <c r="D6885">
        <v>1.5</v>
      </c>
      <c r="E6885" t="s">
        <v>16</v>
      </c>
      <c r="F6885" t="s">
        <v>17</v>
      </c>
      <c r="G6885">
        <v>84630</v>
      </c>
      <c r="H6885">
        <v>2</v>
      </c>
      <c r="I6885">
        <v>5</v>
      </c>
      <c r="J6885">
        <v>9107</v>
      </c>
    </row>
    <row r="6886" spans="1:10" x14ac:dyDescent="0.25">
      <c r="A6886" t="s">
        <v>20</v>
      </c>
      <c r="B6886" t="s">
        <v>42</v>
      </c>
      <c r="C6886">
        <v>2003</v>
      </c>
      <c r="D6886">
        <v>3.3</v>
      </c>
      <c r="E6886" t="s">
        <v>16</v>
      </c>
      <c r="F6886" t="s">
        <v>25</v>
      </c>
      <c r="G6886">
        <v>202661</v>
      </c>
      <c r="H6886">
        <v>5</v>
      </c>
      <c r="I6886">
        <v>3</v>
      </c>
      <c r="J6886">
        <v>5246</v>
      </c>
    </row>
    <row r="6887" spans="1:10" x14ac:dyDescent="0.25">
      <c r="A6887" t="s">
        <v>26</v>
      </c>
      <c r="B6887" t="s">
        <v>32</v>
      </c>
      <c r="C6887">
        <v>2017</v>
      </c>
      <c r="D6887">
        <v>4.4000000000000004</v>
      </c>
      <c r="E6887" t="s">
        <v>16</v>
      </c>
      <c r="F6887" t="s">
        <v>17</v>
      </c>
      <c r="G6887">
        <v>38918</v>
      </c>
      <c r="H6887">
        <v>3</v>
      </c>
      <c r="I6887">
        <v>2</v>
      </c>
      <c r="J6887">
        <v>15321</v>
      </c>
    </row>
    <row r="6888" spans="1:10" x14ac:dyDescent="0.25">
      <c r="A6888" t="s">
        <v>40</v>
      </c>
      <c r="B6888" t="s">
        <v>41</v>
      </c>
      <c r="C6888">
        <v>2004</v>
      </c>
      <c r="D6888">
        <v>3.6</v>
      </c>
      <c r="E6888" t="s">
        <v>28</v>
      </c>
      <c r="F6888" t="s">
        <v>17</v>
      </c>
      <c r="G6888">
        <v>224461</v>
      </c>
      <c r="H6888">
        <v>2</v>
      </c>
      <c r="I6888">
        <v>3</v>
      </c>
      <c r="J6888">
        <v>5910</v>
      </c>
    </row>
    <row r="6889" spans="1:10" x14ac:dyDescent="0.25">
      <c r="A6889" t="s">
        <v>40</v>
      </c>
      <c r="B6889" t="s">
        <v>41</v>
      </c>
      <c r="C6889">
        <v>2002</v>
      </c>
      <c r="D6889">
        <v>4.8</v>
      </c>
      <c r="E6889" t="s">
        <v>16</v>
      </c>
      <c r="F6889" t="s">
        <v>25</v>
      </c>
      <c r="G6889">
        <v>282165</v>
      </c>
      <c r="H6889">
        <v>4</v>
      </c>
      <c r="I6889">
        <v>4</v>
      </c>
      <c r="J6889">
        <v>4856</v>
      </c>
    </row>
    <row r="6890" spans="1:10" x14ac:dyDescent="0.25">
      <c r="A6890" t="s">
        <v>10</v>
      </c>
      <c r="B6890" t="s">
        <v>31</v>
      </c>
      <c r="C6890">
        <v>2005</v>
      </c>
      <c r="D6890">
        <v>2.2000000000000002</v>
      </c>
      <c r="E6890" t="s">
        <v>22</v>
      </c>
      <c r="F6890" t="s">
        <v>25</v>
      </c>
      <c r="G6890">
        <v>40085</v>
      </c>
      <c r="H6890">
        <v>5</v>
      </c>
      <c r="I6890">
        <v>4</v>
      </c>
      <c r="J6890">
        <v>8998</v>
      </c>
    </row>
    <row r="6891" spans="1:10" x14ac:dyDescent="0.25">
      <c r="A6891" t="s">
        <v>36</v>
      </c>
      <c r="B6891" t="s">
        <v>44</v>
      </c>
      <c r="C6891">
        <v>2010</v>
      </c>
      <c r="D6891">
        <v>2.6</v>
      </c>
      <c r="E6891" t="s">
        <v>22</v>
      </c>
      <c r="F6891" t="s">
        <v>13</v>
      </c>
      <c r="G6891">
        <v>51964</v>
      </c>
      <c r="H6891">
        <v>2</v>
      </c>
      <c r="I6891">
        <v>3</v>
      </c>
      <c r="J6891">
        <v>10660</v>
      </c>
    </row>
    <row r="6892" spans="1:10" x14ac:dyDescent="0.25">
      <c r="A6892" t="s">
        <v>23</v>
      </c>
      <c r="B6892" t="s">
        <v>45</v>
      </c>
      <c r="C6892">
        <v>2011</v>
      </c>
      <c r="D6892">
        <v>1.3</v>
      </c>
      <c r="E6892" t="s">
        <v>28</v>
      </c>
      <c r="F6892" t="s">
        <v>25</v>
      </c>
      <c r="G6892">
        <v>286934</v>
      </c>
      <c r="H6892">
        <v>4</v>
      </c>
      <c r="I6892">
        <v>5</v>
      </c>
      <c r="J6892">
        <v>2961</v>
      </c>
    </row>
    <row r="6893" spans="1:10" x14ac:dyDescent="0.25">
      <c r="A6893" t="s">
        <v>10</v>
      </c>
      <c r="B6893" t="s">
        <v>31</v>
      </c>
      <c r="C6893">
        <v>2008</v>
      </c>
      <c r="D6893">
        <v>4.9000000000000004</v>
      </c>
      <c r="E6893" t="s">
        <v>22</v>
      </c>
      <c r="F6893" t="s">
        <v>13</v>
      </c>
      <c r="G6893">
        <v>51756</v>
      </c>
      <c r="H6893">
        <v>5</v>
      </c>
      <c r="I6893">
        <v>2</v>
      </c>
      <c r="J6893">
        <v>12364</v>
      </c>
    </row>
    <row r="6894" spans="1:10" x14ac:dyDescent="0.25">
      <c r="A6894" t="s">
        <v>33</v>
      </c>
      <c r="B6894" t="s">
        <v>34</v>
      </c>
      <c r="C6894">
        <v>2007</v>
      </c>
      <c r="D6894">
        <v>4.9000000000000004</v>
      </c>
      <c r="E6894" t="s">
        <v>12</v>
      </c>
      <c r="F6894" t="s">
        <v>17</v>
      </c>
      <c r="G6894">
        <v>299064</v>
      </c>
      <c r="H6894">
        <v>4</v>
      </c>
      <c r="I6894">
        <v>2</v>
      </c>
      <c r="J6894">
        <v>6618</v>
      </c>
    </row>
    <row r="6895" spans="1:10" x14ac:dyDescent="0.25">
      <c r="A6895" t="s">
        <v>20</v>
      </c>
      <c r="B6895" t="s">
        <v>21</v>
      </c>
      <c r="C6895">
        <v>2019</v>
      </c>
      <c r="D6895">
        <v>4</v>
      </c>
      <c r="E6895" t="s">
        <v>28</v>
      </c>
      <c r="F6895" t="s">
        <v>25</v>
      </c>
      <c r="G6895">
        <v>253038</v>
      </c>
      <c r="H6895">
        <v>3</v>
      </c>
      <c r="I6895">
        <v>3</v>
      </c>
      <c r="J6895">
        <v>8739</v>
      </c>
    </row>
    <row r="6896" spans="1:10" x14ac:dyDescent="0.25">
      <c r="A6896" t="s">
        <v>26</v>
      </c>
      <c r="B6896" t="s">
        <v>47</v>
      </c>
      <c r="C6896">
        <v>2009</v>
      </c>
      <c r="D6896">
        <v>3.4</v>
      </c>
      <c r="E6896" t="s">
        <v>12</v>
      </c>
      <c r="F6896" t="s">
        <v>25</v>
      </c>
      <c r="G6896">
        <v>224427</v>
      </c>
      <c r="H6896">
        <v>3</v>
      </c>
      <c r="I6896">
        <v>4</v>
      </c>
      <c r="J6896">
        <v>5711</v>
      </c>
    </row>
    <row r="6897" spans="1:10" x14ac:dyDescent="0.25">
      <c r="A6897" t="s">
        <v>40</v>
      </c>
      <c r="B6897" t="s">
        <v>51</v>
      </c>
      <c r="C6897">
        <v>2023</v>
      </c>
      <c r="D6897">
        <v>4.5</v>
      </c>
      <c r="E6897" t="s">
        <v>16</v>
      </c>
      <c r="F6897" t="s">
        <v>17</v>
      </c>
      <c r="G6897">
        <v>198309</v>
      </c>
      <c r="H6897">
        <v>3</v>
      </c>
      <c r="I6897">
        <v>1</v>
      </c>
      <c r="J6897">
        <v>14033</v>
      </c>
    </row>
    <row r="6898" spans="1:10" x14ac:dyDescent="0.25">
      <c r="A6898" t="s">
        <v>33</v>
      </c>
      <c r="B6898" t="s">
        <v>43</v>
      </c>
      <c r="C6898">
        <v>2012</v>
      </c>
      <c r="D6898">
        <v>1.5</v>
      </c>
      <c r="E6898" t="s">
        <v>22</v>
      </c>
      <c r="F6898" t="s">
        <v>25</v>
      </c>
      <c r="G6898">
        <v>103264</v>
      </c>
      <c r="H6898">
        <v>5</v>
      </c>
      <c r="I6898">
        <v>2</v>
      </c>
      <c r="J6898">
        <v>9134</v>
      </c>
    </row>
    <row r="6899" spans="1:10" x14ac:dyDescent="0.25">
      <c r="A6899" t="s">
        <v>18</v>
      </c>
      <c r="B6899" t="s">
        <v>19</v>
      </c>
      <c r="C6899">
        <v>2002</v>
      </c>
      <c r="D6899">
        <v>4</v>
      </c>
      <c r="E6899" t="s">
        <v>12</v>
      </c>
      <c r="F6899" t="s">
        <v>25</v>
      </c>
      <c r="G6899">
        <v>285106</v>
      </c>
      <c r="H6899">
        <v>4</v>
      </c>
      <c r="I6899">
        <v>1</v>
      </c>
      <c r="J6899">
        <v>2997</v>
      </c>
    </row>
    <row r="6900" spans="1:10" x14ac:dyDescent="0.25">
      <c r="A6900" t="s">
        <v>36</v>
      </c>
      <c r="B6900" t="s">
        <v>37</v>
      </c>
      <c r="C6900">
        <v>2016</v>
      </c>
      <c r="D6900">
        <v>1.9</v>
      </c>
      <c r="E6900" t="s">
        <v>22</v>
      </c>
      <c r="F6900" t="s">
        <v>25</v>
      </c>
      <c r="G6900">
        <v>157365</v>
      </c>
      <c r="H6900">
        <v>2</v>
      </c>
      <c r="I6900">
        <v>2</v>
      </c>
      <c r="J6900">
        <v>9652</v>
      </c>
    </row>
    <row r="6901" spans="1:10" x14ac:dyDescent="0.25">
      <c r="A6901" t="s">
        <v>20</v>
      </c>
      <c r="B6901" t="s">
        <v>21</v>
      </c>
      <c r="C6901">
        <v>2014</v>
      </c>
      <c r="D6901">
        <v>5</v>
      </c>
      <c r="E6901" t="s">
        <v>16</v>
      </c>
      <c r="F6901" t="s">
        <v>13</v>
      </c>
      <c r="G6901">
        <v>51756</v>
      </c>
      <c r="H6901">
        <v>2</v>
      </c>
      <c r="I6901">
        <v>2</v>
      </c>
      <c r="J6901">
        <v>13264</v>
      </c>
    </row>
    <row r="6902" spans="1:10" x14ac:dyDescent="0.25">
      <c r="A6902" t="s">
        <v>29</v>
      </c>
      <c r="B6902" t="s">
        <v>56</v>
      </c>
      <c r="C6902">
        <v>2023</v>
      </c>
      <c r="D6902">
        <v>1.7</v>
      </c>
      <c r="E6902" t="s">
        <v>12</v>
      </c>
      <c r="F6902" t="s">
        <v>17</v>
      </c>
      <c r="G6902">
        <v>31712</v>
      </c>
      <c r="H6902">
        <v>3</v>
      </c>
      <c r="I6902">
        <v>1</v>
      </c>
      <c r="J6902">
        <v>13565</v>
      </c>
    </row>
    <row r="6903" spans="1:10" x14ac:dyDescent="0.25">
      <c r="A6903" t="s">
        <v>33</v>
      </c>
      <c r="B6903" t="s">
        <v>43</v>
      </c>
      <c r="C6903">
        <v>2010</v>
      </c>
      <c r="D6903">
        <v>3.2</v>
      </c>
      <c r="E6903" t="s">
        <v>16</v>
      </c>
      <c r="F6903" t="s">
        <v>25</v>
      </c>
      <c r="G6903">
        <v>154894</v>
      </c>
      <c r="H6903">
        <v>3</v>
      </c>
      <c r="I6903">
        <v>5</v>
      </c>
      <c r="J6903">
        <v>8202</v>
      </c>
    </row>
    <row r="6904" spans="1:10" x14ac:dyDescent="0.25">
      <c r="A6904" t="s">
        <v>20</v>
      </c>
      <c r="B6904" t="s">
        <v>21</v>
      </c>
      <c r="C6904">
        <v>2000</v>
      </c>
      <c r="D6904">
        <v>4.5</v>
      </c>
      <c r="E6904" t="s">
        <v>16</v>
      </c>
      <c r="F6904" t="s">
        <v>17</v>
      </c>
      <c r="G6904">
        <v>237885</v>
      </c>
      <c r="H6904">
        <v>4</v>
      </c>
      <c r="I6904">
        <v>1</v>
      </c>
      <c r="J6904">
        <v>6342</v>
      </c>
    </row>
    <row r="6905" spans="1:10" x14ac:dyDescent="0.25">
      <c r="A6905" t="s">
        <v>14</v>
      </c>
      <c r="B6905" t="s">
        <v>39</v>
      </c>
      <c r="C6905">
        <v>2017</v>
      </c>
      <c r="D6905">
        <v>1.9</v>
      </c>
      <c r="E6905" t="s">
        <v>16</v>
      </c>
      <c r="F6905" t="s">
        <v>17</v>
      </c>
      <c r="G6905">
        <v>185187</v>
      </c>
      <c r="H6905">
        <v>3</v>
      </c>
      <c r="I6905">
        <v>5</v>
      </c>
      <c r="J6905">
        <v>9896</v>
      </c>
    </row>
    <row r="6906" spans="1:10" x14ac:dyDescent="0.25">
      <c r="A6906" t="s">
        <v>18</v>
      </c>
      <c r="B6906" t="s">
        <v>52</v>
      </c>
      <c r="C6906">
        <v>2023</v>
      </c>
      <c r="D6906">
        <v>4.4000000000000004</v>
      </c>
      <c r="E6906" t="s">
        <v>28</v>
      </c>
      <c r="F6906" t="s">
        <v>25</v>
      </c>
      <c r="G6906">
        <v>53236</v>
      </c>
      <c r="H6906">
        <v>2</v>
      </c>
      <c r="I6906">
        <v>3</v>
      </c>
      <c r="J6906">
        <v>14335</v>
      </c>
    </row>
    <row r="6907" spans="1:10" x14ac:dyDescent="0.25">
      <c r="A6907" t="s">
        <v>26</v>
      </c>
      <c r="B6907" t="s">
        <v>27</v>
      </c>
      <c r="C6907">
        <v>2012</v>
      </c>
      <c r="D6907">
        <v>2</v>
      </c>
      <c r="E6907" t="s">
        <v>16</v>
      </c>
      <c r="F6907" t="s">
        <v>17</v>
      </c>
      <c r="G6907">
        <v>37448</v>
      </c>
      <c r="H6907">
        <v>3</v>
      </c>
      <c r="I6907">
        <v>5</v>
      </c>
      <c r="J6907">
        <v>11451</v>
      </c>
    </row>
    <row r="6908" spans="1:10" x14ac:dyDescent="0.25">
      <c r="A6908" t="s">
        <v>29</v>
      </c>
      <c r="B6908" t="s">
        <v>35</v>
      </c>
      <c r="C6908">
        <v>2018</v>
      </c>
      <c r="D6908">
        <v>2.8</v>
      </c>
      <c r="E6908" t="s">
        <v>16</v>
      </c>
      <c r="F6908" t="s">
        <v>13</v>
      </c>
      <c r="G6908">
        <v>39002</v>
      </c>
      <c r="H6908">
        <v>5</v>
      </c>
      <c r="I6908">
        <v>2</v>
      </c>
      <c r="J6908">
        <v>12519</v>
      </c>
    </row>
    <row r="6909" spans="1:10" x14ac:dyDescent="0.25">
      <c r="A6909" t="s">
        <v>33</v>
      </c>
      <c r="B6909" t="s">
        <v>55</v>
      </c>
      <c r="C6909">
        <v>2016</v>
      </c>
      <c r="D6909">
        <v>4.2</v>
      </c>
      <c r="E6909" t="s">
        <v>12</v>
      </c>
      <c r="F6909" t="s">
        <v>17</v>
      </c>
      <c r="G6909">
        <v>35975</v>
      </c>
      <c r="H6909">
        <v>2</v>
      </c>
      <c r="I6909">
        <v>5</v>
      </c>
      <c r="J6909">
        <v>13880</v>
      </c>
    </row>
    <row r="6910" spans="1:10" x14ac:dyDescent="0.25">
      <c r="A6910" t="s">
        <v>29</v>
      </c>
      <c r="B6910" t="s">
        <v>56</v>
      </c>
      <c r="C6910">
        <v>2012</v>
      </c>
      <c r="D6910">
        <v>3.6</v>
      </c>
      <c r="E6910" t="s">
        <v>22</v>
      </c>
      <c r="F6910" t="s">
        <v>17</v>
      </c>
      <c r="G6910">
        <v>202063</v>
      </c>
      <c r="H6910">
        <v>3</v>
      </c>
      <c r="I6910">
        <v>3</v>
      </c>
      <c r="J6910">
        <v>10758</v>
      </c>
    </row>
    <row r="6911" spans="1:10" x14ac:dyDescent="0.25">
      <c r="A6911" t="s">
        <v>33</v>
      </c>
      <c r="B6911" t="s">
        <v>34</v>
      </c>
      <c r="C6911">
        <v>2001</v>
      </c>
      <c r="D6911">
        <v>3.9</v>
      </c>
      <c r="E6911" t="s">
        <v>12</v>
      </c>
      <c r="F6911" t="s">
        <v>25</v>
      </c>
      <c r="G6911">
        <v>7812</v>
      </c>
      <c r="H6911">
        <v>2</v>
      </c>
      <c r="I6911">
        <v>3</v>
      </c>
      <c r="J6911">
        <v>8143</v>
      </c>
    </row>
    <row r="6912" spans="1:10" x14ac:dyDescent="0.25">
      <c r="A6912" t="s">
        <v>18</v>
      </c>
      <c r="B6912" t="s">
        <v>52</v>
      </c>
      <c r="C6912">
        <v>2018</v>
      </c>
      <c r="D6912">
        <v>2.7</v>
      </c>
      <c r="E6912" t="s">
        <v>28</v>
      </c>
      <c r="F6912" t="s">
        <v>17</v>
      </c>
      <c r="G6912">
        <v>131089</v>
      </c>
      <c r="H6912">
        <v>4</v>
      </c>
      <c r="I6912">
        <v>4</v>
      </c>
      <c r="J6912">
        <v>11078</v>
      </c>
    </row>
    <row r="6913" spans="1:10" x14ac:dyDescent="0.25">
      <c r="A6913" t="s">
        <v>33</v>
      </c>
      <c r="B6913" t="s">
        <v>55</v>
      </c>
      <c r="C6913">
        <v>2015</v>
      </c>
      <c r="D6913">
        <v>1.6</v>
      </c>
      <c r="E6913" t="s">
        <v>16</v>
      </c>
      <c r="F6913" t="s">
        <v>17</v>
      </c>
      <c r="G6913">
        <v>254593</v>
      </c>
      <c r="H6913">
        <v>3</v>
      </c>
      <c r="I6913">
        <v>1</v>
      </c>
      <c r="J6913">
        <v>7608</v>
      </c>
    </row>
    <row r="6914" spans="1:10" x14ac:dyDescent="0.25">
      <c r="A6914" t="s">
        <v>14</v>
      </c>
      <c r="B6914" t="s">
        <v>15</v>
      </c>
      <c r="C6914">
        <v>2023</v>
      </c>
      <c r="D6914">
        <v>1.9</v>
      </c>
      <c r="E6914" t="s">
        <v>22</v>
      </c>
      <c r="F6914" t="s">
        <v>13</v>
      </c>
      <c r="G6914">
        <v>73623</v>
      </c>
      <c r="H6914">
        <v>5</v>
      </c>
      <c r="I6914">
        <v>3</v>
      </c>
      <c r="J6914">
        <v>13427</v>
      </c>
    </row>
    <row r="6915" spans="1:10" x14ac:dyDescent="0.25">
      <c r="A6915" t="s">
        <v>40</v>
      </c>
      <c r="B6915" t="s">
        <v>49</v>
      </c>
      <c r="C6915">
        <v>2004</v>
      </c>
      <c r="D6915">
        <v>1.1000000000000001</v>
      </c>
      <c r="E6915" t="s">
        <v>22</v>
      </c>
      <c r="F6915" t="s">
        <v>25</v>
      </c>
      <c r="G6915">
        <v>76115</v>
      </c>
      <c r="H6915">
        <v>3</v>
      </c>
      <c r="I6915">
        <v>2</v>
      </c>
      <c r="J6915">
        <v>6877</v>
      </c>
    </row>
    <row r="6916" spans="1:10" x14ac:dyDescent="0.25">
      <c r="A6916" t="s">
        <v>23</v>
      </c>
      <c r="B6916" t="s">
        <v>24</v>
      </c>
      <c r="C6916">
        <v>2022</v>
      </c>
      <c r="D6916">
        <v>2.4</v>
      </c>
      <c r="E6916" t="s">
        <v>16</v>
      </c>
      <c r="F6916" t="s">
        <v>25</v>
      </c>
      <c r="G6916">
        <v>272029</v>
      </c>
      <c r="H6916">
        <v>4</v>
      </c>
      <c r="I6916">
        <v>3</v>
      </c>
      <c r="J6916">
        <v>8659</v>
      </c>
    </row>
    <row r="6917" spans="1:10" x14ac:dyDescent="0.25">
      <c r="A6917" t="s">
        <v>36</v>
      </c>
      <c r="B6917" t="s">
        <v>37</v>
      </c>
      <c r="C6917">
        <v>2006</v>
      </c>
      <c r="D6917">
        <v>4.7</v>
      </c>
      <c r="E6917" t="s">
        <v>16</v>
      </c>
      <c r="F6917" t="s">
        <v>13</v>
      </c>
      <c r="G6917">
        <v>140595</v>
      </c>
      <c r="H6917">
        <v>3</v>
      </c>
      <c r="I6917">
        <v>5</v>
      </c>
      <c r="J6917">
        <v>8788</v>
      </c>
    </row>
    <row r="6918" spans="1:10" x14ac:dyDescent="0.25">
      <c r="A6918" t="s">
        <v>14</v>
      </c>
      <c r="B6918" t="s">
        <v>15</v>
      </c>
      <c r="C6918">
        <v>2000</v>
      </c>
      <c r="D6918">
        <v>1.3</v>
      </c>
      <c r="E6918" t="s">
        <v>28</v>
      </c>
      <c r="F6918" t="s">
        <v>13</v>
      </c>
      <c r="G6918">
        <v>53443</v>
      </c>
      <c r="H6918">
        <v>2</v>
      </c>
      <c r="I6918">
        <v>2</v>
      </c>
      <c r="J6918">
        <v>4331</v>
      </c>
    </row>
    <row r="6919" spans="1:10" x14ac:dyDescent="0.25">
      <c r="A6919" t="s">
        <v>40</v>
      </c>
      <c r="B6919" t="s">
        <v>51</v>
      </c>
      <c r="C6919">
        <v>2015</v>
      </c>
      <c r="D6919">
        <v>3.8</v>
      </c>
      <c r="E6919" t="s">
        <v>28</v>
      </c>
      <c r="F6919" t="s">
        <v>25</v>
      </c>
      <c r="G6919">
        <v>173937</v>
      </c>
      <c r="H6919">
        <v>4</v>
      </c>
      <c r="I6919">
        <v>4</v>
      </c>
      <c r="J6919">
        <v>8921</v>
      </c>
    </row>
    <row r="6920" spans="1:10" x14ac:dyDescent="0.25">
      <c r="A6920" t="s">
        <v>33</v>
      </c>
      <c r="B6920" t="s">
        <v>43</v>
      </c>
      <c r="C6920">
        <v>2011</v>
      </c>
      <c r="D6920">
        <v>4.2</v>
      </c>
      <c r="E6920" t="s">
        <v>22</v>
      </c>
      <c r="F6920" t="s">
        <v>17</v>
      </c>
      <c r="G6920">
        <v>179226</v>
      </c>
      <c r="H6920">
        <v>3</v>
      </c>
      <c r="I6920">
        <v>2</v>
      </c>
      <c r="J6920">
        <v>11515</v>
      </c>
    </row>
    <row r="6921" spans="1:10" x14ac:dyDescent="0.25">
      <c r="A6921" t="s">
        <v>29</v>
      </c>
      <c r="B6921" t="s">
        <v>30</v>
      </c>
      <c r="C6921">
        <v>2013</v>
      </c>
      <c r="D6921">
        <v>2.6</v>
      </c>
      <c r="E6921" t="s">
        <v>16</v>
      </c>
      <c r="F6921" t="s">
        <v>13</v>
      </c>
      <c r="G6921">
        <v>147276</v>
      </c>
      <c r="H6921">
        <v>3</v>
      </c>
      <c r="I6921">
        <v>5</v>
      </c>
      <c r="J6921">
        <v>8654</v>
      </c>
    </row>
    <row r="6922" spans="1:10" x14ac:dyDescent="0.25">
      <c r="A6922" t="s">
        <v>20</v>
      </c>
      <c r="B6922" t="s">
        <v>42</v>
      </c>
      <c r="C6922">
        <v>2010</v>
      </c>
      <c r="D6922">
        <v>2.5</v>
      </c>
      <c r="E6922" t="s">
        <v>16</v>
      </c>
      <c r="F6922" t="s">
        <v>17</v>
      </c>
      <c r="G6922">
        <v>18340</v>
      </c>
      <c r="H6922">
        <v>4</v>
      </c>
      <c r="I6922">
        <v>2</v>
      </c>
      <c r="J6922">
        <v>11733</v>
      </c>
    </row>
    <row r="6923" spans="1:10" x14ac:dyDescent="0.25">
      <c r="A6923" t="s">
        <v>40</v>
      </c>
      <c r="B6923" t="s">
        <v>49</v>
      </c>
      <c r="C6923">
        <v>2021</v>
      </c>
      <c r="D6923">
        <v>2.8</v>
      </c>
      <c r="E6923" t="s">
        <v>16</v>
      </c>
      <c r="F6923" t="s">
        <v>17</v>
      </c>
      <c r="G6923">
        <v>82491</v>
      </c>
      <c r="H6923">
        <v>2</v>
      </c>
      <c r="I6923">
        <v>1</v>
      </c>
      <c r="J6923">
        <v>14050</v>
      </c>
    </row>
    <row r="6924" spans="1:10" x14ac:dyDescent="0.25">
      <c r="A6924" t="s">
        <v>33</v>
      </c>
      <c r="B6924" t="s">
        <v>34</v>
      </c>
      <c r="C6924">
        <v>2016</v>
      </c>
      <c r="D6924">
        <v>2.7</v>
      </c>
      <c r="E6924" t="s">
        <v>16</v>
      </c>
      <c r="F6924" t="s">
        <v>25</v>
      </c>
      <c r="G6924">
        <v>229813</v>
      </c>
      <c r="H6924">
        <v>3</v>
      </c>
      <c r="I6924">
        <v>2</v>
      </c>
      <c r="J6924">
        <v>8003</v>
      </c>
    </row>
    <row r="6925" spans="1:10" x14ac:dyDescent="0.25">
      <c r="A6925" t="s">
        <v>14</v>
      </c>
      <c r="B6925" t="s">
        <v>15</v>
      </c>
      <c r="C6925">
        <v>2016</v>
      </c>
      <c r="D6925">
        <v>3</v>
      </c>
      <c r="E6925" t="s">
        <v>28</v>
      </c>
      <c r="F6925" t="s">
        <v>17</v>
      </c>
      <c r="G6925">
        <v>136614</v>
      </c>
      <c r="H6925">
        <v>5</v>
      </c>
      <c r="I6925">
        <v>1</v>
      </c>
      <c r="J6925">
        <v>10667</v>
      </c>
    </row>
    <row r="6926" spans="1:10" x14ac:dyDescent="0.25">
      <c r="A6926" t="s">
        <v>26</v>
      </c>
      <c r="B6926" t="s">
        <v>47</v>
      </c>
      <c r="C6926">
        <v>2018</v>
      </c>
      <c r="D6926">
        <v>2.8</v>
      </c>
      <c r="E6926" t="s">
        <v>28</v>
      </c>
      <c r="F6926" t="s">
        <v>25</v>
      </c>
      <c r="G6926">
        <v>270092</v>
      </c>
      <c r="H6926">
        <v>2</v>
      </c>
      <c r="I6926">
        <v>3</v>
      </c>
      <c r="J6926">
        <v>6898</v>
      </c>
    </row>
    <row r="6927" spans="1:10" x14ac:dyDescent="0.25">
      <c r="A6927" t="s">
        <v>20</v>
      </c>
      <c r="B6927" t="s">
        <v>42</v>
      </c>
      <c r="C6927">
        <v>2020</v>
      </c>
      <c r="D6927">
        <v>4.4000000000000004</v>
      </c>
      <c r="E6927" t="s">
        <v>22</v>
      </c>
      <c r="F6927" t="s">
        <v>25</v>
      </c>
      <c r="G6927">
        <v>125073</v>
      </c>
      <c r="H6927">
        <v>5</v>
      </c>
      <c r="I6927">
        <v>1</v>
      </c>
      <c r="J6927">
        <v>13998</v>
      </c>
    </row>
    <row r="6928" spans="1:10" x14ac:dyDescent="0.25">
      <c r="A6928" t="s">
        <v>26</v>
      </c>
      <c r="B6928" t="s">
        <v>27</v>
      </c>
      <c r="C6928">
        <v>2006</v>
      </c>
      <c r="D6928">
        <v>3.6</v>
      </c>
      <c r="E6928" t="s">
        <v>28</v>
      </c>
      <c r="F6928" t="s">
        <v>25</v>
      </c>
      <c r="G6928">
        <v>191491</v>
      </c>
      <c r="H6928">
        <v>2</v>
      </c>
      <c r="I6928">
        <v>1</v>
      </c>
      <c r="J6928">
        <v>5670</v>
      </c>
    </row>
    <row r="6929" spans="1:10" x14ac:dyDescent="0.25">
      <c r="A6929" t="s">
        <v>26</v>
      </c>
      <c r="B6929" t="s">
        <v>27</v>
      </c>
      <c r="C6929">
        <v>2007</v>
      </c>
      <c r="D6929">
        <v>1.5</v>
      </c>
      <c r="E6929" t="s">
        <v>22</v>
      </c>
      <c r="F6929" t="s">
        <v>17</v>
      </c>
      <c r="G6929">
        <v>73463</v>
      </c>
      <c r="H6929">
        <v>4</v>
      </c>
      <c r="I6929">
        <v>4</v>
      </c>
      <c r="J6929">
        <v>9730</v>
      </c>
    </row>
    <row r="6930" spans="1:10" x14ac:dyDescent="0.25">
      <c r="A6930" t="s">
        <v>29</v>
      </c>
      <c r="B6930" t="s">
        <v>35</v>
      </c>
      <c r="C6930">
        <v>2008</v>
      </c>
      <c r="D6930">
        <v>3.7</v>
      </c>
      <c r="E6930" t="s">
        <v>28</v>
      </c>
      <c r="F6930" t="s">
        <v>13</v>
      </c>
      <c r="G6930">
        <v>22341</v>
      </c>
      <c r="H6930">
        <v>4</v>
      </c>
      <c r="I6930">
        <v>5</v>
      </c>
      <c r="J6930">
        <v>9753</v>
      </c>
    </row>
    <row r="6931" spans="1:10" x14ac:dyDescent="0.25">
      <c r="A6931" t="s">
        <v>18</v>
      </c>
      <c r="B6931" t="s">
        <v>54</v>
      </c>
      <c r="C6931">
        <v>2011</v>
      </c>
      <c r="D6931">
        <v>3.5</v>
      </c>
      <c r="E6931" t="s">
        <v>16</v>
      </c>
      <c r="F6931" t="s">
        <v>17</v>
      </c>
      <c r="G6931">
        <v>77213</v>
      </c>
      <c r="H6931">
        <v>4</v>
      </c>
      <c r="I6931">
        <v>5</v>
      </c>
      <c r="J6931">
        <v>11855</v>
      </c>
    </row>
    <row r="6932" spans="1:10" x14ac:dyDescent="0.25">
      <c r="A6932" t="s">
        <v>29</v>
      </c>
      <c r="B6932" t="s">
        <v>30</v>
      </c>
      <c r="C6932">
        <v>2008</v>
      </c>
      <c r="D6932">
        <v>3.9</v>
      </c>
      <c r="E6932" t="s">
        <v>22</v>
      </c>
      <c r="F6932" t="s">
        <v>13</v>
      </c>
      <c r="G6932">
        <v>271464</v>
      </c>
      <c r="H6932">
        <v>5</v>
      </c>
      <c r="I6932">
        <v>4</v>
      </c>
      <c r="J6932">
        <v>6970</v>
      </c>
    </row>
    <row r="6933" spans="1:10" x14ac:dyDescent="0.25">
      <c r="A6933" t="s">
        <v>14</v>
      </c>
      <c r="B6933" t="s">
        <v>15</v>
      </c>
      <c r="C6933">
        <v>2002</v>
      </c>
      <c r="D6933">
        <v>1.2</v>
      </c>
      <c r="E6933" t="s">
        <v>16</v>
      </c>
      <c r="F6933" t="s">
        <v>17</v>
      </c>
      <c r="G6933">
        <v>58178</v>
      </c>
      <c r="H6933">
        <v>4</v>
      </c>
      <c r="I6933">
        <v>5</v>
      </c>
      <c r="J6933">
        <v>7236</v>
      </c>
    </row>
    <row r="6934" spans="1:10" x14ac:dyDescent="0.25">
      <c r="A6934" t="s">
        <v>18</v>
      </c>
      <c r="B6934" t="s">
        <v>54</v>
      </c>
      <c r="C6934">
        <v>2018</v>
      </c>
      <c r="D6934">
        <v>4.8</v>
      </c>
      <c r="E6934" t="s">
        <v>28</v>
      </c>
      <c r="F6934" t="s">
        <v>25</v>
      </c>
      <c r="G6934">
        <v>180127</v>
      </c>
      <c r="H6934">
        <v>4</v>
      </c>
      <c r="I6934">
        <v>5</v>
      </c>
      <c r="J6934">
        <v>10697</v>
      </c>
    </row>
    <row r="6935" spans="1:10" x14ac:dyDescent="0.25">
      <c r="A6935" t="s">
        <v>18</v>
      </c>
      <c r="B6935" t="s">
        <v>52</v>
      </c>
      <c r="C6935">
        <v>2021</v>
      </c>
      <c r="D6935">
        <v>4.2</v>
      </c>
      <c r="E6935" t="s">
        <v>22</v>
      </c>
      <c r="F6935" t="s">
        <v>13</v>
      </c>
      <c r="G6935">
        <v>118105</v>
      </c>
      <c r="H6935">
        <v>4</v>
      </c>
      <c r="I6935">
        <v>2</v>
      </c>
      <c r="J6935">
        <v>14237</v>
      </c>
    </row>
    <row r="6936" spans="1:10" x14ac:dyDescent="0.25">
      <c r="A6936" t="s">
        <v>23</v>
      </c>
      <c r="B6936" t="s">
        <v>24</v>
      </c>
      <c r="C6936">
        <v>2015</v>
      </c>
      <c r="D6936">
        <v>1.2</v>
      </c>
      <c r="E6936" t="s">
        <v>22</v>
      </c>
      <c r="F6936" t="s">
        <v>25</v>
      </c>
      <c r="G6936">
        <v>125528</v>
      </c>
      <c r="H6936">
        <v>2</v>
      </c>
      <c r="I6936">
        <v>2</v>
      </c>
      <c r="J6936">
        <v>9289</v>
      </c>
    </row>
    <row r="6937" spans="1:10" x14ac:dyDescent="0.25">
      <c r="A6937" t="s">
        <v>29</v>
      </c>
      <c r="B6937" t="s">
        <v>30</v>
      </c>
      <c r="C6937">
        <v>2022</v>
      </c>
      <c r="D6937">
        <v>3</v>
      </c>
      <c r="E6937" t="s">
        <v>16</v>
      </c>
      <c r="F6937" t="s">
        <v>17</v>
      </c>
      <c r="G6937">
        <v>1140</v>
      </c>
      <c r="H6937">
        <v>5</v>
      </c>
      <c r="I6937">
        <v>5</v>
      </c>
      <c r="J6937">
        <v>16177</v>
      </c>
    </row>
    <row r="6938" spans="1:10" x14ac:dyDescent="0.25">
      <c r="A6938" t="s">
        <v>10</v>
      </c>
      <c r="B6938" t="s">
        <v>11</v>
      </c>
      <c r="C6938">
        <v>2005</v>
      </c>
      <c r="D6938">
        <v>4.2</v>
      </c>
      <c r="E6938" t="s">
        <v>22</v>
      </c>
      <c r="F6938" t="s">
        <v>17</v>
      </c>
      <c r="G6938">
        <v>276584</v>
      </c>
      <c r="H6938">
        <v>5</v>
      </c>
      <c r="I6938">
        <v>5</v>
      </c>
      <c r="J6938">
        <v>7768</v>
      </c>
    </row>
    <row r="6939" spans="1:10" x14ac:dyDescent="0.25">
      <c r="A6939" t="s">
        <v>20</v>
      </c>
      <c r="B6939" t="s">
        <v>42</v>
      </c>
      <c r="C6939">
        <v>2023</v>
      </c>
      <c r="D6939">
        <v>4.0999999999999996</v>
      </c>
      <c r="E6939" t="s">
        <v>16</v>
      </c>
      <c r="F6939" t="s">
        <v>13</v>
      </c>
      <c r="G6939">
        <v>73687</v>
      </c>
      <c r="H6939">
        <v>4</v>
      </c>
      <c r="I6939">
        <v>2</v>
      </c>
      <c r="J6939">
        <v>14626</v>
      </c>
    </row>
    <row r="6940" spans="1:10" x14ac:dyDescent="0.25">
      <c r="A6940" t="s">
        <v>23</v>
      </c>
      <c r="B6940" t="s">
        <v>38</v>
      </c>
      <c r="C6940">
        <v>2008</v>
      </c>
      <c r="D6940">
        <v>4.2</v>
      </c>
      <c r="E6940" t="s">
        <v>12</v>
      </c>
      <c r="F6940" t="s">
        <v>17</v>
      </c>
      <c r="G6940">
        <v>96654</v>
      </c>
      <c r="H6940">
        <v>2</v>
      </c>
      <c r="I6940">
        <v>1</v>
      </c>
      <c r="J6940">
        <v>10266</v>
      </c>
    </row>
    <row r="6941" spans="1:10" x14ac:dyDescent="0.25">
      <c r="A6941" t="s">
        <v>29</v>
      </c>
      <c r="B6941" t="s">
        <v>30</v>
      </c>
      <c r="C6941">
        <v>2003</v>
      </c>
      <c r="D6941">
        <v>4.7</v>
      </c>
      <c r="E6941" t="s">
        <v>28</v>
      </c>
      <c r="F6941" t="s">
        <v>17</v>
      </c>
      <c r="G6941">
        <v>22170</v>
      </c>
      <c r="H6941">
        <v>5</v>
      </c>
      <c r="I6941">
        <v>5</v>
      </c>
      <c r="J6941">
        <v>10756</v>
      </c>
    </row>
    <row r="6942" spans="1:10" x14ac:dyDescent="0.25">
      <c r="A6942" t="s">
        <v>40</v>
      </c>
      <c r="B6942" t="s">
        <v>49</v>
      </c>
      <c r="C6942">
        <v>2007</v>
      </c>
      <c r="D6942">
        <v>3.8</v>
      </c>
      <c r="E6942" t="s">
        <v>22</v>
      </c>
      <c r="F6942" t="s">
        <v>17</v>
      </c>
      <c r="G6942">
        <v>130878</v>
      </c>
      <c r="H6942">
        <v>5</v>
      </c>
      <c r="I6942">
        <v>4</v>
      </c>
      <c r="J6942">
        <v>10882</v>
      </c>
    </row>
    <row r="6943" spans="1:10" x14ac:dyDescent="0.25">
      <c r="A6943" t="s">
        <v>26</v>
      </c>
      <c r="B6943" t="s">
        <v>47</v>
      </c>
      <c r="C6943">
        <v>2011</v>
      </c>
      <c r="D6943">
        <v>4.3</v>
      </c>
      <c r="E6943" t="s">
        <v>16</v>
      </c>
      <c r="F6943" t="s">
        <v>13</v>
      </c>
      <c r="G6943">
        <v>246547</v>
      </c>
      <c r="H6943">
        <v>4</v>
      </c>
      <c r="I6943">
        <v>5</v>
      </c>
      <c r="J6943">
        <v>7769</v>
      </c>
    </row>
    <row r="6944" spans="1:10" x14ac:dyDescent="0.25">
      <c r="A6944" t="s">
        <v>33</v>
      </c>
      <c r="B6944" t="s">
        <v>43</v>
      </c>
      <c r="C6944">
        <v>2001</v>
      </c>
      <c r="D6944">
        <v>1.3</v>
      </c>
      <c r="E6944" t="s">
        <v>28</v>
      </c>
      <c r="F6944" t="s">
        <v>13</v>
      </c>
      <c r="G6944">
        <v>22743</v>
      </c>
      <c r="H6944">
        <v>4</v>
      </c>
      <c r="I6944">
        <v>2</v>
      </c>
      <c r="J6944">
        <v>5245</v>
      </c>
    </row>
    <row r="6945" spans="1:10" x14ac:dyDescent="0.25">
      <c r="A6945" t="s">
        <v>20</v>
      </c>
      <c r="B6945" t="s">
        <v>42</v>
      </c>
      <c r="C6945">
        <v>2002</v>
      </c>
      <c r="D6945">
        <v>3.5</v>
      </c>
      <c r="E6945" t="s">
        <v>16</v>
      </c>
      <c r="F6945" t="s">
        <v>13</v>
      </c>
      <c r="G6945">
        <v>249608</v>
      </c>
      <c r="H6945">
        <v>5</v>
      </c>
      <c r="I6945">
        <v>4</v>
      </c>
      <c r="J6945">
        <v>4207</v>
      </c>
    </row>
    <row r="6946" spans="1:10" x14ac:dyDescent="0.25">
      <c r="A6946" t="s">
        <v>36</v>
      </c>
      <c r="B6946" t="s">
        <v>53</v>
      </c>
      <c r="C6946">
        <v>2018</v>
      </c>
      <c r="D6946">
        <v>5</v>
      </c>
      <c r="E6946" t="s">
        <v>22</v>
      </c>
      <c r="F6946" t="s">
        <v>25</v>
      </c>
      <c r="G6946">
        <v>274656</v>
      </c>
      <c r="H6946">
        <v>4</v>
      </c>
      <c r="I6946">
        <v>3</v>
      </c>
      <c r="J6946">
        <v>11006</v>
      </c>
    </row>
    <row r="6947" spans="1:10" x14ac:dyDescent="0.25">
      <c r="A6947" t="s">
        <v>26</v>
      </c>
      <c r="B6947" t="s">
        <v>27</v>
      </c>
      <c r="C6947">
        <v>2023</v>
      </c>
      <c r="D6947">
        <v>2.8</v>
      </c>
      <c r="E6947" t="s">
        <v>12</v>
      </c>
      <c r="F6947" t="s">
        <v>17</v>
      </c>
      <c r="G6947">
        <v>254659</v>
      </c>
      <c r="H6947">
        <v>4</v>
      </c>
      <c r="I6947">
        <v>5</v>
      </c>
      <c r="J6947">
        <v>10206</v>
      </c>
    </row>
    <row r="6948" spans="1:10" x14ac:dyDescent="0.25">
      <c r="A6948" t="s">
        <v>18</v>
      </c>
      <c r="B6948" t="s">
        <v>19</v>
      </c>
      <c r="C6948">
        <v>2005</v>
      </c>
      <c r="D6948">
        <v>3.2</v>
      </c>
      <c r="E6948" t="s">
        <v>16</v>
      </c>
      <c r="F6948" t="s">
        <v>13</v>
      </c>
      <c r="G6948">
        <v>56745</v>
      </c>
      <c r="H6948">
        <v>3</v>
      </c>
      <c r="I6948">
        <v>4</v>
      </c>
      <c r="J6948">
        <v>8665</v>
      </c>
    </row>
    <row r="6949" spans="1:10" x14ac:dyDescent="0.25">
      <c r="A6949" t="s">
        <v>10</v>
      </c>
      <c r="B6949" t="s">
        <v>11</v>
      </c>
      <c r="C6949">
        <v>2011</v>
      </c>
      <c r="D6949">
        <v>3</v>
      </c>
      <c r="E6949" t="s">
        <v>28</v>
      </c>
      <c r="F6949" t="s">
        <v>13</v>
      </c>
      <c r="G6949">
        <v>195830</v>
      </c>
      <c r="H6949">
        <v>5</v>
      </c>
      <c r="I6949">
        <v>1</v>
      </c>
      <c r="J6949">
        <v>6483</v>
      </c>
    </row>
    <row r="6950" spans="1:10" x14ac:dyDescent="0.25">
      <c r="A6950" t="s">
        <v>40</v>
      </c>
      <c r="B6950" t="s">
        <v>49</v>
      </c>
      <c r="C6950">
        <v>2010</v>
      </c>
      <c r="D6950">
        <v>4.3</v>
      </c>
      <c r="E6950" t="s">
        <v>22</v>
      </c>
      <c r="F6950" t="s">
        <v>25</v>
      </c>
      <c r="G6950">
        <v>187428</v>
      </c>
      <c r="H6950">
        <v>5</v>
      </c>
      <c r="I6950">
        <v>4</v>
      </c>
      <c r="J6950">
        <v>9651</v>
      </c>
    </row>
    <row r="6951" spans="1:10" x14ac:dyDescent="0.25">
      <c r="A6951" t="s">
        <v>36</v>
      </c>
      <c r="B6951" t="s">
        <v>37</v>
      </c>
      <c r="C6951">
        <v>2021</v>
      </c>
      <c r="D6951">
        <v>4</v>
      </c>
      <c r="E6951" t="s">
        <v>16</v>
      </c>
      <c r="F6951" t="s">
        <v>25</v>
      </c>
      <c r="G6951">
        <v>270151</v>
      </c>
      <c r="H6951">
        <v>3</v>
      </c>
      <c r="I6951">
        <v>3</v>
      </c>
      <c r="J6951">
        <v>9996</v>
      </c>
    </row>
    <row r="6952" spans="1:10" x14ac:dyDescent="0.25">
      <c r="A6952" t="s">
        <v>36</v>
      </c>
      <c r="B6952" t="s">
        <v>37</v>
      </c>
      <c r="C6952">
        <v>2006</v>
      </c>
      <c r="D6952">
        <v>3.7</v>
      </c>
      <c r="E6952" t="s">
        <v>16</v>
      </c>
      <c r="F6952" t="s">
        <v>13</v>
      </c>
      <c r="G6952">
        <v>169269</v>
      </c>
      <c r="H6952">
        <v>3</v>
      </c>
      <c r="I6952">
        <v>2</v>
      </c>
      <c r="J6952">
        <v>7214</v>
      </c>
    </row>
    <row r="6953" spans="1:10" x14ac:dyDescent="0.25">
      <c r="A6953" t="s">
        <v>36</v>
      </c>
      <c r="B6953" t="s">
        <v>53</v>
      </c>
      <c r="C6953">
        <v>2000</v>
      </c>
      <c r="D6953">
        <v>4</v>
      </c>
      <c r="E6953" t="s">
        <v>22</v>
      </c>
      <c r="F6953" t="s">
        <v>25</v>
      </c>
      <c r="G6953">
        <v>29856</v>
      </c>
      <c r="H6953">
        <v>3</v>
      </c>
      <c r="I6953">
        <v>4</v>
      </c>
      <c r="J6953">
        <v>9502</v>
      </c>
    </row>
    <row r="6954" spans="1:10" x14ac:dyDescent="0.25">
      <c r="A6954" t="s">
        <v>40</v>
      </c>
      <c r="B6954" t="s">
        <v>49</v>
      </c>
      <c r="C6954">
        <v>2012</v>
      </c>
      <c r="D6954">
        <v>1.6</v>
      </c>
      <c r="E6954" t="s">
        <v>16</v>
      </c>
      <c r="F6954" t="s">
        <v>13</v>
      </c>
      <c r="G6954">
        <v>113465</v>
      </c>
      <c r="H6954">
        <v>2</v>
      </c>
      <c r="I6954">
        <v>4</v>
      </c>
      <c r="J6954">
        <v>8030</v>
      </c>
    </row>
    <row r="6955" spans="1:10" x14ac:dyDescent="0.25">
      <c r="A6955" t="s">
        <v>14</v>
      </c>
      <c r="B6955" t="s">
        <v>15</v>
      </c>
      <c r="C6955">
        <v>2022</v>
      </c>
      <c r="D6955">
        <v>1.4</v>
      </c>
      <c r="E6955" t="s">
        <v>28</v>
      </c>
      <c r="F6955" t="s">
        <v>17</v>
      </c>
      <c r="G6955">
        <v>107926</v>
      </c>
      <c r="H6955">
        <v>3</v>
      </c>
      <c r="I6955">
        <v>1</v>
      </c>
      <c r="J6955">
        <v>11441</v>
      </c>
    </row>
    <row r="6956" spans="1:10" x14ac:dyDescent="0.25">
      <c r="A6956" t="s">
        <v>14</v>
      </c>
      <c r="B6956" t="s">
        <v>46</v>
      </c>
      <c r="C6956">
        <v>2015</v>
      </c>
      <c r="D6956">
        <v>3.7</v>
      </c>
      <c r="E6956" t="s">
        <v>28</v>
      </c>
      <c r="F6956" t="s">
        <v>13</v>
      </c>
      <c r="G6956">
        <v>198318</v>
      </c>
      <c r="H6956">
        <v>4</v>
      </c>
      <c r="I6956">
        <v>4</v>
      </c>
      <c r="J6956">
        <v>8333</v>
      </c>
    </row>
    <row r="6957" spans="1:10" x14ac:dyDescent="0.25">
      <c r="A6957" t="s">
        <v>18</v>
      </c>
      <c r="B6957" t="s">
        <v>19</v>
      </c>
      <c r="C6957">
        <v>2000</v>
      </c>
      <c r="D6957">
        <v>4.5999999999999996</v>
      </c>
      <c r="E6957" t="s">
        <v>22</v>
      </c>
      <c r="F6957" t="s">
        <v>17</v>
      </c>
      <c r="G6957">
        <v>118975</v>
      </c>
      <c r="H6957">
        <v>3</v>
      </c>
      <c r="I6957">
        <v>5</v>
      </c>
      <c r="J6957">
        <v>9820</v>
      </c>
    </row>
    <row r="6958" spans="1:10" x14ac:dyDescent="0.25">
      <c r="A6958" t="s">
        <v>26</v>
      </c>
      <c r="B6958" t="s">
        <v>27</v>
      </c>
      <c r="C6958">
        <v>2022</v>
      </c>
      <c r="D6958">
        <v>2.9</v>
      </c>
      <c r="E6958" t="s">
        <v>12</v>
      </c>
      <c r="F6958" t="s">
        <v>25</v>
      </c>
      <c r="G6958">
        <v>206424</v>
      </c>
      <c r="H6958">
        <v>2</v>
      </c>
      <c r="I6958">
        <v>3</v>
      </c>
      <c r="J6958">
        <v>9471</v>
      </c>
    </row>
    <row r="6959" spans="1:10" x14ac:dyDescent="0.25">
      <c r="A6959" t="s">
        <v>20</v>
      </c>
      <c r="B6959" t="s">
        <v>42</v>
      </c>
      <c r="C6959">
        <v>2002</v>
      </c>
      <c r="D6959">
        <v>2.2000000000000002</v>
      </c>
      <c r="E6959" t="s">
        <v>16</v>
      </c>
      <c r="F6959" t="s">
        <v>17</v>
      </c>
      <c r="G6959">
        <v>260349</v>
      </c>
      <c r="H6959">
        <v>4</v>
      </c>
      <c r="I6959">
        <v>1</v>
      </c>
      <c r="J6959">
        <v>4193</v>
      </c>
    </row>
    <row r="6960" spans="1:10" x14ac:dyDescent="0.25">
      <c r="A6960" t="s">
        <v>14</v>
      </c>
      <c r="B6960" t="s">
        <v>46</v>
      </c>
      <c r="C6960">
        <v>2012</v>
      </c>
      <c r="D6960">
        <v>1.3</v>
      </c>
      <c r="E6960" t="s">
        <v>16</v>
      </c>
      <c r="F6960" t="s">
        <v>25</v>
      </c>
      <c r="G6960">
        <v>3633</v>
      </c>
      <c r="H6960">
        <v>4</v>
      </c>
      <c r="I6960">
        <v>1</v>
      </c>
      <c r="J6960">
        <v>9927</v>
      </c>
    </row>
    <row r="6961" spans="1:10" x14ac:dyDescent="0.25">
      <c r="A6961" t="s">
        <v>23</v>
      </c>
      <c r="B6961" t="s">
        <v>24</v>
      </c>
      <c r="C6961">
        <v>2022</v>
      </c>
      <c r="D6961">
        <v>4.8</v>
      </c>
      <c r="E6961" t="s">
        <v>28</v>
      </c>
      <c r="F6961" t="s">
        <v>25</v>
      </c>
      <c r="G6961">
        <v>16372</v>
      </c>
      <c r="H6961">
        <v>3</v>
      </c>
      <c r="I6961">
        <v>3</v>
      </c>
      <c r="J6961">
        <v>15172</v>
      </c>
    </row>
    <row r="6962" spans="1:10" x14ac:dyDescent="0.25">
      <c r="A6962" t="s">
        <v>14</v>
      </c>
      <c r="B6962" t="s">
        <v>15</v>
      </c>
      <c r="C6962">
        <v>2006</v>
      </c>
      <c r="D6962">
        <v>3.5</v>
      </c>
      <c r="E6962" t="s">
        <v>28</v>
      </c>
      <c r="F6962" t="s">
        <v>17</v>
      </c>
      <c r="G6962">
        <v>105491</v>
      </c>
      <c r="H6962">
        <v>5</v>
      </c>
      <c r="I6962">
        <v>1</v>
      </c>
      <c r="J6962">
        <v>8790</v>
      </c>
    </row>
    <row r="6963" spans="1:10" x14ac:dyDescent="0.25">
      <c r="A6963" t="s">
        <v>14</v>
      </c>
      <c r="B6963" t="s">
        <v>46</v>
      </c>
      <c r="C6963">
        <v>2010</v>
      </c>
      <c r="D6963">
        <v>3.7</v>
      </c>
      <c r="E6963" t="s">
        <v>12</v>
      </c>
      <c r="F6963" t="s">
        <v>13</v>
      </c>
      <c r="G6963">
        <v>203888</v>
      </c>
      <c r="H6963">
        <v>3</v>
      </c>
      <c r="I6963">
        <v>1</v>
      </c>
      <c r="J6963">
        <v>6722</v>
      </c>
    </row>
    <row r="6964" spans="1:10" x14ac:dyDescent="0.25">
      <c r="A6964" t="s">
        <v>26</v>
      </c>
      <c r="B6964" t="s">
        <v>32</v>
      </c>
      <c r="C6964">
        <v>2023</v>
      </c>
      <c r="D6964">
        <v>3.7</v>
      </c>
      <c r="E6964" t="s">
        <v>12</v>
      </c>
      <c r="F6964" t="s">
        <v>17</v>
      </c>
      <c r="G6964">
        <v>228172</v>
      </c>
      <c r="H6964">
        <v>5</v>
      </c>
      <c r="I6964">
        <v>2</v>
      </c>
      <c r="J6964">
        <v>11636</v>
      </c>
    </row>
    <row r="6965" spans="1:10" x14ac:dyDescent="0.25">
      <c r="A6965" t="s">
        <v>33</v>
      </c>
      <c r="B6965" t="s">
        <v>43</v>
      </c>
      <c r="C6965">
        <v>2017</v>
      </c>
      <c r="D6965">
        <v>3.1</v>
      </c>
      <c r="E6965" t="s">
        <v>12</v>
      </c>
      <c r="F6965" t="s">
        <v>17</v>
      </c>
      <c r="G6965">
        <v>52990</v>
      </c>
      <c r="H6965">
        <v>4</v>
      </c>
      <c r="I6965">
        <v>3</v>
      </c>
      <c r="J6965">
        <v>12740</v>
      </c>
    </row>
    <row r="6966" spans="1:10" x14ac:dyDescent="0.25">
      <c r="A6966" t="s">
        <v>40</v>
      </c>
      <c r="B6966" t="s">
        <v>51</v>
      </c>
      <c r="C6966">
        <v>2016</v>
      </c>
      <c r="D6966">
        <v>2</v>
      </c>
      <c r="E6966" t="s">
        <v>12</v>
      </c>
      <c r="F6966" t="s">
        <v>13</v>
      </c>
      <c r="G6966">
        <v>246034</v>
      </c>
      <c r="H6966">
        <v>2</v>
      </c>
      <c r="I6966">
        <v>5</v>
      </c>
      <c r="J6966">
        <v>5979</v>
      </c>
    </row>
    <row r="6967" spans="1:10" x14ac:dyDescent="0.25">
      <c r="A6967" t="s">
        <v>23</v>
      </c>
      <c r="B6967" t="s">
        <v>45</v>
      </c>
      <c r="C6967">
        <v>2022</v>
      </c>
      <c r="D6967">
        <v>4.4000000000000004</v>
      </c>
      <c r="E6967" t="s">
        <v>28</v>
      </c>
      <c r="F6967" t="s">
        <v>17</v>
      </c>
      <c r="G6967">
        <v>278682</v>
      </c>
      <c r="H6967">
        <v>2</v>
      </c>
      <c r="I6967">
        <v>3</v>
      </c>
      <c r="J6967">
        <v>11026</v>
      </c>
    </row>
    <row r="6968" spans="1:10" x14ac:dyDescent="0.25">
      <c r="A6968" t="s">
        <v>26</v>
      </c>
      <c r="B6968" t="s">
        <v>47</v>
      </c>
      <c r="C6968">
        <v>2000</v>
      </c>
      <c r="D6968">
        <v>4.7</v>
      </c>
      <c r="E6968" t="s">
        <v>28</v>
      </c>
      <c r="F6968" t="s">
        <v>13</v>
      </c>
      <c r="G6968">
        <v>220878</v>
      </c>
      <c r="H6968">
        <v>3</v>
      </c>
      <c r="I6968">
        <v>3</v>
      </c>
      <c r="J6968">
        <v>4382</v>
      </c>
    </row>
    <row r="6969" spans="1:10" x14ac:dyDescent="0.25">
      <c r="A6969" t="s">
        <v>18</v>
      </c>
      <c r="B6969" t="s">
        <v>19</v>
      </c>
      <c r="C6969">
        <v>2022</v>
      </c>
      <c r="D6969">
        <v>2.9</v>
      </c>
      <c r="E6969" t="s">
        <v>22</v>
      </c>
      <c r="F6969" t="s">
        <v>13</v>
      </c>
      <c r="G6969">
        <v>217102</v>
      </c>
      <c r="H6969">
        <v>4</v>
      </c>
      <c r="I6969">
        <v>2</v>
      </c>
      <c r="J6969">
        <v>11257</v>
      </c>
    </row>
    <row r="6970" spans="1:10" x14ac:dyDescent="0.25">
      <c r="A6970" t="s">
        <v>26</v>
      </c>
      <c r="B6970" t="s">
        <v>32</v>
      </c>
      <c r="C6970">
        <v>2007</v>
      </c>
      <c r="D6970">
        <v>3.7</v>
      </c>
      <c r="E6970" t="s">
        <v>28</v>
      </c>
      <c r="F6970" t="s">
        <v>13</v>
      </c>
      <c r="G6970">
        <v>189740</v>
      </c>
      <c r="H6970">
        <v>3</v>
      </c>
      <c r="I6970">
        <v>3</v>
      </c>
      <c r="J6970">
        <v>6105</v>
      </c>
    </row>
    <row r="6971" spans="1:10" x14ac:dyDescent="0.25">
      <c r="A6971" t="s">
        <v>23</v>
      </c>
      <c r="B6971" t="s">
        <v>24</v>
      </c>
      <c r="C6971">
        <v>2019</v>
      </c>
      <c r="D6971">
        <v>4</v>
      </c>
      <c r="E6971" t="s">
        <v>28</v>
      </c>
      <c r="F6971" t="s">
        <v>25</v>
      </c>
      <c r="G6971">
        <v>239220</v>
      </c>
      <c r="H6971">
        <v>3</v>
      </c>
      <c r="I6971">
        <v>1</v>
      </c>
      <c r="J6971">
        <v>9015</v>
      </c>
    </row>
    <row r="6972" spans="1:10" x14ac:dyDescent="0.25">
      <c r="A6972" t="s">
        <v>36</v>
      </c>
      <c r="B6972" t="s">
        <v>44</v>
      </c>
      <c r="C6972">
        <v>2011</v>
      </c>
      <c r="D6972">
        <v>1.1000000000000001</v>
      </c>
      <c r="E6972" t="s">
        <v>28</v>
      </c>
      <c r="F6972" t="s">
        <v>17</v>
      </c>
      <c r="G6972">
        <v>20243</v>
      </c>
      <c r="H6972">
        <v>2</v>
      </c>
      <c r="I6972">
        <v>2</v>
      </c>
      <c r="J6972">
        <v>9595</v>
      </c>
    </row>
    <row r="6973" spans="1:10" x14ac:dyDescent="0.25">
      <c r="A6973" t="s">
        <v>29</v>
      </c>
      <c r="B6973" t="s">
        <v>30</v>
      </c>
      <c r="C6973">
        <v>2018</v>
      </c>
      <c r="D6973">
        <v>2.8</v>
      </c>
      <c r="E6973" t="s">
        <v>16</v>
      </c>
      <c r="F6973" t="s">
        <v>13</v>
      </c>
      <c r="G6973">
        <v>76512</v>
      </c>
      <c r="H6973">
        <v>5</v>
      </c>
      <c r="I6973">
        <v>4</v>
      </c>
      <c r="J6973">
        <v>11769</v>
      </c>
    </row>
    <row r="6974" spans="1:10" x14ac:dyDescent="0.25">
      <c r="A6974" t="s">
        <v>18</v>
      </c>
      <c r="B6974" t="s">
        <v>19</v>
      </c>
      <c r="C6974">
        <v>2017</v>
      </c>
      <c r="D6974">
        <v>4.7</v>
      </c>
      <c r="E6974" t="s">
        <v>12</v>
      </c>
      <c r="F6974" t="s">
        <v>25</v>
      </c>
      <c r="G6974">
        <v>162160</v>
      </c>
      <c r="H6974">
        <v>3</v>
      </c>
      <c r="I6974">
        <v>5</v>
      </c>
      <c r="J6974">
        <v>10656</v>
      </c>
    </row>
    <row r="6975" spans="1:10" x14ac:dyDescent="0.25">
      <c r="A6975" t="s">
        <v>29</v>
      </c>
      <c r="B6975" t="s">
        <v>30</v>
      </c>
      <c r="C6975">
        <v>2004</v>
      </c>
      <c r="D6975">
        <v>1</v>
      </c>
      <c r="E6975" t="s">
        <v>28</v>
      </c>
      <c r="F6975" t="s">
        <v>25</v>
      </c>
      <c r="G6975">
        <v>229776</v>
      </c>
      <c r="H6975">
        <v>4</v>
      </c>
      <c r="I6975">
        <v>3</v>
      </c>
      <c r="J6975">
        <v>2000</v>
      </c>
    </row>
    <row r="6976" spans="1:10" x14ac:dyDescent="0.25">
      <c r="A6976" t="s">
        <v>18</v>
      </c>
      <c r="B6976" t="s">
        <v>19</v>
      </c>
      <c r="C6976">
        <v>2007</v>
      </c>
      <c r="D6976">
        <v>4.0999999999999996</v>
      </c>
      <c r="E6976" t="s">
        <v>22</v>
      </c>
      <c r="F6976" t="s">
        <v>17</v>
      </c>
      <c r="G6976">
        <v>86388</v>
      </c>
      <c r="H6976">
        <v>3</v>
      </c>
      <c r="I6976">
        <v>3</v>
      </c>
      <c r="J6976">
        <v>12072</v>
      </c>
    </row>
    <row r="6977" spans="1:10" x14ac:dyDescent="0.25">
      <c r="A6977" t="s">
        <v>10</v>
      </c>
      <c r="B6977" t="s">
        <v>11</v>
      </c>
      <c r="C6977">
        <v>2019</v>
      </c>
      <c r="D6977">
        <v>4.9000000000000004</v>
      </c>
      <c r="E6977" t="s">
        <v>28</v>
      </c>
      <c r="F6977" t="s">
        <v>25</v>
      </c>
      <c r="G6977">
        <v>8059</v>
      </c>
      <c r="H6977">
        <v>5</v>
      </c>
      <c r="I6977">
        <v>2</v>
      </c>
      <c r="J6977">
        <v>14538</v>
      </c>
    </row>
    <row r="6978" spans="1:10" x14ac:dyDescent="0.25">
      <c r="A6978" t="s">
        <v>26</v>
      </c>
      <c r="B6978" t="s">
        <v>27</v>
      </c>
      <c r="C6978">
        <v>2020</v>
      </c>
      <c r="D6978">
        <v>1.8</v>
      </c>
      <c r="E6978" t="s">
        <v>28</v>
      </c>
      <c r="F6978" t="s">
        <v>25</v>
      </c>
      <c r="G6978">
        <v>77368</v>
      </c>
      <c r="H6978">
        <v>4</v>
      </c>
      <c r="I6978">
        <v>1</v>
      </c>
      <c r="J6978">
        <v>10352</v>
      </c>
    </row>
    <row r="6979" spans="1:10" x14ac:dyDescent="0.25">
      <c r="A6979" t="s">
        <v>40</v>
      </c>
      <c r="B6979" t="s">
        <v>51</v>
      </c>
      <c r="C6979">
        <v>2006</v>
      </c>
      <c r="D6979">
        <v>4.4000000000000004</v>
      </c>
      <c r="E6979" t="s">
        <v>16</v>
      </c>
      <c r="F6979" t="s">
        <v>25</v>
      </c>
      <c r="G6979">
        <v>110110</v>
      </c>
      <c r="H6979">
        <v>4</v>
      </c>
      <c r="I6979">
        <v>4</v>
      </c>
      <c r="J6979">
        <v>9097</v>
      </c>
    </row>
    <row r="6980" spans="1:10" x14ac:dyDescent="0.25">
      <c r="A6980" t="s">
        <v>14</v>
      </c>
      <c r="B6980" t="s">
        <v>39</v>
      </c>
      <c r="C6980">
        <v>2004</v>
      </c>
      <c r="D6980">
        <v>2.7</v>
      </c>
      <c r="E6980" t="s">
        <v>22</v>
      </c>
      <c r="F6980" t="s">
        <v>25</v>
      </c>
      <c r="G6980">
        <v>14373</v>
      </c>
      <c r="H6980">
        <v>5</v>
      </c>
      <c r="I6980">
        <v>5</v>
      </c>
      <c r="J6980">
        <v>9712</v>
      </c>
    </row>
    <row r="6981" spans="1:10" x14ac:dyDescent="0.25">
      <c r="A6981" t="s">
        <v>29</v>
      </c>
      <c r="B6981" t="s">
        <v>56</v>
      </c>
      <c r="C6981">
        <v>2001</v>
      </c>
      <c r="D6981">
        <v>4.3</v>
      </c>
      <c r="E6981" t="s">
        <v>22</v>
      </c>
      <c r="F6981" t="s">
        <v>25</v>
      </c>
      <c r="G6981">
        <v>173252</v>
      </c>
      <c r="H6981">
        <v>3</v>
      </c>
      <c r="I6981">
        <v>3</v>
      </c>
      <c r="J6981">
        <v>7234</v>
      </c>
    </row>
    <row r="6982" spans="1:10" x14ac:dyDescent="0.25">
      <c r="A6982" t="s">
        <v>10</v>
      </c>
      <c r="B6982" t="s">
        <v>31</v>
      </c>
      <c r="C6982">
        <v>2016</v>
      </c>
      <c r="D6982">
        <v>1.6</v>
      </c>
      <c r="E6982" t="s">
        <v>12</v>
      </c>
      <c r="F6982" t="s">
        <v>13</v>
      </c>
      <c r="G6982">
        <v>66854</v>
      </c>
      <c r="H6982">
        <v>2</v>
      </c>
      <c r="I6982">
        <v>2</v>
      </c>
      <c r="J6982">
        <v>9162</v>
      </c>
    </row>
    <row r="6983" spans="1:10" x14ac:dyDescent="0.25">
      <c r="A6983" t="s">
        <v>14</v>
      </c>
      <c r="B6983" t="s">
        <v>15</v>
      </c>
      <c r="C6983">
        <v>2019</v>
      </c>
      <c r="D6983">
        <v>2.7</v>
      </c>
      <c r="E6983" t="s">
        <v>12</v>
      </c>
      <c r="F6983" t="s">
        <v>13</v>
      </c>
      <c r="G6983">
        <v>281976</v>
      </c>
      <c r="H6983">
        <v>3</v>
      </c>
      <c r="I6983">
        <v>1</v>
      </c>
      <c r="J6983">
        <v>6860</v>
      </c>
    </row>
    <row r="6984" spans="1:10" x14ac:dyDescent="0.25">
      <c r="A6984" t="s">
        <v>18</v>
      </c>
      <c r="B6984" t="s">
        <v>54</v>
      </c>
      <c r="C6984">
        <v>2016</v>
      </c>
      <c r="D6984">
        <v>1.2</v>
      </c>
      <c r="E6984" t="s">
        <v>22</v>
      </c>
      <c r="F6984" t="s">
        <v>17</v>
      </c>
      <c r="G6984">
        <v>111416</v>
      </c>
      <c r="H6984">
        <v>3</v>
      </c>
      <c r="I6984">
        <v>1</v>
      </c>
      <c r="J6984">
        <v>11371</v>
      </c>
    </row>
    <row r="6985" spans="1:10" x14ac:dyDescent="0.25">
      <c r="A6985" t="s">
        <v>29</v>
      </c>
      <c r="B6985" t="s">
        <v>56</v>
      </c>
      <c r="C6985">
        <v>2007</v>
      </c>
      <c r="D6985">
        <v>4.3</v>
      </c>
      <c r="E6985" t="s">
        <v>28</v>
      </c>
      <c r="F6985" t="s">
        <v>25</v>
      </c>
      <c r="G6985">
        <v>139243</v>
      </c>
      <c r="H6985">
        <v>4</v>
      </c>
      <c r="I6985">
        <v>4</v>
      </c>
      <c r="J6985">
        <v>7715</v>
      </c>
    </row>
    <row r="6986" spans="1:10" x14ac:dyDescent="0.25">
      <c r="A6986" t="s">
        <v>10</v>
      </c>
      <c r="B6986" t="s">
        <v>11</v>
      </c>
      <c r="C6986">
        <v>2016</v>
      </c>
      <c r="D6986">
        <v>4.2</v>
      </c>
      <c r="E6986" t="s">
        <v>16</v>
      </c>
      <c r="F6986" t="s">
        <v>17</v>
      </c>
      <c r="G6986">
        <v>55052</v>
      </c>
      <c r="H6986">
        <v>5</v>
      </c>
      <c r="I6986">
        <v>3</v>
      </c>
      <c r="J6986">
        <v>14498</v>
      </c>
    </row>
    <row r="6987" spans="1:10" x14ac:dyDescent="0.25">
      <c r="A6987" t="s">
        <v>20</v>
      </c>
      <c r="B6987" t="s">
        <v>21</v>
      </c>
      <c r="C6987">
        <v>2018</v>
      </c>
      <c r="D6987">
        <v>3.6</v>
      </c>
      <c r="E6987" t="s">
        <v>12</v>
      </c>
      <c r="F6987" t="s">
        <v>25</v>
      </c>
      <c r="G6987">
        <v>59751</v>
      </c>
      <c r="H6987">
        <v>2</v>
      </c>
      <c r="I6987">
        <v>2</v>
      </c>
      <c r="J6987">
        <v>11904</v>
      </c>
    </row>
    <row r="6988" spans="1:10" x14ac:dyDescent="0.25">
      <c r="A6988" t="s">
        <v>26</v>
      </c>
      <c r="B6988" t="s">
        <v>27</v>
      </c>
      <c r="C6988">
        <v>2000</v>
      </c>
      <c r="D6988">
        <v>3.3</v>
      </c>
      <c r="E6988" t="s">
        <v>12</v>
      </c>
      <c r="F6988" t="s">
        <v>25</v>
      </c>
      <c r="G6988">
        <v>31031</v>
      </c>
      <c r="H6988">
        <v>3</v>
      </c>
      <c r="I6988">
        <v>3</v>
      </c>
      <c r="J6988">
        <v>6779</v>
      </c>
    </row>
    <row r="6989" spans="1:10" x14ac:dyDescent="0.25">
      <c r="A6989" t="s">
        <v>14</v>
      </c>
      <c r="B6989" t="s">
        <v>15</v>
      </c>
      <c r="C6989">
        <v>2018</v>
      </c>
      <c r="D6989">
        <v>3.4</v>
      </c>
      <c r="E6989" t="s">
        <v>22</v>
      </c>
      <c r="F6989" t="s">
        <v>25</v>
      </c>
      <c r="G6989">
        <v>30302</v>
      </c>
      <c r="H6989">
        <v>3</v>
      </c>
      <c r="I6989">
        <v>2</v>
      </c>
      <c r="J6989">
        <v>14293</v>
      </c>
    </row>
    <row r="6990" spans="1:10" x14ac:dyDescent="0.25">
      <c r="A6990" t="s">
        <v>23</v>
      </c>
      <c r="B6990" t="s">
        <v>45</v>
      </c>
      <c r="C6990">
        <v>2022</v>
      </c>
      <c r="D6990">
        <v>3.4</v>
      </c>
      <c r="E6990" t="s">
        <v>28</v>
      </c>
      <c r="F6990" t="s">
        <v>25</v>
      </c>
      <c r="G6990">
        <v>50894</v>
      </c>
      <c r="H6990">
        <v>5</v>
      </c>
      <c r="I6990">
        <v>5</v>
      </c>
      <c r="J6990">
        <v>13082</v>
      </c>
    </row>
    <row r="6991" spans="1:10" x14ac:dyDescent="0.25">
      <c r="A6991" t="s">
        <v>23</v>
      </c>
      <c r="B6991" t="s">
        <v>38</v>
      </c>
      <c r="C6991">
        <v>2013</v>
      </c>
      <c r="D6991">
        <v>1.2</v>
      </c>
      <c r="E6991" t="s">
        <v>22</v>
      </c>
      <c r="F6991" t="s">
        <v>25</v>
      </c>
      <c r="G6991">
        <v>278655</v>
      </c>
      <c r="H6991">
        <v>2</v>
      </c>
      <c r="I6991">
        <v>5</v>
      </c>
      <c r="J6991">
        <v>5626</v>
      </c>
    </row>
    <row r="6992" spans="1:10" x14ac:dyDescent="0.25">
      <c r="A6992" t="s">
        <v>14</v>
      </c>
      <c r="B6992" t="s">
        <v>46</v>
      </c>
      <c r="C6992">
        <v>2008</v>
      </c>
      <c r="D6992">
        <v>1.8</v>
      </c>
      <c r="E6992" t="s">
        <v>28</v>
      </c>
      <c r="F6992" t="s">
        <v>25</v>
      </c>
      <c r="G6992">
        <v>275975</v>
      </c>
      <c r="H6992">
        <v>2</v>
      </c>
      <c r="I6992">
        <v>4</v>
      </c>
      <c r="J6992">
        <v>2780</v>
      </c>
    </row>
    <row r="6993" spans="1:10" x14ac:dyDescent="0.25">
      <c r="A6993" t="s">
        <v>23</v>
      </c>
      <c r="B6993" t="s">
        <v>38</v>
      </c>
      <c r="C6993">
        <v>2011</v>
      </c>
      <c r="D6993">
        <v>2.6</v>
      </c>
      <c r="E6993" t="s">
        <v>12</v>
      </c>
      <c r="F6993" t="s">
        <v>17</v>
      </c>
      <c r="G6993">
        <v>168442</v>
      </c>
      <c r="H6993">
        <v>3</v>
      </c>
      <c r="I6993">
        <v>2</v>
      </c>
      <c r="J6993">
        <v>8131</v>
      </c>
    </row>
    <row r="6994" spans="1:10" x14ac:dyDescent="0.25">
      <c r="A6994" t="s">
        <v>36</v>
      </c>
      <c r="B6994" t="s">
        <v>53</v>
      </c>
      <c r="C6994">
        <v>2015</v>
      </c>
      <c r="D6994">
        <v>4</v>
      </c>
      <c r="E6994" t="s">
        <v>12</v>
      </c>
      <c r="F6994" t="s">
        <v>17</v>
      </c>
      <c r="G6994">
        <v>113792</v>
      </c>
      <c r="H6994">
        <v>4</v>
      </c>
      <c r="I6994">
        <v>4</v>
      </c>
      <c r="J6994">
        <v>11824</v>
      </c>
    </row>
    <row r="6995" spans="1:10" x14ac:dyDescent="0.25">
      <c r="A6995" t="s">
        <v>18</v>
      </c>
      <c r="B6995" t="s">
        <v>52</v>
      </c>
      <c r="C6995">
        <v>2005</v>
      </c>
      <c r="D6995">
        <v>3.1</v>
      </c>
      <c r="E6995" t="s">
        <v>12</v>
      </c>
      <c r="F6995" t="s">
        <v>13</v>
      </c>
      <c r="G6995">
        <v>261026</v>
      </c>
      <c r="H6995">
        <v>3</v>
      </c>
      <c r="I6995">
        <v>1</v>
      </c>
      <c r="J6995">
        <v>3479</v>
      </c>
    </row>
    <row r="6996" spans="1:10" x14ac:dyDescent="0.25">
      <c r="A6996" t="s">
        <v>23</v>
      </c>
      <c r="B6996" t="s">
        <v>45</v>
      </c>
      <c r="C6996">
        <v>2009</v>
      </c>
      <c r="D6996">
        <v>1.8</v>
      </c>
      <c r="E6996" t="s">
        <v>28</v>
      </c>
      <c r="F6996" t="s">
        <v>25</v>
      </c>
      <c r="G6996">
        <v>175637</v>
      </c>
      <c r="H6996">
        <v>2</v>
      </c>
      <c r="I6996">
        <v>4</v>
      </c>
      <c r="J6996">
        <v>5087</v>
      </c>
    </row>
    <row r="6997" spans="1:10" x14ac:dyDescent="0.25">
      <c r="A6997" t="s">
        <v>26</v>
      </c>
      <c r="B6997" t="s">
        <v>47</v>
      </c>
      <c r="C6997">
        <v>2018</v>
      </c>
      <c r="D6997">
        <v>2.9</v>
      </c>
      <c r="E6997" t="s">
        <v>16</v>
      </c>
      <c r="F6997" t="s">
        <v>13</v>
      </c>
      <c r="G6997">
        <v>233484</v>
      </c>
      <c r="H6997">
        <v>5</v>
      </c>
      <c r="I6997">
        <v>5</v>
      </c>
      <c r="J6997">
        <v>8730</v>
      </c>
    </row>
    <row r="6998" spans="1:10" x14ac:dyDescent="0.25">
      <c r="A6998" t="s">
        <v>20</v>
      </c>
      <c r="B6998" t="s">
        <v>21</v>
      </c>
      <c r="C6998">
        <v>2000</v>
      </c>
      <c r="D6998">
        <v>1.3</v>
      </c>
      <c r="E6998" t="s">
        <v>22</v>
      </c>
      <c r="F6998" t="s">
        <v>25</v>
      </c>
      <c r="G6998">
        <v>207478</v>
      </c>
      <c r="H6998">
        <v>4</v>
      </c>
      <c r="I6998">
        <v>4</v>
      </c>
      <c r="J6998">
        <v>3250</v>
      </c>
    </row>
    <row r="6999" spans="1:10" x14ac:dyDescent="0.25">
      <c r="A6999" t="s">
        <v>18</v>
      </c>
      <c r="B6999" t="s">
        <v>54</v>
      </c>
      <c r="C6999">
        <v>2007</v>
      </c>
      <c r="D6999">
        <v>4.9000000000000004</v>
      </c>
      <c r="E6999" t="s">
        <v>22</v>
      </c>
      <c r="F6999" t="s">
        <v>13</v>
      </c>
      <c r="G6999">
        <v>288403</v>
      </c>
      <c r="H6999">
        <v>2</v>
      </c>
      <c r="I6999">
        <v>1</v>
      </c>
      <c r="J6999">
        <v>7331</v>
      </c>
    </row>
    <row r="7000" spans="1:10" x14ac:dyDescent="0.25">
      <c r="A7000" t="s">
        <v>18</v>
      </c>
      <c r="B7000" t="s">
        <v>19</v>
      </c>
      <c r="C7000">
        <v>2013</v>
      </c>
      <c r="D7000">
        <v>3</v>
      </c>
      <c r="E7000" t="s">
        <v>22</v>
      </c>
      <c r="F7000" t="s">
        <v>13</v>
      </c>
      <c r="G7000">
        <v>93855</v>
      </c>
      <c r="H7000">
        <v>2</v>
      </c>
      <c r="I7000">
        <v>5</v>
      </c>
      <c r="J7000">
        <v>11122</v>
      </c>
    </row>
    <row r="7001" spans="1:10" x14ac:dyDescent="0.25">
      <c r="A7001" t="s">
        <v>26</v>
      </c>
      <c r="B7001" t="s">
        <v>32</v>
      </c>
      <c r="C7001">
        <v>2023</v>
      </c>
      <c r="D7001">
        <v>2.1</v>
      </c>
      <c r="E7001" t="s">
        <v>12</v>
      </c>
      <c r="F7001" t="s">
        <v>17</v>
      </c>
      <c r="G7001">
        <v>264695</v>
      </c>
      <c r="H7001">
        <v>3</v>
      </c>
      <c r="I7001">
        <v>3</v>
      </c>
      <c r="J7001">
        <v>9306</v>
      </c>
    </row>
    <row r="7002" spans="1:10" x14ac:dyDescent="0.25">
      <c r="A7002" t="s">
        <v>18</v>
      </c>
      <c r="B7002" t="s">
        <v>52</v>
      </c>
      <c r="C7002">
        <v>2023</v>
      </c>
      <c r="D7002">
        <v>1.9</v>
      </c>
      <c r="E7002" t="s">
        <v>28</v>
      </c>
      <c r="F7002" t="s">
        <v>13</v>
      </c>
      <c r="G7002">
        <v>145075</v>
      </c>
      <c r="H7002">
        <v>5</v>
      </c>
      <c r="I7002">
        <v>4</v>
      </c>
      <c r="J7002">
        <v>9998</v>
      </c>
    </row>
    <row r="7003" spans="1:10" x14ac:dyDescent="0.25">
      <c r="A7003" t="s">
        <v>20</v>
      </c>
      <c r="B7003" t="s">
        <v>42</v>
      </c>
      <c r="C7003">
        <v>2015</v>
      </c>
      <c r="D7003">
        <v>3.2</v>
      </c>
      <c r="E7003" t="s">
        <v>28</v>
      </c>
      <c r="F7003" t="s">
        <v>13</v>
      </c>
      <c r="G7003">
        <v>161375</v>
      </c>
      <c r="H7003">
        <v>2</v>
      </c>
      <c r="I7003">
        <v>2</v>
      </c>
      <c r="J7003">
        <v>8572</v>
      </c>
    </row>
    <row r="7004" spans="1:10" x14ac:dyDescent="0.25">
      <c r="A7004" t="s">
        <v>18</v>
      </c>
      <c r="B7004" t="s">
        <v>52</v>
      </c>
      <c r="C7004">
        <v>2005</v>
      </c>
      <c r="D7004">
        <v>2.5</v>
      </c>
      <c r="E7004" t="s">
        <v>28</v>
      </c>
      <c r="F7004" t="s">
        <v>13</v>
      </c>
      <c r="G7004">
        <v>62613</v>
      </c>
      <c r="H7004">
        <v>2</v>
      </c>
      <c r="I7004">
        <v>1</v>
      </c>
      <c r="J7004">
        <v>6847</v>
      </c>
    </row>
    <row r="7005" spans="1:10" x14ac:dyDescent="0.25">
      <c r="A7005" t="s">
        <v>23</v>
      </c>
      <c r="B7005" t="s">
        <v>38</v>
      </c>
      <c r="C7005">
        <v>2015</v>
      </c>
      <c r="D7005">
        <v>4</v>
      </c>
      <c r="E7005" t="s">
        <v>22</v>
      </c>
      <c r="F7005" t="s">
        <v>13</v>
      </c>
      <c r="G7005">
        <v>258202</v>
      </c>
      <c r="H7005">
        <v>3</v>
      </c>
      <c r="I7005">
        <v>1</v>
      </c>
      <c r="J7005">
        <v>9435</v>
      </c>
    </row>
    <row r="7006" spans="1:10" x14ac:dyDescent="0.25">
      <c r="A7006" t="s">
        <v>10</v>
      </c>
      <c r="B7006" t="s">
        <v>31</v>
      </c>
      <c r="C7006">
        <v>2013</v>
      </c>
      <c r="D7006">
        <v>3.4</v>
      </c>
      <c r="E7006" t="s">
        <v>16</v>
      </c>
      <c r="F7006" t="s">
        <v>13</v>
      </c>
      <c r="G7006">
        <v>225705</v>
      </c>
      <c r="H7006">
        <v>3</v>
      </c>
      <c r="I7006">
        <v>2</v>
      </c>
      <c r="J7006">
        <v>7885</v>
      </c>
    </row>
    <row r="7007" spans="1:10" x14ac:dyDescent="0.25">
      <c r="A7007" t="s">
        <v>33</v>
      </c>
      <c r="B7007" t="s">
        <v>55</v>
      </c>
      <c r="C7007">
        <v>2013</v>
      </c>
      <c r="D7007">
        <v>1.8</v>
      </c>
      <c r="E7007" t="s">
        <v>22</v>
      </c>
      <c r="F7007" t="s">
        <v>25</v>
      </c>
      <c r="G7007">
        <v>85004</v>
      </c>
      <c r="H7007">
        <v>5</v>
      </c>
      <c r="I7007">
        <v>3</v>
      </c>
      <c r="J7007">
        <v>10099</v>
      </c>
    </row>
    <row r="7008" spans="1:10" x14ac:dyDescent="0.25">
      <c r="A7008" t="s">
        <v>40</v>
      </c>
      <c r="B7008" t="s">
        <v>49</v>
      </c>
      <c r="C7008">
        <v>2018</v>
      </c>
      <c r="D7008">
        <v>1.3</v>
      </c>
      <c r="E7008" t="s">
        <v>22</v>
      </c>
      <c r="F7008" t="s">
        <v>25</v>
      </c>
      <c r="G7008">
        <v>236675</v>
      </c>
      <c r="H7008">
        <v>5</v>
      </c>
      <c r="I7008">
        <v>4</v>
      </c>
      <c r="J7008">
        <v>8066</v>
      </c>
    </row>
    <row r="7009" spans="1:10" x14ac:dyDescent="0.25">
      <c r="A7009" t="s">
        <v>20</v>
      </c>
      <c r="B7009" t="s">
        <v>21</v>
      </c>
      <c r="C7009">
        <v>2020</v>
      </c>
      <c r="D7009">
        <v>1.6</v>
      </c>
      <c r="E7009" t="s">
        <v>28</v>
      </c>
      <c r="F7009" t="s">
        <v>25</v>
      </c>
      <c r="G7009">
        <v>279486</v>
      </c>
      <c r="H7009">
        <v>2</v>
      </c>
      <c r="I7009">
        <v>3</v>
      </c>
      <c r="J7009">
        <v>6110</v>
      </c>
    </row>
    <row r="7010" spans="1:10" x14ac:dyDescent="0.25">
      <c r="A7010" t="s">
        <v>10</v>
      </c>
      <c r="B7010" t="s">
        <v>48</v>
      </c>
      <c r="C7010">
        <v>2015</v>
      </c>
      <c r="D7010">
        <v>3.5</v>
      </c>
      <c r="E7010" t="s">
        <v>12</v>
      </c>
      <c r="F7010" t="s">
        <v>17</v>
      </c>
      <c r="G7010">
        <v>105282</v>
      </c>
      <c r="H7010">
        <v>4</v>
      </c>
      <c r="I7010">
        <v>1</v>
      </c>
      <c r="J7010">
        <v>11494</v>
      </c>
    </row>
    <row r="7011" spans="1:10" x14ac:dyDescent="0.25">
      <c r="A7011" t="s">
        <v>36</v>
      </c>
      <c r="B7011" t="s">
        <v>37</v>
      </c>
      <c r="C7011">
        <v>2011</v>
      </c>
      <c r="D7011">
        <v>3.6</v>
      </c>
      <c r="E7011" t="s">
        <v>16</v>
      </c>
      <c r="F7011" t="s">
        <v>13</v>
      </c>
      <c r="G7011">
        <v>179474</v>
      </c>
      <c r="H7011">
        <v>2</v>
      </c>
      <c r="I7011">
        <v>1</v>
      </c>
      <c r="J7011">
        <v>8410</v>
      </c>
    </row>
    <row r="7012" spans="1:10" x14ac:dyDescent="0.25">
      <c r="A7012" t="s">
        <v>29</v>
      </c>
      <c r="B7012" t="s">
        <v>56</v>
      </c>
      <c r="C7012">
        <v>2003</v>
      </c>
      <c r="D7012">
        <v>1.5</v>
      </c>
      <c r="E7012" t="s">
        <v>12</v>
      </c>
      <c r="F7012" t="s">
        <v>25</v>
      </c>
      <c r="G7012">
        <v>283105</v>
      </c>
      <c r="H7012">
        <v>2</v>
      </c>
      <c r="I7012">
        <v>5</v>
      </c>
      <c r="J7012">
        <v>2000</v>
      </c>
    </row>
    <row r="7013" spans="1:10" x14ac:dyDescent="0.25">
      <c r="A7013" t="s">
        <v>40</v>
      </c>
      <c r="B7013" t="s">
        <v>49</v>
      </c>
      <c r="C7013">
        <v>2012</v>
      </c>
      <c r="D7013">
        <v>3.5</v>
      </c>
      <c r="E7013" t="s">
        <v>22</v>
      </c>
      <c r="F7013" t="s">
        <v>17</v>
      </c>
      <c r="G7013">
        <v>199526</v>
      </c>
      <c r="H7013">
        <v>5</v>
      </c>
      <c r="I7013">
        <v>1</v>
      </c>
      <c r="J7013">
        <v>10709</v>
      </c>
    </row>
    <row r="7014" spans="1:10" x14ac:dyDescent="0.25">
      <c r="A7014" t="s">
        <v>40</v>
      </c>
      <c r="B7014" t="s">
        <v>51</v>
      </c>
      <c r="C7014">
        <v>2004</v>
      </c>
      <c r="D7014">
        <v>2.2000000000000002</v>
      </c>
      <c r="E7014" t="s">
        <v>28</v>
      </c>
      <c r="F7014" t="s">
        <v>25</v>
      </c>
      <c r="G7014">
        <v>236035</v>
      </c>
      <c r="H7014">
        <v>4</v>
      </c>
      <c r="I7014">
        <v>2</v>
      </c>
      <c r="J7014">
        <v>2779</v>
      </c>
    </row>
    <row r="7015" spans="1:10" x14ac:dyDescent="0.25">
      <c r="A7015" t="s">
        <v>23</v>
      </c>
      <c r="B7015" t="s">
        <v>24</v>
      </c>
      <c r="C7015">
        <v>2003</v>
      </c>
      <c r="D7015">
        <v>1.7</v>
      </c>
      <c r="E7015" t="s">
        <v>28</v>
      </c>
      <c r="F7015" t="s">
        <v>13</v>
      </c>
      <c r="G7015">
        <v>30019</v>
      </c>
      <c r="H7015">
        <v>4</v>
      </c>
      <c r="I7015">
        <v>3</v>
      </c>
      <c r="J7015">
        <v>6099</v>
      </c>
    </row>
    <row r="7016" spans="1:10" x14ac:dyDescent="0.25">
      <c r="A7016" t="s">
        <v>33</v>
      </c>
      <c r="B7016" t="s">
        <v>43</v>
      </c>
      <c r="C7016">
        <v>2019</v>
      </c>
      <c r="D7016">
        <v>1.6</v>
      </c>
      <c r="E7016" t="s">
        <v>16</v>
      </c>
      <c r="F7016" t="s">
        <v>13</v>
      </c>
      <c r="G7016">
        <v>297914</v>
      </c>
      <c r="H7016">
        <v>3</v>
      </c>
      <c r="I7016">
        <v>3</v>
      </c>
      <c r="J7016">
        <v>6441</v>
      </c>
    </row>
    <row r="7017" spans="1:10" x14ac:dyDescent="0.25">
      <c r="A7017" t="s">
        <v>26</v>
      </c>
      <c r="B7017" t="s">
        <v>27</v>
      </c>
      <c r="C7017">
        <v>2023</v>
      </c>
      <c r="D7017">
        <v>4.8</v>
      </c>
      <c r="E7017" t="s">
        <v>12</v>
      </c>
      <c r="F7017" t="s">
        <v>13</v>
      </c>
      <c r="G7017">
        <v>129245</v>
      </c>
      <c r="H7017">
        <v>5</v>
      </c>
      <c r="I7017">
        <v>4</v>
      </c>
      <c r="J7017">
        <v>13215</v>
      </c>
    </row>
    <row r="7018" spans="1:10" x14ac:dyDescent="0.25">
      <c r="A7018" t="s">
        <v>23</v>
      </c>
      <c r="B7018" t="s">
        <v>24</v>
      </c>
      <c r="C7018">
        <v>2023</v>
      </c>
      <c r="D7018">
        <v>3.9</v>
      </c>
      <c r="E7018" t="s">
        <v>12</v>
      </c>
      <c r="F7018" t="s">
        <v>25</v>
      </c>
      <c r="G7018">
        <v>7087</v>
      </c>
      <c r="H7018">
        <v>4</v>
      </c>
      <c r="I7018">
        <v>4</v>
      </c>
      <c r="J7018">
        <v>14758</v>
      </c>
    </row>
    <row r="7019" spans="1:10" x14ac:dyDescent="0.25">
      <c r="A7019" t="s">
        <v>33</v>
      </c>
      <c r="B7019" t="s">
        <v>55</v>
      </c>
      <c r="C7019">
        <v>2011</v>
      </c>
      <c r="D7019">
        <v>1.4</v>
      </c>
      <c r="E7019" t="s">
        <v>28</v>
      </c>
      <c r="F7019" t="s">
        <v>13</v>
      </c>
      <c r="G7019">
        <v>252879</v>
      </c>
      <c r="H7019">
        <v>5</v>
      </c>
      <c r="I7019">
        <v>4</v>
      </c>
      <c r="J7019">
        <v>3742</v>
      </c>
    </row>
    <row r="7020" spans="1:10" x14ac:dyDescent="0.25">
      <c r="A7020" t="s">
        <v>33</v>
      </c>
      <c r="B7020" t="s">
        <v>43</v>
      </c>
      <c r="C7020">
        <v>2001</v>
      </c>
      <c r="D7020">
        <v>2.7</v>
      </c>
      <c r="E7020" t="s">
        <v>22</v>
      </c>
      <c r="F7020" t="s">
        <v>17</v>
      </c>
      <c r="G7020">
        <v>222345</v>
      </c>
      <c r="H7020">
        <v>2</v>
      </c>
      <c r="I7020">
        <v>2</v>
      </c>
      <c r="J7020">
        <v>6153</v>
      </c>
    </row>
    <row r="7021" spans="1:10" x14ac:dyDescent="0.25">
      <c r="A7021" t="s">
        <v>10</v>
      </c>
      <c r="B7021" t="s">
        <v>11</v>
      </c>
      <c r="C7021">
        <v>2018</v>
      </c>
      <c r="D7021">
        <v>2.1</v>
      </c>
      <c r="E7021" t="s">
        <v>16</v>
      </c>
      <c r="F7021" t="s">
        <v>13</v>
      </c>
      <c r="G7021">
        <v>272228</v>
      </c>
      <c r="H7021">
        <v>3</v>
      </c>
      <c r="I7021">
        <v>3</v>
      </c>
      <c r="J7021">
        <v>7155</v>
      </c>
    </row>
    <row r="7022" spans="1:10" x14ac:dyDescent="0.25">
      <c r="A7022" t="s">
        <v>26</v>
      </c>
      <c r="B7022" t="s">
        <v>32</v>
      </c>
      <c r="C7022">
        <v>2018</v>
      </c>
      <c r="D7022">
        <v>3.7</v>
      </c>
      <c r="E7022" t="s">
        <v>12</v>
      </c>
      <c r="F7022" t="s">
        <v>25</v>
      </c>
      <c r="G7022">
        <v>165909</v>
      </c>
      <c r="H7022">
        <v>5</v>
      </c>
      <c r="I7022">
        <v>4</v>
      </c>
      <c r="J7022">
        <v>9881</v>
      </c>
    </row>
    <row r="7023" spans="1:10" x14ac:dyDescent="0.25">
      <c r="A7023" t="s">
        <v>18</v>
      </c>
      <c r="B7023" t="s">
        <v>52</v>
      </c>
      <c r="C7023">
        <v>2021</v>
      </c>
      <c r="D7023">
        <v>1.7</v>
      </c>
      <c r="E7023" t="s">
        <v>22</v>
      </c>
      <c r="F7023" t="s">
        <v>13</v>
      </c>
      <c r="G7023">
        <v>230913</v>
      </c>
      <c r="H7023">
        <v>2</v>
      </c>
      <c r="I7023">
        <v>2</v>
      </c>
      <c r="J7023">
        <v>9481</v>
      </c>
    </row>
    <row r="7024" spans="1:10" x14ac:dyDescent="0.25">
      <c r="A7024" t="s">
        <v>18</v>
      </c>
      <c r="B7024" t="s">
        <v>52</v>
      </c>
      <c r="C7024">
        <v>2001</v>
      </c>
      <c r="D7024">
        <v>4.3</v>
      </c>
      <c r="E7024" t="s">
        <v>22</v>
      </c>
      <c r="F7024" t="s">
        <v>13</v>
      </c>
      <c r="G7024">
        <v>31712</v>
      </c>
      <c r="H7024">
        <v>3</v>
      </c>
      <c r="I7024">
        <v>1</v>
      </c>
      <c r="J7024">
        <v>10065</v>
      </c>
    </row>
    <row r="7025" spans="1:10" x14ac:dyDescent="0.25">
      <c r="A7025" t="s">
        <v>29</v>
      </c>
      <c r="B7025" t="s">
        <v>56</v>
      </c>
      <c r="C7025">
        <v>2010</v>
      </c>
      <c r="D7025">
        <v>3.1</v>
      </c>
      <c r="E7025" t="s">
        <v>12</v>
      </c>
      <c r="F7025" t="s">
        <v>17</v>
      </c>
      <c r="G7025">
        <v>92528</v>
      </c>
      <c r="H7025">
        <v>3</v>
      </c>
      <c r="I7025">
        <v>1</v>
      </c>
      <c r="J7025">
        <v>9849</v>
      </c>
    </row>
    <row r="7026" spans="1:10" x14ac:dyDescent="0.25">
      <c r="A7026" t="s">
        <v>10</v>
      </c>
      <c r="B7026" t="s">
        <v>11</v>
      </c>
      <c r="C7026">
        <v>2010</v>
      </c>
      <c r="D7026">
        <v>1.3</v>
      </c>
      <c r="E7026" t="s">
        <v>28</v>
      </c>
      <c r="F7026" t="s">
        <v>13</v>
      </c>
      <c r="G7026">
        <v>293296</v>
      </c>
      <c r="H7026">
        <v>3</v>
      </c>
      <c r="I7026">
        <v>5</v>
      </c>
      <c r="J7026">
        <v>2534</v>
      </c>
    </row>
    <row r="7027" spans="1:10" x14ac:dyDescent="0.25">
      <c r="A7027" t="s">
        <v>20</v>
      </c>
      <c r="B7027" t="s">
        <v>21</v>
      </c>
      <c r="C7027">
        <v>2011</v>
      </c>
      <c r="D7027">
        <v>4.5999999999999996</v>
      </c>
      <c r="E7027" t="s">
        <v>22</v>
      </c>
      <c r="F7027" t="s">
        <v>25</v>
      </c>
      <c r="G7027">
        <v>282280</v>
      </c>
      <c r="H7027">
        <v>3</v>
      </c>
      <c r="I7027">
        <v>3</v>
      </c>
      <c r="J7027">
        <v>8354</v>
      </c>
    </row>
    <row r="7028" spans="1:10" x14ac:dyDescent="0.25">
      <c r="A7028" t="s">
        <v>36</v>
      </c>
      <c r="B7028" t="s">
        <v>44</v>
      </c>
      <c r="C7028">
        <v>2011</v>
      </c>
      <c r="D7028">
        <v>1.9</v>
      </c>
      <c r="E7028" t="s">
        <v>12</v>
      </c>
      <c r="F7028" t="s">
        <v>25</v>
      </c>
      <c r="G7028">
        <v>194051</v>
      </c>
      <c r="H7028">
        <v>5</v>
      </c>
      <c r="I7028">
        <v>2</v>
      </c>
      <c r="J7028">
        <v>5418</v>
      </c>
    </row>
    <row r="7029" spans="1:10" x14ac:dyDescent="0.25">
      <c r="A7029" t="s">
        <v>10</v>
      </c>
      <c r="B7029" t="s">
        <v>48</v>
      </c>
      <c r="C7029">
        <v>2022</v>
      </c>
      <c r="D7029">
        <v>2.2000000000000002</v>
      </c>
      <c r="E7029" t="s">
        <v>22</v>
      </c>
      <c r="F7029" t="s">
        <v>25</v>
      </c>
      <c r="G7029">
        <v>297214</v>
      </c>
      <c r="H7029">
        <v>4</v>
      </c>
      <c r="I7029">
        <v>2</v>
      </c>
      <c r="J7029">
        <v>8955</v>
      </c>
    </row>
    <row r="7030" spans="1:10" x14ac:dyDescent="0.25">
      <c r="A7030" t="s">
        <v>23</v>
      </c>
      <c r="B7030" t="s">
        <v>24</v>
      </c>
      <c r="C7030">
        <v>2010</v>
      </c>
      <c r="D7030">
        <v>3.8</v>
      </c>
      <c r="E7030" t="s">
        <v>22</v>
      </c>
      <c r="F7030" t="s">
        <v>13</v>
      </c>
      <c r="G7030">
        <v>102003</v>
      </c>
      <c r="H7030">
        <v>5</v>
      </c>
      <c r="I7030">
        <v>5</v>
      </c>
      <c r="J7030">
        <v>10859</v>
      </c>
    </row>
    <row r="7031" spans="1:10" x14ac:dyDescent="0.25">
      <c r="A7031" t="s">
        <v>23</v>
      </c>
      <c r="B7031" t="s">
        <v>24</v>
      </c>
      <c r="C7031">
        <v>2011</v>
      </c>
      <c r="D7031">
        <v>3.7</v>
      </c>
      <c r="E7031" t="s">
        <v>16</v>
      </c>
      <c r="F7031" t="s">
        <v>13</v>
      </c>
      <c r="G7031">
        <v>209279</v>
      </c>
      <c r="H7031">
        <v>5</v>
      </c>
      <c r="I7031">
        <v>2</v>
      </c>
      <c r="J7031">
        <v>7914</v>
      </c>
    </row>
    <row r="7032" spans="1:10" x14ac:dyDescent="0.25">
      <c r="A7032" t="s">
        <v>23</v>
      </c>
      <c r="B7032" t="s">
        <v>38</v>
      </c>
      <c r="C7032">
        <v>2005</v>
      </c>
      <c r="D7032">
        <v>5</v>
      </c>
      <c r="E7032" t="s">
        <v>16</v>
      </c>
      <c r="F7032" t="s">
        <v>25</v>
      </c>
      <c r="G7032">
        <v>121448</v>
      </c>
      <c r="H7032">
        <v>5</v>
      </c>
      <c r="I7032">
        <v>3</v>
      </c>
      <c r="J7032">
        <v>9171</v>
      </c>
    </row>
    <row r="7033" spans="1:10" x14ac:dyDescent="0.25">
      <c r="A7033" t="s">
        <v>18</v>
      </c>
      <c r="B7033" t="s">
        <v>52</v>
      </c>
      <c r="C7033">
        <v>2002</v>
      </c>
      <c r="D7033">
        <v>4.0999999999999996</v>
      </c>
      <c r="E7033" t="s">
        <v>22</v>
      </c>
      <c r="F7033" t="s">
        <v>13</v>
      </c>
      <c r="G7033">
        <v>202436</v>
      </c>
      <c r="H7033">
        <v>2</v>
      </c>
      <c r="I7033">
        <v>5</v>
      </c>
      <c r="J7033">
        <v>6751</v>
      </c>
    </row>
    <row r="7034" spans="1:10" x14ac:dyDescent="0.25">
      <c r="A7034" t="s">
        <v>20</v>
      </c>
      <c r="B7034" t="s">
        <v>50</v>
      </c>
      <c r="C7034">
        <v>2023</v>
      </c>
      <c r="D7034">
        <v>3</v>
      </c>
      <c r="E7034" t="s">
        <v>28</v>
      </c>
      <c r="F7034" t="s">
        <v>13</v>
      </c>
      <c r="G7034">
        <v>222335</v>
      </c>
      <c r="H7034">
        <v>3</v>
      </c>
      <c r="I7034">
        <v>4</v>
      </c>
      <c r="J7034">
        <v>9553</v>
      </c>
    </row>
    <row r="7035" spans="1:10" x14ac:dyDescent="0.25">
      <c r="A7035" t="s">
        <v>40</v>
      </c>
      <c r="B7035" t="s">
        <v>51</v>
      </c>
      <c r="C7035">
        <v>2006</v>
      </c>
      <c r="D7035">
        <v>2.4</v>
      </c>
      <c r="E7035" t="s">
        <v>16</v>
      </c>
      <c r="F7035" t="s">
        <v>17</v>
      </c>
      <c r="G7035">
        <v>44027</v>
      </c>
      <c r="H7035">
        <v>2</v>
      </c>
      <c r="I7035">
        <v>3</v>
      </c>
      <c r="J7035">
        <v>9919</v>
      </c>
    </row>
    <row r="7036" spans="1:10" x14ac:dyDescent="0.25">
      <c r="A7036" t="s">
        <v>23</v>
      </c>
      <c r="B7036" t="s">
        <v>45</v>
      </c>
      <c r="C7036">
        <v>2011</v>
      </c>
      <c r="D7036">
        <v>4.9000000000000004</v>
      </c>
      <c r="E7036" t="s">
        <v>22</v>
      </c>
      <c r="F7036" t="s">
        <v>17</v>
      </c>
      <c r="G7036">
        <v>169799</v>
      </c>
      <c r="H7036">
        <v>3</v>
      </c>
      <c r="I7036">
        <v>1</v>
      </c>
      <c r="J7036">
        <v>12404</v>
      </c>
    </row>
    <row r="7037" spans="1:10" x14ac:dyDescent="0.25">
      <c r="A7037" t="s">
        <v>10</v>
      </c>
      <c r="B7037" t="s">
        <v>11</v>
      </c>
      <c r="C7037">
        <v>2015</v>
      </c>
      <c r="D7037">
        <v>1.4</v>
      </c>
      <c r="E7037" t="s">
        <v>22</v>
      </c>
      <c r="F7037" t="s">
        <v>25</v>
      </c>
      <c r="G7037">
        <v>159205</v>
      </c>
      <c r="H7037">
        <v>3</v>
      </c>
      <c r="I7037">
        <v>1</v>
      </c>
      <c r="J7037">
        <v>8815</v>
      </c>
    </row>
    <row r="7038" spans="1:10" x14ac:dyDescent="0.25">
      <c r="A7038" t="s">
        <v>33</v>
      </c>
      <c r="B7038" t="s">
        <v>34</v>
      </c>
      <c r="C7038">
        <v>2022</v>
      </c>
      <c r="D7038">
        <v>2.9</v>
      </c>
      <c r="E7038" t="s">
        <v>16</v>
      </c>
      <c r="F7038" t="s">
        <v>17</v>
      </c>
      <c r="G7038">
        <v>258061</v>
      </c>
      <c r="H7038">
        <v>3</v>
      </c>
      <c r="I7038">
        <v>4</v>
      </c>
      <c r="J7038">
        <v>10938</v>
      </c>
    </row>
    <row r="7039" spans="1:10" x14ac:dyDescent="0.25">
      <c r="A7039" t="s">
        <v>29</v>
      </c>
      <c r="B7039" t="s">
        <v>56</v>
      </c>
      <c r="C7039">
        <v>2014</v>
      </c>
      <c r="D7039">
        <v>2</v>
      </c>
      <c r="E7039" t="s">
        <v>16</v>
      </c>
      <c r="F7039" t="s">
        <v>13</v>
      </c>
      <c r="G7039">
        <v>170081</v>
      </c>
      <c r="H7039">
        <v>4</v>
      </c>
      <c r="I7039">
        <v>3</v>
      </c>
      <c r="J7039">
        <v>7898</v>
      </c>
    </row>
    <row r="7040" spans="1:10" x14ac:dyDescent="0.25">
      <c r="A7040" t="s">
        <v>26</v>
      </c>
      <c r="B7040" t="s">
        <v>32</v>
      </c>
      <c r="C7040">
        <v>2008</v>
      </c>
      <c r="D7040">
        <v>1.6</v>
      </c>
      <c r="E7040" t="s">
        <v>16</v>
      </c>
      <c r="F7040" t="s">
        <v>13</v>
      </c>
      <c r="G7040">
        <v>249127</v>
      </c>
      <c r="H7040">
        <v>3</v>
      </c>
      <c r="I7040">
        <v>1</v>
      </c>
      <c r="J7040">
        <v>4117</v>
      </c>
    </row>
    <row r="7041" spans="1:10" x14ac:dyDescent="0.25">
      <c r="A7041" t="s">
        <v>29</v>
      </c>
      <c r="B7041" t="s">
        <v>56</v>
      </c>
      <c r="C7041">
        <v>2010</v>
      </c>
      <c r="D7041">
        <v>3.4</v>
      </c>
      <c r="E7041" t="s">
        <v>22</v>
      </c>
      <c r="F7041" t="s">
        <v>13</v>
      </c>
      <c r="G7041">
        <v>55981</v>
      </c>
      <c r="H7041">
        <v>5</v>
      </c>
      <c r="I7041">
        <v>2</v>
      </c>
      <c r="J7041">
        <v>11380</v>
      </c>
    </row>
    <row r="7042" spans="1:10" x14ac:dyDescent="0.25">
      <c r="A7042" t="s">
        <v>23</v>
      </c>
      <c r="B7042" t="s">
        <v>24</v>
      </c>
      <c r="C7042">
        <v>2021</v>
      </c>
      <c r="D7042">
        <v>3.1</v>
      </c>
      <c r="E7042" t="s">
        <v>16</v>
      </c>
      <c r="F7042" t="s">
        <v>17</v>
      </c>
      <c r="G7042">
        <v>276268</v>
      </c>
      <c r="H7042">
        <v>5</v>
      </c>
      <c r="I7042">
        <v>1</v>
      </c>
      <c r="J7042">
        <v>10474</v>
      </c>
    </row>
    <row r="7043" spans="1:10" x14ac:dyDescent="0.25">
      <c r="A7043" t="s">
        <v>40</v>
      </c>
      <c r="B7043" t="s">
        <v>41</v>
      </c>
      <c r="C7043">
        <v>2017</v>
      </c>
      <c r="D7043">
        <v>1.8</v>
      </c>
      <c r="E7043" t="s">
        <v>22</v>
      </c>
      <c r="F7043" t="s">
        <v>17</v>
      </c>
      <c r="G7043">
        <v>151994</v>
      </c>
      <c r="H7043">
        <v>3</v>
      </c>
      <c r="I7043">
        <v>4</v>
      </c>
      <c r="J7043">
        <v>11460</v>
      </c>
    </row>
    <row r="7044" spans="1:10" x14ac:dyDescent="0.25">
      <c r="A7044" t="s">
        <v>36</v>
      </c>
      <c r="B7044" t="s">
        <v>53</v>
      </c>
      <c r="C7044">
        <v>2021</v>
      </c>
      <c r="D7044">
        <v>4.3</v>
      </c>
      <c r="E7044" t="s">
        <v>16</v>
      </c>
      <c r="F7044" t="s">
        <v>25</v>
      </c>
      <c r="G7044">
        <v>217885</v>
      </c>
      <c r="H7044">
        <v>3</v>
      </c>
      <c r="I7044">
        <v>5</v>
      </c>
      <c r="J7044">
        <v>11342</v>
      </c>
    </row>
    <row r="7045" spans="1:10" x14ac:dyDescent="0.25">
      <c r="A7045" t="s">
        <v>20</v>
      </c>
      <c r="B7045" t="s">
        <v>42</v>
      </c>
      <c r="C7045">
        <v>2015</v>
      </c>
      <c r="D7045">
        <v>4.5999999999999996</v>
      </c>
      <c r="E7045" t="s">
        <v>16</v>
      </c>
      <c r="F7045" t="s">
        <v>13</v>
      </c>
      <c r="G7045">
        <v>17124</v>
      </c>
      <c r="H7045">
        <v>5</v>
      </c>
      <c r="I7045">
        <v>1</v>
      </c>
      <c r="J7045">
        <v>13857</v>
      </c>
    </row>
    <row r="7046" spans="1:10" x14ac:dyDescent="0.25">
      <c r="A7046" t="s">
        <v>14</v>
      </c>
      <c r="B7046" t="s">
        <v>15</v>
      </c>
      <c r="C7046">
        <v>2009</v>
      </c>
      <c r="D7046">
        <v>5</v>
      </c>
      <c r="E7046" t="s">
        <v>22</v>
      </c>
      <c r="F7046" t="s">
        <v>13</v>
      </c>
      <c r="G7046">
        <v>251699</v>
      </c>
      <c r="H7046">
        <v>4</v>
      </c>
      <c r="I7046">
        <v>3</v>
      </c>
      <c r="J7046">
        <v>8766</v>
      </c>
    </row>
    <row r="7047" spans="1:10" x14ac:dyDescent="0.25">
      <c r="A7047" t="s">
        <v>20</v>
      </c>
      <c r="B7047" t="s">
        <v>50</v>
      </c>
      <c r="C7047">
        <v>2014</v>
      </c>
      <c r="D7047">
        <v>2.6</v>
      </c>
      <c r="E7047" t="s">
        <v>28</v>
      </c>
      <c r="F7047" t="s">
        <v>25</v>
      </c>
      <c r="G7047">
        <v>110810</v>
      </c>
      <c r="H7047">
        <v>3</v>
      </c>
      <c r="I7047">
        <v>1</v>
      </c>
      <c r="J7047">
        <v>8683</v>
      </c>
    </row>
    <row r="7048" spans="1:10" x14ac:dyDescent="0.25">
      <c r="A7048" t="s">
        <v>10</v>
      </c>
      <c r="B7048" t="s">
        <v>11</v>
      </c>
      <c r="C7048">
        <v>2022</v>
      </c>
      <c r="D7048">
        <v>3.4</v>
      </c>
      <c r="E7048" t="s">
        <v>16</v>
      </c>
      <c r="F7048" t="s">
        <v>25</v>
      </c>
      <c r="G7048">
        <v>234293</v>
      </c>
      <c r="H7048">
        <v>4</v>
      </c>
      <c r="I7048">
        <v>5</v>
      </c>
      <c r="J7048">
        <v>10414</v>
      </c>
    </row>
    <row r="7049" spans="1:10" x14ac:dyDescent="0.25">
      <c r="A7049" t="s">
        <v>26</v>
      </c>
      <c r="B7049" t="s">
        <v>27</v>
      </c>
      <c r="C7049">
        <v>2013</v>
      </c>
      <c r="D7049">
        <v>1.7</v>
      </c>
      <c r="E7049" t="s">
        <v>16</v>
      </c>
      <c r="F7049" t="s">
        <v>13</v>
      </c>
      <c r="G7049">
        <v>293620</v>
      </c>
      <c r="H7049">
        <v>2</v>
      </c>
      <c r="I7049">
        <v>2</v>
      </c>
      <c r="J7049">
        <v>4827</v>
      </c>
    </row>
    <row r="7050" spans="1:10" x14ac:dyDescent="0.25">
      <c r="A7050" t="s">
        <v>23</v>
      </c>
      <c r="B7050" t="s">
        <v>45</v>
      </c>
      <c r="C7050">
        <v>2023</v>
      </c>
      <c r="D7050">
        <v>3.7</v>
      </c>
      <c r="E7050" t="s">
        <v>16</v>
      </c>
      <c r="F7050" t="s">
        <v>25</v>
      </c>
      <c r="G7050">
        <v>267964</v>
      </c>
      <c r="H7050">
        <v>2</v>
      </c>
      <c r="I7050">
        <v>5</v>
      </c>
      <c r="J7050">
        <v>10340</v>
      </c>
    </row>
    <row r="7051" spans="1:10" x14ac:dyDescent="0.25">
      <c r="A7051" t="s">
        <v>36</v>
      </c>
      <c r="B7051" t="s">
        <v>37</v>
      </c>
      <c r="C7051">
        <v>2009</v>
      </c>
      <c r="D7051">
        <v>2.2000000000000002</v>
      </c>
      <c r="E7051" t="s">
        <v>22</v>
      </c>
      <c r="F7051" t="s">
        <v>17</v>
      </c>
      <c r="G7051">
        <v>173798</v>
      </c>
      <c r="H7051">
        <v>3</v>
      </c>
      <c r="I7051">
        <v>2</v>
      </c>
      <c r="J7051">
        <v>9024</v>
      </c>
    </row>
    <row r="7052" spans="1:10" x14ac:dyDescent="0.25">
      <c r="A7052" t="s">
        <v>29</v>
      </c>
      <c r="B7052" t="s">
        <v>56</v>
      </c>
      <c r="C7052">
        <v>2023</v>
      </c>
      <c r="D7052">
        <v>1.9</v>
      </c>
      <c r="E7052" t="s">
        <v>22</v>
      </c>
      <c r="F7052" t="s">
        <v>17</v>
      </c>
      <c r="G7052">
        <v>31933</v>
      </c>
      <c r="H7052">
        <v>2</v>
      </c>
      <c r="I7052">
        <v>3</v>
      </c>
      <c r="J7052">
        <v>15761</v>
      </c>
    </row>
    <row r="7053" spans="1:10" x14ac:dyDescent="0.25">
      <c r="A7053" t="s">
        <v>14</v>
      </c>
      <c r="B7053" t="s">
        <v>46</v>
      </c>
      <c r="C7053">
        <v>2002</v>
      </c>
      <c r="D7053">
        <v>4.7</v>
      </c>
      <c r="E7053" t="s">
        <v>12</v>
      </c>
      <c r="F7053" t="s">
        <v>13</v>
      </c>
      <c r="G7053">
        <v>81018</v>
      </c>
      <c r="H7053">
        <v>4</v>
      </c>
      <c r="I7053">
        <v>1</v>
      </c>
      <c r="J7053">
        <v>7779</v>
      </c>
    </row>
    <row r="7054" spans="1:10" x14ac:dyDescent="0.25">
      <c r="A7054" t="s">
        <v>23</v>
      </c>
      <c r="B7054" t="s">
        <v>38</v>
      </c>
      <c r="C7054">
        <v>2008</v>
      </c>
      <c r="D7054">
        <v>3</v>
      </c>
      <c r="E7054" t="s">
        <v>12</v>
      </c>
      <c r="F7054" t="s">
        <v>13</v>
      </c>
      <c r="G7054">
        <v>283149</v>
      </c>
      <c r="H7054">
        <v>4</v>
      </c>
      <c r="I7054">
        <v>2</v>
      </c>
      <c r="J7054">
        <v>3837</v>
      </c>
    </row>
    <row r="7055" spans="1:10" x14ac:dyDescent="0.25">
      <c r="A7055" t="s">
        <v>33</v>
      </c>
      <c r="B7055" t="s">
        <v>34</v>
      </c>
      <c r="C7055">
        <v>2002</v>
      </c>
      <c r="D7055">
        <v>4</v>
      </c>
      <c r="E7055" t="s">
        <v>12</v>
      </c>
      <c r="F7055" t="s">
        <v>17</v>
      </c>
      <c r="G7055">
        <v>36513</v>
      </c>
      <c r="H7055">
        <v>4</v>
      </c>
      <c r="I7055">
        <v>1</v>
      </c>
      <c r="J7055">
        <v>9469</v>
      </c>
    </row>
    <row r="7056" spans="1:10" x14ac:dyDescent="0.25">
      <c r="A7056" t="s">
        <v>23</v>
      </c>
      <c r="B7056" t="s">
        <v>45</v>
      </c>
      <c r="C7056">
        <v>2004</v>
      </c>
      <c r="D7056">
        <v>2.7</v>
      </c>
      <c r="E7056" t="s">
        <v>22</v>
      </c>
      <c r="F7056" t="s">
        <v>13</v>
      </c>
      <c r="G7056">
        <v>137943</v>
      </c>
      <c r="H7056">
        <v>4</v>
      </c>
      <c r="I7056">
        <v>1</v>
      </c>
      <c r="J7056">
        <v>7241</v>
      </c>
    </row>
    <row r="7057" spans="1:10" x14ac:dyDescent="0.25">
      <c r="A7057" t="s">
        <v>29</v>
      </c>
      <c r="B7057" t="s">
        <v>30</v>
      </c>
      <c r="C7057">
        <v>2021</v>
      </c>
      <c r="D7057">
        <v>3.7</v>
      </c>
      <c r="E7057" t="s">
        <v>22</v>
      </c>
      <c r="F7057" t="s">
        <v>25</v>
      </c>
      <c r="G7057">
        <v>62000</v>
      </c>
      <c r="H7057">
        <v>4</v>
      </c>
      <c r="I7057">
        <v>5</v>
      </c>
      <c r="J7057">
        <v>14860</v>
      </c>
    </row>
    <row r="7058" spans="1:10" x14ac:dyDescent="0.25">
      <c r="A7058" t="s">
        <v>14</v>
      </c>
      <c r="B7058" t="s">
        <v>46</v>
      </c>
      <c r="C7058">
        <v>2016</v>
      </c>
      <c r="D7058">
        <v>2.8</v>
      </c>
      <c r="E7058" t="s">
        <v>28</v>
      </c>
      <c r="F7058" t="s">
        <v>13</v>
      </c>
      <c r="G7058">
        <v>264456</v>
      </c>
      <c r="H7058">
        <v>4</v>
      </c>
      <c r="I7058">
        <v>5</v>
      </c>
      <c r="J7058">
        <v>6410</v>
      </c>
    </row>
    <row r="7059" spans="1:10" x14ac:dyDescent="0.25">
      <c r="A7059" t="s">
        <v>40</v>
      </c>
      <c r="B7059" t="s">
        <v>51</v>
      </c>
      <c r="C7059">
        <v>2016</v>
      </c>
      <c r="D7059">
        <v>3.4</v>
      </c>
      <c r="E7059" t="s">
        <v>28</v>
      </c>
      <c r="F7059" t="s">
        <v>17</v>
      </c>
      <c r="G7059">
        <v>156410</v>
      </c>
      <c r="H7059">
        <v>4</v>
      </c>
      <c r="I7059">
        <v>2</v>
      </c>
      <c r="J7059">
        <v>10671</v>
      </c>
    </row>
    <row r="7060" spans="1:10" x14ac:dyDescent="0.25">
      <c r="A7060" t="s">
        <v>18</v>
      </c>
      <c r="B7060" t="s">
        <v>54</v>
      </c>
      <c r="C7060">
        <v>2013</v>
      </c>
      <c r="D7060">
        <v>1.3</v>
      </c>
      <c r="E7060" t="s">
        <v>12</v>
      </c>
      <c r="F7060" t="s">
        <v>17</v>
      </c>
      <c r="G7060">
        <v>190583</v>
      </c>
      <c r="H7060">
        <v>5</v>
      </c>
      <c r="I7060">
        <v>2</v>
      </c>
      <c r="J7060">
        <v>6988</v>
      </c>
    </row>
    <row r="7061" spans="1:10" x14ac:dyDescent="0.25">
      <c r="A7061" t="s">
        <v>10</v>
      </c>
      <c r="B7061" t="s">
        <v>31</v>
      </c>
      <c r="C7061">
        <v>2011</v>
      </c>
      <c r="D7061">
        <v>3.7</v>
      </c>
      <c r="E7061" t="s">
        <v>28</v>
      </c>
      <c r="F7061" t="s">
        <v>17</v>
      </c>
      <c r="G7061">
        <v>118052</v>
      </c>
      <c r="H7061">
        <v>3</v>
      </c>
      <c r="I7061">
        <v>1</v>
      </c>
      <c r="J7061">
        <v>10238</v>
      </c>
    </row>
    <row r="7062" spans="1:10" x14ac:dyDescent="0.25">
      <c r="A7062" t="s">
        <v>36</v>
      </c>
      <c r="B7062" t="s">
        <v>37</v>
      </c>
      <c r="C7062">
        <v>2007</v>
      </c>
      <c r="D7062">
        <v>4.2</v>
      </c>
      <c r="E7062" t="s">
        <v>28</v>
      </c>
      <c r="F7062" t="s">
        <v>25</v>
      </c>
      <c r="G7062">
        <v>204825</v>
      </c>
      <c r="H7062">
        <v>5</v>
      </c>
      <c r="I7062">
        <v>3</v>
      </c>
      <c r="J7062">
        <v>6303</v>
      </c>
    </row>
    <row r="7063" spans="1:10" x14ac:dyDescent="0.25">
      <c r="A7063" t="s">
        <v>18</v>
      </c>
      <c r="B7063" t="s">
        <v>54</v>
      </c>
      <c r="C7063">
        <v>2015</v>
      </c>
      <c r="D7063">
        <v>2.6</v>
      </c>
      <c r="E7063" t="s">
        <v>22</v>
      </c>
      <c r="F7063" t="s">
        <v>13</v>
      </c>
      <c r="G7063">
        <v>126604</v>
      </c>
      <c r="H7063">
        <v>3</v>
      </c>
      <c r="I7063">
        <v>1</v>
      </c>
      <c r="J7063">
        <v>10667</v>
      </c>
    </row>
    <row r="7064" spans="1:10" x14ac:dyDescent="0.25">
      <c r="A7064" t="s">
        <v>33</v>
      </c>
      <c r="B7064" t="s">
        <v>55</v>
      </c>
      <c r="C7064">
        <v>2015</v>
      </c>
      <c r="D7064">
        <v>2.6</v>
      </c>
      <c r="E7064" t="s">
        <v>28</v>
      </c>
      <c r="F7064" t="s">
        <v>17</v>
      </c>
      <c r="G7064">
        <v>89764</v>
      </c>
      <c r="H7064">
        <v>2</v>
      </c>
      <c r="I7064">
        <v>3</v>
      </c>
      <c r="J7064">
        <v>10904</v>
      </c>
    </row>
    <row r="7065" spans="1:10" x14ac:dyDescent="0.25">
      <c r="A7065" t="s">
        <v>20</v>
      </c>
      <c r="B7065" t="s">
        <v>21</v>
      </c>
      <c r="C7065">
        <v>2011</v>
      </c>
      <c r="D7065">
        <v>1.3</v>
      </c>
      <c r="E7065" t="s">
        <v>16</v>
      </c>
      <c r="F7065" t="s">
        <v>17</v>
      </c>
      <c r="G7065">
        <v>275369</v>
      </c>
      <c r="H7065">
        <v>5</v>
      </c>
      <c r="I7065">
        <v>5</v>
      </c>
      <c r="J7065">
        <v>5692</v>
      </c>
    </row>
    <row r="7066" spans="1:10" x14ac:dyDescent="0.25">
      <c r="A7066" t="s">
        <v>29</v>
      </c>
      <c r="B7066" t="s">
        <v>35</v>
      </c>
      <c r="C7066">
        <v>2009</v>
      </c>
      <c r="D7066">
        <v>1.8</v>
      </c>
      <c r="E7066" t="s">
        <v>22</v>
      </c>
      <c r="F7066" t="s">
        <v>25</v>
      </c>
      <c r="G7066">
        <v>176468</v>
      </c>
      <c r="H7066">
        <v>3</v>
      </c>
      <c r="I7066">
        <v>4</v>
      </c>
      <c r="J7066">
        <v>7070</v>
      </c>
    </row>
    <row r="7067" spans="1:10" x14ac:dyDescent="0.25">
      <c r="A7067" t="s">
        <v>26</v>
      </c>
      <c r="B7067" t="s">
        <v>27</v>
      </c>
      <c r="C7067">
        <v>2004</v>
      </c>
      <c r="D7067">
        <v>1.9</v>
      </c>
      <c r="E7067" t="s">
        <v>16</v>
      </c>
      <c r="F7067" t="s">
        <v>25</v>
      </c>
      <c r="G7067">
        <v>239455</v>
      </c>
      <c r="H7067">
        <v>4</v>
      </c>
      <c r="I7067">
        <v>1</v>
      </c>
      <c r="J7067">
        <v>3410</v>
      </c>
    </row>
    <row r="7068" spans="1:10" x14ac:dyDescent="0.25">
      <c r="A7068" t="s">
        <v>33</v>
      </c>
      <c r="B7068" t="s">
        <v>55</v>
      </c>
      <c r="C7068">
        <v>2010</v>
      </c>
      <c r="D7068">
        <v>2.7</v>
      </c>
      <c r="E7068" t="s">
        <v>16</v>
      </c>
      <c r="F7068" t="s">
        <v>17</v>
      </c>
      <c r="G7068">
        <v>41636</v>
      </c>
      <c r="H7068">
        <v>4</v>
      </c>
      <c r="I7068">
        <v>2</v>
      </c>
      <c r="J7068">
        <v>11467</v>
      </c>
    </row>
    <row r="7069" spans="1:10" x14ac:dyDescent="0.25">
      <c r="A7069" t="s">
        <v>33</v>
      </c>
      <c r="B7069" t="s">
        <v>34</v>
      </c>
      <c r="C7069">
        <v>2021</v>
      </c>
      <c r="D7069">
        <v>2.9</v>
      </c>
      <c r="E7069" t="s">
        <v>22</v>
      </c>
      <c r="F7069" t="s">
        <v>13</v>
      </c>
      <c r="G7069">
        <v>43345</v>
      </c>
      <c r="H7069">
        <v>5</v>
      </c>
      <c r="I7069">
        <v>5</v>
      </c>
      <c r="J7069">
        <v>14433</v>
      </c>
    </row>
    <row r="7070" spans="1:10" x14ac:dyDescent="0.25">
      <c r="A7070" t="s">
        <v>23</v>
      </c>
      <c r="B7070" t="s">
        <v>24</v>
      </c>
      <c r="C7070">
        <v>2012</v>
      </c>
      <c r="D7070">
        <v>4</v>
      </c>
      <c r="E7070" t="s">
        <v>12</v>
      </c>
      <c r="F7070" t="s">
        <v>17</v>
      </c>
      <c r="G7070">
        <v>263678</v>
      </c>
      <c r="H7070">
        <v>2</v>
      </c>
      <c r="I7070">
        <v>5</v>
      </c>
      <c r="J7070">
        <v>7926</v>
      </c>
    </row>
    <row r="7071" spans="1:10" x14ac:dyDescent="0.25">
      <c r="A7071" t="s">
        <v>10</v>
      </c>
      <c r="B7071" t="s">
        <v>48</v>
      </c>
      <c r="C7071">
        <v>2018</v>
      </c>
      <c r="D7071">
        <v>4.3</v>
      </c>
      <c r="E7071" t="s">
        <v>16</v>
      </c>
      <c r="F7071" t="s">
        <v>17</v>
      </c>
      <c r="G7071">
        <v>68045</v>
      </c>
      <c r="H7071">
        <v>4</v>
      </c>
      <c r="I7071">
        <v>3</v>
      </c>
      <c r="J7071">
        <v>14939</v>
      </c>
    </row>
    <row r="7072" spans="1:10" x14ac:dyDescent="0.25">
      <c r="A7072" t="s">
        <v>20</v>
      </c>
      <c r="B7072" t="s">
        <v>42</v>
      </c>
      <c r="C7072">
        <v>2005</v>
      </c>
      <c r="D7072">
        <v>4.9000000000000004</v>
      </c>
      <c r="E7072" t="s">
        <v>16</v>
      </c>
      <c r="F7072" t="s">
        <v>17</v>
      </c>
      <c r="G7072">
        <v>170292</v>
      </c>
      <c r="H7072">
        <v>4</v>
      </c>
      <c r="I7072">
        <v>5</v>
      </c>
      <c r="J7072">
        <v>9594</v>
      </c>
    </row>
    <row r="7073" spans="1:10" x14ac:dyDescent="0.25">
      <c r="A7073" t="s">
        <v>10</v>
      </c>
      <c r="B7073" t="s">
        <v>48</v>
      </c>
      <c r="C7073">
        <v>2023</v>
      </c>
      <c r="D7073">
        <v>3.2</v>
      </c>
      <c r="E7073" t="s">
        <v>28</v>
      </c>
      <c r="F7073" t="s">
        <v>25</v>
      </c>
      <c r="G7073">
        <v>141520</v>
      </c>
      <c r="H7073">
        <v>4</v>
      </c>
      <c r="I7073">
        <v>3</v>
      </c>
      <c r="J7073">
        <v>11369</v>
      </c>
    </row>
    <row r="7074" spans="1:10" x14ac:dyDescent="0.25">
      <c r="A7074" t="s">
        <v>40</v>
      </c>
      <c r="B7074" t="s">
        <v>51</v>
      </c>
      <c r="C7074">
        <v>2001</v>
      </c>
      <c r="D7074">
        <v>2.4</v>
      </c>
      <c r="E7074" t="s">
        <v>22</v>
      </c>
      <c r="F7074" t="s">
        <v>17</v>
      </c>
      <c r="G7074">
        <v>21279</v>
      </c>
      <c r="H7074">
        <v>4</v>
      </c>
      <c r="I7074">
        <v>3</v>
      </c>
      <c r="J7074">
        <v>9874</v>
      </c>
    </row>
    <row r="7075" spans="1:10" x14ac:dyDescent="0.25">
      <c r="A7075" t="s">
        <v>40</v>
      </c>
      <c r="B7075" t="s">
        <v>49</v>
      </c>
      <c r="C7075">
        <v>2013</v>
      </c>
      <c r="D7075">
        <v>1.2</v>
      </c>
      <c r="E7075" t="s">
        <v>12</v>
      </c>
      <c r="F7075" t="s">
        <v>17</v>
      </c>
      <c r="G7075">
        <v>49409</v>
      </c>
      <c r="H7075">
        <v>4</v>
      </c>
      <c r="I7075">
        <v>4</v>
      </c>
      <c r="J7075">
        <v>9711</v>
      </c>
    </row>
    <row r="7076" spans="1:10" x14ac:dyDescent="0.25">
      <c r="A7076" t="s">
        <v>14</v>
      </c>
      <c r="B7076" t="s">
        <v>15</v>
      </c>
      <c r="C7076">
        <v>2014</v>
      </c>
      <c r="D7076">
        <v>2</v>
      </c>
      <c r="E7076" t="s">
        <v>12</v>
      </c>
      <c r="F7076" t="s">
        <v>13</v>
      </c>
      <c r="G7076">
        <v>260213</v>
      </c>
      <c r="H7076">
        <v>3</v>
      </c>
      <c r="I7076">
        <v>4</v>
      </c>
      <c r="J7076">
        <v>5095</v>
      </c>
    </row>
    <row r="7077" spans="1:10" x14ac:dyDescent="0.25">
      <c r="A7077" t="s">
        <v>23</v>
      </c>
      <c r="B7077" t="s">
        <v>24</v>
      </c>
      <c r="C7077">
        <v>2021</v>
      </c>
      <c r="D7077">
        <v>2.4</v>
      </c>
      <c r="E7077" t="s">
        <v>28</v>
      </c>
      <c r="F7077" t="s">
        <v>17</v>
      </c>
      <c r="G7077">
        <v>115092</v>
      </c>
      <c r="H7077">
        <v>2</v>
      </c>
      <c r="I7077">
        <v>1</v>
      </c>
      <c r="J7077">
        <v>11998</v>
      </c>
    </row>
    <row r="7078" spans="1:10" x14ac:dyDescent="0.25">
      <c r="A7078" t="s">
        <v>23</v>
      </c>
      <c r="B7078" t="s">
        <v>45</v>
      </c>
      <c r="C7078">
        <v>2000</v>
      </c>
      <c r="D7078">
        <v>3.2</v>
      </c>
      <c r="E7078" t="s">
        <v>28</v>
      </c>
      <c r="F7078" t="s">
        <v>13</v>
      </c>
      <c r="G7078">
        <v>13050</v>
      </c>
      <c r="H7078">
        <v>5</v>
      </c>
      <c r="I7078">
        <v>2</v>
      </c>
      <c r="J7078">
        <v>7039</v>
      </c>
    </row>
    <row r="7079" spans="1:10" x14ac:dyDescent="0.25">
      <c r="A7079" t="s">
        <v>33</v>
      </c>
      <c r="B7079" t="s">
        <v>43</v>
      </c>
      <c r="C7079">
        <v>2023</v>
      </c>
      <c r="D7079">
        <v>2.8</v>
      </c>
      <c r="E7079" t="s">
        <v>28</v>
      </c>
      <c r="F7079" t="s">
        <v>13</v>
      </c>
      <c r="G7079">
        <v>50489</v>
      </c>
      <c r="H7079">
        <v>5</v>
      </c>
      <c r="I7079">
        <v>4</v>
      </c>
      <c r="J7079">
        <v>12790</v>
      </c>
    </row>
    <row r="7080" spans="1:10" x14ac:dyDescent="0.25">
      <c r="A7080" t="s">
        <v>26</v>
      </c>
      <c r="B7080" t="s">
        <v>27</v>
      </c>
      <c r="C7080">
        <v>2021</v>
      </c>
      <c r="D7080">
        <v>2.4</v>
      </c>
      <c r="E7080" t="s">
        <v>22</v>
      </c>
      <c r="F7080" t="s">
        <v>17</v>
      </c>
      <c r="G7080">
        <v>204196</v>
      </c>
      <c r="H7080">
        <v>2</v>
      </c>
      <c r="I7080">
        <v>2</v>
      </c>
      <c r="J7080">
        <v>12216</v>
      </c>
    </row>
    <row r="7081" spans="1:10" x14ac:dyDescent="0.25">
      <c r="A7081" t="s">
        <v>26</v>
      </c>
      <c r="B7081" t="s">
        <v>32</v>
      </c>
      <c r="C7081">
        <v>2017</v>
      </c>
      <c r="D7081">
        <v>4.8</v>
      </c>
      <c r="E7081" t="s">
        <v>12</v>
      </c>
      <c r="F7081" t="s">
        <v>17</v>
      </c>
      <c r="G7081">
        <v>31166</v>
      </c>
      <c r="H7081">
        <v>2</v>
      </c>
      <c r="I7081">
        <v>5</v>
      </c>
      <c r="J7081">
        <v>14876</v>
      </c>
    </row>
    <row r="7082" spans="1:10" x14ac:dyDescent="0.25">
      <c r="A7082" t="s">
        <v>36</v>
      </c>
      <c r="B7082" t="s">
        <v>37</v>
      </c>
      <c r="C7082">
        <v>2001</v>
      </c>
      <c r="D7082">
        <v>2.6</v>
      </c>
      <c r="E7082" t="s">
        <v>12</v>
      </c>
      <c r="F7082" t="s">
        <v>13</v>
      </c>
      <c r="G7082">
        <v>224231</v>
      </c>
      <c r="H7082">
        <v>2</v>
      </c>
      <c r="I7082">
        <v>4</v>
      </c>
      <c r="J7082">
        <v>2515</v>
      </c>
    </row>
    <row r="7083" spans="1:10" x14ac:dyDescent="0.25">
      <c r="A7083" t="s">
        <v>33</v>
      </c>
      <c r="B7083" t="s">
        <v>43</v>
      </c>
      <c r="C7083">
        <v>2005</v>
      </c>
      <c r="D7083">
        <v>2.7</v>
      </c>
      <c r="E7083" t="s">
        <v>16</v>
      </c>
      <c r="F7083" t="s">
        <v>13</v>
      </c>
      <c r="G7083">
        <v>179103</v>
      </c>
      <c r="H7083">
        <v>3</v>
      </c>
      <c r="I7083">
        <v>5</v>
      </c>
      <c r="J7083">
        <v>5717</v>
      </c>
    </row>
    <row r="7084" spans="1:10" x14ac:dyDescent="0.25">
      <c r="A7084" t="s">
        <v>36</v>
      </c>
      <c r="B7084" t="s">
        <v>53</v>
      </c>
      <c r="C7084">
        <v>2016</v>
      </c>
      <c r="D7084">
        <v>2.6</v>
      </c>
      <c r="E7084" t="s">
        <v>22</v>
      </c>
      <c r="F7084" t="s">
        <v>25</v>
      </c>
      <c r="G7084">
        <v>204343</v>
      </c>
      <c r="H7084">
        <v>2</v>
      </c>
      <c r="I7084">
        <v>2</v>
      </c>
      <c r="J7084">
        <v>9413</v>
      </c>
    </row>
    <row r="7085" spans="1:10" x14ac:dyDescent="0.25">
      <c r="A7085" t="s">
        <v>20</v>
      </c>
      <c r="B7085" t="s">
        <v>50</v>
      </c>
      <c r="C7085">
        <v>2009</v>
      </c>
      <c r="D7085">
        <v>4.0999999999999996</v>
      </c>
      <c r="E7085" t="s">
        <v>22</v>
      </c>
      <c r="F7085" t="s">
        <v>17</v>
      </c>
      <c r="G7085">
        <v>46613</v>
      </c>
      <c r="H7085">
        <v>5</v>
      </c>
      <c r="I7085">
        <v>5</v>
      </c>
      <c r="J7085">
        <v>13467</v>
      </c>
    </row>
    <row r="7086" spans="1:10" x14ac:dyDescent="0.25">
      <c r="A7086" t="s">
        <v>29</v>
      </c>
      <c r="B7086" t="s">
        <v>35</v>
      </c>
      <c r="C7086">
        <v>2003</v>
      </c>
      <c r="D7086">
        <v>1.2</v>
      </c>
      <c r="E7086" t="s">
        <v>28</v>
      </c>
      <c r="F7086" t="s">
        <v>13</v>
      </c>
      <c r="G7086">
        <v>286130</v>
      </c>
      <c r="H7086">
        <v>2</v>
      </c>
      <c r="I7086">
        <v>1</v>
      </c>
      <c r="J7086">
        <v>2000</v>
      </c>
    </row>
    <row r="7087" spans="1:10" x14ac:dyDescent="0.25">
      <c r="A7087" t="s">
        <v>23</v>
      </c>
      <c r="B7087" t="s">
        <v>38</v>
      </c>
      <c r="C7087">
        <v>2022</v>
      </c>
      <c r="D7087">
        <v>4.0999999999999996</v>
      </c>
      <c r="E7087" t="s">
        <v>12</v>
      </c>
      <c r="F7087" t="s">
        <v>25</v>
      </c>
      <c r="G7087">
        <v>126766</v>
      </c>
      <c r="H7087">
        <v>5</v>
      </c>
      <c r="I7087">
        <v>1</v>
      </c>
      <c r="J7087">
        <v>12264</v>
      </c>
    </row>
    <row r="7088" spans="1:10" x14ac:dyDescent="0.25">
      <c r="A7088" t="s">
        <v>10</v>
      </c>
      <c r="B7088" t="s">
        <v>31</v>
      </c>
      <c r="C7088">
        <v>2019</v>
      </c>
      <c r="D7088">
        <v>3.6</v>
      </c>
      <c r="E7088" t="s">
        <v>12</v>
      </c>
      <c r="F7088" t="s">
        <v>25</v>
      </c>
      <c r="G7088">
        <v>285924</v>
      </c>
      <c r="H7088">
        <v>2</v>
      </c>
      <c r="I7088">
        <v>5</v>
      </c>
      <c r="J7088">
        <v>7681</v>
      </c>
    </row>
    <row r="7089" spans="1:10" x14ac:dyDescent="0.25">
      <c r="A7089" t="s">
        <v>20</v>
      </c>
      <c r="B7089" t="s">
        <v>50</v>
      </c>
      <c r="C7089">
        <v>2013</v>
      </c>
      <c r="D7089">
        <v>4.0999999999999996</v>
      </c>
      <c r="E7089" t="s">
        <v>22</v>
      </c>
      <c r="F7089" t="s">
        <v>13</v>
      </c>
      <c r="G7089">
        <v>181956</v>
      </c>
      <c r="H7089">
        <v>4</v>
      </c>
      <c r="I7089">
        <v>1</v>
      </c>
      <c r="J7089">
        <v>10460</v>
      </c>
    </row>
    <row r="7090" spans="1:10" x14ac:dyDescent="0.25">
      <c r="A7090" t="s">
        <v>36</v>
      </c>
      <c r="B7090" t="s">
        <v>44</v>
      </c>
      <c r="C7090">
        <v>2006</v>
      </c>
      <c r="D7090">
        <v>4.5999999999999996</v>
      </c>
      <c r="E7090" t="s">
        <v>28</v>
      </c>
      <c r="F7090" t="s">
        <v>17</v>
      </c>
      <c r="G7090">
        <v>179087</v>
      </c>
      <c r="H7090">
        <v>3</v>
      </c>
      <c r="I7090">
        <v>2</v>
      </c>
      <c r="J7090">
        <v>8418</v>
      </c>
    </row>
    <row r="7091" spans="1:10" x14ac:dyDescent="0.25">
      <c r="A7091" t="s">
        <v>14</v>
      </c>
      <c r="B7091" t="s">
        <v>46</v>
      </c>
      <c r="C7091">
        <v>2021</v>
      </c>
      <c r="D7091">
        <v>1.2</v>
      </c>
      <c r="E7091" t="s">
        <v>28</v>
      </c>
      <c r="F7091" t="s">
        <v>25</v>
      </c>
      <c r="G7091">
        <v>71340</v>
      </c>
      <c r="H7091">
        <v>3</v>
      </c>
      <c r="I7091">
        <v>4</v>
      </c>
      <c r="J7091">
        <v>10173</v>
      </c>
    </row>
    <row r="7092" spans="1:10" x14ac:dyDescent="0.25">
      <c r="A7092" t="s">
        <v>14</v>
      </c>
      <c r="B7092" t="s">
        <v>15</v>
      </c>
      <c r="C7092">
        <v>2014</v>
      </c>
      <c r="D7092">
        <v>1.8</v>
      </c>
      <c r="E7092" t="s">
        <v>12</v>
      </c>
      <c r="F7092" t="s">
        <v>25</v>
      </c>
      <c r="G7092">
        <v>121799</v>
      </c>
      <c r="H7092">
        <v>2</v>
      </c>
      <c r="I7092">
        <v>4</v>
      </c>
      <c r="J7092">
        <v>7664</v>
      </c>
    </row>
    <row r="7093" spans="1:10" x14ac:dyDescent="0.25">
      <c r="A7093" t="s">
        <v>40</v>
      </c>
      <c r="B7093" t="s">
        <v>51</v>
      </c>
      <c r="C7093">
        <v>2002</v>
      </c>
      <c r="D7093">
        <v>1.9</v>
      </c>
      <c r="E7093" t="s">
        <v>12</v>
      </c>
      <c r="F7093" t="s">
        <v>17</v>
      </c>
      <c r="G7093">
        <v>214248</v>
      </c>
      <c r="H7093">
        <v>3</v>
      </c>
      <c r="I7093">
        <v>2</v>
      </c>
      <c r="J7093">
        <v>3815</v>
      </c>
    </row>
    <row r="7094" spans="1:10" x14ac:dyDescent="0.25">
      <c r="A7094" t="s">
        <v>23</v>
      </c>
      <c r="B7094" t="s">
        <v>38</v>
      </c>
      <c r="C7094">
        <v>2010</v>
      </c>
      <c r="D7094">
        <v>2.1</v>
      </c>
      <c r="E7094" t="s">
        <v>22</v>
      </c>
      <c r="F7094" t="s">
        <v>17</v>
      </c>
      <c r="G7094">
        <v>94252</v>
      </c>
      <c r="H7094">
        <v>5</v>
      </c>
      <c r="I7094">
        <v>3</v>
      </c>
      <c r="J7094">
        <v>10814</v>
      </c>
    </row>
    <row r="7095" spans="1:10" x14ac:dyDescent="0.25">
      <c r="A7095" t="s">
        <v>33</v>
      </c>
      <c r="B7095" t="s">
        <v>34</v>
      </c>
      <c r="C7095">
        <v>2010</v>
      </c>
      <c r="D7095">
        <v>2.5</v>
      </c>
      <c r="E7095" t="s">
        <v>12</v>
      </c>
      <c r="F7095" t="s">
        <v>25</v>
      </c>
      <c r="G7095">
        <v>180671</v>
      </c>
      <c r="H7095">
        <v>5</v>
      </c>
      <c r="I7095">
        <v>5</v>
      </c>
      <c r="J7095">
        <v>5986</v>
      </c>
    </row>
    <row r="7096" spans="1:10" x14ac:dyDescent="0.25">
      <c r="A7096" t="s">
        <v>29</v>
      </c>
      <c r="B7096" t="s">
        <v>56</v>
      </c>
      <c r="C7096">
        <v>2015</v>
      </c>
      <c r="D7096">
        <v>2.4</v>
      </c>
      <c r="E7096" t="s">
        <v>12</v>
      </c>
      <c r="F7096" t="s">
        <v>13</v>
      </c>
      <c r="G7096">
        <v>118764</v>
      </c>
      <c r="H7096">
        <v>2</v>
      </c>
      <c r="I7096">
        <v>1</v>
      </c>
      <c r="J7096">
        <v>8624</v>
      </c>
    </row>
    <row r="7097" spans="1:10" x14ac:dyDescent="0.25">
      <c r="A7097" t="s">
        <v>26</v>
      </c>
      <c r="B7097" t="s">
        <v>32</v>
      </c>
      <c r="C7097">
        <v>2014</v>
      </c>
      <c r="D7097">
        <v>3.2</v>
      </c>
      <c r="E7097" t="s">
        <v>28</v>
      </c>
      <c r="F7097" t="s">
        <v>17</v>
      </c>
      <c r="G7097">
        <v>56650</v>
      </c>
      <c r="H7097">
        <v>3</v>
      </c>
      <c r="I7097">
        <v>1</v>
      </c>
      <c r="J7097">
        <v>11867</v>
      </c>
    </row>
    <row r="7098" spans="1:10" x14ac:dyDescent="0.25">
      <c r="A7098" t="s">
        <v>26</v>
      </c>
      <c r="B7098" t="s">
        <v>47</v>
      </c>
      <c r="C7098">
        <v>2022</v>
      </c>
      <c r="D7098">
        <v>2.1</v>
      </c>
      <c r="E7098" t="s">
        <v>28</v>
      </c>
      <c r="F7098" t="s">
        <v>13</v>
      </c>
      <c r="G7098">
        <v>18259</v>
      </c>
      <c r="H7098">
        <v>5</v>
      </c>
      <c r="I7098">
        <v>2</v>
      </c>
      <c r="J7098">
        <v>12434</v>
      </c>
    </row>
    <row r="7099" spans="1:10" x14ac:dyDescent="0.25">
      <c r="A7099" t="s">
        <v>33</v>
      </c>
      <c r="B7099" t="s">
        <v>55</v>
      </c>
      <c r="C7099">
        <v>2014</v>
      </c>
      <c r="D7099">
        <v>4.4000000000000004</v>
      </c>
      <c r="E7099" t="s">
        <v>22</v>
      </c>
      <c r="F7099" t="s">
        <v>25</v>
      </c>
      <c r="G7099">
        <v>226461</v>
      </c>
      <c r="H7099">
        <v>5</v>
      </c>
      <c r="I7099">
        <v>2</v>
      </c>
      <c r="J7099">
        <v>10170</v>
      </c>
    </row>
    <row r="7100" spans="1:10" x14ac:dyDescent="0.25">
      <c r="A7100" t="s">
        <v>26</v>
      </c>
      <c r="B7100" t="s">
        <v>32</v>
      </c>
      <c r="C7100">
        <v>2015</v>
      </c>
      <c r="D7100">
        <v>1.4</v>
      </c>
      <c r="E7100" t="s">
        <v>16</v>
      </c>
      <c r="F7100" t="s">
        <v>17</v>
      </c>
      <c r="G7100">
        <v>71405</v>
      </c>
      <c r="H7100">
        <v>4</v>
      </c>
      <c r="I7100">
        <v>3</v>
      </c>
      <c r="J7100">
        <v>11071</v>
      </c>
    </row>
    <row r="7101" spans="1:10" x14ac:dyDescent="0.25">
      <c r="A7101" t="s">
        <v>23</v>
      </c>
      <c r="B7101" t="s">
        <v>45</v>
      </c>
      <c r="C7101">
        <v>2005</v>
      </c>
      <c r="D7101">
        <v>1.7</v>
      </c>
      <c r="E7101" t="s">
        <v>16</v>
      </c>
      <c r="F7101" t="s">
        <v>17</v>
      </c>
      <c r="G7101">
        <v>184301</v>
      </c>
      <c r="H7101">
        <v>2</v>
      </c>
      <c r="I7101">
        <v>4</v>
      </c>
      <c r="J7101">
        <v>6113</v>
      </c>
    </row>
    <row r="7102" spans="1:10" x14ac:dyDescent="0.25">
      <c r="A7102" t="s">
        <v>29</v>
      </c>
      <c r="B7102" t="s">
        <v>35</v>
      </c>
      <c r="C7102">
        <v>2023</v>
      </c>
      <c r="D7102">
        <v>1.9</v>
      </c>
      <c r="E7102" t="s">
        <v>16</v>
      </c>
      <c r="F7102" t="s">
        <v>25</v>
      </c>
      <c r="G7102">
        <v>98879</v>
      </c>
      <c r="H7102">
        <v>4</v>
      </c>
      <c r="I7102">
        <v>3</v>
      </c>
      <c r="J7102">
        <v>11922</v>
      </c>
    </row>
    <row r="7103" spans="1:10" x14ac:dyDescent="0.25">
      <c r="A7103" t="s">
        <v>33</v>
      </c>
      <c r="B7103" t="s">
        <v>55</v>
      </c>
      <c r="C7103">
        <v>2003</v>
      </c>
      <c r="D7103">
        <v>2.1</v>
      </c>
      <c r="E7103" t="s">
        <v>22</v>
      </c>
      <c r="F7103" t="s">
        <v>17</v>
      </c>
      <c r="G7103">
        <v>159098</v>
      </c>
      <c r="H7103">
        <v>4</v>
      </c>
      <c r="I7103">
        <v>4</v>
      </c>
      <c r="J7103">
        <v>7418</v>
      </c>
    </row>
    <row r="7104" spans="1:10" x14ac:dyDescent="0.25">
      <c r="A7104" t="s">
        <v>29</v>
      </c>
      <c r="B7104" t="s">
        <v>30</v>
      </c>
      <c r="C7104">
        <v>2014</v>
      </c>
      <c r="D7104">
        <v>3.9</v>
      </c>
      <c r="E7104" t="s">
        <v>16</v>
      </c>
      <c r="F7104" t="s">
        <v>13</v>
      </c>
      <c r="G7104">
        <v>76475</v>
      </c>
      <c r="H7104">
        <v>5</v>
      </c>
      <c r="I7104">
        <v>1</v>
      </c>
      <c r="J7104">
        <v>11670</v>
      </c>
    </row>
    <row r="7105" spans="1:10" x14ac:dyDescent="0.25">
      <c r="A7105" t="s">
        <v>20</v>
      </c>
      <c r="B7105" t="s">
        <v>50</v>
      </c>
      <c r="C7105">
        <v>2019</v>
      </c>
      <c r="D7105">
        <v>4</v>
      </c>
      <c r="E7105" t="s">
        <v>16</v>
      </c>
      <c r="F7105" t="s">
        <v>13</v>
      </c>
      <c r="G7105">
        <v>110956</v>
      </c>
      <c r="H7105">
        <v>3</v>
      </c>
      <c r="I7105">
        <v>1</v>
      </c>
      <c r="J7105">
        <v>12580</v>
      </c>
    </row>
    <row r="7106" spans="1:10" x14ac:dyDescent="0.25">
      <c r="A7106" t="s">
        <v>40</v>
      </c>
      <c r="B7106" t="s">
        <v>49</v>
      </c>
      <c r="C7106">
        <v>2018</v>
      </c>
      <c r="D7106">
        <v>1.5</v>
      </c>
      <c r="E7106" t="s">
        <v>22</v>
      </c>
      <c r="F7106" t="s">
        <v>13</v>
      </c>
      <c r="G7106">
        <v>38815</v>
      </c>
      <c r="H7106">
        <v>4</v>
      </c>
      <c r="I7106">
        <v>3</v>
      </c>
      <c r="J7106">
        <v>12223</v>
      </c>
    </row>
    <row r="7107" spans="1:10" x14ac:dyDescent="0.25">
      <c r="A7107" t="s">
        <v>18</v>
      </c>
      <c r="B7107" t="s">
        <v>52</v>
      </c>
      <c r="C7107">
        <v>2003</v>
      </c>
      <c r="D7107">
        <v>3</v>
      </c>
      <c r="E7107" t="s">
        <v>16</v>
      </c>
      <c r="F7107" t="s">
        <v>17</v>
      </c>
      <c r="G7107">
        <v>133454</v>
      </c>
      <c r="H7107">
        <v>2</v>
      </c>
      <c r="I7107">
        <v>1</v>
      </c>
      <c r="J7107">
        <v>7830</v>
      </c>
    </row>
    <row r="7108" spans="1:10" x14ac:dyDescent="0.25">
      <c r="A7108" t="s">
        <v>40</v>
      </c>
      <c r="B7108" t="s">
        <v>49</v>
      </c>
      <c r="C7108">
        <v>2022</v>
      </c>
      <c r="D7108">
        <v>4.0999999999999996</v>
      </c>
      <c r="E7108" t="s">
        <v>22</v>
      </c>
      <c r="F7108" t="s">
        <v>13</v>
      </c>
      <c r="G7108">
        <v>4726</v>
      </c>
      <c r="H7108">
        <v>3</v>
      </c>
      <c r="I7108">
        <v>1</v>
      </c>
      <c r="J7108">
        <v>16705</v>
      </c>
    </row>
    <row r="7109" spans="1:10" x14ac:dyDescent="0.25">
      <c r="A7109" t="s">
        <v>40</v>
      </c>
      <c r="B7109" t="s">
        <v>51</v>
      </c>
      <c r="C7109">
        <v>2012</v>
      </c>
      <c r="D7109">
        <v>2.4</v>
      </c>
      <c r="E7109" t="s">
        <v>28</v>
      </c>
      <c r="F7109" t="s">
        <v>13</v>
      </c>
      <c r="G7109">
        <v>29289</v>
      </c>
      <c r="H7109">
        <v>2</v>
      </c>
      <c r="I7109">
        <v>4</v>
      </c>
      <c r="J7109">
        <v>9514</v>
      </c>
    </row>
    <row r="7110" spans="1:10" x14ac:dyDescent="0.25">
      <c r="A7110" t="s">
        <v>29</v>
      </c>
      <c r="B7110" t="s">
        <v>30</v>
      </c>
      <c r="C7110">
        <v>2021</v>
      </c>
      <c r="D7110">
        <v>1.8</v>
      </c>
      <c r="E7110" t="s">
        <v>28</v>
      </c>
      <c r="F7110" t="s">
        <v>25</v>
      </c>
      <c r="G7110">
        <v>41296</v>
      </c>
      <c r="H7110">
        <v>4</v>
      </c>
      <c r="I7110">
        <v>3</v>
      </c>
      <c r="J7110">
        <v>11374</v>
      </c>
    </row>
    <row r="7111" spans="1:10" x14ac:dyDescent="0.25">
      <c r="A7111" t="s">
        <v>23</v>
      </c>
      <c r="B7111" t="s">
        <v>38</v>
      </c>
      <c r="C7111">
        <v>2023</v>
      </c>
      <c r="D7111">
        <v>2.7</v>
      </c>
      <c r="E7111" t="s">
        <v>12</v>
      </c>
      <c r="F7111" t="s">
        <v>17</v>
      </c>
      <c r="G7111">
        <v>238264</v>
      </c>
      <c r="H7111">
        <v>4</v>
      </c>
      <c r="I7111">
        <v>3</v>
      </c>
      <c r="J7111">
        <v>10434</v>
      </c>
    </row>
    <row r="7112" spans="1:10" x14ac:dyDescent="0.25">
      <c r="A7112" t="s">
        <v>29</v>
      </c>
      <c r="B7112" t="s">
        <v>30</v>
      </c>
      <c r="C7112">
        <v>2014</v>
      </c>
      <c r="D7112">
        <v>2.9</v>
      </c>
      <c r="E7112" t="s">
        <v>22</v>
      </c>
      <c r="F7112" t="s">
        <v>13</v>
      </c>
      <c r="G7112">
        <v>235461</v>
      </c>
      <c r="H7112">
        <v>3</v>
      </c>
      <c r="I7112">
        <v>2</v>
      </c>
      <c r="J7112">
        <v>8490</v>
      </c>
    </row>
    <row r="7113" spans="1:10" x14ac:dyDescent="0.25">
      <c r="A7113" t="s">
        <v>14</v>
      </c>
      <c r="B7113" t="s">
        <v>15</v>
      </c>
      <c r="C7113">
        <v>2011</v>
      </c>
      <c r="D7113">
        <v>3.6</v>
      </c>
      <c r="E7113" t="s">
        <v>22</v>
      </c>
      <c r="F7113" t="s">
        <v>25</v>
      </c>
      <c r="G7113">
        <v>59707</v>
      </c>
      <c r="H7113">
        <v>4</v>
      </c>
      <c r="I7113">
        <v>3</v>
      </c>
      <c r="J7113">
        <v>11805</v>
      </c>
    </row>
    <row r="7114" spans="1:10" x14ac:dyDescent="0.25">
      <c r="A7114" t="s">
        <v>23</v>
      </c>
      <c r="B7114" t="s">
        <v>45</v>
      </c>
      <c r="C7114">
        <v>2018</v>
      </c>
      <c r="D7114">
        <v>1</v>
      </c>
      <c r="E7114" t="s">
        <v>16</v>
      </c>
      <c r="F7114" t="s">
        <v>25</v>
      </c>
      <c r="G7114">
        <v>99828</v>
      </c>
      <c r="H7114">
        <v>3</v>
      </c>
      <c r="I7114">
        <v>5</v>
      </c>
      <c r="J7114">
        <v>9503</v>
      </c>
    </row>
    <row r="7115" spans="1:10" x14ac:dyDescent="0.25">
      <c r="A7115" t="s">
        <v>40</v>
      </c>
      <c r="B7115" t="s">
        <v>41</v>
      </c>
      <c r="C7115">
        <v>2020</v>
      </c>
      <c r="D7115">
        <v>2.2000000000000002</v>
      </c>
      <c r="E7115" t="s">
        <v>12</v>
      </c>
      <c r="F7115" t="s">
        <v>17</v>
      </c>
      <c r="G7115">
        <v>198343</v>
      </c>
      <c r="H7115">
        <v>3</v>
      </c>
      <c r="I7115">
        <v>5</v>
      </c>
      <c r="J7115">
        <v>9833</v>
      </c>
    </row>
    <row r="7116" spans="1:10" x14ac:dyDescent="0.25">
      <c r="A7116" t="s">
        <v>14</v>
      </c>
      <c r="B7116" t="s">
        <v>46</v>
      </c>
      <c r="C7116">
        <v>2009</v>
      </c>
      <c r="D7116">
        <v>3.2</v>
      </c>
      <c r="E7116" t="s">
        <v>16</v>
      </c>
      <c r="F7116" t="s">
        <v>25</v>
      </c>
      <c r="G7116">
        <v>36236</v>
      </c>
      <c r="H7116">
        <v>2</v>
      </c>
      <c r="I7116">
        <v>5</v>
      </c>
      <c r="J7116">
        <v>10275</v>
      </c>
    </row>
    <row r="7117" spans="1:10" x14ac:dyDescent="0.25">
      <c r="A7117" t="s">
        <v>33</v>
      </c>
      <c r="B7117" t="s">
        <v>34</v>
      </c>
      <c r="C7117">
        <v>2015</v>
      </c>
      <c r="D7117">
        <v>4.0999999999999996</v>
      </c>
      <c r="E7117" t="s">
        <v>16</v>
      </c>
      <c r="F7117" t="s">
        <v>25</v>
      </c>
      <c r="G7117">
        <v>270372</v>
      </c>
      <c r="H7117">
        <v>5</v>
      </c>
      <c r="I7117">
        <v>2</v>
      </c>
      <c r="J7117">
        <v>8292</v>
      </c>
    </row>
    <row r="7118" spans="1:10" x14ac:dyDescent="0.25">
      <c r="A7118" t="s">
        <v>26</v>
      </c>
      <c r="B7118" t="s">
        <v>47</v>
      </c>
      <c r="C7118">
        <v>2010</v>
      </c>
      <c r="D7118">
        <v>3.7</v>
      </c>
      <c r="E7118" t="s">
        <v>16</v>
      </c>
      <c r="F7118" t="s">
        <v>17</v>
      </c>
      <c r="G7118">
        <v>236872</v>
      </c>
      <c r="H7118">
        <v>2</v>
      </c>
      <c r="I7118">
        <v>2</v>
      </c>
      <c r="J7118">
        <v>8562</v>
      </c>
    </row>
    <row r="7119" spans="1:10" x14ac:dyDescent="0.25">
      <c r="A7119" t="s">
        <v>29</v>
      </c>
      <c r="B7119" t="s">
        <v>30</v>
      </c>
      <c r="C7119">
        <v>2023</v>
      </c>
      <c r="D7119">
        <v>3.4</v>
      </c>
      <c r="E7119" t="s">
        <v>28</v>
      </c>
      <c r="F7119" t="s">
        <v>13</v>
      </c>
      <c r="G7119">
        <v>135534</v>
      </c>
      <c r="H7119">
        <v>5</v>
      </c>
      <c r="I7119">
        <v>4</v>
      </c>
      <c r="J7119">
        <v>11689</v>
      </c>
    </row>
    <row r="7120" spans="1:10" x14ac:dyDescent="0.25">
      <c r="A7120" t="s">
        <v>29</v>
      </c>
      <c r="B7120" t="s">
        <v>30</v>
      </c>
      <c r="C7120">
        <v>2003</v>
      </c>
      <c r="D7120">
        <v>3.6</v>
      </c>
      <c r="E7120" t="s">
        <v>12</v>
      </c>
      <c r="F7120" t="s">
        <v>25</v>
      </c>
      <c r="G7120">
        <v>83135</v>
      </c>
      <c r="H7120">
        <v>4</v>
      </c>
      <c r="I7120">
        <v>4</v>
      </c>
      <c r="J7120">
        <v>6937</v>
      </c>
    </row>
    <row r="7121" spans="1:10" x14ac:dyDescent="0.25">
      <c r="A7121" t="s">
        <v>36</v>
      </c>
      <c r="B7121" t="s">
        <v>37</v>
      </c>
      <c r="C7121">
        <v>2011</v>
      </c>
      <c r="D7121">
        <v>3.4</v>
      </c>
      <c r="E7121" t="s">
        <v>16</v>
      </c>
      <c r="F7121" t="s">
        <v>17</v>
      </c>
      <c r="G7121">
        <v>32634</v>
      </c>
      <c r="H7121">
        <v>3</v>
      </c>
      <c r="I7121">
        <v>4</v>
      </c>
      <c r="J7121">
        <v>12647</v>
      </c>
    </row>
    <row r="7122" spans="1:10" x14ac:dyDescent="0.25">
      <c r="A7122" t="s">
        <v>40</v>
      </c>
      <c r="B7122" t="s">
        <v>49</v>
      </c>
      <c r="C7122">
        <v>2019</v>
      </c>
      <c r="D7122">
        <v>2.6</v>
      </c>
      <c r="E7122" t="s">
        <v>12</v>
      </c>
      <c r="F7122" t="s">
        <v>13</v>
      </c>
      <c r="G7122">
        <v>137383</v>
      </c>
      <c r="H7122">
        <v>2</v>
      </c>
      <c r="I7122">
        <v>3</v>
      </c>
      <c r="J7122">
        <v>9652</v>
      </c>
    </row>
    <row r="7123" spans="1:10" x14ac:dyDescent="0.25">
      <c r="A7123" t="s">
        <v>14</v>
      </c>
      <c r="B7123" t="s">
        <v>46</v>
      </c>
      <c r="C7123">
        <v>2008</v>
      </c>
      <c r="D7123">
        <v>2.2000000000000002</v>
      </c>
      <c r="E7123" t="s">
        <v>16</v>
      </c>
      <c r="F7123" t="s">
        <v>25</v>
      </c>
      <c r="G7123">
        <v>126531</v>
      </c>
      <c r="H7123">
        <v>3</v>
      </c>
      <c r="I7123">
        <v>3</v>
      </c>
      <c r="J7123">
        <v>7169</v>
      </c>
    </row>
    <row r="7124" spans="1:10" x14ac:dyDescent="0.25">
      <c r="A7124" t="s">
        <v>26</v>
      </c>
      <c r="B7124" t="s">
        <v>32</v>
      </c>
      <c r="C7124">
        <v>2006</v>
      </c>
      <c r="D7124">
        <v>1.3</v>
      </c>
      <c r="E7124" t="s">
        <v>16</v>
      </c>
      <c r="F7124" t="s">
        <v>13</v>
      </c>
      <c r="G7124">
        <v>233311</v>
      </c>
      <c r="H7124">
        <v>5</v>
      </c>
      <c r="I7124">
        <v>2</v>
      </c>
      <c r="J7124">
        <v>3533</v>
      </c>
    </row>
    <row r="7125" spans="1:10" x14ac:dyDescent="0.25">
      <c r="A7125" t="s">
        <v>23</v>
      </c>
      <c r="B7125" t="s">
        <v>45</v>
      </c>
      <c r="C7125">
        <v>2022</v>
      </c>
      <c r="D7125">
        <v>2.5</v>
      </c>
      <c r="E7125" t="s">
        <v>16</v>
      </c>
      <c r="F7125" t="s">
        <v>17</v>
      </c>
      <c r="G7125">
        <v>15999</v>
      </c>
      <c r="H7125">
        <v>3</v>
      </c>
      <c r="I7125">
        <v>4</v>
      </c>
      <c r="J7125">
        <v>15380</v>
      </c>
    </row>
    <row r="7126" spans="1:10" x14ac:dyDescent="0.25">
      <c r="A7126" t="s">
        <v>14</v>
      </c>
      <c r="B7126" t="s">
        <v>46</v>
      </c>
      <c r="C7126">
        <v>2002</v>
      </c>
      <c r="D7126">
        <v>2.2000000000000002</v>
      </c>
      <c r="E7126" t="s">
        <v>12</v>
      </c>
      <c r="F7126" t="s">
        <v>17</v>
      </c>
      <c r="G7126">
        <v>63902</v>
      </c>
      <c r="H7126">
        <v>4</v>
      </c>
      <c r="I7126">
        <v>5</v>
      </c>
      <c r="J7126">
        <v>7121</v>
      </c>
    </row>
    <row r="7127" spans="1:10" x14ac:dyDescent="0.25">
      <c r="A7127" t="s">
        <v>20</v>
      </c>
      <c r="B7127" t="s">
        <v>50</v>
      </c>
      <c r="C7127">
        <v>2000</v>
      </c>
      <c r="D7127">
        <v>2</v>
      </c>
      <c r="E7127" t="s">
        <v>28</v>
      </c>
      <c r="F7127" t="s">
        <v>25</v>
      </c>
      <c r="G7127">
        <v>17557</v>
      </c>
      <c r="H7127">
        <v>2</v>
      </c>
      <c r="I7127">
        <v>5</v>
      </c>
      <c r="J7127">
        <v>5748</v>
      </c>
    </row>
    <row r="7128" spans="1:10" x14ac:dyDescent="0.25">
      <c r="A7128" t="s">
        <v>40</v>
      </c>
      <c r="B7128" t="s">
        <v>49</v>
      </c>
      <c r="C7128">
        <v>2005</v>
      </c>
      <c r="D7128">
        <v>1.5</v>
      </c>
      <c r="E7128" t="s">
        <v>22</v>
      </c>
      <c r="F7128" t="s">
        <v>17</v>
      </c>
      <c r="G7128">
        <v>44555</v>
      </c>
      <c r="H7128">
        <v>5</v>
      </c>
      <c r="I7128">
        <v>5</v>
      </c>
      <c r="J7128">
        <v>9708</v>
      </c>
    </row>
    <row r="7129" spans="1:10" x14ac:dyDescent="0.25">
      <c r="A7129" t="s">
        <v>14</v>
      </c>
      <c r="B7129" t="s">
        <v>15</v>
      </c>
      <c r="C7129">
        <v>2001</v>
      </c>
      <c r="D7129">
        <v>2.5</v>
      </c>
      <c r="E7129" t="s">
        <v>22</v>
      </c>
      <c r="F7129" t="s">
        <v>13</v>
      </c>
      <c r="G7129">
        <v>297661</v>
      </c>
      <c r="H7129">
        <v>3</v>
      </c>
      <c r="I7129">
        <v>5</v>
      </c>
      <c r="J7129">
        <v>2946</v>
      </c>
    </row>
    <row r="7130" spans="1:10" x14ac:dyDescent="0.25">
      <c r="A7130" t="s">
        <v>29</v>
      </c>
      <c r="B7130" t="s">
        <v>30</v>
      </c>
      <c r="C7130">
        <v>2009</v>
      </c>
      <c r="D7130">
        <v>2</v>
      </c>
      <c r="E7130" t="s">
        <v>12</v>
      </c>
      <c r="F7130" t="s">
        <v>25</v>
      </c>
      <c r="G7130">
        <v>206007</v>
      </c>
      <c r="H7130">
        <v>4</v>
      </c>
      <c r="I7130">
        <v>4</v>
      </c>
      <c r="J7130">
        <v>4679</v>
      </c>
    </row>
    <row r="7131" spans="1:10" x14ac:dyDescent="0.25">
      <c r="A7131" t="s">
        <v>40</v>
      </c>
      <c r="B7131" t="s">
        <v>51</v>
      </c>
      <c r="C7131">
        <v>2015</v>
      </c>
      <c r="D7131">
        <v>4.2</v>
      </c>
      <c r="E7131" t="s">
        <v>12</v>
      </c>
      <c r="F7131" t="s">
        <v>17</v>
      </c>
      <c r="G7131">
        <v>83408</v>
      </c>
      <c r="H7131">
        <v>4</v>
      </c>
      <c r="I7131">
        <v>3</v>
      </c>
      <c r="J7131">
        <v>12631</v>
      </c>
    </row>
    <row r="7132" spans="1:10" x14ac:dyDescent="0.25">
      <c r="A7132" t="s">
        <v>40</v>
      </c>
      <c r="B7132" t="s">
        <v>41</v>
      </c>
      <c r="C7132">
        <v>2009</v>
      </c>
      <c r="D7132">
        <v>3.7</v>
      </c>
      <c r="E7132" t="s">
        <v>28</v>
      </c>
      <c r="F7132" t="s">
        <v>25</v>
      </c>
      <c r="G7132">
        <v>158946</v>
      </c>
      <c r="H7132">
        <v>3</v>
      </c>
      <c r="I7132">
        <v>3</v>
      </c>
      <c r="J7132">
        <v>7321</v>
      </c>
    </row>
    <row r="7133" spans="1:10" x14ac:dyDescent="0.25">
      <c r="A7133" t="s">
        <v>10</v>
      </c>
      <c r="B7133" t="s">
        <v>48</v>
      </c>
      <c r="C7133">
        <v>2004</v>
      </c>
      <c r="D7133">
        <v>1</v>
      </c>
      <c r="E7133" t="s">
        <v>22</v>
      </c>
      <c r="F7133" t="s">
        <v>13</v>
      </c>
      <c r="G7133">
        <v>53506</v>
      </c>
      <c r="H7133">
        <v>3</v>
      </c>
      <c r="I7133">
        <v>4</v>
      </c>
      <c r="J7133">
        <v>7229</v>
      </c>
    </row>
    <row r="7134" spans="1:10" x14ac:dyDescent="0.25">
      <c r="A7134" t="s">
        <v>23</v>
      </c>
      <c r="B7134" t="s">
        <v>24</v>
      </c>
      <c r="C7134">
        <v>2020</v>
      </c>
      <c r="D7134">
        <v>3.3</v>
      </c>
      <c r="E7134" t="s">
        <v>28</v>
      </c>
      <c r="F7134" t="s">
        <v>25</v>
      </c>
      <c r="G7134">
        <v>283874</v>
      </c>
      <c r="H7134">
        <v>2</v>
      </c>
      <c r="I7134">
        <v>4</v>
      </c>
      <c r="J7134">
        <v>7722</v>
      </c>
    </row>
    <row r="7135" spans="1:10" x14ac:dyDescent="0.25">
      <c r="A7135" t="s">
        <v>10</v>
      </c>
      <c r="B7135" t="s">
        <v>11</v>
      </c>
      <c r="C7135">
        <v>2004</v>
      </c>
      <c r="D7135">
        <v>2.8</v>
      </c>
      <c r="E7135" t="s">
        <v>16</v>
      </c>
      <c r="F7135" t="s">
        <v>13</v>
      </c>
      <c r="G7135">
        <v>264738</v>
      </c>
      <c r="H7135">
        <v>2</v>
      </c>
      <c r="I7135">
        <v>3</v>
      </c>
      <c r="J7135">
        <v>3805</v>
      </c>
    </row>
    <row r="7136" spans="1:10" x14ac:dyDescent="0.25">
      <c r="A7136" t="s">
        <v>14</v>
      </c>
      <c r="B7136" t="s">
        <v>15</v>
      </c>
      <c r="C7136">
        <v>2018</v>
      </c>
      <c r="D7136">
        <v>4.4000000000000004</v>
      </c>
      <c r="E7136" t="s">
        <v>16</v>
      </c>
      <c r="F7136" t="s">
        <v>13</v>
      </c>
      <c r="G7136">
        <v>108874</v>
      </c>
      <c r="H7136">
        <v>2</v>
      </c>
      <c r="I7136">
        <v>1</v>
      </c>
      <c r="J7136">
        <v>12722</v>
      </c>
    </row>
    <row r="7137" spans="1:10" x14ac:dyDescent="0.25">
      <c r="A7137" t="s">
        <v>26</v>
      </c>
      <c r="B7137" t="s">
        <v>32</v>
      </c>
      <c r="C7137">
        <v>2002</v>
      </c>
      <c r="D7137">
        <v>2.6</v>
      </c>
      <c r="E7137" t="s">
        <v>22</v>
      </c>
      <c r="F7137" t="s">
        <v>17</v>
      </c>
      <c r="G7137">
        <v>231799</v>
      </c>
      <c r="H7137">
        <v>4</v>
      </c>
      <c r="I7137">
        <v>4</v>
      </c>
      <c r="J7137">
        <v>6164</v>
      </c>
    </row>
    <row r="7138" spans="1:10" x14ac:dyDescent="0.25">
      <c r="A7138" t="s">
        <v>29</v>
      </c>
      <c r="B7138" t="s">
        <v>35</v>
      </c>
      <c r="C7138">
        <v>2010</v>
      </c>
      <c r="D7138">
        <v>2</v>
      </c>
      <c r="E7138" t="s">
        <v>22</v>
      </c>
      <c r="F7138" t="s">
        <v>13</v>
      </c>
      <c r="G7138">
        <v>296296</v>
      </c>
      <c r="H7138">
        <v>4</v>
      </c>
      <c r="I7138">
        <v>1</v>
      </c>
      <c r="J7138">
        <v>5174</v>
      </c>
    </row>
    <row r="7139" spans="1:10" x14ac:dyDescent="0.25">
      <c r="A7139" t="s">
        <v>18</v>
      </c>
      <c r="B7139" t="s">
        <v>54</v>
      </c>
      <c r="C7139">
        <v>2019</v>
      </c>
      <c r="D7139">
        <v>2.7</v>
      </c>
      <c r="E7139" t="s">
        <v>12</v>
      </c>
      <c r="F7139" t="s">
        <v>25</v>
      </c>
      <c r="G7139">
        <v>80916</v>
      </c>
      <c r="H7139">
        <v>5</v>
      </c>
      <c r="I7139">
        <v>3</v>
      </c>
      <c r="J7139">
        <v>10881</v>
      </c>
    </row>
    <row r="7140" spans="1:10" x14ac:dyDescent="0.25">
      <c r="A7140" t="s">
        <v>18</v>
      </c>
      <c r="B7140" t="s">
        <v>19</v>
      </c>
      <c r="C7140">
        <v>2021</v>
      </c>
      <c r="D7140">
        <v>2.8</v>
      </c>
      <c r="E7140" t="s">
        <v>28</v>
      </c>
      <c r="F7140" t="s">
        <v>13</v>
      </c>
      <c r="G7140">
        <v>6940</v>
      </c>
      <c r="H7140">
        <v>4</v>
      </c>
      <c r="I7140">
        <v>1</v>
      </c>
      <c r="J7140">
        <v>13061</v>
      </c>
    </row>
    <row r="7141" spans="1:10" x14ac:dyDescent="0.25">
      <c r="A7141" t="s">
        <v>40</v>
      </c>
      <c r="B7141" t="s">
        <v>51</v>
      </c>
      <c r="C7141">
        <v>2011</v>
      </c>
      <c r="D7141">
        <v>4.0999999999999996</v>
      </c>
      <c r="E7141" t="s">
        <v>12</v>
      </c>
      <c r="F7141" t="s">
        <v>13</v>
      </c>
      <c r="G7141">
        <v>193635</v>
      </c>
      <c r="H7141">
        <v>5</v>
      </c>
      <c r="I7141">
        <v>3</v>
      </c>
      <c r="J7141">
        <v>7627</v>
      </c>
    </row>
    <row r="7142" spans="1:10" x14ac:dyDescent="0.25">
      <c r="A7142" t="s">
        <v>36</v>
      </c>
      <c r="B7142" t="s">
        <v>44</v>
      </c>
      <c r="C7142">
        <v>2021</v>
      </c>
      <c r="D7142">
        <v>2.8</v>
      </c>
      <c r="E7142" t="s">
        <v>28</v>
      </c>
      <c r="F7142" t="s">
        <v>17</v>
      </c>
      <c r="G7142">
        <v>73370</v>
      </c>
      <c r="H7142">
        <v>5</v>
      </c>
      <c r="I7142">
        <v>5</v>
      </c>
      <c r="J7142">
        <v>13232</v>
      </c>
    </row>
    <row r="7143" spans="1:10" x14ac:dyDescent="0.25">
      <c r="A7143" t="s">
        <v>18</v>
      </c>
      <c r="B7143" t="s">
        <v>52</v>
      </c>
      <c r="C7143">
        <v>2021</v>
      </c>
      <c r="D7143">
        <v>2.2000000000000002</v>
      </c>
      <c r="E7143" t="s">
        <v>22</v>
      </c>
      <c r="F7143" t="s">
        <v>17</v>
      </c>
      <c r="G7143">
        <v>34151</v>
      </c>
      <c r="H7143">
        <v>4</v>
      </c>
      <c r="I7143">
        <v>4</v>
      </c>
      <c r="J7143">
        <v>15416</v>
      </c>
    </row>
    <row r="7144" spans="1:10" x14ac:dyDescent="0.25">
      <c r="A7144" t="s">
        <v>14</v>
      </c>
      <c r="B7144" t="s">
        <v>15</v>
      </c>
      <c r="C7144">
        <v>2023</v>
      </c>
      <c r="D7144">
        <v>2.6</v>
      </c>
      <c r="E7144" t="s">
        <v>22</v>
      </c>
      <c r="F7144" t="s">
        <v>17</v>
      </c>
      <c r="G7144">
        <v>267012</v>
      </c>
      <c r="H7144">
        <v>3</v>
      </c>
      <c r="I7144">
        <v>2</v>
      </c>
      <c r="J7144">
        <v>11759</v>
      </c>
    </row>
    <row r="7145" spans="1:10" x14ac:dyDescent="0.25">
      <c r="A7145" t="s">
        <v>26</v>
      </c>
      <c r="B7145" t="s">
        <v>27</v>
      </c>
      <c r="C7145">
        <v>2013</v>
      </c>
      <c r="D7145">
        <v>1.7</v>
      </c>
      <c r="E7145" t="s">
        <v>28</v>
      </c>
      <c r="F7145" t="s">
        <v>25</v>
      </c>
      <c r="G7145">
        <v>256396</v>
      </c>
      <c r="H7145">
        <v>4</v>
      </c>
      <c r="I7145">
        <v>5</v>
      </c>
      <c r="J7145">
        <v>4572</v>
      </c>
    </row>
    <row r="7146" spans="1:10" x14ac:dyDescent="0.25">
      <c r="A7146" t="s">
        <v>29</v>
      </c>
      <c r="B7146" t="s">
        <v>30</v>
      </c>
      <c r="C7146">
        <v>2010</v>
      </c>
      <c r="D7146">
        <v>3.9</v>
      </c>
      <c r="E7146" t="s">
        <v>12</v>
      </c>
      <c r="F7146" t="s">
        <v>25</v>
      </c>
      <c r="G7146">
        <v>150711</v>
      </c>
      <c r="H7146">
        <v>2</v>
      </c>
      <c r="I7146">
        <v>2</v>
      </c>
      <c r="J7146">
        <v>7985</v>
      </c>
    </row>
    <row r="7147" spans="1:10" x14ac:dyDescent="0.25">
      <c r="A7147" t="s">
        <v>26</v>
      </c>
      <c r="B7147" t="s">
        <v>47</v>
      </c>
      <c r="C7147">
        <v>2021</v>
      </c>
      <c r="D7147">
        <v>4.4000000000000004</v>
      </c>
      <c r="E7147" t="s">
        <v>28</v>
      </c>
      <c r="F7147" t="s">
        <v>13</v>
      </c>
      <c r="G7147">
        <v>36858</v>
      </c>
      <c r="H7147">
        <v>5</v>
      </c>
      <c r="I7147">
        <v>3</v>
      </c>
      <c r="J7147">
        <v>14062</v>
      </c>
    </row>
    <row r="7148" spans="1:10" x14ac:dyDescent="0.25">
      <c r="A7148" t="s">
        <v>40</v>
      </c>
      <c r="B7148" t="s">
        <v>41</v>
      </c>
      <c r="C7148">
        <v>2014</v>
      </c>
      <c r="D7148">
        <v>1.6</v>
      </c>
      <c r="E7148" t="s">
        <v>12</v>
      </c>
      <c r="F7148" t="s">
        <v>25</v>
      </c>
      <c r="G7148">
        <v>191195</v>
      </c>
      <c r="H7148">
        <v>2</v>
      </c>
      <c r="I7148">
        <v>2</v>
      </c>
      <c r="J7148">
        <v>6076</v>
      </c>
    </row>
    <row r="7149" spans="1:10" x14ac:dyDescent="0.25">
      <c r="A7149" t="s">
        <v>18</v>
      </c>
      <c r="B7149" t="s">
        <v>52</v>
      </c>
      <c r="C7149">
        <v>2008</v>
      </c>
      <c r="D7149">
        <v>4.9000000000000004</v>
      </c>
      <c r="E7149" t="s">
        <v>28</v>
      </c>
      <c r="F7149" t="s">
        <v>13</v>
      </c>
      <c r="G7149">
        <v>193234</v>
      </c>
      <c r="H7149">
        <v>3</v>
      </c>
      <c r="I7149">
        <v>1</v>
      </c>
      <c r="J7149">
        <v>7535</v>
      </c>
    </row>
    <row r="7150" spans="1:10" x14ac:dyDescent="0.25">
      <c r="A7150" t="s">
        <v>18</v>
      </c>
      <c r="B7150" t="s">
        <v>54</v>
      </c>
      <c r="C7150">
        <v>2005</v>
      </c>
      <c r="D7150">
        <v>4.5</v>
      </c>
      <c r="E7150" t="s">
        <v>28</v>
      </c>
      <c r="F7150" t="s">
        <v>17</v>
      </c>
      <c r="G7150">
        <v>11293</v>
      </c>
      <c r="H7150">
        <v>4</v>
      </c>
      <c r="I7150">
        <v>3</v>
      </c>
      <c r="J7150">
        <v>11374</v>
      </c>
    </row>
    <row r="7151" spans="1:10" x14ac:dyDescent="0.25">
      <c r="A7151" t="s">
        <v>33</v>
      </c>
      <c r="B7151" t="s">
        <v>55</v>
      </c>
      <c r="C7151">
        <v>2012</v>
      </c>
      <c r="D7151">
        <v>2.2000000000000002</v>
      </c>
      <c r="E7151" t="s">
        <v>16</v>
      </c>
      <c r="F7151" t="s">
        <v>25</v>
      </c>
      <c r="G7151">
        <v>40306</v>
      </c>
      <c r="H7151">
        <v>2</v>
      </c>
      <c r="I7151">
        <v>2</v>
      </c>
      <c r="J7151">
        <v>10093</v>
      </c>
    </row>
    <row r="7152" spans="1:10" x14ac:dyDescent="0.25">
      <c r="A7152" t="s">
        <v>23</v>
      </c>
      <c r="B7152" t="s">
        <v>24</v>
      </c>
      <c r="C7152">
        <v>2003</v>
      </c>
      <c r="D7152">
        <v>4.7</v>
      </c>
      <c r="E7152" t="s">
        <v>12</v>
      </c>
      <c r="F7152" t="s">
        <v>25</v>
      </c>
      <c r="G7152">
        <v>263733</v>
      </c>
      <c r="H7152">
        <v>4</v>
      </c>
      <c r="I7152">
        <v>2</v>
      </c>
      <c r="J7152">
        <v>4425</v>
      </c>
    </row>
    <row r="7153" spans="1:10" x14ac:dyDescent="0.25">
      <c r="A7153" t="s">
        <v>20</v>
      </c>
      <c r="B7153" t="s">
        <v>21</v>
      </c>
      <c r="C7153">
        <v>2011</v>
      </c>
      <c r="D7153">
        <v>4.7</v>
      </c>
      <c r="E7153" t="s">
        <v>28</v>
      </c>
      <c r="F7153" t="s">
        <v>25</v>
      </c>
      <c r="G7153">
        <v>218985</v>
      </c>
      <c r="H7153">
        <v>5</v>
      </c>
      <c r="I7153">
        <v>3</v>
      </c>
      <c r="J7153">
        <v>7720</v>
      </c>
    </row>
    <row r="7154" spans="1:10" x14ac:dyDescent="0.25">
      <c r="A7154" t="s">
        <v>40</v>
      </c>
      <c r="B7154" t="s">
        <v>49</v>
      </c>
      <c r="C7154">
        <v>2000</v>
      </c>
      <c r="D7154">
        <v>3</v>
      </c>
      <c r="E7154" t="s">
        <v>22</v>
      </c>
      <c r="F7154" t="s">
        <v>25</v>
      </c>
      <c r="G7154">
        <v>199144</v>
      </c>
      <c r="H7154">
        <v>3</v>
      </c>
      <c r="I7154">
        <v>3</v>
      </c>
      <c r="J7154">
        <v>5117</v>
      </c>
    </row>
    <row r="7155" spans="1:10" x14ac:dyDescent="0.25">
      <c r="A7155" t="s">
        <v>23</v>
      </c>
      <c r="B7155" t="s">
        <v>38</v>
      </c>
      <c r="C7155">
        <v>2011</v>
      </c>
      <c r="D7155">
        <v>1.4</v>
      </c>
      <c r="E7155" t="s">
        <v>28</v>
      </c>
      <c r="F7155" t="s">
        <v>25</v>
      </c>
      <c r="G7155">
        <v>712</v>
      </c>
      <c r="H7155">
        <v>5</v>
      </c>
      <c r="I7155">
        <v>2</v>
      </c>
      <c r="J7155">
        <v>8785</v>
      </c>
    </row>
    <row r="7156" spans="1:10" x14ac:dyDescent="0.25">
      <c r="A7156" t="s">
        <v>36</v>
      </c>
      <c r="B7156" t="s">
        <v>44</v>
      </c>
      <c r="C7156">
        <v>2005</v>
      </c>
      <c r="D7156">
        <v>1.6</v>
      </c>
      <c r="E7156" t="s">
        <v>28</v>
      </c>
      <c r="F7156" t="s">
        <v>17</v>
      </c>
      <c r="G7156">
        <v>194743</v>
      </c>
      <c r="H7156">
        <v>4</v>
      </c>
      <c r="I7156">
        <v>3</v>
      </c>
      <c r="J7156">
        <v>4805</v>
      </c>
    </row>
    <row r="7157" spans="1:10" x14ac:dyDescent="0.25">
      <c r="A7157" t="s">
        <v>10</v>
      </c>
      <c r="B7157" t="s">
        <v>48</v>
      </c>
      <c r="C7157">
        <v>2016</v>
      </c>
      <c r="D7157">
        <v>2.5</v>
      </c>
      <c r="E7157" t="s">
        <v>22</v>
      </c>
      <c r="F7157" t="s">
        <v>25</v>
      </c>
      <c r="G7157">
        <v>104371</v>
      </c>
      <c r="H7157">
        <v>5</v>
      </c>
      <c r="I7157">
        <v>5</v>
      </c>
      <c r="J7157">
        <v>11312</v>
      </c>
    </row>
    <row r="7158" spans="1:10" x14ac:dyDescent="0.25">
      <c r="A7158" t="s">
        <v>10</v>
      </c>
      <c r="B7158" t="s">
        <v>48</v>
      </c>
      <c r="C7158">
        <v>2011</v>
      </c>
      <c r="D7158">
        <v>4.5999999999999996</v>
      </c>
      <c r="E7158" t="s">
        <v>28</v>
      </c>
      <c r="F7158" t="s">
        <v>13</v>
      </c>
      <c r="G7158">
        <v>157536</v>
      </c>
      <c r="H7158">
        <v>3</v>
      </c>
      <c r="I7158">
        <v>5</v>
      </c>
      <c r="J7158">
        <v>8849</v>
      </c>
    </row>
    <row r="7159" spans="1:10" x14ac:dyDescent="0.25">
      <c r="A7159" t="s">
        <v>18</v>
      </c>
      <c r="B7159" t="s">
        <v>52</v>
      </c>
      <c r="C7159">
        <v>2006</v>
      </c>
      <c r="D7159">
        <v>4.2</v>
      </c>
      <c r="E7159" t="s">
        <v>22</v>
      </c>
      <c r="F7159" t="s">
        <v>17</v>
      </c>
      <c r="G7159">
        <v>248488</v>
      </c>
      <c r="H7159">
        <v>5</v>
      </c>
      <c r="I7159">
        <v>3</v>
      </c>
      <c r="J7159">
        <v>8630</v>
      </c>
    </row>
    <row r="7160" spans="1:10" x14ac:dyDescent="0.25">
      <c r="A7160" t="s">
        <v>40</v>
      </c>
      <c r="B7160" t="s">
        <v>41</v>
      </c>
      <c r="C7160">
        <v>2023</v>
      </c>
      <c r="D7160">
        <v>2.9</v>
      </c>
      <c r="E7160" t="s">
        <v>12</v>
      </c>
      <c r="F7160" t="s">
        <v>17</v>
      </c>
      <c r="G7160">
        <v>203359</v>
      </c>
      <c r="H7160">
        <v>2</v>
      </c>
      <c r="I7160">
        <v>1</v>
      </c>
      <c r="J7160">
        <v>11332</v>
      </c>
    </row>
    <row r="7161" spans="1:10" x14ac:dyDescent="0.25">
      <c r="A7161" t="s">
        <v>20</v>
      </c>
      <c r="B7161" t="s">
        <v>21</v>
      </c>
      <c r="C7161">
        <v>2005</v>
      </c>
      <c r="D7161">
        <v>4</v>
      </c>
      <c r="E7161" t="s">
        <v>22</v>
      </c>
      <c r="F7161" t="s">
        <v>13</v>
      </c>
      <c r="G7161">
        <v>106243</v>
      </c>
      <c r="H7161">
        <v>4</v>
      </c>
      <c r="I7161">
        <v>2</v>
      </c>
      <c r="J7161">
        <v>9475</v>
      </c>
    </row>
    <row r="7162" spans="1:10" x14ac:dyDescent="0.25">
      <c r="A7162" t="s">
        <v>33</v>
      </c>
      <c r="B7162" t="s">
        <v>34</v>
      </c>
      <c r="C7162">
        <v>2013</v>
      </c>
      <c r="D7162">
        <v>4.5</v>
      </c>
      <c r="E7162" t="s">
        <v>28</v>
      </c>
      <c r="F7162" t="s">
        <v>25</v>
      </c>
      <c r="G7162">
        <v>216053</v>
      </c>
      <c r="H7162">
        <v>3</v>
      </c>
      <c r="I7162">
        <v>1</v>
      </c>
      <c r="J7162">
        <v>8178</v>
      </c>
    </row>
    <row r="7163" spans="1:10" x14ac:dyDescent="0.25">
      <c r="A7163" t="s">
        <v>18</v>
      </c>
      <c r="B7163" t="s">
        <v>19</v>
      </c>
      <c r="C7163">
        <v>2011</v>
      </c>
      <c r="D7163">
        <v>4.0999999999999996</v>
      </c>
      <c r="E7163" t="s">
        <v>12</v>
      </c>
      <c r="F7163" t="s">
        <v>13</v>
      </c>
      <c r="G7163">
        <v>214542</v>
      </c>
      <c r="H7163">
        <v>2</v>
      </c>
      <c r="I7163">
        <v>5</v>
      </c>
      <c r="J7163">
        <v>7209</v>
      </c>
    </row>
    <row r="7164" spans="1:10" x14ac:dyDescent="0.25">
      <c r="A7164" t="s">
        <v>36</v>
      </c>
      <c r="B7164" t="s">
        <v>37</v>
      </c>
      <c r="C7164">
        <v>2007</v>
      </c>
      <c r="D7164">
        <v>2.2000000000000002</v>
      </c>
      <c r="E7164" t="s">
        <v>22</v>
      </c>
      <c r="F7164" t="s">
        <v>17</v>
      </c>
      <c r="G7164">
        <v>17910</v>
      </c>
      <c r="H7164">
        <v>3</v>
      </c>
      <c r="I7164">
        <v>4</v>
      </c>
      <c r="J7164">
        <v>11541</v>
      </c>
    </row>
    <row r="7165" spans="1:10" x14ac:dyDescent="0.25">
      <c r="A7165" t="s">
        <v>29</v>
      </c>
      <c r="B7165" t="s">
        <v>56</v>
      </c>
      <c r="C7165">
        <v>2009</v>
      </c>
      <c r="D7165">
        <v>2.5</v>
      </c>
      <c r="E7165" t="s">
        <v>28</v>
      </c>
      <c r="F7165" t="s">
        <v>25</v>
      </c>
      <c r="G7165">
        <v>185382</v>
      </c>
      <c r="H7165">
        <v>4</v>
      </c>
      <c r="I7165">
        <v>1</v>
      </c>
      <c r="J7165">
        <v>5592</v>
      </c>
    </row>
    <row r="7166" spans="1:10" x14ac:dyDescent="0.25">
      <c r="A7166" t="s">
        <v>40</v>
      </c>
      <c r="B7166" t="s">
        <v>51</v>
      </c>
      <c r="C7166">
        <v>2003</v>
      </c>
      <c r="D7166">
        <v>1.3</v>
      </c>
      <c r="E7166" t="s">
        <v>16</v>
      </c>
      <c r="F7166" t="s">
        <v>13</v>
      </c>
      <c r="G7166">
        <v>286239</v>
      </c>
      <c r="H7166">
        <v>3</v>
      </c>
      <c r="I7166">
        <v>5</v>
      </c>
      <c r="J7166">
        <v>2000</v>
      </c>
    </row>
    <row r="7167" spans="1:10" x14ac:dyDescent="0.25">
      <c r="A7167" t="s">
        <v>10</v>
      </c>
      <c r="B7167" t="s">
        <v>11</v>
      </c>
      <c r="C7167">
        <v>2023</v>
      </c>
      <c r="D7167">
        <v>3.2</v>
      </c>
      <c r="E7167" t="s">
        <v>12</v>
      </c>
      <c r="F7167" t="s">
        <v>25</v>
      </c>
      <c r="G7167">
        <v>193404</v>
      </c>
      <c r="H7167">
        <v>3</v>
      </c>
      <c r="I7167">
        <v>4</v>
      </c>
      <c r="J7167">
        <v>10331</v>
      </c>
    </row>
    <row r="7168" spans="1:10" x14ac:dyDescent="0.25">
      <c r="A7168" t="s">
        <v>26</v>
      </c>
      <c r="B7168" t="s">
        <v>47</v>
      </c>
      <c r="C7168">
        <v>2022</v>
      </c>
      <c r="D7168">
        <v>3.6</v>
      </c>
      <c r="E7168" t="s">
        <v>16</v>
      </c>
      <c r="F7168" t="s">
        <v>17</v>
      </c>
      <c r="G7168">
        <v>225866</v>
      </c>
      <c r="H7168">
        <v>4</v>
      </c>
      <c r="I7168">
        <v>3</v>
      </c>
      <c r="J7168">
        <v>12282</v>
      </c>
    </row>
    <row r="7169" spans="1:10" x14ac:dyDescent="0.25">
      <c r="A7169" t="s">
        <v>29</v>
      </c>
      <c r="B7169" t="s">
        <v>35</v>
      </c>
      <c r="C7169">
        <v>2019</v>
      </c>
      <c r="D7169">
        <v>1.4</v>
      </c>
      <c r="E7169" t="s">
        <v>28</v>
      </c>
      <c r="F7169" t="s">
        <v>25</v>
      </c>
      <c r="G7169">
        <v>168026</v>
      </c>
      <c r="H7169">
        <v>4</v>
      </c>
      <c r="I7169">
        <v>5</v>
      </c>
      <c r="J7169">
        <v>7839</v>
      </c>
    </row>
    <row r="7170" spans="1:10" x14ac:dyDescent="0.25">
      <c r="A7170" t="s">
        <v>26</v>
      </c>
      <c r="B7170" t="s">
        <v>47</v>
      </c>
      <c r="C7170">
        <v>2022</v>
      </c>
      <c r="D7170">
        <v>4.9000000000000004</v>
      </c>
      <c r="E7170" t="s">
        <v>28</v>
      </c>
      <c r="F7170" t="s">
        <v>13</v>
      </c>
      <c r="G7170">
        <v>286358</v>
      </c>
      <c r="H7170">
        <v>2</v>
      </c>
      <c r="I7170">
        <v>3</v>
      </c>
      <c r="J7170">
        <v>9872</v>
      </c>
    </row>
    <row r="7171" spans="1:10" x14ac:dyDescent="0.25">
      <c r="A7171" t="s">
        <v>20</v>
      </c>
      <c r="B7171" t="s">
        <v>21</v>
      </c>
      <c r="C7171">
        <v>2004</v>
      </c>
      <c r="D7171">
        <v>4.5</v>
      </c>
      <c r="E7171" t="s">
        <v>12</v>
      </c>
      <c r="F7171" t="s">
        <v>13</v>
      </c>
      <c r="G7171">
        <v>271531</v>
      </c>
      <c r="H7171">
        <v>2</v>
      </c>
      <c r="I7171">
        <v>4</v>
      </c>
      <c r="J7171">
        <v>4369</v>
      </c>
    </row>
    <row r="7172" spans="1:10" x14ac:dyDescent="0.25">
      <c r="A7172" t="s">
        <v>23</v>
      </c>
      <c r="B7172" t="s">
        <v>45</v>
      </c>
      <c r="C7172">
        <v>2002</v>
      </c>
      <c r="D7172">
        <v>2.4</v>
      </c>
      <c r="E7172" t="s">
        <v>22</v>
      </c>
      <c r="F7172" t="s">
        <v>17</v>
      </c>
      <c r="G7172">
        <v>112015</v>
      </c>
      <c r="H7172">
        <v>4</v>
      </c>
      <c r="I7172">
        <v>5</v>
      </c>
      <c r="J7172">
        <v>8359</v>
      </c>
    </row>
    <row r="7173" spans="1:10" x14ac:dyDescent="0.25">
      <c r="A7173" t="s">
        <v>18</v>
      </c>
      <c r="B7173" t="s">
        <v>52</v>
      </c>
      <c r="C7173">
        <v>2009</v>
      </c>
      <c r="D7173">
        <v>3.6</v>
      </c>
      <c r="E7173" t="s">
        <v>12</v>
      </c>
      <c r="F7173" t="s">
        <v>17</v>
      </c>
      <c r="G7173">
        <v>53762</v>
      </c>
      <c r="H7173">
        <v>3</v>
      </c>
      <c r="I7173">
        <v>4</v>
      </c>
      <c r="J7173">
        <v>10824</v>
      </c>
    </row>
    <row r="7174" spans="1:10" x14ac:dyDescent="0.25">
      <c r="A7174" t="s">
        <v>29</v>
      </c>
      <c r="B7174" t="s">
        <v>56</v>
      </c>
      <c r="C7174">
        <v>2016</v>
      </c>
      <c r="D7174">
        <v>4.0999999999999996</v>
      </c>
      <c r="E7174" t="s">
        <v>28</v>
      </c>
      <c r="F7174" t="s">
        <v>13</v>
      </c>
      <c r="G7174">
        <v>45712</v>
      </c>
      <c r="H7174">
        <v>4</v>
      </c>
      <c r="I7174">
        <v>4</v>
      </c>
      <c r="J7174">
        <v>12085</v>
      </c>
    </row>
    <row r="7175" spans="1:10" x14ac:dyDescent="0.25">
      <c r="A7175" t="s">
        <v>36</v>
      </c>
      <c r="B7175" t="s">
        <v>37</v>
      </c>
      <c r="C7175">
        <v>2019</v>
      </c>
      <c r="D7175">
        <v>1.5</v>
      </c>
      <c r="E7175" t="s">
        <v>28</v>
      </c>
      <c r="F7175" t="s">
        <v>13</v>
      </c>
      <c r="G7175">
        <v>264951</v>
      </c>
      <c r="H7175">
        <v>4</v>
      </c>
      <c r="I7175">
        <v>1</v>
      </c>
      <c r="J7175">
        <v>6000</v>
      </c>
    </row>
    <row r="7176" spans="1:10" x14ac:dyDescent="0.25">
      <c r="A7176" t="s">
        <v>33</v>
      </c>
      <c r="B7176" t="s">
        <v>55</v>
      </c>
      <c r="C7176">
        <v>2014</v>
      </c>
      <c r="D7176">
        <v>2.1</v>
      </c>
      <c r="E7176" t="s">
        <v>22</v>
      </c>
      <c r="F7176" t="s">
        <v>17</v>
      </c>
      <c r="G7176">
        <v>142689</v>
      </c>
      <c r="H7176">
        <v>3</v>
      </c>
      <c r="I7176">
        <v>5</v>
      </c>
      <c r="J7176">
        <v>11046</v>
      </c>
    </row>
    <row r="7177" spans="1:10" x14ac:dyDescent="0.25">
      <c r="A7177" t="s">
        <v>23</v>
      </c>
      <c r="B7177" t="s">
        <v>45</v>
      </c>
      <c r="C7177">
        <v>2013</v>
      </c>
      <c r="D7177">
        <v>1.9</v>
      </c>
      <c r="E7177" t="s">
        <v>16</v>
      </c>
      <c r="F7177" t="s">
        <v>17</v>
      </c>
      <c r="G7177">
        <v>217349</v>
      </c>
      <c r="H7177">
        <v>5</v>
      </c>
      <c r="I7177">
        <v>4</v>
      </c>
      <c r="J7177">
        <v>8053</v>
      </c>
    </row>
    <row r="7178" spans="1:10" x14ac:dyDescent="0.25">
      <c r="A7178" t="s">
        <v>26</v>
      </c>
      <c r="B7178" t="s">
        <v>32</v>
      </c>
      <c r="C7178">
        <v>2001</v>
      </c>
      <c r="D7178">
        <v>1.4</v>
      </c>
      <c r="E7178" t="s">
        <v>16</v>
      </c>
      <c r="F7178" t="s">
        <v>25</v>
      </c>
      <c r="G7178">
        <v>80016</v>
      </c>
      <c r="H7178">
        <v>5</v>
      </c>
      <c r="I7178">
        <v>4</v>
      </c>
      <c r="J7178">
        <v>5199</v>
      </c>
    </row>
    <row r="7179" spans="1:10" x14ac:dyDescent="0.25">
      <c r="A7179" t="s">
        <v>23</v>
      </c>
      <c r="B7179" t="s">
        <v>38</v>
      </c>
      <c r="C7179">
        <v>2022</v>
      </c>
      <c r="D7179">
        <v>1.1000000000000001</v>
      </c>
      <c r="E7179" t="s">
        <v>16</v>
      </c>
      <c r="F7179" t="s">
        <v>17</v>
      </c>
      <c r="G7179">
        <v>17726</v>
      </c>
      <c r="H7179">
        <v>2</v>
      </c>
      <c r="I7179">
        <v>3</v>
      </c>
      <c r="J7179">
        <v>13945</v>
      </c>
    </row>
    <row r="7180" spans="1:10" x14ac:dyDescent="0.25">
      <c r="A7180" t="s">
        <v>29</v>
      </c>
      <c r="B7180" t="s">
        <v>35</v>
      </c>
      <c r="C7180">
        <v>2023</v>
      </c>
      <c r="D7180">
        <v>3.1</v>
      </c>
      <c r="E7180" t="s">
        <v>22</v>
      </c>
      <c r="F7180" t="s">
        <v>13</v>
      </c>
      <c r="G7180">
        <v>179706</v>
      </c>
      <c r="H7180">
        <v>5</v>
      </c>
      <c r="I7180">
        <v>3</v>
      </c>
      <c r="J7180">
        <v>12505</v>
      </c>
    </row>
    <row r="7181" spans="1:10" x14ac:dyDescent="0.25">
      <c r="A7181" t="s">
        <v>14</v>
      </c>
      <c r="B7181" t="s">
        <v>46</v>
      </c>
      <c r="C7181">
        <v>2020</v>
      </c>
      <c r="D7181">
        <v>2.1</v>
      </c>
      <c r="E7181" t="s">
        <v>28</v>
      </c>
      <c r="F7181" t="s">
        <v>13</v>
      </c>
      <c r="G7181">
        <v>285243</v>
      </c>
      <c r="H7181">
        <v>5</v>
      </c>
      <c r="I7181">
        <v>5</v>
      </c>
      <c r="J7181">
        <v>6495</v>
      </c>
    </row>
    <row r="7182" spans="1:10" x14ac:dyDescent="0.25">
      <c r="A7182" t="s">
        <v>18</v>
      </c>
      <c r="B7182" t="s">
        <v>52</v>
      </c>
      <c r="C7182">
        <v>2003</v>
      </c>
      <c r="D7182">
        <v>2.2999999999999998</v>
      </c>
      <c r="E7182" t="s">
        <v>28</v>
      </c>
      <c r="F7182" t="s">
        <v>13</v>
      </c>
      <c r="G7182">
        <v>96610</v>
      </c>
      <c r="H7182">
        <v>4</v>
      </c>
      <c r="I7182">
        <v>1</v>
      </c>
      <c r="J7182">
        <v>5367</v>
      </c>
    </row>
    <row r="7183" spans="1:10" x14ac:dyDescent="0.25">
      <c r="A7183" t="s">
        <v>26</v>
      </c>
      <c r="B7183" t="s">
        <v>47</v>
      </c>
      <c r="C7183">
        <v>2004</v>
      </c>
      <c r="D7183">
        <v>3</v>
      </c>
      <c r="E7183" t="s">
        <v>22</v>
      </c>
      <c r="F7183" t="s">
        <v>17</v>
      </c>
      <c r="G7183">
        <v>281618</v>
      </c>
      <c r="H7183">
        <v>4</v>
      </c>
      <c r="I7183">
        <v>1</v>
      </c>
      <c r="J7183">
        <v>6167</v>
      </c>
    </row>
    <row r="7184" spans="1:10" x14ac:dyDescent="0.25">
      <c r="A7184" t="s">
        <v>10</v>
      </c>
      <c r="B7184" t="s">
        <v>11</v>
      </c>
      <c r="C7184">
        <v>2008</v>
      </c>
      <c r="D7184">
        <v>1.6</v>
      </c>
      <c r="E7184" t="s">
        <v>28</v>
      </c>
      <c r="F7184" t="s">
        <v>13</v>
      </c>
      <c r="G7184">
        <v>250194</v>
      </c>
      <c r="H7184">
        <v>5</v>
      </c>
      <c r="I7184">
        <v>3</v>
      </c>
      <c r="J7184">
        <v>3096</v>
      </c>
    </row>
    <row r="7185" spans="1:10" x14ac:dyDescent="0.25">
      <c r="A7185" t="s">
        <v>26</v>
      </c>
      <c r="B7185" t="s">
        <v>32</v>
      </c>
      <c r="C7185">
        <v>2008</v>
      </c>
      <c r="D7185">
        <v>2.2000000000000002</v>
      </c>
      <c r="E7185" t="s">
        <v>22</v>
      </c>
      <c r="F7185" t="s">
        <v>17</v>
      </c>
      <c r="G7185">
        <v>84663</v>
      </c>
      <c r="H7185">
        <v>5</v>
      </c>
      <c r="I7185">
        <v>1</v>
      </c>
      <c r="J7185">
        <v>10506</v>
      </c>
    </row>
    <row r="7186" spans="1:10" x14ac:dyDescent="0.25">
      <c r="A7186" t="s">
        <v>18</v>
      </c>
      <c r="B7186" t="s">
        <v>52</v>
      </c>
      <c r="C7186">
        <v>2005</v>
      </c>
      <c r="D7186">
        <v>1.6</v>
      </c>
      <c r="E7186" t="s">
        <v>16</v>
      </c>
      <c r="F7186" t="s">
        <v>25</v>
      </c>
      <c r="G7186">
        <v>47361</v>
      </c>
      <c r="H7186">
        <v>5</v>
      </c>
      <c r="I7186">
        <v>4</v>
      </c>
      <c r="J7186">
        <v>7252</v>
      </c>
    </row>
    <row r="7187" spans="1:10" x14ac:dyDescent="0.25">
      <c r="A7187" t="s">
        <v>23</v>
      </c>
      <c r="B7187" t="s">
        <v>38</v>
      </c>
      <c r="C7187">
        <v>2019</v>
      </c>
      <c r="D7187">
        <v>4.7</v>
      </c>
      <c r="E7187" t="s">
        <v>16</v>
      </c>
      <c r="F7187" t="s">
        <v>17</v>
      </c>
      <c r="G7187">
        <v>292565</v>
      </c>
      <c r="H7187">
        <v>5</v>
      </c>
      <c r="I7187">
        <v>5</v>
      </c>
      <c r="J7187">
        <v>11148</v>
      </c>
    </row>
    <row r="7188" spans="1:10" x14ac:dyDescent="0.25">
      <c r="A7188" t="s">
        <v>23</v>
      </c>
      <c r="B7188" t="s">
        <v>38</v>
      </c>
      <c r="C7188">
        <v>2016</v>
      </c>
      <c r="D7188">
        <v>4.5999999999999996</v>
      </c>
      <c r="E7188" t="s">
        <v>22</v>
      </c>
      <c r="F7188" t="s">
        <v>13</v>
      </c>
      <c r="G7188">
        <v>9071</v>
      </c>
      <c r="H7188">
        <v>5</v>
      </c>
      <c r="I7188">
        <v>2</v>
      </c>
      <c r="J7188">
        <v>15318</v>
      </c>
    </row>
    <row r="7189" spans="1:10" x14ac:dyDescent="0.25">
      <c r="A7189" t="s">
        <v>23</v>
      </c>
      <c r="B7189" t="s">
        <v>38</v>
      </c>
      <c r="C7189">
        <v>2017</v>
      </c>
      <c r="D7189">
        <v>2.4</v>
      </c>
      <c r="E7189" t="s">
        <v>22</v>
      </c>
      <c r="F7189" t="s">
        <v>25</v>
      </c>
      <c r="G7189">
        <v>204690</v>
      </c>
      <c r="H7189">
        <v>5</v>
      </c>
      <c r="I7189">
        <v>1</v>
      </c>
      <c r="J7189">
        <v>9506</v>
      </c>
    </row>
    <row r="7190" spans="1:10" x14ac:dyDescent="0.25">
      <c r="A7190" t="s">
        <v>29</v>
      </c>
      <c r="B7190" t="s">
        <v>35</v>
      </c>
      <c r="C7190">
        <v>2002</v>
      </c>
      <c r="D7190">
        <v>1.2</v>
      </c>
      <c r="E7190" t="s">
        <v>22</v>
      </c>
      <c r="F7190" t="s">
        <v>13</v>
      </c>
      <c r="G7190">
        <v>119028</v>
      </c>
      <c r="H7190">
        <v>5</v>
      </c>
      <c r="I7190">
        <v>5</v>
      </c>
      <c r="J7190">
        <v>5519</v>
      </c>
    </row>
    <row r="7191" spans="1:10" x14ac:dyDescent="0.25">
      <c r="A7191" t="s">
        <v>23</v>
      </c>
      <c r="B7191" t="s">
        <v>45</v>
      </c>
      <c r="C7191">
        <v>2018</v>
      </c>
      <c r="D7191">
        <v>3.5</v>
      </c>
      <c r="E7191" t="s">
        <v>16</v>
      </c>
      <c r="F7191" t="s">
        <v>25</v>
      </c>
      <c r="G7191">
        <v>222042</v>
      </c>
      <c r="H7191">
        <v>5</v>
      </c>
      <c r="I7191">
        <v>1</v>
      </c>
      <c r="J7191">
        <v>9559</v>
      </c>
    </row>
    <row r="7192" spans="1:10" x14ac:dyDescent="0.25">
      <c r="A7192" t="s">
        <v>40</v>
      </c>
      <c r="B7192" t="s">
        <v>51</v>
      </c>
      <c r="C7192">
        <v>2001</v>
      </c>
      <c r="D7192">
        <v>3.2</v>
      </c>
      <c r="E7192" t="s">
        <v>16</v>
      </c>
      <c r="F7192" t="s">
        <v>17</v>
      </c>
      <c r="G7192">
        <v>195323</v>
      </c>
      <c r="H7192">
        <v>3</v>
      </c>
      <c r="I7192">
        <v>2</v>
      </c>
      <c r="J7192">
        <v>6193</v>
      </c>
    </row>
    <row r="7193" spans="1:10" x14ac:dyDescent="0.25">
      <c r="A7193" t="s">
        <v>40</v>
      </c>
      <c r="B7193" t="s">
        <v>41</v>
      </c>
      <c r="C7193">
        <v>2018</v>
      </c>
      <c r="D7193">
        <v>4.8</v>
      </c>
      <c r="E7193" t="s">
        <v>16</v>
      </c>
      <c r="F7193" t="s">
        <v>25</v>
      </c>
      <c r="G7193">
        <v>211809</v>
      </c>
      <c r="H7193">
        <v>5</v>
      </c>
      <c r="I7193">
        <v>1</v>
      </c>
      <c r="J7193">
        <v>11063</v>
      </c>
    </row>
    <row r="7194" spans="1:10" x14ac:dyDescent="0.25">
      <c r="A7194" t="s">
        <v>40</v>
      </c>
      <c r="B7194" t="s">
        <v>49</v>
      </c>
      <c r="C7194">
        <v>2000</v>
      </c>
      <c r="D7194">
        <v>3.8</v>
      </c>
      <c r="E7194" t="s">
        <v>22</v>
      </c>
      <c r="F7194" t="s">
        <v>13</v>
      </c>
      <c r="G7194">
        <v>236211</v>
      </c>
      <c r="H7194">
        <v>5</v>
      </c>
      <c r="I7194">
        <v>4</v>
      </c>
      <c r="J7194">
        <v>5175</v>
      </c>
    </row>
    <row r="7195" spans="1:10" x14ac:dyDescent="0.25">
      <c r="A7195" t="s">
        <v>10</v>
      </c>
      <c r="B7195" t="s">
        <v>11</v>
      </c>
      <c r="C7195">
        <v>2010</v>
      </c>
      <c r="D7195">
        <v>2.5</v>
      </c>
      <c r="E7195" t="s">
        <v>12</v>
      </c>
      <c r="F7195" t="s">
        <v>17</v>
      </c>
      <c r="G7195">
        <v>186502</v>
      </c>
      <c r="H7195">
        <v>2</v>
      </c>
      <c r="I7195">
        <v>2</v>
      </c>
      <c r="J7195">
        <v>7369</v>
      </c>
    </row>
    <row r="7196" spans="1:10" x14ac:dyDescent="0.25">
      <c r="A7196" t="s">
        <v>10</v>
      </c>
      <c r="B7196" t="s">
        <v>48</v>
      </c>
      <c r="C7196">
        <v>2012</v>
      </c>
      <c r="D7196">
        <v>4.5</v>
      </c>
      <c r="E7196" t="s">
        <v>16</v>
      </c>
      <c r="F7196" t="s">
        <v>17</v>
      </c>
      <c r="G7196">
        <v>188960</v>
      </c>
      <c r="H7196">
        <v>2</v>
      </c>
      <c r="I7196">
        <v>4</v>
      </c>
      <c r="J7196">
        <v>10920</v>
      </c>
    </row>
    <row r="7197" spans="1:10" x14ac:dyDescent="0.25">
      <c r="A7197" t="s">
        <v>23</v>
      </c>
      <c r="B7197" t="s">
        <v>24</v>
      </c>
      <c r="C7197">
        <v>2016</v>
      </c>
      <c r="D7197">
        <v>4.4000000000000004</v>
      </c>
      <c r="E7197" t="s">
        <v>12</v>
      </c>
      <c r="F7197" t="s">
        <v>13</v>
      </c>
      <c r="G7197">
        <v>126539</v>
      </c>
      <c r="H7197">
        <v>2</v>
      </c>
      <c r="I7197">
        <v>2</v>
      </c>
      <c r="J7197">
        <v>10769</v>
      </c>
    </row>
    <row r="7198" spans="1:10" x14ac:dyDescent="0.25">
      <c r="A7198" t="s">
        <v>14</v>
      </c>
      <c r="B7198" t="s">
        <v>15</v>
      </c>
      <c r="C7198">
        <v>2001</v>
      </c>
      <c r="D7198">
        <v>5</v>
      </c>
      <c r="E7198" t="s">
        <v>28</v>
      </c>
      <c r="F7198" t="s">
        <v>17</v>
      </c>
      <c r="G7198">
        <v>287516</v>
      </c>
      <c r="H7198">
        <v>5</v>
      </c>
      <c r="I7198">
        <v>5</v>
      </c>
      <c r="J7198">
        <v>5149</v>
      </c>
    </row>
    <row r="7199" spans="1:10" x14ac:dyDescent="0.25">
      <c r="A7199" t="s">
        <v>26</v>
      </c>
      <c r="B7199" t="s">
        <v>47</v>
      </c>
      <c r="C7199">
        <v>2014</v>
      </c>
      <c r="D7199">
        <v>1.6</v>
      </c>
      <c r="E7199" t="s">
        <v>22</v>
      </c>
      <c r="F7199" t="s">
        <v>25</v>
      </c>
      <c r="G7199">
        <v>285729</v>
      </c>
      <c r="H7199">
        <v>2</v>
      </c>
      <c r="I7199">
        <v>5</v>
      </c>
      <c r="J7199">
        <v>6185</v>
      </c>
    </row>
    <row r="7200" spans="1:10" x14ac:dyDescent="0.25">
      <c r="A7200" t="s">
        <v>14</v>
      </c>
      <c r="B7200" t="s">
        <v>46</v>
      </c>
      <c r="C7200">
        <v>2004</v>
      </c>
      <c r="D7200">
        <v>1.4</v>
      </c>
      <c r="E7200" t="s">
        <v>28</v>
      </c>
      <c r="F7200" t="s">
        <v>13</v>
      </c>
      <c r="G7200">
        <v>280128</v>
      </c>
      <c r="H7200">
        <v>4</v>
      </c>
      <c r="I7200">
        <v>2</v>
      </c>
      <c r="J7200">
        <v>2000</v>
      </c>
    </row>
    <row r="7201" spans="1:10" x14ac:dyDescent="0.25">
      <c r="A7201" t="s">
        <v>33</v>
      </c>
      <c r="B7201" t="s">
        <v>55</v>
      </c>
      <c r="C7201">
        <v>2002</v>
      </c>
      <c r="D7201">
        <v>3.3</v>
      </c>
      <c r="E7201" t="s">
        <v>12</v>
      </c>
      <c r="F7201" t="s">
        <v>25</v>
      </c>
      <c r="G7201">
        <v>244368</v>
      </c>
      <c r="H7201">
        <v>3</v>
      </c>
      <c r="I7201">
        <v>5</v>
      </c>
      <c r="J7201">
        <v>3112</v>
      </c>
    </row>
    <row r="7202" spans="1:10" x14ac:dyDescent="0.25">
      <c r="A7202" t="s">
        <v>29</v>
      </c>
      <c r="B7202" t="s">
        <v>30</v>
      </c>
      <c r="C7202">
        <v>2020</v>
      </c>
      <c r="D7202">
        <v>2.9</v>
      </c>
      <c r="E7202" t="s">
        <v>22</v>
      </c>
      <c r="F7202" t="s">
        <v>25</v>
      </c>
      <c r="G7202">
        <v>275857</v>
      </c>
      <c r="H7202">
        <v>2</v>
      </c>
      <c r="I7202">
        <v>1</v>
      </c>
      <c r="J7202">
        <v>9482</v>
      </c>
    </row>
    <row r="7203" spans="1:10" x14ac:dyDescent="0.25">
      <c r="A7203" t="s">
        <v>23</v>
      </c>
      <c r="B7203" t="s">
        <v>24</v>
      </c>
      <c r="C7203">
        <v>2021</v>
      </c>
      <c r="D7203">
        <v>2.9</v>
      </c>
      <c r="E7203" t="s">
        <v>22</v>
      </c>
      <c r="F7203" t="s">
        <v>13</v>
      </c>
      <c r="G7203">
        <v>39924</v>
      </c>
      <c r="H7203">
        <v>2</v>
      </c>
      <c r="I7203">
        <v>5</v>
      </c>
      <c r="J7203">
        <v>14501</v>
      </c>
    </row>
    <row r="7204" spans="1:10" x14ac:dyDescent="0.25">
      <c r="A7204" t="s">
        <v>29</v>
      </c>
      <c r="B7204" t="s">
        <v>35</v>
      </c>
      <c r="C7204">
        <v>2017</v>
      </c>
      <c r="D7204">
        <v>1.3</v>
      </c>
      <c r="E7204" t="s">
        <v>28</v>
      </c>
      <c r="F7204" t="s">
        <v>17</v>
      </c>
      <c r="G7204">
        <v>257004</v>
      </c>
      <c r="H7204">
        <v>5</v>
      </c>
      <c r="I7204">
        <v>4</v>
      </c>
      <c r="J7204">
        <v>6859</v>
      </c>
    </row>
    <row r="7205" spans="1:10" x14ac:dyDescent="0.25">
      <c r="A7205" t="s">
        <v>29</v>
      </c>
      <c r="B7205" t="s">
        <v>56</v>
      </c>
      <c r="C7205">
        <v>2023</v>
      </c>
      <c r="D7205">
        <v>1.3</v>
      </c>
      <c r="E7205" t="s">
        <v>12</v>
      </c>
      <c r="F7205" t="s">
        <v>17</v>
      </c>
      <c r="G7205">
        <v>72492</v>
      </c>
      <c r="H7205">
        <v>3</v>
      </c>
      <c r="I7205">
        <v>1</v>
      </c>
      <c r="J7205">
        <v>12350</v>
      </c>
    </row>
    <row r="7206" spans="1:10" x14ac:dyDescent="0.25">
      <c r="A7206" t="s">
        <v>33</v>
      </c>
      <c r="B7206" t="s">
        <v>43</v>
      </c>
      <c r="C7206">
        <v>2004</v>
      </c>
      <c r="D7206">
        <v>3.2</v>
      </c>
      <c r="E7206" t="s">
        <v>12</v>
      </c>
      <c r="F7206" t="s">
        <v>25</v>
      </c>
      <c r="G7206">
        <v>232157</v>
      </c>
      <c r="H7206">
        <v>3</v>
      </c>
      <c r="I7206">
        <v>2</v>
      </c>
      <c r="J7206">
        <v>3856</v>
      </c>
    </row>
    <row r="7207" spans="1:10" x14ac:dyDescent="0.25">
      <c r="A7207" t="s">
        <v>33</v>
      </c>
      <c r="B7207" t="s">
        <v>34</v>
      </c>
      <c r="C7207">
        <v>2009</v>
      </c>
      <c r="D7207">
        <v>4.0999999999999996</v>
      </c>
      <c r="E7207" t="s">
        <v>12</v>
      </c>
      <c r="F7207" t="s">
        <v>17</v>
      </c>
      <c r="G7207">
        <v>73326</v>
      </c>
      <c r="H7207">
        <v>2</v>
      </c>
      <c r="I7207">
        <v>5</v>
      </c>
      <c r="J7207">
        <v>10933</v>
      </c>
    </row>
    <row r="7208" spans="1:10" x14ac:dyDescent="0.25">
      <c r="A7208" t="s">
        <v>14</v>
      </c>
      <c r="B7208" t="s">
        <v>39</v>
      </c>
      <c r="C7208">
        <v>2018</v>
      </c>
      <c r="D7208">
        <v>1.9</v>
      </c>
      <c r="E7208" t="s">
        <v>16</v>
      </c>
      <c r="F7208" t="s">
        <v>17</v>
      </c>
      <c r="G7208">
        <v>13790</v>
      </c>
      <c r="H7208">
        <v>5</v>
      </c>
      <c r="I7208">
        <v>5</v>
      </c>
      <c r="J7208">
        <v>13624</v>
      </c>
    </row>
    <row r="7209" spans="1:10" x14ac:dyDescent="0.25">
      <c r="A7209" t="s">
        <v>10</v>
      </c>
      <c r="B7209" t="s">
        <v>48</v>
      </c>
      <c r="C7209">
        <v>2006</v>
      </c>
      <c r="D7209">
        <v>3.8</v>
      </c>
      <c r="E7209" t="s">
        <v>22</v>
      </c>
      <c r="F7209" t="s">
        <v>25</v>
      </c>
      <c r="G7209">
        <v>99812</v>
      </c>
      <c r="H7209">
        <v>3</v>
      </c>
      <c r="I7209">
        <v>1</v>
      </c>
      <c r="J7209">
        <v>9703</v>
      </c>
    </row>
    <row r="7210" spans="1:10" x14ac:dyDescent="0.25">
      <c r="A7210" t="s">
        <v>40</v>
      </c>
      <c r="B7210" t="s">
        <v>49</v>
      </c>
      <c r="C7210">
        <v>2009</v>
      </c>
      <c r="D7210">
        <v>3.2</v>
      </c>
      <c r="E7210" t="s">
        <v>22</v>
      </c>
      <c r="F7210" t="s">
        <v>17</v>
      </c>
      <c r="G7210">
        <v>166096</v>
      </c>
      <c r="H7210">
        <v>2</v>
      </c>
      <c r="I7210">
        <v>5</v>
      </c>
      <c r="J7210">
        <v>10178</v>
      </c>
    </row>
    <row r="7211" spans="1:10" x14ac:dyDescent="0.25">
      <c r="A7211" t="s">
        <v>20</v>
      </c>
      <c r="B7211" t="s">
        <v>50</v>
      </c>
      <c r="C7211">
        <v>2020</v>
      </c>
      <c r="D7211">
        <v>2.2999999999999998</v>
      </c>
      <c r="E7211" t="s">
        <v>16</v>
      </c>
      <c r="F7211" t="s">
        <v>13</v>
      </c>
      <c r="G7211">
        <v>142405</v>
      </c>
      <c r="H7211">
        <v>5</v>
      </c>
      <c r="I7211">
        <v>1</v>
      </c>
      <c r="J7211">
        <v>10551</v>
      </c>
    </row>
    <row r="7212" spans="1:10" x14ac:dyDescent="0.25">
      <c r="A7212" t="s">
        <v>18</v>
      </c>
      <c r="B7212" t="s">
        <v>54</v>
      </c>
      <c r="C7212">
        <v>2004</v>
      </c>
      <c r="D7212">
        <v>1</v>
      </c>
      <c r="E7212" t="s">
        <v>12</v>
      </c>
      <c r="F7212" t="s">
        <v>17</v>
      </c>
      <c r="G7212">
        <v>223183</v>
      </c>
      <c r="H7212">
        <v>4</v>
      </c>
      <c r="I7212">
        <v>5</v>
      </c>
      <c r="J7212">
        <v>3336</v>
      </c>
    </row>
    <row r="7213" spans="1:10" x14ac:dyDescent="0.25">
      <c r="A7213" t="s">
        <v>23</v>
      </c>
      <c r="B7213" t="s">
        <v>45</v>
      </c>
      <c r="C7213">
        <v>2022</v>
      </c>
      <c r="D7213">
        <v>3.2</v>
      </c>
      <c r="E7213" t="s">
        <v>12</v>
      </c>
      <c r="F7213" t="s">
        <v>13</v>
      </c>
      <c r="G7213">
        <v>137887</v>
      </c>
      <c r="H7213">
        <v>2</v>
      </c>
      <c r="I7213">
        <v>1</v>
      </c>
      <c r="J7213">
        <v>11142</v>
      </c>
    </row>
    <row r="7214" spans="1:10" x14ac:dyDescent="0.25">
      <c r="A7214" t="s">
        <v>29</v>
      </c>
      <c r="B7214" t="s">
        <v>30</v>
      </c>
      <c r="C7214">
        <v>2016</v>
      </c>
      <c r="D7214">
        <v>2.2000000000000002</v>
      </c>
      <c r="E7214" t="s">
        <v>16</v>
      </c>
      <c r="F7214" t="s">
        <v>13</v>
      </c>
      <c r="G7214">
        <v>13387</v>
      </c>
      <c r="H7214">
        <v>4</v>
      </c>
      <c r="I7214">
        <v>1</v>
      </c>
      <c r="J7214">
        <v>11832</v>
      </c>
    </row>
    <row r="7215" spans="1:10" x14ac:dyDescent="0.25">
      <c r="A7215" t="s">
        <v>18</v>
      </c>
      <c r="B7215" t="s">
        <v>52</v>
      </c>
      <c r="C7215">
        <v>2009</v>
      </c>
      <c r="D7215">
        <v>2.1</v>
      </c>
      <c r="E7215" t="s">
        <v>22</v>
      </c>
      <c r="F7215" t="s">
        <v>17</v>
      </c>
      <c r="G7215">
        <v>104834</v>
      </c>
      <c r="H7215">
        <v>2</v>
      </c>
      <c r="I7215">
        <v>2</v>
      </c>
      <c r="J7215">
        <v>10303</v>
      </c>
    </row>
    <row r="7216" spans="1:10" x14ac:dyDescent="0.25">
      <c r="A7216" t="s">
        <v>23</v>
      </c>
      <c r="B7216" t="s">
        <v>38</v>
      </c>
      <c r="C7216">
        <v>2008</v>
      </c>
      <c r="D7216">
        <v>4.4000000000000004</v>
      </c>
      <c r="E7216" t="s">
        <v>16</v>
      </c>
      <c r="F7216" t="s">
        <v>25</v>
      </c>
      <c r="G7216">
        <v>168316</v>
      </c>
      <c r="H7216">
        <v>4</v>
      </c>
      <c r="I7216">
        <v>3</v>
      </c>
      <c r="J7216">
        <v>8533</v>
      </c>
    </row>
    <row r="7217" spans="1:10" x14ac:dyDescent="0.25">
      <c r="A7217" t="s">
        <v>18</v>
      </c>
      <c r="B7217" t="s">
        <v>52</v>
      </c>
      <c r="C7217">
        <v>2022</v>
      </c>
      <c r="D7217">
        <v>3.4</v>
      </c>
      <c r="E7217" t="s">
        <v>12</v>
      </c>
      <c r="F7217" t="s">
        <v>17</v>
      </c>
      <c r="G7217">
        <v>112807</v>
      </c>
      <c r="H7217">
        <v>2</v>
      </c>
      <c r="I7217">
        <v>4</v>
      </c>
      <c r="J7217">
        <v>13343</v>
      </c>
    </row>
    <row r="7218" spans="1:10" x14ac:dyDescent="0.25">
      <c r="A7218" t="s">
        <v>29</v>
      </c>
      <c r="B7218" t="s">
        <v>56</v>
      </c>
      <c r="C7218">
        <v>2006</v>
      </c>
      <c r="D7218">
        <v>3</v>
      </c>
      <c r="E7218" t="s">
        <v>22</v>
      </c>
      <c r="F7218" t="s">
        <v>13</v>
      </c>
      <c r="G7218">
        <v>145460</v>
      </c>
      <c r="H7218">
        <v>2</v>
      </c>
      <c r="I7218">
        <v>3</v>
      </c>
      <c r="J7218">
        <v>7990</v>
      </c>
    </row>
    <row r="7219" spans="1:10" x14ac:dyDescent="0.25">
      <c r="A7219" t="s">
        <v>36</v>
      </c>
      <c r="B7219" t="s">
        <v>44</v>
      </c>
      <c r="C7219">
        <v>2006</v>
      </c>
      <c r="D7219">
        <v>4.9000000000000004</v>
      </c>
      <c r="E7219" t="s">
        <v>12</v>
      </c>
      <c r="F7219" t="s">
        <v>17</v>
      </c>
      <c r="G7219">
        <v>267954</v>
      </c>
      <c r="H7219">
        <v>2</v>
      </c>
      <c r="I7219">
        <v>5</v>
      </c>
      <c r="J7219">
        <v>6940</v>
      </c>
    </row>
    <row r="7220" spans="1:10" x14ac:dyDescent="0.25">
      <c r="A7220" t="s">
        <v>20</v>
      </c>
      <c r="B7220" t="s">
        <v>21</v>
      </c>
      <c r="C7220">
        <v>2018</v>
      </c>
      <c r="D7220">
        <v>4.9000000000000004</v>
      </c>
      <c r="E7220" t="s">
        <v>12</v>
      </c>
      <c r="F7220" t="s">
        <v>13</v>
      </c>
      <c r="G7220">
        <v>267327</v>
      </c>
      <c r="H7220">
        <v>5</v>
      </c>
      <c r="I7220">
        <v>3</v>
      </c>
      <c r="J7220">
        <v>9053</v>
      </c>
    </row>
    <row r="7221" spans="1:10" x14ac:dyDescent="0.25">
      <c r="A7221" t="s">
        <v>20</v>
      </c>
      <c r="B7221" t="s">
        <v>21</v>
      </c>
      <c r="C7221">
        <v>2001</v>
      </c>
      <c r="D7221">
        <v>4.5999999999999996</v>
      </c>
      <c r="E7221" t="s">
        <v>22</v>
      </c>
      <c r="F7221" t="s">
        <v>13</v>
      </c>
      <c r="G7221">
        <v>132454</v>
      </c>
      <c r="H7221">
        <v>3</v>
      </c>
      <c r="I7221">
        <v>3</v>
      </c>
      <c r="J7221">
        <v>8350</v>
      </c>
    </row>
    <row r="7222" spans="1:10" x14ac:dyDescent="0.25">
      <c r="A7222" t="s">
        <v>26</v>
      </c>
      <c r="B7222" t="s">
        <v>32</v>
      </c>
      <c r="C7222">
        <v>2014</v>
      </c>
      <c r="D7222">
        <v>1.2</v>
      </c>
      <c r="E7222" t="s">
        <v>12</v>
      </c>
      <c r="F7222" t="s">
        <v>17</v>
      </c>
      <c r="G7222">
        <v>138778</v>
      </c>
      <c r="H7222">
        <v>3</v>
      </c>
      <c r="I7222">
        <v>3</v>
      </c>
      <c r="J7222">
        <v>8224</v>
      </c>
    </row>
    <row r="7223" spans="1:10" x14ac:dyDescent="0.25">
      <c r="A7223" t="s">
        <v>20</v>
      </c>
      <c r="B7223" t="s">
        <v>42</v>
      </c>
      <c r="C7223">
        <v>2023</v>
      </c>
      <c r="D7223">
        <v>5</v>
      </c>
      <c r="E7223" t="s">
        <v>16</v>
      </c>
      <c r="F7223" t="s">
        <v>17</v>
      </c>
      <c r="G7223">
        <v>12234</v>
      </c>
      <c r="H7223">
        <v>5</v>
      </c>
      <c r="I7223">
        <v>5</v>
      </c>
      <c r="J7223">
        <v>18255</v>
      </c>
    </row>
    <row r="7224" spans="1:10" x14ac:dyDescent="0.25">
      <c r="A7224" t="s">
        <v>29</v>
      </c>
      <c r="B7224" t="s">
        <v>56</v>
      </c>
      <c r="C7224">
        <v>2009</v>
      </c>
      <c r="D7224">
        <v>2.2999999999999998</v>
      </c>
      <c r="E7224" t="s">
        <v>16</v>
      </c>
      <c r="F7224" t="s">
        <v>13</v>
      </c>
      <c r="G7224">
        <v>47964</v>
      </c>
      <c r="H7224">
        <v>4</v>
      </c>
      <c r="I7224">
        <v>1</v>
      </c>
      <c r="J7224">
        <v>9140</v>
      </c>
    </row>
    <row r="7225" spans="1:10" x14ac:dyDescent="0.25">
      <c r="A7225" t="s">
        <v>40</v>
      </c>
      <c r="B7225" t="s">
        <v>51</v>
      </c>
      <c r="C7225">
        <v>2018</v>
      </c>
      <c r="D7225">
        <v>1.4</v>
      </c>
      <c r="E7225" t="s">
        <v>12</v>
      </c>
      <c r="F7225" t="s">
        <v>13</v>
      </c>
      <c r="G7225">
        <v>81016</v>
      </c>
      <c r="H7225">
        <v>5</v>
      </c>
      <c r="I7225">
        <v>4</v>
      </c>
      <c r="J7225">
        <v>9279</v>
      </c>
    </row>
    <row r="7226" spans="1:10" x14ac:dyDescent="0.25">
      <c r="A7226" t="s">
        <v>33</v>
      </c>
      <c r="B7226" t="s">
        <v>55</v>
      </c>
      <c r="C7226">
        <v>2002</v>
      </c>
      <c r="D7226">
        <v>1.9</v>
      </c>
      <c r="E7226" t="s">
        <v>28</v>
      </c>
      <c r="F7226" t="s">
        <v>25</v>
      </c>
      <c r="G7226">
        <v>17843</v>
      </c>
      <c r="H7226">
        <v>2</v>
      </c>
      <c r="I7226">
        <v>3</v>
      </c>
      <c r="J7226">
        <v>6243</v>
      </c>
    </row>
    <row r="7227" spans="1:10" x14ac:dyDescent="0.25">
      <c r="A7227" t="s">
        <v>36</v>
      </c>
      <c r="B7227" t="s">
        <v>44</v>
      </c>
      <c r="C7227">
        <v>2021</v>
      </c>
      <c r="D7227">
        <v>2</v>
      </c>
      <c r="E7227" t="s">
        <v>12</v>
      </c>
      <c r="F7227" t="s">
        <v>17</v>
      </c>
      <c r="G7227">
        <v>229628</v>
      </c>
      <c r="H7227">
        <v>2</v>
      </c>
      <c r="I7227">
        <v>4</v>
      </c>
      <c r="J7227">
        <v>9307</v>
      </c>
    </row>
    <row r="7228" spans="1:10" x14ac:dyDescent="0.25">
      <c r="A7228" t="s">
        <v>33</v>
      </c>
      <c r="B7228" t="s">
        <v>43</v>
      </c>
      <c r="C7228">
        <v>2010</v>
      </c>
      <c r="D7228">
        <v>1.8</v>
      </c>
      <c r="E7228" t="s">
        <v>12</v>
      </c>
      <c r="F7228" t="s">
        <v>25</v>
      </c>
      <c r="G7228">
        <v>213829</v>
      </c>
      <c r="H7228">
        <v>5</v>
      </c>
      <c r="I7228">
        <v>1</v>
      </c>
      <c r="J7228">
        <v>4623</v>
      </c>
    </row>
    <row r="7229" spans="1:10" x14ac:dyDescent="0.25">
      <c r="A7229" t="s">
        <v>23</v>
      </c>
      <c r="B7229" t="s">
        <v>24</v>
      </c>
      <c r="C7229">
        <v>2003</v>
      </c>
      <c r="D7229">
        <v>3.7</v>
      </c>
      <c r="E7229" t="s">
        <v>28</v>
      </c>
      <c r="F7229" t="s">
        <v>17</v>
      </c>
      <c r="G7229">
        <v>97602</v>
      </c>
      <c r="H7229">
        <v>5</v>
      </c>
      <c r="I7229">
        <v>4</v>
      </c>
      <c r="J7229">
        <v>8247</v>
      </c>
    </row>
    <row r="7230" spans="1:10" x14ac:dyDescent="0.25">
      <c r="A7230" t="s">
        <v>23</v>
      </c>
      <c r="B7230" t="s">
        <v>38</v>
      </c>
      <c r="C7230">
        <v>2014</v>
      </c>
      <c r="D7230">
        <v>2</v>
      </c>
      <c r="E7230" t="s">
        <v>28</v>
      </c>
      <c r="F7230" t="s">
        <v>13</v>
      </c>
      <c r="G7230">
        <v>2862</v>
      </c>
      <c r="H7230">
        <v>5</v>
      </c>
      <c r="I7230">
        <v>1</v>
      </c>
      <c r="J7230">
        <v>10242</v>
      </c>
    </row>
    <row r="7231" spans="1:10" x14ac:dyDescent="0.25">
      <c r="A7231" t="s">
        <v>36</v>
      </c>
      <c r="B7231" t="s">
        <v>44</v>
      </c>
      <c r="C7231">
        <v>2009</v>
      </c>
      <c r="D7231">
        <v>2.1</v>
      </c>
      <c r="E7231" t="s">
        <v>22</v>
      </c>
      <c r="F7231" t="s">
        <v>17</v>
      </c>
      <c r="G7231">
        <v>139275</v>
      </c>
      <c r="H7231">
        <v>5</v>
      </c>
      <c r="I7231">
        <v>5</v>
      </c>
      <c r="J7231">
        <v>9614</v>
      </c>
    </row>
    <row r="7232" spans="1:10" x14ac:dyDescent="0.25">
      <c r="A7232" t="s">
        <v>40</v>
      </c>
      <c r="B7232" t="s">
        <v>51</v>
      </c>
      <c r="C7232">
        <v>2003</v>
      </c>
      <c r="D7232">
        <v>4.5</v>
      </c>
      <c r="E7232" t="s">
        <v>16</v>
      </c>
      <c r="F7232" t="s">
        <v>17</v>
      </c>
      <c r="G7232">
        <v>48388</v>
      </c>
      <c r="H7232">
        <v>3</v>
      </c>
      <c r="I7232">
        <v>2</v>
      </c>
      <c r="J7232">
        <v>11032</v>
      </c>
    </row>
    <row r="7233" spans="1:10" x14ac:dyDescent="0.25">
      <c r="A7233" t="s">
        <v>18</v>
      </c>
      <c r="B7233" t="s">
        <v>54</v>
      </c>
      <c r="C7233">
        <v>2018</v>
      </c>
      <c r="D7233">
        <v>3.1</v>
      </c>
      <c r="E7233" t="s">
        <v>12</v>
      </c>
      <c r="F7233" t="s">
        <v>25</v>
      </c>
      <c r="G7233">
        <v>238454</v>
      </c>
      <c r="H7233">
        <v>4</v>
      </c>
      <c r="I7233">
        <v>5</v>
      </c>
      <c r="J7233">
        <v>7830</v>
      </c>
    </row>
    <row r="7234" spans="1:10" x14ac:dyDescent="0.25">
      <c r="A7234" t="s">
        <v>18</v>
      </c>
      <c r="B7234" t="s">
        <v>19</v>
      </c>
      <c r="C7234">
        <v>2013</v>
      </c>
      <c r="D7234">
        <v>3.9</v>
      </c>
      <c r="E7234" t="s">
        <v>28</v>
      </c>
      <c r="F7234" t="s">
        <v>25</v>
      </c>
      <c r="G7234">
        <v>43928</v>
      </c>
      <c r="H7234">
        <v>4</v>
      </c>
      <c r="I7234">
        <v>5</v>
      </c>
      <c r="J7234">
        <v>11021</v>
      </c>
    </row>
    <row r="7235" spans="1:10" x14ac:dyDescent="0.25">
      <c r="A7235" t="s">
        <v>14</v>
      </c>
      <c r="B7235" t="s">
        <v>46</v>
      </c>
      <c r="C7235">
        <v>2016</v>
      </c>
      <c r="D7235">
        <v>1.3</v>
      </c>
      <c r="E7235" t="s">
        <v>12</v>
      </c>
      <c r="F7235" t="s">
        <v>25</v>
      </c>
      <c r="G7235">
        <v>258123</v>
      </c>
      <c r="H7235">
        <v>4</v>
      </c>
      <c r="I7235">
        <v>4</v>
      </c>
      <c r="J7235">
        <v>5037</v>
      </c>
    </row>
    <row r="7236" spans="1:10" x14ac:dyDescent="0.25">
      <c r="A7236" t="s">
        <v>40</v>
      </c>
      <c r="B7236" t="s">
        <v>41</v>
      </c>
      <c r="C7236">
        <v>2001</v>
      </c>
      <c r="D7236">
        <v>4.8</v>
      </c>
      <c r="E7236" t="s">
        <v>22</v>
      </c>
      <c r="F7236" t="s">
        <v>13</v>
      </c>
      <c r="G7236">
        <v>30993</v>
      </c>
      <c r="H7236">
        <v>3</v>
      </c>
      <c r="I7236">
        <v>1</v>
      </c>
      <c r="J7236">
        <v>10580</v>
      </c>
    </row>
    <row r="7237" spans="1:10" x14ac:dyDescent="0.25">
      <c r="A7237" t="s">
        <v>18</v>
      </c>
      <c r="B7237" t="s">
        <v>19</v>
      </c>
      <c r="C7237">
        <v>2020</v>
      </c>
      <c r="D7237">
        <v>1.7</v>
      </c>
      <c r="E7237" t="s">
        <v>16</v>
      </c>
      <c r="F7237" t="s">
        <v>13</v>
      </c>
      <c r="G7237">
        <v>171747</v>
      </c>
      <c r="H7237">
        <v>4</v>
      </c>
      <c r="I7237">
        <v>4</v>
      </c>
      <c r="J7237">
        <v>9365</v>
      </c>
    </row>
    <row r="7238" spans="1:10" x14ac:dyDescent="0.25">
      <c r="A7238" t="s">
        <v>14</v>
      </c>
      <c r="B7238" t="s">
        <v>46</v>
      </c>
      <c r="C7238">
        <v>2014</v>
      </c>
      <c r="D7238">
        <v>3.5</v>
      </c>
      <c r="E7238" t="s">
        <v>12</v>
      </c>
      <c r="F7238" t="s">
        <v>17</v>
      </c>
      <c r="G7238">
        <v>58401</v>
      </c>
      <c r="H7238">
        <v>2</v>
      </c>
      <c r="I7238">
        <v>3</v>
      </c>
      <c r="J7238">
        <v>12131</v>
      </c>
    </row>
    <row r="7239" spans="1:10" x14ac:dyDescent="0.25">
      <c r="A7239" t="s">
        <v>36</v>
      </c>
      <c r="B7239" t="s">
        <v>37</v>
      </c>
      <c r="C7239">
        <v>2017</v>
      </c>
      <c r="D7239">
        <v>1.6</v>
      </c>
      <c r="E7239" t="s">
        <v>22</v>
      </c>
      <c r="F7239" t="s">
        <v>17</v>
      </c>
      <c r="G7239">
        <v>252284</v>
      </c>
      <c r="H7239">
        <v>5</v>
      </c>
      <c r="I7239">
        <v>5</v>
      </c>
      <c r="J7239">
        <v>9254</v>
      </c>
    </row>
    <row r="7240" spans="1:10" x14ac:dyDescent="0.25">
      <c r="A7240" t="s">
        <v>23</v>
      </c>
      <c r="B7240" t="s">
        <v>38</v>
      </c>
      <c r="C7240">
        <v>2010</v>
      </c>
      <c r="D7240">
        <v>2</v>
      </c>
      <c r="E7240" t="s">
        <v>12</v>
      </c>
      <c r="F7240" t="s">
        <v>13</v>
      </c>
      <c r="G7240">
        <v>8530</v>
      </c>
      <c r="H7240">
        <v>3</v>
      </c>
      <c r="I7240">
        <v>2</v>
      </c>
      <c r="J7240">
        <v>8929</v>
      </c>
    </row>
    <row r="7241" spans="1:10" x14ac:dyDescent="0.25">
      <c r="A7241" t="s">
        <v>18</v>
      </c>
      <c r="B7241" t="s">
        <v>54</v>
      </c>
      <c r="C7241">
        <v>2023</v>
      </c>
      <c r="D7241">
        <v>2.2000000000000002</v>
      </c>
      <c r="E7241" t="s">
        <v>16</v>
      </c>
      <c r="F7241" t="s">
        <v>13</v>
      </c>
      <c r="G7241">
        <v>2492</v>
      </c>
      <c r="H7241">
        <v>4</v>
      </c>
      <c r="I7241">
        <v>4</v>
      </c>
      <c r="J7241">
        <v>14150</v>
      </c>
    </row>
    <row r="7242" spans="1:10" x14ac:dyDescent="0.25">
      <c r="A7242" t="s">
        <v>23</v>
      </c>
      <c r="B7242" t="s">
        <v>24</v>
      </c>
      <c r="C7242">
        <v>2007</v>
      </c>
      <c r="D7242">
        <v>5</v>
      </c>
      <c r="E7242" t="s">
        <v>16</v>
      </c>
      <c r="F7242" t="s">
        <v>13</v>
      </c>
      <c r="G7242">
        <v>27445</v>
      </c>
      <c r="H7242">
        <v>2</v>
      </c>
      <c r="I7242">
        <v>5</v>
      </c>
      <c r="J7242">
        <v>11651</v>
      </c>
    </row>
    <row r="7243" spans="1:10" x14ac:dyDescent="0.25">
      <c r="A7243" t="s">
        <v>10</v>
      </c>
      <c r="B7243" t="s">
        <v>31</v>
      </c>
      <c r="C7243">
        <v>2015</v>
      </c>
      <c r="D7243">
        <v>2</v>
      </c>
      <c r="E7243" t="s">
        <v>12</v>
      </c>
      <c r="F7243" t="s">
        <v>13</v>
      </c>
      <c r="G7243">
        <v>76121</v>
      </c>
      <c r="H7243">
        <v>4</v>
      </c>
      <c r="I7243">
        <v>3</v>
      </c>
      <c r="J7243">
        <v>9077</v>
      </c>
    </row>
    <row r="7244" spans="1:10" x14ac:dyDescent="0.25">
      <c r="A7244" t="s">
        <v>10</v>
      </c>
      <c r="B7244" t="s">
        <v>31</v>
      </c>
      <c r="C7244">
        <v>2002</v>
      </c>
      <c r="D7244">
        <v>4.4000000000000004</v>
      </c>
      <c r="E7244" t="s">
        <v>22</v>
      </c>
      <c r="F7244" t="s">
        <v>17</v>
      </c>
      <c r="G7244">
        <v>37396</v>
      </c>
      <c r="H7244">
        <v>2</v>
      </c>
      <c r="I7244">
        <v>5</v>
      </c>
      <c r="J7244">
        <v>11852</v>
      </c>
    </row>
    <row r="7245" spans="1:10" x14ac:dyDescent="0.25">
      <c r="A7245" t="s">
        <v>36</v>
      </c>
      <c r="B7245" t="s">
        <v>53</v>
      </c>
      <c r="C7245">
        <v>2011</v>
      </c>
      <c r="D7245">
        <v>3.3</v>
      </c>
      <c r="E7245" t="s">
        <v>12</v>
      </c>
      <c r="F7245" t="s">
        <v>17</v>
      </c>
      <c r="G7245">
        <v>68886</v>
      </c>
      <c r="H7245">
        <v>5</v>
      </c>
      <c r="I7245">
        <v>2</v>
      </c>
      <c r="J7245">
        <v>10822</v>
      </c>
    </row>
    <row r="7246" spans="1:10" x14ac:dyDescent="0.25">
      <c r="A7246" t="s">
        <v>23</v>
      </c>
      <c r="B7246" t="s">
        <v>38</v>
      </c>
      <c r="C7246">
        <v>2007</v>
      </c>
      <c r="D7246">
        <v>4.4000000000000004</v>
      </c>
      <c r="E7246" t="s">
        <v>16</v>
      </c>
      <c r="F7246" t="s">
        <v>13</v>
      </c>
      <c r="G7246">
        <v>222619</v>
      </c>
      <c r="H7246">
        <v>3</v>
      </c>
      <c r="I7246">
        <v>3</v>
      </c>
      <c r="J7246">
        <v>7147</v>
      </c>
    </row>
    <row r="7247" spans="1:10" x14ac:dyDescent="0.25">
      <c r="A7247" t="s">
        <v>23</v>
      </c>
      <c r="B7247" t="s">
        <v>38</v>
      </c>
      <c r="C7247">
        <v>2008</v>
      </c>
      <c r="D7247">
        <v>2.2000000000000002</v>
      </c>
      <c r="E7247" t="s">
        <v>16</v>
      </c>
      <c r="F7247" t="s">
        <v>25</v>
      </c>
      <c r="G7247">
        <v>42565</v>
      </c>
      <c r="H7247">
        <v>3</v>
      </c>
      <c r="I7247">
        <v>2</v>
      </c>
      <c r="J7247">
        <v>8848</v>
      </c>
    </row>
    <row r="7248" spans="1:10" x14ac:dyDescent="0.25">
      <c r="A7248" t="s">
        <v>20</v>
      </c>
      <c r="B7248" t="s">
        <v>21</v>
      </c>
      <c r="C7248">
        <v>2021</v>
      </c>
      <c r="D7248">
        <v>4.8</v>
      </c>
      <c r="E7248" t="s">
        <v>28</v>
      </c>
      <c r="F7248" t="s">
        <v>13</v>
      </c>
      <c r="G7248">
        <v>93967</v>
      </c>
      <c r="H7248">
        <v>3</v>
      </c>
      <c r="I7248">
        <v>3</v>
      </c>
      <c r="J7248">
        <v>13320</v>
      </c>
    </row>
    <row r="7249" spans="1:10" x14ac:dyDescent="0.25">
      <c r="A7249" t="s">
        <v>36</v>
      </c>
      <c r="B7249" t="s">
        <v>44</v>
      </c>
      <c r="C7249">
        <v>2005</v>
      </c>
      <c r="D7249">
        <v>4.7</v>
      </c>
      <c r="E7249" t="s">
        <v>16</v>
      </c>
      <c r="F7249" t="s">
        <v>13</v>
      </c>
      <c r="G7249">
        <v>43765</v>
      </c>
      <c r="H7249">
        <v>5</v>
      </c>
      <c r="I7249">
        <v>1</v>
      </c>
      <c r="J7249">
        <v>10424</v>
      </c>
    </row>
    <row r="7250" spans="1:10" x14ac:dyDescent="0.25">
      <c r="A7250" t="s">
        <v>33</v>
      </c>
      <c r="B7250" t="s">
        <v>34</v>
      </c>
      <c r="C7250">
        <v>2002</v>
      </c>
      <c r="D7250">
        <v>3.2</v>
      </c>
      <c r="E7250" t="s">
        <v>28</v>
      </c>
      <c r="F7250" t="s">
        <v>25</v>
      </c>
      <c r="G7250">
        <v>215104</v>
      </c>
      <c r="H7250">
        <v>2</v>
      </c>
      <c r="I7250">
        <v>4</v>
      </c>
      <c r="J7250">
        <v>3597</v>
      </c>
    </row>
    <row r="7251" spans="1:10" x14ac:dyDescent="0.25">
      <c r="A7251" t="s">
        <v>20</v>
      </c>
      <c r="B7251" t="s">
        <v>50</v>
      </c>
      <c r="C7251">
        <v>2020</v>
      </c>
      <c r="D7251">
        <v>1.7</v>
      </c>
      <c r="E7251" t="s">
        <v>28</v>
      </c>
      <c r="F7251" t="s">
        <v>13</v>
      </c>
      <c r="G7251">
        <v>147922</v>
      </c>
      <c r="H7251">
        <v>4</v>
      </c>
      <c r="I7251">
        <v>2</v>
      </c>
      <c r="J7251">
        <v>8841</v>
      </c>
    </row>
    <row r="7252" spans="1:10" x14ac:dyDescent="0.25">
      <c r="A7252" t="s">
        <v>29</v>
      </c>
      <c r="B7252" t="s">
        <v>56</v>
      </c>
      <c r="C7252">
        <v>2022</v>
      </c>
      <c r="D7252">
        <v>3</v>
      </c>
      <c r="E7252" t="s">
        <v>22</v>
      </c>
      <c r="F7252" t="s">
        <v>13</v>
      </c>
      <c r="G7252">
        <v>180227</v>
      </c>
      <c r="H7252">
        <v>4</v>
      </c>
      <c r="I7252">
        <v>2</v>
      </c>
      <c r="J7252">
        <v>12095</v>
      </c>
    </row>
    <row r="7253" spans="1:10" x14ac:dyDescent="0.25">
      <c r="A7253" t="s">
        <v>33</v>
      </c>
      <c r="B7253" t="s">
        <v>34</v>
      </c>
      <c r="C7253">
        <v>2023</v>
      </c>
      <c r="D7253">
        <v>2</v>
      </c>
      <c r="E7253" t="s">
        <v>16</v>
      </c>
      <c r="F7253" t="s">
        <v>17</v>
      </c>
      <c r="G7253">
        <v>11349</v>
      </c>
      <c r="H7253">
        <v>3</v>
      </c>
      <c r="I7253">
        <v>4</v>
      </c>
      <c r="J7253">
        <v>15273</v>
      </c>
    </row>
    <row r="7254" spans="1:10" x14ac:dyDescent="0.25">
      <c r="A7254" t="s">
        <v>23</v>
      </c>
      <c r="B7254" t="s">
        <v>38</v>
      </c>
      <c r="C7254">
        <v>2004</v>
      </c>
      <c r="D7254">
        <v>3.6</v>
      </c>
      <c r="E7254" t="s">
        <v>22</v>
      </c>
      <c r="F7254" t="s">
        <v>17</v>
      </c>
      <c r="G7254">
        <v>163802</v>
      </c>
      <c r="H7254">
        <v>2</v>
      </c>
      <c r="I7254">
        <v>1</v>
      </c>
      <c r="J7254">
        <v>9123</v>
      </c>
    </row>
    <row r="7255" spans="1:10" x14ac:dyDescent="0.25">
      <c r="A7255" t="s">
        <v>36</v>
      </c>
      <c r="B7255" t="s">
        <v>44</v>
      </c>
      <c r="C7255">
        <v>2020</v>
      </c>
      <c r="D7255">
        <v>4.2</v>
      </c>
      <c r="E7255" t="s">
        <v>16</v>
      </c>
      <c r="F7255" t="s">
        <v>25</v>
      </c>
      <c r="G7255">
        <v>136634</v>
      </c>
      <c r="H7255">
        <v>2</v>
      </c>
      <c r="I7255">
        <v>5</v>
      </c>
      <c r="J7255">
        <v>12567</v>
      </c>
    </row>
    <row r="7256" spans="1:10" x14ac:dyDescent="0.25">
      <c r="A7256" t="s">
        <v>29</v>
      </c>
      <c r="B7256" t="s">
        <v>56</v>
      </c>
      <c r="C7256">
        <v>2009</v>
      </c>
      <c r="D7256">
        <v>3.3</v>
      </c>
      <c r="E7256" t="s">
        <v>12</v>
      </c>
      <c r="F7256" t="s">
        <v>17</v>
      </c>
      <c r="G7256">
        <v>248973</v>
      </c>
      <c r="H7256">
        <v>3</v>
      </c>
      <c r="I7256">
        <v>3</v>
      </c>
      <c r="J7256">
        <v>6620</v>
      </c>
    </row>
    <row r="7257" spans="1:10" x14ac:dyDescent="0.25">
      <c r="A7257" t="s">
        <v>36</v>
      </c>
      <c r="B7257" t="s">
        <v>44</v>
      </c>
      <c r="C7257">
        <v>2020</v>
      </c>
      <c r="D7257">
        <v>3.1</v>
      </c>
      <c r="E7257" t="s">
        <v>12</v>
      </c>
      <c r="F7257" t="s">
        <v>17</v>
      </c>
      <c r="G7257">
        <v>165835</v>
      </c>
      <c r="H7257">
        <v>5</v>
      </c>
      <c r="I7257">
        <v>5</v>
      </c>
      <c r="J7257">
        <v>11383</v>
      </c>
    </row>
    <row r="7258" spans="1:10" x14ac:dyDescent="0.25">
      <c r="A7258" t="s">
        <v>23</v>
      </c>
      <c r="B7258" t="s">
        <v>45</v>
      </c>
      <c r="C7258">
        <v>2006</v>
      </c>
      <c r="D7258">
        <v>4.3</v>
      </c>
      <c r="E7258" t="s">
        <v>28</v>
      </c>
      <c r="F7258" t="s">
        <v>25</v>
      </c>
      <c r="G7258">
        <v>155084</v>
      </c>
      <c r="H7258">
        <v>2</v>
      </c>
      <c r="I7258">
        <v>5</v>
      </c>
      <c r="J7258">
        <v>7098</v>
      </c>
    </row>
    <row r="7259" spans="1:10" x14ac:dyDescent="0.25">
      <c r="A7259" t="s">
        <v>40</v>
      </c>
      <c r="B7259" t="s">
        <v>49</v>
      </c>
      <c r="C7259">
        <v>2022</v>
      </c>
      <c r="D7259">
        <v>1.6</v>
      </c>
      <c r="E7259" t="s">
        <v>28</v>
      </c>
      <c r="F7259" t="s">
        <v>13</v>
      </c>
      <c r="G7259">
        <v>99115</v>
      </c>
      <c r="H7259">
        <v>3</v>
      </c>
      <c r="I7259">
        <v>4</v>
      </c>
      <c r="J7259">
        <v>10317</v>
      </c>
    </row>
    <row r="7260" spans="1:10" x14ac:dyDescent="0.25">
      <c r="A7260" t="s">
        <v>33</v>
      </c>
      <c r="B7260" t="s">
        <v>34</v>
      </c>
      <c r="C7260">
        <v>2021</v>
      </c>
      <c r="D7260">
        <v>2</v>
      </c>
      <c r="E7260" t="s">
        <v>12</v>
      </c>
      <c r="F7260" t="s">
        <v>13</v>
      </c>
      <c r="G7260">
        <v>178541</v>
      </c>
      <c r="H7260">
        <v>4</v>
      </c>
      <c r="I7260">
        <v>3</v>
      </c>
      <c r="J7260">
        <v>8829</v>
      </c>
    </row>
    <row r="7261" spans="1:10" x14ac:dyDescent="0.25">
      <c r="A7261" t="s">
        <v>23</v>
      </c>
      <c r="B7261" t="s">
        <v>38</v>
      </c>
      <c r="C7261">
        <v>2016</v>
      </c>
      <c r="D7261">
        <v>4.2</v>
      </c>
      <c r="E7261" t="s">
        <v>16</v>
      </c>
      <c r="F7261" t="s">
        <v>25</v>
      </c>
      <c r="G7261">
        <v>195847</v>
      </c>
      <c r="H7261">
        <v>3</v>
      </c>
      <c r="I7261">
        <v>5</v>
      </c>
      <c r="J7261">
        <v>10183</v>
      </c>
    </row>
    <row r="7262" spans="1:10" x14ac:dyDescent="0.25">
      <c r="A7262" t="s">
        <v>29</v>
      </c>
      <c r="B7262" t="s">
        <v>56</v>
      </c>
      <c r="C7262">
        <v>2003</v>
      </c>
      <c r="D7262">
        <v>4.7</v>
      </c>
      <c r="E7262" t="s">
        <v>28</v>
      </c>
      <c r="F7262" t="s">
        <v>17</v>
      </c>
      <c r="G7262">
        <v>262487</v>
      </c>
      <c r="H7262">
        <v>3</v>
      </c>
      <c r="I7262">
        <v>2</v>
      </c>
      <c r="J7262">
        <v>5950</v>
      </c>
    </row>
    <row r="7263" spans="1:10" x14ac:dyDescent="0.25">
      <c r="A7263" t="s">
        <v>36</v>
      </c>
      <c r="B7263" t="s">
        <v>37</v>
      </c>
      <c r="C7263">
        <v>2008</v>
      </c>
      <c r="D7263">
        <v>1.4</v>
      </c>
      <c r="E7263" t="s">
        <v>28</v>
      </c>
      <c r="F7263" t="s">
        <v>13</v>
      </c>
      <c r="G7263">
        <v>272506</v>
      </c>
      <c r="H7263">
        <v>3</v>
      </c>
      <c r="I7263">
        <v>5</v>
      </c>
      <c r="J7263">
        <v>2449</v>
      </c>
    </row>
    <row r="7264" spans="1:10" x14ac:dyDescent="0.25">
      <c r="A7264" t="s">
        <v>29</v>
      </c>
      <c r="B7264" t="s">
        <v>30</v>
      </c>
      <c r="C7264">
        <v>2017</v>
      </c>
      <c r="D7264">
        <v>2.1</v>
      </c>
      <c r="E7264" t="s">
        <v>12</v>
      </c>
      <c r="F7264" t="s">
        <v>17</v>
      </c>
      <c r="G7264">
        <v>266217</v>
      </c>
      <c r="H7264">
        <v>3</v>
      </c>
      <c r="I7264">
        <v>5</v>
      </c>
      <c r="J7264">
        <v>7475</v>
      </c>
    </row>
    <row r="7265" spans="1:10" x14ac:dyDescent="0.25">
      <c r="A7265" t="s">
        <v>36</v>
      </c>
      <c r="B7265" t="s">
        <v>53</v>
      </c>
      <c r="C7265">
        <v>2004</v>
      </c>
      <c r="D7265">
        <v>3.4</v>
      </c>
      <c r="E7265" t="s">
        <v>28</v>
      </c>
      <c r="F7265" t="s">
        <v>17</v>
      </c>
      <c r="G7265">
        <v>272534</v>
      </c>
      <c r="H7265">
        <v>5</v>
      </c>
      <c r="I7265">
        <v>3</v>
      </c>
      <c r="J7265">
        <v>4749</v>
      </c>
    </row>
    <row r="7266" spans="1:10" x14ac:dyDescent="0.25">
      <c r="A7266" t="s">
        <v>18</v>
      </c>
      <c r="B7266" t="s">
        <v>52</v>
      </c>
      <c r="C7266">
        <v>2020</v>
      </c>
      <c r="D7266">
        <v>4.3</v>
      </c>
      <c r="E7266" t="s">
        <v>22</v>
      </c>
      <c r="F7266" t="s">
        <v>25</v>
      </c>
      <c r="G7266">
        <v>26407</v>
      </c>
      <c r="H7266">
        <v>2</v>
      </c>
      <c r="I7266">
        <v>5</v>
      </c>
      <c r="J7266">
        <v>15871</v>
      </c>
    </row>
    <row r="7267" spans="1:10" x14ac:dyDescent="0.25">
      <c r="A7267" t="s">
        <v>14</v>
      </c>
      <c r="B7267" t="s">
        <v>15</v>
      </c>
      <c r="C7267">
        <v>2013</v>
      </c>
      <c r="D7267">
        <v>4.5999999999999996</v>
      </c>
      <c r="E7267" t="s">
        <v>12</v>
      </c>
      <c r="F7267" t="s">
        <v>25</v>
      </c>
      <c r="G7267">
        <v>133018</v>
      </c>
      <c r="H7267">
        <v>5</v>
      </c>
      <c r="I7267">
        <v>1</v>
      </c>
      <c r="J7267">
        <v>9939</v>
      </c>
    </row>
    <row r="7268" spans="1:10" x14ac:dyDescent="0.25">
      <c r="A7268" t="s">
        <v>14</v>
      </c>
      <c r="B7268" t="s">
        <v>15</v>
      </c>
      <c r="C7268">
        <v>2018</v>
      </c>
      <c r="D7268">
        <v>4.9000000000000004</v>
      </c>
      <c r="E7268" t="s">
        <v>28</v>
      </c>
      <c r="F7268" t="s">
        <v>17</v>
      </c>
      <c r="G7268">
        <v>63522</v>
      </c>
      <c r="H7268">
        <v>4</v>
      </c>
      <c r="I7268">
        <v>2</v>
      </c>
      <c r="J7268">
        <v>14629</v>
      </c>
    </row>
    <row r="7269" spans="1:10" x14ac:dyDescent="0.25">
      <c r="A7269" t="s">
        <v>29</v>
      </c>
      <c r="B7269" t="s">
        <v>35</v>
      </c>
      <c r="C7269">
        <v>2016</v>
      </c>
      <c r="D7269">
        <v>2.9</v>
      </c>
      <c r="E7269" t="s">
        <v>12</v>
      </c>
      <c r="F7269" t="s">
        <v>13</v>
      </c>
      <c r="G7269">
        <v>196174</v>
      </c>
      <c r="H7269">
        <v>5</v>
      </c>
      <c r="I7269">
        <v>5</v>
      </c>
      <c r="J7269">
        <v>7876</v>
      </c>
    </row>
    <row r="7270" spans="1:10" x14ac:dyDescent="0.25">
      <c r="A7270" t="s">
        <v>36</v>
      </c>
      <c r="B7270" t="s">
        <v>37</v>
      </c>
      <c r="C7270">
        <v>2015</v>
      </c>
      <c r="D7270">
        <v>3.5</v>
      </c>
      <c r="E7270" t="s">
        <v>12</v>
      </c>
      <c r="F7270" t="s">
        <v>25</v>
      </c>
      <c r="G7270">
        <v>29588</v>
      </c>
      <c r="H7270">
        <v>4</v>
      </c>
      <c r="I7270">
        <v>5</v>
      </c>
      <c r="J7270">
        <v>11508</v>
      </c>
    </row>
    <row r="7271" spans="1:10" x14ac:dyDescent="0.25">
      <c r="A7271" t="s">
        <v>26</v>
      </c>
      <c r="B7271" t="s">
        <v>32</v>
      </c>
      <c r="C7271">
        <v>2008</v>
      </c>
      <c r="D7271">
        <v>2.9</v>
      </c>
      <c r="E7271" t="s">
        <v>12</v>
      </c>
      <c r="F7271" t="s">
        <v>25</v>
      </c>
      <c r="G7271">
        <v>136788</v>
      </c>
      <c r="H7271">
        <v>2</v>
      </c>
      <c r="I7271">
        <v>1</v>
      </c>
      <c r="J7271">
        <v>6664</v>
      </c>
    </row>
    <row r="7272" spans="1:10" x14ac:dyDescent="0.25">
      <c r="A7272" t="s">
        <v>14</v>
      </c>
      <c r="B7272" t="s">
        <v>15</v>
      </c>
      <c r="C7272">
        <v>2021</v>
      </c>
      <c r="D7272">
        <v>1.7</v>
      </c>
      <c r="E7272" t="s">
        <v>16</v>
      </c>
      <c r="F7272" t="s">
        <v>25</v>
      </c>
      <c r="G7272">
        <v>215759</v>
      </c>
      <c r="H7272">
        <v>2</v>
      </c>
      <c r="I7272">
        <v>2</v>
      </c>
      <c r="J7272">
        <v>8784</v>
      </c>
    </row>
    <row r="7273" spans="1:10" x14ac:dyDescent="0.25">
      <c r="A7273" t="s">
        <v>40</v>
      </c>
      <c r="B7273" t="s">
        <v>49</v>
      </c>
      <c r="C7273">
        <v>2005</v>
      </c>
      <c r="D7273">
        <v>1.9</v>
      </c>
      <c r="E7273" t="s">
        <v>12</v>
      </c>
      <c r="F7273" t="s">
        <v>17</v>
      </c>
      <c r="G7273">
        <v>6863</v>
      </c>
      <c r="H7273">
        <v>4</v>
      </c>
      <c r="I7273">
        <v>4</v>
      </c>
      <c r="J7273">
        <v>8862</v>
      </c>
    </row>
    <row r="7274" spans="1:10" x14ac:dyDescent="0.25">
      <c r="A7274" t="s">
        <v>10</v>
      </c>
      <c r="B7274" t="s">
        <v>11</v>
      </c>
      <c r="C7274">
        <v>2019</v>
      </c>
      <c r="D7274">
        <v>2.5</v>
      </c>
      <c r="E7274" t="s">
        <v>16</v>
      </c>
      <c r="F7274" t="s">
        <v>17</v>
      </c>
      <c r="G7274">
        <v>91607</v>
      </c>
      <c r="H7274">
        <v>4</v>
      </c>
      <c r="I7274">
        <v>4</v>
      </c>
      <c r="J7274">
        <v>12967</v>
      </c>
    </row>
    <row r="7275" spans="1:10" x14ac:dyDescent="0.25">
      <c r="A7275" t="s">
        <v>36</v>
      </c>
      <c r="B7275" t="s">
        <v>53</v>
      </c>
      <c r="C7275">
        <v>2011</v>
      </c>
      <c r="D7275">
        <v>3.7</v>
      </c>
      <c r="E7275" t="s">
        <v>12</v>
      </c>
      <c r="F7275" t="s">
        <v>17</v>
      </c>
      <c r="G7275">
        <v>109422</v>
      </c>
      <c r="H7275">
        <v>2</v>
      </c>
      <c r="I7275">
        <v>4</v>
      </c>
      <c r="J7275">
        <v>10411</v>
      </c>
    </row>
    <row r="7276" spans="1:10" x14ac:dyDescent="0.25">
      <c r="A7276" t="s">
        <v>40</v>
      </c>
      <c r="B7276" t="s">
        <v>51</v>
      </c>
      <c r="C7276">
        <v>2017</v>
      </c>
      <c r="D7276">
        <v>4.4000000000000004</v>
      </c>
      <c r="E7276" t="s">
        <v>16</v>
      </c>
      <c r="F7276" t="s">
        <v>25</v>
      </c>
      <c r="G7276">
        <v>216228</v>
      </c>
      <c r="H7276">
        <v>5</v>
      </c>
      <c r="I7276">
        <v>3</v>
      </c>
      <c r="J7276">
        <v>10275</v>
      </c>
    </row>
    <row r="7277" spans="1:10" x14ac:dyDescent="0.25">
      <c r="A7277" t="s">
        <v>18</v>
      </c>
      <c r="B7277" t="s">
        <v>52</v>
      </c>
      <c r="C7277">
        <v>2000</v>
      </c>
      <c r="D7277">
        <v>3.5</v>
      </c>
      <c r="E7277" t="s">
        <v>12</v>
      </c>
      <c r="F7277" t="s">
        <v>13</v>
      </c>
      <c r="G7277">
        <v>71772</v>
      </c>
      <c r="H7277">
        <v>5</v>
      </c>
      <c r="I7277">
        <v>4</v>
      </c>
      <c r="J7277">
        <v>6164</v>
      </c>
    </row>
    <row r="7278" spans="1:10" x14ac:dyDescent="0.25">
      <c r="A7278" t="s">
        <v>29</v>
      </c>
      <c r="B7278" t="s">
        <v>56</v>
      </c>
      <c r="C7278">
        <v>2010</v>
      </c>
      <c r="D7278">
        <v>2.5</v>
      </c>
      <c r="E7278" t="s">
        <v>16</v>
      </c>
      <c r="F7278" t="s">
        <v>13</v>
      </c>
      <c r="G7278">
        <v>213739</v>
      </c>
      <c r="H7278">
        <v>4</v>
      </c>
      <c r="I7278">
        <v>5</v>
      </c>
      <c r="J7278">
        <v>6325</v>
      </c>
    </row>
    <row r="7279" spans="1:10" x14ac:dyDescent="0.25">
      <c r="A7279" t="s">
        <v>33</v>
      </c>
      <c r="B7279" t="s">
        <v>43</v>
      </c>
      <c r="C7279">
        <v>2023</v>
      </c>
      <c r="D7279">
        <v>1.6</v>
      </c>
      <c r="E7279" t="s">
        <v>16</v>
      </c>
      <c r="F7279" t="s">
        <v>25</v>
      </c>
      <c r="G7279">
        <v>86669</v>
      </c>
      <c r="H7279">
        <v>2</v>
      </c>
      <c r="I7279">
        <v>3</v>
      </c>
      <c r="J7279">
        <v>11866</v>
      </c>
    </row>
    <row r="7280" spans="1:10" x14ac:dyDescent="0.25">
      <c r="A7280" t="s">
        <v>40</v>
      </c>
      <c r="B7280" t="s">
        <v>49</v>
      </c>
      <c r="C7280">
        <v>2008</v>
      </c>
      <c r="D7280">
        <v>4.0999999999999996</v>
      </c>
      <c r="E7280" t="s">
        <v>16</v>
      </c>
      <c r="F7280" t="s">
        <v>25</v>
      </c>
      <c r="G7280">
        <v>80354</v>
      </c>
      <c r="H7280">
        <v>5</v>
      </c>
      <c r="I7280">
        <v>5</v>
      </c>
      <c r="J7280">
        <v>9992</v>
      </c>
    </row>
    <row r="7281" spans="1:10" x14ac:dyDescent="0.25">
      <c r="A7281" t="s">
        <v>26</v>
      </c>
      <c r="B7281" t="s">
        <v>27</v>
      </c>
      <c r="C7281">
        <v>2005</v>
      </c>
      <c r="D7281">
        <v>3.1</v>
      </c>
      <c r="E7281" t="s">
        <v>22</v>
      </c>
      <c r="F7281" t="s">
        <v>25</v>
      </c>
      <c r="G7281">
        <v>171738</v>
      </c>
      <c r="H7281">
        <v>5</v>
      </c>
      <c r="I7281">
        <v>2</v>
      </c>
      <c r="J7281">
        <v>7265</v>
      </c>
    </row>
    <row r="7282" spans="1:10" x14ac:dyDescent="0.25">
      <c r="A7282" t="s">
        <v>36</v>
      </c>
      <c r="B7282" t="s">
        <v>37</v>
      </c>
      <c r="C7282">
        <v>2017</v>
      </c>
      <c r="D7282">
        <v>2.6</v>
      </c>
      <c r="E7282" t="s">
        <v>22</v>
      </c>
      <c r="F7282" t="s">
        <v>25</v>
      </c>
      <c r="G7282">
        <v>153525</v>
      </c>
      <c r="H7282">
        <v>2</v>
      </c>
      <c r="I7282">
        <v>2</v>
      </c>
      <c r="J7282">
        <v>10729</v>
      </c>
    </row>
    <row r="7283" spans="1:10" x14ac:dyDescent="0.25">
      <c r="A7283" t="s">
        <v>26</v>
      </c>
      <c r="B7283" t="s">
        <v>47</v>
      </c>
      <c r="C7283">
        <v>2019</v>
      </c>
      <c r="D7283">
        <v>2.4</v>
      </c>
      <c r="E7283" t="s">
        <v>16</v>
      </c>
      <c r="F7283" t="s">
        <v>17</v>
      </c>
      <c r="G7283">
        <v>79784</v>
      </c>
      <c r="H7283">
        <v>4</v>
      </c>
      <c r="I7283">
        <v>1</v>
      </c>
      <c r="J7283">
        <v>13104</v>
      </c>
    </row>
    <row r="7284" spans="1:10" x14ac:dyDescent="0.25">
      <c r="A7284" t="s">
        <v>10</v>
      </c>
      <c r="B7284" t="s">
        <v>31</v>
      </c>
      <c r="C7284">
        <v>2020</v>
      </c>
      <c r="D7284">
        <v>4.0999999999999996</v>
      </c>
      <c r="E7284" t="s">
        <v>22</v>
      </c>
      <c r="F7284" t="s">
        <v>25</v>
      </c>
      <c r="G7284">
        <v>97389</v>
      </c>
      <c r="H7284">
        <v>2</v>
      </c>
      <c r="I7284">
        <v>1</v>
      </c>
      <c r="J7284">
        <v>14252</v>
      </c>
    </row>
    <row r="7285" spans="1:10" x14ac:dyDescent="0.25">
      <c r="A7285" t="s">
        <v>26</v>
      </c>
      <c r="B7285" t="s">
        <v>27</v>
      </c>
      <c r="C7285">
        <v>2000</v>
      </c>
      <c r="D7285">
        <v>2.4</v>
      </c>
      <c r="E7285" t="s">
        <v>12</v>
      </c>
      <c r="F7285" t="s">
        <v>17</v>
      </c>
      <c r="G7285">
        <v>12614</v>
      </c>
      <c r="H7285">
        <v>3</v>
      </c>
      <c r="I7285">
        <v>3</v>
      </c>
      <c r="J7285">
        <v>7747</v>
      </c>
    </row>
    <row r="7286" spans="1:10" x14ac:dyDescent="0.25">
      <c r="A7286" t="s">
        <v>14</v>
      </c>
      <c r="B7286" t="s">
        <v>46</v>
      </c>
      <c r="C7286">
        <v>2021</v>
      </c>
      <c r="D7286">
        <v>3.4</v>
      </c>
      <c r="E7286" t="s">
        <v>22</v>
      </c>
      <c r="F7286" t="s">
        <v>17</v>
      </c>
      <c r="G7286">
        <v>11372</v>
      </c>
      <c r="H7286">
        <v>3</v>
      </c>
      <c r="I7286">
        <v>1</v>
      </c>
      <c r="J7286">
        <v>17072</v>
      </c>
    </row>
    <row r="7287" spans="1:10" x14ac:dyDescent="0.25">
      <c r="A7287" t="s">
        <v>18</v>
      </c>
      <c r="B7287" t="s">
        <v>19</v>
      </c>
      <c r="C7287">
        <v>2023</v>
      </c>
      <c r="D7287">
        <v>2.6</v>
      </c>
      <c r="E7287" t="s">
        <v>28</v>
      </c>
      <c r="F7287" t="s">
        <v>13</v>
      </c>
      <c r="G7287">
        <v>132426</v>
      </c>
      <c r="H7287">
        <v>2</v>
      </c>
      <c r="I7287">
        <v>2</v>
      </c>
      <c r="J7287">
        <v>10951</v>
      </c>
    </row>
    <row r="7288" spans="1:10" x14ac:dyDescent="0.25">
      <c r="A7288" t="s">
        <v>33</v>
      </c>
      <c r="B7288" t="s">
        <v>43</v>
      </c>
      <c r="C7288">
        <v>2003</v>
      </c>
      <c r="D7288">
        <v>2.2999999999999998</v>
      </c>
      <c r="E7288" t="s">
        <v>22</v>
      </c>
      <c r="F7288" t="s">
        <v>25</v>
      </c>
      <c r="G7288">
        <v>157815</v>
      </c>
      <c r="H7288">
        <v>4</v>
      </c>
      <c r="I7288">
        <v>3</v>
      </c>
      <c r="J7288">
        <v>6143</v>
      </c>
    </row>
    <row r="7289" spans="1:10" x14ac:dyDescent="0.25">
      <c r="A7289" t="s">
        <v>14</v>
      </c>
      <c r="B7289" t="s">
        <v>15</v>
      </c>
      <c r="C7289">
        <v>2017</v>
      </c>
      <c r="D7289">
        <v>5</v>
      </c>
      <c r="E7289" t="s">
        <v>22</v>
      </c>
      <c r="F7289" t="s">
        <v>17</v>
      </c>
      <c r="G7289">
        <v>147404</v>
      </c>
      <c r="H7289">
        <v>3</v>
      </c>
      <c r="I7289">
        <v>1</v>
      </c>
      <c r="J7289">
        <v>14751</v>
      </c>
    </row>
    <row r="7290" spans="1:10" x14ac:dyDescent="0.25">
      <c r="A7290" t="s">
        <v>20</v>
      </c>
      <c r="B7290" t="s">
        <v>42</v>
      </c>
      <c r="C7290">
        <v>2008</v>
      </c>
      <c r="D7290">
        <v>1</v>
      </c>
      <c r="E7290" t="s">
        <v>28</v>
      </c>
      <c r="F7290" t="s">
        <v>13</v>
      </c>
      <c r="G7290">
        <v>123477</v>
      </c>
      <c r="H7290">
        <v>5</v>
      </c>
      <c r="I7290">
        <v>2</v>
      </c>
      <c r="J7290">
        <v>5030</v>
      </c>
    </row>
    <row r="7291" spans="1:10" x14ac:dyDescent="0.25">
      <c r="A7291" t="s">
        <v>20</v>
      </c>
      <c r="B7291" t="s">
        <v>21</v>
      </c>
      <c r="C7291">
        <v>2002</v>
      </c>
      <c r="D7291">
        <v>1.4</v>
      </c>
      <c r="E7291" t="s">
        <v>22</v>
      </c>
      <c r="F7291" t="s">
        <v>25</v>
      </c>
      <c r="G7291">
        <v>176728</v>
      </c>
      <c r="H7291">
        <v>3</v>
      </c>
      <c r="I7291">
        <v>1</v>
      </c>
      <c r="J7291">
        <v>4565</v>
      </c>
    </row>
    <row r="7292" spans="1:10" x14ac:dyDescent="0.25">
      <c r="A7292" t="s">
        <v>33</v>
      </c>
      <c r="B7292" t="s">
        <v>43</v>
      </c>
      <c r="C7292">
        <v>2013</v>
      </c>
      <c r="D7292">
        <v>3.6</v>
      </c>
      <c r="E7292" t="s">
        <v>12</v>
      </c>
      <c r="F7292" t="s">
        <v>13</v>
      </c>
      <c r="G7292">
        <v>151733</v>
      </c>
      <c r="H7292">
        <v>5</v>
      </c>
      <c r="I7292">
        <v>5</v>
      </c>
      <c r="J7292">
        <v>8565</v>
      </c>
    </row>
    <row r="7293" spans="1:10" x14ac:dyDescent="0.25">
      <c r="A7293" t="s">
        <v>40</v>
      </c>
      <c r="B7293" t="s">
        <v>41</v>
      </c>
      <c r="C7293">
        <v>2010</v>
      </c>
      <c r="D7293">
        <v>1.9</v>
      </c>
      <c r="E7293" t="s">
        <v>16</v>
      </c>
      <c r="F7293" t="s">
        <v>25</v>
      </c>
      <c r="G7293">
        <v>240502</v>
      </c>
      <c r="H7293">
        <v>4</v>
      </c>
      <c r="I7293">
        <v>1</v>
      </c>
      <c r="J7293">
        <v>5189</v>
      </c>
    </row>
    <row r="7294" spans="1:10" x14ac:dyDescent="0.25">
      <c r="A7294" t="s">
        <v>26</v>
      </c>
      <c r="B7294" t="s">
        <v>32</v>
      </c>
      <c r="C7294">
        <v>2011</v>
      </c>
      <c r="D7294">
        <v>4.0999999999999996</v>
      </c>
      <c r="E7294" t="s">
        <v>16</v>
      </c>
      <c r="F7294" t="s">
        <v>17</v>
      </c>
      <c r="G7294">
        <v>56081</v>
      </c>
      <c r="H7294">
        <v>2</v>
      </c>
      <c r="I7294">
        <v>2</v>
      </c>
      <c r="J7294">
        <v>12878</v>
      </c>
    </row>
    <row r="7295" spans="1:10" x14ac:dyDescent="0.25">
      <c r="A7295" t="s">
        <v>33</v>
      </c>
      <c r="B7295" t="s">
        <v>34</v>
      </c>
      <c r="C7295">
        <v>2019</v>
      </c>
      <c r="D7295">
        <v>1</v>
      </c>
      <c r="E7295" t="s">
        <v>22</v>
      </c>
      <c r="F7295" t="s">
        <v>25</v>
      </c>
      <c r="G7295">
        <v>8275</v>
      </c>
      <c r="H7295">
        <v>3</v>
      </c>
      <c r="I7295">
        <v>2</v>
      </c>
      <c r="J7295">
        <v>12634</v>
      </c>
    </row>
    <row r="7296" spans="1:10" x14ac:dyDescent="0.25">
      <c r="A7296" t="s">
        <v>29</v>
      </c>
      <c r="B7296" t="s">
        <v>35</v>
      </c>
      <c r="C7296">
        <v>2020</v>
      </c>
      <c r="D7296">
        <v>3.3</v>
      </c>
      <c r="E7296" t="s">
        <v>12</v>
      </c>
      <c r="F7296" t="s">
        <v>13</v>
      </c>
      <c r="G7296">
        <v>32374</v>
      </c>
      <c r="H7296">
        <v>5</v>
      </c>
      <c r="I7296">
        <v>3</v>
      </c>
      <c r="J7296">
        <v>12752</v>
      </c>
    </row>
    <row r="7297" spans="1:10" x14ac:dyDescent="0.25">
      <c r="A7297" t="s">
        <v>36</v>
      </c>
      <c r="B7297" t="s">
        <v>37</v>
      </c>
      <c r="C7297">
        <v>2017</v>
      </c>
      <c r="D7297">
        <v>4.5</v>
      </c>
      <c r="E7297" t="s">
        <v>22</v>
      </c>
      <c r="F7297" t="s">
        <v>17</v>
      </c>
      <c r="G7297">
        <v>217889</v>
      </c>
      <c r="H7297">
        <v>4</v>
      </c>
      <c r="I7297">
        <v>4</v>
      </c>
      <c r="J7297">
        <v>12842</v>
      </c>
    </row>
    <row r="7298" spans="1:10" x14ac:dyDescent="0.25">
      <c r="A7298" t="s">
        <v>33</v>
      </c>
      <c r="B7298" t="s">
        <v>34</v>
      </c>
      <c r="C7298">
        <v>2010</v>
      </c>
      <c r="D7298">
        <v>4.9000000000000004</v>
      </c>
      <c r="E7298" t="s">
        <v>16</v>
      </c>
      <c r="F7298" t="s">
        <v>13</v>
      </c>
      <c r="G7298">
        <v>109518</v>
      </c>
      <c r="H7298">
        <v>2</v>
      </c>
      <c r="I7298">
        <v>5</v>
      </c>
      <c r="J7298">
        <v>10809</v>
      </c>
    </row>
    <row r="7299" spans="1:10" x14ac:dyDescent="0.25">
      <c r="A7299" t="s">
        <v>10</v>
      </c>
      <c r="B7299" t="s">
        <v>31</v>
      </c>
      <c r="C7299">
        <v>2001</v>
      </c>
      <c r="D7299">
        <v>4.5</v>
      </c>
      <c r="E7299" t="s">
        <v>22</v>
      </c>
      <c r="F7299" t="s">
        <v>25</v>
      </c>
      <c r="G7299">
        <v>95603</v>
      </c>
      <c r="H7299">
        <v>2</v>
      </c>
      <c r="I7299">
        <v>2</v>
      </c>
      <c r="J7299">
        <v>8987</v>
      </c>
    </row>
    <row r="7300" spans="1:10" x14ac:dyDescent="0.25">
      <c r="A7300" t="s">
        <v>40</v>
      </c>
      <c r="B7300" t="s">
        <v>41</v>
      </c>
      <c r="C7300">
        <v>2019</v>
      </c>
      <c r="D7300">
        <v>1.6</v>
      </c>
      <c r="E7300" t="s">
        <v>16</v>
      </c>
      <c r="F7300" t="s">
        <v>17</v>
      </c>
      <c r="G7300">
        <v>52186</v>
      </c>
      <c r="H7300">
        <v>2</v>
      </c>
      <c r="I7300">
        <v>1</v>
      </c>
      <c r="J7300">
        <v>12856</v>
      </c>
    </row>
    <row r="7301" spans="1:10" x14ac:dyDescent="0.25">
      <c r="A7301" t="s">
        <v>29</v>
      </c>
      <c r="B7301" t="s">
        <v>56</v>
      </c>
      <c r="C7301">
        <v>2005</v>
      </c>
      <c r="D7301">
        <v>1.3</v>
      </c>
      <c r="E7301" t="s">
        <v>22</v>
      </c>
      <c r="F7301" t="s">
        <v>17</v>
      </c>
      <c r="G7301">
        <v>25508</v>
      </c>
      <c r="H7301">
        <v>2</v>
      </c>
      <c r="I7301">
        <v>5</v>
      </c>
      <c r="J7301">
        <v>9889</v>
      </c>
    </row>
    <row r="7302" spans="1:10" x14ac:dyDescent="0.25">
      <c r="A7302" t="s">
        <v>20</v>
      </c>
      <c r="B7302" t="s">
        <v>21</v>
      </c>
      <c r="C7302">
        <v>2007</v>
      </c>
      <c r="D7302">
        <v>2.1</v>
      </c>
      <c r="E7302" t="s">
        <v>28</v>
      </c>
      <c r="F7302" t="s">
        <v>13</v>
      </c>
      <c r="G7302">
        <v>24303</v>
      </c>
      <c r="H7302">
        <v>3</v>
      </c>
      <c r="I7302">
        <v>2</v>
      </c>
      <c r="J7302">
        <v>7813</v>
      </c>
    </row>
    <row r="7303" spans="1:10" x14ac:dyDescent="0.25">
      <c r="A7303" t="s">
        <v>29</v>
      </c>
      <c r="B7303" t="s">
        <v>56</v>
      </c>
      <c r="C7303">
        <v>2021</v>
      </c>
      <c r="D7303">
        <v>4.9000000000000004</v>
      </c>
      <c r="E7303" t="s">
        <v>16</v>
      </c>
      <c r="F7303" t="s">
        <v>17</v>
      </c>
      <c r="G7303">
        <v>210409</v>
      </c>
      <c r="H7303">
        <v>2</v>
      </c>
      <c r="I7303">
        <v>5</v>
      </c>
      <c r="J7303">
        <v>13591</v>
      </c>
    </row>
    <row r="7304" spans="1:10" x14ac:dyDescent="0.25">
      <c r="A7304" t="s">
        <v>26</v>
      </c>
      <c r="B7304" t="s">
        <v>32</v>
      </c>
      <c r="C7304">
        <v>2000</v>
      </c>
      <c r="D7304">
        <v>3.6</v>
      </c>
      <c r="E7304" t="s">
        <v>28</v>
      </c>
      <c r="F7304" t="s">
        <v>25</v>
      </c>
      <c r="G7304">
        <v>167577</v>
      </c>
      <c r="H7304">
        <v>3</v>
      </c>
      <c r="I7304">
        <v>1</v>
      </c>
      <c r="J7304">
        <v>4348</v>
      </c>
    </row>
    <row r="7305" spans="1:10" x14ac:dyDescent="0.25">
      <c r="A7305" t="s">
        <v>20</v>
      </c>
      <c r="B7305" t="s">
        <v>50</v>
      </c>
      <c r="C7305">
        <v>2005</v>
      </c>
      <c r="D7305">
        <v>2.6</v>
      </c>
      <c r="E7305" t="s">
        <v>16</v>
      </c>
      <c r="F7305" t="s">
        <v>13</v>
      </c>
      <c r="G7305">
        <v>119486</v>
      </c>
      <c r="H7305">
        <v>2</v>
      </c>
      <c r="I7305">
        <v>3</v>
      </c>
      <c r="J7305">
        <v>6810</v>
      </c>
    </row>
    <row r="7306" spans="1:10" x14ac:dyDescent="0.25">
      <c r="A7306" t="s">
        <v>18</v>
      </c>
      <c r="B7306" t="s">
        <v>19</v>
      </c>
      <c r="C7306">
        <v>2012</v>
      </c>
      <c r="D7306">
        <v>4.0999999999999996</v>
      </c>
      <c r="E7306" t="s">
        <v>12</v>
      </c>
      <c r="F7306" t="s">
        <v>25</v>
      </c>
      <c r="G7306">
        <v>253679</v>
      </c>
      <c r="H7306">
        <v>3</v>
      </c>
      <c r="I7306">
        <v>1</v>
      </c>
      <c r="J7306">
        <v>6726</v>
      </c>
    </row>
    <row r="7307" spans="1:10" x14ac:dyDescent="0.25">
      <c r="A7307" t="s">
        <v>18</v>
      </c>
      <c r="B7307" t="s">
        <v>52</v>
      </c>
      <c r="C7307">
        <v>2003</v>
      </c>
      <c r="D7307">
        <v>4.4000000000000004</v>
      </c>
      <c r="E7307" t="s">
        <v>28</v>
      </c>
      <c r="F7307" t="s">
        <v>25</v>
      </c>
      <c r="G7307">
        <v>195519</v>
      </c>
      <c r="H7307">
        <v>3</v>
      </c>
      <c r="I7307">
        <v>5</v>
      </c>
      <c r="J7307">
        <v>5489</v>
      </c>
    </row>
    <row r="7308" spans="1:10" x14ac:dyDescent="0.25">
      <c r="A7308" t="s">
        <v>14</v>
      </c>
      <c r="B7308" t="s">
        <v>15</v>
      </c>
      <c r="C7308">
        <v>2005</v>
      </c>
      <c r="D7308">
        <v>4.4000000000000004</v>
      </c>
      <c r="E7308" t="s">
        <v>22</v>
      </c>
      <c r="F7308" t="s">
        <v>13</v>
      </c>
      <c r="G7308">
        <v>297538</v>
      </c>
      <c r="H7308">
        <v>4</v>
      </c>
      <c r="I7308">
        <v>3</v>
      </c>
      <c r="J7308">
        <v>6049</v>
      </c>
    </row>
    <row r="7309" spans="1:10" x14ac:dyDescent="0.25">
      <c r="A7309" t="s">
        <v>40</v>
      </c>
      <c r="B7309" t="s">
        <v>49</v>
      </c>
      <c r="C7309">
        <v>2022</v>
      </c>
      <c r="D7309">
        <v>1.7</v>
      </c>
      <c r="E7309" t="s">
        <v>12</v>
      </c>
      <c r="F7309" t="s">
        <v>25</v>
      </c>
      <c r="G7309">
        <v>111291</v>
      </c>
      <c r="H7309">
        <v>2</v>
      </c>
      <c r="I7309">
        <v>2</v>
      </c>
      <c r="J7309">
        <v>10174</v>
      </c>
    </row>
    <row r="7310" spans="1:10" x14ac:dyDescent="0.25">
      <c r="A7310" t="s">
        <v>10</v>
      </c>
      <c r="B7310" t="s">
        <v>11</v>
      </c>
      <c r="C7310">
        <v>2009</v>
      </c>
      <c r="D7310">
        <v>4.8</v>
      </c>
      <c r="E7310" t="s">
        <v>12</v>
      </c>
      <c r="F7310" t="s">
        <v>13</v>
      </c>
      <c r="G7310">
        <v>208268</v>
      </c>
      <c r="H7310">
        <v>5</v>
      </c>
      <c r="I7310">
        <v>4</v>
      </c>
      <c r="J7310">
        <v>7434</v>
      </c>
    </row>
    <row r="7311" spans="1:10" x14ac:dyDescent="0.25">
      <c r="A7311" t="s">
        <v>29</v>
      </c>
      <c r="B7311" t="s">
        <v>56</v>
      </c>
      <c r="C7311">
        <v>2012</v>
      </c>
      <c r="D7311">
        <v>3</v>
      </c>
      <c r="E7311" t="s">
        <v>28</v>
      </c>
      <c r="F7311" t="s">
        <v>25</v>
      </c>
      <c r="G7311">
        <v>5277</v>
      </c>
      <c r="H7311">
        <v>3</v>
      </c>
      <c r="I7311">
        <v>4</v>
      </c>
      <c r="J7311">
        <v>10594</v>
      </c>
    </row>
    <row r="7312" spans="1:10" x14ac:dyDescent="0.25">
      <c r="A7312" t="s">
        <v>10</v>
      </c>
      <c r="B7312" t="s">
        <v>11</v>
      </c>
      <c r="C7312">
        <v>2005</v>
      </c>
      <c r="D7312">
        <v>4.7</v>
      </c>
      <c r="E7312" t="s">
        <v>16</v>
      </c>
      <c r="F7312" t="s">
        <v>25</v>
      </c>
      <c r="G7312">
        <v>232317</v>
      </c>
      <c r="H7312">
        <v>3</v>
      </c>
      <c r="I7312">
        <v>5</v>
      </c>
      <c r="J7312">
        <v>6653</v>
      </c>
    </row>
    <row r="7313" spans="1:10" x14ac:dyDescent="0.25">
      <c r="A7313" t="s">
        <v>26</v>
      </c>
      <c r="B7313" t="s">
        <v>32</v>
      </c>
      <c r="C7313">
        <v>2005</v>
      </c>
      <c r="D7313">
        <v>4</v>
      </c>
      <c r="E7313" t="s">
        <v>28</v>
      </c>
      <c r="F7313" t="s">
        <v>25</v>
      </c>
      <c r="G7313">
        <v>21571</v>
      </c>
      <c r="H7313">
        <v>4</v>
      </c>
      <c r="I7313">
        <v>4</v>
      </c>
      <c r="J7313">
        <v>9168</v>
      </c>
    </row>
    <row r="7314" spans="1:10" x14ac:dyDescent="0.25">
      <c r="A7314" t="s">
        <v>14</v>
      </c>
      <c r="B7314" t="s">
        <v>39</v>
      </c>
      <c r="C7314">
        <v>2002</v>
      </c>
      <c r="D7314">
        <v>5</v>
      </c>
      <c r="E7314" t="s">
        <v>28</v>
      </c>
      <c r="F7314" t="s">
        <v>25</v>
      </c>
      <c r="G7314">
        <v>1583</v>
      </c>
      <c r="H7314">
        <v>2</v>
      </c>
      <c r="I7314">
        <v>4</v>
      </c>
      <c r="J7314">
        <v>9668</v>
      </c>
    </row>
    <row r="7315" spans="1:10" x14ac:dyDescent="0.25">
      <c r="A7315" t="s">
        <v>36</v>
      </c>
      <c r="B7315" t="s">
        <v>37</v>
      </c>
      <c r="C7315">
        <v>2000</v>
      </c>
      <c r="D7315">
        <v>2.6</v>
      </c>
      <c r="E7315" t="s">
        <v>16</v>
      </c>
      <c r="F7315" t="s">
        <v>13</v>
      </c>
      <c r="G7315">
        <v>193715</v>
      </c>
      <c r="H7315">
        <v>3</v>
      </c>
      <c r="I7315">
        <v>2</v>
      </c>
      <c r="J7315">
        <v>3825</v>
      </c>
    </row>
    <row r="7316" spans="1:10" x14ac:dyDescent="0.25">
      <c r="A7316" t="s">
        <v>29</v>
      </c>
      <c r="B7316" t="s">
        <v>35</v>
      </c>
      <c r="C7316">
        <v>2014</v>
      </c>
      <c r="D7316">
        <v>2</v>
      </c>
      <c r="E7316" t="s">
        <v>16</v>
      </c>
      <c r="F7316" t="s">
        <v>25</v>
      </c>
      <c r="G7316">
        <v>37299</v>
      </c>
      <c r="H7316">
        <v>4</v>
      </c>
      <c r="I7316">
        <v>1</v>
      </c>
      <c r="J7316">
        <v>10554</v>
      </c>
    </row>
    <row r="7317" spans="1:10" x14ac:dyDescent="0.25">
      <c r="A7317" t="s">
        <v>40</v>
      </c>
      <c r="B7317" t="s">
        <v>51</v>
      </c>
      <c r="C7317">
        <v>2023</v>
      </c>
      <c r="D7317">
        <v>4.5</v>
      </c>
      <c r="E7317" t="s">
        <v>28</v>
      </c>
      <c r="F7317" t="s">
        <v>17</v>
      </c>
      <c r="G7317">
        <v>121263</v>
      </c>
      <c r="H7317">
        <v>2</v>
      </c>
      <c r="I7317">
        <v>2</v>
      </c>
      <c r="J7317">
        <v>14574</v>
      </c>
    </row>
    <row r="7318" spans="1:10" x14ac:dyDescent="0.25">
      <c r="A7318" t="s">
        <v>26</v>
      </c>
      <c r="B7318" t="s">
        <v>47</v>
      </c>
      <c r="C7318">
        <v>2008</v>
      </c>
      <c r="D7318">
        <v>4.5</v>
      </c>
      <c r="E7318" t="s">
        <v>16</v>
      </c>
      <c r="F7318" t="s">
        <v>17</v>
      </c>
      <c r="G7318">
        <v>270817</v>
      </c>
      <c r="H7318">
        <v>3</v>
      </c>
      <c r="I7318">
        <v>5</v>
      </c>
      <c r="J7318">
        <v>8083</v>
      </c>
    </row>
    <row r="7319" spans="1:10" x14ac:dyDescent="0.25">
      <c r="A7319" t="s">
        <v>33</v>
      </c>
      <c r="B7319" t="s">
        <v>43</v>
      </c>
      <c r="C7319">
        <v>2004</v>
      </c>
      <c r="D7319">
        <v>2.7</v>
      </c>
      <c r="E7319" t="s">
        <v>22</v>
      </c>
      <c r="F7319" t="s">
        <v>17</v>
      </c>
      <c r="G7319">
        <v>2339</v>
      </c>
      <c r="H7319">
        <v>3</v>
      </c>
      <c r="I7319">
        <v>3</v>
      </c>
      <c r="J7319">
        <v>11453</v>
      </c>
    </row>
    <row r="7320" spans="1:10" x14ac:dyDescent="0.25">
      <c r="A7320" t="s">
        <v>10</v>
      </c>
      <c r="B7320" t="s">
        <v>31</v>
      </c>
      <c r="C7320">
        <v>2005</v>
      </c>
      <c r="D7320">
        <v>3.9</v>
      </c>
      <c r="E7320" t="s">
        <v>16</v>
      </c>
      <c r="F7320" t="s">
        <v>13</v>
      </c>
      <c r="G7320">
        <v>249050</v>
      </c>
      <c r="H7320">
        <v>3</v>
      </c>
      <c r="I7320">
        <v>2</v>
      </c>
      <c r="J7320">
        <v>5519</v>
      </c>
    </row>
    <row r="7321" spans="1:10" x14ac:dyDescent="0.25">
      <c r="A7321" t="s">
        <v>26</v>
      </c>
      <c r="B7321" t="s">
        <v>32</v>
      </c>
      <c r="C7321">
        <v>2001</v>
      </c>
      <c r="D7321">
        <v>3</v>
      </c>
      <c r="E7321" t="s">
        <v>16</v>
      </c>
      <c r="F7321" t="s">
        <v>13</v>
      </c>
      <c r="G7321">
        <v>5677</v>
      </c>
      <c r="H7321">
        <v>4</v>
      </c>
      <c r="I7321">
        <v>2</v>
      </c>
      <c r="J7321">
        <v>8286</v>
      </c>
    </row>
    <row r="7322" spans="1:10" x14ac:dyDescent="0.25">
      <c r="A7322" t="s">
        <v>26</v>
      </c>
      <c r="B7322" t="s">
        <v>47</v>
      </c>
      <c r="C7322">
        <v>2010</v>
      </c>
      <c r="D7322">
        <v>1.9</v>
      </c>
      <c r="E7322" t="s">
        <v>28</v>
      </c>
      <c r="F7322" t="s">
        <v>13</v>
      </c>
      <c r="G7322">
        <v>39688</v>
      </c>
      <c r="H7322">
        <v>5</v>
      </c>
      <c r="I7322">
        <v>5</v>
      </c>
      <c r="J7322">
        <v>8206</v>
      </c>
    </row>
    <row r="7323" spans="1:10" x14ac:dyDescent="0.25">
      <c r="A7323" t="s">
        <v>36</v>
      </c>
      <c r="B7323" t="s">
        <v>53</v>
      </c>
      <c r="C7323">
        <v>2009</v>
      </c>
      <c r="D7323">
        <v>1.4</v>
      </c>
      <c r="E7323" t="s">
        <v>16</v>
      </c>
      <c r="F7323" t="s">
        <v>13</v>
      </c>
      <c r="G7323">
        <v>283053</v>
      </c>
      <c r="H7323">
        <v>5</v>
      </c>
      <c r="I7323">
        <v>2</v>
      </c>
      <c r="J7323">
        <v>3538</v>
      </c>
    </row>
    <row r="7324" spans="1:10" x14ac:dyDescent="0.25">
      <c r="A7324" t="s">
        <v>29</v>
      </c>
      <c r="B7324" t="s">
        <v>30</v>
      </c>
      <c r="C7324">
        <v>2009</v>
      </c>
      <c r="D7324">
        <v>2.5</v>
      </c>
      <c r="E7324" t="s">
        <v>12</v>
      </c>
      <c r="F7324" t="s">
        <v>25</v>
      </c>
      <c r="G7324">
        <v>284392</v>
      </c>
      <c r="H7324">
        <v>2</v>
      </c>
      <c r="I7324">
        <v>4</v>
      </c>
      <c r="J7324">
        <v>3612</v>
      </c>
    </row>
    <row r="7325" spans="1:10" x14ac:dyDescent="0.25">
      <c r="A7325" t="s">
        <v>20</v>
      </c>
      <c r="B7325" t="s">
        <v>21</v>
      </c>
      <c r="C7325">
        <v>2011</v>
      </c>
      <c r="D7325">
        <v>1.1000000000000001</v>
      </c>
      <c r="E7325" t="s">
        <v>12</v>
      </c>
      <c r="F7325" t="s">
        <v>13</v>
      </c>
      <c r="G7325">
        <v>161312</v>
      </c>
      <c r="H7325">
        <v>2</v>
      </c>
      <c r="I7325">
        <v>5</v>
      </c>
      <c r="J7325">
        <v>5273</v>
      </c>
    </row>
    <row r="7326" spans="1:10" x14ac:dyDescent="0.25">
      <c r="A7326" t="s">
        <v>10</v>
      </c>
      <c r="B7326" t="s">
        <v>31</v>
      </c>
      <c r="C7326">
        <v>2012</v>
      </c>
      <c r="D7326">
        <v>3.3</v>
      </c>
      <c r="E7326" t="s">
        <v>28</v>
      </c>
      <c r="F7326" t="s">
        <v>17</v>
      </c>
      <c r="G7326">
        <v>217369</v>
      </c>
      <c r="H7326">
        <v>5</v>
      </c>
      <c r="I7326">
        <v>3</v>
      </c>
      <c r="J7326">
        <v>8152</v>
      </c>
    </row>
    <row r="7327" spans="1:10" x14ac:dyDescent="0.25">
      <c r="A7327" t="s">
        <v>20</v>
      </c>
      <c r="B7327" t="s">
        <v>21</v>
      </c>
      <c r="C7327">
        <v>2006</v>
      </c>
      <c r="D7327">
        <v>1.3</v>
      </c>
      <c r="E7327" t="s">
        <v>28</v>
      </c>
      <c r="F7327" t="s">
        <v>25</v>
      </c>
      <c r="G7327">
        <v>296079</v>
      </c>
      <c r="H7327">
        <v>4</v>
      </c>
      <c r="I7327">
        <v>4</v>
      </c>
      <c r="J7327">
        <v>2000</v>
      </c>
    </row>
    <row r="7328" spans="1:10" x14ac:dyDescent="0.25">
      <c r="A7328" t="s">
        <v>18</v>
      </c>
      <c r="B7328" t="s">
        <v>52</v>
      </c>
      <c r="C7328">
        <v>2009</v>
      </c>
      <c r="D7328">
        <v>1.7</v>
      </c>
      <c r="E7328" t="s">
        <v>16</v>
      </c>
      <c r="F7328" t="s">
        <v>25</v>
      </c>
      <c r="G7328">
        <v>219450</v>
      </c>
      <c r="H7328">
        <v>3</v>
      </c>
      <c r="I7328">
        <v>5</v>
      </c>
      <c r="J7328">
        <v>5111</v>
      </c>
    </row>
    <row r="7329" spans="1:10" x14ac:dyDescent="0.25">
      <c r="A7329" t="s">
        <v>40</v>
      </c>
      <c r="B7329" t="s">
        <v>49</v>
      </c>
      <c r="C7329">
        <v>2013</v>
      </c>
      <c r="D7329">
        <v>4</v>
      </c>
      <c r="E7329" t="s">
        <v>16</v>
      </c>
      <c r="F7329" t="s">
        <v>13</v>
      </c>
      <c r="G7329">
        <v>205021</v>
      </c>
      <c r="H7329">
        <v>4</v>
      </c>
      <c r="I7329">
        <v>5</v>
      </c>
      <c r="J7329">
        <v>8899</v>
      </c>
    </row>
    <row r="7330" spans="1:10" x14ac:dyDescent="0.25">
      <c r="A7330" t="s">
        <v>23</v>
      </c>
      <c r="B7330" t="s">
        <v>45</v>
      </c>
      <c r="C7330">
        <v>2005</v>
      </c>
      <c r="D7330">
        <v>3.8</v>
      </c>
      <c r="E7330" t="s">
        <v>22</v>
      </c>
      <c r="F7330" t="s">
        <v>17</v>
      </c>
      <c r="G7330">
        <v>55044</v>
      </c>
      <c r="H7330">
        <v>3</v>
      </c>
      <c r="I7330">
        <v>2</v>
      </c>
      <c r="J7330">
        <v>11799</v>
      </c>
    </row>
    <row r="7331" spans="1:10" x14ac:dyDescent="0.25">
      <c r="A7331" t="s">
        <v>20</v>
      </c>
      <c r="B7331" t="s">
        <v>42</v>
      </c>
      <c r="C7331">
        <v>2003</v>
      </c>
      <c r="D7331">
        <v>3.1</v>
      </c>
      <c r="E7331" t="s">
        <v>12</v>
      </c>
      <c r="F7331" t="s">
        <v>25</v>
      </c>
      <c r="G7331">
        <v>219289</v>
      </c>
      <c r="H7331">
        <v>3</v>
      </c>
      <c r="I7331">
        <v>1</v>
      </c>
      <c r="J7331">
        <v>3714</v>
      </c>
    </row>
    <row r="7332" spans="1:10" x14ac:dyDescent="0.25">
      <c r="A7332" t="s">
        <v>29</v>
      </c>
      <c r="B7332" t="s">
        <v>30</v>
      </c>
      <c r="C7332">
        <v>2018</v>
      </c>
      <c r="D7332">
        <v>3.1</v>
      </c>
      <c r="E7332" t="s">
        <v>16</v>
      </c>
      <c r="F7332" t="s">
        <v>17</v>
      </c>
      <c r="G7332">
        <v>132546</v>
      </c>
      <c r="H7332">
        <v>5</v>
      </c>
      <c r="I7332">
        <v>3</v>
      </c>
      <c r="J7332">
        <v>12449</v>
      </c>
    </row>
    <row r="7333" spans="1:10" x14ac:dyDescent="0.25">
      <c r="A7333" t="s">
        <v>29</v>
      </c>
      <c r="B7333" t="s">
        <v>30</v>
      </c>
      <c r="C7333">
        <v>2016</v>
      </c>
      <c r="D7333">
        <v>5</v>
      </c>
      <c r="E7333" t="s">
        <v>22</v>
      </c>
      <c r="F7333" t="s">
        <v>25</v>
      </c>
      <c r="G7333">
        <v>287731</v>
      </c>
      <c r="H7333">
        <v>3</v>
      </c>
      <c r="I7333">
        <v>4</v>
      </c>
      <c r="J7333">
        <v>10145</v>
      </c>
    </row>
    <row r="7334" spans="1:10" x14ac:dyDescent="0.25">
      <c r="A7334" t="s">
        <v>23</v>
      </c>
      <c r="B7334" t="s">
        <v>45</v>
      </c>
      <c r="C7334">
        <v>2023</v>
      </c>
      <c r="D7334">
        <v>4.5999999999999996</v>
      </c>
      <c r="E7334" t="s">
        <v>28</v>
      </c>
      <c r="F7334" t="s">
        <v>13</v>
      </c>
      <c r="G7334">
        <v>105497</v>
      </c>
      <c r="H7334">
        <v>3</v>
      </c>
      <c r="I7334">
        <v>4</v>
      </c>
      <c r="J7334">
        <v>13490</v>
      </c>
    </row>
    <row r="7335" spans="1:10" x14ac:dyDescent="0.25">
      <c r="A7335" t="s">
        <v>18</v>
      </c>
      <c r="B7335" t="s">
        <v>52</v>
      </c>
      <c r="C7335">
        <v>2013</v>
      </c>
      <c r="D7335">
        <v>3.4</v>
      </c>
      <c r="E7335" t="s">
        <v>12</v>
      </c>
      <c r="F7335" t="s">
        <v>13</v>
      </c>
      <c r="G7335">
        <v>102437</v>
      </c>
      <c r="H7335">
        <v>4</v>
      </c>
      <c r="I7335">
        <v>1</v>
      </c>
      <c r="J7335">
        <v>9351</v>
      </c>
    </row>
    <row r="7336" spans="1:10" x14ac:dyDescent="0.25">
      <c r="A7336" t="s">
        <v>20</v>
      </c>
      <c r="B7336" t="s">
        <v>50</v>
      </c>
      <c r="C7336">
        <v>2010</v>
      </c>
      <c r="D7336">
        <v>3</v>
      </c>
      <c r="E7336" t="s">
        <v>22</v>
      </c>
      <c r="F7336" t="s">
        <v>17</v>
      </c>
      <c r="G7336">
        <v>46648</v>
      </c>
      <c r="H7336">
        <v>5</v>
      </c>
      <c r="I7336">
        <v>3</v>
      </c>
      <c r="J7336">
        <v>12667</v>
      </c>
    </row>
    <row r="7337" spans="1:10" x14ac:dyDescent="0.25">
      <c r="A7337" t="s">
        <v>40</v>
      </c>
      <c r="B7337" t="s">
        <v>41</v>
      </c>
      <c r="C7337">
        <v>2013</v>
      </c>
      <c r="D7337">
        <v>4.5</v>
      </c>
      <c r="E7337" t="s">
        <v>28</v>
      </c>
      <c r="F7337" t="s">
        <v>25</v>
      </c>
      <c r="G7337">
        <v>197271</v>
      </c>
      <c r="H7337">
        <v>4</v>
      </c>
      <c r="I7337">
        <v>5</v>
      </c>
      <c r="J7337">
        <v>8554</v>
      </c>
    </row>
    <row r="7338" spans="1:10" x14ac:dyDescent="0.25">
      <c r="A7338" t="s">
        <v>14</v>
      </c>
      <c r="B7338" t="s">
        <v>46</v>
      </c>
      <c r="C7338">
        <v>2016</v>
      </c>
      <c r="D7338">
        <v>2.5</v>
      </c>
      <c r="E7338" t="s">
        <v>28</v>
      </c>
      <c r="F7338" t="s">
        <v>17</v>
      </c>
      <c r="G7338">
        <v>104238</v>
      </c>
      <c r="H7338">
        <v>3</v>
      </c>
      <c r="I7338">
        <v>1</v>
      </c>
      <c r="J7338">
        <v>10815</v>
      </c>
    </row>
    <row r="7339" spans="1:10" x14ac:dyDescent="0.25">
      <c r="A7339" t="s">
        <v>33</v>
      </c>
      <c r="B7339" t="s">
        <v>55</v>
      </c>
      <c r="C7339">
        <v>2015</v>
      </c>
      <c r="D7339">
        <v>1.9</v>
      </c>
      <c r="E7339" t="s">
        <v>28</v>
      </c>
      <c r="F7339" t="s">
        <v>13</v>
      </c>
      <c r="G7339">
        <v>92403</v>
      </c>
      <c r="H7339">
        <v>2</v>
      </c>
      <c r="I7339">
        <v>4</v>
      </c>
      <c r="J7339">
        <v>8651</v>
      </c>
    </row>
    <row r="7340" spans="1:10" x14ac:dyDescent="0.25">
      <c r="A7340" t="s">
        <v>29</v>
      </c>
      <c r="B7340" t="s">
        <v>56</v>
      </c>
      <c r="C7340">
        <v>2017</v>
      </c>
      <c r="D7340">
        <v>4.0999999999999996</v>
      </c>
      <c r="E7340" t="s">
        <v>22</v>
      </c>
      <c r="F7340" t="s">
        <v>17</v>
      </c>
      <c r="G7340">
        <v>177019</v>
      </c>
      <c r="H7340">
        <v>5</v>
      </c>
      <c r="I7340">
        <v>3</v>
      </c>
      <c r="J7340">
        <v>13259</v>
      </c>
    </row>
    <row r="7341" spans="1:10" x14ac:dyDescent="0.25">
      <c r="A7341" t="s">
        <v>29</v>
      </c>
      <c r="B7341" t="s">
        <v>30</v>
      </c>
      <c r="C7341">
        <v>2021</v>
      </c>
      <c r="D7341">
        <v>2.6</v>
      </c>
      <c r="E7341" t="s">
        <v>16</v>
      </c>
      <c r="F7341" t="s">
        <v>17</v>
      </c>
      <c r="G7341">
        <v>276056</v>
      </c>
      <c r="H7341">
        <v>2</v>
      </c>
      <c r="I7341">
        <v>4</v>
      </c>
      <c r="J7341">
        <v>9978</v>
      </c>
    </row>
    <row r="7342" spans="1:10" x14ac:dyDescent="0.25">
      <c r="A7342" t="s">
        <v>23</v>
      </c>
      <c r="B7342" t="s">
        <v>45</v>
      </c>
      <c r="C7342">
        <v>2005</v>
      </c>
      <c r="D7342">
        <v>1.1000000000000001</v>
      </c>
      <c r="E7342" t="s">
        <v>28</v>
      </c>
      <c r="F7342" t="s">
        <v>17</v>
      </c>
      <c r="G7342">
        <v>13832</v>
      </c>
      <c r="H7342">
        <v>3</v>
      </c>
      <c r="I7342">
        <v>3</v>
      </c>
      <c r="J7342">
        <v>7923</v>
      </c>
    </row>
    <row r="7343" spans="1:10" x14ac:dyDescent="0.25">
      <c r="A7343" t="s">
        <v>40</v>
      </c>
      <c r="B7343" t="s">
        <v>49</v>
      </c>
      <c r="C7343">
        <v>2009</v>
      </c>
      <c r="D7343">
        <v>1.5</v>
      </c>
      <c r="E7343" t="s">
        <v>12</v>
      </c>
      <c r="F7343" t="s">
        <v>17</v>
      </c>
      <c r="G7343">
        <v>10496</v>
      </c>
      <c r="H7343">
        <v>2</v>
      </c>
      <c r="I7343">
        <v>1</v>
      </c>
      <c r="J7343">
        <v>9590</v>
      </c>
    </row>
    <row r="7344" spans="1:10" x14ac:dyDescent="0.25">
      <c r="A7344" t="s">
        <v>14</v>
      </c>
      <c r="B7344" t="s">
        <v>39</v>
      </c>
      <c r="C7344">
        <v>2022</v>
      </c>
      <c r="D7344">
        <v>1.7</v>
      </c>
      <c r="E7344" t="s">
        <v>12</v>
      </c>
      <c r="F7344" t="s">
        <v>13</v>
      </c>
      <c r="G7344">
        <v>221108</v>
      </c>
      <c r="H7344">
        <v>2</v>
      </c>
      <c r="I7344">
        <v>5</v>
      </c>
      <c r="J7344">
        <v>7977</v>
      </c>
    </row>
    <row r="7345" spans="1:10" x14ac:dyDescent="0.25">
      <c r="A7345" t="s">
        <v>36</v>
      </c>
      <c r="B7345" t="s">
        <v>37</v>
      </c>
      <c r="C7345">
        <v>2004</v>
      </c>
      <c r="D7345">
        <v>3.8</v>
      </c>
      <c r="E7345" t="s">
        <v>22</v>
      </c>
      <c r="F7345" t="s">
        <v>25</v>
      </c>
      <c r="G7345">
        <v>36784</v>
      </c>
      <c r="H7345">
        <v>5</v>
      </c>
      <c r="I7345">
        <v>1</v>
      </c>
      <c r="J7345">
        <v>10364</v>
      </c>
    </row>
    <row r="7346" spans="1:10" x14ac:dyDescent="0.25">
      <c r="A7346" t="s">
        <v>18</v>
      </c>
      <c r="B7346" t="s">
        <v>52</v>
      </c>
      <c r="C7346">
        <v>2013</v>
      </c>
      <c r="D7346">
        <v>1.4</v>
      </c>
      <c r="E7346" t="s">
        <v>28</v>
      </c>
      <c r="F7346" t="s">
        <v>17</v>
      </c>
      <c r="G7346">
        <v>55449</v>
      </c>
      <c r="H7346">
        <v>3</v>
      </c>
      <c r="I7346">
        <v>3</v>
      </c>
      <c r="J7346">
        <v>9791</v>
      </c>
    </row>
    <row r="7347" spans="1:10" x14ac:dyDescent="0.25">
      <c r="A7347" t="s">
        <v>33</v>
      </c>
      <c r="B7347" t="s">
        <v>43</v>
      </c>
      <c r="C7347">
        <v>2019</v>
      </c>
      <c r="D7347">
        <v>4</v>
      </c>
      <c r="E7347" t="s">
        <v>28</v>
      </c>
      <c r="F7347" t="s">
        <v>13</v>
      </c>
      <c r="G7347">
        <v>169029</v>
      </c>
      <c r="H7347">
        <v>4</v>
      </c>
      <c r="I7347">
        <v>3</v>
      </c>
      <c r="J7347">
        <v>10419</v>
      </c>
    </row>
    <row r="7348" spans="1:10" x14ac:dyDescent="0.25">
      <c r="A7348" t="s">
        <v>10</v>
      </c>
      <c r="B7348" t="s">
        <v>31</v>
      </c>
      <c r="C7348">
        <v>2021</v>
      </c>
      <c r="D7348">
        <v>2</v>
      </c>
      <c r="E7348" t="s">
        <v>16</v>
      </c>
      <c r="F7348" t="s">
        <v>25</v>
      </c>
      <c r="G7348">
        <v>164931</v>
      </c>
      <c r="H7348">
        <v>4</v>
      </c>
      <c r="I7348">
        <v>1</v>
      </c>
      <c r="J7348">
        <v>10101</v>
      </c>
    </row>
    <row r="7349" spans="1:10" x14ac:dyDescent="0.25">
      <c r="A7349" t="s">
        <v>20</v>
      </c>
      <c r="B7349" t="s">
        <v>42</v>
      </c>
      <c r="C7349">
        <v>2013</v>
      </c>
      <c r="D7349">
        <v>4.0999999999999996</v>
      </c>
      <c r="E7349" t="s">
        <v>16</v>
      </c>
      <c r="F7349" t="s">
        <v>17</v>
      </c>
      <c r="G7349">
        <v>289188</v>
      </c>
      <c r="H7349">
        <v>2</v>
      </c>
      <c r="I7349">
        <v>5</v>
      </c>
      <c r="J7349">
        <v>8816</v>
      </c>
    </row>
    <row r="7350" spans="1:10" x14ac:dyDescent="0.25">
      <c r="A7350" t="s">
        <v>40</v>
      </c>
      <c r="B7350" t="s">
        <v>49</v>
      </c>
      <c r="C7350">
        <v>2020</v>
      </c>
      <c r="D7350">
        <v>4.5</v>
      </c>
      <c r="E7350" t="s">
        <v>12</v>
      </c>
      <c r="F7350" t="s">
        <v>17</v>
      </c>
      <c r="G7350">
        <v>257752</v>
      </c>
      <c r="H7350">
        <v>3</v>
      </c>
      <c r="I7350">
        <v>2</v>
      </c>
      <c r="J7350">
        <v>10944</v>
      </c>
    </row>
    <row r="7351" spans="1:10" x14ac:dyDescent="0.25">
      <c r="A7351" t="s">
        <v>29</v>
      </c>
      <c r="B7351" t="s">
        <v>30</v>
      </c>
      <c r="C7351">
        <v>2008</v>
      </c>
      <c r="D7351">
        <v>5</v>
      </c>
      <c r="E7351" t="s">
        <v>28</v>
      </c>
      <c r="F7351" t="s">
        <v>17</v>
      </c>
      <c r="G7351">
        <v>133262</v>
      </c>
      <c r="H7351">
        <v>3</v>
      </c>
      <c r="I7351">
        <v>3</v>
      </c>
      <c r="J7351">
        <v>10334</v>
      </c>
    </row>
    <row r="7352" spans="1:10" x14ac:dyDescent="0.25">
      <c r="A7352" t="s">
        <v>36</v>
      </c>
      <c r="B7352" t="s">
        <v>37</v>
      </c>
      <c r="C7352">
        <v>2021</v>
      </c>
      <c r="D7352">
        <v>3.5</v>
      </c>
      <c r="E7352" t="s">
        <v>12</v>
      </c>
      <c r="F7352" t="s">
        <v>13</v>
      </c>
      <c r="G7352">
        <v>263574</v>
      </c>
      <c r="H7352">
        <v>3</v>
      </c>
      <c r="I7352">
        <v>2</v>
      </c>
      <c r="J7352">
        <v>8628</v>
      </c>
    </row>
    <row r="7353" spans="1:10" x14ac:dyDescent="0.25">
      <c r="A7353" t="s">
        <v>29</v>
      </c>
      <c r="B7353" t="s">
        <v>30</v>
      </c>
      <c r="C7353">
        <v>2015</v>
      </c>
      <c r="D7353">
        <v>1.5</v>
      </c>
      <c r="E7353" t="s">
        <v>22</v>
      </c>
      <c r="F7353" t="s">
        <v>13</v>
      </c>
      <c r="G7353">
        <v>178396</v>
      </c>
      <c r="H7353">
        <v>3</v>
      </c>
      <c r="I7353">
        <v>5</v>
      </c>
      <c r="J7353">
        <v>8532</v>
      </c>
    </row>
    <row r="7354" spans="1:10" x14ac:dyDescent="0.25">
      <c r="A7354" t="s">
        <v>20</v>
      </c>
      <c r="B7354" t="s">
        <v>21</v>
      </c>
      <c r="C7354">
        <v>2023</v>
      </c>
      <c r="D7354">
        <v>2.6</v>
      </c>
      <c r="E7354" t="s">
        <v>28</v>
      </c>
      <c r="F7354" t="s">
        <v>13</v>
      </c>
      <c r="G7354">
        <v>199475</v>
      </c>
      <c r="H7354">
        <v>5</v>
      </c>
      <c r="I7354">
        <v>2</v>
      </c>
      <c r="J7354">
        <v>9610</v>
      </c>
    </row>
    <row r="7355" spans="1:10" x14ac:dyDescent="0.25">
      <c r="A7355" t="s">
        <v>23</v>
      </c>
      <c r="B7355" t="s">
        <v>24</v>
      </c>
      <c r="C7355">
        <v>2004</v>
      </c>
      <c r="D7355">
        <v>3.8</v>
      </c>
      <c r="E7355" t="s">
        <v>28</v>
      </c>
      <c r="F7355" t="s">
        <v>17</v>
      </c>
      <c r="G7355">
        <v>86821</v>
      </c>
      <c r="H7355">
        <v>3</v>
      </c>
      <c r="I7355">
        <v>2</v>
      </c>
      <c r="J7355">
        <v>8863</v>
      </c>
    </row>
    <row r="7356" spans="1:10" x14ac:dyDescent="0.25">
      <c r="A7356" t="s">
        <v>10</v>
      </c>
      <c r="B7356" t="s">
        <v>31</v>
      </c>
      <c r="C7356">
        <v>2022</v>
      </c>
      <c r="D7356">
        <v>3.3</v>
      </c>
      <c r="E7356" t="s">
        <v>12</v>
      </c>
      <c r="F7356" t="s">
        <v>25</v>
      </c>
      <c r="G7356">
        <v>2524</v>
      </c>
      <c r="H7356">
        <v>4</v>
      </c>
      <c r="I7356">
        <v>1</v>
      </c>
      <c r="J7356">
        <v>13949</v>
      </c>
    </row>
    <row r="7357" spans="1:10" x14ac:dyDescent="0.25">
      <c r="A7357" t="s">
        <v>33</v>
      </c>
      <c r="B7357" t="s">
        <v>34</v>
      </c>
      <c r="C7357">
        <v>2012</v>
      </c>
      <c r="D7357">
        <v>2.2999999999999998</v>
      </c>
      <c r="E7357" t="s">
        <v>28</v>
      </c>
      <c r="F7357" t="s">
        <v>17</v>
      </c>
      <c r="G7357">
        <v>173383</v>
      </c>
      <c r="H7357">
        <v>5</v>
      </c>
      <c r="I7357">
        <v>4</v>
      </c>
      <c r="J7357">
        <v>8032</v>
      </c>
    </row>
    <row r="7358" spans="1:10" x14ac:dyDescent="0.25">
      <c r="A7358" t="s">
        <v>33</v>
      </c>
      <c r="B7358" t="s">
        <v>43</v>
      </c>
      <c r="C7358">
        <v>2010</v>
      </c>
      <c r="D7358">
        <v>1.6</v>
      </c>
      <c r="E7358" t="s">
        <v>16</v>
      </c>
      <c r="F7358" t="s">
        <v>13</v>
      </c>
      <c r="G7358">
        <v>218426</v>
      </c>
      <c r="H7358">
        <v>4</v>
      </c>
      <c r="I7358">
        <v>3</v>
      </c>
      <c r="J7358">
        <v>5331</v>
      </c>
    </row>
    <row r="7359" spans="1:10" x14ac:dyDescent="0.25">
      <c r="A7359" t="s">
        <v>26</v>
      </c>
      <c r="B7359" t="s">
        <v>32</v>
      </c>
      <c r="C7359">
        <v>2023</v>
      </c>
      <c r="D7359">
        <v>2.5</v>
      </c>
      <c r="E7359" t="s">
        <v>28</v>
      </c>
      <c r="F7359" t="s">
        <v>25</v>
      </c>
      <c r="G7359">
        <v>197459</v>
      </c>
      <c r="H7359">
        <v>2</v>
      </c>
      <c r="I7359">
        <v>2</v>
      </c>
      <c r="J7359">
        <v>9550</v>
      </c>
    </row>
    <row r="7360" spans="1:10" x14ac:dyDescent="0.25">
      <c r="A7360" t="s">
        <v>18</v>
      </c>
      <c r="B7360" t="s">
        <v>19</v>
      </c>
      <c r="C7360">
        <v>2019</v>
      </c>
      <c r="D7360">
        <v>1.2</v>
      </c>
      <c r="E7360" t="s">
        <v>22</v>
      </c>
      <c r="F7360" t="s">
        <v>17</v>
      </c>
      <c r="G7360">
        <v>111383</v>
      </c>
      <c r="H7360">
        <v>5</v>
      </c>
      <c r="I7360">
        <v>2</v>
      </c>
      <c r="J7360">
        <v>12272</v>
      </c>
    </row>
    <row r="7361" spans="1:10" x14ac:dyDescent="0.25">
      <c r="A7361" t="s">
        <v>36</v>
      </c>
      <c r="B7361" t="s">
        <v>53</v>
      </c>
      <c r="C7361">
        <v>2007</v>
      </c>
      <c r="D7361">
        <v>1.2</v>
      </c>
      <c r="E7361" t="s">
        <v>28</v>
      </c>
      <c r="F7361" t="s">
        <v>25</v>
      </c>
      <c r="G7361">
        <v>7553</v>
      </c>
      <c r="H7361">
        <v>2</v>
      </c>
      <c r="I7361">
        <v>3</v>
      </c>
      <c r="J7361">
        <v>7248</v>
      </c>
    </row>
    <row r="7362" spans="1:10" x14ac:dyDescent="0.25">
      <c r="A7362" t="s">
        <v>36</v>
      </c>
      <c r="B7362" t="s">
        <v>44</v>
      </c>
      <c r="C7362">
        <v>2019</v>
      </c>
      <c r="D7362">
        <v>1.7</v>
      </c>
      <c r="E7362" t="s">
        <v>12</v>
      </c>
      <c r="F7362" t="s">
        <v>25</v>
      </c>
      <c r="G7362">
        <v>50537</v>
      </c>
      <c r="H7362">
        <v>5</v>
      </c>
      <c r="I7362">
        <v>5</v>
      </c>
      <c r="J7362">
        <v>10489</v>
      </c>
    </row>
    <row r="7363" spans="1:10" x14ac:dyDescent="0.25">
      <c r="A7363" t="s">
        <v>10</v>
      </c>
      <c r="B7363" t="s">
        <v>48</v>
      </c>
      <c r="C7363">
        <v>2002</v>
      </c>
      <c r="D7363">
        <v>3.7</v>
      </c>
      <c r="E7363" t="s">
        <v>22</v>
      </c>
      <c r="F7363" t="s">
        <v>17</v>
      </c>
      <c r="G7363">
        <v>99914</v>
      </c>
      <c r="H7363">
        <v>4</v>
      </c>
      <c r="I7363">
        <v>5</v>
      </c>
      <c r="J7363">
        <v>9901</v>
      </c>
    </row>
    <row r="7364" spans="1:10" x14ac:dyDescent="0.25">
      <c r="A7364" t="s">
        <v>10</v>
      </c>
      <c r="B7364" t="s">
        <v>48</v>
      </c>
      <c r="C7364">
        <v>2015</v>
      </c>
      <c r="D7364">
        <v>3.2</v>
      </c>
      <c r="E7364" t="s">
        <v>12</v>
      </c>
      <c r="F7364" t="s">
        <v>13</v>
      </c>
      <c r="G7364">
        <v>111388</v>
      </c>
      <c r="H7364">
        <v>3</v>
      </c>
      <c r="I7364">
        <v>3</v>
      </c>
      <c r="J7364">
        <v>9572</v>
      </c>
    </row>
    <row r="7365" spans="1:10" x14ac:dyDescent="0.25">
      <c r="A7365" t="s">
        <v>36</v>
      </c>
      <c r="B7365" t="s">
        <v>44</v>
      </c>
      <c r="C7365">
        <v>2023</v>
      </c>
      <c r="D7365">
        <v>3</v>
      </c>
      <c r="E7365" t="s">
        <v>22</v>
      </c>
      <c r="F7365" t="s">
        <v>13</v>
      </c>
      <c r="G7365">
        <v>156192</v>
      </c>
      <c r="H7365">
        <v>5</v>
      </c>
      <c r="I7365">
        <v>3</v>
      </c>
      <c r="J7365">
        <v>12876</v>
      </c>
    </row>
    <row r="7366" spans="1:10" x14ac:dyDescent="0.25">
      <c r="A7366" t="s">
        <v>36</v>
      </c>
      <c r="B7366" t="s">
        <v>44</v>
      </c>
      <c r="C7366">
        <v>2019</v>
      </c>
      <c r="D7366">
        <v>2</v>
      </c>
      <c r="E7366" t="s">
        <v>16</v>
      </c>
      <c r="F7366" t="s">
        <v>25</v>
      </c>
      <c r="G7366">
        <v>141038</v>
      </c>
      <c r="H7366">
        <v>4</v>
      </c>
      <c r="I7366">
        <v>5</v>
      </c>
      <c r="J7366">
        <v>9979</v>
      </c>
    </row>
    <row r="7367" spans="1:10" x14ac:dyDescent="0.25">
      <c r="A7367" t="s">
        <v>33</v>
      </c>
      <c r="B7367" t="s">
        <v>43</v>
      </c>
      <c r="C7367">
        <v>2020</v>
      </c>
      <c r="D7367">
        <v>1.2</v>
      </c>
      <c r="E7367" t="s">
        <v>22</v>
      </c>
      <c r="F7367" t="s">
        <v>17</v>
      </c>
      <c r="G7367">
        <v>210465</v>
      </c>
      <c r="H7367">
        <v>3</v>
      </c>
      <c r="I7367">
        <v>5</v>
      </c>
      <c r="J7367">
        <v>10590</v>
      </c>
    </row>
    <row r="7368" spans="1:10" x14ac:dyDescent="0.25">
      <c r="A7368" t="s">
        <v>29</v>
      </c>
      <c r="B7368" t="s">
        <v>56</v>
      </c>
      <c r="C7368">
        <v>2022</v>
      </c>
      <c r="D7368">
        <v>3.7</v>
      </c>
      <c r="E7368" t="s">
        <v>12</v>
      </c>
      <c r="F7368" t="s">
        <v>13</v>
      </c>
      <c r="G7368">
        <v>113971</v>
      </c>
      <c r="H7368">
        <v>2</v>
      </c>
      <c r="I7368">
        <v>2</v>
      </c>
      <c r="J7368">
        <v>12120</v>
      </c>
    </row>
    <row r="7369" spans="1:10" x14ac:dyDescent="0.25">
      <c r="A7369" t="s">
        <v>33</v>
      </c>
      <c r="B7369" t="s">
        <v>34</v>
      </c>
      <c r="C7369">
        <v>2013</v>
      </c>
      <c r="D7369">
        <v>1.8</v>
      </c>
      <c r="E7369" t="s">
        <v>12</v>
      </c>
      <c r="F7369" t="s">
        <v>13</v>
      </c>
      <c r="G7369">
        <v>269377</v>
      </c>
      <c r="H7369">
        <v>3</v>
      </c>
      <c r="I7369">
        <v>2</v>
      </c>
      <c r="J7369">
        <v>4412</v>
      </c>
    </row>
    <row r="7370" spans="1:10" x14ac:dyDescent="0.25">
      <c r="A7370" t="s">
        <v>40</v>
      </c>
      <c r="B7370" t="s">
        <v>51</v>
      </c>
      <c r="C7370">
        <v>2015</v>
      </c>
      <c r="D7370">
        <v>2.6</v>
      </c>
      <c r="E7370" t="s">
        <v>12</v>
      </c>
      <c r="F7370" t="s">
        <v>13</v>
      </c>
      <c r="G7370">
        <v>286662</v>
      </c>
      <c r="H7370">
        <v>3</v>
      </c>
      <c r="I7370">
        <v>1</v>
      </c>
      <c r="J7370">
        <v>5466</v>
      </c>
    </row>
    <row r="7371" spans="1:10" x14ac:dyDescent="0.25">
      <c r="A7371" t="s">
        <v>10</v>
      </c>
      <c r="B7371" t="s">
        <v>11</v>
      </c>
      <c r="C7371">
        <v>2002</v>
      </c>
      <c r="D7371">
        <v>1.8</v>
      </c>
      <c r="E7371" t="s">
        <v>16</v>
      </c>
      <c r="F7371" t="s">
        <v>25</v>
      </c>
      <c r="G7371">
        <v>8438</v>
      </c>
      <c r="H7371">
        <v>3</v>
      </c>
      <c r="I7371">
        <v>3</v>
      </c>
      <c r="J7371">
        <v>7331</v>
      </c>
    </row>
    <row r="7372" spans="1:10" x14ac:dyDescent="0.25">
      <c r="A7372" t="s">
        <v>14</v>
      </c>
      <c r="B7372" t="s">
        <v>15</v>
      </c>
      <c r="C7372">
        <v>2005</v>
      </c>
      <c r="D7372">
        <v>4.3</v>
      </c>
      <c r="E7372" t="s">
        <v>16</v>
      </c>
      <c r="F7372" t="s">
        <v>13</v>
      </c>
      <c r="G7372">
        <v>262161</v>
      </c>
      <c r="H7372">
        <v>5</v>
      </c>
      <c r="I7372">
        <v>1</v>
      </c>
      <c r="J7372">
        <v>5656</v>
      </c>
    </row>
    <row r="7373" spans="1:10" x14ac:dyDescent="0.25">
      <c r="A7373" t="s">
        <v>10</v>
      </c>
      <c r="B7373" t="s">
        <v>48</v>
      </c>
      <c r="C7373">
        <v>2007</v>
      </c>
      <c r="D7373">
        <v>1.7</v>
      </c>
      <c r="E7373" t="s">
        <v>22</v>
      </c>
      <c r="F7373" t="s">
        <v>13</v>
      </c>
      <c r="G7373">
        <v>233197</v>
      </c>
      <c r="H7373">
        <v>2</v>
      </c>
      <c r="I7373">
        <v>2</v>
      </c>
      <c r="J7373">
        <v>5236</v>
      </c>
    </row>
    <row r="7374" spans="1:10" x14ac:dyDescent="0.25">
      <c r="A7374" t="s">
        <v>23</v>
      </c>
      <c r="B7374" t="s">
        <v>38</v>
      </c>
      <c r="C7374">
        <v>2012</v>
      </c>
      <c r="D7374">
        <v>4.8</v>
      </c>
      <c r="E7374" t="s">
        <v>16</v>
      </c>
      <c r="F7374" t="s">
        <v>25</v>
      </c>
      <c r="G7374">
        <v>150808</v>
      </c>
      <c r="H7374">
        <v>4</v>
      </c>
      <c r="I7374">
        <v>3</v>
      </c>
      <c r="J7374">
        <v>10483</v>
      </c>
    </row>
    <row r="7375" spans="1:10" x14ac:dyDescent="0.25">
      <c r="A7375" t="s">
        <v>20</v>
      </c>
      <c r="B7375" t="s">
        <v>42</v>
      </c>
      <c r="C7375">
        <v>2023</v>
      </c>
      <c r="D7375">
        <v>1.6</v>
      </c>
      <c r="E7375" t="s">
        <v>16</v>
      </c>
      <c r="F7375" t="s">
        <v>25</v>
      </c>
      <c r="G7375">
        <v>43727</v>
      </c>
      <c r="H7375">
        <v>3</v>
      </c>
      <c r="I7375">
        <v>4</v>
      </c>
      <c r="J7375">
        <v>12725</v>
      </c>
    </row>
    <row r="7376" spans="1:10" x14ac:dyDescent="0.25">
      <c r="A7376" t="s">
        <v>23</v>
      </c>
      <c r="B7376" t="s">
        <v>24</v>
      </c>
      <c r="C7376">
        <v>2010</v>
      </c>
      <c r="D7376">
        <v>2.2999999999999998</v>
      </c>
      <c r="E7376" t="s">
        <v>22</v>
      </c>
      <c r="F7376" t="s">
        <v>13</v>
      </c>
      <c r="G7376">
        <v>111196</v>
      </c>
      <c r="H7376">
        <v>4</v>
      </c>
      <c r="I7376">
        <v>5</v>
      </c>
      <c r="J7376">
        <v>9176</v>
      </c>
    </row>
    <row r="7377" spans="1:10" x14ac:dyDescent="0.25">
      <c r="A7377" t="s">
        <v>23</v>
      </c>
      <c r="B7377" t="s">
        <v>38</v>
      </c>
      <c r="C7377">
        <v>2014</v>
      </c>
      <c r="D7377">
        <v>1.2</v>
      </c>
      <c r="E7377" t="s">
        <v>28</v>
      </c>
      <c r="F7377" t="s">
        <v>17</v>
      </c>
      <c r="G7377">
        <v>121784</v>
      </c>
      <c r="H7377">
        <v>4</v>
      </c>
      <c r="I7377">
        <v>1</v>
      </c>
      <c r="J7377">
        <v>8564</v>
      </c>
    </row>
    <row r="7378" spans="1:10" x14ac:dyDescent="0.25">
      <c r="A7378" t="s">
        <v>36</v>
      </c>
      <c r="B7378" t="s">
        <v>44</v>
      </c>
      <c r="C7378">
        <v>2004</v>
      </c>
      <c r="D7378">
        <v>2.4</v>
      </c>
      <c r="E7378" t="s">
        <v>22</v>
      </c>
      <c r="F7378" t="s">
        <v>17</v>
      </c>
      <c r="G7378">
        <v>226999</v>
      </c>
      <c r="H7378">
        <v>2</v>
      </c>
      <c r="I7378">
        <v>3</v>
      </c>
      <c r="J7378">
        <v>6660</v>
      </c>
    </row>
    <row r="7379" spans="1:10" x14ac:dyDescent="0.25">
      <c r="A7379" t="s">
        <v>26</v>
      </c>
      <c r="B7379" t="s">
        <v>27</v>
      </c>
      <c r="C7379">
        <v>2001</v>
      </c>
      <c r="D7379">
        <v>1.2</v>
      </c>
      <c r="E7379" t="s">
        <v>12</v>
      </c>
      <c r="F7379" t="s">
        <v>13</v>
      </c>
      <c r="G7379">
        <v>91075</v>
      </c>
      <c r="H7379">
        <v>3</v>
      </c>
      <c r="I7379">
        <v>1</v>
      </c>
      <c r="J7379">
        <v>3778</v>
      </c>
    </row>
    <row r="7380" spans="1:10" x14ac:dyDescent="0.25">
      <c r="A7380" t="s">
        <v>33</v>
      </c>
      <c r="B7380" t="s">
        <v>43</v>
      </c>
      <c r="C7380">
        <v>2020</v>
      </c>
      <c r="D7380">
        <v>3.2</v>
      </c>
      <c r="E7380" t="s">
        <v>12</v>
      </c>
      <c r="F7380" t="s">
        <v>13</v>
      </c>
      <c r="G7380">
        <v>294566</v>
      </c>
      <c r="H7380">
        <v>3</v>
      </c>
      <c r="I7380">
        <v>2</v>
      </c>
      <c r="J7380">
        <v>7408</v>
      </c>
    </row>
    <row r="7381" spans="1:10" x14ac:dyDescent="0.25">
      <c r="A7381" t="s">
        <v>14</v>
      </c>
      <c r="B7381" t="s">
        <v>15</v>
      </c>
      <c r="C7381">
        <v>2012</v>
      </c>
      <c r="D7381">
        <v>2.6</v>
      </c>
      <c r="E7381" t="s">
        <v>22</v>
      </c>
      <c r="F7381" t="s">
        <v>17</v>
      </c>
      <c r="G7381">
        <v>109087</v>
      </c>
      <c r="H7381">
        <v>3</v>
      </c>
      <c r="I7381">
        <v>5</v>
      </c>
      <c r="J7381">
        <v>11618</v>
      </c>
    </row>
    <row r="7382" spans="1:10" x14ac:dyDescent="0.25">
      <c r="A7382" t="s">
        <v>26</v>
      </c>
      <c r="B7382" t="s">
        <v>32</v>
      </c>
      <c r="C7382">
        <v>2023</v>
      </c>
      <c r="D7382">
        <v>2.8</v>
      </c>
      <c r="E7382" t="s">
        <v>28</v>
      </c>
      <c r="F7382" t="s">
        <v>13</v>
      </c>
      <c r="G7382">
        <v>221555</v>
      </c>
      <c r="H7382">
        <v>5</v>
      </c>
      <c r="I7382">
        <v>3</v>
      </c>
      <c r="J7382">
        <v>9368</v>
      </c>
    </row>
    <row r="7383" spans="1:10" x14ac:dyDescent="0.25">
      <c r="A7383" t="s">
        <v>14</v>
      </c>
      <c r="B7383" t="s">
        <v>15</v>
      </c>
      <c r="C7383">
        <v>2018</v>
      </c>
      <c r="D7383">
        <v>4.9000000000000004</v>
      </c>
      <c r="E7383" t="s">
        <v>22</v>
      </c>
      <c r="F7383" t="s">
        <v>17</v>
      </c>
      <c r="G7383">
        <v>192169</v>
      </c>
      <c r="H7383">
        <v>5</v>
      </c>
      <c r="I7383">
        <v>3</v>
      </c>
      <c r="J7383">
        <v>14056</v>
      </c>
    </row>
    <row r="7384" spans="1:10" x14ac:dyDescent="0.25">
      <c r="A7384" t="s">
        <v>14</v>
      </c>
      <c r="B7384" t="s">
        <v>39</v>
      </c>
      <c r="C7384">
        <v>2017</v>
      </c>
      <c r="D7384">
        <v>1.4</v>
      </c>
      <c r="E7384" t="s">
        <v>12</v>
      </c>
      <c r="F7384" t="s">
        <v>25</v>
      </c>
      <c r="G7384">
        <v>88027</v>
      </c>
      <c r="H7384">
        <v>4</v>
      </c>
      <c r="I7384">
        <v>4</v>
      </c>
      <c r="J7384">
        <v>8839</v>
      </c>
    </row>
    <row r="7385" spans="1:10" x14ac:dyDescent="0.25">
      <c r="A7385" t="s">
        <v>40</v>
      </c>
      <c r="B7385" t="s">
        <v>41</v>
      </c>
      <c r="C7385">
        <v>2004</v>
      </c>
      <c r="D7385">
        <v>3.6</v>
      </c>
      <c r="E7385" t="s">
        <v>22</v>
      </c>
      <c r="F7385" t="s">
        <v>25</v>
      </c>
      <c r="G7385">
        <v>223994</v>
      </c>
      <c r="H7385">
        <v>2</v>
      </c>
      <c r="I7385">
        <v>2</v>
      </c>
      <c r="J7385">
        <v>6420</v>
      </c>
    </row>
    <row r="7386" spans="1:10" x14ac:dyDescent="0.25">
      <c r="A7386" t="s">
        <v>33</v>
      </c>
      <c r="B7386" t="s">
        <v>43</v>
      </c>
      <c r="C7386">
        <v>2009</v>
      </c>
      <c r="D7386">
        <v>1.7</v>
      </c>
      <c r="E7386" t="s">
        <v>22</v>
      </c>
      <c r="F7386" t="s">
        <v>17</v>
      </c>
      <c r="G7386">
        <v>95709</v>
      </c>
      <c r="H7386">
        <v>2</v>
      </c>
      <c r="I7386">
        <v>5</v>
      </c>
      <c r="J7386">
        <v>10085</v>
      </c>
    </row>
    <row r="7387" spans="1:10" x14ac:dyDescent="0.25">
      <c r="A7387" t="s">
        <v>33</v>
      </c>
      <c r="B7387" t="s">
        <v>43</v>
      </c>
      <c r="C7387">
        <v>2022</v>
      </c>
      <c r="D7387">
        <v>3</v>
      </c>
      <c r="E7387" t="s">
        <v>12</v>
      </c>
      <c r="F7387" t="s">
        <v>25</v>
      </c>
      <c r="G7387">
        <v>291822</v>
      </c>
      <c r="H7387">
        <v>4</v>
      </c>
      <c r="I7387">
        <v>1</v>
      </c>
      <c r="J7387">
        <v>7863</v>
      </c>
    </row>
    <row r="7388" spans="1:10" x14ac:dyDescent="0.25">
      <c r="A7388" t="s">
        <v>20</v>
      </c>
      <c r="B7388" t="s">
        <v>50</v>
      </c>
      <c r="C7388">
        <v>2013</v>
      </c>
      <c r="D7388">
        <v>4.4000000000000004</v>
      </c>
      <c r="E7388" t="s">
        <v>28</v>
      </c>
      <c r="F7388" t="s">
        <v>25</v>
      </c>
      <c r="G7388">
        <v>80011</v>
      </c>
      <c r="H7388">
        <v>3</v>
      </c>
      <c r="I7388">
        <v>3</v>
      </c>
      <c r="J7388">
        <v>10799</v>
      </c>
    </row>
    <row r="7389" spans="1:10" x14ac:dyDescent="0.25">
      <c r="A7389" t="s">
        <v>36</v>
      </c>
      <c r="B7389" t="s">
        <v>44</v>
      </c>
      <c r="C7389">
        <v>2002</v>
      </c>
      <c r="D7389">
        <v>1.5</v>
      </c>
      <c r="E7389" t="s">
        <v>28</v>
      </c>
      <c r="F7389" t="s">
        <v>13</v>
      </c>
      <c r="G7389">
        <v>86201</v>
      </c>
      <c r="H7389">
        <v>5</v>
      </c>
      <c r="I7389">
        <v>2</v>
      </c>
      <c r="J7389">
        <v>4475</v>
      </c>
    </row>
    <row r="7390" spans="1:10" x14ac:dyDescent="0.25">
      <c r="A7390" t="s">
        <v>10</v>
      </c>
      <c r="B7390" t="s">
        <v>11</v>
      </c>
      <c r="C7390">
        <v>2008</v>
      </c>
      <c r="D7390">
        <v>2.1</v>
      </c>
      <c r="E7390" t="s">
        <v>12</v>
      </c>
      <c r="F7390" t="s">
        <v>25</v>
      </c>
      <c r="G7390">
        <v>126259</v>
      </c>
      <c r="H7390">
        <v>2</v>
      </c>
      <c r="I7390">
        <v>5</v>
      </c>
      <c r="J7390">
        <v>6074</v>
      </c>
    </row>
    <row r="7391" spans="1:10" x14ac:dyDescent="0.25">
      <c r="A7391" t="s">
        <v>36</v>
      </c>
      <c r="B7391" t="s">
        <v>53</v>
      </c>
      <c r="C7391">
        <v>2000</v>
      </c>
      <c r="D7391">
        <v>4.4000000000000004</v>
      </c>
      <c r="E7391" t="s">
        <v>16</v>
      </c>
      <c r="F7391" t="s">
        <v>13</v>
      </c>
      <c r="G7391">
        <v>133953</v>
      </c>
      <c r="H7391">
        <v>5</v>
      </c>
      <c r="I7391">
        <v>5</v>
      </c>
      <c r="J7391">
        <v>6820</v>
      </c>
    </row>
    <row r="7392" spans="1:10" x14ac:dyDescent="0.25">
      <c r="A7392" t="s">
        <v>26</v>
      </c>
      <c r="B7392" t="s">
        <v>32</v>
      </c>
      <c r="C7392">
        <v>2001</v>
      </c>
      <c r="D7392">
        <v>3.3</v>
      </c>
      <c r="E7392" t="s">
        <v>12</v>
      </c>
      <c r="F7392" t="s">
        <v>25</v>
      </c>
      <c r="G7392">
        <v>176783</v>
      </c>
      <c r="H7392">
        <v>3</v>
      </c>
      <c r="I7392">
        <v>2</v>
      </c>
      <c r="J7392">
        <v>4164</v>
      </c>
    </row>
    <row r="7393" spans="1:10" x14ac:dyDescent="0.25">
      <c r="A7393" t="s">
        <v>20</v>
      </c>
      <c r="B7393" t="s">
        <v>21</v>
      </c>
      <c r="C7393">
        <v>2005</v>
      </c>
      <c r="D7393">
        <v>3.1</v>
      </c>
      <c r="E7393" t="s">
        <v>22</v>
      </c>
      <c r="F7393" t="s">
        <v>25</v>
      </c>
      <c r="G7393">
        <v>108490</v>
      </c>
      <c r="H7393">
        <v>5</v>
      </c>
      <c r="I7393">
        <v>1</v>
      </c>
      <c r="J7393">
        <v>8530</v>
      </c>
    </row>
    <row r="7394" spans="1:10" x14ac:dyDescent="0.25">
      <c r="A7394" t="s">
        <v>26</v>
      </c>
      <c r="B7394" t="s">
        <v>47</v>
      </c>
      <c r="C7394">
        <v>2018</v>
      </c>
      <c r="D7394">
        <v>4.9000000000000004</v>
      </c>
      <c r="E7394" t="s">
        <v>16</v>
      </c>
      <c r="F7394" t="s">
        <v>25</v>
      </c>
      <c r="G7394">
        <v>46501</v>
      </c>
      <c r="H7394">
        <v>2</v>
      </c>
      <c r="I7394">
        <v>2</v>
      </c>
      <c r="J7394">
        <v>14469</v>
      </c>
    </row>
    <row r="7395" spans="1:10" x14ac:dyDescent="0.25">
      <c r="A7395" t="s">
        <v>23</v>
      </c>
      <c r="B7395" t="s">
        <v>45</v>
      </c>
      <c r="C7395">
        <v>2001</v>
      </c>
      <c r="D7395">
        <v>2.6</v>
      </c>
      <c r="E7395" t="s">
        <v>28</v>
      </c>
      <c r="F7395" t="s">
        <v>13</v>
      </c>
      <c r="G7395">
        <v>80601</v>
      </c>
      <c r="H7395">
        <v>4</v>
      </c>
      <c r="I7395">
        <v>5</v>
      </c>
      <c r="J7395">
        <v>5387</v>
      </c>
    </row>
    <row r="7396" spans="1:10" x14ac:dyDescent="0.25">
      <c r="A7396" t="s">
        <v>14</v>
      </c>
      <c r="B7396" t="s">
        <v>15</v>
      </c>
      <c r="C7396">
        <v>2019</v>
      </c>
      <c r="D7396">
        <v>1.3</v>
      </c>
      <c r="E7396" t="s">
        <v>28</v>
      </c>
      <c r="F7396" t="s">
        <v>25</v>
      </c>
      <c r="G7396">
        <v>35624</v>
      </c>
      <c r="H7396">
        <v>3</v>
      </c>
      <c r="I7396">
        <v>5</v>
      </c>
      <c r="J7396">
        <v>10387</v>
      </c>
    </row>
    <row r="7397" spans="1:10" x14ac:dyDescent="0.25">
      <c r="A7397" t="s">
        <v>40</v>
      </c>
      <c r="B7397" t="s">
        <v>41</v>
      </c>
      <c r="C7397">
        <v>2023</v>
      </c>
      <c r="D7397">
        <v>2.5</v>
      </c>
      <c r="E7397" t="s">
        <v>28</v>
      </c>
      <c r="F7397" t="s">
        <v>25</v>
      </c>
      <c r="G7397">
        <v>169094</v>
      </c>
      <c r="H7397">
        <v>5</v>
      </c>
      <c r="I7397">
        <v>3</v>
      </c>
      <c r="J7397">
        <v>10118</v>
      </c>
    </row>
    <row r="7398" spans="1:10" x14ac:dyDescent="0.25">
      <c r="A7398" t="s">
        <v>40</v>
      </c>
      <c r="B7398" t="s">
        <v>51</v>
      </c>
      <c r="C7398">
        <v>2006</v>
      </c>
      <c r="D7398">
        <v>2.4</v>
      </c>
      <c r="E7398" t="s">
        <v>22</v>
      </c>
      <c r="F7398" t="s">
        <v>13</v>
      </c>
      <c r="G7398">
        <v>108237</v>
      </c>
      <c r="H7398">
        <v>2</v>
      </c>
      <c r="I7398">
        <v>5</v>
      </c>
      <c r="J7398">
        <v>8135</v>
      </c>
    </row>
    <row r="7399" spans="1:10" x14ac:dyDescent="0.25">
      <c r="A7399" t="s">
        <v>36</v>
      </c>
      <c r="B7399" t="s">
        <v>44</v>
      </c>
      <c r="C7399">
        <v>2018</v>
      </c>
      <c r="D7399">
        <v>2.5</v>
      </c>
      <c r="E7399" t="s">
        <v>16</v>
      </c>
      <c r="F7399" t="s">
        <v>25</v>
      </c>
      <c r="G7399">
        <v>60434</v>
      </c>
      <c r="H7399">
        <v>5</v>
      </c>
      <c r="I7399">
        <v>4</v>
      </c>
      <c r="J7399">
        <v>11791</v>
      </c>
    </row>
    <row r="7400" spans="1:10" x14ac:dyDescent="0.25">
      <c r="A7400" t="s">
        <v>20</v>
      </c>
      <c r="B7400" t="s">
        <v>42</v>
      </c>
      <c r="C7400">
        <v>2006</v>
      </c>
      <c r="D7400">
        <v>3.8</v>
      </c>
      <c r="E7400" t="s">
        <v>16</v>
      </c>
      <c r="F7400" t="s">
        <v>25</v>
      </c>
      <c r="G7400">
        <v>29757</v>
      </c>
      <c r="H7400">
        <v>5</v>
      </c>
      <c r="I7400">
        <v>5</v>
      </c>
      <c r="J7400">
        <v>10104</v>
      </c>
    </row>
    <row r="7401" spans="1:10" x14ac:dyDescent="0.25">
      <c r="A7401" t="s">
        <v>40</v>
      </c>
      <c r="B7401" t="s">
        <v>51</v>
      </c>
      <c r="C7401">
        <v>2022</v>
      </c>
      <c r="D7401">
        <v>4.5</v>
      </c>
      <c r="E7401" t="s">
        <v>28</v>
      </c>
      <c r="F7401" t="s">
        <v>25</v>
      </c>
      <c r="G7401">
        <v>231391</v>
      </c>
      <c r="H7401">
        <v>3</v>
      </c>
      <c r="I7401">
        <v>5</v>
      </c>
      <c r="J7401">
        <v>10572</v>
      </c>
    </row>
    <row r="7402" spans="1:10" x14ac:dyDescent="0.25">
      <c r="A7402" t="s">
        <v>36</v>
      </c>
      <c r="B7402" t="s">
        <v>53</v>
      </c>
      <c r="C7402">
        <v>2008</v>
      </c>
      <c r="D7402">
        <v>1.5</v>
      </c>
      <c r="E7402" t="s">
        <v>16</v>
      </c>
      <c r="F7402" t="s">
        <v>17</v>
      </c>
      <c r="G7402">
        <v>56949</v>
      </c>
      <c r="H7402">
        <v>4</v>
      </c>
      <c r="I7402">
        <v>1</v>
      </c>
      <c r="J7402">
        <v>9361</v>
      </c>
    </row>
    <row r="7403" spans="1:10" x14ac:dyDescent="0.25">
      <c r="A7403" t="s">
        <v>14</v>
      </c>
      <c r="B7403" t="s">
        <v>15</v>
      </c>
      <c r="C7403">
        <v>2016</v>
      </c>
      <c r="D7403">
        <v>3.1</v>
      </c>
      <c r="E7403" t="s">
        <v>16</v>
      </c>
      <c r="F7403" t="s">
        <v>17</v>
      </c>
      <c r="G7403">
        <v>52589</v>
      </c>
      <c r="H7403">
        <v>5</v>
      </c>
      <c r="I7403">
        <v>2</v>
      </c>
      <c r="J7403">
        <v>13448</v>
      </c>
    </row>
    <row r="7404" spans="1:10" x14ac:dyDescent="0.25">
      <c r="A7404" t="s">
        <v>10</v>
      </c>
      <c r="B7404" t="s">
        <v>48</v>
      </c>
      <c r="C7404">
        <v>2004</v>
      </c>
      <c r="D7404">
        <v>1.7</v>
      </c>
      <c r="E7404" t="s">
        <v>22</v>
      </c>
      <c r="F7404" t="s">
        <v>25</v>
      </c>
      <c r="G7404">
        <v>237085</v>
      </c>
      <c r="H7404">
        <v>4</v>
      </c>
      <c r="I7404">
        <v>3</v>
      </c>
      <c r="J7404">
        <v>4258</v>
      </c>
    </row>
    <row r="7405" spans="1:10" x14ac:dyDescent="0.25">
      <c r="A7405" t="s">
        <v>20</v>
      </c>
      <c r="B7405" t="s">
        <v>50</v>
      </c>
      <c r="C7405">
        <v>2003</v>
      </c>
      <c r="D7405">
        <v>1.3</v>
      </c>
      <c r="E7405" t="s">
        <v>12</v>
      </c>
      <c r="F7405" t="s">
        <v>17</v>
      </c>
      <c r="G7405">
        <v>236210</v>
      </c>
      <c r="H7405">
        <v>5</v>
      </c>
      <c r="I7405">
        <v>3</v>
      </c>
      <c r="J7405">
        <v>3075</v>
      </c>
    </row>
    <row r="7406" spans="1:10" x14ac:dyDescent="0.25">
      <c r="A7406" t="s">
        <v>14</v>
      </c>
      <c r="B7406" t="s">
        <v>46</v>
      </c>
      <c r="C7406">
        <v>2003</v>
      </c>
      <c r="D7406">
        <v>2.6</v>
      </c>
      <c r="E7406" t="s">
        <v>16</v>
      </c>
      <c r="F7406" t="s">
        <v>17</v>
      </c>
      <c r="G7406">
        <v>14410</v>
      </c>
      <c r="H7406">
        <v>2</v>
      </c>
      <c r="I7406">
        <v>1</v>
      </c>
      <c r="J7406">
        <v>9811</v>
      </c>
    </row>
    <row r="7407" spans="1:10" x14ac:dyDescent="0.25">
      <c r="A7407" t="s">
        <v>23</v>
      </c>
      <c r="B7407" t="s">
        <v>24</v>
      </c>
      <c r="C7407">
        <v>2000</v>
      </c>
      <c r="D7407">
        <v>1.3</v>
      </c>
      <c r="E7407" t="s">
        <v>28</v>
      </c>
      <c r="F7407" t="s">
        <v>13</v>
      </c>
      <c r="G7407">
        <v>192263</v>
      </c>
      <c r="H7407">
        <v>2</v>
      </c>
      <c r="I7407">
        <v>5</v>
      </c>
      <c r="J7407">
        <v>2000</v>
      </c>
    </row>
    <row r="7408" spans="1:10" x14ac:dyDescent="0.25">
      <c r="A7408" t="s">
        <v>14</v>
      </c>
      <c r="B7408" t="s">
        <v>15</v>
      </c>
      <c r="C7408">
        <v>2021</v>
      </c>
      <c r="D7408">
        <v>2.4</v>
      </c>
      <c r="E7408" t="s">
        <v>12</v>
      </c>
      <c r="F7408" t="s">
        <v>13</v>
      </c>
      <c r="G7408">
        <v>39909</v>
      </c>
      <c r="H7408">
        <v>3</v>
      </c>
      <c r="I7408">
        <v>1</v>
      </c>
      <c r="J7408">
        <v>12001</v>
      </c>
    </row>
    <row r="7409" spans="1:10" x14ac:dyDescent="0.25">
      <c r="A7409" t="s">
        <v>20</v>
      </c>
      <c r="B7409" t="s">
        <v>50</v>
      </c>
      <c r="C7409">
        <v>2020</v>
      </c>
      <c r="D7409">
        <v>4.5999999999999996</v>
      </c>
      <c r="E7409" t="s">
        <v>22</v>
      </c>
      <c r="F7409" t="s">
        <v>17</v>
      </c>
      <c r="G7409">
        <v>260350</v>
      </c>
      <c r="H7409">
        <v>3</v>
      </c>
      <c r="I7409">
        <v>4</v>
      </c>
      <c r="J7409">
        <v>12993</v>
      </c>
    </row>
    <row r="7410" spans="1:10" x14ac:dyDescent="0.25">
      <c r="A7410" t="s">
        <v>18</v>
      </c>
      <c r="B7410" t="s">
        <v>19</v>
      </c>
      <c r="C7410">
        <v>2023</v>
      </c>
      <c r="D7410">
        <v>3.2</v>
      </c>
      <c r="E7410" t="s">
        <v>16</v>
      </c>
      <c r="F7410" t="s">
        <v>13</v>
      </c>
      <c r="G7410">
        <v>156418</v>
      </c>
      <c r="H7410">
        <v>5</v>
      </c>
      <c r="I7410">
        <v>2</v>
      </c>
      <c r="J7410">
        <v>12071</v>
      </c>
    </row>
    <row r="7411" spans="1:10" x14ac:dyDescent="0.25">
      <c r="A7411" t="s">
        <v>14</v>
      </c>
      <c r="B7411" t="s">
        <v>46</v>
      </c>
      <c r="C7411">
        <v>2020</v>
      </c>
      <c r="D7411">
        <v>4.0999999999999996</v>
      </c>
      <c r="E7411" t="s">
        <v>28</v>
      </c>
      <c r="F7411" t="s">
        <v>17</v>
      </c>
      <c r="G7411">
        <v>92946</v>
      </c>
      <c r="H7411">
        <v>5</v>
      </c>
      <c r="I7411">
        <v>5</v>
      </c>
      <c r="J7411">
        <v>13841</v>
      </c>
    </row>
    <row r="7412" spans="1:10" x14ac:dyDescent="0.25">
      <c r="A7412" t="s">
        <v>10</v>
      </c>
      <c r="B7412" t="s">
        <v>48</v>
      </c>
      <c r="C7412">
        <v>2008</v>
      </c>
      <c r="D7412">
        <v>3.7</v>
      </c>
      <c r="E7412" t="s">
        <v>12</v>
      </c>
      <c r="F7412" t="s">
        <v>13</v>
      </c>
      <c r="G7412">
        <v>200783</v>
      </c>
      <c r="H7412">
        <v>2</v>
      </c>
      <c r="I7412">
        <v>1</v>
      </c>
      <c r="J7412">
        <v>6184</v>
      </c>
    </row>
    <row r="7413" spans="1:10" x14ac:dyDescent="0.25">
      <c r="A7413" t="s">
        <v>10</v>
      </c>
      <c r="B7413" t="s">
        <v>31</v>
      </c>
      <c r="C7413">
        <v>2019</v>
      </c>
      <c r="D7413">
        <v>3.8</v>
      </c>
      <c r="E7413" t="s">
        <v>28</v>
      </c>
      <c r="F7413" t="s">
        <v>17</v>
      </c>
      <c r="G7413">
        <v>20945</v>
      </c>
      <c r="H7413">
        <v>5</v>
      </c>
      <c r="I7413">
        <v>5</v>
      </c>
      <c r="J7413">
        <v>14681</v>
      </c>
    </row>
    <row r="7414" spans="1:10" x14ac:dyDescent="0.25">
      <c r="A7414" t="s">
        <v>14</v>
      </c>
      <c r="B7414" t="s">
        <v>46</v>
      </c>
      <c r="C7414">
        <v>2020</v>
      </c>
      <c r="D7414">
        <v>2.5</v>
      </c>
      <c r="E7414" t="s">
        <v>16</v>
      </c>
      <c r="F7414" t="s">
        <v>25</v>
      </c>
      <c r="G7414">
        <v>57518</v>
      </c>
      <c r="H7414">
        <v>2</v>
      </c>
      <c r="I7414">
        <v>3</v>
      </c>
      <c r="J7414">
        <v>12449</v>
      </c>
    </row>
    <row r="7415" spans="1:10" x14ac:dyDescent="0.25">
      <c r="A7415" t="s">
        <v>36</v>
      </c>
      <c r="B7415" t="s">
        <v>37</v>
      </c>
      <c r="C7415">
        <v>2017</v>
      </c>
      <c r="D7415">
        <v>1.8</v>
      </c>
      <c r="E7415" t="s">
        <v>22</v>
      </c>
      <c r="F7415" t="s">
        <v>25</v>
      </c>
      <c r="G7415">
        <v>200625</v>
      </c>
      <c r="H7415">
        <v>5</v>
      </c>
      <c r="I7415">
        <v>5</v>
      </c>
      <c r="J7415">
        <v>8987</v>
      </c>
    </row>
    <row r="7416" spans="1:10" x14ac:dyDescent="0.25">
      <c r="A7416" t="s">
        <v>36</v>
      </c>
      <c r="B7416" t="s">
        <v>44</v>
      </c>
      <c r="C7416">
        <v>2003</v>
      </c>
      <c r="D7416">
        <v>3</v>
      </c>
      <c r="E7416" t="s">
        <v>16</v>
      </c>
      <c r="F7416" t="s">
        <v>13</v>
      </c>
      <c r="G7416">
        <v>132638</v>
      </c>
      <c r="H7416">
        <v>3</v>
      </c>
      <c r="I7416">
        <v>3</v>
      </c>
      <c r="J7416">
        <v>6347</v>
      </c>
    </row>
    <row r="7417" spans="1:10" x14ac:dyDescent="0.25">
      <c r="A7417" t="s">
        <v>18</v>
      </c>
      <c r="B7417" t="s">
        <v>19</v>
      </c>
      <c r="C7417">
        <v>2018</v>
      </c>
      <c r="D7417">
        <v>3.5</v>
      </c>
      <c r="E7417" t="s">
        <v>22</v>
      </c>
      <c r="F7417" t="s">
        <v>25</v>
      </c>
      <c r="G7417">
        <v>277797</v>
      </c>
      <c r="H7417">
        <v>3</v>
      </c>
      <c r="I7417">
        <v>5</v>
      </c>
      <c r="J7417">
        <v>9444</v>
      </c>
    </row>
    <row r="7418" spans="1:10" x14ac:dyDescent="0.25">
      <c r="A7418" t="s">
        <v>40</v>
      </c>
      <c r="B7418" t="s">
        <v>51</v>
      </c>
      <c r="C7418">
        <v>2011</v>
      </c>
      <c r="D7418">
        <v>4</v>
      </c>
      <c r="E7418" t="s">
        <v>16</v>
      </c>
      <c r="F7418" t="s">
        <v>13</v>
      </c>
      <c r="G7418">
        <v>15786</v>
      </c>
      <c r="H7418">
        <v>2</v>
      </c>
      <c r="I7418">
        <v>5</v>
      </c>
      <c r="J7418">
        <v>12084</v>
      </c>
    </row>
    <row r="7419" spans="1:10" x14ac:dyDescent="0.25">
      <c r="A7419" t="s">
        <v>10</v>
      </c>
      <c r="B7419" t="s">
        <v>31</v>
      </c>
      <c r="C7419">
        <v>2011</v>
      </c>
      <c r="D7419">
        <v>1.9</v>
      </c>
      <c r="E7419" t="s">
        <v>16</v>
      </c>
      <c r="F7419" t="s">
        <v>17</v>
      </c>
      <c r="G7419">
        <v>252456</v>
      </c>
      <c r="H7419">
        <v>5</v>
      </c>
      <c r="I7419">
        <v>1</v>
      </c>
      <c r="J7419">
        <v>6750</v>
      </c>
    </row>
    <row r="7420" spans="1:10" x14ac:dyDescent="0.25">
      <c r="A7420" t="s">
        <v>20</v>
      </c>
      <c r="B7420" t="s">
        <v>21</v>
      </c>
      <c r="C7420">
        <v>2007</v>
      </c>
      <c r="D7420">
        <v>1.1000000000000001</v>
      </c>
      <c r="E7420" t="s">
        <v>28</v>
      </c>
      <c r="F7420" t="s">
        <v>17</v>
      </c>
      <c r="G7420">
        <v>8523</v>
      </c>
      <c r="H7420">
        <v>3</v>
      </c>
      <c r="I7420">
        <v>1</v>
      </c>
      <c r="J7420">
        <v>8629</v>
      </c>
    </row>
    <row r="7421" spans="1:10" x14ac:dyDescent="0.25">
      <c r="A7421" t="s">
        <v>26</v>
      </c>
      <c r="B7421" t="s">
        <v>27</v>
      </c>
      <c r="C7421">
        <v>2007</v>
      </c>
      <c r="D7421">
        <v>1.5</v>
      </c>
      <c r="E7421" t="s">
        <v>22</v>
      </c>
      <c r="F7421" t="s">
        <v>25</v>
      </c>
      <c r="G7421">
        <v>108763</v>
      </c>
      <c r="H7421">
        <v>5</v>
      </c>
      <c r="I7421">
        <v>4</v>
      </c>
      <c r="J7421">
        <v>7524</v>
      </c>
    </row>
    <row r="7422" spans="1:10" x14ac:dyDescent="0.25">
      <c r="A7422" t="s">
        <v>10</v>
      </c>
      <c r="B7422" t="s">
        <v>48</v>
      </c>
      <c r="C7422">
        <v>2014</v>
      </c>
      <c r="D7422">
        <v>4.7</v>
      </c>
      <c r="E7422" t="s">
        <v>28</v>
      </c>
      <c r="F7422" t="s">
        <v>17</v>
      </c>
      <c r="G7422">
        <v>290554</v>
      </c>
      <c r="H7422">
        <v>2</v>
      </c>
      <c r="I7422">
        <v>2</v>
      </c>
      <c r="J7422">
        <v>8688</v>
      </c>
    </row>
    <row r="7423" spans="1:10" x14ac:dyDescent="0.25">
      <c r="A7423" t="s">
        <v>29</v>
      </c>
      <c r="B7423" t="s">
        <v>30</v>
      </c>
      <c r="C7423">
        <v>2001</v>
      </c>
      <c r="D7423">
        <v>1.3</v>
      </c>
      <c r="E7423" t="s">
        <v>28</v>
      </c>
      <c r="F7423" t="s">
        <v>17</v>
      </c>
      <c r="G7423">
        <v>156815</v>
      </c>
      <c r="H7423">
        <v>5</v>
      </c>
      <c r="I7423">
        <v>1</v>
      </c>
      <c r="J7423">
        <v>4063</v>
      </c>
    </row>
    <row r="7424" spans="1:10" x14ac:dyDescent="0.25">
      <c r="A7424" t="s">
        <v>33</v>
      </c>
      <c r="B7424" t="s">
        <v>34</v>
      </c>
      <c r="C7424">
        <v>2015</v>
      </c>
      <c r="D7424">
        <v>1.2</v>
      </c>
      <c r="E7424" t="s">
        <v>12</v>
      </c>
      <c r="F7424" t="s">
        <v>13</v>
      </c>
      <c r="G7424">
        <v>20498</v>
      </c>
      <c r="H7424">
        <v>4</v>
      </c>
      <c r="I7424">
        <v>2</v>
      </c>
      <c r="J7424">
        <v>9390</v>
      </c>
    </row>
    <row r="7425" spans="1:10" x14ac:dyDescent="0.25">
      <c r="A7425" t="s">
        <v>40</v>
      </c>
      <c r="B7425" t="s">
        <v>41</v>
      </c>
      <c r="C7425">
        <v>2016</v>
      </c>
      <c r="D7425">
        <v>2.2999999999999998</v>
      </c>
      <c r="E7425" t="s">
        <v>22</v>
      </c>
      <c r="F7425" t="s">
        <v>17</v>
      </c>
      <c r="G7425">
        <v>271311</v>
      </c>
      <c r="H7425">
        <v>2</v>
      </c>
      <c r="I7425">
        <v>4</v>
      </c>
      <c r="J7425">
        <v>9273</v>
      </c>
    </row>
    <row r="7426" spans="1:10" x14ac:dyDescent="0.25">
      <c r="A7426" t="s">
        <v>20</v>
      </c>
      <c r="B7426" t="s">
        <v>21</v>
      </c>
      <c r="C7426">
        <v>2018</v>
      </c>
      <c r="D7426">
        <v>3.4</v>
      </c>
      <c r="E7426" t="s">
        <v>22</v>
      </c>
      <c r="F7426" t="s">
        <v>17</v>
      </c>
      <c r="G7426">
        <v>214385</v>
      </c>
      <c r="H7426">
        <v>2</v>
      </c>
      <c r="I7426">
        <v>1</v>
      </c>
      <c r="J7426">
        <v>12112</v>
      </c>
    </row>
    <row r="7427" spans="1:10" x14ac:dyDescent="0.25">
      <c r="A7427" t="s">
        <v>29</v>
      </c>
      <c r="B7427" t="s">
        <v>35</v>
      </c>
      <c r="C7427">
        <v>2020</v>
      </c>
      <c r="D7427">
        <v>1.1000000000000001</v>
      </c>
      <c r="E7427" t="s">
        <v>22</v>
      </c>
      <c r="F7427" t="s">
        <v>17</v>
      </c>
      <c r="G7427">
        <v>271910</v>
      </c>
      <c r="H7427">
        <v>5</v>
      </c>
      <c r="I7427">
        <v>5</v>
      </c>
      <c r="J7427">
        <v>9261</v>
      </c>
    </row>
    <row r="7428" spans="1:10" x14ac:dyDescent="0.25">
      <c r="A7428" t="s">
        <v>10</v>
      </c>
      <c r="B7428" t="s">
        <v>11</v>
      </c>
      <c r="C7428">
        <v>2009</v>
      </c>
      <c r="D7428">
        <v>2.8</v>
      </c>
      <c r="E7428" t="s">
        <v>12</v>
      </c>
      <c r="F7428" t="s">
        <v>17</v>
      </c>
      <c r="G7428">
        <v>99318</v>
      </c>
      <c r="H7428">
        <v>4</v>
      </c>
      <c r="I7428">
        <v>4</v>
      </c>
      <c r="J7428">
        <v>9113</v>
      </c>
    </row>
    <row r="7429" spans="1:10" x14ac:dyDescent="0.25">
      <c r="A7429" t="s">
        <v>18</v>
      </c>
      <c r="B7429" t="s">
        <v>19</v>
      </c>
      <c r="C7429">
        <v>2015</v>
      </c>
      <c r="D7429">
        <v>4.4000000000000004</v>
      </c>
      <c r="E7429" t="s">
        <v>16</v>
      </c>
      <c r="F7429" t="s">
        <v>17</v>
      </c>
      <c r="G7429">
        <v>12304</v>
      </c>
      <c r="H7429">
        <v>3</v>
      </c>
      <c r="I7429">
        <v>3</v>
      </c>
      <c r="J7429">
        <v>15253</v>
      </c>
    </row>
    <row r="7430" spans="1:10" x14ac:dyDescent="0.25">
      <c r="A7430" t="s">
        <v>20</v>
      </c>
      <c r="B7430" t="s">
        <v>50</v>
      </c>
      <c r="C7430">
        <v>2019</v>
      </c>
      <c r="D7430">
        <v>4.5999999999999996</v>
      </c>
      <c r="E7430" t="s">
        <v>12</v>
      </c>
      <c r="F7430" t="s">
        <v>13</v>
      </c>
      <c r="G7430">
        <v>143847</v>
      </c>
      <c r="H7430">
        <v>3</v>
      </c>
      <c r="I7430">
        <v>5</v>
      </c>
      <c r="J7430">
        <v>11523</v>
      </c>
    </row>
    <row r="7431" spans="1:10" x14ac:dyDescent="0.25">
      <c r="A7431" t="s">
        <v>18</v>
      </c>
      <c r="B7431" t="s">
        <v>54</v>
      </c>
      <c r="C7431">
        <v>2018</v>
      </c>
      <c r="D7431">
        <v>1.1000000000000001</v>
      </c>
      <c r="E7431" t="s">
        <v>16</v>
      </c>
      <c r="F7431" t="s">
        <v>17</v>
      </c>
      <c r="G7431">
        <v>85348</v>
      </c>
      <c r="H7431">
        <v>5</v>
      </c>
      <c r="I7431">
        <v>4</v>
      </c>
      <c r="J7431">
        <v>11393</v>
      </c>
    </row>
    <row r="7432" spans="1:10" x14ac:dyDescent="0.25">
      <c r="A7432" t="s">
        <v>33</v>
      </c>
      <c r="B7432" t="s">
        <v>34</v>
      </c>
      <c r="C7432">
        <v>2007</v>
      </c>
      <c r="D7432">
        <v>1.9</v>
      </c>
      <c r="E7432" t="s">
        <v>28</v>
      </c>
      <c r="F7432" t="s">
        <v>25</v>
      </c>
      <c r="G7432">
        <v>144586</v>
      </c>
      <c r="H7432">
        <v>2</v>
      </c>
      <c r="I7432">
        <v>2</v>
      </c>
      <c r="J7432">
        <v>5208</v>
      </c>
    </row>
    <row r="7433" spans="1:10" x14ac:dyDescent="0.25">
      <c r="A7433" t="s">
        <v>20</v>
      </c>
      <c r="B7433" t="s">
        <v>50</v>
      </c>
      <c r="C7433">
        <v>2005</v>
      </c>
      <c r="D7433">
        <v>3.3</v>
      </c>
      <c r="E7433" t="s">
        <v>22</v>
      </c>
      <c r="F7433" t="s">
        <v>25</v>
      </c>
      <c r="G7433">
        <v>188588</v>
      </c>
      <c r="H7433">
        <v>2</v>
      </c>
      <c r="I7433">
        <v>4</v>
      </c>
      <c r="J7433">
        <v>7128</v>
      </c>
    </row>
    <row r="7434" spans="1:10" x14ac:dyDescent="0.25">
      <c r="A7434" t="s">
        <v>29</v>
      </c>
      <c r="B7434" t="s">
        <v>56</v>
      </c>
      <c r="C7434">
        <v>2021</v>
      </c>
      <c r="D7434">
        <v>1.2</v>
      </c>
      <c r="E7434" t="s">
        <v>28</v>
      </c>
      <c r="F7434" t="s">
        <v>13</v>
      </c>
      <c r="G7434">
        <v>189585</v>
      </c>
      <c r="H7434">
        <v>2</v>
      </c>
      <c r="I7434">
        <v>4</v>
      </c>
      <c r="J7434">
        <v>7808</v>
      </c>
    </row>
    <row r="7435" spans="1:10" x14ac:dyDescent="0.25">
      <c r="A7435" t="s">
        <v>14</v>
      </c>
      <c r="B7435" t="s">
        <v>39</v>
      </c>
      <c r="C7435">
        <v>2012</v>
      </c>
      <c r="D7435">
        <v>4.3</v>
      </c>
      <c r="E7435" t="s">
        <v>16</v>
      </c>
      <c r="F7435" t="s">
        <v>17</v>
      </c>
      <c r="G7435">
        <v>31100</v>
      </c>
      <c r="H7435">
        <v>3</v>
      </c>
      <c r="I7435">
        <v>5</v>
      </c>
      <c r="J7435">
        <v>13878</v>
      </c>
    </row>
    <row r="7436" spans="1:10" x14ac:dyDescent="0.25">
      <c r="A7436" t="s">
        <v>36</v>
      </c>
      <c r="B7436" t="s">
        <v>44</v>
      </c>
      <c r="C7436">
        <v>2001</v>
      </c>
      <c r="D7436">
        <v>3.5</v>
      </c>
      <c r="E7436" t="s">
        <v>16</v>
      </c>
      <c r="F7436" t="s">
        <v>13</v>
      </c>
      <c r="G7436">
        <v>25785</v>
      </c>
      <c r="H7436">
        <v>4</v>
      </c>
      <c r="I7436">
        <v>4</v>
      </c>
      <c r="J7436">
        <v>8384</v>
      </c>
    </row>
    <row r="7437" spans="1:10" x14ac:dyDescent="0.25">
      <c r="A7437" t="s">
        <v>23</v>
      </c>
      <c r="B7437" t="s">
        <v>45</v>
      </c>
      <c r="C7437">
        <v>2009</v>
      </c>
      <c r="D7437">
        <v>1.7</v>
      </c>
      <c r="E7437" t="s">
        <v>22</v>
      </c>
      <c r="F7437" t="s">
        <v>25</v>
      </c>
      <c r="G7437">
        <v>193922</v>
      </c>
      <c r="H7437">
        <v>2</v>
      </c>
      <c r="I7437">
        <v>3</v>
      </c>
      <c r="J7437">
        <v>6621</v>
      </c>
    </row>
    <row r="7438" spans="1:10" x14ac:dyDescent="0.25">
      <c r="A7438" t="s">
        <v>18</v>
      </c>
      <c r="B7438" t="s">
        <v>52</v>
      </c>
      <c r="C7438">
        <v>2001</v>
      </c>
      <c r="D7438">
        <v>2.7</v>
      </c>
      <c r="E7438" t="s">
        <v>28</v>
      </c>
      <c r="F7438" t="s">
        <v>13</v>
      </c>
      <c r="G7438">
        <v>35507</v>
      </c>
      <c r="H7438">
        <v>2</v>
      </c>
      <c r="I7438">
        <v>4</v>
      </c>
      <c r="J7438">
        <v>6389</v>
      </c>
    </row>
    <row r="7439" spans="1:10" x14ac:dyDescent="0.25">
      <c r="A7439" t="s">
        <v>23</v>
      </c>
      <c r="B7439" t="s">
        <v>45</v>
      </c>
      <c r="C7439">
        <v>2005</v>
      </c>
      <c r="D7439">
        <v>3.1</v>
      </c>
      <c r="E7439" t="s">
        <v>22</v>
      </c>
      <c r="F7439" t="s">
        <v>25</v>
      </c>
      <c r="G7439">
        <v>89202</v>
      </c>
      <c r="H7439">
        <v>4</v>
      </c>
      <c r="I7439">
        <v>5</v>
      </c>
      <c r="J7439">
        <v>8915</v>
      </c>
    </row>
    <row r="7440" spans="1:10" x14ac:dyDescent="0.25">
      <c r="A7440" t="s">
        <v>26</v>
      </c>
      <c r="B7440" t="s">
        <v>47</v>
      </c>
      <c r="C7440">
        <v>2002</v>
      </c>
      <c r="D7440">
        <v>1.5</v>
      </c>
      <c r="E7440" t="s">
        <v>22</v>
      </c>
      <c r="F7440" t="s">
        <v>17</v>
      </c>
      <c r="G7440">
        <v>82043</v>
      </c>
      <c r="H7440">
        <v>5</v>
      </c>
      <c r="I7440">
        <v>1</v>
      </c>
      <c r="J7440">
        <v>8059</v>
      </c>
    </row>
    <row r="7441" spans="1:10" x14ac:dyDescent="0.25">
      <c r="A7441" t="s">
        <v>23</v>
      </c>
      <c r="B7441" t="s">
        <v>24</v>
      </c>
      <c r="C7441">
        <v>2002</v>
      </c>
      <c r="D7441">
        <v>4.3</v>
      </c>
      <c r="E7441" t="s">
        <v>22</v>
      </c>
      <c r="F7441" t="s">
        <v>25</v>
      </c>
      <c r="G7441">
        <v>26436</v>
      </c>
      <c r="H7441">
        <v>2</v>
      </c>
      <c r="I7441">
        <v>3</v>
      </c>
      <c r="J7441">
        <v>10471</v>
      </c>
    </row>
    <row r="7442" spans="1:10" x14ac:dyDescent="0.25">
      <c r="A7442" t="s">
        <v>10</v>
      </c>
      <c r="B7442" t="s">
        <v>31</v>
      </c>
      <c r="C7442">
        <v>2010</v>
      </c>
      <c r="D7442">
        <v>2.1</v>
      </c>
      <c r="E7442" t="s">
        <v>22</v>
      </c>
      <c r="F7442" t="s">
        <v>25</v>
      </c>
      <c r="G7442">
        <v>10561</v>
      </c>
      <c r="H7442">
        <v>3</v>
      </c>
      <c r="I7442">
        <v>2</v>
      </c>
      <c r="J7442">
        <v>10988</v>
      </c>
    </row>
    <row r="7443" spans="1:10" x14ac:dyDescent="0.25">
      <c r="A7443" t="s">
        <v>14</v>
      </c>
      <c r="B7443" t="s">
        <v>15</v>
      </c>
      <c r="C7443">
        <v>2014</v>
      </c>
      <c r="D7443">
        <v>4.0999999999999996</v>
      </c>
      <c r="E7443" t="s">
        <v>12</v>
      </c>
      <c r="F7443" t="s">
        <v>25</v>
      </c>
      <c r="G7443">
        <v>255630</v>
      </c>
      <c r="H7443">
        <v>2</v>
      </c>
      <c r="I7443">
        <v>2</v>
      </c>
      <c r="J7443">
        <v>7287</v>
      </c>
    </row>
    <row r="7444" spans="1:10" x14ac:dyDescent="0.25">
      <c r="A7444" t="s">
        <v>23</v>
      </c>
      <c r="B7444" t="s">
        <v>45</v>
      </c>
      <c r="C7444">
        <v>2003</v>
      </c>
      <c r="D7444">
        <v>2</v>
      </c>
      <c r="E7444" t="s">
        <v>28</v>
      </c>
      <c r="F7444" t="s">
        <v>25</v>
      </c>
      <c r="G7444">
        <v>144200</v>
      </c>
      <c r="H7444">
        <v>2</v>
      </c>
      <c r="I7444">
        <v>5</v>
      </c>
      <c r="J7444">
        <v>4116</v>
      </c>
    </row>
    <row r="7445" spans="1:10" x14ac:dyDescent="0.25">
      <c r="A7445" t="s">
        <v>29</v>
      </c>
      <c r="B7445" t="s">
        <v>30</v>
      </c>
      <c r="C7445">
        <v>2013</v>
      </c>
      <c r="D7445">
        <v>2.9</v>
      </c>
      <c r="E7445" t="s">
        <v>22</v>
      </c>
      <c r="F7445" t="s">
        <v>17</v>
      </c>
      <c r="G7445">
        <v>15946</v>
      </c>
      <c r="H7445">
        <v>4</v>
      </c>
      <c r="I7445">
        <v>5</v>
      </c>
      <c r="J7445">
        <v>14081</v>
      </c>
    </row>
    <row r="7446" spans="1:10" x14ac:dyDescent="0.25">
      <c r="A7446" t="s">
        <v>40</v>
      </c>
      <c r="B7446" t="s">
        <v>49</v>
      </c>
      <c r="C7446">
        <v>2017</v>
      </c>
      <c r="D7446">
        <v>4.2</v>
      </c>
      <c r="E7446" t="s">
        <v>28</v>
      </c>
      <c r="F7446" t="s">
        <v>25</v>
      </c>
      <c r="G7446">
        <v>87629</v>
      </c>
      <c r="H7446">
        <v>2</v>
      </c>
      <c r="I7446">
        <v>3</v>
      </c>
      <c r="J7446">
        <v>11647</v>
      </c>
    </row>
    <row r="7447" spans="1:10" x14ac:dyDescent="0.25">
      <c r="A7447" t="s">
        <v>20</v>
      </c>
      <c r="B7447" t="s">
        <v>42</v>
      </c>
      <c r="C7447">
        <v>2003</v>
      </c>
      <c r="D7447">
        <v>1.5</v>
      </c>
      <c r="E7447" t="s">
        <v>22</v>
      </c>
      <c r="F7447" t="s">
        <v>25</v>
      </c>
      <c r="G7447">
        <v>164131</v>
      </c>
      <c r="H7447">
        <v>4</v>
      </c>
      <c r="I7447">
        <v>3</v>
      </c>
      <c r="J7447">
        <v>5217</v>
      </c>
    </row>
    <row r="7448" spans="1:10" x14ac:dyDescent="0.25">
      <c r="A7448" t="s">
        <v>40</v>
      </c>
      <c r="B7448" t="s">
        <v>41</v>
      </c>
      <c r="C7448">
        <v>2006</v>
      </c>
      <c r="D7448">
        <v>4.9000000000000004</v>
      </c>
      <c r="E7448" t="s">
        <v>16</v>
      </c>
      <c r="F7448" t="s">
        <v>25</v>
      </c>
      <c r="G7448">
        <v>10255</v>
      </c>
      <c r="H7448">
        <v>2</v>
      </c>
      <c r="I7448">
        <v>3</v>
      </c>
      <c r="J7448">
        <v>11594</v>
      </c>
    </row>
    <row r="7449" spans="1:10" x14ac:dyDescent="0.25">
      <c r="A7449" t="s">
        <v>20</v>
      </c>
      <c r="B7449" t="s">
        <v>42</v>
      </c>
      <c r="C7449">
        <v>2013</v>
      </c>
      <c r="D7449">
        <v>3.4</v>
      </c>
      <c r="E7449" t="s">
        <v>28</v>
      </c>
      <c r="F7449" t="s">
        <v>17</v>
      </c>
      <c r="G7449">
        <v>83637</v>
      </c>
      <c r="H7449">
        <v>4</v>
      </c>
      <c r="I7449">
        <v>5</v>
      </c>
      <c r="J7449">
        <v>11227</v>
      </c>
    </row>
    <row r="7450" spans="1:10" x14ac:dyDescent="0.25">
      <c r="A7450" t="s">
        <v>20</v>
      </c>
      <c r="B7450" t="s">
        <v>42</v>
      </c>
      <c r="C7450">
        <v>2005</v>
      </c>
      <c r="D7450">
        <v>4.0999999999999996</v>
      </c>
      <c r="E7450" t="s">
        <v>12</v>
      </c>
      <c r="F7450" t="s">
        <v>25</v>
      </c>
      <c r="G7450">
        <v>291394</v>
      </c>
      <c r="H7450">
        <v>3</v>
      </c>
      <c r="I7450">
        <v>5</v>
      </c>
      <c r="J7450">
        <v>3872</v>
      </c>
    </row>
    <row r="7451" spans="1:10" x14ac:dyDescent="0.25">
      <c r="A7451" t="s">
        <v>29</v>
      </c>
      <c r="B7451" t="s">
        <v>30</v>
      </c>
      <c r="C7451">
        <v>2006</v>
      </c>
      <c r="D7451">
        <v>1.9</v>
      </c>
      <c r="E7451" t="s">
        <v>28</v>
      </c>
      <c r="F7451" t="s">
        <v>13</v>
      </c>
      <c r="G7451">
        <v>98427</v>
      </c>
      <c r="H7451">
        <v>3</v>
      </c>
      <c r="I7451">
        <v>1</v>
      </c>
      <c r="J7451">
        <v>5831</v>
      </c>
    </row>
    <row r="7452" spans="1:10" x14ac:dyDescent="0.25">
      <c r="A7452" t="s">
        <v>18</v>
      </c>
      <c r="B7452" t="s">
        <v>52</v>
      </c>
      <c r="C7452">
        <v>2006</v>
      </c>
      <c r="D7452">
        <v>3.8</v>
      </c>
      <c r="E7452" t="s">
        <v>22</v>
      </c>
      <c r="F7452" t="s">
        <v>17</v>
      </c>
      <c r="G7452">
        <v>201398</v>
      </c>
      <c r="H7452">
        <v>4</v>
      </c>
      <c r="I7452">
        <v>1</v>
      </c>
      <c r="J7452">
        <v>9172</v>
      </c>
    </row>
    <row r="7453" spans="1:10" x14ac:dyDescent="0.25">
      <c r="A7453" t="s">
        <v>10</v>
      </c>
      <c r="B7453" t="s">
        <v>48</v>
      </c>
      <c r="C7453">
        <v>2020</v>
      </c>
      <c r="D7453">
        <v>1.5</v>
      </c>
      <c r="E7453" t="s">
        <v>16</v>
      </c>
      <c r="F7453" t="s">
        <v>25</v>
      </c>
      <c r="G7453">
        <v>59033</v>
      </c>
      <c r="H7453">
        <v>4</v>
      </c>
      <c r="I7453">
        <v>4</v>
      </c>
      <c r="J7453">
        <v>11419</v>
      </c>
    </row>
    <row r="7454" spans="1:10" x14ac:dyDescent="0.25">
      <c r="A7454" t="s">
        <v>10</v>
      </c>
      <c r="B7454" t="s">
        <v>31</v>
      </c>
      <c r="C7454">
        <v>2000</v>
      </c>
      <c r="D7454">
        <v>4.0999999999999996</v>
      </c>
      <c r="E7454" t="s">
        <v>12</v>
      </c>
      <c r="F7454" t="s">
        <v>25</v>
      </c>
      <c r="G7454">
        <v>213800</v>
      </c>
      <c r="H7454">
        <v>5</v>
      </c>
      <c r="I7454">
        <v>4</v>
      </c>
      <c r="J7454">
        <v>3924</v>
      </c>
    </row>
    <row r="7455" spans="1:10" x14ac:dyDescent="0.25">
      <c r="A7455" t="s">
        <v>33</v>
      </c>
      <c r="B7455" t="s">
        <v>43</v>
      </c>
      <c r="C7455">
        <v>2004</v>
      </c>
      <c r="D7455">
        <v>1.3</v>
      </c>
      <c r="E7455" t="s">
        <v>12</v>
      </c>
      <c r="F7455" t="s">
        <v>17</v>
      </c>
      <c r="G7455">
        <v>132833</v>
      </c>
      <c r="H7455">
        <v>5</v>
      </c>
      <c r="I7455">
        <v>2</v>
      </c>
      <c r="J7455">
        <v>5443</v>
      </c>
    </row>
    <row r="7456" spans="1:10" x14ac:dyDescent="0.25">
      <c r="A7456" t="s">
        <v>20</v>
      </c>
      <c r="B7456" t="s">
        <v>50</v>
      </c>
      <c r="C7456">
        <v>2023</v>
      </c>
      <c r="D7456">
        <v>1.6</v>
      </c>
      <c r="E7456" t="s">
        <v>16</v>
      </c>
      <c r="F7456" t="s">
        <v>13</v>
      </c>
      <c r="G7456">
        <v>284124</v>
      </c>
      <c r="H7456">
        <v>2</v>
      </c>
      <c r="I7456">
        <v>2</v>
      </c>
      <c r="J7456">
        <v>7917</v>
      </c>
    </row>
    <row r="7457" spans="1:10" x14ac:dyDescent="0.25">
      <c r="A7457" t="s">
        <v>29</v>
      </c>
      <c r="B7457" t="s">
        <v>35</v>
      </c>
      <c r="C7457">
        <v>2019</v>
      </c>
      <c r="D7457">
        <v>3.2</v>
      </c>
      <c r="E7457" t="s">
        <v>12</v>
      </c>
      <c r="F7457" t="s">
        <v>17</v>
      </c>
      <c r="G7457">
        <v>182720</v>
      </c>
      <c r="H7457">
        <v>2</v>
      </c>
      <c r="I7457">
        <v>4</v>
      </c>
      <c r="J7457">
        <v>10845</v>
      </c>
    </row>
    <row r="7458" spans="1:10" x14ac:dyDescent="0.25">
      <c r="A7458" t="s">
        <v>29</v>
      </c>
      <c r="B7458" t="s">
        <v>56</v>
      </c>
      <c r="C7458">
        <v>2013</v>
      </c>
      <c r="D7458">
        <v>1</v>
      </c>
      <c r="E7458" t="s">
        <v>28</v>
      </c>
      <c r="F7458" t="s">
        <v>17</v>
      </c>
      <c r="G7458">
        <v>161141</v>
      </c>
      <c r="H7458">
        <v>4</v>
      </c>
      <c r="I7458">
        <v>1</v>
      </c>
      <c r="J7458">
        <v>7277</v>
      </c>
    </row>
    <row r="7459" spans="1:10" x14ac:dyDescent="0.25">
      <c r="A7459" t="s">
        <v>33</v>
      </c>
      <c r="B7459" t="s">
        <v>55</v>
      </c>
      <c r="C7459">
        <v>2017</v>
      </c>
      <c r="D7459">
        <v>1.4</v>
      </c>
      <c r="E7459" t="s">
        <v>22</v>
      </c>
      <c r="F7459" t="s">
        <v>25</v>
      </c>
      <c r="G7459">
        <v>221651</v>
      </c>
      <c r="H7459">
        <v>4</v>
      </c>
      <c r="I7459">
        <v>4</v>
      </c>
      <c r="J7459">
        <v>8166</v>
      </c>
    </row>
    <row r="7460" spans="1:10" x14ac:dyDescent="0.25">
      <c r="A7460" t="s">
        <v>14</v>
      </c>
      <c r="B7460" t="s">
        <v>46</v>
      </c>
      <c r="C7460">
        <v>2007</v>
      </c>
      <c r="D7460">
        <v>2.6</v>
      </c>
      <c r="E7460" t="s">
        <v>28</v>
      </c>
      <c r="F7460" t="s">
        <v>17</v>
      </c>
      <c r="G7460">
        <v>196589</v>
      </c>
      <c r="H7460">
        <v>2</v>
      </c>
      <c r="I7460">
        <v>1</v>
      </c>
      <c r="J7460">
        <v>6368</v>
      </c>
    </row>
    <row r="7461" spans="1:10" x14ac:dyDescent="0.25">
      <c r="A7461" t="s">
        <v>18</v>
      </c>
      <c r="B7461" t="s">
        <v>52</v>
      </c>
      <c r="C7461">
        <v>2002</v>
      </c>
      <c r="D7461">
        <v>3.5</v>
      </c>
      <c r="E7461" t="s">
        <v>28</v>
      </c>
      <c r="F7461" t="s">
        <v>17</v>
      </c>
      <c r="G7461">
        <v>167736</v>
      </c>
      <c r="H7461">
        <v>2</v>
      </c>
      <c r="I7461">
        <v>2</v>
      </c>
      <c r="J7461">
        <v>6345</v>
      </c>
    </row>
    <row r="7462" spans="1:10" x14ac:dyDescent="0.25">
      <c r="A7462" t="s">
        <v>40</v>
      </c>
      <c r="B7462" t="s">
        <v>49</v>
      </c>
      <c r="C7462">
        <v>2021</v>
      </c>
      <c r="D7462">
        <v>2.5</v>
      </c>
      <c r="E7462" t="s">
        <v>22</v>
      </c>
      <c r="F7462" t="s">
        <v>25</v>
      </c>
      <c r="G7462">
        <v>184243</v>
      </c>
      <c r="H7462">
        <v>2</v>
      </c>
      <c r="I7462">
        <v>4</v>
      </c>
      <c r="J7462">
        <v>11215</v>
      </c>
    </row>
    <row r="7463" spans="1:10" x14ac:dyDescent="0.25">
      <c r="A7463" t="s">
        <v>10</v>
      </c>
      <c r="B7463" t="s">
        <v>31</v>
      </c>
      <c r="C7463">
        <v>2023</v>
      </c>
      <c r="D7463">
        <v>3.3</v>
      </c>
      <c r="E7463" t="s">
        <v>28</v>
      </c>
      <c r="F7463" t="s">
        <v>13</v>
      </c>
      <c r="G7463">
        <v>126671</v>
      </c>
      <c r="H7463">
        <v>3</v>
      </c>
      <c r="I7463">
        <v>5</v>
      </c>
      <c r="J7463">
        <v>11766</v>
      </c>
    </row>
    <row r="7464" spans="1:10" x14ac:dyDescent="0.25">
      <c r="A7464" t="s">
        <v>29</v>
      </c>
      <c r="B7464" t="s">
        <v>30</v>
      </c>
      <c r="C7464">
        <v>2009</v>
      </c>
      <c r="D7464">
        <v>4.2</v>
      </c>
      <c r="E7464" t="s">
        <v>12</v>
      </c>
      <c r="F7464" t="s">
        <v>25</v>
      </c>
      <c r="G7464">
        <v>6463</v>
      </c>
      <c r="H7464">
        <v>4</v>
      </c>
      <c r="I7464">
        <v>1</v>
      </c>
      <c r="J7464">
        <v>10870</v>
      </c>
    </row>
    <row r="7465" spans="1:10" x14ac:dyDescent="0.25">
      <c r="A7465" t="s">
        <v>36</v>
      </c>
      <c r="B7465" t="s">
        <v>37</v>
      </c>
      <c r="C7465">
        <v>2007</v>
      </c>
      <c r="D7465">
        <v>2.6</v>
      </c>
      <c r="E7465" t="s">
        <v>16</v>
      </c>
      <c r="F7465" t="s">
        <v>17</v>
      </c>
      <c r="G7465">
        <v>163892</v>
      </c>
      <c r="H7465">
        <v>2</v>
      </c>
      <c r="I7465">
        <v>1</v>
      </c>
      <c r="J7465">
        <v>8022</v>
      </c>
    </row>
    <row r="7466" spans="1:10" x14ac:dyDescent="0.25">
      <c r="A7466" t="s">
        <v>33</v>
      </c>
      <c r="B7466" t="s">
        <v>55</v>
      </c>
      <c r="C7466">
        <v>2013</v>
      </c>
      <c r="D7466">
        <v>2.9</v>
      </c>
      <c r="E7466" t="s">
        <v>12</v>
      </c>
      <c r="F7466" t="s">
        <v>17</v>
      </c>
      <c r="G7466">
        <v>216758</v>
      </c>
      <c r="H7466">
        <v>5</v>
      </c>
      <c r="I7466">
        <v>2</v>
      </c>
      <c r="J7466">
        <v>8064</v>
      </c>
    </row>
    <row r="7467" spans="1:10" x14ac:dyDescent="0.25">
      <c r="A7467" t="s">
        <v>36</v>
      </c>
      <c r="B7467" t="s">
        <v>44</v>
      </c>
      <c r="C7467">
        <v>2001</v>
      </c>
      <c r="D7467">
        <v>3.6</v>
      </c>
      <c r="E7467" t="s">
        <v>16</v>
      </c>
      <c r="F7467" t="s">
        <v>13</v>
      </c>
      <c r="G7467">
        <v>118721</v>
      </c>
      <c r="H7467">
        <v>4</v>
      </c>
      <c r="I7467">
        <v>1</v>
      </c>
      <c r="J7467">
        <v>6625</v>
      </c>
    </row>
    <row r="7468" spans="1:10" x14ac:dyDescent="0.25">
      <c r="A7468" t="s">
        <v>18</v>
      </c>
      <c r="B7468" t="s">
        <v>19</v>
      </c>
      <c r="C7468">
        <v>2008</v>
      </c>
      <c r="D7468">
        <v>2.5</v>
      </c>
      <c r="E7468" t="s">
        <v>22</v>
      </c>
      <c r="F7468" t="s">
        <v>17</v>
      </c>
      <c r="G7468">
        <v>137722</v>
      </c>
      <c r="H7468">
        <v>4</v>
      </c>
      <c r="I7468">
        <v>4</v>
      </c>
      <c r="J7468">
        <v>9745</v>
      </c>
    </row>
    <row r="7469" spans="1:10" x14ac:dyDescent="0.25">
      <c r="A7469" t="s">
        <v>26</v>
      </c>
      <c r="B7469" t="s">
        <v>27</v>
      </c>
      <c r="C7469">
        <v>2006</v>
      </c>
      <c r="D7469">
        <v>1.5</v>
      </c>
      <c r="E7469" t="s">
        <v>22</v>
      </c>
      <c r="F7469" t="s">
        <v>25</v>
      </c>
      <c r="G7469">
        <v>27859</v>
      </c>
      <c r="H7469">
        <v>5</v>
      </c>
      <c r="I7469">
        <v>1</v>
      </c>
      <c r="J7469">
        <v>8842</v>
      </c>
    </row>
    <row r="7470" spans="1:10" x14ac:dyDescent="0.25">
      <c r="A7470" t="s">
        <v>36</v>
      </c>
      <c r="B7470" t="s">
        <v>53</v>
      </c>
      <c r="C7470">
        <v>2013</v>
      </c>
      <c r="D7470">
        <v>4.5999999999999996</v>
      </c>
      <c r="E7470" t="s">
        <v>22</v>
      </c>
      <c r="F7470" t="s">
        <v>17</v>
      </c>
      <c r="G7470">
        <v>183094</v>
      </c>
      <c r="H7470">
        <v>2</v>
      </c>
      <c r="I7470">
        <v>4</v>
      </c>
      <c r="J7470">
        <v>12438</v>
      </c>
    </row>
    <row r="7471" spans="1:10" x14ac:dyDescent="0.25">
      <c r="A7471" t="s">
        <v>40</v>
      </c>
      <c r="B7471" t="s">
        <v>49</v>
      </c>
      <c r="C7471">
        <v>2022</v>
      </c>
      <c r="D7471">
        <v>2.8</v>
      </c>
      <c r="E7471" t="s">
        <v>22</v>
      </c>
      <c r="F7471" t="s">
        <v>13</v>
      </c>
      <c r="G7471">
        <v>242761</v>
      </c>
      <c r="H7471">
        <v>2</v>
      </c>
      <c r="I7471">
        <v>1</v>
      </c>
      <c r="J7471">
        <v>10644</v>
      </c>
    </row>
    <row r="7472" spans="1:10" x14ac:dyDescent="0.25">
      <c r="A7472" t="s">
        <v>29</v>
      </c>
      <c r="B7472" t="s">
        <v>35</v>
      </c>
      <c r="C7472">
        <v>2002</v>
      </c>
      <c r="D7472">
        <v>2.1</v>
      </c>
      <c r="E7472" t="s">
        <v>22</v>
      </c>
      <c r="F7472" t="s">
        <v>13</v>
      </c>
      <c r="G7472">
        <v>197419</v>
      </c>
      <c r="H7472">
        <v>2</v>
      </c>
      <c r="I7472">
        <v>2</v>
      </c>
      <c r="J7472">
        <v>4851</v>
      </c>
    </row>
    <row r="7473" spans="1:10" x14ac:dyDescent="0.25">
      <c r="A7473" t="s">
        <v>40</v>
      </c>
      <c r="B7473" t="s">
        <v>41</v>
      </c>
      <c r="C7473">
        <v>2013</v>
      </c>
      <c r="D7473">
        <v>1.6</v>
      </c>
      <c r="E7473" t="s">
        <v>28</v>
      </c>
      <c r="F7473" t="s">
        <v>25</v>
      </c>
      <c r="G7473">
        <v>10152</v>
      </c>
      <c r="H7473">
        <v>4</v>
      </c>
      <c r="I7473">
        <v>4</v>
      </c>
      <c r="J7473">
        <v>9396</v>
      </c>
    </row>
    <row r="7474" spans="1:10" x14ac:dyDescent="0.25">
      <c r="A7474" t="s">
        <v>33</v>
      </c>
      <c r="B7474" t="s">
        <v>55</v>
      </c>
      <c r="C7474">
        <v>2023</v>
      </c>
      <c r="D7474">
        <v>1.6</v>
      </c>
      <c r="E7474" t="s">
        <v>22</v>
      </c>
      <c r="F7474" t="s">
        <v>17</v>
      </c>
      <c r="G7474">
        <v>240278</v>
      </c>
      <c r="H7474">
        <v>3</v>
      </c>
      <c r="I7474">
        <v>5</v>
      </c>
      <c r="J7474">
        <v>11294</v>
      </c>
    </row>
    <row r="7475" spans="1:10" x14ac:dyDescent="0.25">
      <c r="A7475" t="s">
        <v>29</v>
      </c>
      <c r="B7475" t="s">
        <v>35</v>
      </c>
      <c r="C7475">
        <v>2014</v>
      </c>
      <c r="D7475">
        <v>2.1</v>
      </c>
      <c r="E7475" t="s">
        <v>22</v>
      </c>
      <c r="F7475" t="s">
        <v>25</v>
      </c>
      <c r="G7475">
        <v>198084</v>
      </c>
      <c r="H7475">
        <v>2</v>
      </c>
      <c r="I7475">
        <v>3</v>
      </c>
      <c r="J7475">
        <v>8438</v>
      </c>
    </row>
    <row r="7476" spans="1:10" x14ac:dyDescent="0.25">
      <c r="A7476" t="s">
        <v>29</v>
      </c>
      <c r="B7476" t="s">
        <v>56</v>
      </c>
      <c r="C7476">
        <v>2017</v>
      </c>
      <c r="D7476">
        <v>3.7</v>
      </c>
      <c r="E7476" t="s">
        <v>16</v>
      </c>
      <c r="F7476" t="s">
        <v>25</v>
      </c>
      <c r="G7476">
        <v>128266</v>
      </c>
      <c r="H7476">
        <v>5</v>
      </c>
      <c r="I7476">
        <v>3</v>
      </c>
      <c r="J7476">
        <v>11334</v>
      </c>
    </row>
    <row r="7477" spans="1:10" x14ac:dyDescent="0.25">
      <c r="A7477" t="s">
        <v>26</v>
      </c>
      <c r="B7477" t="s">
        <v>27</v>
      </c>
      <c r="C7477">
        <v>2016</v>
      </c>
      <c r="D7477">
        <v>2.4</v>
      </c>
      <c r="E7477" t="s">
        <v>28</v>
      </c>
      <c r="F7477" t="s">
        <v>17</v>
      </c>
      <c r="G7477">
        <v>107145</v>
      </c>
      <c r="H7477">
        <v>3</v>
      </c>
      <c r="I7477">
        <v>1</v>
      </c>
      <c r="J7477">
        <v>10657</v>
      </c>
    </row>
    <row r="7478" spans="1:10" x14ac:dyDescent="0.25">
      <c r="A7478" t="s">
        <v>26</v>
      </c>
      <c r="B7478" t="s">
        <v>27</v>
      </c>
      <c r="C7478">
        <v>2003</v>
      </c>
      <c r="D7478">
        <v>1.1000000000000001</v>
      </c>
      <c r="E7478" t="s">
        <v>22</v>
      </c>
      <c r="F7478" t="s">
        <v>13</v>
      </c>
      <c r="G7478">
        <v>120067</v>
      </c>
      <c r="H7478">
        <v>5</v>
      </c>
      <c r="I7478">
        <v>1</v>
      </c>
      <c r="J7478">
        <v>5698</v>
      </c>
    </row>
    <row r="7479" spans="1:10" x14ac:dyDescent="0.25">
      <c r="A7479" t="s">
        <v>33</v>
      </c>
      <c r="B7479" t="s">
        <v>55</v>
      </c>
      <c r="C7479">
        <v>2012</v>
      </c>
      <c r="D7479">
        <v>3.4</v>
      </c>
      <c r="E7479" t="s">
        <v>16</v>
      </c>
      <c r="F7479" t="s">
        <v>17</v>
      </c>
      <c r="G7479">
        <v>229997</v>
      </c>
      <c r="H7479">
        <v>3</v>
      </c>
      <c r="I7479">
        <v>3</v>
      </c>
      <c r="J7479">
        <v>9000</v>
      </c>
    </row>
    <row r="7480" spans="1:10" x14ac:dyDescent="0.25">
      <c r="A7480" t="s">
        <v>36</v>
      </c>
      <c r="B7480" t="s">
        <v>37</v>
      </c>
      <c r="C7480">
        <v>2011</v>
      </c>
      <c r="D7480">
        <v>2</v>
      </c>
      <c r="E7480" t="s">
        <v>28</v>
      </c>
      <c r="F7480" t="s">
        <v>25</v>
      </c>
      <c r="G7480">
        <v>23785</v>
      </c>
      <c r="H7480">
        <v>5</v>
      </c>
      <c r="I7480">
        <v>5</v>
      </c>
      <c r="J7480">
        <v>8924</v>
      </c>
    </row>
    <row r="7481" spans="1:10" x14ac:dyDescent="0.25">
      <c r="A7481" t="s">
        <v>29</v>
      </c>
      <c r="B7481" t="s">
        <v>56</v>
      </c>
      <c r="C7481">
        <v>2015</v>
      </c>
      <c r="D7481">
        <v>2.9</v>
      </c>
      <c r="E7481" t="s">
        <v>22</v>
      </c>
      <c r="F7481" t="s">
        <v>13</v>
      </c>
      <c r="G7481">
        <v>20951</v>
      </c>
      <c r="H7481">
        <v>5</v>
      </c>
      <c r="I7481">
        <v>1</v>
      </c>
      <c r="J7481">
        <v>13080</v>
      </c>
    </row>
    <row r="7482" spans="1:10" x14ac:dyDescent="0.25">
      <c r="A7482" t="s">
        <v>29</v>
      </c>
      <c r="B7482" t="s">
        <v>56</v>
      </c>
      <c r="C7482">
        <v>2020</v>
      </c>
      <c r="D7482">
        <v>3.1</v>
      </c>
      <c r="E7482" t="s">
        <v>28</v>
      </c>
      <c r="F7482" t="s">
        <v>13</v>
      </c>
      <c r="G7482">
        <v>10677</v>
      </c>
      <c r="H7482">
        <v>4</v>
      </c>
      <c r="I7482">
        <v>1</v>
      </c>
      <c r="J7482">
        <v>12986</v>
      </c>
    </row>
    <row r="7483" spans="1:10" x14ac:dyDescent="0.25">
      <c r="A7483" t="s">
        <v>33</v>
      </c>
      <c r="B7483" t="s">
        <v>43</v>
      </c>
      <c r="C7483">
        <v>2009</v>
      </c>
      <c r="D7483">
        <v>2.5</v>
      </c>
      <c r="E7483" t="s">
        <v>22</v>
      </c>
      <c r="F7483" t="s">
        <v>17</v>
      </c>
      <c r="G7483">
        <v>49497</v>
      </c>
      <c r="H7483">
        <v>4</v>
      </c>
      <c r="I7483">
        <v>3</v>
      </c>
      <c r="J7483">
        <v>11810</v>
      </c>
    </row>
    <row r="7484" spans="1:10" x14ac:dyDescent="0.25">
      <c r="A7484" t="s">
        <v>14</v>
      </c>
      <c r="B7484" t="s">
        <v>46</v>
      </c>
      <c r="C7484">
        <v>2010</v>
      </c>
      <c r="D7484">
        <v>3.2</v>
      </c>
      <c r="E7484" t="s">
        <v>22</v>
      </c>
      <c r="F7484" t="s">
        <v>25</v>
      </c>
      <c r="G7484">
        <v>89097</v>
      </c>
      <c r="H7484">
        <v>3</v>
      </c>
      <c r="I7484">
        <v>3</v>
      </c>
      <c r="J7484">
        <v>10518</v>
      </c>
    </row>
    <row r="7485" spans="1:10" x14ac:dyDescent="0.25">
      <c r="A7485" t="s">
        <v>20</v>
      </c>
      <c r="B7485" t="s">
        <v>42</v>
      </c>
      <c r="C7485">
        <v>2008</v>
      </c>
      <c r="D7485">
        <v>2.6</v>
      </c>
      <c r="E7485" t="s">
        <v>12</v>
      </c>
      <c r="F7485" t="s">
        <v>25</v>
      </c>
      <c r="G7485">
        <v>111858</v>
      </c>
      <c r="H7485">
        <v>5</v>
      </c>
      <c r="I7485">
        <v>1</v>
      </c>
      <c r="J7485">
        <v>6862</v>
      </c>
    </row>
    <row r="7486" spans="1:10" x14ac:dyDescent="0.25">
      <c r="A7486" t="s">
        <v>40</v>
      </c>
      <c r="B7486" t="s">
        <v>51</v>
      </c>
      <c r="C7486">
        <v>2021</v>
      </c>
      <c r="D7486">
        <v>3.8</v>
      </c>
      <c r="E7486" t="s">
        <v>16</v>
      </c>
      <c r="F7486" t="s">
        <v>13</v>
      </c>
      <c r="G7486">
        <v>128870</v>
      </c>
      <c r="H7486">
        <v>3</v>
      </c>
      <c r="I7486">
        <v>3</v>
      </c>
      <c r="J7486">
        <v>12622</v>
      </c>
    </row>
    <row r="7487" spans="1:10" x14ac:dyDescent="0.25">
      <c r="A7487" t="s">
        <v>20</v>
      </c>
      <c r="B7487" t="s">
        <v>42</v>
      </c>
      <c r="C7487">
        <v>2022</v>
      </c>
      <c r="D7487">
        <v>1.5</v>
      </c>
      <c r="E7487" t="s">
        <v>22</v>
      </c>
      <c r="F7487" t="s">
        <v>17</v>
      </c>
      <c r="G7487">
        <v>88996</v>
      </c>
      <c r="H7487">
        <v>5</v>
      </c>
      <c r="I7487">
        <v>5</v>
      </c>
      <c r="J7487">
        <v>13920</v>
      </c>
    </row>
    <row r="7488" spans="1:10" x14ac:dyDescent="0.25">
      <c r="A7488" t="s">
        <v>26</v>
      </c>
      <c r="B7488" t="s">
        <v>47</v>
      </c>
      <c r="C7488">
        <v>2015</v>
      </c>
      <c r="D7488">
        <v>3.2</v>
      </c>
      <c r="E7488" t="s">
        <v>12</v>
      </c>
      <c r="F7488" t="s">
        <v>25</v>
      </c>
      <c r="G7488">
        <v>238045</v>
      </c>
      <c r="H7488">
        <v>4</v>
      </c>
      <c r="I7488">
        <v>5</v>
      </c>
      <c r="J7488">
        <v>7039</v>
      </c>
    </row>
    <row r="7489" spans="1:10" x14ac:dyDescent="0.25">
      <c r="A7489" t="s">
        <v>18</v>
      </c>
      <c r="B7489" t="s">
        <v>54</v>
      </c>
      <c r="C7489">
        <v>2020</v>
      </c>
      <c r="D7489">
        <v>2.9</v>
      </c>
      <c r="E7489" t="s">
        <v>28</v>
      </c>
      <c r="F7489" t="s">
        <v>17</v>
      </c>
      <c r="G7489">
        <v>256611</v>
      </c>
      <c r="H7489">
        <v>5</v>
      </c>
      <c r="I7489">
        <v>2</v>
      </c>
      <c r="J7489">
        <v>9367</v>
      </c>
    </row>
    <row r="7490" spans="1:10" x14ac:dyDescent="0.25">
      <c r="A7490" t="s">
        <v>10</v>
      </c>
      <c r="B7490" t="s">
        <v>11</v>
      </c>
      <c r="C7490">
        <v>2005</v>
      </c>
      <c r="D7490">
        <v>1.6</v>
      </c>
      <c r="E7490" t="s">
        <v>28</v>
      </c>
      <c r="F7490" t="s">
        <v>13</v>
      </c>
      <c r="G7490">
        <v>171257</v>
      </c>
      <c r="H7490">
        <v>5</v>
      </c>
      <c r="I7490">
        <v>1</v>
      </c>
      <c r="J7490">
        <v>3774</v>
      </c>
    </row>
    <row r="7491" spans="1:10" x14ac:dyDescent="0.25">
      <c r="A7491" t="s">
        <v>26</v>
      </c>
      <c r="B7491" t="s">
        <v>32</v>
      </c>
      <c r="C7491">
        <v>2020</v>
      </c>
      <c r="D7491">
        <v>2.1</v>
      </c>
      <c r="E7491" t="s">
        <v>12</v>
      </c>
      <c r="F7491" t="s">
        <v>17</v>
      </c>
      <c r="G7491">
        <v>31534</v>
      </c>
      <c r="H7491">
        <v>4</v>
      </c>
      <c r="I7491">
        <v>3</v>
      </c>
      <c r="J7491">
        <v>13069</v>
      </c>
    </row>
    <row r="7492" spans="1:10" x14ac:dyDescent="0.25">
      <c r="A7492" t="s">
        <v>36</v>
      </c>
      <c r="B7492" t="s">
        <v>44</v>
      </c>
      <c r="C7492">
        <v>2003</v>
      </c>
      <c r="D7492">
        <v>4.9000000000000004</v>
      </c>
      <c r="E7492" t="s">
        <v>28</v>
      </c>
      <c r="F7492" t="s">
        <v>17</v>
      </c>
      <c r="G7492">
        <v>13622</v>
      </c>
      <c r="H7492">
        <v>4</v>
      </c>
      <c r="I7492">
        <v>4</v>
      </c>
      <c r="J7492">
        <v>11127</v>
      </c>
    </row>
    <row r="7493" spans="1:10" x14ac:dyDescent="0.25">
      <c r="A7493" t="s">
        <v>26</v>
      </c>
      <c r="B7493" t="s">
        <v>27</v>
      </c>
      <c r="C7493">
        <v>2003</v>
      </c>
      <c r="D7493">
        <v>3.6</v>
      </c>
      <c r="E7493" t="s">
        <v>22</v>
      </c>
      <c r="F7493" t="s">
        <v>17</v>
      </c>
      <c r="G7493">
        <v>228376</v>
      </c>
      <c r="H7493">
        <v>5</v>
      </c>
      <c r="I7493">
        <v>1</v>
      </c>
      <c r="J7493">
        <v>7532</v>
      </c>
    </row>
    <row r="7494" spans="1:10" x14ac:dyDescent="0.25">
      <c r="A7494" t="s">
        <v>40</v>
      </c>
      <c r="B7494" t="s">
        <v>51</v>
      </c>
      <c r="C7494">
        <v>2006</v>
      </c>
      <c r="D7494">
        <v>3.3</v>
      </c>
      <c r="E7494" t="s">
        <v>28</v>
      </c>
      <c r="F7494" t="s">
        <v>17</v>
      </c>
      <c r="G7494">
        <v>228327</v>
      </c>
      <c r="H7494">
        <v>5</v>
      </c>
      <c r="I7494">
        <v>1</v>
      </c>
      <c r="J7494">
        <v>6133</v>
      </c>
    </row>
    <row r="7495" spans="1:10" x14ac:dyDescent="0.25">
      <c r="A7495" t="s">
        <v>40</v>
      </c>
      <c r="B7495" t="s">
        <v>51</v>
      </c>
      <c r="C7495">
        <v>2023</v>
      </c>
      <c r="D7495">
        <v>2.2000000000000002</v>
      </c>
      <c r="E7495" t="s">
        <v>28</v>
      </c>
      <c r="F7495" t="s">
        <v>17</v>
      </c>
      <c r="G7495">
        <v>229282</v>
      </c>
      <c r="H7495">
        <v>4</v>
      </c>
      <c r="I7495">
        <v>4</v>
      </c>
      <c r="J7495">
        <v>10114</v>
      </c>
    </row>
    <row r="7496" spans="1:10" x14ac:dyDescent="0.25">
      <c r="A7496" t="s">
        <v>29</v>
      </c>
      <c r="B7496" t="s">
        <v>30</v>
      </c>
      <c r="C7496">
        <v>2018</v>
      </c>
      <c r="D7496">
        <v>2</v>
      </c>
      <c r="E7496" t="s">
        <v>12</v>
      </c>
      <c r="F7496" t="s">
        <v>25</v>
      </c>
      <c r="G7496">
        <v>12518</v>
      </c>
      <c r="H7496">
        <v>4</v>
      </c>
      <c r="I7496">
        <v>5</v>
      </c>
      <c r="J7496">
        <v>11249</v>
      </c>
    </row>
    <row r="7497" spans="1:10" x14ac:dyDescent="0.25">
      <c r="A7497" t="s">
        <v>26</v>
      </c>
      <c r="B7497" t="s">
        <v>47</v>
      </c>
      <c r="C7497">
        <v>2006</v>
      </c>
      <c r="D7497">
        <v>2.7</v>
      </c>
      <c r="E7497" t="s">
        <v>22</v>
      </c>
      <c r="F7497" t="s">
        <v>25</v>
      </c>
      <c r="G7497">
        <v>135840</v>
      </c>
      <c r="H7497">
        <v>5</v>
      </c>
      <c r="I7497">
        <v>5</v>
      </c>
      <c r="J7497">
        <v>7883</v>
      </c>
    </row>
    <row r="7498" spans="1:10" x14ac:dyDescent="0.25">
      <c r="A7498" t="s">
        <v>18</v>
      </c>
      <c r="B7498" t="s">
        <v>54</v>
      </c>
      <c r="C7498">
        <v>2011</v>
      </c>
      <c r="D7498">
        <v>1.8</v>
      </c>
      <c r="E7498" t="s">
        <v>12</v>
      </c>
      <c r="F7498" t="s">
        <v>25</v>
      </c>
      <c r="G7498">
        <v>213662</v>
      </c>
      <c r="H7498">
        <v>3</v>
      </c>
      <c r="I7498">
        <v>3</v>
      </c>
      <c r="J7498">
        <v>4926</v>
      </c>
    </row>
    <row r="7499" spans="1:10" x14ac:dyDescent="0.25">
      <c r="A7499" t="s">
        <v>23</v>
      </c>
      <c r="B7499" t="s">
        <v>24</v>
      </c>
      <c r="C7499">
        <v>2022</v>
      </c>
      <c r="D7499">
        <v>2.2999999999999998</v>
      </c>
      <c r="E7499" t="s">
        <v>28</v>
      </c>
      <c r="F7499" t="s">
        <v>25</v>
      </c>
      <c r="G7499">
        <v>95978</v>
      </c>
      <c r="H7499">
        <v>3</v>
      </c>
      <c r="I7499">
        <v>1</v>
      </c>
      <c r="J7499">
        <v>11080</v>
      </c>
    </row>
    <row r="7500" spans="1:10" x14ac:dyDescent="0.25">
      <c r="A7500" t="s">
        <v>14</v>
      </c>
      <c r="B7500" t="s">
        <v>39</v>
      </c>
      <c r="C7500">
        <v>2021</v>
      </c>
      <c r="D7500">
        <v>2.4</v>
      </c>
      <c r="E7500" t="s">
        <v>12</v>
      </c>
      <c r="F7500" t="s">
        <v>25</v>
      </c>
      <c r="G7500">
        <v>210152</v>
      </c>
      <c r="H7500">
        <v>4</v>
      </c>
      <c r="I7500">
        <v>5</v>
      </c>
      <c r="J7500">
        <v>8596</v>
      </c>
    </row>
    <row r="7501" spans="1:10" x14ac:dyDescent="0.25">
      <c r="A7501" t="s">
        <v>23</v>
      </c>
      <c r="B7501" t="s">
        <v>24</v>
      </c>
      <c r="C7501">
        <v>2000</v>
      </c>
      <c r="D7501">
        <v>3.6</v>
      </c>
      <c r="E7501" t="s">
        <v>28</v>
      </c>
      <c r="F7501" t="s">
        <v>17</v>
      </c>
      <c r="G7501">
        <v>135280</v>
      </c>
      <c r="H7501">
        <v>3</v>
      </c>
      <c r="I7501">
        <v>5</v>
      </c>
      <c r="J7501">
        <v>6494</v>
      </c>
    </row>
    <row r="7502" spans="1:10" x14ac:dyDescent="0.25">
      <c r="A7502" t="s">
        <v>20</v>
      </c>
      <c r="B7502" t="s">
        <v>42</v>
      </c>
      <c r="C7502">
        <v>2002</v>
      </c>
      <c r="D7502">
        <v>1.8</v>
      </c>
      <c r="E7502" t="s">
        <v>22</v>
      </c>
      <c r="F7502" t="s">
        <v>13</v>
      </c>
      <c r="G7502">
        <v>34292</v>
      </c>
      <c r="H7502">
        <v>5</v>
      </c>
      <c r="I7502">
        <v>4</v>
      </c>
      <c r="J7502">
        <v>7814</v>
      </c>
    </row>
    <row r="7503" spans="1:10" x14ac:dyDescent="0.25">
      <c r="A7503" t="s">
        <v>14</v>
      </c>
      <c r="B7503" t="s">
        <v>46</v>
      </c>
      <c r="C7503">
        <v>2017</v>
      </c>
      <c r="D7503">
        <v>4.9000000000000004</v>
      </c>
      <c r="E7503" t="s">
        <v>28</v>
      </c>
      <c r="F7503" t="s">
        <v>25</v>
      </c>
      <c r="G7503">
        <v>117104</v>
      </c>
      <c r="H7503">
        <v>4</v>
      </c>
      <c r="I7503">
        <v>3</v>
      </c>
      <c r="J7503">
        <v>11757</v>
      </c>
    </row>
    <row r="7504" spans="1:10" x14ac:dyDescent="0.25">
      <c r="A7504" t="s">
        <v>36</v>
      </c>
      <c r="B7504" t="s">
        <v>53</v>
      </c>
      <c r="C7504">
        <v>2003</v>
      </c>
      <c r="D7504">
        <v>2.5</v>
      </c>
      <c r="E7504" t="s">
        <v>12</v>
      </c>
      <c r="F7504" t="s">
        <v>17</v>
      </c>
      <c r="G7504">
        <v>179629</v>
      </c>
      <c r="H7504">
        <v>5</v>
      </c>
      <c r="I7504">
        <v>5</v>
      </c>
      <c r="J7504">
        <v>5407</v>
      </c>
    </row>
    <row r="7505" spans="1:10" x14ac:dyDescent="0.25">
      <c r="A7505" t="s">
        <v>14</v>
      </c>
      <c r="B7505" t="s">
        <v>46</v>
      </c>
      <c r="C7505">
        <v>2023</v>
      </c>
      <c r="D7505">
        <v>3.7</v>
      </c>
      <c r="E7505" t="s">
        <v>16</v>
      </c>
      <c r="F7505" t="s">
        <v>25</v>
      </c>
      <c r="G7505">
        <v>94090</v>
      </c>
      <c r="H7505">
        <v>2</v>
      </c>
      <c r="I7505">
        <v>5</v>
      </c>
      <c r="J7505">
        <v>13818</v>
      </c>
    </row>
    <row r="7506" spans="1:10" x14ac:dyDescent="0.25">
      <c r="A7506" t="s">
        <v>33</v>
      </c>
      <c r="B7506" t="s">
        <v>55</v>
      </c>
      <c r="C7506">
        <v>2009</v>
      </c>
      <c r="D7506">
        <v>2.6</v>
      </c>
      <c r="E7506" t="s">
        <v>16</v>
      </c>
      <c r="F7506" t="s">
        <v>13</v>
      </c>
      <c r="G7506">
        <v>199940</v>
      </c>
      <c r="H7506">
        <v>5</v>
      </c>
      <c r="I7506">
        <v>3</v>
      </c>
      <c r="J7506">
        <v>6401</v>
      </c>
    </row>
    <row r="7507" spans="1:10" x14ac:dyDescent="0.25">
      <c r="A7507" t="s">
        <v>10</v>
      </c>
      <c r="B7507" t="s">
        <v>31</v>
      </c>
      <c r="C7507">
        <v>2022</v>
      </c>
      <c r="D7507">
        <v>2.2000000000000002</v>
      </c>
      <c r="E7507" t="s">
        <v>22</v>
      </c>
      <c r="F7507" t="s">
        <v>17</v>
      </c>
      <c r="G7507">
        <v>87759</v>
      </c>
      <c r="H7507">
        <v>2</v>
      </c>
      <c r="I7507">
        <v>2</v>
      </c>
      <c r="J7507">
        <v>14644</v>
      </c>
    </row>
    <row r="7508" spans="1:10" x14ac:dyDescent="0.25">
      <c r="A7508" t="s">
        <v>33</v>
      </c>
      <c r="B7508" t="s">
        <v>43</v>
      </c>
      <c r="C7508">
        <v>2012</v>
      </c>
      <c r="D7508">
        <v>3.7</v>
      </c>
      <c r="E7508" t="s">
        <v>12</v>
      </c>
      <c r="F7508" t="s">
        <v>17</v>
      </c>
      <c r="G7508">
        <v>243051</v>
      </c>
      <c r="H7508">
        <v>2</v>
      </c>
      <c r="I7508">
        <v>3</v>
      </c>
      <c r="J7508">
        <v>8038</v>
      </c>
    </row>
    <row r="7509" spans="1:10" x14ac:dyDescent="0.25">
      <c r="A7509" t="s">
        <v>23</v>
      </c>
      <c r="B7509" t="s">
        <v>24</v>
      </c>
      <c r="C7509">
        <v>2015</v>
      </c>
      <c r="D7509">
        <v>2.2000000000000002</v>
      </c>
      <c r="E7509" t="s">
        <v>12</v>
      </c>
      <c r="F7509" t="s">
        <v>17</v>
      </c>
      <c r="G7509">
        <v>48927</v>
      </c>
      <c r="H7509">
        <v>5</v>
      </c>
      <c r="I7509">
        <v>3</v>
      </c>
      <c r="J7509">
        <v>11321</v>
      </c>
    </row>
    <row r="7510" spans="1:10" x14ac:dyDescent="0.25">
      <c r="A7510" t="s">
        <v>36</v>
      </c>
      <c r="B7510" t="s">
        <v>53</v>
      </c>
      <c r="C7510">
        <v>2016</v>
      </c>
      <c r="D7510">
        <v>3.4</v>
      </c>
      <c r="E7510" t="s">
        <v>16</v>
      </c>
      <c r="F7510" t="s">
        <v>25</v>
      </c>
      <c r="G7510">
        <v>65234</v>
      </c>
      <c r="H7510">
        <v>5</v>
      </c>
      <c r="I7510">
        <v>5</v>
      </c>
      <c r="J7510">
        <v>11995</v>
      </c>
    </row>
    <row r="7511" spans="1:10" x14ac:dyDescent="0.25">
      <c r="A7511" t="s">
        <v>14</v>
      </c>
      <c r="B7511" t="s">
        <v>46</v>
      </c>
      <c r="C7511">
        <v>2022</v>
      </c>
      <c r="D7511">
        <v>4.5</v>
      </c>
      <c r="E7511" t="s">
        <v>28</v>
      </c>
      <c r="F7511" t="s">
        <v>25</v>
      </c>
      <c r="G7511">
        <v>165709</v>
      </c>
      <c r="H7511">
        <v>5</v>
      </c>
      <c r="I7511">
        <v>1</v>
      </c>
      <c r="J7511">
        <v>11885</v>
      </c>
    </row>
    <row r="7512" spans="1:10" x14ac:dyDescent="0.25">
      <c r="A7512" t="s">
        <v>20</v>
      </c>
      <c r="B7512" t="s">
        <v>42</v>
      </c>
      <c r="C7512">
        <v>2006</v>
      </c>
      <c r="D7512">
        <v>1</v>
      </c>
      <c r="E7512" t="s">
        <v>28</v>
      </c>
      <c r="F7512" t="s">
        <v>13</v>
      </c>
      <c r="G7512">
        <v>83723</v>
      </c>
      <c r="H7512">
        <v>4</v>
      </c>
      <c r="I7512">
        <v>3</v>
      </c>
      <c r="J7512">
        <v>5225</v>
      </c>
    </row>
    <row r="7513" spans="1:10" x14ac:dyDescent="0.25">
      <c r="A7513" t="s">
        <v>20</v>
      </c>
      <c r="B7513" t="s">
        <v>50</v>
      </c>
      <c r="C7513">
        <v>2019</v>
      </c>
      <c r="D7513">
        <v>4.3</v>
      </c>
      <c r="E7513" t="s">
        <v>16</v>
      </c>
      <c r="F7513" t="s">
        <v>13</v>
      </c>
      <c r="G7513">
        <v>241473</v>
      </c>
      <c r="H7513">
        <v>3</v>
      </c>
      <c r="I7513">
        <v>2</v>
      </c>
      <c r="J7513">
        <v>10270</v>
      </c>
    </row>
    <row r="7514" spans="1:10" x14ac:dyDescent="0.25">
      <c r="A7514" t="s">
        <v>23</v>
      </c>
      <c r="B7514" t="s">
        <v>24</v>
      </c>
      <c r="C7514">
        <v>2005</v>
      </c>
      <c r="D7514">
        <v>3.3</v>
      </c>
      <c r="E7514" t="s">
        <v>12</v>
      </c>
      <c r="F7514" t="s">
        <v>13</v>
      </c>
      <c r="G7514">
        <v>63696</v>
      </c>
      <c r="H7514">
        <v>2</v>
      </c>
      <c r="I7514">
        <v>1</v>
      </c>
      <c r="J7514">
        <v>7626</v>
      </c>
    </row>
    <row r="7515" spans="1:10" x14ac:dyDescent="0.25">
      <c r="A7515" t="s">
        <v>10</v>
      </c>
      <c r="B7515" t="s">
        <v>31</v>
      </c>
      <c r="C7515">
        <v>2007</v>
      </c>
      <c r="D7515">
        <v>4.9000000000000004</v>
      </c>
      <c r="E7515" t="s">
        <v>16</v>
      </c>
      <c r="F7515" t="s">
        <v>13</v>
      </c>
      <c r="G7515">
        <v>44279</v>
      </c>
      <c r="H7515">
        <v>4</v>
      </c>
      <c r="I7515">
        <v>3</v>
      </c>
      <c r="J7515">
        <v>11214</v>
      </c>
    </row>
    <row r="7516" spans="1:10" x14ac:dyDescent="0.25">
      <c r="A7516" t="s">
        <v>14</v>
      </c>
      <c r="B7516" t="s">
        <v>15</v>
      </c>
      <c r="C7516">
        <v>2005</v>
      </c>
      <c r="D7516">
        <v>1.4</v>
      </c>
      <c r="E7516" t="s">
        <v>22</v>
      </c>
      <c r="F7516" t="s">
        <v>17</v>
      </c>
      <c r="G7516">
        <v>70538</v>
      </c>
      <c r="H7516">
        <v>4</v>
      </c>
      <c r="I7516">
        <v>3</v>
      </c>
      <c r="J7516">
        <v>9089</v>
      </c>
    </row>
    <row r="7517" spans="1:10" x14ac:dyDescent="0.25">
      <c r="A7517" t="s">
        <v>26</v>
      </c>
      <c r="B7517" t="s">
        <v>32</v>
      </c>
      <c r="C7517">
        <v>2001</v>
      </c>
      <c r="D7517">
        <v>1.1000000000000001</v>
      </c>
      <c r="E7517" t="s">
        <v>12</v>
      </c>
      <c r="F7517" t="s">
        <v>25</v>
      </c>
      <c r="G7517">
        <v>272667</v>
      </c>
      <c r="H7517">
        <v>2</v>
      </c>
      <c r="I7517">
        <v>5</v>
      </c>
      <c r="J7517">
        <v>2000</v>
      </c>
    </row>
    <row r="7518" spans="1:10" x14ac:dyDescent="0.25">
      <c r="A7518" t="s">
        <v>29</v>
      </c>
      <c r="B7518" t="s">
        <v>56</v>
      </c>
      <c r="C7518">
        <v>2010</v>
      </c>
      <c r="D7518">
        <v>2.2999999999999998</v>
      </c>
      <c r="E7518" t="s">
        <v>28</v>
      </c>
      <c r="F7518" t="s">
        <v>17</v>
      </c>
      <c r="G7518">
        <v>74487</v>
      </c>
      <c r="H7518">
        <v>4</v>
      </c>
      <c r="I7518">
        <v>2</v>
      </c>
      <c r="J7518">
        <v>9410</v>
      </c>
    </row>
    <row r="7519" spans="1:10" x14ac:dyDescent="0.25">
      <c r="A7519" t="s">
        <v>36</v>
      </c>
      <c r="B7519" t="s">
        <v>44</v>
      </c>
      <c r="C7519">
        <v>2014</v>
      </c>
      <c r="D7519">
        <v>2.8</v>
      </c>
      <c r="E7519" t="s">
        <v>12</v>
      </c>
      <c r="F7519" t="s">
        <v>17</v>
      </c>
      <c r="G7519">
        <v>295810</v>
      </c>
      <c r="H7519">
        <v>3</v>
      </c>
      <c r="I7519">
        <v>4</v>
      </c>
      <c r="J7519">
        <v>6683</v>
      </c>
    </row>
    <row r="7520" spans="1:10" x14ac:dyDescent="0.25">
      <c r="A7520" t="s">
        <v>33</v>
      </c>
      <c r="B7520" t="s">
        <v>43</v>
      </c>
      <c r="C7520">
        <v>2010</v>
      </c>
      <c r="D7520">
        <v>1.5</v>
      </c>
      <c r="E7520" t="s">
        <v>12</v>
      </c>
      <c r="F7520" t="s">
        <v>25</v>
      </c>
      <c r="G7520">
        <v>214060</v>
      </c>
      <c r="H7520">
        <v>2</v>
      </c>
      <c r="I7520">
        <v>3</v>
      </c>
      <c r="J7520">
        <v>4318</v>
      </c>
    </row>
    <row r="7521" spans="1:10" x14ac:dyDescent="0.25">
      <c r="A7521" t="s">
        <v>10</v>
      </c>
      <c r="B7521" t="s">
        <v>11</v>
      </c>
      <c r="C7521">
        <v>2023</v>
      </c>
      <c r="D7521">
        <v>4.3</v>
      </c>
      <c r="E7521" t="s">
        <v>22</v>
      </c>
      <c r="F7521" t="s">
        <v>13</v>
      </c>
      <c r="G7521">
        <v>250647</v>
      </c>
      <c r="H7521">
        <v>5</v>
      </c>
      <c r="I7521">
        <v>5</v>
      </c>
      <c r="J7521">
        <v>12287</v>
      </c>
    </row>
    <row r="7522" spans="1:10" x14ac:dyDescent="0.25">
      <c r="A7522" t="s">
        <v>40</v>
      </c>
      <c r="B7522" t="s">
        <v>51</v>
      </c>
      <c r="C7522">
        <v>2000</v>
      </c>
      <c r="D7522">
        <v>4</v>
      </c>
      <c r="E7522" t="s">
        <v>28</v>
      </c>
      <c r="F7522" t="s">
        <v>17</v>
      </c>
      <c r="G7522">
        <v>77402</v>
      </c>
      <c r="H7522">
        <v>3</v>
      </c>
      <c r="I7522">
        <v>4</v>
      </c>
      <c r="J7522">
        <v>8051</v>
      </c>
    </row>
    <row r="7523" spans="1:10" x14ac:dyDescent="0.25">
      <c r="A7523" t="s">
        <v>29</v>
      </c>
      <c r="B7523" t="s">
        <v>30</v>
      </c>
      <c r="C7523">
        <v>2007</v>
      </c>
      <c r="D7523">
        <v>3.3</v>
      </c>
      <c r="E7523" t="s">
        <v>12</v>
      </c>
      <c r="F7523" t="s">
        <v>17</v>
      </c>
      <c r="G7523">
        <v>127140</v>
      </c>
      <c r="H7523">
        <v>4</v>
      </c>
      <c r="I7523">
        <v>1</v>
      </c>
      <c r="J7523">
        <v>8457</v>
      </c>
    </row>
    <row r="7524" spans="1:10" x14ac:dyDescent="0.25">
      <c r="A7524" t="s">
        <v>40</v>
      </c>
      <c r="B7524" t="s">
        <v>51</v>
      </c>
      <c r="C7524">
        <v>2020</v>
      </c>
      <c r="D7524">
        <v>2.8</v>
      </c>
      <c r="E7524" t="s">
        <v>22</v>
      </c>
      <c r="F7524" t="s">
        <v>17</v>
      </c>
      <c r="G7524">
        <v>94715</v>
      </c>
      <c r="H7524">
        <v>2</v>
      </c>
      <c r="I7524">
        <v>1</v>
      </c>
      <c r="J7524">
        <v>14505</v>
      </c>
    </row>
    <row r="7525" spans="1:10" x14ac:dyDescent="0.25">
      <c r="A7525" t="s">
        <v>29</v>
      </c>
      <c r="B7525" t="s">
        <v>56</v>
      </c>
      <c r="C7525">
        <v>2006</v>
      </c>
      <c r="D7525">
        <v>3.7</v>
      </c>
      <c r="E7525" t="s">
        <v>12</v>
      </c>
      <c r="F7525" t="s">
        <v>13</v>
      </c>
      <c r="G7525">
        <v>27548</v>
      </c>
      <c r="H7525">
        <v>4</v>
      </c>
      <c r="I7525">
        <v>4</v>
      </c>
      <c r="J7525">
        <v>9049</v>
      </c>
    </row>
    <row r="7526" spans="1:10" x14ac:dyDescent="0.25">
      <c r="A7526" t="s">
        <v>36</v>
      </c>
      <c r="B7526" t="s">
        <v>53</v>
      </c>
      <c r="C7526">
        <v>2016</v>
      </c>
      <c r="D7526">
        <v>3.5</v>
      </c>
      <c r="E7526" t="s">
        <v>28</v>
      </c>
      <c r="F7526" t="s">
        <v>25</v>
      </c>
      <c r="G7526">
        <v>165270</v>
      </c>
      <c r="H7526">
        <v>4</v>
      </c>
      <c r="I7526">
        <v>3</v>
      </c>
      <c r="J7526">
        <v>9094</v>
      </c>
    </row>
    <row r="7527" spans="1:10" x14ac:dyDescent="0.25">
      <c r="A7527" t="s">
        <v>23</v>
      </c>
      <c r="B7527" t="s">
        <v>24</v>
      </c>
      <c r="C7527">
        <v>2009</v>
      </c>
      <c r="D7527">
        <v>3.1</v>
      </c>
      <c r="E7527" t="s">
        <v>28</v>
      </c>
      <c r="F7527" t="s">
        <v>25</v>
      </c>
      <c r="G7527">
        <v>96499</v>
      </c>
      <c r="H7527">
        <v>4</v>
      </c>
      <c r="I7527">
        <v>2</v>
      </c>
      <c r="J7527">
        <v>7970</v>
      </c>
    </row>
    <row r="7528" spans="1:10" x14ac:dyDescent="0.25">
      <c r="A7528" t="s">
        <v>14</v>
      </c>
      <c r="B7528" t="s">
        <v>39</v>
      </c>
      <c r="C7528">
        <v>2020</v>
      </c>
      <c r="D7528">
        <v>2.8</v>
      </c>
      <c r="E7528" t="s">
        <v>12</v>
      </c>
      <c r="F7528" t="s">
        <v>17</v>
      </c>
      <c r="G7528">
        <v>133561</v>
      </c>
      <c r="H7528">
        <v>5</v>
      </c>
      <c r="I7528">
        <v>4</v>
      </c>
      <c r="J7528">
        <v>11728</v>
      </c>
    </row>
    <row r="7529" spans="1:10" x14ac:dyDescent="0.25">
      <c r="A7529" t="s">
        <v>33</v>
      </c>
      <c r="B7529" t="s">
        <v>55</v>
      </c>
      <c r="C7529">
        <v>2000</v>
      </c>
      <c r="D7529">
        <v>4.0999999999999996</v>
      </c>
      <c r="E7529" t="s">
        <v>12</v>
      </c>
      <c r="F7529" t="s">
        <v>13</v>
      </c>
      <c r="G7529">
        <v>125962</v>
      </c>
      <c r="H7529">
        <v>4</v>
      </c>
      <c r="I7529">
        <v>3</v>
      </c>
      <c r="J7529">
        <v>5680</v>
      </c>
    </row>
    <row r="7530" spans="1:10" x14ac:dyDescent="0.25">
      <c r="A7530" t="s">
        <v>10</v>
      </c>
      <c r="B7530" t="s">
        <v>31</v>
      </c>
      <c r="C7530">
        <v>2014</v>
      </c>
      <c r="D7530">
        <v>1.1000000000000001</v>
      </c>
      <c r="E7530" t="s">
        <v>28</v>
      </c>
      <c r="F7530" t="s">
        <v>17</v>
      </c>
      <c r="G7530">
        <v>268170</v>
      </c>
      <c r="H7530">
        <v>5</v>
      </c>
      <c r="I7530">
        <v>4</v>
      </c>
      <c r="J7530">
        <v>5536</v>
      </c>
    </row>
    <row r="7531" spans="1:10" x14ac:dyDescent="0.25">
      <c r="A7531" t="s">
        <v>26</v>
      </c>
      <c r="B7531" t="s">
        <v>32</v>
      </c>
      <c r="C7531">
        <v>2020</v>
      </c>
      <c r="D7531">
        <v>1.9</v>
      </c>
      <c r="E7531" t="s">
        <v>16</v>
      </c>
      <c r="F7531" t="s">
        <v>13</v>
      </c>
      <c r="G7531">
        <v>2941</v>
      </c>
      <c r="H7531">
        <v>5</v>
      </c>
      <c r="I7531">
        <v>5</v>
      </c>
      <c r="J7531">
        <v>12941</v>
      </c>
    </row>
    <row r="7532" spans="1:10" x14ac:dyDescent="0.25">
      <c r="A7532" t="s">
        <v>18</v>
      </c>
      <c r="B7532" t="s">
        <v>52</v>
      </c>
      <c r="C7532">
        <v>2011</v>
      </c>
      <c r="D7532">
        <v>4.0999999999999996</v>
      </c>
      <c r="E7532" t="s">
        <v>28</v>
      </c>
      <c r="F7532" t="s">
        <v>25</v>
      </c>
      <c r="G7532">
        <v>84783</v>
      </c>
      <c r="H7532">
        <v>5</v>
      </c>
      <c r="I7532">
        <v>2</v>
      </c>
      <c r="J7532">
        <v>9804</v>
      </c>
    </row>
    <row r="7533" spans="1:10" x14ac:dyDescent="0.25">
      <c r="A7533" t="s">
        <v>36</v>
      </c>
      <c r="B7533" t="s">
        <v>44</v>
      </c>
      <c r="C7533">
        <v>2010</v>
      </c>
      <c r="D7533">
        <v>4.9000000000000004</v>
      </c>
      <c r="E7533" t="s">
        <v>16</v>
      </c>
      <c r="F7533" t="s">
        <v>25</v>
      </c>
      <c r="G7533">
        <v>183283</v>
      </c>
      <c r="H7533">
        <v>3</v>
      </c>
      <c r="I7533">
        <v>5</v>
      </c>
      <c r="J7533">
        <v>9334</v>
      </c>
    </row>
    <row r="7534" spans="1:10" x14ac:dyDescent="0.25">
      <c r="A7534" t="s">
        <v>10</v>
      </c>
      <c r="B7534" t="s">
        <v>11</v>
      </c>
      <c r="C7534">
        <v>2021</v>
      </c>
      <c r="D7534">
        <v>4</v>
      </c>
      <c r="E7534" t="s">
        <v>16</v>
      </c>
      <c r="F7534" t="s">
        <v>25</v>
      </c>
      <c r="G7534">
        <v>291346</v>
      </c>
      <c r="H7534">
        <v>5</v>
      </c>
      <c r="I7534">
        <v>3</v>
      </c>
      <c r="J7534">
        <v>9573</v>
      </c>
    </row>
    <row r="7535" spans="1:10" x14ac:dyDescent="0.25">
      <c r="A7535" t="s">
        <v>18</v>
      </c>
      <c r="B7535" t="s">
        <v>54</v>
      </c>
      <c r="C7535">
        <v>2019</v>
      </c>
      <c r="D7535">
        <v>3</v>
      </c>
      <c r="E7535" t="s">
        <v>12</v>
      </c>
      <c r="F7535" t="s">
        <v>17</v>
      </c>
      <c r="G7535">
        <v>186644</v>
      </c>
      <c r="H7535">
        <v>4</v>
      </c>
      <c r="I7535">
        <v>2</v>
      </c>
      <c r="J7535">
        <v>10567</v>
      </c>
    </row>
    <row r="7536" spans="1:10" x14ac:dyDescent="0.25">
      <c r="A7536" t="s">
        <v>33</v>
      </c>
      <c r="B7536" t="s">
        <v>55</v>
      </c>
      <c r="C7536">
        <v>2010</v>
      </c>
      <c r="D7536">
        <v>2.4</v>
      </c>
      <c r="E7536" t="s">
        <v>16</v>
      </c>
      <c r="F7536" t="s">
        <v>17</v>
      </c>
      <c r="G7536">
        <v>43610</v>
      </c>
      <c r="H7536">
        <v>5</v>
      </c>
      <c r="I7536">
        <v>5</v>
      </c>
      <c r="J7536">
        <v>11127</v>
      </c>
    </row>
    <row r="7537" spans="1:10" x14ac:dyDescent="0.25">
      <c r="A7537" t="s">
        <v>29</v>
      </c>
      <c r="B7537" t="s">
        <v>35</v>
      </c>
      <c r="C7537">
        <v>2023</v>
      </c>
      <c r="D7537">
        <v>2.4</v>
      </c>
      <c r="E7537" t="s">
        <v>28</v>
      </c>
      <c r="F7537" t="s">
        <v>13</v>
      </c>
      <c r="G7537">
        <v>124701</v>
      </c>
      <c r="H7537">
        <v>4</v>
      </c>
      <c r="I7537">
        <v>3</v>
      </c>
      <c r="J7537">
        <v>10905</v>
      </c>
    </row>
    <row r="7538" spans="1:10" x14ac:dyDescent="0.25">
      <c r="A7538" t="s">
        <v>18</v>
      </c>
      <c r="B7538" t="s">
        <v>54</v>
      </c>
      <c r="C7538">
        <v>2001</v>
      </c>
      <c r="D7538">
        <v>4.8</v>
      </c>
      <c r="E7538" t="s">
        <v>16</v>
      </c>
      <c r="F7538" t="s">
        <v>17</v>
      </c>
      <c r="G7538">
        <v>206631</v>
      </c>
      <c r="H7538">
        <v>2</v>
      </c>
      <c r="I7538">
        <v>5</v>
      </c>
      <c r="J7538">
        <v>7567</v>
      </c>
    </row>
    <row r="7539" spans="1:10" x14ac:dyDescent="0.25">
      <c r="A7539" t="s">
        <v>36</v>
      </c>
      <c r="B7539" t="s">
        <v>44</v>
      </c>
      <c r="C7539">
        <v>2014</v>
      </c>
      <c r="D7539">
        <v>4.8</v>
      </c>
      <c r="E7539" t="s">
        <v>28</v>
      </c>
      <c r="F7539" t="s">
        <v>17</v>
      </c>
      <c r="G7539">
        <v>56900</v>
      </c>
      <c r="H7539">
        <v>5</v>
      </c>
      <c r="I7539">
        <v>4</v>
      </c>
      <c r="J7539">
        <v>13462</v>
      </c>
    </row>
    <row r="7540" spans="1:10" x14ac:dyDescent="0.25">
      <c r="A7540" t="s">
        <v>26</v>
      </c>
      <c r="B7540" t="s">
        <v>27</v>
      </c>
      <c r="C7540">
        <v>2004</v>
      </c>
      <c r="D7540">
        <v>2.1</v>
      </c>
      <c r="E7540" t="s">
        <v>22</v>
      </c>
      <c r="F7540" t="s">
        <v>13</v>
      </c>
      <c r="G7540">
        <v>181247</v>
      </c>
      <c r="H7540">
        <v>5</v>
      </c>
      <c r="I7540">
        <v>2</v>
      </c>
      <c r="J7540">
        <v>5775</v>
      </c>
    </row>
    <row r="7541" spans="1:10" x14ac:dyDescent="0.25">
      <c r="A7541" t="s">
        <v>29</v>
      </c>
      <c r="B7541" t="s">
        <v>30</v>
      </c>
      <c r="C7541">
        <v>2018</v>
      </c>
      <c r="D7541">
        <v>1.6</v>
      </c>
      <c r="E7541" t="s">
        <v>28</v>
      </c>
      <c r="F7541" t="s">
        <v>13</v>
      </c>
      <c r="G7541">
        <v>272408</v>
      </c>
      <c r="H7541">
        <v>5</v>
      </c>
      <c r="I7541">
        <v>5</v>
      </c>
      <c r="J7541">
        <v>5651</v>
      </c>
    </row>
    <row r="7542" spans="1:10" x14ac:dyDescent="0.25">
      <c r="A7542" t="s">
        <v>33</v>
      </c>
      <c r="B7542" t="s">
        <v>55</v>
      </c>
      <c r="C7542">
        <v>2004</v>
      </c>
      <c r="D7542">
        <v>4.4000000000000004</v>
      </c>
      <c r="E7542" t="s">
        <v>22</v>
      </c>
      <c r="F7542" t="s">
        <v>17</v>
      </c>
      <c r="G7542">
        <v>263004</v>
      </c>
      <c r="H7542">
        <v>2</v>
      </c>
      <c r="I7542">
        <v>3</v>
      </c>
      <c r="J7542">
        <v>7939</v>
      </c>
    </row>
    <row r="7543" spans="1:10" x14ac:dyDescent="0.25">
      <c r="A7543" t="s">
        <v>23</v>
      </c>
      <c r="B7543" t="s">
        <v>24</v>
      </c>
      <c r="C7543">
        <v>2006</v>
      </c>
      <c r="D7543">
        <v>4.4000000000000004</v>
      </c>
      <c r="E7543" t="s">
        <v>28</v>
      </c>
      <c r="F7543" t="s">
        <v>13</v>
      </c>
      <c r="G7543">
        <v>195636</v>
      </c>
      <c r="H7543">
        <v>5</v>
      </c>
      <c r="I7543">
        <v>5</v>
      </c>
      <c r="J7543">
        <v>6387</v>
      </c>
    </row>
    <row r="7544" spans="1:10" x14ac:dyDescent="0.25">
      <c r="A7544" t="s">
        <v>18</v>
      </c>
      <c r="B7544" t="s">
        <v>19</v>
      </c>
      <c r="C7544">
        <v>2013</v>
      </c>
      <c r="D7544">
        <v>3.7</v>
      </c>
      <c r="E7544" t="s">
        <v>12</v>
      </c>
      <c r="F7544" t="s">
        <v>13</v>
      </c>
      <c r="G7544">
        <v>161117</v>
      </c>
      <c r="H7544">
        <v>5</v>
      </c>
      <c r="I7544">
        <v>2</v>
      </c>
      <c r="J7544">
        <v>8477</v>
      </c>
    </row>
    <row r="7545" spans="1:10" x14ac:dyDescent="0.25">
      <c r="A7545" t="s">
        <v>18</v>
      </c>
      <c r="B7545" t="s">
        <v>52</v>
      </c>
      <c r="C7545">
        <v>2015</v>
      </c>
      <c r="D7545">
        <v>2.2000000000000002</v>
      </c>
      <c r="E7545" t="s">
        <v>16</v>
      </c>
      <c r="F7545" t="s">
        <v>17</v>
      </c>
      <c r="G7545">
        <v>169621</v>
      </c>
      <c r="H7545">
        <v>5</v>
      </c>
      <c r="I7545">
        <v>1</v>
      </c>
      <c r="J7545">
        <v>9907</v>
      </c>
    </row>
    <row r="7546" spans="1:10" x14ac:dyDescent="0.25">
      <c r="A7546" t="s">
        <v>29</v>
      </c>
      <c r="B7546" t="s">
        <v>35</v>
      </c>
      <c r="C7546">
        <v>2006</v>
      </c>
      <c r="D7546">
        <v>1.9</v>
      </c>
      <c r="E7546" t="s">
        <v>12</v>
      </c>
      <c r="F7546" t="s">
        <v>13</v>
      </c>
      <c r="G7546">
        <v>127041</v>
      </c>
      <c r="H7546">
        <v>5</v>
      </c>
      <c r="I7546">
        <v>2</v>
      </c>
      <c r="J7546">
        <v>5259</v>
      </c>
    </row>
    <row r="7547" spans="1:10" x14ac:dyDescent="0.25">
      <c r="A7547" t="s">
        <v>40</v>
      </c>
      <c r="B7547" t="s">
        <v>51</v>
      </c>
      <c r="C7547">
        <v>2001</v>
      </c>
      <c r="D7547">
        <v>3.3</v>
      </c>
      <c r="E7547" t="s">
        <v>22</v>
      </c>
      <c r="F7547" t="s">
        <v>25</v>
      </c>
      <c r="G7547">
        <v>265991</v>
      </c>
      <c r="H7547">
        <v>3</v>
      </c>
      <c r="I7547">
        <v>3</v>
      </c>
      <c r="J7547">
        <v>4380</v>
      </c>
    </row>
    <row r="7548" spans="1:10" x14ac:dyDescent="0.25">
      <c r="A7548" t="s">
        <v>14</v>
      </c>
      <c r="B7548" t="s">
        <v>39</v>
      </c>
      <c r="C7548">
        <v>2004</v>
      </c>
      <c r="D7548">
        <v>2.1</v>
      </c>
      <c r="E7548" t="s">
        <v>22</v>
      </c>
      <c r="F7548" t="s">
        <v>17</v>
      </c>
      <c r="G7548">
        <v>111188</v>
      </c>
      <c r="H7548">
        <v>2</v>
      </c>
      <c r="I7548">
        <v>1</v>
      </c>
      <c r="J7548">
        <v>8676</v>
      </c>
    </row>
    <row r="7549" spans="1:10" x14ac:dyDescent="0.25">
      <c r="A7549" t="s">
        <v>36</v>
      </c>
      <c r="B7549" t="s">
        <v>53</v>
      </c>
      <c r="C7549">
        <v>2013</v>
      </c>
      <c r="D7549">
        <v>4.4000000000000004</v>
      </c>
      <c r="E7549" t="s">
        <v>12</v>
      </c>
      <c r="F7549" t="s">
        <v>25</v>
      </c>
      <c r="G7549">
        <v>3282</v>
      </c>
      <c r="H7549">
        <v>5</v>
      </c>
      <c r="I7549">
        <v>5</v>
      </c>
      <c r="J7549">
        <v>12334</v>
      </c>
    </row>
    <row r="7550" spans="1:10" x14ac:dyDescent="0.25">
      <c r="A7550" t="s">
        <v>26</v>
      </c>
      <c r="B7550" t="s">
        <v>32</v>
      </c>
      <c r="C7550">
        <v>2017</v>
      </c>
      <c r="D7550">
        <v>2.2999999999999998</v>
      </c>
      <c r="E7550" t="s">
        <v>22</v>
      </c>
      <c r="F7550" t="s">
        <v>17</v>
      </c>
      <c r="G7550">
        <v>213214</v>
      </c>
      <c r="H7550">
        <v>2</v>
      </c>
      <c r="I7550">
        <v>3</v>
      </c>
      <c r="J7550">
        <v>10735</v>
      </c>
    </row>
    <row r="7551" spans="1:10" x14ac:dyDescent="0.25">
      <c r="A7551" t="s">
        <v>10</v>
      </c>
      <c r="B7551" t="s">
        <v>11</v>
      </c>
      <c r="C7551">
        <v>2011</v>
      </c>
      <c r="D7551">
        <v>3.8</v>
      </c>
      <c r="E7551" t="s">
        <v>16</v>
      </c>
      <c r="F7551" t="s">
        <v>25</v>
      </c>
      <c r="G7551">
        <v>237404</v>
      </c>
      <c r="H7551">
        <v>2</v>
      </c>
      <c r="I7551">
        <v>5</v>
      </c>
      <c r="J7551">
        <v>7451</v>
      </c>
    </row>
    <row r="7552" spans="1:10" x14ac:dyDescent="0.25">
      <c r="A7552" t="s">
        <v>18</v>
      </c>
      <c r="B7552" t="s">
        <v>52</v>
      </c>
      <c r="C7552">
        <v>2008</v>
      </c>
      <c r="D7552">
        <v>3.5</v>
      </c>
      <c r="E7552" t="s">
        <v>22</v>
      </c>
      <c r="F7552" t="s">
        <v>17</v>
      </c>
      <c r="G7552">
        <v>158177</v>
      </c>
      <c r="H7552">
        <v>5</v>
      </c>
      <c r="I7552">
        <v>4</v>
      </c>
      <c r="J7552">
        <v>10336</v>
      </c>
    </row>
    <row r="7553" spans="1:10" x14ac:dyDescent="0.25">
      <c r="A7553" t="s">
        <v>33</v>
      </c>
      <c r="B7553" t="s">
        <v>55</v>
      </c>
      <c r="C7553">
        <v>2014</v>
      </c>
      <c r="D7553">
        <v>2.9</v>
      </c>
      <c r="E7553" t="s">
        <v>28</v>
      </c>
      <c r="F7553" t="s">
        <v>13</v>
      </c>
      <c r="G7553">
        <v>29373</v>
      </c>
      <c r="H7553">
        <v>4</v>
      </c>
      <c r="I7553">
        <v>3</v>
      </c>
      <c r="J7553">
        <v>10612</v>
      </c>
    </row>
    <row r="7554" spans="1:10" x14ac:dyDescent="0.25">
      <c r="A7554" t="s">
        <v>20</v>
      </c>
      <c r="B7554" t="s">
        <v>42</v>
      </c>
      <c r="C7554">
        <v>2010</v>
      </c>
      <c r="D7554">
        <v>1.9</v>
      </c>
      <c r="E7554" t="s">
        <v>22</v>
      </c>
      <c r="F7554" t="s">
        <v>25</v>
      </c>
      <c r="G7554">
        <v>206722</v>
      </c>
      <c r="H7554">
        <v>5</v>
      </c>
      <c r="I7554">
        <v>2</v>
      </c>
      <c r="J7554">
        <v>6865</v>
      </c>
    </row>
    <row r="7555" spans="1:10" x14ac:dyDescent="0.25">
      <c r="A7555" t="s">
        <v>20</v>
      </c>
      <c r="B7555" t="s">
        <v>21</v>
      </c>
      <c r="C7555">
        <v>2021</v>
      </c>
      <c r="D7555">
        <v>1.3</v>
      </c>
      <c r="E7555" t="s">
        <v>22</v>
      </c>
      <c r="F7555" t="s">
        <v>13</v>
      </c>
      <c r="G7555">
        <v>237507</v>
      </c>
      <c r="H7555">
        <v>4</v>
      </c>
      <c r="I7555">
        <v>2</v>
      </c>
      <c r="J7555">
        <v>8949</v>
      </c>
    </row>
    <row r="7556" spans="1:10" x14ac:dyDescent="0.25">
      <c r="A7556" t="s">
        <v>26</v>
      </c>
      <c r="B7556" t="s">
        <v>27</v>
      </c>
      <c r="C7556">
        <v>2008</v>
      </c>
      <c r="D7556">
        <v>3.6</v>
      </c>
      <c r="E7556" t="s">
        <v>28</v>
      </c>
      <c r="F7556" t="s">
        <v>17</v>
      </c>
      <c r="G7556">
        <v>276911</v>
      </c>
      <c r="H7556">
        <v>5</v>
      </c>
      <c r="I7556">
        <v>2</v>
      </c>
      <c r="J7556">
        <v>6061</v>
      </c>
    </row>
    <row r="7557" spans="1:10" x14ac:dyDescent="0.25">
      <c r="A7557" t="s">
        <v>10</v>
      </c>
      <c r="B7557" t="s">
        <v>11</v>
      </c>
      <c r="C7557">
        <v>2010</v>
      </c>
      <c r="D7557">
        <v>2.6</v>
      </c>
      <c r="E7557" t="s">
        <v>12</v>
      </c>
      <c r="F7557" t="s">
        <v>13</v>
      </c>
      <c r="G7557">
        <v>984</v>
      </c>
      <c r="H7557">
        <v>5</v>
      </c>
      <c r="I7557">
        <v>1</v>
      </c>
      <c r="J7557">
        <v>9680</v>
      </c>
    </row>
    <row r="7558" spans="1:10" x14ac:dyDescent="0.25">
      <c r="A7558" t="s">
        <v>26</v>
      </c>
      <c r="B7558" t="s">
        <v>47</v>
      </c>
      <c r="C7558">
        <v>2005</v>
      </c>
      <c r="D7558">
        <v>2.5</v>
      </c>
      <c r="E7558" t="s">
        <v>28</v>
      </c>
      <c r="F7558" t="s">
        <v>17</v>
      </c>
      <c r="G7558">
        <v>51032</v>
      </c>
      <c r="H7558">
        <v>5</v>
      </c>
      <c r="I7558">
        <v>2</v>
      </c>
      <c r="J7558">
        <v>8579</v>
      </c>
    </row>
    <row r="7559" spans="1:10" x14ac:dyDescent="0.25">
      <c r="A7559" t="s">
        <v>14</v>
      </c>
      <c r="B7559" t="s">
        <v>15</v>
      </c>
      <c r="C7559">
        <v>2021</v>
      </c>
      <c r="D7559">
        <v>1.3</v>
      </c>
      <c r="E7559" t="s">
        <v>22</v>
      </c>
      <c r="F7559" t="s">
        <v>25</v>
      </c>
      <c r="G7559">
        <v>199703</v>
      </c>
      <c r="H7559">
        <v>3</v>
      </c>
      <c r="I7559">
        <v>4</v>
      </c>
      <c r="J7559">
        <v>9705</v>
      </c>
    </row>
    <row r="7560" spans="1:10" x14ac:dyDescent="0.25">
      <c r="A7560" t="s">
        <v>10</v>
      </c>
      <c r="B7560" t="s">
        <v>11</v>
      </c>
      <c r="C7560">
        <v>2013</v>
      </c>
      <c r="D7560">
        <v>2.2000000000000002</v>
      </c>
      <c r="E7560" t="s">
        <v>22</v>
      </c>
      <c r="F7560" t="s">
        <v>13</v>
      </c>
      <c r="G7560">
        <v>250461</v>
      </c>
      <c r="H7560">
        <v>3</v>
      </c>
      <c r="I7560">
        <v>5</v>
      </c>
      <c r="J7560">
        <v>7190</v>
      </c>
    </row>
    <row r="7561" spans="1:10" x14ac:dyDescent="0.25">
      <c r="A7561" t="s">
        <v>18</v>
      </c>
      <c r="B7561" t="s">
        <v>54</v>
      </c>
      <c r="C7561">
        <v>2001</v>
      </c>
      <c r="D7561">
        <v>2.6</v>
      </c>
      <c r="E7561" t="s">
        <v>28</v>
      </c>
      <c r="F7561" t="s">
        <v>13</v>
      </c>
      <c r="G7561">
        <v>108970</v>
      </c>
      <c r="H7561">
        <v>4</v>
      </c>
      <c r="I7561">
        <v>1</v>
      </c>
      <c r="J7561">
        <v>4820</v>
      </c>
    </row>
    <row r="7562" spans="1:10" x14ac:dyDescent="0.25">
      <c r="A7562" t="s">
        <v>23</v>
      </c>
      <c r="B7562" t="s">
        <v>24</v>
      </c>
      <c r="C7562">
        <v>2012</v>
      </c>
      <c r="D7562">
        <v>1.5</v>
      </c>
      <c r="E7562" t="s">
        <v>12</v>
      </c>
      <c r="F7562" t="s">
        <v>13</v>
      </c>
      <c r="G7562">
        <v>113401</v>
      </c>
      <c r="H7562">
        <v>4</v>
      </c>
      <c r="I7562">
        <v>3</v>
      </c>
      <c r="J7562">
        <v>6931</v>
      </c>
    </row>
    <row r="7563" spans="1:10" x14ac:dyDescent="0.25">
      <c r="A7563" t="s">
        <v>40</v>
      </c>
      <c r="B7563" t="s">
        <v>41</v>
      </c>
      <c r="C7563">
        <v>2019</v>
      </c>
      <c r="D7563">
        <v>2.9</v>
      </c>
      <c r="E7563" t="s">
        <v>16</v>
      </c>
      <c r="F7563" t="s">
        <v>13</v>
      </c>
      <c r="G7563">
        <v>232555</v>
      </c>
      <c r="H7563">
        <v>3</v>
      </c>
      <c r="I7563">
        <v>1</v>
      </c>
      <c r="J7563">
        <v>9048</v>
      </c>
    </row>
    <row r="7564" spans="1:10" x14ac:dyDescent="0.25">
      <c r="A7564" t="s">
        <v>18</v>
      </c>
      <c r="B7564" t="s">
        <v>54</v>
      </c>
      <c r="C7564">
        <v>2019</v>
      </c>
      <c r="D7564">
        <v>1.2</v>
      </c>
      <c r="E7564" t="s">
        <v>22</v>
      </c>
      <c r="F7564" t="s">
        <v>13</v>
      </c>
      <c r="G7564">
        <v>61485</v>
      </c>
      <c r="H7564">
        <v>2</v>
      </c>
      <c r="I7564">
        <v>1</v>
      </c>
      <c r="J7564">
        <v>11770</v>
      </c>
    </row>
    <row r="7565" spans="1:10" x14ac:dyDescent="0.25">
      <c r="A7565" t="s">
        <v>18</v>
      </c>
      <c r="B7565" t="s">
        <v>19</v>
      </c>
      <c r="C7565">
        <v>2012</v>
      </c>
      <c r="D7565">
        <v>4.0999999999999996</v>
      </c>
      <c r="E7565" t="s">
        <v>16</v>
      </c>
      <c r="F7565" t="s">
        <v>17</v>
      </c>
      <c r="G7565">
        <v>154322</v>
      </c>
      <c r="H7565">
        <v>2</v>
      </c>
      <c r="I7565">
        <v>5</v>
      </c>
      <c r="J7565">
        <v>11213</v>
      </c>
    </row>
    <row r="7566" spans="1:10" x14ac:dyDescent="0.25">
      <c r="A7566" t="s">
        <v>26</v>
      </c>
      <c r="B7566" t="s">
        <v>27</v>
      </c>
      <c r="C7566">
        <v>2017</v>
      </c>
      <c r="D7566">
        <v>3.8</v>
      </c>
      <c r="E7566" t="s">
        <v>12</v>
      </c>
      <c r="F7566" t="s">
        <v>17</v>
      </c>
      <c r="G7566">
        <v>52136</v>
      </c>
      <c r="H7566">
        <v>4</v>
      </c>
      <c r="I7566">
        <v>1</v>
      </c>
      <c r="J7566">
        <v>13457</v>
      </c>
    </row>
    <row r="7567" spans="1:10" x14ac:dyDescent="0.25">
      <c r="A7567" t="s">
        <v>14</v>
      </c>
      <c r="B7567" t="s">
        <v>15</v>
      </c>
      <c r="C7567">
        <v>2003</v>
      </c>
      <c r="D7567">
        <v>1.8</v>
      </c>
      <c r="E7567" t="s">
        <v>12</v>
      </c>
      <c r="F7567" t="s">
        <v>17</v>
      </c>
      <c r="G7567">
        <v>242154</v>
      </c>
      <c r="H7567">
        <v>5</v>
      </c>
      <c r="I7567">
        <v>5</v>
      </c>
      <c r="J7567">
        <v>3456</v>
      </c>
    </row>
    <row r="7568" spans="1:10" x14ac:dyDescent="0.25">
      <c r="A7568" t="s">
        <v>36</v>
      </c>
      <c r="B7568" t="s">
        <v>53</v>
      </c>
      <c r="C7568">
        <v>2012</v>
      </c>
      <c r="D7568">
        <v>3.9</v>
      </c>
      <c r="E7568" t="s">
        <v>16</v>
      </c>
      <c r="F7568" t="s">
        <v>13</v>
      </c>
      <c r="G7568">
        <v>128356</v>
      </c>
      <c r="H7568">
        <v>2</v>
      </c>
      <c r="I7568">
        <v>4</v>
      </c>
      <c r="J7568">
        <v>10032</v>
      </c>
    </row>
    <row r="7569" spans="1:10" x14ac:dyDescent="0.25">
      <c r="A7569" t="s">
        <v>18</v>
      </c>
      <c r="B7569" t="s">
        <v>52</v>
      </c>
      <c r="C7569">
        <v>2019</v>
      </c>
      <c r="D7569">
        <v>2.8</v>
      </c>
      <c r="E7569" t="s">
        <v>16</v>
      </c>
      <c r="F7569" t="s">
        <v>13</v>
      </c>
      <c r="G7569">
        <v>28078</v>
      </c>
      <c r="H7569">
        <v>5</v>
      </c>
      <c r="I7569">
        <v>3</v>
      </c>
      <c r="J7569">
        <v>13038</v>
      </c>
    </row>
    <row r="7570" spans="1:10" x14ac:dyDescent="0.25">
      <c r="A7570" t="s">
        <v>10</v>
      </c>
      <c r="B7570" t="s">
        <v>11</v>
      </c>
      <c r="C7570">
        <v>2020</v>
      </c>
      <c r="D7570">
        <v>3</v>
      </c>
      <c r="E7570" t="s">
        <v>12</v>
      </c>
      <c r="F7570" t="s">
        <v>25</v>
      </c>
      <c r="G7570">
        <v>94308</v>
      </c>
      <c r="H7570">
        <v>2</v>
      </c>
      <c r="I7570">
        <v>5</v>
      </c>
      <c r="J7570">
        <v>11213</v>
      </c>
    </row>
    <row r="7571" spans="1:10" x14ac:dyDescent="0.25">
      <c r="A7571" t="s">
        <v>40</v>
      </c>
      <c r="B7571" t="s">
        <v>41</v>
      </c>
      <c r="C7571">
        <v>2023</v>
      </c>
      <c r="D7571">
        <v>4.2</v>
      </c>
      <c r="E7571" t="s">
        <v>16</v>
      </c>
      <c r="F7571" t="s">
        <v>13</v>
      </c>
      <c r="G7571">
        <v>172133</v>
      </c>
      <c r="H7571">
        <v>5</v>
      </c>
      <c r="I7571">
        <v>4</v>
      </c>
      <c r="J7571">
        <v>12757</v>
      </c>
    </row>
    <row r="7572" spans="1:10" x14ac:dyDescent="0.25">
      <c r="A7572" t="s">
        <v>33</v>
      </c>
      <c r="B7572" t="s">
        <v>43</v>
      </c>
      <c r="C7572">
        <v>2009</v>
      </c>
      <c r="D7572">
        <v>3.5</v>
      </c>
      <c r="E7572" t="s">
        <v>16</v>
      </c>
      <c r="F7572" t="s">
        <v>25</v>
      </c>
      <c r="G7572">
        <v>150273</v>
      </c>
      <c r="H7572">
        <v>3</v>
      </c>
      <c r="I7572">
        <v>5</v>
      </c>
      <c r="J7572">
        <v>8294</v>
      </c>
    </row>
    <row r="7573" spans="1:10" x14ac:dyDescent="0.25">
      <c r="A7573" t="s">
        <v>36</v>
      </c>
      <c r="B7573" t="s">
        <v>37</v>
      </c>
      <c r="C7573">
        <v>2004</v>
      </c>
      <c r="D7573">
        <v>2.2999999999999998</v>
      </c>
      <c r="E7573" t="s">
        <v>12</v>
      </c>
      <c r="F7573" t="s">
        <v>17</v>
      </c>
      <c r="G7573">
        <v>68714</v>
      </c>
      <c r="H7573">
        <v>4</v>
      </c>
      <c r="I7573">
        <v>4</v>
      </c>
      <c r="J7573">
        <v>7725</v>
      </c>
    </row>
    <row r="7574" spans="1:10" x14ac:dyDescent="0.25">
      <c r="A7574" t="s">
        <v>23</v>
      </c>
      <c r="B7574" t="s">
        <v>45</v>
      </c>
      <c r="C7574">
        <v>2011</v>
      </c>
      <c r="D7574">
        <v>4.7</v>
      </c>
      <c r="E7574" t="s">
        <v>12</v>
      </c>
      <c r="F7574" t="s">
        <v>13</v>
      </c>
      <c r="G7574">
        <v>179768</v>
      </c>
      <c r="H7574">
        <v>5</v>
      </c>
      <c r="I7574">
        <v>5</v>
      </c>
      <c r="J7574">
        <v>8504</v>
      </c>
    </row>
    <row r="7575" spans="1:10" x14ac:dyDescent="0.25">
      <c r="A7575" t="s">
        <v>23</v>
      </c>
      <c r="B7575" t="s">
        <v>45</v>
      </c>
      <c r="C7575">
        <v>2017</v>
      </c>
      <c r="D7575">
        <v>3.5</v>
      </c>
      <c r="E7575" t="s">
        <v>28</v>
      </c>
      <c r="F7575" t="s">
        <v>13</v>
      </c>
      <c r="G7575">
        <v>114288</v>
      </c>
      <c r="H7575">
        <v>5</v>
      </c>
      <c r="I7575">
        <v>2</v>
      </c>
      <c r="J7575">
        <v>10414</v>
      </c>
    </row>
    <row r="7576" spans="1:10" x14ac:dyDescent="0.25">
      <c r="A7576" t="s">
        <v>36</v>
      </c>
      <c r="B7576" t="s">
        <v>53</v>
      </c>
      <c r="C7576">
        <v>2008</v>
      </c>
      <c r="D7576">
        <v>4</v>
      </c>
      <c r="E7576" t="s">
        <v>22</v>
      </c>
      <c r="F7576" t="s">
        <v>17</v>
      </c>
      <c r="G7576">
        <v>137339</v>
      </c>
      <c r="H7576">
        <v>4</v>
      </c>
      <c r="I7576">
        <v>3</v>
      </c>
      <c r="J7576">
        <v>11253</v>
      </c>
    </row>
    <row r="7577" spans="1:10" x14ac:dyDescent="0.25">
      <c r="A7577" t="s">
        <v>20</v>
      </c>
      <c r="B7577" t="s">
        <v>42</v>
      </c>
      <c r="C7577">
        <v>2019</v>
      </c>
      <c r="D7577">
        <v>3.8</v>
      </c>
      <c r="E7577" t="s">
        <v>22</v>
      </c>
      <c r="F7577" t="s">
        <v>17</v>
      </c>
      <c r="G7577">
        <v>37886</v>
      </c>
      <c r="H7577">
        <v>5</v>
      </c>
      <c r="I7577">
        <v>3</v>
      </c>
      <c r="J7577">
        <v>16342</v>
      </c>
    </row>
    <row r="7578" spans="1:10" x14ac:dyDescent="0.25">
      <c r="A7578" t="s">
        <v>36</v>
      </c>
      <c r="B7578" t="s">
        <v>44</v>
      </c>
      <c r="C7578">
        <v>2019</v>
      </c>
      <c r="D7578">
        <v>3.5</v>
      </c>
      <c r="E7578" t="s">
        <v>16</v>
      </c>
      <c r="F7578" t="s">
        <v>17</v>
      </c>
      <c r="G7578">
        <v>128476</v>
      </c>
      <c r="H7578">
        <v>3</v>
      </c>
      <c r="I7578">
        <v>4</v>
      </c>
      <c r="J7578">
        <v>13230</v>
      </c>
    </row>
    <row r="7579" spans="1:10" x14ac:dyDescent="0.25">
      <c r="A7579" t="s">
        <v>14</v>
      </c>
      <c r="B7579" t="s">
        <v>15</v>
      </c>
      <c r="C7579">
        <v>2009</v>
      </c>
      <c r="D7579">
        <v>3.8</v>
      </c>
      <c r="E7579" t="s">
        <v>22</v>
      </c>
      <c r="F7579" t="s">
        <v>17</v>
      </c>
      <c r="G7579">
        <v>265820</v>
      </c>
      <c r="H7579">
        <v>5</v>
      </c>
      <c r="I7579">
        <v>4</v>
      </c>
      <c r="J7579">
        <v>8783</v>
      </c>
    </row>
    <row r="7580" spans="1:10" x14ac:dyDescent="0.25">
      <c r="A7580" t="s">
        <v>23</v>
      </c>
      <c r="B7580" t="s">
        <v>38</v>
      </c>
      <c r="C7580">
        <v>2015</v>
      </c>
      <c r="D7580">
        <v>4.5</v>
      </c>
      <c r="E7580" t="s">
        <v>16</v>
      </c>
      <c r="F7580" t="s">
        <v>17</v>
      </c>
      <c r="G7580">
        <v>51637</v>
      </c>
      <c r="H7580">
        <v>3</v>
      </c>
      <c r="I7580">
        <v>5</v>
      </c>
      <c r="J7580">
        <v>14567</v>
      </c>
    </row>
    <row r="7581" spans="1:10" x14ac:dyDescent="0.25">
      <c r="A7581" t="s">
        <v>20</v>
      </c>
      <c r="B7581" t="s">
        <v>21</v>
      </c>
      <c r="C7581">
        <v>2011</v>
      </c>
      <c r="D7581">
        <v>4.3</v>
      </c>
      <c r="E7581" t="s">
        <v>28</v>
      </c>
      <c r="F7581" t="s">
        <v>17</v>
      </c>
      <c r="G7581">
        <v>219039</v>
      </c>
      <c r="H7581">
        <v>2</v>
      </c>
      <c r="I7581">
        <v>2</v>
      </c>
      <c r="J7581">
        <v>8819</v>
      </c>
    </row>
    <row r="7582" spans="1:10" x14ac:dyDescent="0.25">
      <c r="A7582" t="s">
        <v>14</v>
      </c>
      <c r="B7582" t="s">
        <v>39</v>
      </c>
      <c r="C7582">
        <v>2023</v>
      </c>
      <c r="D7582">
        <v>1.4</v>
      </c>
      <c r="E7582" t="s">
        <v>28</v>
      </c>
      <c r="F7582" t="s">
        <v>25</v>
      </c>
      <c r="G7582">
        <v>251150</v>
      </c>
      <c r="H7582">
        <v>5</v>
      </c>
      <c r="I7582">
        <v>1</v>
      </c>
      <c r="J7582">
        <v>7377</v>
      </c>
    </row>
    <row r="7583" spans="1:10" x14ac:dyDescent="0.25">
      <c r="A7583" t="s">
        <v>33</v>
      </c>
      <c r="B7583" t="s">
        <v>43</v>
      </c>
      <c r="C7583">
        <v>2014</v>
      </c>
      <c r="D7583">
        <v>2</v>
      </c>
      <c r="E7583" t="s">
        <v>22</v>
      </c>
      <c r="F7583" t="s">
        <v>17</v>
      </c>
      <c r="G7583">
        <v>92489</v>
      </c>
      <c r="H7583">
        <v>4</v>
      </c>
      <c r="I7583">
        <v>1</v>
      </c>
      <c r="J7583">
        <v>11950</v>
      </c>
    </row>
    <row r="7584" spans="1:10" x14ac:dyDescent="0.25">
      <c r="A7584" t="s">
        <v>40</v>
      </c>
      <c r="B7584" t="s">
        <v>51</v>
      </c>
      <c r="C7584">
        <v>2003</v>
      </c>
      <c r="D7584">
        <v>4.4000000000000004</v>
      </c>
      <c r="E7584" t="s">
        <v>16</v>
      </c>
      <c r="F7584" t="s">
        <v>25</v>
      </c>
      <c r="G7584">
        <v>273359</v>
      </c>
      <c r="H7584">
        <v>5</v>
      </c>
      <c r="I7584">
        <v>2</v>
      </c>
      <c r="J7584">
        <v>4932</v>
      </c>
    </row>
    <row r="7585" spans="1:10" x14ac:dyDescent="0.25">
      <c r="A7585" t="s">
        <v>36</v>
      </c>
      <c r="B7585" t="s">
        <v>37</v>
      </c>
      <c r="C7585">
        <v>2017</v>
      </c>
      <c r="D7585">
        <v>2.8</v>
      </c>
      <c r="E7585" t="s">
        <v>12</v>
      </c>
      <c r="F7585" t="s">
        <v>25</v>
      </c>
      <c r="G7585">
        <v>165761</v>
      </c>
      <c r="H7585">
        <v>5</v>
      </c>
      <c r="I7585">
        <v>3</v>
      </c>
      <c r="J7585">
        <v>8684</v>
      </c>
    </row>
    <row r="7586" spans="1:10" x14ac:dyDescent="0.25">
      <c r="A7586" t="s">
        <v>29</v>
      </c>
      <c r="B7586" t="s">
        <v>56</v>
      </c>
      <c r="C7586">
        <v>2021</v>
      </c>
      <c r="D7586">
        <v>1.2</v>
      </c>
      <c r="E7586" t="s">
        <v>28</v>
      </c>
      <c r="F7586" t="s">
        <v>25</v>
      </c>
      <c r="G7586">
        <v>145536</v>
      </c>
      <c r="H7586">
        <v>3</v>
      </c>
      <c r="I7586">
        <v>4</v>
      </c>
      <c r="J7586">
        <v>8689</v>
      </c>
    </row>
    <row r="7587" spans="1:10" x14ac:dyDescent="0.25">
      <c r="A7587" t="s">
        <v>26</v>
      </c>
      <c r="B7587" t="s">
        <v>32</v>
      </c>
      <c r="C7587">
        <v>2014</v>
      </c>
      <c r="D7587">
        <v>4.0999999999999996</v>
      </c>
      <c r="E7587" t="s">
        <v>28</v>
      </c>
      <c r="F7587" t="s">
        <v>25</v>
      </c>
      <c r="G7587">
        <v>269014</v>
      </c>
      <c r="H7587">
        <v>4</v>
      </c>
      <c r="I7587">
        <v>2</v>
      </c>
      <c r="J7587">
        <v>7019</v>
      </c>
    </row>
    <row r="7588" spans="1:10" x14ac:dyDescent="0.25">
      <c r="A7588" t="s">
        <v>10</v>
      </c>
      <c r="B7588" t="s">
        <v>48</v>
      </c>
      <c r="C7588">
        <v>2000</v>
      </c>
      <c r="D7588">
        <v>2.7</v>
      </c>
      <c r="E7588" t="s">
        <v>28</v>
      </c>
      <c r="F7588" t="s">
        <v>17</v>
      </c>
      <c r="G7588">
        <v>296210</v>
      </c>
      <c r="H7588">
        <v>3</v>
      </c>
      <c r="I7588">
        <v>3</v>
      </c>
      <c r="J7588">
        <v>2375</v>
      </c>
    </row>
    <row r="7589" spans="1:10" x14ac:dyDescent="0.25">
      <c r="A7589" t="s">
        <v>14</v>
      </c>
      <c r="B7589" t="s">
        <v>46</v>
      </c>
      <c r="C7589">
        <v>2012</v>
      </c>
      <c r="D7589">
        <v>1.5</v>
      </c>
      <c r="E7589" t="s">
        <v>28</v>
      </c>
      <c r="F7589" t="s">
        <v>13</v>
      </c>
      <c r="G7589">
        <v>21542</v>
      </c>
      <c r="H7589">
        <v>2</v>
      </c>
      <c r="I7589">
        <v>2</v>
      </c>
      <c r="J7589">
        <v>8769</v>
      </c>
    </row>
    <row r="7590" spans="1:10" x14ac:dyDescent="0.25">
      <c r="A7590" t="s">
        <v>33</v>
      </c>
      <c r="B7590" t="s">
        <v>55</v>
      </c>
      <c r="C7590">
        <v>2012</v>
      </c>
      <c r="D7590">
        <v>3.1</v>
      </c>
      <c r="E7590" t="s">
        <v>22</v>
      </c>
      <c r="F7590" t="s">
        <v>13</v>
      </c>
      <c r="G7590">
        <v>214949</v>
      </c>
      <c r="H7590">
        <v>2</v>
      </c>
      <c r="I7590">
        <v>3</v>
      </c>
      <c r="J7590">
        <v>8501</v>
      </c>
    </row>
    <row r="7591" spans="1:10" x14ac:dyDescent="0.25">
      <c r="A7591" t="s">
        <v>40</v>
      </c>
      <c r="B7591" t="s">
        <v>41</v>
      </c>
      <c r="C7591">
        <v>2006</v>
      </c>
      <c r="D7591">
        <v>4.4000000000000004</v>
      </c>
      <c r="E7591" t="s">
        <v>12</v>
      </c>
      <c r="F7591" t="s">
        <v>25</v>
      </c>
      <c r="G7591">
        <v>16247</v>
      </c>
      <c r="H7591">
        <v>3</v>
      </c>
      <c r="I7591">
        <v>5</v>
      </c>
      <c r="J7591">
        <v>9975</v>
      </c>
    </row>
    <row r="7592" spans="1:10" x14ac:dyDescent="0.25">
      <c r="A7592" t="s">
        <v>33</v>
      </c>
      <c r="B7592" t="s">
        <v>34</v>
      </c>
      <c r="C7592">
        <v>2019</v>
      </c>
      <c r="D7592">
        <v>4.4000000000000004</v>
      </c>
      <c r="E7592" t="s">
        <v>12</v>
      </c>
      <c r="F7592" t="s">
        <v>13</v>
      </c>
      <c r="G7592">
        <v>205659</v>
      </c>
      <c r="H7592">
        <v>4</v>
      </c>
      <c r="I7592">
        <v>2</v>
      </c>
      <c r="J7592">
        <v>10086</v>
      </c>
    </row>
    <row r="7593" spans="1:10" x14ac:dyDescent="0.25">
      <c r="A7593" t="s">
        <v>26</v>
      </c>
      <c r="B7593" t="s">
        <v>47</v>
      </c>
      <c r="C7593">
        <v>2007</v>
      </c>
      <c r="D7593">
        <v>5</v>
      </c>
      <c r="E7593" t="s">
        <v>22</v>
      </c>
      <c r="F7593" t="s">
        <v>17</v>
      </c>
      <c r="G7593">
        <v>75170</v>
      </c>
      <c r="H7593">
        <v>4</v>
      </c>
      <c r="I7593">
        <v>4</v>
      </c>
      <c r="J7593">
        <v>13196</v>
      </c>
    </row>
    <row r="7594" spans="1:10" x14ac:dyDescent="0.25">
      <c r="A7594" t="s">
        <v>40</v>
      </c>
      <c r="B7594" t="s">
        <v>41</v>
      </c>
      <c r="C7594">
        <v>2013</v>
      </c>
      <c r="D7594">
        <v>1.5</v>
      </c>
      <c r="E7594" t="s">
        <v>22</v>
      </c>
      <c r="F7594" t="s">
        <v>13</v>
      </c>
      <c r="G7594">
        <v>67309</v>
      </c>
      <c r="H7594">
        <v>3</v>
      </c>
      <c r="I7594">
        <v>5</v>
      </c>
      <c r="J7594">
        <v>10153</v>
      </c>
    </row>
    <row r="7595" spans="1:10" x14ac:dyDescent="0.25">
      <c r="A7595" t="s">
        <v>29</v>
      </c>
      <c r="B7595" t="s">
        <v>56</v>
      </c>
      <c r="C7595">
        <v>2005</v>
      </c>
      <c r="D7595">
        <v>3</v>
      </c>
      <c r="E7595" t="s">
        <v>16</v>
      </c>
      <c r="F7595" t="s">
        <v>25</v>
      </c>
      <c r="G7595">
        <v>20410</v>
      </c>
      <c r="H7595">
        <v>4</v>
      </c>
      <c r="I7595">
        <v>5</v>
      </c>
      <c r="J7595">
        <v>9191</v>
      </c>
    </row>
    <row r="7596" spans="1:10" x14ac:dyDescent="0.25">
      <c r="A7596" t="s">
        <v>29</v>
      </c>
      <c r="B7596" t="s">
        <v>30</v>
      </c>
      <c r="C7596">
        <v>2010</v>
      </c>
      <c r="D7596">
        <v>5</v>
      </c>
      <c r="E7596" t="s">
        <v>12</v>
      </c>
      <c r="F7596" t="s">
        <v>13</v>
      </c>
      <c r="G7596">
        <v>13964</v>
      </c>
      <c r="H7596">
        <v>3</v>
      </c>
      <c r="I7596">
        <v>2</v>
      </c>
      <c r="J7596">
        <v>11820</v>
      </c>
    </row>
    <row r="7597" spans="1:10" x14ac:dyDescent="0.25">
      <c r="A7597" t="s">
        <v>33</v>
      </c>
      <c r="B7597" t="s">
        <v>55</v>
      </c>
      <c r="C7597">
        <v>2023</v>
      </c>
      <c r="D7597">
        <v>2.9</v>
      </c>
      <c r="E7597" t="s">
        <v>22</v>
      </c>
      <c r="F7597" t="s">
        <v>25</v>
      </c>
      <c r="G7597">
        <v>290237</v>
      </c>
      <c r="H7597">
        <v>2</v>
      </c>
      <c r="I7597">
        <v>3</v>
      </c>
      <c r="J7597">
        <v>10095</v>
      </c>
    </row>
    <row r="7598" spans="1:10" x14ac:dyDescent="0.25">
      <c r="A7598" t="s">
        <v>36</v>
      </c>
      <c r="B7598" t="s">
        <v>37</v>
      </c>
      <c r="C7598">
        <v>2007</v>
      </c>
      <c r="D7598">
        <v>2.8</v>
      </c>
      <c r="E7598" t="s">
        <v>12</v>
      </c>
      <c r="F7598" t="s">
        <v>25</v>
      </c>
      <c r="G7598">
        <v>81687</v>
      </c>
      <c r="H7598">
        <v>3</v>
      </c>
      <c r="I7598">
        <v>1</v>
      </c>
      <c r="J7598">
        <v>7366</v>
      </c>
    </row>
    <row r="7599" spans="1:10" x14ac:dyDescent="0.25">
      <c r="A7599" t="s">
        <v>36</v>
      </c>
      <c r="B7599" t="s">
        <v>53</v>
      </c>
      <c r="C7599">
        <v>2020</v>
      </c>
      <c r="D7599">
        <v>3.6</v>
      </c>
      <c r="E7599" t="s">
        <v>12</v>
      </c>
      <c r="F7599" t="s">
        <v>25</v>
      </c>
      <c r="G7599">
        <v>17388</v>
      </c>
      <c r="H7599">
        <v>2</v>
      </c>
      <c r="I7599">
        <v>1</v>
      </c>
      <c r="J7599">
        <v>13352</v>
      </c>
    </row>
    <row r="7600" spans="1:10" x14ac:dyDescent="0.25">
      <c r="A7600" t="s">
        <v>10</v>
      </c>
      <c r="B7600" t="s">
        <v>11</v>
      </c>
      <c r="C7600">
        <v>2010</v>
      </c>
      <c r="D7600">
        <v>3.3</v>
      </c>
      <c r="E7600" t="s">
        <v>22</v>
      </c>
      <c r="F7600" t="s">
        <v>25</v>
      </c>
      <c r="G7600">
        <v>221294</v>
      </c>
      <c r="H7600">
        <v>5</v>
      </c>
      <c r="I7600">
        <v>1</v>
      </c>
      <c r="J7600">
        <v>7974</v>
      </c>
    </row>
    <row r="7601" spans="1:10" x14ac:dyDescent="0.25">
      <c r="A7601" t="s">
        <v>20</v>
      </c>
      <c r="B7601" t="s">
        <v>50</v>
      </c>
      <c r="C7601">
        <v>2005</v>
      </c>
      <c r="D7601">
        <v>3.2</v>
      </c>
      <c r="E7601" t="s">
        <v>22</v>
      </c>
      <c r="F7601" t="s">
        <v>17</v>
      </c>
      <c r="G7601">
        <v>210689</v>
      </c>
      <c r="H7601">
        <v>5</v>
      </c>
      <c r="I7601">
        <v>5</v>
      </c>
      <c r="J7601">
        <v>8086</v>
      </c>
    </row>
    <row r="7602" spans="1:10" x14ac:dyDescent="0.25">
      <c r="A7602" t="s">
        <v>14</v>
      </c>
      <c r="B7602" t="s">
        <v>46</v>
      </c>
      <c r="C7602">
        <v>2004</v>
      </c>
      <c r="D7602">
        <v>2.6</v>
      </c>
      <c r="E7602" t="s">
        <v>16</v>
      </c>
      <c r="F7602" t="s">
        <v>17</v>
      </c>
      <c r="G7602">
        <v>189597</v>
      </c>
      <c r="H7602">
        <v>3</v>
      </c>
      <c r="I7602">
        <v>1</v>
      </c>
      <c r="J7602">
        <v>6608</v>
      </c>
    </row>
    <row r="7603" spans="1:10" x14ac:dyDescent="0.25">
      <c r="A7603" t="s">
        <v>23</v>
      </c>
      <c r="B7603" t="s">
        <v>38</v>
      </c>
      <c r="C7603">
        <v>2021</v>
      </c>
      <c r="D7603">
        <v>3.4</v>
      </c>
      <c r="E7603" t="s">
        <v>22</v>
      </c>
      <c r="F7603" t="s">
        <v>17</v>
      </c>
      <c r="G7603">
        <v>253435</v>
      </c>
      <c r="H7603">
        <v>5</v>
      </c>
      <c r="I7603">
        <v>2</v>
      </c>
      <c r="J7603">
        <v>12231</v>
      </c>
    </row>
    <row r="7604" spans="1:10" x14ac:dyDescent="0.25">
      <c r="A7604" t="s">
        <v>29</v>
      </c>
      <c r="B7604" t="s">
        <v>56</v>
      </c>
      <c r="C7604">
        <v>2009</v>
      </c>
      <c r="D7604">
        <v>1.8</v>
      </c>
      <c r="E7604" t="s">
        <v>16</v>
      </c>
      <c r="F7604" t="s">
        <v>25</v>
      </c>
      <c r="G7604">
        <v>31599</v>
      </c>
      <c r="H7604">
        <v>2</v>
      </c>
      <c r="I7604">
        <v>4</v>
      </c>
      <c r="J7604">
        <v>8968</v>
      </c>
    </row>
    <row r="7605" spans="1:10" x14ac:dyDescent="0.25">
      <c r="A7605" t="s">
        <v>26</v>
      </c>
      <c r="B7605" t="s">
        <v>27</v>
      </c>
      <c r="C7605">
        <v>2001</v>
      </c>
      <c r="D7605">
        <v>3.2</v>
      </c>
      <c r="E7605" t="s">
        <v>16</v>
      </c>
      <c r="F7605" t="s">
        <v>13</v>
      </c>
      <c r="G7605">
        <v>34506</v>
      </c>
      <c r="H7605">
        <v>3</v>
      </c>
      <c r="I7605">
        <v>5</v>
      </c>
      <c r="J7605">
        <v>7909</v>
      </c>
    </row>
    <row r="7606" spans="1:10" x14ac:dyDescent="0.25">
      <c r="A7606" t="s">
        <v>33</v>
      </c>
      <c r="B7606" t="s">
        <v>55</v>
      </c>
      <c r="C7606">
        <v>2003</v>
      </c>
      <c r="D7606">
        <v>3.5</v>
      </c>
      <c r="E7606" t="s">
        <v>28</v>
      </c>
      <c r="F7606" t="s">
        <v>25</v>
      </c>
      <c r="G7606">
        <v>156924</v>
      </c>
      <c r="H7606">
        <v>5</v>
      </c>
      <c r="I7606">
        <v>2</v>
      </c>
      <c r="J7606">
        <v>5361</v>
      </c>
    </row>
    <row r="7607" spans="1:10" x14ac:dyDescent="0.25">
      <c r="A7607" t="s">
        <v>29</v>
      </c>
      <c r="B7607" t="s">
        <v>56</v>
      </c>
      <c r="C7607">
        <v>2002</v>
      </c>
      <c r="D7607">
        <v>1.9</v>
      </c>
      <c r="E7607" t="s">
        <v>22</v>
      </c>
      <c r="F7607" t="s">
        <v>25</v>
      </c>
      <c r="G7607">
        <v>136171</v>
      </c>
      <c r="H7607">
        <v>2</v>
      </c>
      <c r="I7607">
        <v>1</v>
      </c>
      <c r="J7607">
        <v>5876</v>
      </c>
    </row>
    <row r="7608" spans="1:10" x14ac:dyDescent="0.25">
      <c r="A7608" t="s">
        <v>33</v>
      </c>
      <c r="B7608" t="s">
        <v>55</v>
      </c>
      <c r="C7608">
        <v>2015</v>
      </c>
      <c r="D7608">
        <v>2.9</v>
      </c>
      <c r="E7608" t="s">
        <v>16</v>
      </c>
      <c r="F7608" t="s">
        <v>25</v>
      </c>
      <c r="G7608">
        <v>19381</v>
      </c>
      <c r="H7608">
        <v>4</v>
      </c>
      <c r="I7608">
        <v>3</v>
      </c>
      <c r="J7608">
        <v>12112</v>
      </c>
    </row>
    <row r="7609" spans="1:10" x14ac:dyDescent="0.25">
      <c r="A7609" t="s">
        <v>18</v>
      </c>
      <c r="B7609" t="s">
        <v>52</v>
      </c>
      <c r="C7609">
        <v>2009</v>
      </c>
      <c r="D7609">
        <v>3.6</v>
      </c>
      <c r="E7609" t="s">
        <v>12</v>
      </c>
      <c r="F7609" t="s">
        <v>13</v>
      </c>
      <c r="G7609">
        <v>225418</v>
      </c>
      <c r="H7609">
        <v>2</v>
      </c>
      <c r="I7609">
        <v>5</v>
      </c>
      <c r="J7609">
        <v>5891</v>
      </c>
    </row>
    <row r="7610" spans="1:10" x14ac:dyDescent="0.25">
      <c r="A7610" t="s">
        <v>33</v>
      </c>
      <c r="B7610" t="s">
        <v>34</v>
      </c>
      <c r="C7610">
        <v>2014</v>
      </c>
      <c r="D7610">
        <v>3.7</v>
      </c>
      <c r="E7610" t="s">
        <v>16</v>
      </c>
      <c r="F7610" t="s">
        <v>25</v>
      </c>
      <c r="G7610">
        <v>267929</v>
      </c>
      <c r="H7610">
        <v>4</v>
      </c>
      <c r="I7610">
        <v>1</v>
      </c>
      <c r="J7610">
        <v>7641</v>
      </c>
    </row>
    <row r="7611" spans="1:10" x14ac:dyDescent="0.25">
      <c r="A7611" t="s">
        <v>10</v>
      </c>
      <c r="B7611" t="s">
        <v>11</v>
      </c>
      <c r="C7611">
        <v>2023</v>
      </c>
      <c r="D7611">
        <v>3.8</v>
      </c>
      <c r="E7611" t="s">
        <v>12</v>
      </c>
      <c r="F7611" t="s">
        <v>25</v>
      </c>
      <c r="G7611">
        <v>250150</v>
      </c>
      <c r="H7611">
        <v>5</v>
      </c>
      <c r="I7611">
        <v>4</v>
      </c>
      <c r="J7611">
        <v>9797</v>
      </c>
    </row>
    <row r="7612" spans="1:10" x14ac:dyDescent="0.25">
      <c r="A7612" t="s">
        <v>36</v>
      </c>
      <c r="B7612" t="s">
        <v>53</v>
      </c>
      <c r="C7612">
        <v>2014</v>
      </c>
      <c r="D7612">
        <v>2</v>
      </c>
      <c r="E7612" t="s">
        <v>22</v>
      </c>
      <c r="F7612" t="s">
        <v>17</v>
      </c>
      <c r="G7612">
        <v>255481</v>
      </c>
      <c r="H7612">
        <v>3</v>
      </c>
      <c r="I7612">
        <v>5</v>
      </c>
      <c r="J7612">
        <v>8690</v>
      </c>
    </row>
    <row r="7613" spans="1:10" x14ac:dyDescent="0.25">
      <c r="A7613" t="s">
        <v>20</v>
      </c>
      <c r="B7613" t="s">
        <v>42</v>
      </c>
      <c r="C7613">
        <v>2016</v>
      </c>
      <c r="D7613">
        <v>3.5</v>
      </c>
      <c r="E7613" t="s">
        <v>28</v>
      </c>
      <c r="F7613" t="s">
        <v>25</v>
      </c>
      <c r="G7613">
        <v>31540</v>
      </c>
      <c r="H7613">
        <v>4</v>
      </c>
      <c r="I7613">
        <v>1</v>
      </c>
      <c r="J7613">
        <v>11769</v>
      </c>
    </row>
    <row r="7614" spans="1:10" x14ac:dyDescent="0.25">
      <c r="A7614" t="s">
        <v>40</v>
      </c>
      <c r="B7614" t="s">
        <v>49</v>
      </c>
      <c r="C7614">
        <v>2014</v>
      </c>
      <c r="D7614">
        <v>4</v>
      </c>
      <c r="E7614" t="s">
        <v>12</v>
      </c>
      <c r="F7614" t="s">
        <v>25</v>
      </c>
      <c r="G7614">
        <v>77561</v>
      </c>
      <c r="H7614">
        <v>2</v>
      </c>
      <c r="I7614">
        <v>4</v>
      </c>
      <c r="J7614">
        <v>10748</v>
      </c>
    </row>
    <row r="7615" spans="1:10" x14ac:dyDescent="0.25">
      <c r="A7615" t="s">
        <v>40</v>
      </c>
      <c r="B7615" t="s">
        <v>51</v>
      </c>
      <c r="C7615">
        <v>2021</v>
      </c>
      <c r="D7615">
        <v>3.2</v>
      </c>
      <c r="E7615" t="s">
        <v>12</v>
      </c>
      <c r="F7615" t="s">
        <v>13</v>
      </c>
      <c r="G7615">
        <v>49396</v>
      </c>
      <c r="H7615">
        <v>4</v>
      </c>
      <c r="I7615">
        <v>4</v>
      </c>
      <c r="J7615">
        <v>12612</v>
      </c>
    </row>
    <row r="7616" spans="1:10" x14ac:dyDescent="0.25">
      <c r="A7616" t="s">
        <v>20</v>
      </c>
      <c r="B7616" t="s">
        <v>42</v>
      </c>
      <c r="C7616">
        <v>2008</v>
      </c>
      <c r="D7616">
        <v>3.6</v>
      </c>
      <c r="E7616" t="s">
        <v>22</v>
      </c>
      <c r="F7616" t="s">
        <v>17</v>
      </c>
      <c r="G7616">
        <v>245830</v>
      </c>
      <c r="H7616">
        <v>2</v>
      </c>
      <c r="I7616">
        <v>1</v>
      </c>
      <c r="J7616">
        <v>8683</v>
      </c>
    </row>
    <row r="7617" spans="1:10" x14ac:dyDescent="0.25">
      <c r="A7617" t="s">
        <v>26</v>
      </c>
      <c r="B7617" t="s">
        <v>47</v>
      </c>
      <c r="C7617">
        <v>2023</v>
      </c>
      <c r="D7617">
        <v>4.8</v>
      </c>
      <c r="E7617" t="s">
        <v>22</v>
      </c>
      <c r="F7617" t="s">
        <v>17</v>
      </c>
      <c r="G7617">
        <v>147067</v>
      </c>
      <c r="H7617">
        <v>4</v>
      </c>
      <c r="I7617">
        <v>2</v>
      </c>
      <c r="J7617">
        <v>16358</v>
      </c>
    </row>
    <row r="7618" spans="1:10" x14ac:dyDescent="0.25">
      <c r="A7618" t="s">
        <v>10</v>
      </c>
      <c r="B7618" t="s">
        <v>31</v>
      </c>
      <c r="C7618">
        <v>2016</v>
      </c>
      <c r="D7618">
        <v>4.5</v>
      </c>
      <c r="E7618" t="s">
        <v>16</v>
      </c>
      <c r="F7618" t="s">
        <v>17</v>
      </c>
      <c r="G7618">
        <v>54099</v>
      </c>
      <c r="H7618">
        <v>3</v>
      </c>
      <c r="I7618">
        <v>2</v>
      </c>
      <c r="J7618">
        <v>14818</v>
      </c>
    </row>
    <row r="7619" spans="1:10" x14ac:dyDescent="0.25">
      <c r="A7619" t="s">
        <v>26</v>
      </c>
      <c r="B7619" t="s">
        <v>47</v>
      </c>
      <c r="C7619">
        <v>2006</v>
      </c>
      <c r="D7619">
        <v>4.4000000000000004</v>
      </c>
      <c r="E7619" t="s">
        <v>16</v>
      </c>
      <c r="F7619" t="s">
        <v>25</v>
      </c>
      <c r="G7619">
        <v>169351</v>
      </c>
      <c r="H7619">
        <v>2</v>
      </c>
      <c r="I7619">
        <v>2</v>
      </c>
      <c r="J7619">
        <v>7912</v>
      </c>
    </row>
    <row r="7620" spans="1:10" x14ac:dyDescent="0.25">
      <c r="A7620" t="s">
        <v>26</v>
      </c>
      <c r="B7620" t="s">
        <v>27</v>
      </c>
      <c r="C7620">
        <v>2000</v>
      </c>
      <c r="D7620">
        <v>3.9</v>
      </c>
      <c r="E7620" t="s">
        <v>22</v>
      </c>
      <c r="F7620" t="s">
        <v>25</v>
      </c>
      <c r="G7620">
        <v>118183</v>
      </c>
      <c r="H7620">
        <v>5</v>
      </c>
      <c r="I7620">
        <v>2</v>
      </c>
      <c r="J7620">
        <v>7636</v>
      </c>
    </row>
    <row r="7621" spans="1:10" x14ac:dyDescent="0.25">
      <c r="A7621" t="s">
        <v>18</v>
      </c>
      <c r="B7621" t="s">
        <v>52</v>
      </c>
      <c r="C7621">
        <v>2020</v>
      </c>
      <c r="D7621">
        <v>2.5</v>
      </c>
      <c r="E7621" t="s">
        <v>12</v>
      </c>
      <c r="F7621" t="s">
        <v>17</v>
      </c>
      <c r="G7621">
        <v>200750</v>
      </c>
      <c r="H7621">
        <v>2</v>
      </c>
      <c r="I7621">
        <v>4</v>
      </c>
      <c r="J7621">
        <v>10085</v>
      </c>
    </row>
    <row r="7622" spans="1:10" x14ac:dyDescent="0.25">
      <c r="A7622" t="s">
        <v>20</v>
      </c>
      <c r="B7622" t="s">
        <v>21</v>
      </c>
      <c r="C7622">
        <v>2017</v>
      </c>
      <c r="D7622">
        <v>2</v>
      </c>
      <c r="E7622" t="s">
        <v>16</v>
      </c>
      <c r="F7622" t="s">
        <v>13</v>
      </c>
      <c r="G7622">
        <v>88505</v>
      </c>
      <c r="H7622">
        <v>2</v>
      </c>
      <c r="I7622">
        <v>2</v>
      </c>
      <c r="J7622">
        <v>10429</v>
      </c>
    </row>
    <row r="7623" spans="1:10" x14ac:dyDescent="0.25">
      <c r="A7623" t="s">
        <v>18</v>
      </c>
      <c r="B7623" t="s">
        <v>19</v>
      </c>
      <c r="C7623">
        <v>2013</v>
      </c>
      <c r="D7623">
        <v>4.2</v>
      </c>
      <c r="E7623" t="s">
        <v>28</v>
      </c>
      <c r="F7623" t="s">
        <v>25</v>
      </c>
      <c r="G7623">
        <v>69904</v>
      </c>
      <c r="H7623">
        <v>3</v>
      </c>
      <c r="I7623">
        <v>3</v>
      </c>
      <c r="J7623">
        <v>10801</v>
      </c>
    </row>
    <row r="7624" spans="1:10" x14ac:dyDescent="0.25">
      <c r="A7624" t="s">
        <v>36</v>
      </c>
      <c r="B7624" t="s">
        <v>37</v>
      </c>
      <c r="C7624">
        <v>2010</v>
      </c>
      <c r="D7624">
        <v>1.9</v>
      </c>
      <c r="E7624" t="s">
        <v>12</v>
      </c>
      <c r="F7624" t="s">
        <v>17</v>
      </c>
      <c r="G7624">
        <v>259644</v>
      </c>
      <c r="H7624">
        <v>3</v>
      </c>
      <c r="I7624">
        <v>2</v>
      </c>
      <c r="J7624">
        <v>5307</v>
      </c>
    </row>
    <row r="7625" spans="1:10" x14ac:dyDescent="0.25">
      <c r="A7625" t="s">
        <v>29</v>
      </c>
      <c r="B7625" t="s">
        <v>35</v>
      </c>
      <c r="C7625">
        <v>2010</v>
      </c>
      <c r="D7625">
        <v>1.5</v>
      </c>
      <c r="E7625" t="s">
        <v>16</v>
      </c>
      <c r="F7625" t="s">
        <v>13</v>
      </c>
      <c r="G7625">
        <v>16930</v>
      </c>
      <c r="H7625">
        <v>3</v>
      </c>
      <c r="I7625">
        <v>5</v>
      </c>
      <c r="J7625">
        <v>9261</v>
      </c>
    </row>
    <row r="7626" spans="1:10" x14ac:dyDescent="0.25">
      <c r="A7626" t="s">
        <v>40</v>
      </c>
      <c r="B7626" t="s">
        <v>51</v>
      </c>
      <c r="C7626">
        <v>2022</v>
      </c>
      <c r="D7626">
        <v>4.2</v>
      </c>
      <c r="E7626" t="s">
        <v>28</v>
      </c>
      <c r="F7626" t="s">
        <v>17</v>
      </c>
      <c r="G7626">
        <v>200947</v>
      </c>
      <c r="H7626">
        <v>3</v>
      </c>
      <c r="I7626">
        <v>2</v>
      </c>
      <c r="J7626">
        <v>12381</v>
      </c>
    </row>
    <row r="7627" spans="1:10" x14ac:dyDescent="0.25">
      <c r="A7627" t="s">
        <v>40</v>
      </c>
      <c r="B7627" t="s">
        <v>41</v>
      </c>
      <c r="C7627">
        <v>2023</v>
      </c>
      <c r="D7627">
        <v>4.4000000000000004</v>
      </c>
      <c r="E7627" t="s">
        <v>12</v>
      </c>
      <c r="F7627" t="s">
        <v>17</v>
      </c>
      <c r="G7627">
        <v>28301</v>
      </c>
      <c r="H7627">
        <v>2</v>
      </c>
      <c r="I7627">
        <v>1</v>
      </c>
      <c r="J7627">
        <v>16333</v>
      </c>
    </row>
    <row r="7628" spans="1:10" x14ac:dyDescent="0.25">
      <c r="A7628" t="s">
        <v>14</v>
      </c>
      <c r="B7628" t="s">
        <v>39</v>
      </c>
      <c r="C7628">
        <v>2017</v>
      </c>
      <c r="D7628">
        <v>1.1000000000000001</v>
      </c>
      <c r="E7628" t="s">
        <v>16</v>
      </c>
      <c r="F7628" t="s">
        <v>25</v>
      </c>
      <c r="G7628">
        <v>283706</v>
      </c>
      <c r="H7628">
        <v>3</v>
      </c>
      <c r="I7628">
        <v>5</v>
      </c>
      <c r="J7628">
        <v>5625</v>
      </c>
    </row>
    <row r="7629" spans="1:10" x14ac:dyDescent="0.25">
      <c r="A7629" t="s">
        <v>36</v>
      </c>
      <c r="B7629" t="s">
        <v>37</v>
      </c>
      <c r="C7629">
        <v>2001</v>
      </c>
      <c r="D7629">
        <v>3.1</v>
      </c>
      <c r="E7629" t="s">
        <v>16</v>
      </c>
      <c r="F7629" t="s">
        <v>25</v>
      </c>
      <c r="G7629">
        <v>269475</v>
      </c>
      <c r="H7629">
        <v>2</v>
      </c>
      <c r="I7629">
        <v>3</v>
      </c>
      <c r="J7629">
        <v>3110</v>
      </c>
    </row>
    <row r="7630" spans="1:10" x14ac:dyDescent="0.25">
      <c r="A7630" t="s">
        <v>20</v>
      </c>
      <c r="B7630" t="s">
        <v>21</v>
      </c>
      <c r="C7630">
        <v>2005</v>
      </c>
      <c r="D7630">
        <v>1.5</v>
      </c>
      <c r="E7630" t="s">
        <v>28</v>
      </c>
      <c r="F7630" t="s">
        <v>13</v>
      </c>
      <c r="G7630">
        <v>7606</v>
      </c>
      <c r="H7630">
        <v>5</v>
      </c>
      <c r="I7630">
        <v>1</v>
      </c>
      <c r="J7630">
        <v>6947</v>
      </c>
    </row>
    <row r="7631" spans="1:10" x14ac:dyDescent="0.25">
      <c r="A7631" t="s">
        <v>18</v>
      </c>
      <c r="B7631" t="s">
        <v>52</v>
      </c>
      <c r="C7631">
        <v>2009</v>
      </c>
      <c r="D7631">
        <v>3.9</v>
      </c>
      <c r="E7631" t="s">
        <v>12</v>
      </c>
      <c r="F7631" t="s">
        <v>25</v>
      </c>
      <c r="G7631">
        <v>299045</v>
      </c>
      <c r="H7631">
        <v>4</v>
      </c>
      <c r="I7631">
        <v>4</v>
      </c>
      <c r="J7631">
        <v>4719</v>
      </c>
    </row>
    <row r="7632" spans="1:10" x14ac:dyDescent="0.25">
      <c r="A7632" t="s">
        <v>10</v>
      </c>
      <c r="B7632" t="s">
        <v>11</v>
      </c>
      <c r="C7632">
        <v>2022</v>
      </c>
      <c r="D7632">
        <v>2.6</v>
      </c>
      <c r="E7632" t="s">
        <v>22</v>
      </c>
      <c r="F7632" t="s">
        <v>17</v>
      </c>
      <c r="G7632">
        <v>132155</v>
      </c>
      <c r="H7632">
        <v>3</v>
      </c>
      <c r="I7632">
        <v>3</v>
      </c>
      <c r="J7632">
        <v>14156</v>
      </c>
    </row>
    <row r="7633" spans="1:10" x14ac:dyDescent="0.25">
      <c r="A7633" t="s">
        <v>26</v>
      </c>
      <c r="B7633" t="s">
        <v>32</v>
      </c>
      <c r="C7633">
        <v>2013</v>
      </c>
      <c r="D7633">
        <v>1.6</v>
      </c>
      <c r="E7633" t="s">
        <v>22</v>
      </c>
      <c r="F7633" t="s">
        <v>17</v>
      </c>
      <c r="G7633">
        <v>112579</v>
      </c>
      <c r="H7633">
        <v>5</v>
      </c>
      <c r="I7633">
        <v>1</v>
      </c>
      <c r="J7633">
        <v>10848</v>
      </c>
    </row>
    <row r="7634" spans="1:10" x14ac:dyDescent="0.25">
      <c r="A7634" t="s">
        <v>20</v>
      </c>
      <c r="B7634" t="s">
        <v>21</v>
      </c>
      <c r="C7634">
        <v>2000</v>
      </c>
      <c r="D7634">
        <v>4.0999999999999996</v>
      </c>
      <c r="E7634" t="s">
        <v>16</v>
      </c>
      <c r="F7634" t="s">
        <v>13</v>
      </c>
      <c r="G7634">
        <v>275004</v>
      </c>
      <c r="H7634">
        <v>5</v>
      </c>
      <c r="I7634">
        <v>1</v>
      </c>
      <c r="J7634">
        <v>3699</v>
      </c>
    </row>
    <row r="7635" spans="1:10" x14ac:dyDescent="0.25">
      <c r="A7635" t="s">
        <v>36</v>
      </c>
      <c r="B7635" t="s">
        <v>53</v>
      </c>
      <c r="C7635">
        <v>2002</v>
      </c>
      <c r="D7635">
        <v>2.1</v>
      </c>
      <c r="E7635" t="s">
        <v>16</v>
      </c>
      <c r="F7635" t="s">
        <v>25</v>
      </c>
      <c r="G7635">
        <v>291445</v>
      </c>
      <c r="H7635">
        <v>3</v>
      </c>
      <c r="I7635">
        <v>1</v>
      </c>
      <c r="J7635">
        <v>2000</v>
      </c>
    </row>
    <row r="7636" spans="1:10" x14ac:dyDescent="0.25">
      <c r="A7636" t="s">
        <v>36</v>
      </c>
      <c r="B7636" t="s">
        <v>37</v>
      </c>
      <c r="C7636">
        <v>2022</v>
      </c>
      <c r="D7636">
        <v>2.4</v>
      </c>
      <c r="E7636" t="s">
        <v>28</v>
      </c>
      <c r="F7636" t="s">
        <v>17</v>
      </c>
      <c r="G7636">
        <v>98507</v>
      </c>
      <c r="H7636">
        <v>2</v>
      </c>
      <c r="I7636">
        <v>4</v>
      </c>
      <c r="J7636">
        <v>12629</v>
      </c>
    </row>
    <row r="7637" spans="1:10" x14ac:dyDescent="0.25">
      <c r="A7637" t="s">
        <v>20</v>
      </c>
      <c r="B7637" t="s">
        <v>42</v>
      </c>
      <c r="C7637">
        <v>2018</v>
      </c>
      <c r="D7637">
        <v>1.1000000000000001</v>
      </c>
      <c r="E7637" t="s">
        <v>12</v>
      </c>
      <c r="F7637" t="s">
        <v>25</v>
      </c>
      <c r="G7637">
        <v>12539</v>
      </c>
      <c r="H7637">
        <v>3</v>
      </c>
      <c r="I7637">
        <v>3</v>
      </c>
      <c r="J7637">
        <v>10349</v>
      </c>
    </row>
    <row r="7638" spans="1:10" x14ac:dyDescent="0.25">
      <c r="A7638" t="s">
        <v>23</v>
      </c>
      <c r="B7638" t="s">
        <v>24</v>
      </c>
      <c r="C7638">
        <v>2020</v>
      </c>
      <c r="D7638">
        <v>2</v>
      </c>
      <c r="E7638" t="s">
        <v>16</v>
      </c>
      <c r="F7638" t="s">
        <v>25</v>
      </c>
      <c r="G7638">
        <v>166859</v>
      </c>
      <c r="H7638">
        <v>4</v>
      </c>
      <c r="I7638">
        <v>1</v>
      </c>
      <c r="J7638">
        <v>9762</v>
      </c>
    </row>
    <row r="7639" spans="1:10" x14ac:dyDescent="0.25">
      <c r="A7639" t="s">
        <v>20</v>
      </c>
      <c r="B7639" t="s">
        <v>21</v>
      </c>
      <c r="C7639">
        <v>2002</v>
      </c>
      <c r="D7639">
        <v>3.2</v>
      </c>
      <c r="E7639" t="s">
        <v>16</v>
      </c>
      <c r="F7639" t="s">
        <v>17</v>
      </c>
      <c r="G7639">
        <v>122820</v>
      </c>
      <c r="H7639">
        <v>2</v>
      </c>
      <c r="I7639">
        <v>5</v>
      </c>
      <c r="J7639">
        <v>7943</v>
      </c>
    </row>
    <row r="7640" spans="1:10" x14ac:dyDescent="0.25">
      <c r="A7640" t="s">
        <v>40</v>
      </c>
      <c r="B7640" t="s">
        <v>49</v>
      </c>
      <c r="C7640">
        <v>2016</v>
      </c>
      <c r="D7640">
        <v>3.4</v>
      </c>
      <c r="E7640" t="s">
        <v>12</v>
      </c>
      <c r="F7640" t="s">
        <v>13</v>
      </c>
      <c r="G7640">
        <v>21265</v>
      </c>
      <c r="H7640">
        <v>3</v>
      </c>
      <c r="I7640">
        <v>2</v>
      </c>
      <c r="J7640">
        <v>11874</v>
      </c>
    </row>
    <row r="7641" spans="1:10" x14ac:dyDescent="0.25">
      <c r="A7641" t="s">
        <v>29</v>
      </c>
      <c r="B7641" t="s">
        <v>35</v>
      </c>
      <c r="C7641">
        <v>2003</v>
      </c>
      <c r="D7641">
        <v>1.8</v>
      </c>
      <c r="E7641" t="s">
        <v>22</v>
      </c>
      <c r="F7641" t="s">
        <v>13</v>
      </c>
      <c r="G7641">
        <v>291766</v>
      </c>
      <c r="H7641">
        <v>4</v>
      </c>
      <c r="I7641">
        <v>2</v>
      </c>
      <c r="J7641">
        <v>2964</v>
      </c>
    </row>
    <row r="7642" spans="1:10" x14ac:dyDescent="0.25">
      <c r="A7642" t="s">
        <v>20</v>
      </c>
      <c r="B7642" t="s">
        <v>42</v>
      </c>
      <c r="C7642">
        <v>2004</v>
      </c>
      <c r="D7642">
        <v>3.4</v>
      </c>
      <c r="E7642" t="s">
        <v>22</v>
      </c>
      <c r="F7642" t="s">
        <v>25</v>
      </c>
      <c r="G7642">
        <v>40723</v>
      </c>
      <c r="H7642">
        <v>5</v>
      </c>
      <c r="I7642">
        <v>1</v>
      </c>
      <c r="J7642">
        <v>9885</v>
      </c>
    </row>
    <row r="7643" spans="1:10" x14ac:dyDescent="0.25">
      <c r="A7643" t="s">
        <v>14</v>
      </c>
      <c r="B7643" t="s">
        <v>46</v>
      </c>
      <c r="C7643">
        <v>2009</v>
      </c>
      <c r="D7643">
        <v>3.1</v>
      </c>
      <c r="E7643" t="s">
        <v>28</v>
      </c>
      <c r="F7643" t="s">
        <v>13</v>
      </c>
      <c r="G7643">
        <v>192172</v>
      </c>
      <c r="H7643">
        <v>5</v>
      </c>
      <c r="I7643">
        <v>5</v>
      </c>
      <c r="J7643">
        <v>6056</v>
      </c>
    </row>
    <row r="7644" spans="1:10" x14ac:dyDescent="0.25">
      <c r="A7644" t="s">
        <v>20</v>
      </c>
      <c r="B7644" t="s">
        <v>50</v>
      </c>
      <c r="C7644">
        <v>2023</v>
      </c>
      <c r="D7644">
        <v>4.2</v>
      </c>
      <c r="E7644" t="s">
        <v>22</v>
      </c>
      <c r="F7644" t="s">
        <v>17</v>
      </c>
      <c r="G7644">
        <v>210669</v>
      </c>
      <c r="H7644">
        <v>5</v>
      </c>
      <c r="I7644">
        <v>2</v>
      </c>
      <c r="J7644">
        <v>14486</v>
      </c>
    </row>
    <row r="7645" spans="1:10" x14ac:dyDescent="0.25">
      <c r="A7645" t="s">
        <v>36</v>
      </c>
      <c r="B7645" t="s">
        <v>53</v>
      </c>
      <c r="C7645">
        <v>2012</v>
      </c>
      <c r="D7645">
        <v>2.2000000000000002</v>
      </c>
      <c r="E7645" t="s">
        <v>16</v>
      </c>
      <c r="F7645" t="s">
        <v>13</v>
      </c>
      <c r="G7645">
        <v>262490</v>
      </c>
      <c r="H7645">
        <v>5</v>
      </c>
      <c r="I7645">
        <v>2</v>
      </c>
      <c r="J7645">
        <v>5650</v>
      </c>
    </row>
    <row r="7646" spans="1:10" x14ac:dyDescent="0.25">
      <c r="A7646" t="s">
        <v>40</v>
      </c>
      <c r="B7646" t="s">
        <v>51</v>
      </c>
      <c r="C7646">
        <v>2001</v>
      </c>
      <c r="D7646">
        <v>3.6</v>
      </c>
      <c r="E7646" t="s">
        <v>28</v>
      </c>
      <c r="F7646" t="s">
        <v>25</v>
      </c>
      <c r="G7646">
        <v>186632</v>
      </c>
      <c r="H7646">
        <v>5</v>
      </c>
      <c r="I7646">
        <v>2</v>
      </c>
      <c r="J7646">
        <v>4267</v>
      </c>
    </row>
    <row r="7647" spans="1:10" x14ac:dyDescent="0.25">
      <c r="A7647" t="s">
        <v>36</v>
      </c>
      <c r="B7647" t="s">
        <v>44</v>
      </c>
      <c r="C7647">
        <v>2013</v>
      </c>
      <c r="D7647">
        <v>2.2999999999999998</v>
      </c>
      <c r="E7647" t="s">
        <v>12</v>
      </c>
      <c r="F7647" t="s">
        <v>17</v>
      </c>
      <c r="G7647">
        <v>62011</v>
      </c>
      <c r="H7647">
        <v>5</v>
      </c>
      <c r="I7647">
        <v>2</v>
      </c>
      <c r="J7647">
        <v>10559</v>
      </c>
    </row>
    <row r="7648" spans="1:10" x14ac:dyDescent="0.25">
      <c r="A7648" t="s">
        <v>33</v>
      </c>
      <c r="B7648" t="s">
        <v>34</v>
      </c>
      <c r="C7648">
        <v>2001</v>
      </c>
      <c r="D7648">
        <v>4</v>
      </c>
      <c r="E7648" t="s">
        <v>12</v>
      </c>
      <c r="F7648" t="s">
        <v>13</v>
      </c>
      <c r="G7648">
        <v>265062</v>
      </c>
      <c r="H7648">
        <v>5</v>
      </c>
      <c r="I7648">
        <v>1</v>
      </c>
      <c r="J7648">
        <v>3098</v>
      </c>
    </row>
    <row r="7649" spans="1:10" x14ac:dyDescent="0.25">
      <c r="A7649" t="s">
        <v>29</v>
      </c>
      <c r="B7649" t="s">
        <v>35</v>
      </c>
      <c r="C7649">
        <v>2011</v>
      </c>
      <c r="D7649">
        <v>4.7</v>
      </c>
      <c r="E7649" t="s">
        <v>12</v>
      </c>
      <c r="F7649" t="s">
        <v>13</v>
      </c>
      <c r="G7649">
        <v>66344</v>
      </c>
      <c r="H7649">
        <v>4</v>
      </c>
      <c r="I7649">
        <v>3</v>
      </c>
      <c r="J7649">
        <v>10773</v>
      </c>
    </row>
    <row r="7650" spans="1:10" x14ac:dyDescent="0.25">
      <c r="A7650" t="s">
        <v>14</v>
      </c>
      <c r="B7650" t="s">
        <v>46</v>
      </c>
      <c r="C7650">
        <v>2022</v>
      </c>
      <c r="D7650">
        <v>4.4000000000000004</v>
      </c>
      <c r="E7650" t="s">
        <v>22</v>
      </c>
      <c r="F7650" t="s">
        <v>13</v>
      </c>
      <c r="G7650">
        <v>12784</v>
      </c>
      <c r="H7650">
        <v>4</v>
      </c>
      <c r="I7650">
        <v>2</v>
      </c>
      <c r="J7650">
        <v>16844</v>
      </c>
    </row>
    <row r="7651" spans="1:10" x14ac:dyDescent="0.25">
      <c r="A7651" t="s">
        <v>36</v>
      </c>
      <c r="B7651" t="s">
        <v>37</v>
      </c>
      <c r="C7651">
        <v>2016</v>
      </c>
      <c r="D7651">
        <v>1.4</v>
      </c>
      <c r="E7651" t="s">
        <v>12</v>
      </c>
      <c r="F7651" t="s">
        <v>13</v>
      </c>
      <c r="G7651">
        <v>132100</v>
      </c>
      <c r="H7651">
        <v>2</v>
      </c>
      <c r="I7651">
        <v>4</v>
      </c>
      <c r="J7651">
        <v>7658</v>
      </c>
    </row>
    <row r="7652" spans="1:10" x14ac:dyDescent="0.25">
      <c r="A7652" t="s">
        <v>23</v>
      </c>
      <c r="B7652" t="s">
        <v>24</v>
      </c>
      <c r="C7652">
        <v>2003</v>
      </c>
      <c r="D7652">
        <v>3.5</v>
      </c>
      <c r="E7652" t="s">
        <v>28</v>
      </c>
      <c r="F7652" t="s">
        <v>13</v>
      </c>
      <c r="G7652">
        <v>131830</v>
      </c>
      <c r="H7652">
        <v>4</v>
      </c>
      <c r="I7652">
        <v>5</v>
      </c>
      <c r="J7652">
        <v>5863</v>
      </c>
    </row>
    <row r="7653" spans="1:10" x14ac:dyDescent="0.25">
      <c r="A7653" t="s">
        <v>40</v>
      </c>
      <c r="B7653" t="s">
        <v>41</v>
      </c>
      <c r="C7653">
        <v>2018</v>
      </c>
      <c r="D7653">
        <v>2.2999999999999998</v>
      </c>
      <c r="E7653" t="s">
        <v>22</v>
      </c>
      <c r="F7653" t="s">
        <v>25</v>
      </c>
      <c r="G7653">
        <v>251272</v>
      </c>
      <c r="H7653">
        <v>3</v>
      </c>
      <c r="I7653">
        <v>3</v>
      </c>
      <c r="J7653">
        <v>8774</v>
      </c>
    </row>
    <row r="7654" spans="1:10" x14ac:dyDescent="0.25">
      <c r="A7654" t="s">
        <v>33</v>
      </c>
      <c r="B7654" t="s">
        <v>43</v>
      </c>
      <c r="C7654">
        <v>2017</v>
      </c>
      <c r="D7654">
        <v>3.2</v>
      </c>
      <c r="E7654" t="s">
        <v>22</v>
      </c>
      <c r="F7654" t="s">
        <v>17</v>
      </c>
      <c r="G7654">
        <v>260143</v>
      </c>
      <c r="H7654">
        <v>4</v>
      </c>
      <c r="I7654">
        <v>2</v>
      </c>
      <c r="J7654">
        <v>10697</v>
      </c>
    </row>
    <row r="7655" spans="1:10" x14ac:dyDescent="0.25">
      <c r="A7655" t="s">
        <v>10</v>
      </c>
      <c r="B7655" t="s">
        <v>31</v>
      </c>
      <c r="C7655">
        <v>2007</v>
      </c>
      <c r="D7655">
        <v>3.1</v>
      </c>
      <c r="E7655" t="s">
        <v>22</v>
      </c>
      <c r="F7655" t="s">
        <v>25</v>
      </c>
      <c r="G7655">
        <v>1798</v>
      </c>
      <c r="H7655">
        <v>2</v>
      </c>
      <c r="I7655">
        <v>2</v>
      </c>
      <c r="J7655">
        <v>11264</v>
      </c>
    </row>
    <row r="7656" spans="1:10" x14ac:dyDescent="0.25">
      <c r="A7656" t="s">
        <v>29</v>
      </c>
      <c r="B7656" t="s">
        <v>30</v>
      </c>
      <c r="C7656">
        <v>2018</v>
      </c>
      <c r="D7656">
        <v>3.6</v>
      </c>
      <c r="E7656" t="s">
        <v>12</v>
      </c>
      <c r="F7656" t="s">
        <v>13</v>
      </c>
      <c r="G7656">
        <v>151690</v>
      </c>
      <c r="H7656">
        <v>5</v>
      </c>
      <c r="I7656">
        <v>5</v>
      </c>
      <c r="J7656">
        <v>10066</v>
      </c>
    </row>
    <row r="7657" spans="1:10" x14ac:dyDescent="0.25">
      <c r="A7657" t="s">
        <v>23</v>
      </c>
      <c r="B7657" t="s">
        <v>45</v>
      </c>
      <c r="C7657">
        <v>2003</v>
      </c>
      <c r="D7657">
        <v>2.6</v>
      </c>
      <c r="E7657" t="s">
        <v>22</v>
      </c>
      <c r="F7657" t="s">
        <v>13</v>
      </c>
      <c r="G7657">
        <v>89008</v>
      </c>
      <c r="H7657">
        <v>5</v>
      </c>
      <c r="I7657">
        <v>3</v>
      </c>
      <c r="J7657">
        <v>7819</v>
      </c>
    </row>
    <row r="7658" spans="1:10" x14ac:dyDescent="0.25">
      <c r="A7658" t="s">
        <v>33</v>
      </c>
      <c r="B7658" t="s">
        <v>43</v>
      </c>
      <c r="C7658">
        <v>2007</v>
      </c>
      <c r="D7658">
        <v>2.5</v>
      </c>
      <c r="E7658" t="s">
        <v>22</v>
      </c>
      <c r="F7658" t="s">
        <v>13</v>
      </c>
      <c r="G7658">
        <v>197226</v>
      </c>
      <c r="H7658">
        <v>2</v>
      </c>
      <c r="I7658">
        <v>2</v>
      </c>
      <c r="J7658">
        <v>6755</v>
      </c>
    </row>
    <row r="7659" spans="1:10" x14ac:dyDescent="0.25">
      <c r="A7659" t="s">
        <v>29</v>
      </c>
      <c r="B7659" t="s">
        <v>56</v>
      </c>
      <c r="C7659">
        <v>2019</v>
      </c>
      <c r="D7659">
        <v>3.3</v>
      </c>
      <c r="E7659" t="s">
        <v>22</v>
      </c>
      <c r="F7659" t="s">
        <v>13</v>
      </c>
      <c r="G7659">
        <v>92502</v>
      </c>
      <c r="H7659">
        <v>2</v>
      </c>
      <c r="I7659">
        <v>2</v>
      </c>
      <c r="J7659">
        <v>13249</v>
      </c>
    </row>
    <row r="7660" spans="1:10" x14ac:dyDescent="0.25">
      <c r="A7660" t="s">
        <v>40</v>
      </c>
      <c r="B7660" t="s">
        <v>51</v>
      </c>
      <c r="C7660">
        <v>2006</v>
      </c>
      <c r="D7660">
        <v>2.5</v>
      </c>
      <c r="E7660" t="s">
        <v>12</v>
      </c>
      <c r="F7660" t="s">
        <v>17</v>
      </c>
      <c r="G7660">
        <v>83216</v>
      </c>
      <c r="H7660">
        <v>2</v>
      </c>
      <c r="I7660">
        <v>2</v>
      </c>
      <c r="J7660">
        <v>8235</v>
      </c>
    </row>
    <row r="7661" spans="1:10" x14ac:dyDescent="0.25">
      <c r="A7661" t="s">
        <v>40</v>
      </c>
      <c r="B7661" t="s">
        <v>49</v>
      </c>
      <c r="C7661">
        <v>2013</v>
      </c>
      <c r="D7661">
        <v>4.2</v>
      </c>
      <c r="E7661" t="s">
        <v>12</v>
      </c>
      <c r="F7661" t="s">
        <v>13</v>
      </c>
      <c r="G7661">
        <v>233548</v>
      </c>
      <c r="H7661">
        <v>4</v>
      </c>
      <c r="I7661">
        <v>5</v>
      </c>
      <c r="J7661">
        <v>7529</v>
      </c>
    </row>
    <row r="7662" spans="1:10" x14ac:dyDescent="0.25">
      <c r="A7662" t="s">
        <v>33</v>
      </c>
      <c r="B7662" t="s">
        <v>55</v>
      </c>
      <c r="C7662">
        <v>2004</v>
      </c>
      <c r="D7662">
        <v>1.4</v>
      </c>
      <c r="E7662" t="s">
        <v>28</v>
      </c>
      <c r="F7662" t="s">
        <v>13</v>
      </c>
      <c r="G7662">
        <v>1117</v>
      </c>
      <c r="H7662">
        <v>4</v>
      </c>
      <c r="I7662">
        <v>1</v>
      </c>
      <c r="J7662">
        <v>6677</v>
      </c>
    </row>
    <row r="7663" spans="1:10" x14ac:dyDescent="0.25">
      <c r="A7663" t="s">
        <v>14</v>
      </c>
      <c r="B7663" t="s">
        <v>46</v>
      </c>
      <c r="C7663">
        <v>2022</v>
      </c>
      <c r="D7663">
        <v>4.7</v>
      </c>
      <c r="E7663" t="s">
        <v>12</v>
      </c>
      <c r="F7663" t="s">
        <v>13</v>
      </c>
      <c r="G7663">
        <v>114692</v>
      </c>
      <c r="H7663">
        <v>4</v>
      </c>
      <c r="I7663">
        <v>1</v>
      </c>
      <c r="J7663">
        <v>13106</v>
      </c>
    </row>
    <row r="7664" spans="1:10" x14ac:dyDescent="0.25">
      <c r="A7664" t="s">
        <v>10</v>
      </c>
      <c r="B7664" t="s">
        <v>48</v>
      </c>
      <c r="C7664">
        <v>2010</v>
      </c>
      <c r="D7664">
        <v>1.9</v>
      </c>
      <c r="E7664" t="s">
        <v>22</v>
      </c>
      <c r="F7664" t="s">
        <v>13</v>
      </c>
      <c r="G7664">
        <v>244535</v>
      </c>
      <c r="H7664">
        <v>4</v>
      </c>
      <c r="I7664">
        <v>1</v>
      </c>
      <c r="J7664">
        <v>6109</v>
      </c>
    </row>
    <row r="7665" spans="1:10" x14ac:dyDescent="0.25">
      <c r="A7665" t="s">
        <v>26</v>
      </c>
      <c r="B7665" t="s">
        <v>32</v>
      </c>
      <c r="C7665">
        <v>2004</v>
      </c>
      <c r="D7665">
        <v>2</v>
      </c>
      <c r="E7665" t="s">
        <v>22</v>
      </c>
      <c r="F7665" t="s">
        <v>17</v>
      </c>
      <c r="G7665">
        <v>244381</v>
      </c>
      <c r="H7665">
        <v>4</v>
      </c>
      <c r="I7665">
        <v>2</v>
      </c>
      <c r="J7665">
        <v>5912</v>
      </c>
    </row>
    <row r="7666" spans="1:10" x14ac:dyDescent="0.25">
      <c r="A7666" t="s">
        <v>14</v>
      </c>
      <c r="B7666" t="s">
        <v>39</v>
      </c>
      <c r="C7666">
        <v>2014</v>
      </c>
      <c r="D7666">
        <v>1.5</v>
      </c>
      <c r="E7666" t="s">
        <v>12</v>
      </c>
      <c r="F7666" t="s">
        <v>25</v>
      </c>
      <c r="G7666">
        <v>106718</v>
      </c>
      <c r="H7666">
        <v>5</v>
      </c>
      <c r="I7666">
        <v>1</v>
      </c>
      <c r="J7666">
        <v>7665</v>
      </c>
    </row>
    <row r="7667" spans="1:10" x14ac:dyDescent="0.25">
      <c r="A7667" t="s">
        <v>18</v>
      </c>
      <c r="B7667" t="s">
        <v>54</v>
      </c>
      <c r="C7667">
        <v>2023</v>
      </c>
      <c r="D7667">
        <v>1.3</v>
      </c>
      <c r="E7667" t="s">
        <v>16</v>
      </c>
      <c r="F7667" t="s">
        <v>17</v>
      </c>
      <c r="G7667">
        <v>25562</v>
      </c>
      <c r="H7667">
        <v>2</v>
      </c>
      <c r="I7667">
        <v>5</v>
      </c>
      <c r="J7667">
        <v>14288</v>
      </c>
    </row>
    <row r="7668" spans="1:10" x14ac:dyDescent="0.25">
      <c r="A7668" t="s">
        <v>40</v>
      </c>
      <c r="B7668" t="s">
        <v>41</v>
      </c>
      <c r="C7668">
        <v>2017</v>
      </c>
      <c r="D7668">
        <v>2.7</v>
      </c>
      <c r="E7668" t="s">
        <v>22</v>
      </c>
      <c r="F7668" t="s">
        <v>25</v>
      </c>
      <c r="G7668">
        <v>277046</v>
      </c>
      <c r="H7668">
        <v>4</v>
      </c>
      <c r="I7668">
        <v>4</v>
      </c>
      <c r="J7668">
        <v>8359</v>
      </c>
    </row>
    <row r="7669" spans="1:10" x14ac:dyDescent="0.25">
      <c r="A7669" t="s">
        <v>23</v>
      </c>
      <c r="B7669" t="s">
        <v>24</v>
      </c>
      <c r="C7669">
        <v>2021</v>
      </c>
      <c r="D7669">
        <v>2.2000000000000002</v>
      </c>
      <c r="E7669" t="s">
        <v>16</v>
      </c>
      <c r="F7669" t="s">
        <v>17</v>
      </c>
      <c r="G7669">
        <v>155769</v>
      </c>
      <c r="H7669">
        <v>4</v>
      </c>
      <c r="I7669">
        <v>3</v>
      </c>
      <c r="J7669">
        <v>11984</v>
      </c>
    </row>
    <row r="7670" spans="1:10" x14ac:dyDescent="0.25">
      <c r="A7670" t="s">
        <v>18</v>
      </c>
      <c r="B7670" t="s">
        <v>54</v>
      </c>
      <c r="C7670">
        <v>2017</v>
      </c>
      <c r="D7670">
        <v>1.3</v>
      </c>
      <c r="E7670" t="s">
        <v>22</v>
      </c>
      <c r="F7670" t="s">
        <v>17</v>
      </c>
      <c r="G7670">
        <v>83470</v>
      </c>
      <c r="H7670">
        <v>5</v>
      </c>
      <c r="I7670">
        <v>2</v>
      </c>
      <c r="J7670">
        <v>12330</v>
      </c>
    </row>
    <row r="7671" spans="1:10" x14ac:dyDescent="0.25">
      <c r="A7671" t="s">
        <v>23</v>
      </c>
      <c r="B7671" t="s">
        <v>38</v>
      </c>
      <c r="C7671">
        <v>2009</v>
      </c>
      <c r="D7671">
        <v>4.0999999999999996</v>
      </c>
      <c r="E7671" t="s">
        <v>12</v>
      </c>
      <c r="F7671" t="s">
        <v>13</v>
      </c>
      <c r="G7671">
        <v>176931</v>
      </c>
      <c r="H7671">
        <v>2</v>
      </c>
      <c r="I7671">
        <v>1</v>
      </c>
      <c r="J7671">
        <v>7361</v>
      </c>
    </row>
    <row r="7672" spans="1:10" x14ac:dyDescent="0.25">
      <c r="A7672" t="s">
        <v>26</v>
      </c>
      <c r="B7672" t="s">
        <v>47</v>
      </c>
      <c r="C7672">
        <v>2003</v>
      </c>
      <c r="D7672">
        <v>2.1</v>
      </c>
      <c r="E7672" t="s">
        <v>16</v>
      </c>
      <c r="F7672" t="s">
        <v>25</v>
      </c>
      <c r="G7672">
        <v>197705</v>
      </c>
      <c r="H7672">
        <v>5</v>
      </c>
      <c r="I7672">
        <v>2</v>
      </c>
      <c r="J7672">
        <v>4145</v>
      </c>
    </row>
    <row r="7673" spans="1:10" x14ac:dyDescent="0.25">
      <c r="A7673" t="s">
        <v>18</v>
      </c>
      <c r="B7673" t="s">
        <v>52</v>
      </c>
      <c r="C7673">
        <v>2015</v>
      </c>
      <c r="D7673">
        <v>3.2</v>
      </c>
      <c r="E7673" t="s">
        <v>12</v>
      </c>
      <c r="F7673" t="s">
        <v>13</v>
      </c>
      <c r="G7673">
        <v>237669</v>
      </c>
      <c r="H7673">
        <v>2</v>
      </c>
      <c r="I7673">
        <v>1</v>
      </c>
      <c r="J7673">
        <v>7046</v>
      </c>
    </row>
    <row r="7674" spans="1:10" x14ac:dyDescent="0.25">
      <c r="A7674" t="s">
        <v>20</v>
      </c>
      <c r="B7674" t="s">
        <v>21</v>
      </c>
      <c r="C7674">
        <v>2012</v>
      </c>
      <c r="D7674">
        <v>2.1</v>
      </c>
      <c r="E7674" t="s">
        <v>16</v>
      </c>
      <c r="F7674" t="s">
        <v>13</v>
      </c>
      <c r="G7674">
        <v>14736</v>
      </c>
      <c r="H7674">
        <v>2</v>
      </c>
      <c r="I7674">
        <v>5</v>
      </c>
      <c r="J7674">
        <v>10505</v>
      </c>
    </row>
    <row r="7675" spans="1:10" x14ac:dyDescent="0.25">
      <c r="A7675" t="s">
        <v>23</v>
      </c>
      <c r="B7675" t="s">
        <v>38</v>
      </c>
      <c r="C7675">
        <v>2023</v>
      </c>
      <c r="D7675">
        <v>1.1000000000000001</v>
      </c>
      <c r="E7675" t="s">
        <v>16</v>
      </c>
      <c r="F7675" t="s">
        <v>13</v>
      </c>
      <c r="G7675">
        <v>240749</v>
      </c>
      <c r="H7675">
        <v>2</v>
      </c>
      <c r="I7675">
        <v>5</v>
      </c>
      <c r="J7675">
        <v>8285</v>
      </c>
    </row>
    <row r="7676" spans="1:10" x14ac:dyDescent="0.25">
      <c r="A7676" t="s">
        <v>33</v>
      </c>
      <c r="B7676" t="s">
        <v>55</v>
      </c>
      <c r="C7676">
        <v>2015</v>
      </c>
      <c r="D7676">
        <v>4.3</v>
      </c>
      <c r="E7676" t="s">
        <v>22</v>
      </c>
      <c r="F7676" t="s">
        <v>25</v>
      </c>
      <c r="G7676">
        <v>64681</v>
      </c>
      <c r="H7676">
        <v>4</v>
      </c>
      <c r="I7676">
        <v>4</v>
      </c>
      <c r="J7676">
        <v>13606</v>
      </c>
    </row>
    <row r="7677" spans="1:10" x14ac:dyDescent="0.25">
      <c r="A7677" t="s">
        <v>40</v>
      </c>
      <c r="B7677" t="s">
        <v>41</v>
      </c>
      <c r="C7677">
        <v>2003</v>
      </c>
      <c r="D7677">
        <v>1.1000000000000001</v>
      </c>
      <c r="E7677" t="s">
        <v>16</v>
      </c>
      <c r="F7677" t="s">
        <v>25</v>
      </c>
      <c r="G7677">
        <v>195097</v>
      </c>
      <c r="H7677">
        <v>2</v>
      </c>
      <c r="I7677">
        <v>5</v>
      </c>
      <c r="J7677">
        <v>3198</v>
      </c>
    </row>
    <row r="7678" spans="1:10" x14ac:dyDescent="0.25">
      <c r="A7678" t="s">
        <v>36</v>
      </c>
      <c r="B7678" t="s">
        <v>44</v>
      </c>
      <c r="C7678">
        <v>2011</v>
      </c>
      <c r="D7678">
        <v>4.2</v>
      </c>
      <c r="E7678" t="s">
        <v>12</v>
      </c>
      <c r="F7678" t="s">
        <v>17</v>
      </c>
      <c r="G7678">
        <v>205718</v>
      </c>
      <c r="H7678">
        <v>2</v>
      </c>
      <c r="I7678">
        <v>2</v>
      </c>
      <c r="J7678">
        <v>8985</v>
      </c>
    </row>
    <row r="7679" spans="1:10" x14ac:dyDescent="0.25">
      <c r="A7679" t="s">
        <v>23</v>
      </c>
      <c r="B7679" t="s">
        <v>45</v>
      </c>
      <c r="C7679">
        <v>2002</v>
      </c>
      <c r="D7679">
        <v>2.2000000000000002</v>
      </c>
      <c r="E7679" t="s">
        <v>12</v>
      </c>
      <c r="F7679" t="s">
        <v>13</v>
      </c>
      <c r="G7679">
        <v>285342</v>
      </c>
      <c r="H7679">
        <v>5</v>
      </c>
      <c r="I7679">
        <v>2</v>
      </c>
      <c r="J7679">
        <v>2000</v>
      </c>
    </row>
    <row r="7680" spans="1:10" x14ac:dyDescent="0.25">
      <c r="A7680" t="s">
        <v>33</v>
      </c>
      <c r="B7680" t="s">
        <v>55</v>
      </c>
      <c r="C7680">
        <v>2019</v>
      </c>
      <c r="D7680">
        <v>3.2</v>
      </c>
      <c r="E7680" t="s">
        <v>22</v>
      </c>
      <c r="F7680" t="s">
        <v>17</v>
      </c>
      <c r="G7680">
        <v>47918</v>
      </c>
      <c r="H7680">
        <v>3</v>
      </c>
      <c r="I7680">
        <v>2</v>
      </c>
      <c r="J7680">
        <v>15541</v>
      </c>
    </row>
    <row r="7681" spans="1:10" x14ac:dyDescent="0.25">
      <c r="A7681" t="s">
        <v>29</v>
      </c>
      <c r="B7681" t="s">
        <v>56</v>
      </c>
      <c r="C7681">
        <v>2004</v>
      </c>
      <c r="D7681">
        <v>3.5</v>
      </c>
      <c r="E7681" t="s">
        <v>28</v>
      </c>
      <c r="F7681" t="s">
        <v>25</v>
      </c>
      <c r="G7681">
        <v>196673</v>
      </c>
      <c r="H7681">
        <v>4</v>
      </c>
      <c r="I7681">
        <v>5</v>
      </c>
      <c r="J7681">
        <v>4866</v>
      </c>
    </row>
    <row r="7682" spans="1:10" x14ac:dyDescent="0.25">
      <c r="A7682" t="s">
        <v>23</v>
      </c>
      <c r="B7682" t="s">
        <v>24</v>
      </c>
      <c r="C7682">
        <v>2015</v>
      </c>
      <c r="D7682">
        <v>4.4000000000000004</v>
      </c>
      <c r="E7682" t="s">
        <v>16</v>
      </c>
      <c r="F7682" t="s">
        <v>17</v>
      </c>
      <c r="G7682">
        <v>1847</v>
      </c>
      <c r="H7682">
        <v>3</v>
      </c>
      <c r="I7682">
        <v>4</v>
      </c>
      <c r="J7682">
        <v>15463</v>
      </c>
    </row>
    <row r="7683" spans="1:10" x14ac:dyDescent="0.25">
      <c r="A7683" t="s">
        <v>29</v>
      </c>
      <c r="B7683" t="s">
        <v>35</v>
      </c>
      <c r="C7683">
        <v>2005</v>
      </c>
      <c r="D7683">
        <v>4.4000000000000004</v>
      </c>
      <c r="E7683" t="s">
        <v>22</v>
      </c>
      <c r="F7683" t="s">
        <v>13</v>
      </c>
      <c r="G7683">
        <v>275566</v>
      </c>
      <c r="H7683">
        <v>2</v>
      </c>
      <c r="I7683">
        <v>2</v>
      </c>
      <c r="J7683">
        <v>6488</v>
      </c>
    </row>
    <row r="7684" spans="1:10" x14ac:dyDescent="0.25">
      <c r="A7684" t="s">
        <v>36</v>
      </c>
      <c r="B7684" t="s">
        <v>53</v>
      </c>
      <c r="C7684">
        <v>2023</v>
      </c>
      <c r="D7684">
        <v>1.7</v>
      </c>
      <c r="E7684" t="s">
        <v>28</v>
      </c>
      <c r="F7684" t="s">
        <v>13</v>
      </c>
      <c r="G7684">
        <v>165134</v>
      </c>
      <c r="H7684">
        <v>4</v>
      </c>
      <c r="I7684">
        <v>4</v>
      </c>
      <c r="J7684">
        <v>9397</v>
      </c>
    </row>
    <row r="7685" spans="1:10" x14ac:dyDescent="0.25">
      <c r="A7685" t="s">
        <v>40</v>
      </c>
      <c r="B7685" t="s">
        <v>41</v>
      </c>
      <c r="C7685">
        <v>2008</v>
      </c>
      <c r="D7685">
        <v>2.8</v>
      </c>
      <c r="E7685" t="s">
        <v>28</v>
      </c>
      <c r="F7685" t="s">
        <v>17</v>
      </c>
      <c r="G7685">
        <v>171057</v>
      </c>
      <c r="H7685">
        <v>2</v>
      </c>
      <c r="I7685">
        <v>1</v>
      </c>
      <c r="J7685">
        <v>7378</v>
      </c>
    </row>
    <row r="7686" spans="1:10" x14ac:dyDescent="0.25">
      <c r="A7686" t="s">
        <v>40</v>
      </c>
      <c r="B7686" t="s">
        <v>51</v>
      </c>
      <c r="C7686">
        <v>2022</v>
      </c>
      <c r="D7686">
        <v>1.7</v>
      </c>
      <c r="E7686" t="s">
        <v>16</v>
      </c>
      <c r="F7686" t="s">
        <v>13</v>
      </c>
      <c r="G7686">
        <v>13255</v>
      </c>
      <c r="H7686">
        <v>5</v>
      </c>
      <c r="I7686">
        <v>1</v>
      </c>
      <c r="J7686">
        <v>13134</v>
      </c>
    </row>
    <row r="7687" spans="1:10" x14ac:dyDescent="0.25">
      <c r="A7687" t="s">
        <v>40</v>
      </c>
      <c r="B7687" t="s">
        <v>49</v>
      </c>
      <c r="C7687">
        <v>2016</v>
      </c>
      <c r="D7687">
        <v>1.1000000000000001</v>
      </c>
      <c r="E7687" t="s">
        <v>28</v>
      </c>
      <c r="F7687" t="s">
        <v>25</v>
      </c>
      <c r="G7687">
        <v>97530</v>
      </c>
      <c r="H7687">
        <v>4</v>
      </c>
      <c r="I7687">
        <v>5</v>
      </c>
      <c r="J7687">
        <v>8049</v>
      </c>
    </row>
    <row r="7688" spans="1:10" x14ac:dyDescent="0.25">
      <c r="A7688" t="s">
        <v>10</v>
      </c>
      <c r="B7688" t="s">
        <v>31</v>
      </c>
      <c r="C7688">
        <v>2013</v>
      </c>
      <c r="D7688">
        <v>4.0999999999999996</v>
      </c>
      <c r="E7688" t="s">
        <v>16</v>
      </c>
      <c r="F7688" t="s">
        <v>13</v>
      </c>
      <c r="G7688">
        <v>66636</v>
      </c>
      <c r="H7688">
        <v>4</v>
      </c>
      <c r="I7688">
        <v>2</v>
      </c>
      <c r="J7688">
        <v>11767</v>
      </c>
    </row>
    <row r="7689" spans="1:10" x14ac:dyDescent="0.25">
      <c r="A7689" t="s">
        <v>40</v>
      </c>
      <c r="B7689" t="s">
        <v>41</v>
      </c>
      <c r="C7689">
        <v>2018</v>
      </c>
      <c r="D7689">
        <v>2</v>
      </c>
      <c r="E7689" t="s">
        <v>22</v>
      </c>
      <c r="F7689" t="s">
        <v>13</v>
      </c>
      <c r="G7689">
        <v>208069</v>
      </c>
      <c r="H7689">
        <v>5</v>
      </c>
      <c r="I7689">
        <v>4</v>
      </c>
      <c r="J7689">
        <v>9338</v>
      </c>
    </row>
    <row r="7690" spans="1:10" x14ac:dyDescent="0.25">
      <c r="A7690" t="s">
        <v>14</v>
      </c>
      <c r="B7690" t="s">
        <v>46</v>
      </c>
      <c r="C7690">
        <v>2006</v>
      </c>
      <c r="D7690">
        <v>4.8</v>
      </c>
      <c r="E7690" t="s">
        <v>16</v>
      </c>
      <c r="F7690" t="s">
        <v>17</v>
      </c>
      <c r="G7690">
        <v>92339</v>
      </c>
      <c r="H7690">
        <v>2</v>
      </c>
      <c r="I7690">
        <v>3</v>
      </c>
      <c r="J7690">
        <v>11353</v>
      </c>
    </row>
    <row r="7691" spans="1:10" x14ac:dyDescent="0.25">
      <c r="A7691" t="s">
        <v>29</v>
      </c>
      <c r="B7691" t="s">
        <v>56</v>
      </c>
      <c r="C7691">
        <v>2022</v>
      </c>
      <c r="D7691">
        <v>4.5</v>
      </c>
      <c r="E7691" t="s">
        <v>28</v>
      </c>
      <c r="F7691" t="s">
        <v>25</v>
      </c>
      <c r="G7691">
        <v>294589</v>
      </c>
      <c r="H7691">
        <v>4</v>
      </c>
      <c r="I7691">
        <v>4</v>
      </c>
      <c r="J7691">
        <v>9308</v>
      </c>
    </row>
    <row r="7692" spans="1:10" x14ac:dyDescent="0.25">
      <c r="A7692" t="s">
        <v>26</v>
      </c>
      <c r="B7692" t="s">
        <v>27</v>
      </c>
      <c r="C7692">
        <v>2013</v>
      </c>
      <c r="D7692">
        <v>1.7</v>
      </c>
      <c r="E7692" t="s">
        <v>16</v>
      </c>
      <c r="F7692" t="s">
        <v>25</v>
      </c>
      <c r="G7692">
        <v>256028</v>
      </c>
      <c r="H7692">
        <v>5</v>
      </c>
      <c r="I7692">
        <v>2</v>
      </c>
      <c r="J7692">
        <v>5579</v>
      </c>
    </row>
    <row r="7693" spans="1:10" x14ac:dyDescent="0.25">
      <c r="A7693" t="s">
        <v>40</v>
      </c>
      <c r="B7693" t="s">
        <v>49</v>
      </c>
      <c r="C7693">
        <v>2018</v>
      </c>
      <c r="D7693">
        <v>2.8</v>
      </c>
      <c r="E7693" t="s">
        <v>22</v>
      </c>
      <c r="F7693" t="s">
        <v>13</v>
      </c>
      <c r="G7693">
        <v>247804</v>
      </c>
      <c r="H7693">
        <v>5</v>
      </c>
      <c r="I7693">
        <v>4</v>
      </c>
      <c r="J7693">
        <v>9343</v>
      </c>
    </row>
    <row r="7694" spans="1:10" x14ac:dyDescent="0.25">
      <c r="A7694" t="s">
        <v>26</v>
      </c>
      <c r="B7694" t="s">
        <v>47</v>
      </c>
      <c r="C7694">
        <v>2000</v>
      </c>
      <c r="D7694">
        <v>2.2999999999999998</v>
      </c>
      <c r="E7694" t="s">
        <v>22</v>
      </c>
      <c r="F7694" t="s">
        <v>13</v>
      </c>
      <c r="G7694">
        <v>34440</v>
      </c>
      <c r="H7694">
        <v>3</v>
      </c>
      <c r="I7694">
        <v>3</v>
      </c>
      <c r="J7694">
        <v>7711</v>
      </c>
    </row>
    <row r="7695" spans="1:10" x14ac:dyDescent="0.25">
      <c r="A7695" t="s">
        <v>10</v>
      </c>
      <c r="B7695" t="s">
        <v>48</v>
      </c>
      <c r="C7695">
        <v>2000</v>
      </c>
      <c r="D7695">
        <v>4.9000000000000004</v>
      </c>
      <c r="E7695" t="s">
        <v>16</v>
      </c>
      <c r="F7695" t="s">
        <v>13</v>
      </c>
      <c r="G7695">
        <v>3346</v>
      </c>
      <c r="H7695">
        <v>3</v>
      </c>
      <c r="I7695">
        <v>3</v>
      </c>
      <c r="J7695">
        <v>9933</v>
      </c>
    </row>
    <row r="7696" spans="1:10" x14ac:dyDescent="0.25">
      <c r="A7696" t="s">
        <v>10</v>
      </c>
      <c r="B7696" t="s">
        <v>11</v>
      </c>
      <c r="C7696">
        <v>2019</v>
      </c>
      <c r="D7696">
        <v>4.8</v>
      </c>
      <c r="E7696" t="s">
        <v>12</v>
      </c>
      <c r="F7696" t="s">
        <v>13</v>
      </c>
      <c r="G7696">
        <v>234831</v>
      </c>
      <c r="H7696">
        <v>2</v>
      </c>
      <c r="I7696">
        <v>5</v>
      </c>
      <c r="J7696">
        <v>9903</v>
      </c>
    </row>
    <row r="7697" spans="1:10" x14ac:dyDescent="0.25">
      <c r="A7697" t="s">
        <v>23</v>
      </c>
      <c r="B7697" t="s">
        <v>45</v>
      </c>
      <c r="C7697">
        <v>2019</v>
      </c>
      <c r="D7697">
        <v>3.1</v>
      </c>
      <c r="E7697" t="s">
        <v>22</v>
      </c>
      <c r="F7697" t="s">
        <v>13</v>
      </c>
      <c r="G7697">
        <v>102958</v>
      </c>
      <c r="H7697">
        <v>3</v>
      </c>
      <c r="I7697">
        <v>5</v>
      </c>
      <c r="J7697">
        <v>12840</v>
      </c>
    </row>
    <row r="7698" spans="1:10" x14ac:dyDescent="0.25">
      <c r="A7698" t="s">
        <v>23</v>
      </c>
      <c r="B7698" t="s">
        <v>38</v>
      </c>
      <c r="C7698">
        <v>2009</v>
      </c>
      <c r="D7698">
        <v>4</v>
      </c>
      <c r="E7698" t="s">
        <v>16</v>
      </c>
      <c r="F7698" t="s">
        <v>25</v>
      </c>
      <c r="G7698">
        <v>186118</v>
      </c>
      <c r="H7698">
        <v>5</v>
      </c>
      <c r="I7698">
        <v>1</v>
      </c>
      <c r="J7698">
        <v>8077</v>
      </c>
    </row>
    <row r="7699" spans="1:10" x14ac:dyDescent="0.25">
      <c r="A7699" t="s">
        <v>29</v>
      </c>
      <c r="B7699" t="s">
        <v>56</v>
      </c>
      <c r="C7699">
        <v>2006</v>
      </c>
      <c r="D7699">
        <v>3.4</v>
      </c>
      <c r="E7699" t="s">
        <v>22</v>
      </c>
      <c r="F7699" t="s">
        <v>25</v>
      </c>
      <c r="G7699">
        <v>266689</v>
      </c>
      <c r="H7699">
        <v>3</v>
      </c>
      <c r="I7699">
        <v>3</v>
      </c>
      <c r="J7699">
        <v>5966</v>
      </c>
    </row>
    <row r="7700" spans="1:10" x14ac:dyDescent="0.25">
      <c r="A7700" t="s">
        <v>29</v>
      </c>
      <c r="B7700" t="s">
        <v>35</v>
      </c>
      <c r="C7700">
        <v>2020</v>
      </c>
      <c r="D7700">
        <v>3.6</v>
      </c>
      <c r="E7700" t="s">
        <v>16</v>
      </c>
      <c r="F7700" t="s">
        <v>13</v>
      </c>
      <c r="G7700">
        <v>289815</v>
      </c>
      <c r="H7700">
        <v>5</v>
      </c>
      <c r="I7700">
        <v>2</v>
      </c>
      <c r="J7700">
        <v>8903</v>
      </c>
    </row>
    <row r="7701" spans="1:10" x14ac:dyDescent="0.25">
      <c r="A7701" t="s">
        <v>23</v>
      </c>
      <c r="B7701" t="s">
        <v>38</v>
      </c>
      <c r="C7701">
        <v>2016</v>
      </c>
      <c r="D7701">
        <v>2.7</v>
      </c>
      <c r="E7701" t="s">
        <v>28</v>
      </c>
      <c r="F7701" t="s">
        <v>17</v>
      </c>
      <c r="G7701">
        <v>193749</v>
      </c>
      <c r="H7701">
        <v>4</v>
      </c>
      <c r="I7701">
        <v>3</v>
      </c>
      <c r="J7701">
        <v>9225</v>
      </c>
    </row>
    <row r="7702" spans="1:10" x14ac:dyDescent="0.25">
      <c r="A7702" t="s">
        <v>20</v>
      </c>
      <c r="B7702" t="s">
        <v>42</v>
      </c>
      <c r="C7702">
        <v>2010</v>
      </c>
      <c r="D7702">
        <v>1.4</v>
      </c>
      <c r="E7702" t="s">
        <v>28</v>
      </c>
      <c r="F7702" t="s">
        <v>17</v>
      </c>
      <c r="G7702">
        <v>256955</v>
      </c>
      <c r="H7702">
        <v>2</v>
      </c>
      <c r="I7702">
        <v>3</v>
      </c>
      <c r="J7702">
        <v>4860</v>
      </c>
    </row>
    <row r="7703" spans="1:10" x14ac:dyDescent="0.25">
      <c r="A7703" t="s">
        <v>36</v>
      </c>
      <c r="B7703" t="s">
        <v>44</v>
      </c>
      <c r="C7703">
        <v>2021</v>
      </c>
      <c r="D7703">
        <v>3.6</v>
      </c>
      <c r="E7703" t="s">
        <v>12</v>
      </c>
      <c r="F7703" t="s">
        <v>17</v>
      </c>
      <c r="G7703">
        <v>129081</v>
      </c>
      <c r="H7703">
        <v>4</v>
      </c>
      <c r="I7703">
        <v>5</v>
      </c>
      <c r="J7703">
        <v>12918</v>
      </c>
    </row>
    <row r="7704" spans="1:10" x14ac:dyDescent="0.25">
      <c r="A7704" t="s">
        <v>18</v>
      </c>
      <c r="B7704" t="s">
        <v>54</v>
      </c>
      <c r="C7704">
        <v>2009</v>
      </c>
      <c r="D7704">
        <v>3.9</v>
      </c>
      <c r="E7704" t="s">
        <v>12</v>
      </c>
      <c r="F7704" t="s">
        <v>17</v>
      </c>
      <c r="G7704">
        <v>227118</v>
      </c>
      <c r="H7704">
        <v>5</v>
      </c>
      <c r="I7704">
        <v>3</v>
      </c>
      <c r="J7704">
        <v>7657</v>
      </c>
    </row>
    <row r="7705" spans="1:10" x14ac:dyDescent="0.25">
      <c r="A7705" t="s">
        <v>26</v>
      </c>
      <c r="B7705" t="s">
        <v>32</v>
      </c>
      <c r="C7705">
        <v>2017</v>
      </c>
      <c r="D7705">
        <v>2.8</v>
      </c>
      <c r="E7705" t="s">
        <v>22</v>
      </c>
      <c r="F7705" t="s">
        <v>13</v>
      </c>
      <c r="G7705">
        <v>136677</v>
      </c>
      <c r="H7705">
        <v>3</v>
      </c>
      <c r="I7705">
        <v>3</v>
      </c>
      <c r="J7705">
        <v>11266</v>
      </c>
    </row>
    <row r="7706" spans="1:10" x14ac:dyDescent="0.25">
      <c r="A7706" t="s">
        <v>40</v>
      </c>
      <c r="B7706" t="s">
        <v>49</v>
      </c>
      <c r="C7706">
        <v>2019</v>
      </c>
      <c r="D7706">
        <v>4.2</v>
      </c>
      <c r="E7706" t="s">
        <v>12</v>
      </c>
      <c r="F7706" t="s">
        <v>17</v>
      </c>
      <c r="G7706">
        <v>120374</v>
      </c>
      <c r="H7706">
        <v>2</v>
      </c>
      <c r="I7706">
        <v>2</v>
      </c>
      <c r="J7706">
        <v>13092</v>
      </c>
    </row>
    <row r="7707" spans="1:10" x14ac:dyDescent="0.25">
      <c r="A7707" t="s">
        <v>10</v>
      </c>
      <c r="B7707" t="s">
        <v>31</v>
      </c>
      <c r="C7707">
        <v>2018</v>
      </c>
      <c r="D7707">
        <v>5</v>
      </c>
      <c r="E7707" t="s">
        <v>16</v>
      </c>
      <c r="F7707" t="s">
        <v>13</v>
      </c>
      <c r="G7707">
        <v>178565</v>
      </c>
      <c r="H7707">
        <v>5</v>
      </c>
      <c r="I7707">
        <v>2</v>
      </c>
      <c r="J7707">
        <v>11928</v>
      </c>
    </row>
    <row r="7708" spans="1:10" x14ac:dyDescent="0.25">
      <c r="A7708" t="s">
        <v>20</v>
      </c>
      <c r="B7708" t="s">
        <v>50</v>
      </c>
      <c r="C7708">
        <v>2010</v>
      </c>
      <c r="D7708">
        <v>2.9</v>
      </c>
      <c r="E7708" t="s">
        <v>12</v>
      </c>
      <c r="F7708" t="s">
        <v>25</v>
      </c>
      <c r="G7708">
        <v>163878</v>
      </c>
      <c r="H7708">
        <v>4</v>
      </c>
      <c r="I7708">
        <v>2</v>
      </c>
      <c r="J7708">
        <v>6722</v>
      </c>
    </row>
    <row r="7709" spans="1:10" x14ac:dyDescent="0.25">
      <c r="A7709" t="s">
        <v>33</v>
      </c>
      <c r="B7709" t="s">
        <v>43</v>
      </c>
      <c r="C7709">
        <v>2019</v>
      </c>
      <c r="D7709">
        <v>1</v>
      </c>
      <c r="E7709" t="s">
        <v>28</v>
      </c>
      <c r="F7709" t="s">
        <v>25</v>
      </c>
      <c r="G7709">
        <v>158912</v>
      </c>
      <c r="H7709">
        <v>4</v>
      </c>
      <c r="I7709">
        <v>2</v>
      </c>
      <c r="J7709">
        <v>7621</v>
      </c>
    </row>
    <row r="7710" spans="1:10" x14ac:dyDescent="0.25">
      <c r="A7710" t="s">
        <v>10</v>
      </c>
      <c r="B7710" t="s">
        <v>31</v>
      </c>
      <c r="C7710">
        <v>2006</v>
      </c>
      <c r="D7710">
        <v>3.5</v>
      </c>
      <c r="E7710" t="s">
        <v>16</v>
      </c>
      <c r="F7710" t="s">
        <v>13</v>
      </c>
      <c r="G7710">
        <v>80378</v>
      </c>
      <c r="H7710">
        <v>3</v>
      </c>
      <c r="I7710">
        <v>2</v>
      </c>
      <c r="J7710">
        <v>8792</v>
      </c>
    </row>
    <row r="7711" spans="1:10" x14ac:dyDescent="0.25">
      <c r="A7711" t="s">
        <v>23</v>
      </c>
      <c r="B7711" t="s">
        <v>24</v>
      </c>
      <c r="C7711">
        <v>2014</v>
      </c>
      <c r="D7711">
        <v>2.4</v>
      </c>
      <c r="E7711" t="s">
        <v>12</v>
      </c>
      <c r="F7711" t="s">
        <v>25</v>
      </c>
      <c r="G7711">
        <v>123882</v>
      </c>
      <c r="H7711">
        <v>3</v>
      </c>
      <c r="I7711">
        <v>5</v>
      </c>
      <c r="J7711">
        <v>8222</v>
      </c>
    </row>
    <row r="7712" spans="1:10" x14ac:dyDescent="0.25">
      <c r="A7712" t="s">
        <v>10</v>
      </c>
      <c r="B7712" t="s">
        <v>48</v>
      </c>
      <c r="C7712">
        <v>2006</v>
      </c>
      <c r="D7712">
        <v>3.3</v>
      </c>
      <c r="E7712" t="s">
        <v>22</v>
      </c>
      <c r="F7712" t="s">
        <v>25</v>
      </c>
      <c r="G7712">
        <v>30141</v>
      </c>
      <c r="H7712">
        <v>3</v>
      </c>
      <c r="I7712">
        <v>5</v>
      </c>
      <c r="J7712">
        <v>10597</v>
      </c>
    </row>
    <row r="7713" spans="1:10" x14ac:dyDescent="0.25">
      <c r="A7713" t="s">
        <v>40</v>
      </c>
      <c r="B7713" t="s">
        <v>51</v>
      </c>
      <c r="C7713">
        <v>2005</v>
      </c>
      <c r="D7713">
        <v>3.9</v>
      </c>
      <c r="E7713" t="s">
        <v>16</v>
      </c>
      <c r="F7713" t="s">
        <v>13</v>
      </c>
      <c r="G7713">
        <v>37096</v>
      </c>
      <c r="H7713">
        <v>5</v>
      </c>
      <c r="I7713">
        <v>2</v>
      </c>
      <c r="J7713">
        <v>9758</v>
      </c>
    </row>
    <row r="7714" spans="1:10" x14ac:dyDescent="0.25">
      <c r="A7714" t="s">
        <v>20</v>
      </c>
      <c r="B7714" t="s">
        <v>21</v>
      </c>
      <c r="C7714">
        <v>2021</v>
      </c>
      <c r="D7714">
        <v>2.2999999999999998</v>
      </c>
      <c r="E7714" t="s">
        <v>28</v>
      </c>
      <c r="F7714" t="s">
        <v>25</v>
      </c>
      <c r="G7714">
        <v>38439</v>
      </c>
      <c r="H7714">
        <v>4</v>
      </c>
      <c r="I7714">
        <v>1</v>
      </c>
      <c r="J7714">
        <v>11931</v>
      </c>
    </row>
    <row r="7715" spans="1:10" x14ac:dyDescent="0.25">
      <c r="A7715" t="s">
        <v>26</v>
      </c>
      <c r="B7715" t="s">
        <v>32</v>
      </c>
      <c r="C7715">
        <v>2012</v>
      </c>
      <c r="D7715">
        <v>2.8</v>
      </c>
      <c r="E7715" t="s">
        <v>22</v>
      </c>
      <c r="F7715" t="s">
        <v>25</v>
      </c>
      <c r="G7715">
        <v>297859</v>
      </c>
      <c r="H7715">
        <v>4</v>
      </c>
      <c r="I7715">
        <v>3</v>
      </c>
      <c r="J7715">
        <v>6542</v>
      </c>
    </row>
    <row r="7716" spans="1:10" x14ac:dyDescent="0.25">
      <c r="A7716" t="s">
        <v>36</v>
      </c>
      <c r="B7716" t="s">
        <v>37</v>
      </c>
      <c r="C7716">
        <v>2004</v>
      </c>
      <c r="D7716">
        <v>1.4</v>
      </c>
      <c r="E7716" t="s">
        <v>12</v>
      </c>
      <c r="F7716" t="s">
        <v>25</v>
      </c>
      <c r="G7716">
        <v>36153</v>
      </c>
      <c r="H7716">
        <v>5</v>
      </c>
      <c r="I7716">
        <v>4</v>
      </c>
      <c r="J7716">
        <v>5976</v>
      </c>
    </row>
    <row r="7717" spans="1:10" x14ac:dyDescent="0.25">
      <c r="A7717" t="s">
        <v>10</v>
      </c>
      <c r="B7717" t="s">
        <v>48</v>
      </c>
      <c r="C7717">
        <v>2006</v>
      </c>
      <c r="D7717">
        <v>1.2</v>
      </c>
      <c r="E7717" t="s">
        <v>16</v>
      </c>
      <c r="F7717" t="s">
        <v>25</v>
      </c>
      <c r="G7717">
        <v>273953</v>
      </c>
      <c r="H7717">
        <v>4</v>
      </c>
      <c r="I7717">
        <v>4</v>
      </c>
      <c r="J7717">
        <v>2620</v>
      </c>
    </row>
    <row r="7718" spans="1:10" x14ac:dyDescent="0.25">
      <c r="A7718" t="s">
        <v>23</v>
      </c>
      <c r="B7718" t="s">
        <v>24</v>
      </c>
      <c r="C7718">
        <v>2014</v>
      </c>
      <c r="D7718">
        <v>4.8</v>
      </c>
      <c r="E7718" t="s">
        <v>22</v>
      </c>
      <c r="F7718" t="s">
        <v>25</v>
      </c>
      <c r="G7718">
        <v>154335</v>
      </c>
      <c r="H7718">
        <v>3</v>
      </c>
      <c r="I7718">
        <v>2</v>
      </c>
      <c r="J7718">
        <v>12013</v>
      </c>
    </row>
    <row r="7719" spans="1:10" x14ac:dyDescent="0.25">
      <c r="A7719" t="s">
        <v>29</v>
      </c>
      <c r="B7719" t="s">
        <v>56</v>
      </c>
      <c r="C7719">
        <v>2003</v>
      </c>
      <c r="D7719">
        <v>4.4000000000000004</v>
      </c>
      <c r="E7719" t="s">
        <v>16</v>
      </c>
      <c r="F7719" t="s">
        <v>17</v>
      </c>
      <c r="G7719">
        <v>283836</v>
      </c>
      <c r="H7719">
        <v>5</v>
      </c>
      <c r="I7719">
        <v>2</v>
      </c>
      <c r="J7719">
        <v>6223</v>
      </c>
    </row>
    <row r="7720" spans="1:10" x14ac:dyDescent="0.25">
      <c r="A7720" t="s">
        <v>18</v>
      </c>
      <c r="B7720" t="s">
        <v>52</v>
      </c>
      <c r="C7720">
        <v>2015</v>
      </c>
      <c r="D7720">
        <v>2.1</v>
      </c>
      <c r="E7720" t="s">
        <v>16</v>
      </c>
      <c r="F7720" t="s">
        <v>13</v>
      </c>
      <c r="G7720">
        <v>297328</v>
      </c>
      <c r="H7720">
        <v>2</v>
      </c>
      <c r="I7720">
        <v>3</v>
      </c>
      <c r="J7720">
        <v>5753</v>
      </c>
    </row>
    <row r="7721" spans="1:10" x14ac:dyDescent="0.25">
      <c r="A7721" t="s">
        <v>26</v>
      </c>
      <c r="B7721" t="s">
        <v>27</v>
      </c>
      <c r="C7721">
        <v>2004</v>
      </c>
      <c r="D7721">
        <v>3.9</v>
      </c>
      <c r="E7721" t="s">
        <v>12</v>
      </c>
      <c r="F7721" t="s">
        <v>13</v>
      </c>
      <c r="G7721">
        <v>292261</v>
      </c>
      <c r="H7721">
        <v>4</v>
      </c>
      <c r="I7721">
        <v>5</v>
      </c>
      <c r="J7721">
        <v>3354</v>
      </c>
    </row>
    <row r="7722" spans="1:10" x14ac:dyDescent="0.25">
      <c r="A7722" t="s">
        <v>36</v>
      </c>
      <c r="B7722" t="s">
        <v>37</v>
      </c>
      <c r="C7722">
        <v>2018</v>
      </c>
      <c r="D7722">
        <v>4.5999999999999996</v>
      </c>
      <c r="E7722" t="s">
        <v>12</v>
      </c>
      <c r="F7722" t="s">
        <v>25</v>
      </c>
      <c r="G7722">
        <v>220518</v>
      </c>
      <c r="H7722">
        <v>2</v>
      </c>
      <c r="I7722">
        <v>2</v>
      </c>
      <c r="J7722">
        <v>9689</v>
      </c>
    </row>
    <row r="7723" spans="1:10" x14ac:dyDescent="0.25">
      <c r="A7723" t="s">
        <v>14</v>
      </c>
      <c r="B7723" t="s">
        <v>39</v>
      </c>
      <c r="C7723">
        <v>2012</v>
      </c>
      <c r="D7723">
        <v>3.1</v>
      </c>
      <c r="E7723" t="s">
        <v>28</v>
      </c>
      <c r="F7723" t="s">
        <v>17</v>
      </c>
      <c r="G7723">
        <v>295072</v>
      </c>
      <c r="H7723">
        <v>5</v>
      </c>
      <c r="I7723">
        <v>2</v>
      </c>
      <c r="J7723">
        <v>6398</v>
      </c>
    </row>
    <row r="7724" spans="1:10" x14ac:dyDescent="0.25">
      <c r="A7724" t="s">
        <v>40</v>
      </c>
      <c r="B7724" t="s">
        <v>49</v>
      </c>
      <c r="C7724">
        <v>2022</v>
      </c>
      <c r="D7724">
        <v>2.1</v>
      </c>
      <c r="E7724" t="s">
        <v>16</v>
      </c>
      <c r="F7724" t="s">
        <v>13</v>
      </c>
      <c r="G7724">
        <v>213111</v>
      </c>
      <c r="H7724">
        <v>5</v>
      </c>
      <c r="I7724">
        <v>1</v>
      </c>
      <c r="J7724">
        <v>9537</v>
      </c>
    </row>
    <row r="7725" spans="1:10" x14ac:dyDescent="0.25">
      <c r="A7725" t="s">
        <v>14</v>
      </c>
      <c r="B7725" t="s">
        <v>15</v>
      </c>
      <c r="C7725">
        <v>2017</v>
      </c>
      <c r="D7725">
        <v>3.8</v>
      </c>
      <c r="E7725" t="s">
        <v>22</v>
      </c>
      <c r="F7725" t="s">
        <v>13</v>
      </c>
      <c r="G7725">
        <v>14956</v>
      </c>
      <c r="H7725">
        <v>2</v>
      </c>
      <c r="I7725">
        <v>3</v>
      </c>
      <c r="J7725">
        <v>14700</v>
      </c>
    </row>
    <row r="7726" spans="1:10" x14ac:dyDescent="0.25">
      <c r="A7726" t="s">
        <v>10</v>
      </c>
      <c r="B7726" t="s">
        <v>48</v>
      </c>
      <c r="C7726">
        <v>2018</v>
      </c>
      <c r="D7726">
        <v>4.7</v>
      </c>
      <c r="E7726" t="s">
        <v>28</v>
      </c>
      <c r="F7726" t="s">
        <v>17</v>
      </c>
      <c r="G7726">
        <v>54454</v>
      </c>
      <c r="H7726">
        <v>2</v>
      </c>
      <c r="I7726">
        <v>2</v>
      </c>
      <c r="J7726">
        <v>14610</v>
      </c>
    </row>
    <row r="7727" spans="1:10" x14ac:dyDescent="0.25">
      <c r="A7727" t="s">
        <v>20</v>
      </c>
      <c r="B7727" t="s">
        <v>21</v>
      </c>
      <c r="C7727">
        <v>2000</v>
      </c>
      <c r="D7727">
        <v>2.1</v>
      </c>
      <c r="E7727" t="s">
        <v>16</v>
      </c>
      <c r="F7727" t="s">
        <v>25</v>
      </c>
      <c r="G7727">
        <v>6916</v>
      </c>
      <c r="H7727">
        <v>3</v>
      </c>
      <c r="I7727">
        <v>3</v>
      </c>
      <c r="J7727">
        <v>7061</v>
      </c>
    </row>
    <row r="7728" spans="1:10" x14ac:dyDescent="0.25">
      <c r="A7728" t="s">
        <v>40</v>
      </c>
      <c r="B7728" t="s">
        <v>41</v>
      </c>
      <c r="C7728">
        <v>2017</v>
      </c>
      <c r="D7728">
        <v>3.4</v>
      </c>
      <c r="E7728" t="s">
        <v>28</v>
      </c>
      <c r="F7728" t="s">
        <v>25</v>
      </c>
      <c r="G7728">
        <v>209941</v>
      </c>
      <c r="H7728">
        <v>2</v>
      </c>
      <c r="I7728">
        <v>2</v>
      </c>
      <c r="J7728">
        <v>8401</v>
      </c>
    </row>
    <row r="7729" spans="1:10" x14ac:dyDescent="0.25">
      <c r="A7729" t="s">
        <v>14</v>
      </c>
      <c r="B7729" t="s">
        <v>46</v>
      </c>
      <c r="C7729">
        <v>2005</v>
      </c>
      <c r="D7729">
        <v>3.2</v>
      </c>
      <c r="E7729" t="s">
        <v>28</v>
      </c>
      <c r="F7729" t="s">
        <v>13</v>
      </c>
      <c r="G7729">
        <v>137054</v>
      </c>
      <c r="H7729">
        <v>2</v>
      </c>
      <c r="I7729">
        <v>1</v>
      </c>
      <c r="J7729">
        <v>6058</v>
      </c>
    </row>
    <row r="7730" spans="1:10" x14ac:dyDescent="0.25">
      <c r="A7730" t="s">
        <v>40</v>
      </c>
      <c r="B7730" t="s">
        <v>41</v>
      </c>
      <c r="C7730">
        <v>2003</v>
      </c>
      <c r="D7730">
        <v>4.5999999999999996</v>
      </c>
      <c r="E7730" t="s">
        <v>16</v>
      </c>
      <c r="F7730" t="s">
        <v>25</v>
      </c>
      <c r="G7730">
        <v>284897</v>
      </c>
      <c r="H7730">
        <v>5</v>
      </c>
      <c r="I7730">
        <v>2</v>
      </c>
      <c r="J7730">
        <v>4902</v>
      </c>
    </row>
    <row r="7731" spans="1:10" x14ac:dyDescent="0.25">
      <c r="A7731" t="s">
        <v>40</v>
      </c>
      <c r="B7731" t="s">
        <v>49</v>
      </c>
      <c r="C7731">
        <v>2010</v>
      </c>
      <c r="D7731">
        <v>1.2</v>
      </c>
      <c r="E7731" t="s">
        <v>22</v>
      </c>
      <c r="F7731" t="s">
        <v>25</v>
      </c>
      <c r="G7731">
        <v>55837</v>
      </c>
      <c r="H7731">
        <v>4</v>
      </c>
      <c r="I7731">
        <v>1</v>
      </c>
      <c r="J7731">
        <v>9183</v>
      </c>
    </row>
    <row r="7732" spans="1:10" x14ac:dyDescent="0.25">
      <c r="A7732" t="s">
        <v>23</v>
      </c>
      <c r="B7732" t="s">
        <v>38</v>
      </c>
      <c r="C7732">
        <v>2016</v>
      </c>
      <c r="D7732">
        <v>4.4000000000000004</v>
      </c>
      <c r="E7732" t="s">
        <v>12</v>
      </c>
      <c r="F7732" t="s">
        <v>17</v>
      </c>
      <c r="G7732">
        <v>149333</v>
      </c>
      <c r="H7732">
        <v>3</v>
      </c>
      <c r="I7732">
        <v>3</v>
      </c>
      <c r="J7732">
        <v>11813</v>
      </c>
    </row>
    <row r="7733" spans="1:10" x14ac:dyDescent="0.25">
      <c r="A7733" t="s">
        <v>18</v>
      </c>
      <c r="B7733" t="s">
        <v>19</v>
      </c>
      <c r="C7733">
        <v>2011</v>
      </c>
      <c r="D7733">
        <v>1.9</v>
      </c>
      <c r="E7733" t="s">
        <v>28</v>
      </c>
      <c r="F7733" t="s">
        <v>17</v>
      </c>
      <c r="G7733">
        <v>158126</v>
      </c>
      <c r="H7733">
        <v>4</v>
      </c>
      <c r="I7733">
        <v>3</v>
      </c>
      <c r="J7733">
        <v>7637</v>
      </c>
    </row>
    <row r="7734" spans="1:10" x14ac:dyDescent="0.25">
      <c r="A7734" t="s">
        <v>36</v>
      </c>
      <c r="B7734" t="s">
        <v>37</v>
      </c>
      <c r="C7734">
        <v>2000</v>
      </c>
      <c r="D7734">
        <v>3.1</v>
      </c>
      <c r="E7734" t="s">
        <v>22</v>
      </c>
      <c r="F7734" t="s">
        <v>17</v>
      </c>
      <c r="G7734">
        <v>19996</v>
      </c>
      <c r="H7734">
        <v>3</v>
      </c>
      <c r="I7734">
        <v>1</v>
      </c>
      <c r="J7734">
        <v>10300</v>
      </c>
    </row>
    <row r="7735" spans="1:10" x14ac:dyDescent="0.25">
      <c r="A7735" t="s">
        <v>18</v>
      </c>
      <c r="B7735" t="s">
        <v>54</v>
      </c>
      <c r="C7735">
        <v>2015</v>
      </c>
      <c r="D7735">
        <v>2.7</v>
      </c>
      <c r="E7735" t="s">
        <v>12</v>
      </c>
      <c r="F7735" t="s">
        <v>25</v>
      </c>
      <c r="G7735">
        <v>182594</v>
      </c>
      <c r="H7735">
        <v>3</v>
      </c>
      <c r="I7735">
        <v>1</v>
      </c>
      <c r="J7735">
        <v>7648</v>
      </c>
    </row>
    <row r="7736" spans="1:10" x14ac:dyDescent="0.25">
      <c r="A7736" t="s">
        <v>33</v>
      </c>
      <c r="B7736" t="s">
        <v>55</v>
      </c>
      <c r="C7736">
        <v>2011</v>
      </c>
      <c r="D7736">
        <v>3.1</v>
      </c>
      <c r="E7736" t="s">
        <v>28</v>
      </c>
      <c r="F7736" t="s">
        <v>13</v>
      </c>
      <c r="G7736">
        <v>21375</v>
      </c>
      <c r="H7736">
        <v>2</v>
      </c>
      <c r="I7736">
        <v>4</v>
      </c>
      <c r="J7736">
        <v>10072</v>
      </c>
    </row>
    <row r="7737" spans="1:10" x14ac:dyDescent="0.25">
      <c r="A7737" t="s">
        <v>36</v>
      </c>
      <c r="B7737" t="s">
        <v>53</v>
      </c>
      <c r="C7737">
        <v>2005</v>
      </c>
      <c r="D7737">
        <v>3.7</v>
      </c>
      <c r="E7737" t="s">
        <v>22</v>
      </c>
      <c r="F7737" t="s">
        <v>25</v>
      </c>
      <c r="G7737">
        <v>88641</v>
      </c>
      <c r="H7737">
        <v>5</v>
      </c>
      <c r="I7737">
        <v>1</v>
      </c>
      <c r="J7737">
        <v>9527</v>
      </c>
    </row>
    <row r="7738" spans="1:10" x14ac:dyDescent="0.25">
      <c r="A7738" t="s">
        <v>23</v>
      </c>
      <c r="B7738" t="s">
        <v>45</v>
      </c>
      <c r="C7738">
        <v>2013</v>
      </c>
      <c r="D7738">
        <v>1.6</v>
      </c>
      <c r="E7738" t="s">
        <v>28</v>
      </c>
      <c r="F7738" t="s">
        <v>13</v>
      </c>
      <c r="G7738">
        <v>237413</v>
      </c>
      <c r="H7738">
        <v>2</v>
      </c>
      <c r="I7738">
        <v>3</v>
      </c>
      <c r="J7738">
        <v>4851</v>
      </c>
    </row>
    <row r="7739" spans="1:10" x14ac:dyDescent="0.25">
      <c r="A7739" t="s">
        <v>20</v>
      </c>
      <c r="B7739" t="s">
        <v>50</v>
      </c>
      <c r="C7739">
        <v>2007</v>
      </c>
      <c r="D7739">
        <v>2.6</v>
      </c>
      <c r="E7739" t="s">
        <v>22</v>
      </c>
      <c r="F7739" t="s">
        <v>13</v>
      </c>
      <c r="G7739">
        <v>26607</v>
      </c>
      <c r="H7739">
        <v>4</v>
      </c>
      <c r="I7739">
        <v>2</v>
      </c>
      <c r="J7739">
        <v>10267</v>
      </c>
    </row>
    <row r="7740" spans="1:10" x14ac:dyDescent="0.25">
      <c r="A7740" t="s">
        <v>33</v>
      </c>
      <c r="B7740" t="s">
        <v>43</v>
      </c>
      <c r="C7740">
        <v>2011</v>
      </c>
      <c r="D7740">
        <v>1.3</v>
      </c>
      <c r="E7740" t="s">
        <v>28</v>
      </c>
      <c r="F7740" t="s">
        <v>17</v>
      </c>
      <c r="G7740">
        <v>182449</v>
      </c>
      <c r="H7740">
        <v>2</v>
      </c>
      <c r="I7740">
        <v>3</v>
      </c>
      <c r="J7740">
        <v>6551</v>
      </c>
    </row>
    <row r="7741" spans="1:10" x14ac:dyDescent="0.25">
      <c r="A7741" t="s">
        <v>29</v>
      </c>
      <c r="B7741" t="s">
        <v>35</v>
      </c>
      <c r="C7741">
        <v>2002</v>
      </c>
      <c r="D7741">
        <v>2</v>
      </c>
      <c r="E7741" t="s">
        <v>28</v>
      </c>
      <c r="F7741" t="s">
        <v>25</v>
      </c>
      <c r="G7741">
        <v>94713</v>
      </c>
      <c r="H7741">
        <v>2</v>
      </c>
      <c r="I7741">
        <v>5</v>
      </c>
      <c r="J7741">
        <v>4805</v>
      </c>
    </row>
    <row r="7742" spans="1:10" x14ac:dyDescent="0.25">
      <c r="A7742" t="s">
        <v>10</v>
      </c>
      <c r="B7742" t="s">
        <v>31</v>
      </c>
      <c r="C7742">
        <v>2000</v>
      </c>
      <c r="D7742">
        <v>4.7</v>
      </c>
      <c r="E7742" t="s">
        <v>16</v>
      </c>
      <c r="F7742" t="s">
        <v>13</v>
      </c>
      <c r="G7742">
        <v>79995</v>
      </c>
      <c r="H7742">
        <v>3</v>
      </c>
      <c r="I7742">
        <v>1</v>
      </c>
      <c r="J7742">
        <v>8200</v>
      </c>
    </row>
    <row r="7743" spans="1:10" x14ac:dyDescent="0.25">
      <c r="A7743" t="s">
        <v>10</v>
      </c>
      <c r="B7743" t="s">
        <v>48</v>
      </c>
      <c r="C7743">
        <v>2020</v>
      </c>
      <c r="D7743">
        <v>5</v>
      </c>
      <c r="E7743" t="s">
        <v>22</v>
      </c>
      <c r="F7743" t="s">
        <v>17</v>
      </c>
      <c r="G7743">
        <v>85317</v>
      </c>
      <c r="H7743">
        <v>3</v>
      </c>
      <c r="I7743">
        <v>1</v>
      </c>
      <c r="J7743">
        <v>16893</v>
      </c>
    </row>
    <row r="7744" spans="1:10" x14ac:dyDescent="0.25">
      <c r="A7744" t="s">
        <v>20</v>
      </c>
      <c r="B7744" t="s">
        <v>42</v>
      </c>
      <c r="C7744">
        <v>2007</v>
      </c>
      <c r="D7744">
        <v>2.9</v>
      </c>
      <c r="E7744" t="s">
        <v>28</v>
      </c>
      <c r="F7744" t="s">
        <v>25</v>
      </c>
      <c r="G7744">
        <v>93930</v>
      </c>
      <c r="H7744">
        <v>5</v>
      </c>
      <c r="I7744">
        <v>4</v>
      </c>
      <c r="J7744">
        <v>7221</v>
      </c>
    </row>
    <row r="7745" spans="1:10" x14ac:dyDescent="0.25">
      <c r="A7745" t="s">
        <v>40</v>
      </c>
      <c r="B7745" t="s">
        <v>41</v>
      </c>
      <c r="C7745">
        <v>2023</v>
      </c>
      <c r="D7745">
        <v>1.2</v>
      </c>
      <c r="E7745" t="s">
        <v>16</v>
      </c>
      <c r="F7745" t="s">
        <v>17</v>
      </c>
      <c r="G7745">
        <v>122511</v>
      </c>
      <c r="H7745">
        <v>5</v>
      </c>
      <c r="I7745">
        <v>1</v>
      </c>
      <c r="J7745">
        <v>12249</v>
      </c>
    </row>
    <row r="7746" spans="1:10" x14ac:dyDescent="0.25">
      <c r="A7746" t="s">
        <v>36</v>
      </c>
      <c r="B7746" t="s">
        <v>37</v>
      </c>
      <c r="C7746">
        <v>2018</v>
      </c>
      <c r="D7746">
        <v>4.7</v>
      </c>
      <c r="E7746" t="s">
        <v>16</v>
      </c>
      <c r="F7746" t="s">
        <v>25</v>
      </c>
      <c r="G7746">
        <v>131134</v>
      </c>
      <c r="H7746">
        <v>3</v>
      </c>
      <c r="I7746">
        <v>5</v>
      </c>
      <c r="J7746">
        <v>12577</v>
      </c>
    </row>
    <row r="7747" spans="1:10" x14ac:dyDescent="0.25">
      <c r="A7747" t="s">
        <v>33</v>
      </c>
      <c r="B7747" t="s">
        <v>55</v>
      </c>
      <c r="C7747">
        <v>2008</v>
      </c>
      <c r="D7747">
        <v>2.6</v>
      </c>
      <c r="E7747" t="s">
        <v>16</v>
      </c>
      <c r="F7747" t="s">
        <v>17</v>
      </c>
      <c r="G7747">
        <v>124257</v>
      </c>
      <c r="H7747">
        <v>3</v>
      </c>
      <c r="I7747">
        <v>4</v>
      </c>
      <c r="J7747">
        <v>9114</v>
      </c>
    </row>
    <row r="7748" spans="1:10" x14ac:dyDescent="0.25">
      <c r="A7748" t="s">
        <v>36</v>
      </c>
      <c r="B7748" t="s">
        <v>53</v>
      </c>
      <c r="C7748">
        <v>2020</v>
      </c>
      <c r="D7748">
        <v>4.0999999999999996</v>
      </c>
      <c r="E7748" t="s">
        <v>28</v>
      </c>
      <c r="F7748" t="s">
        <v>25</v>
      </c>
      <c r="G7748">
        <v>277774</v>
      </c>
      <c r="H7748">
        <v>4</v>
      </c>
      <c r="I7748">
        <v>5</v>
      </c>
      <c r="J7748">
        <v>8644</v>
      </c>
    </row>
    <row r="7749" spans="1:10" x14ac:dyDescent="0.25">
      <c r="A7749" t="s">
        <v>40</v>
      </c>
      <c r="B7749" t="s">
        <v>51</v>
      </c>
      <c r="C7749">
        <v>2013</v>
      </c>
      <c r="D7749">
        <v>4.9000000000000004</v>
      </c>
      <c r="E7749" t="s">
        <v>12</v>
      </c>
      <c r="F7749" t="s">
        <v>25</v>
      </c>
      <c r="G7749">
        <v>128700</v>
      </c>
      <c r="H7749">
        <v>2</v>
      </c>
      <c r="I7749">
        <v>2</v>
      </c>
      <c r="J7749">
        <v>10326</v>
      </c>
    </row>
    <row r="7750" spans="1:10" x14ac:dyDescent="0.25">
      <c r="A7750" t="s">
        <v>36</v>
      </c>
      <c r="B7750" t="s">
        <v>53</v>
      </c>
      <c r="C7750">
        <v>2015</v>
      </c>
      <c r="D7750">
        <v>1.6</v>
      </c>
      <c r="E7750" t="s">
        <v>12</v>
      </c>
      <c r="F7750" t="s">
        <v>17</v>
      </c>
      <c r="G7750">
        <v>13888</v>
      </c>
      <c r="H7750">
        <v>4</v>
      </c>
      <c r="I7750">
        <v>4</v>
      </c>
      <c r="J7750">
        <v>11422</v>
      </c>
    </row>
    <row r="7751" spans="1:10" x14ac:dyDescent="0.25">
      <c r="A7751" t="s">
        <v>18</v>
      </c>
      <c r="B7751" t="s">
        <v>52</v>
      </c>
      <c r="C7751">
        <v>2018</v>
      </c>
      <c r="D7751">
        <v>1.7</v>
      </c>
      <c r="E7751" t="s">
        <v>22</v>
      </c>
      <c r="F7751" t="s">
        <v>17</v>
      </c>
      <c r="G7751">
        <v>35106</v>
      </c>
      <c r="H7751">
        <v>5</v>
      </c>
      <c r="I7751">
        <v>3</v>
      </c>
      <c r="J7751">
        <v>13997</v>
      </c>
    </row>
    <row r="7752" spans="1:10" x14ac:dyDescent="0.25">
      <c r="A7752" t="s">
        <v>14</v>
      </c>
      <c r="B7752" t="s">
        <v>46</v>
      </c>
      <c r="C7752">
        <v>2022</v>
      </c>
      <c r="D7752">
        <v>4.4000000000000004</v>
      </c>
      <c r="E7752" t="s">
        <v>16</v>
      </c>
      <c r="F7752" t="s">
        <v>25</v>
      </c>
      <c r="G7752">
        <v>176976</v>
      </c>
      <c r="H7752">
        <v>5</v>
      </c>
      <c r="I7752">
        <v>5</v>
      </c>
      <c r="J7752">
        <v>12560</v>
      </c>
    </row>
    <row r="7753" spans="1:10" x14ac:dyDescent="0.25">
      <c r="A7753" t="s">
        <v>14</v>
      </c>
      <c r="B7753" t="s">
        <v>46</v>
      </c>
      <c r="C7753">
        <v>2011</v>
      </c>
      <c r="D7753">
        <v>2.5</v>
      </c>
      <c r="E7753" t="s">
        <v>16</v>
      </c>
      <c r="F7753" t="s">
        <v>17</v>
      </c>
      <c r="G7753">
        <v>99892</v>
      </c>
      <c r="H7753">
        <v>3</v>
      </c>
      <c r="I7753">
        <v>3</v>
      </c>
      <c r="J7753">
        <v>10402</v>
      </c>
    </row>
    <row r="7754" spans="1:10" x14ac:dyDescent="0.25">
      <c r="A7754" t="s">
        <v>14</v>
      </c>
      <c r="B7754" t="s">
        <v>39</v>
      </c>
      <c r="C7754">
        <v>2017</v>
      </c>
      <c r="D7754">
        <v>3.6</v>
      </c>
      <c r="E7754" t="s">
        <v>28</v>
      </c>
      <c r="F7754" t="s">
        <v>17</v>
      </c>
      <c r="G7754">
        <v>87376</v>
      </c>
      <c r="H7754">
        <v>3</v>
      </c>
      <c r="I7754">
        <v>2</v>
      </c>
      <c r="J7754">
        <v>12552</v>
      </c>
    </row>
    <row r="7755" spans="1:10" x14ac:dyDescent="0.25">
      <c r="A7755" t="s">
        <v>40</v>
      </c>
      <c r="B7755" t="s">
        <v>41</v>
      </c>
      <c r="C7755">
        <v>2012</v>
      </c>
      <c r="D7755">
        <v>2.2999999999999998</v>
      </c>
      <c r="E7755" t="s">
        <v>16</v>
      </c>
      <c r="F7755" t="s">
        <v>25</v>
      </c>
      <c r="G7755">
        <v>137281</v>
      </c>
      <c r="H7755">
        <v>2</v>
      </c>
      <c r="I7755">
        <v>1</v>
      </c>
      <c r="J7755">
        <v>8254</v>
      </c>
    </row>
    <row r="7756" spans="1:10" x14ac:dyDescent="0.25">
      <c r="A7756" t="s">
        <v>36</v>
      </c>
      <c r="B7756" t="s">
        <v>44</v>
      </c>
      <c r="C7756">
        <v>2020</v>
      </c>
      <c r="D7756">
        <v>3.1</v>
      </c>
      <c r="E7756" t="s">
        <v>12</v>
      </c>
      <c r="F7756" t="s">
        <v>17</v>
      </c>
      <c r="G7756">
        <v>154172</v>
      </c>
      <c r="H7756">
        <v>2</v>
      </c>
      <c r="I7756">
        <v>1</v>
      </c>
      <c r="J7756">
        <v>11616</v>
      </c>
    </row>
    <row r="7757" spans="1:10" x14ac:dyDescent="0.25">
      <c r="A7757" t="s">
        <v>29</v>
      </c>
      <c r="B7757" t="s">
        <v>56</v>
      </c>
      <c r="C7757">
        <v>2001</v>
      </c>
      <c r="D7757">
        <v>2.9</v>
      </c>
      <c r="E7757" t="s">
        <v>22</v>
      </c>
      <c r="F7757" t="s">
        <v>17</v>
      </c>
      <c r="G7757">
        <v>119000</v>
      </c>
      <c r="H7757">
        <v>3</v>
      </c>
      <c r="I7757">
        <v>2</v>
      </c>
      <c r="J7757">
        <v>8420</v>
      </c>
    </row>
    <row r="7758" spans="1:10" x14ac:dyDescent="0.25">
      <c r="A7758" t="s">
        <v>26</v>
      </c>
      <c r="B7758" t="s">
        <v>47</v>
      </c>
      <c r="C7758">
        <v>2021</v>
      </c>
      <c r="D7758">
        <v>2.1</v>
      </c>
      <c r="E7758" t="s">
        <v>12</v>
      </c>
      <c r="F7758" t="s">
        <v>13</v>
      </c>
      <c r="G7758">
        <v>34344</v>
      </c>
      <c r="H7758">
        <v>5</v>
      </c>
      <c r="I7758">
        <v>1</v>
      </c>
      <c r="J7758">
        <v>11813</v>
      </c>
    </row>
    <row r="7759" spans="1:10" x14ac:dyDescent="0.25">
      <c r="A7759" t="s">
        <v>14</v>
      </c>
      <c r="B7759" t="s">
        <v>15</v>
      </c>
      <c r="C7759">
        <v>2001</v>
      </c>
      <c r="D7759">
        <v>4.2</v>
      </c>
      <c r="E7759" t="s">
        <v>16</v>
      </c>
      <c r="F7759" t="s">
        <v>25</v>
      </c>
      <c r="G7759">
        <v>270353</v>
      </c>
      <c r="H7759">
        <v>4</v>
      </c>
      <c r="I7759">
        <v>3</v>
      </c>
      <c r="J7759">
        <v>4192</v>
      </c>
    </row>
    <row r="7760" spans="1:10" x14ac:dyDescent="0.25">
      <c r="A7760" t="s">
        <v>36</v>
      </c>
      <c r="B7760" t="s">
        <v>44</v>
      </c>
      <c r="C7760">
        <v>2005</v>
      </c>
      <c r="D7760">
        <v>2.5</v>
      </c>
      <c r="E7760" t="s">
        <v>22</v>
      </c>
      <c r="F7760" t="s">
        <v>17</v>
      </c>
      <c r="G7760">
        <v>14321</v>
      </c>
      <c r="H7760">
        <v>4</v>
      </c>
      <c r="I7760">
        <v>5</v>
      </c>
      <c r="J7760">
        <v>11313</v>
      </c>
    </row>
    <row r="7761" spans="1:10" x14ac:dyDescent="0.25">
      <c r="A7761" t="s">
        <v>14</v>
      </c>
      <c r="B7761" t="s">
        <v>39</v>
      </c>
      <c r="C7761">
        <v>2016</v>
      </c>
      <c r="D7761">
        <v>3.6</v>
      </c>
      <c r="E7761" t="s">
        <v>12</v>
      </c>
      <c r="F7761" t="s">
        <v>25</v>
      </c>
      <c r="G7761">
        <v>159769</v>
      </c>
      <c r="H7761">
        <v>2</v>
      </c>
      <c r="I7761">
        <v>4</v>
      </c>
      <c r="J7761">
        <v>9304</v>
      </c>
    </row>
    <row r="7762" spans="1:10" x14ac:dyDescent="0.25">
      <c r="A7762" t="s">
        <v>23</v>
      </c>
      <c r="B7762" t="s">
        <v>38</v>
      </c>
      <c r="C7762">
        <v>2015</v>
      </c>
      <c r="D7762">
        <v>5</v>
      </c>
      <c r="E7762" t="s">
        <v>22</v>
      </c>
      <c r="F7762" t="s">
        <v>25</v>
      </c>
      <c r="G7762">
        <v>204501</v>
      </c>
      <c r="H7762">
        <v>3</v>
      </c>
      <c r="I7762">
        <v>2</v>
      </c>
      <c r="J7762">
        <v>11509</v>
      </c>
    </row>
    <row r="7763" spans="1:10" x14ac:dyDescent="0.25">
      <c r="A7763" t="s">
        <v>29</v>
      </c>
      <c r="B7763" t="s">
        <v>30</v>
      </c>
      <c r="C7763">
        <v>2000</v>
      </c>
      <c r="D7763">
        <v>3.2</v>
      </c>
      <c r="E7763" t="s">
        <v>22</v>
      </c>
      <c r="F7763" t="s">
        <v>17</v>
      </c>
      <c r="G7763">
        <v>108747</v>
      </c>
      <c r="H7763">
        <v>4</v>
      </c>
      <c r="I7763">
        <v>5</v>
      </c>
      <c r="J7763">
        <v>8625</v>
      </c>
    </row>
    <row r="7764" spans="1:10" x14ac:dyDescent="0.25">
      <c r="A7764" t="s">
        <v>26</v>
      </c>
      <c r="B7764" t="s">
        <v>27</v>
      </c>
      <c r="C7764">
        <v>2020</v>
      </c>
      <c r="D7764">
        <v>2.7</v>
      </c>
      <c r="E7764" t="s">
        <v>28</v>
      </c>
      <c r="F7764" t="s">
        <v>17</v>
      </c>
      <c r="G7764">
        <v>280261</v>
      </c>
      <c r="H7764">
        <v>5</v>
      </c>
      <c r="I7764">
        <v>2</v>
      </c>
      <c r="J7764">
        <v>8694</v>
      </c>
    </row>
    <row r="7765" spans="1:10" x14ac:dyDescent="0.25">
      <c r="A7765" t="s">
        <v>23</v>
      </c>
      <c r="B7765" t="s">
        <v>24</v>
      </c>
      <c r="C7765">
        <v>2022</v>
      </c>
      <c r="D7765">
        <v>3.1</v>
      </c>
      <c r="E7765" t="s">
        <v>12</v>
      </c>
      <c r="F7765" t="s">
        <v>25</v>
      </c>
      <c r="G7765">
        <v>71896</v>
      </c>
      <c r="H7765">
        <v>4</v>
      </c>
      <c r="I7765">
        <v>2</v>
      </c>
      <c r="J7765">
        <v>12362</v>
      </c>
    </row>
    <row r="7766" spans="1:10" x14ac:dyDescent="0.25">
      <c r="A7766" t="s">
        <v>40</v>
      </c>
      <c r="B7766" t="s">
        <v>51</v>
      </c>
      <c r="C7766">
        <v>2001</v>
      </c>
      <c r="D7766">
        <v>2.4</v>
      </c>
      <c r="E7766" t="s">
        <v>28</v>
      </c>
      <c r="F7766" t="s">
        <v>25</v>
      </c>
      <c r="G7766">
        <v>157739</v>
      </c>
      <c r="H7766">
        <v>2</v>
      </c>
      <c r="I7766">
        <v>1</v>
      </c>
      <c r="J7766">
        <v>3645</v>
      </c>
    </row>
    <row r="7767" spans="1:10" x14ac:dyDescent="0.25">
      <c r="A7767" t="s">
        <v>36</v>
      </c>
      <c r="B7767" t="s">
        <v>44</v>
      </c>
      <c r="C7767">
        <v>2010</v>
      </c>
      <c r="D7767">
        <v>2.6</v>
      </c>
      <c r="E7767" t="s">
        <v>22</v>
      </c>
      <c r="F7767" t="s">
        <v>13</v>
      </c>
      <c r="G7767">
        <v>6294</v>
      </c>
      <c r="H7767">
        <v>4</v>
      </c>
      <c r="I7767">
        <v>2</v>
      </c>
      <c r="J7767">
        <v>11574</v>
      </c>
    </row>
    <row r="7768" spans="1:10" x14ac:dyDescent="0.25">
      <c r="A7768" t="s">
        <v>36</v>
      </c>
      <c r="B7768" t="s">
        <v>44</v>
      </c>
      <c r="C7768">
        <v>2001</v>
      </c>
      <c r="D7768">
        <v>1.8</v>
      </c>
      <c r="E7768" t="s">
        <v>12</v>
      </c>
      <c r="F7768" t="s">
        <v>25</v>
      </c>
      <c r="G7768">
        <v>210021</v>
      </c>
      <c r="H7768">
        <v>2</v>
      </c>
      <c r="I7768">
        <v>2</v>
      </c>
      <c r="J7768">
        <v>2000</v>
      </c>
    </row>
    <row r="7769" spans="1:10" x14ac:dyDescent="0.25">
      <c r="A7769" t="s">
        <v>29</v>
      </c>
      <c r="B7769" t="s">
        <v>30</v>
      </c>
      <c r="C7769">
        <v>2019</v>
      </c>
      <c r="D7769">
        <v>2.9</v>
      </c>
      <c r="E7769" t="s">
        <v>22</v>
      </c>
      <c r="F7769" t="s">
        <v>25</v>
      </c>
      <c r="G7769">
        <v>131974</v>
      </c>
      <c r="H7769">
        <v>5</v>
      </c>
      <c r="I7769">
        <v>2</v>
      </c>
      <c r="J7769">
        <v>12060</v>
      </c>
    </row>
    <row r="7770" spans="1:10" x14ac:dyDescent="0.25">
      <c r="A7770" t="s">
        <v>29</v>
      </c>
      <c r="B7770" t="s">
        <v>30</v>
      </c>
      <c r="C7770">
        <v>2010</v>
      </c>
      <c r="D7770">
        <v>1.3</v>
      </c>
      <c r="E7770" t="s">
        <v>28</v>
      </c>
      <c r="F7770" t="s">
        <v>17</v>
      </c>
      <c r="G7770">
        <v>1130</v>
      </c>
      <c r="H7770">
        <v>5</v>
      </c>
      <c r="I7770">
        <v>3</v>
      </c>
      <c r="J7770">
        <v>9877</v>
      </c>
    </row>
    <row r="7771" spans="1:10" x14ac:dyDescent="0.25">
      <c r="A7771" t="s">
        <v>26</v>
      </c>
      <c r="B7771" t="s">
        <v>32</v>
      </c>
      <c r="C7771">
        <v>2000</v>
      </c>
      <c r="D7771">
        <v>1.4</v>
      </c>
      <c r="E7771" t="s">
        <v>12</v>
      </c>
      <c r="F7771" t="s">
        <v>25</v>
      </c>
      <c r="G7771">
        <v>213571</v>
      </c>
      <c r="H7771">
        <v>4</v>
      </c>
      <c r="I7771">
        <v>3</v>
      </c>
      <c r="J7771">
        <v>2000</v>
      </c>
    </row>
    <row r="7772" spans="1:10" x14ac:dyDescent="0.25">
      <c r="A7772" t="s">
        <v>14</v>
      </c>
      <c r="B7772" t="s">
        <v>46</v>
      </c>
      <c r="C7772">
        <v>2023</v>
      </c>
      <c r="D7772">
        <v>1.4</v>
      </c>
      <c r="E7772" t="s">
        <v>22</v>
      </c>
      <c r="F7772" t="s">
        <v>25</v>
      </c>
      <c r="G7772">
        <v>128077</v>
      </c>
      <c r="H7772">
        <v>3</v>
      </c>
      <c r="I7772">
        <v>1</v>
      </c>
      <c r="J7772">
        <v>11838</v>
      </c>
    </row>
    <row r="7773" spans="1:10" x14ac:dyDescent="0.25">
      <c r="A7773" t="s">
        <v>20</v>
      </c>
      <c r="B7773" t="s">
        <v>42</v>
      </c>
      <c r="C7773">
        <v>2003</v>
      </c>
      <c r="D7773">
        <v>3.3</v>
      </c>
      <c r="E7773" t="s">
        <v>22</v>
      </c>
      <c r="F7773" t="s">
        <v>17</v>
      </c>
      <c r="G7773">
        <v>128001</v>
      </c>
      <c r="H7773">
        <v>2</v>
      </c>
      <c r="I7773">
        <v>5</v>
      </c>
      <c r="J7773">
        <v>9239</v>
      </c>
    </row>
    <row r="7774" spans="1:10" x14ac:dyDescent="0.25">
      <c r="A7774" t="s">
        <v>36</v>
      </c>
      <c r="B7774" t="s">
        <v>37</v>
      </c>
      <c r="C7774">
        <v>2014</v>
      </c>
      <c r="D7774">
        <v>2.8</v>
      </c>
      <c r="E7774" t="s">
        <v>22</v>
      </c>
      <c r="F7774" t="s">
        <v>13</v>
      </c>
      <c r="G7774">
        <v>190385</v>
      </c>
      <c r="H7774">
        <v>2</v>
      </c>
      <c r="I7774">
        <v>3</v>
      </c>
      <c r="J7774">
        <v>9292</v>
      </c>
    </row>
    <row r="7775" spans="1:10" x14ac:dyDescent="0.25">
      <c r="A7775" t="s">
        <v>26</v>
      </c>
      <c r="B7775" t="s">
        <v>32</v>
      </c>
      <c r="C7775">
        <v>2000</v>
      </c>
      <c r="D7775">
        <v>1.8</v>
      </c>
      <c r="E7775" t="s">
        <v>16</v>
      </c>
      <c r="F7775" t="s">
        <v>13</v>
      </c>
      <c r="G7775">
        <v>129830</v>
      </c>
      <c r="H7775">
        <v>4</v>
      </c>
      <c r="I7775">
        <v>4</v>
      </c>
      <c r="J7775">
        <v>4303</v>
      </c>
    </row>
    <row r="7776" spans="1:10" x14ac:dyDescent="0.25">
      <c r="A7776" t="s">
        <v>36</v>
      </c>
      <c r="B7776" t="s">
        <v>44</v>
      </c>
      <c r="C7776">
        <v>2007</v>
      </c>
      <c r="D7776">
        <v>2</v>
      </c>
      <c r="E7776" t="s">
        <v>22</v>
      </c>
      <c r="F7776" t="s">
        <v>17</v>
      </c>
      <c r="G7776">
        <v>266591</v>
      </c>
      <c r="H7776">
        <v>5</v>
      </c>
      <c r="I7776">
        <v>2</v>
      </c>
      <c r="J7776">
        <v>6368</v>
      </c>
    </row>
    <row r="7777" spans="1:10" x14ac:dyDescent="0.25">
      <c r="A7777" t="s">
        <v>23</v>
      </c>
      <c r="B7777" t="s">
        <v>24</v>
      </c>
      <c r="C7777">
        <v>2002</v>
      </c>
      <c r="D7777">
        <v>3.9</v>
      </c>
      <c r="E7777" t="s">
        <v>28</v>
      </c>
      <c r="F7777" t="s">
        <v>17</v>
      </c>
      <c r="G7777">
        <v>120286</v>
      </c>
      <c r="H7777">
        <v>2</v>
      </c>
      <c r="I7777">
        <v>3</v>
      </c>
      <c r="J7777">
        <v>7694</v>
      </c>
    </row>
    <row r="7778" spans="1:10" x14ac:dyDescent="0.25">
      <c r="A7778" t="s">
        <v>18</v>
      </c>
      <c r="B7778" t="s">
        <v>54</v>
      </c>
      <c r="C7778">
        <v>2008</v>
      </c>
      <c r="D7778">
        <v>2.2000000000000002</v>
      </c>
      <c r="E7778" t="s">
        <v>12</v>
      </c>
      <c r="F7778" t="s">
        <v>25</v>
      </c>
      <c r="G7778">
        <v>77294</v>
      </c>
      <c r="H7778">
        <v>2</v>
      </c>
      <c r="I7778">
        <v>1</v>
      </c>
      <c r="J7778">
        <v>7154</v>
      </c>
    </row>
    <row r="7779" spans="1:10" x14ac:dyDescent="0.25">
      <c r="A7779" t="s">
        <v>23</v>
      </c>
      <c r="B7779" t="s">
        <v>45</v>
      </c>
      <c r="C7779">
        <v>2014</v>
      </c>
      <c r="D7779">
        <v>3.5</v>
      </c>
      <c r="E7779" t="s">
        <v>28</v>
      </c>
      <c r="F7779" t="s">
        <v>17</v>
      </c>
      <c r="G7779">
        <v>229000</v>
      </c>
      <c r="H7779">
        <v>3</v>
      </c>
      <c r="I7779">
        <v>5</v>
      </c>
      <c r="J7779">
        <v>8720</v>
      </c>
    </row>
    <row r="7780" spans="1:10" x14ac:dyDescent="0.25">
      <c r="A7780" t="s">
        <v>18</v>
      </c>
      <c r="B7780" t="s">
        <v>52</v>
      </c>
      <c r="C7780">
        <v>2022</v>
      </c>
      <c r="D7780">
        <v>4.5999999999999996</v>
      </c>
      <c r="E7780" t="s">
        <v>12</v>
      </c>
      <c r="F7780" t="s">
        <v>25</v>
      </c>
      <c r="G7780">
        <v>18092</v>
      </c>
      <c r="H7780">
        <v>2</v>
      </c>
      <c r="I7780">
        <v>5</v>
      </c>
      <c r="J7780">
        <v>14938</v>
      </c>
    </row>
    <row r="7781" spans="1:10" x14ac:dyDescent="0.25">
      <c r="A7781" t="s">
        <v>14</v>
      </c>
      <c r="B7781" t="s">
        <v>15</v>
      </c>
      <c r="C7781">
        <v>2015</v>
      </c>
      <c r="D7781">
        <v>4.7</v>
      </c>
      <c r="E7781" t="s">
        <v>12</v>
      </c>
      <c r="F7781" t="s">
        <v>25</v>
      </c>
      <c r="G7781">
        <v>265634</v>
      </c>
      <c r="H7781">
        <v>5</v>
      </c>
      <c r="I7781">
        <v>2</v>
      </c>
      <c r="J7781">
        <v>7987</v>
      </c>
    </row>
    <row r="7782" spans="1:10" x14ac:dyDescent="0.25">
      <c r="A7782" t="s">
        <v>36</v>
      </c>
      <c r="B7782" t="s">
        <v>53</v>
      </c>
      <c r="C7782">
        <v>2014</v>
      </c>
      <c r="D7782">
        <v>4.4000000000000004</v>
      </c>
      <c r="E7782" t="s">
        <v>12</v>
      </c>
      <c r="F7782" t="s">
        <v>25</v>
      </c>
      <c r="G7782">
        <v>92731</v>
      </c>
      <c r="H7782">
        <v>2</v>
      </c>
      <c r="I7782">
        <v>2</v>
      </c>
      <c r="J7782">
        <v>10845</v>
      </c>
    </row>
    <row r="7783" spans="1:10" x14ac:dyDescent="0.25">
      <c r="A7783" t="s">
        <v>23</v>
      </c>
      <c r="B7783" t="s">
        <v>38</v>
      </c>
      <c r="C7783">
        <v>2001</v>
      </c>
      <c r="D7783">
        <v>5</v>
      </c>
      <c r="E7783" t="s">
        <v>12</v>
      </c>
      <c r="F7783" t="s">
        <v>25</v>
      </c>
      <c r="G7783">
        <v>243628</v>
      </c>
      <c r="H7783">
        <v>2</v>
      </c>
      <c r="I7783">
        <v>4</v>
      </c>
      <c r="J7783">
        <v>4527</v>
      </c>
    </row>
    <row r="7784" spans="1:10" x14ac:dyDescent="0.25">
      <c r="A7784" t="s">
        <v>10</v>
      </c>
      <c r="B7784" t="s">
        <v>48</v>
      </c>
      <c r="C7784">
        <v>2001</v>
      </c>
      <c r="D7784">
        <v>3.8</v>
      </c>
      <c r="E7784" t="s">
        <v>16</v>
      </c>
      <c r="F7784" t="s">
        <v>17</v>
      </c>
      <c r="G7784">
        <v>149271</v>
      </c>
      <c r="H7784">
        <v>4</v>
      </c>
      <c r="I7784">
        <v>5</v>
      </c>
      <c r="J7784">
        <v>7714</v>
      </c>
    </row>
    <row r="7785" spans="1:10" x14ac:dyDescent="0.25">
      <c r="A7785" t="s">
        <v>20</v>
      </c>
      <c r="B7785" t="s">
        <v>21</v>
      </c>
      <c r="C7785">
        <v>2001</v>
      </c>
      <c r="D7785">
        <v>3.9</v>
      </c>
      <c r="E7785" t="s">
        <v>22</v>
      </c>
      <c r="F7785" t="s">
        <v>17</v>
      </c>
      <c r="G7785">
        <v>285572</v>
      </c>
      <c r="H7785">
        <v>3</v>
      </c>
      <c r="I7785">
        <v>3</v>
      </c>
      <c r="J7785">
        <v>6088</v>
      </c>
    </row>
    <row r="7786" spans="1:10" x14ac:dyDescent="0.25">
      <c r="A7786" t="s">
        <v>10</v>
      </c>
      <c r="B7786" t="s">
        <v>48</v>
      </c>
      <c r="C7786">
        <v>2019</v>
      </c>
      <c r="D7786">
        <v>1.5</v>
      </c>
      <c r="E7786" t="s">
        <v>22</v>
      </c>
      <c r="F7786" t="s">
        <v>13</v>
      </c>
      <c r="G7786">
        <v>42407</v>
      </c>
      <c r="H7786">
        <v>4</v>
      </c>
      <c r="I7786">
        <v>5</v>
      </c>
      <c r="J7786">
        <v>12451</v>
      </c>
    </row>
    <row r="7787" spans="1:10" x14ac:dyDescent="0.25">
      <c r="A7787" t="s">
        <v>18</v>
      </c>
      <c r="B7787" t="s">
        <v>54</v>
      </c>
      <c r="C7787">
        <v>2001</v>
      </c>
      <c r="D7787">
        <v>2.7</v>
      </c>
      <c r="E7787" t="s">
        <v>12</v>
      </c>
      <c r="F7787" t="s">
        <v>13</v>
      </c>
      <c r="G7787">
        <v>176838</v>
      </c>
      <c r="H7787">
        <v>4</v>
      </c>
      <c r="I7787">
        <v>5</v>
      </c>
      <c r="J7787">
        <v>3563</v>
      </c>
    </row>
    <row r="7788" spans="1:10" x14ac:dyDescent="0.25">
      <c r="A7788" t="s">
        <v>20</v>
      </c>
      <c r="B7788" t="s">
        <v>50</v>
      </c>
      <c r="C7788">
        <v>2013</v>
      </c>
      <c r="D7788">
        <v>3.9</v>
      </c>
      <c r="E7788" t="s">
        <v>28</v>
      </c>
      <c r="F7788" t="s">
        <v>25</v>
      </c>
      <c r="G7788">
        <v>243447</v>
      </c>
      <c r="H7788">
        <v>4</v>
      </c>
      <c r="I7788">
        <v>1</v>
      </c>
      <c r="J7788">
        <v>7031</v>
      </c>
    </row>
    <row r="7789" spans="1:10" x14ac:dyDescent="0.25">
      <c r="A7789" t="s">
        <v>26</v>
      </c>
      <c r="B7789" t="s">
        <v>27</v>
      </c>
      <c r="C7789">
        <v>2008</v>
      </c>
      <c r="D7789">
        <v>3.4</v>
      </c>
      <c r="E7789" t="s">
        <v>12</v>
      </c>
      <c r="F7789" t="s">
        <v>25</v>
      </c>
      <c r="G7789">
        <v>202840</v>
      </c>
      <c r="H7789">
        <v>2</v>
      </c>
      <c r="I7789">
        <v>4</v>
      </c>
      <c r="J7789">
        <v>5843</v>
      </c>
    </row>
    <row r="7790" spans="1:10" x14ac:dyDescent="0.25">
      <c r="A7790" t="s">
        <v>26</v>
      </c>
      <c r="B7790" t="s">
        <v>47</v>
      </c>
      <c r="C7790">
        <v>2009</v>
      </c>
      <c r="D7790">
        <v>3.7</v>
      </c>
      <c r="E7790" t="s">
        <v>16</v>
      </c>
      <c r="F7790" t="s">
        <v>13</v>
      </c>
      <c r="G7790">
        <v>76999</v>
      </c>
      <c r="H7790">
        <v>5</v>
      </c>
      <c r="I7790">
        <v>2</v>
      </c>
      <c r="J7790">
        <v>9960</v>
      </c>
    </row>
    <row r="7791" spans="1:10" x14ac:dyDescent="0.25">
      <c r="A7791" t="s">
        <v>26</v>
      </c>
      <c r="B7791" t="s">
        <v>47</v>
      </c>
      <c r="C7791">
        <v>2016</v>
      </c>
      <c r="D7791">
        <v>1.2</v>
      </c>
      <c r="E7791" t="s">
        <v>28</v>
      </c>
      <c r="F7791" t="s">
        <v>25</v>
      </c>
      <c r="G7791">
        <v>203550</v>
      </c>
      <c r="H7791">
        <v>2</v>
      </c>
      <c r="I7791">
        <v>3</v>
      </c>
      <c r="J7791">
        <v>6029</v>
      </c>
    </row>
    <row r="7792" spans="1:10" x14ac:dyDescent="0.25">
      <c r="A7792" t="s">
        <v>14</v>
      </c>
      <c r="B7792" t="s">
        <v>46</v>
      </c>
      <c r="C7792">
        <v>2012</v>
      </c>
      <c r="D7792">
        <v>4.4000000000000004</v>
      </c>
      <c r="E7792" t="s">
        <v>22</v>
      </c>
      <c r="F7792" t="s">
        <v>17</v>
      </c>
      <c r="G7792">
        <v>51605</v>
      </c>
      <c r="H7792">
        <v>4</v>
      </c>
      <c r="I7792">
        <v>3</v>
      </c>
      <c r="J7792">
        <v>14567</v>
      </c>
    </row>
    <row r="7793" spans="1:10" x14ac:dyDescent="0.25">
      <c r="A7793" t="s">
        <v>20</v>
      </c>
      <c r="B7793" t="s">
        <v>50</v>
      </c>
      <c r="C7793">
        <v>2015</v>
      </c>
      <c r="D7793">
        <v>2.7</v>
      </c>
      <c r="E7793" t="s">
        <v>16</v>
      </c>
      <c r="F7793" t="s">
        <v>25</v>
      </c>
      <c r="G7793">
        <v>179849</v>
      </c>
      <c r="H7793">
        <v>2</v>
      </c>
      <c r="I7793">
        <v>1</v>
      </c>
      <c r="J7793">
        <v>8703</v>
      </c>
    </row>
    <row r="7794" spans="1:10" x14ac:dyDescent="0.25">
      <c r="A7794" t="s">
        <v>26</v>
      </c>
      <c r="B7794" t="s">
        <v>47</v>
      </c>
      <c r="C7794">
        <v>2010</v>
      </c>
      <c r="D7794">
        <v>2.1</v>
      </c>
      <c r="E7794" t="s">
        <v>22</v>
      </c>
      <c r="F7794" t="s">
        <v>25</v>
      </c>
      <c r="G7794">
        <v>207137</v>
      </c>
      <c r="H7794">
        <v>3</v>
      </c>
      <c r="I7794">
        <v>4</v>
      </c>
      <c r="J7794">
        <v>7057</v>
      </c>
    </row>
    <row r="7795" spans="1:10" x14ac:dyDescent="0.25">
      <c r="A7795" t="s">
        <v>23</v>
      </c>
      <c r="B7795" t="s">
        <v>24</v>
      </c>
      <c r="C7795">
        <v>2007</v>
      </c>
      <c r="D7795">
        <v>4.0999999999999996</v>
      </c>
      <c r="E7795" t="s">
        <v>28</v>
      </c>
      <c r="F7795" t="s">
        <v>25</v>
      </c>
      <c r="G7795">
        <v>124068</v>
      </c>
      <c r="H7795">
        <v>2</v>
      </c>
      <c r="I7795">
        <v>5</v>
      </c>
      <c r="J7795">
        <v>7818</v>
      </c>
    </row>
    <row r="7796" spans="1:10" x14ac:dyDescent="0.25">
      <c r="A7796" t="s">
        <v>20</v>
      </c>
      <c r="B7796" t="s">
        <v>50</v>
      </c>
      <c r="C7796">
        <v>2019</v>
      </c>
      <c r="D7796">
        <v>3.3</v>
      </c>
      <c r="E7796" t="s">
        <v>16</v>
      </c>
      <c r="F7796" t="s">
        <v>25</v>
      </c>
      <c r="G7796">
        <v>290448</v>
      </c>
      <c r="H7796">
        <v>5</v>
      </c>
      <c r="I7796">
        <v>2</v>
      </c>
      <c r="J7796">
        <v>8291</v>
      </c>
    </row>
    <row r="7797" spans="1:10" x14ac:dyDescent="0.25">
      <c r="A7797" t="s">
        <v>40</v>
      </c>
      <c r="B7797" t="s">
        <v>41</v>
      </c>
      <c r="C7797">
        <v>2003</v>
      </c>
      <c r="D7797">
        <v>3.5</v>
      </c>
      <c r="E7797" t="s">
        <v>12</v>
      </c>
      <c r="F7797" t="s">
        <v>25</v>
      </c>
      <c r="G7797">
        <v>231236</v>
      </c>
      <c r="H7797">
        <v>3</v>
      </c>
      <c r="I7797">
        <v>5</v>
      </c>
      <c r="J7797">
        <v>3875</v>
      </c>
    </row>
    <row r="7798" spans="1:10" x14ac:dyDescent="0.25">
      <c r="A7798" t="s">
        <v>14</v>
      </c>
      <c r="B7798" t="s">
        <v>15</v>
      </c>
      <c r="C7798">
        <v>2005</v>
      </c>
      <c r="D7798">
        <v>3.4</v>
      </c>
      <c r="E7798" t="s">
        <v>28</v>
      </c>
      <c r="F7798" t="s">
        <v>25</v>
      </c>
      <c r="G7798">
        <v>20180</v>
      </c>
      <c r="H7798">
        <v>5</v>
      </c>
      <c r="I7798">
        <v>2</v>
      </c>
      <c r="J7798">
        <v>8596</v>
      </c>
    </row>
    <row r="7799" spans="1:10" x14ac:dyDescent="0.25">
      <c r="A7799" t="s">
        <v>29</v>
      </c>
      <c r="B7799" t="s">
        <v>35</v>
      </c>
      <c r="C7799">
        <v>2021</v>
      </c>
      <c r="D7799">
        <v>2.2999999999999998</v>
      </c>
      <c r="E7799" t="s">
        <v>16</v>
      </c>
      <c r="F7799" t="s">
        <v>13</v>
      </c>
      <c r="G7799">
        <v>22943</v>
      </c>
      <c r="H7799">
        <v>4</v>
      </c>
      <c r="I7799">
        <v>3</v>
      </c>
      <c r="J7799">
        <v>13241</v>
      </c>
    </row>
    <row r="7800" spans="1:10" x14ac:dyDescent="0.25">
      <c r="A7800" t="s">
        <v>14</v>
      </c>
      <c r="B7800" t="s">
        <v>15</v>
      </c>
      <c r="C7800">
        <v>2011</v>
      </c>
      <c r="D7800">
        <v>4.7</v>
      </c>
      <c r="E7800" t="s">
        <v>28</v>
      </c>
      <c r="F7800" t="s">
        <v>17</v>
      </c>
      <c r="G7800">
        <v>176791</v>
      </c>
      <c r="H7800">
        <v>4</v>
      </c>
      <c r="I7800">
        <v>2</v>
      </c>
      <c r="J7800">
        <v>10064</v>
      </c>
    </row>
    <row r="7801" spans="1:10" x14ac:dyDescent="0.25">
      <c r="A7801" t="s">
        <v>33</v>
      </c>
      <c r="B7801" t="s">
        <v>55</v>
      </c>
      <c r="C7801">
        <v>2002</v>
      </c>
      <c r="D7801">
        <v>1.8</v>
      </c>
      <c r="E7801" t="s">
        <v>28</v>
      </c>
      <c r="F7801" t="s">
        <v>13</v>
      </c>
      <c r="G7801">
        <v>190460</v>
      </c>
      <c r="H7801">
        <v>4</v>
      </c>
      <c r="I7801">
        <v>3</v>
      </c>
      <c r="J7801">
        <v>2690</v>
      </c>
    </row>
    <row r="7802" spans="1:10" x14ac:dyDescent="0.25">
      <c r="A7802" t="s">
        <v>36</v>
      </c>
      <c r="B7802" t="s">
        <v>53</v>
      </c>
      <c r="C7802">
        <v>2014</v>
      </c>
      <c r="D7802">
        <v>1.2</v>
      </c>
      <c r="E7802" t="s">
        <v>28</v>
      </c>
      <c r="F7802" t="s">
        <v>13</v>
      </c>
      <c r="G7802">
        <v>63068</v>
      </c>
      <c r="H7802">
        <v>5</v>
      </c>
      <c r="I7802">
        <v>4</v>
      </c>
      <c r="J7802">
        <v>8238</v>
      </c>
    </row>
    <row r="7803" spans="1:10" x14ac:dyDescent="0.25">
      <c r="A7803" t="s">
        <v>36</v>
      </c>
      <c r="B7803" t="s">
        <v>37</v>
      </c>
      <c r="C7803">
        <v>2006</v>
      </c>
      <c r="D7803">
        <v>1.6</v>
      </c>
      <c r="E7803" t="s">
        <v>12</v>
      </c>
      <c r="F7803" t="s">
        <v>13</v>
      </c>
      <c r="G7803">
        <v>187881</v>
      </c>
      <c r="H7803">
        <v>2</v>
      </c>
      <c r="I7803">
        <v>1</v>
      </c>
      <c r="J7803">
        <v>3742</v>
      </c>
    </row>
    <row r="7804" spans="1:10" x14ac:dyDescent="0.25">
      <c r="A7804" t="s">
        <v>20</v>
      </c>
      <c r="B7804" t="s">
        <v>21</v>
      </c>
      <c r="C7804">
        <v>2020</v>
      </c>
      <c r="D7804">
        <v>3.8</v>
      </c>
      <c r="E7804" t="s">
        <v>16</v>
      </c>
      <c r="F7804" t="s">
        <v>25</v>
      </c>
      <c r="G7804">
        <v>101820</v>
      </c>
      <c r="H7804">
        <v>4</v>
      </c>
      <c r="I7804">
        <v>3</v>
      </c>
      <c r="J7804">
        <v>12863</v>
      </c>
    </row>
    <row r="7805" spans="1:10" x14ac:dyDescent="0.25">
      <c r="A7805" t="s">
        <v>10</v>
      </c>
      <c r="B7805" t="s">
        <v>48</v>
      </c>
      <c r="C7805">
        <v>2011</v>
      </c>
      <c r="D7805">
        <v>4.5</v>
      </c>
      <c r="E7805" t="s">
        <v>16</v>
      </c>
      <c r="F7805" t="s">
        <v>13</v>
      </c>
      <c r="G7805">
        <v>96051</v>
      </c>
      <c r="H7805">
        <v>2</v>
      </c>
      <c r="I7805">
        <v>1</v>
      </c>
      <c r="J7805">
        <v>10978</v>
      </c>
    </row>
    <row r="7806" spans="1:10" x14ac:dyDescent="0.25">
      <c r="A7806" t="s">
        <v>40</v>
      </c>
      <c r="B7806" t="s">
        <v>51</v>
      </c>
      <c r="C7806">
        <v>2020</v>
      </c>
      <c r="D7806">
        <v>4.9000000000000004</v>
      </c>
      <c r="E7806" t="s">
        <v>28</v>
      </c>
      <c r="F7806" t="s">
        <v>13</v>
      </c>
      <c r="G7806">
        <v>149792</v>
      </c>
      <c r="H7806">
        <v>3</v>
      </c>
      <c r="I7806">
        <v>1</v>
      </c>
      <c r="J7806">
        <v>12004</v>
      </c>
    </row>
    <row r="7807" spans="1:10" x14ac:dyDescent="0.25">
      <c r="A7807" t="s">
        <v>23</v>
      </c>
      <c r="B7807" t="s">
        <v>38</v>
      </c>
      <c r="C7807">
        <v>2005</v>
      </c>
      <c r="D7807">
        <v>1.1000000000000001</v>
      </c>
      <c r="E7807" t="s">
        <v>16</v>
      </c>
      <c r="F7807" t="s">
        <v>25</v>
      </c>
      <c r="G7807">
        <v>80175</v>
      </c>
      <c r="H7807">
        <v>3</v>
      </c>
      <c r="I7807">
        <v>3</v>
      </c>
      <c r="J7807">
        <v>6096</v>
      </c>
    </row>
    <row r="7808" spans="1:10" x14ac:dyDescent="0.25">
      <c r="A7808" t="s">
        <v>23</v>
      </c>
      <c r="B7808" t="s">
        <v>38</v>
      </c>
      <c r="C7808">
        <v>2014</v>
      </c>
      <c r="D7808">
        <v>1.4</v>
      </c>
      <c r="E7808" t="s">
        <v>22</v>
      </c>
      <c r="F7808" t="s">
        <v>13</v>
      </c>
      <c r="G7808">
        <v>44269</v>
      </c>
      <c r="H7808">
        <v>5</v>
      </c>
      <c r="I7808">
        <v>1</v>
      </c>
      <c r="J7808">
        <v>10814</v>
      </c>
    </row>
    <row r="7809" spans="1:10" x14ac:dyDescent="0.25">
      <c r="A7809" t="s">
        <v>40</v>
      </c>
      <c r="B7809" t="s">
        <v>41</v>
      </c>
      <c r="C7809">
        <v>2008</v>
      </c>
      <c r="D7809">
        <v>2.4</v>
      </c>
      <c r="E7809" t="s">
        <v>28</v>
      </c>
      <c r="F7809" t="s">
        <v>25</v>
      </c>
      <c r="G7809">
        <v>36305</v>
      </c>
      <c r="H7809">
        <v>4</v>
      </c>
      <c r="I7809">
        <v>2</v>
      </c>
      <c r="J7809">
        <v>8173</v>
      </c>
    </row>
    <row r="7810" spans="1:10" x14ac:dyDescent="0.25">
      <c r="A7810" t="s">
        <v>10</v>
      </c>
      <c r="B7810" t="s">
        <v>48</v>
      </c>
      <c r="C7810">
        <v>2006</v>
      </c>
      <c r="D7810">
        <v>1.9</v>
      </c>
      <c r="E7810" t="s">
        <v>16</v>
      </c>
      <c r="F7810" t="s">
        <v>17</v>
      </c>
      <c r="G7810">
        <v>163692</v>
      </c>
      <c r="H7810">
        <v>4</v>
      </c>
      <c r="I7810">
        <v>3</v>
      </c>
      <c r="J7810">
        <v>7026</v>
      </c>
    </row>
    <row r="7811" spans="1:10" x14ac:dyDescent="0.25">
      <c r="A7811" t="s">
        <v>20</v>
      </c>
      <c r="B7811" t="s">
        <v>42</v>
      </c>
      <c r="C7811">
        <v>2015</v>
      </c>
      <c r="D7811">
        <v>4.8</v>
      </c>
      <c r="E7811" t="s">
        <v>28</v>
      </c>
      <c r="F7811" t="s">
        <v>17</v>
      </c>
      <c r="G7811">
        <v>291332</v>
      </c>
      <c r="H7811">
        <v>4</v>
      </c>
      <c r="I7811">
        <v>4</v>
      </c>
      <c r="J7811">
        <v>9073</v>
      </c>
    </row>
    <row r="7812" spans="1:10" x14ac:dyDescent="0.25">
      <c r="A7812" t="s">
        <v>14</v>
      </c>
      <c r="B7812" t="s">
        <v>39</v>
      </c>
      <c r="C7812">
        <v>2014</v>
      </c>
      <c r="D7812">
        <v>4.5</v>
      </c>
      <c r="E7812" t="s">
        <v>16</v>
      </c>
      <c r="F7812" t="s">
        <v>13</v>
      </c>
      <c r="G7812">
        <v>58937</v>
      </c>
      <c r="H7812">
        <v>2</v>
      </c>
      <c r="I7812">
        <v>5</v>
      </c>
      <c r="J7812">
        <v>12621</v>
      </c>
    </row>
    <row r="7813" spans="1:10" x14ac:dyDescent="0.25">
      <c r="A7813" t="s">
        <v>26</v>
      </c>
      <c r="B7813" t="s">
        <v>32</v>
      </c>
      <c r="C7813">
        <v>2020</v>
      </c>
      <c r="D7813">
        <v>1.6</v>
      </c>
      <c r="E7813" t="s">
        <v>22</v>
      </c>
      <c r="F7813" t="s">
        <v>25</v>
      </c>
      <c r="G7813">
        <v>179761</v>
      </c>
      <c r="H7813">
        <v>2</v>
      </c>
      <c r="I7813">
        <v>5</v>
      </c>
      <c r="J7813">
        <v>10104</v>
      </c>
    </row>
    <row r="7814" spans="1:10" x14ac:dyDescent="0.25">
      <c r="A7814" t="s">
        <v>26</v>
      </c>
      <c r="B7814" t="s">
        <v>27</v>
      </c>
      <c r="C7814">
        <v>2008</v>
      </c>
      <c r="D7814">
        <v>1.7</v>
      </c>
      <c r="E7814" t="s">
        <v>22</v>
      </c>
      <c r="F7814" t="s">
        <v>13</v>
      </c>
      <c r="G7814">
        <v>282865</v>
      </c>
      <c r="H7814">
        <v>3</v>
      </c>
      <c r="I7814">
        <v>3</v>
      </c>
      <c r="J7814">
        <v>4542</v>
      </c>
    </row>
    <row r="7815" spans="1:10" x14ac:dyDescent="0.25">
      <c r="A7815" t="s">
        <v>20</v>
      </c>
      <c r="B7815" t="s">
        <v>50</v>
      </c>
      <c r="C7815">
        <v>2003</v>
      </c>
      <c r="D7815">
        <v>1.4</v>
      </c>
      <c r="E7815" t="s">
        <v>22</v>
      </c>
      <c r="F7815" t="s">
        <v>25</v>
      </c>
      <c r="G7815">
        <v>75766</v>
      </c>
      <c r="H7815">
        <v>4</v>
      </c>
      <c r="I7815">
        <v>5</v>
      </c>
      <c r="J7815">
        <v>6884</v>
      </c>
    </row>
    <row r="7816" spans="1:10" x14ac:dyDescent="0.25">
      <c r="A7816" t="s">
        <v>20</v>
      </c>
      <c r="B7816" t="s">
        <v>50</v>
      </c>
      <c r="C7816">
        <v>2013</v>
      </c>
      <c r="D7816">
        <v>3.5</v>
      </c>
      <c r="E7816" t="s">
        <v>16</v>
      </c>
      <c r="F7816" t="s">
        <v>17</v>
      </c>
      <c r="G7816">
        <v>182916</v>
      </c>
      <c r="H7816">
        <v>5</v>
      </c>
      <c r="I7816">
        <v>2</v>
      </c>
      <c r="J7816">
        <v>10341</v>
      </c>
    </row>
    <row r="7817" spans="1:10" x14ac:dyDescent="0.25">
      <c r="A7817" t="s">
        <v>14</v>
      </c>
      <c r="B7817" t="s">
        <v>15</v>
      </c>
      <c r="C7817">
        <v>2019</v>
      </c>
      <c r="D7817">
        <v>3.9</v>
      </c>
      <c r="E7817" t="s">
        <v>12</v>
      </c>
      <c r="F7817" t="s">
        <v>13</v>
      </c>
      <c r="G7817">
        <v>144476</v>
      </c>
      <c r="H7817">
        <v>4</v>
      </c>
      <c r="I7817">
        <v>5</v>
      </c>
      <c r="J7817">
        <v>10810</v>
      </c>
    </row>
    <row r="7818" spans="1:10" x14ac:dyDescent="0.25">
      <c r="A7818" t="s">
        <v>14</v>
      </c>
      <c r="B7818" t="s">
        <v>15</v>
      </c>
      <c r="C7818">
        <v>2022</v>
      </c>
      <c r="D7818">
        <v>2.1</v>
      </c>
      <c r="E7818" t="s">
        <v>28</v>
      </c>
      <c r="F7818" t="s">
        <v>17</v>
      </c>
      <c r="G7818">
        <v>284512</v>
      </c>
      <c r="H7818">
        <v>3</v>
      </c>
      <c r="I7818">
        <v>5</v>
      </c>
      <c r="J7818">
        <v>8609</v>
      </c>
    </row>
    <row r="7819" spans="1:10" x14ac:dyDescent="0.25">
      <c r="A7819" t="s">
        <v>14</v>
      </c>
      <c r="B7819" t="s">
        <v>46</v>
      </c>
      <c r="C7819">
        <v>2019</v>
      </c>
      <c r="D7819">
        <v>3.7</v>
      </c>
      <c r="E7819" t="s">
        <v>16</v>
      </c>
      <c r="F7819" t="s">
        <v>25</v>
      </c>
      <c r="G7819">
        <v>130097</v>
      </c>
      <c r="H7819">
        <v>2</v>
      </c>
      <c r="I7819">
        <v>5</v>
      </c>
      <c r="J7819">
        <v>11898</v>
      </c>
    </row>
    <row r="7820" spans="1:10" x14ac:dyDescent="0.25">
      <c r="A7820" t="s">
        <v>14</v>
      </c>
      <c r="B7820" t="s">
        <v>39</v>
      </c>
      <c r="C7820">
        <v>2023</v>
      </c>
      <c r="D7820">
        <v>2.2999999999999998</v>
      </c>
      <c r="E7820" t="s">
        <v>16</v>
      </c>
      <c r="F7820" t="s">
        <v>17</v>
      </c>
      <c r="G7820">
        <v>56104</v>
      </c>
      <c r="H7820">
        <v>4</v>
      </c>
      <c r="I7820">
        <v>3</v>
      </c>
      <c r="J7820">
        <v>14677</v>
      </c>
    </row>
    <row r="7821" spans="1:10" x14ac:dyDescent="0.25">
      <c r="A7821" t="s">
        <v>29</v>
      </c>
      <c r="B7821" t="s">
        <v>35</v>
      </c>
      <c r="C7821">
        <v>2007</v>
      </c>
      <c r="D7821">
        <v>2.2000000000000002</v>
      </c>
      <c r="E7821" t="s">
        <v>16</v>
      </c>
      <c r="F7821" t="s">
        <v>25</v>
      </c>
      <c r="G7821">
        <v>52019</v>
      </c>
      <c r="H7821">
        <v>4</v>
      </c>
      <c r="I7821">
        <v>1</v>
      </c>
      <c r="J7821">
        <v>8359</v>
      </c>
    </row>
    <row r="7822" spans="1:10" x14ac:dyDescent="0.25">
      <c r="A7822" t="s">
        <v>18</v>
      </c>
      <c r="B7822" t="s">
        <v>54</v>
      </c>
      <c r="C7822">
        <v>2002</v>
      </c>
      <c r="D7822">
        <v>4.2</v>
      </c>
      <c r="E7822" t="s">
        <v>12</v>
      </c>
      <c r="F7822" t="s">
        <v>25</v>
      </c>
      <c r="G7822">
        <v>219610</v>
      </c>
      <c r="H7822">
        <v>2</v>
      </c>
      <c r="I7822">
        <v>2</v>
      </c>
      <c r="J7822">
        <v>4507</v>
      </c>
    </row>
    <row r="7823" spans="1:10" x14ac:dyDescent="0.25">
      <c r="A7823" t="s">
        <v>26</v>
      </c>
      <c r="B7823" t="s">
        <v>47</v>
      </c>
      <c r="C7823">
        <v>2019</v>
      </c>
      <c r="D7823">
        <v>2.7</v>
      </c>
      <c r="E7823" t="s">
        <v>12</v>
      </c>
      <c r="F7823" t="s">
        <v>13</v>
      </c>
      <c r="G7823">
        <v>233642</v>
      </c>
      <c r="H7823">
        <v>2</v>
      </c>
      <c r="I7823">
        <v>2</v>
      </c>
      <c r="J7823">
        <v>7827</v>
      </c>
    </row>
    <row r="7824" spans="1:10" x14ac:dyDescent="0.25">
      <c r="A7824" t="s">
        <v>33</v>
      </c>
      <c r="B7824" t="s">
        <v>55</v>
      </c>
      <c r="C7824">
        <v>2005</v>
      </c>
      <c r="D7824">
        <v>2.2999999999999998</v>
      </c>
      <c r="E7824" t="s">
        <v>28</v>
      </c>
      <c r="F7824" t="s">
        <v>17</v>
      </c>
      <c r="G7824">
        <v>179932</v>
      </c>
      <c r="H7824">
        <v>4</v>
      </c>
      <c r="I7824">
        <v>4</v>
      </c>
      <c r="J7824">
        <v>5801</v>
      </c>
    </row>
    <row r="7825" spans="1:10" x14ac:dyDescent="0.25">
      <c r="A7825" t="s">
        <v>33</v>
      </c>
      <c r="B7825" t="s">
        <v>55</v>
      </c>
      <c r="C7825">
        <v>2007</v>
      </c>
      <c r="D7825">
        <v>2.6</v>
      </c>
      <c r="E7825" t="s">
        <v>28</v>
      </c>
      <c r="F7825" t="s">
        <v>25</v>
      </c>
      <c r="G7825">
        <v>26838</v>
      </c>
      <c r="H7825">
        <v>3</v>
      </c>
      <c r="I7825">
        <v>5</v>
      </c>
      <c r="J7825">
        <v>8263</v>
      </c>
    </row>
    <row r="7826" spans="1:10" x14ac:dyDescent="0.25">
      <c r="A7826" t="s">
        <v>36</v>
      </c>
      <c r="B7826" t="s">
        <v>53</v>
      </c>
      <c r="C7826">
        <v>2015</v>
      </c>
      <c r="D7826">
        <v>2.2999999999999998</v>
      </c>
      <c r="E7826" t="s">
        <v>28</v>
      </c>
      <c r="F7826" t="s">
        <v>13</v>
      </c>
      <c r="G7826">
        <v>158003</v>
      </c>
      <c r="H7826">
        <v>5</v>
      </c>
      <c r="I7826">
        <v>4</v>
      </c>
      <c r="J7826">
        <v>7739</v>
      </c>
    </row>
    <row r="7827" spans="1:10" x14ac:dyDescent="0.25">
      <c r="A7827" t="s">
        <v>29</v>
      </c>
      <c r="B7827" t="s">
        <v>30</v>
      </c>
      <c r="C7827">
        <v>2005</v>
      </c>
      <c r="D7827">
        <v>2.7</v>
      </c>
      <c r="E7827" t="s">
        <v>22</v>
      </c>
      <c r="F7827" t="s">
        <v>13</v>
      </c>
      <c r="G7827">
        <v>12785</v>
      </c>
      <c r="H7827">
        <v>3</v>
      </c>
      <c r="I7827">
        <v>5</v>
      </c>
      <c r="J7827">
        <v>10044</v>
      </c>
    </row>
    <row r="7828" spans="1:10" x14ac:dyDescent="0.25">
      <c r="A7828" t="s">
        <v>26</v>
      </c>
      <c r="B7828" t="s">
        <v>32</v>
      </c>
      <c r="C7828">
        <v>2000</v>
      </c>
      <c r="D7828">
        <v>1.5</v>
      </c>
      <c r="E7828" t="s">
        <v>16</v>
      </c>
      <c r="F7828" t="s">
        <v>17</v>
      </c>
      <c r="G7828">
        <v>155787</v>
      </c>
      <c r="H7828">
        <v>5</v>
      </c>
      <c r="I7828">
        <v>2</v>
      </c>
      <c r="J7828">
        <v>4984</v>
      </c>
    </row>
    <row r="7829" spans="1:10" x14ac:dyDescent="0.25">
      <c r="A7829" t="s">
        <v>40</v>
      </c>
      <c r="B7829" t="s">
        <v>41</v>
      </c>
      <c r="C7829">
        <v>2012</v>
      </c>
      <c r="D7829">
        <v>4.3</v>
      </c>
      <c r="E7829" t="s">
        <v>28</v>
      </c>
      <c r="F7829" t="s">
        <v>17</v>
      </c>
      <c r="G7829">
        <v>64520</v>
      </c>
      <c r="H7829">
        <v>3</v>
      </c>
      <c r="I7829">
        <v>5</v>
      </c>
      <c r="J7829">
        <v>12209</v>
      </c>
    </row>
    <row r="7830" spans="1:10" x14ac:dyDescent="0.25">
      <c r="A7830" t="s">
        <v>33</v>
      </c>
      <c r="B7830" t="s">
        <v>43</v>
      </c>
      <c r="C7830">
        <v>2005</v>
      </c>
      <c r="D7830">
        <v>4.8</v>
      </c>
      <c r="E7830" t="s">
        <v>16</v>
      </c>
      <c r="F7830" t="s">
        <v>25</v>
      </c>
      <c r="G7830">
        <v>232537</v>
      </c>
      <c r="H7830">
        <v>5</v>
      </c>
      <c r="I7830">
        <v>1</v>
      </c>
      <c r="J7830">
        <v>6749</v>
      </c>
    </row>
    <row r="7831" spans="1:10" x14ac:dyDescent="0.25">
      <c r="A7831" t="s">
        <v>20</v>
      </c>
      <c r="B7831" t="s">
        <v>21</v>
      </c>
      <c r="C7831">
        <v>2020</v>
      </c>
      <c r="D7831">
        <v>2.5</v>
      </c>
      <c r="E7831" t="s">
        <v>28</v>
      </c>
      <c r="F7831" t="s">
        <v>17</v>
      </c>
      <c r="G7831">
        <v>70334</v>
      </c>
      <c r="H7831">
        <v>4</v>
      </c>
      <c r="I7831">
        <v>4</v>
      </c>
      <c r="J7831">
        <v>12693</v>
      </c>
    </row>
    <row r="7832" spans="1:10" x14ac:dyDescent="0.25">
      <c r="A7832" t="s">
        <v>20</v>
      </c>
      <c r="B7832" t="s">
        <v>21</v>
      </c>
      <c r="C7832">
        <v>2006</v>
      </c>
      <c r="D7832">
        <v>2.6</v>
      </c>
      <c r="E7832" t="s">
        <v>16</v>
      </c>
      <c r="F7832" t="s">
        <v>25</v>
      </c>
      <c r="G7832">
        <v>111820</v>
      </c>
      <c r="H7832">
        <v>4</v>
      </c>
      <c r="I7832">
        <v>4</v>
      </c>
      <c r="J7832">
        <v>7263</v>
      </c>
    </row>
    <row r="7833" spans="1:10" x14ac:dyDescent="0.25">
      <c r="A7833" t="s">
        <v>10</v>
      </c>
      <c r="B7833" t="s">
        <v>48</v>
      </c>
      <c r="C7833">
        <v>2015</v>
      </c>
      <c r="D7833">
        <v>1.1000000000000001</v>
      </c>
      <c r="E7833" t="s">
        <v>22</v>
      </c>
      <c r="F7833" t="s">
        <v>25</v>
      </c>
      <c r="G7833">
        <v>287171</v>
      </c>
      <c r="H7833">
        <v>5</v>
      </c>
      <c r="I7833">
        <v>2</v>
      </c>
      <c r="J7833">
        <v>5956</v>
      </c>
    </row>
    <row r="7834" spans="1:10" x14ac:dyDescent="0.25">
      <c r="A7834" t="s">
        <v>36</v>
      </c>
      <c r="B7834" t="s">
        <v>53</v>
      </c>
      <c r="C7834">
        <v>2021</v>
      </c>
      <c r="D7834">
        <v>4.7</v>
      </c>
      <c r="E7834" t="s">
        <v>28</v>
      </c>
      <c r="F7834" t="s">
        <v>13</v>
      </c>
      <c r="G7834">
        <v>70010</v>
      </c>
      <c r="H7834">
        <v>3</v>
      </c>
      <c r="I7834">
        <v>2</v>
      </c>
      <c r="J7834">
        <v>13699</v>
      </c>
    </row>
    <row r="7835" spans="1:10" x14ac:dyDescent="0.25">
      <c r="A7835" t="s">
        <v>26</v>
      </c>
      <c r="B7835" t="s">
        <v>27</v>
      </c>
      <c r="C7835">
        <v>2012</v>
      </c>
      <c r="D7835">
        <v>3.3</v>
      </c>
      <c r="E7835" t="s">
        <v>28</v>
      </c>
      <c r="F7835" t="s">
        <v>13</v>
      </c>
      <c r="G7835">
        <v>161823</v>
      </c>
      <c r="H7835">
        <v>5</v>
      </c>
      <c r="I7835">
        <v>2</v>
      </c>
      <c r="J7835">
        <v>7763</v>
      </c>
    </row>
    <row r="7836" spans="1:10" x14ac:dyDescent="0.25">
      <c r="A7836" t="s">
        <v>33</v>
      </c>
      <c r="B7836" t="s">
        <v>55</v>
      </c>
      <c r="C7836">
        <v>2007</v>
      </c>
      <c r="D7836">
        <v>1.5</v>
      </c>
      <c r="E7836" t="s">
        <v>12</v>
      </c>
      <c r="F7836" t="s">
        <v>17</v>
      </c>
      <c r="G7836">
        <v>192279</v>
      </c>
      <c r="H7836">
        <v>5</v>
      </c>
      <c r="I7836">
        <v>2</v>
      </c>
      <c r="J7836">
        <v>5354</v>
      </c>
    </row>
    <row r="7837" spans="1:10" x14ac:dyDescent="0.25">
      <c r="A7837" t="s">
        <v>18</v>
      </c>
      <c r="B7837" t="s">
        <v>54</v>
      </c>
      <c r="C7837">
        <v>2011</v>
      </c>
      <c r="D7837">
        <v>2.5</v>
      </c>
      <c r="E7837" t="s">
        <v>22</v>
      </c>
      <c r="F7837" t="s">
        <v>25</v>
      </c>
      <c r="G7837">
        <v>36869</v>
      </c>
      <c r="H7837">
        <v>3</v>
      </c>
      <c r="I7837">
        <v>4</v>
      </c>
      <c r="J7837">
        <v>11162</v>
      </c>
    </row>
    <row r="7838" spans="1:10" x14ac:dyDescent="0.25">
      <c r="A7838" t="s">
        <v>23</v>
      </c>
      <c r="B7838" t="s">
        <v>45</v>
      </c>
      <c r="C7838">
        <v>2007</v>
      </c>
      <c r="D7838">
        <v>3.5</v>
      </c>
      <c r="E7838" t="s">
        <v>22</v>
      </c>
      <c r="F7838" t="s">
        <v>17</v>
      </c>
      <c r="G7838">
        <v>83960</v>
      </c>
      <c r="H7838">
        <v>2</v>
      </c>
      <c r="I7838">
        <v>2</v>
      </c>
      <c r="J7838">
        <v>11520</v>
      </c>
    </row>
    <row r="7839" spans="1:10" x14ac:dyDescent="0.25">
      <c r="A7839" t="s">
        <v>23</v>
      </c>
      <c r="B7839" t="s">
        <v>24</v>
      </c>
      <c r="C7839">
        <v>2014</v>
      </c>
      <c r="D7839">
        <v>4.3</v>
      </c>
      <c r="E7839" t="s">
        <v>12</v>
      </c>
      <c r="F7839" t="s">
        <v>17</v>
      </c>
      <c r="G7839">
        <v>197965</v>
      </c>
      <c r="H7839">
        <v>5</v>
      </c>
      <c r="I7839">
        <v>4</v>
      </c>
      <c r="J7839">
        <v>10140</v>
      </c>
    </row>
    <row r="7840" spans="1:10" x14ac:dyDescent="0.25">
      <c r="A7840" t="s">
        <v>14</v>
      </c>
      <c r="B7840" t="s">
        <v>39</v>
      </c>
      <c r="C7840">
        <v>2017</v>
      </c>
      <c r="D7840">
        <v>2.5</v>
      </c>
      <c r="E7840" t="s">
        <v>22</v>
      </c>
      <c r="F7840" t="s">
        <v>13</v>
      </c>
      <c r="G7840">
        <v>299947</v>
      </c>
      <c r="H7840">
        <v>2</v>
      </c>
      <c r="I7840">
        <v>4</v>
      </c>
      <c r="J7840">
        <v>7701</v>
      </c>
    </row>
    <row r="7841" spans="1:10" x14ac:dyDescent="0.25">
      <c r="A7841" t="s">
        <v>10</v>
      </c>
      <c r="B7841" t="s">
        <v>31</v>
      </c>
      <c r="C7841">
        <v>2012</v>
      </c>
      <c r="D7841">
        <v>1.2</v>
      </c>
      <c r="E7841" t="s">
        <v>12</v>
      </c>
      <c r="F7841" t="s">
        <v>25</v>
      </c>
      <c r="G7841">
        <v>17005</v>
      </c>
      <c r="H7841">
        <v>3</v>
      </c>
      <c r="I7841">
        <v>1</v>
      </c>
      <c r="J7841">
        <v>8559</v>
      </c>
    </row>
    <row r="7842" spans="1:10" x14ac:dyDescent="0.25">
      <c r="A7842" t="s">
        <v>10</v>
      </c>
      <c r="B7842" t="s">
        <v>48</v>
      </c>
      <c r="C7842">
        <v>2007</v>
      </c>
      <c r="D7842">
        <v>3.5</v>
      </c>
      <c r="E7842" t="s">
        <v>16</v>
      </c>
      <c r="F7842" t="s">
        <v>17</v>
      </c>
      <c r="G7842">
        <v>282147</v>
      </c>
      <c r="H7842">
        <v>4</v>
      </c>
      <c r="I7842">
        <v>1</v>
      </c>
      <c r="J7842">
        <v>6557</v>
      </c>
    </row>
    <row r="7843" spans="1:10" x14ac:dyDescent="0.25">
      <c r="A7843" t="s">
        <v>40</v>
      </c>
      <c r="B7843" t="s">
        <v>49</v>
      </c>
      <c r="C7843">
        <v>2006</v>
      </c>
      <c r="D7843">
        <v>2</v>
      </c>
      <c r="E7843" t="s">
        <v>16</v>
      </c>
      <c r="F7843" t="s">
        <v>25</v>
      </c>
      <c r="G7843">
        <v>280447</v>
      </c>
      <c r="H7843">
        <v>3</v>
      </c>
      <c r="I7843">
        <v>1</v>
      </c>
      <c r="J7843">
        <v>3291</v>
      </c>
    </row>
    <row r="7844" spans="1:10" x14ac:dyDescent="0.25">
      <c r="A7844" t="s">
        <v>20</v>
      </c>
      <c r="B7844" t="s">
        <v>21</v>
      </c>
      <c r="C7844">
        <v>2003</v>
      </c>
      <c r="D7844">
        <v>3.4</v>
      </c>
      <c r="E7844" t="s">
        <v>22</v>
      </c>
      <c r="F7844" t="s">
        <v>17</v>
      </c>
      <c r="G7844">
        <v>78808</v>
      </c>
      <c r="H7844">
        <v>3</v>
      </c>
      <c r="I7844">
        <v>4</v>
      </c>
      <c r="J7844">
        <v>10323</v>
      </c>
    </row>
    <row r="7845" spans="1:10" x14ac:dyDescent="0.25">
      <c r="A7845" t="s">
        <v>29</v>
      </c>
      <c r="B7845" t="s">
        <v>35</v>
      </c>
      <c r="C7845">
        <v>2021</v>
      </c>
      <c r="D7845">
        <v>3.8</v>
      </c>
      <c r="E7845" t="s">
        <v>16</v>
      </c>
      <c r="F7845" t="s">
        <v>25</v>
      </c>
      <c r="G7845">
        <v>152715</v>
      </c>
      <c r="H7845">
        <v>4</v>
      </c>
      <c r="I7845">
        <v>5</v>
      </c>
      <c r="J7845">
        <v>12145</v>
      </c>
    </row>
    <row r="7846" spans="1:10" x14ac:dyDescent="0.25">
      <c r="A7846" t="s">
        <v>36</v>
      </c>
      <c r="B7846" t="s">
        <v>44</v>
      </c>
      <c r="C7846">
        <v>2015</v>
      </c>
      <c r="D7846">
        <v>2.5</v>
      </c>
      <c r="E7846" t="s">
        <v>16</v>
      </c>
      <c r="F7846" t="s">
        <v>13</v>
      </c>
      <c r="G7846">
        <v>108890</v>
      </c>
      <c r="H7846">
        <v>5</v>
      </c>
      <c r="I7846">
        <v>4</v>
      </c>
      <c r="J7846">
        <v>9922</v>
      </c>
    </row>
    <row r="7847" spans="1:10" x14ac:dyDescent="0.25">
      <c r="A7847" t="s">
        <v>36</v>
      </c>
      <c r="B7847" t="s">
        <v>37</v>
      </c>
      <c r="C7847">
        <v>2014</v>
      </c>
      <c r="D7847">
        <v>3.9</v>
      </c>
      <c r="E7847" t="s">
        <v>12</v>
      </c>
      <c r="F7847" t="s">
        <v>25</v>
      </c>
      <c r="G7847">
        <v>250210</v>
      </c>
      <c r="H7847">
        <v>4</v>
      </c>
      <c r="I7847">
        <v>3</v>
      </c>
      <c r="J7847">
        <v>7195</v>
      </c>
    </row>
    <row r="7848" spans="1:10" x14ac:dyDescent="0.25">
      <c r="A7848" t="s">
        <v>20</v>
      </c>
      <c r="B7848" t="s">
        <v>50</v>
      </c>
      <c r="C7848">
        <v>2006</v>
      </c>
      <c r="D7848">
        <v>2.2999999999999998</v>
      </c>
      <c r="E7848" t="s">
        <v>22</v>
      </c>
      <c r="F7848" t="s">
        <v>17</v>
      </c>
      <c r="G7848">
        <v>9729</v>
      </c>
      <c r="H7848">
        <v>3</v>
      </c>
      <c r="I7848">
        <v>3</v>
      </c>
      <c r="J7848">
        <v>11505</v>
      </c>
    </row>
    <row r="7849" spans="1:10" x14ac:dyDescent="0.25">
      <c r="A7849" t="s">
        <v>20</v>
      </c>
      <c r="B7849" t="s">
        <v>42</v>
      </c>
      <c r="C7849">
        <v>2017</v>
      </c>
      <c r="D7849">
        <v>4.3</v>
      </c>
      <c r="E7849" t="s">
        <v>22</v>
      </c>
      <c r="F7849" t="s">
        <v>17</v>
      </c>
      <c r="G7849">
        <v>110919</v>
      </c>
      <c r="H7849">
        <v>3</v>
      </c>
      <c r="I7849">
        <v>1</v>
      </c>
      <c r="J7849">
        <v>14781</v>
      </c>
    </row>
    <row r="7850" spans="1:10" x14ac:dyDescent="0.25">
      <c r="A7850" t="s">
        <v>14</v>
      </c>
      <c r="B7850" t="s">
        <v>15</v>
      </c>
      <c r="C7850">
        <v>2019</v>
      </c>
      <c r="D7850">
        <v>2.8</v>
      </c>
      <c r="E7850" t="s">
        <v>16</v>
      </c>
      <c r="F7850" t="s">
        <v>13</v>
      </c>
      <c r="G7850">
        <v>169599</v>
      </c>
      <c r="H7850">
        <v>5</v>
      </c>
      <c r="I7850">
        <v>5</v>
      </c>
      <c r="J7850">
        <v>10208</v>
      </c>
    </row>
    <row r="7851" spans="1:10" x14ac:dyDescent="0.25">
      <c r="A7851" t="s">
        <v>20</v>
      </c>
      <c r="B7851" t="s">
        <v>42</v>
      </c>
      <c r="C7851">
        <v>2018</v>
      </c>
      <c r="D7851">
        <v>4.7</v>
      </c>
      <c r="E7851" t="s">
        <v>22</v>
      </c>
      <c r="F7851" t="s">
        <v>25</v>
      </c>
      <c r="G7851">
        <v>287915</v>
      </c>
      <c r="H7851">
        <v>2</v>
      </c>
      <c r="I7851">
        <v>1</v>
      </c>
      <c r="J7851">
        <v>10441</v>
      </c>
    </row>
    <row r="7852" spans="1:10" x14ac:dyDescent="0.25">
      <c r="A7852" t="s">
        <v>29</v>
      </c>
      <c r="B7852" t="s">
        <v>56</v>
      </c>
      <c r="C7852">
        <v>2016</v>
      </c>
      <c r="D7852">
        <v>3.4</v>
      </c>
      <c r="E7852" t="s">
        <v>12</v>
      </c>
      <c r="F7852" t="s">
        <v>17</v>
      </c>
      <c r="G7852">
        <v>230777</v>
      </c>
      <c r="H7852">
        <v>4</v>
      </c>
      <c r="I7852">
        <v>5</v>
      </c>
      <c r="J7852">
        <v>9184</v>
      </c>
    </row>
    <row r="7853" spans="1:10" x14ac:dyDescent="0.25">
      <c r="A7853" t="s">
        <v>10</v>
      </c>
      <c r="B7853" t="s">
        <v>48</v>
      </c>
      <c r="C7853">
        <v>2015</v>
      </c>
      <c r="D7853">
        <v>1.8</v>
      </c>
      <c r="E7853" t="s">
        <v>12</v>
      </c>
      <c r="F7853" t="s">
        <v>25</v>
      </c>
      <c r="G7853">
        <v>89738</v>
      </c>
      <c r="H7853">
        <v>2</v>
      </c>
      <c r="I7853">
        <v>3</v>
      </c>
      <c r="J7853">
        <v>8605</v>
      </c>
    </row>
    <row r="7854" spans="1:10" x14ac:dyDescent="0.25">
      <c r="A7854" t="s">
        <v>14</v>
      </c>
      <c r="B7854" t="s">
        <v>15</v>
      </c>
      <c r="C7854">
        <v>2021</v>
      </c>
      <c r="D7854">
        <v>4.7</v>
      </c>
      <c r="E7854" t="s">
        <v>12</v>
      </c>
      <c r="F7854" t="s">
        <v>17</v>
      </c>
      <c r="G7854">
        <v>177602</v>
      </c>
      <c r="H7854">
        <v>4</v>
      </c>
      <c r="I7854">
        <v>5</v>
      </c>
      <c r="J7854">
        <v>13047</v>
      </c>
    </row>
    <row r="7855" spans="1:10" x14ac:dyDescent="0.25">
      <c r="A7855" t="s">
        <v>23</v>
      </c>
      <c r="B7855" t="s">
        <v>24</v>
      </c>
      <c r="C7855">
        <v>2005</v>
      </c>
      <c r="D7855">
        <v>3.8</v>
      </c>
      <c r="E7855" t="s">
        <v>12</v>
      </c>
      <c r="F7855" t="s">
        <v>17</v>
      </c>
      <c r="G7855">
        <v>138757</v>
      </c>
      <c r="H7855">
        <v>2</v>
      </c>
      <c r="I7855">
        <v>1</v>
      </c>
      <c r="J7855">
        <v>8124</v>
      </c>
    </row>
    <row r="7856" spans="1:10" x14ac:dyDescent="0.25">
      <c r="A7856" t="s">
        <v>26</v>
      </c>
      <c r="B7856" t="s">
        <v>32</v>
      </c>
      <c r="C7856">
        <v>2001</v>
      </c>
      <c r="D7856">
        <v>3.1</v>
      </c>
      <c r="E7856" t="s">
        <v>16</v>
      </c>
      <c r="F7856" t="s">
        <v>25</v>
      </c>
      <c r="G7856">
        <v>80772</v>
      </c>
      <c r="H7856">
        <v>2</v>
      </c>
      <c r="I7856">
        <v>5</v>
      </c>
      <c r="J7856">
        <v>6884</v>
      </c>
    </row>
    <row r="7857" spans="1:10" x14ac:dyDescent="0.25">
      <c r="A7857" t="s">
        <v>29</v>
      </c>
      <c r="B7857" t="s">
        <v>30</v>
      </c>
      <c r="C7857">
        <v>2015</v>
      </c>
      <c r="D7857">
        <v>3.7</v>
      </c>
      <c r="E7857" t="s">
        <v>16</v>
      </c>
      <c r="F7857" t="s">
        <v>13</v>
      </c>
      <c r="G7857">
        <v>130593</v>
      </c>
      <c r="H7857">
        <v>3</v>
      </c>
      <c r="I7857">
        <v>5</v>
      </c>
      <c r="J7857">
        <v>10688</v>
      </c>
    </row>
    <row r="7858" spans="1:10" x14ac:dyDescent="0.25">
      <c r="A7858" t="s">
        <v>40</v>
      </c>
      <c r="B7858" t="s">
        <v>41</v>
      </c>
      <c r="C7858">
        <v>2015</v>
      </c>
      <c r="D7858">
        <v>1.8</v>
      </c>
      <c r="E7858" t="s">
        <v>22</v>
      </c>
      <c r="F7858" t="s">
        <v>25</v>
      </c>
      <c r="G7858">
        <v>83464</v>
      </c>
      <c r="H7858">
        <v>3</v>
      </c>
      <c r="I7858">
        <v>1</v>
      </c>
      <c r="J7858">
        <v>10730</v>
      </c>
    </row>
    <row r="7859" spans="1:10" x14ac:dyDescent="0.25">
      <c r="A7859" t="s">
        <v>14</v>
      </c>
      <c r="B7859" t="s">
        <v>39</v>
      </c>
      <c r="C7859">
        <v>2003</v>
      </c>
      <c r="D7859">
        <v>1.9</v>
      </c>
      <c r="E7859" t="s">
        <v>22</v>
      </c>
      <c r="F7859" t="s">
        <v>13</v>
      </c>
      <c r="G7859">
        <v>135168</v>
      </c>
      <c r="H7859">
        <v>3</v>
      </c>
      <c r="I7859">
        <v>2</v>
      </c>
      <c r="J7859">
        <v>6196</v>
      </c>
    </row>
    <row r="7860" spans="1:10" x14ac:dyDescent="0.25">
      <c r="A7860" t="s">
        <v>29</v>
      </c>
      <c r="B7860" t="s">
        <v>30</v>
      </c>
      <c r="C7860">
        <v>2001</v>
      </c>
      <c r="D7860">
        <v>3.4</v>
      </c>
      <c r="E7860" t="s">
        <v>12</v>
      </c>
      <c r="F7860" t="s">
        <v>13</v>
      </c>
      <c r="G7860">
        <v>10808</v>
      </c>
      <c r="H7860">
        <v>3</v>
      </c>
      <c r="I7860">
        <v>3</v>
      </c>
      <c r="J7860">
        <v>7583</v>
      </c>
    </row>
    <row r="7861" spans="1:10" x14ac:dyDescent="0.25">
      <c r="A7861" t="s">
        <v>18</v>
      </c>
      <c r="B7861" t="s">
        <v>19</v>
      </c>
      <c r="C7861">
        <v>2016</v>
      </c>
      <c r="D7861">
        <v>2.7</v>
      </c>
      <c r="E7861" t="s">
        <v>28</v>
      </c>
      <c r="F7861" t="s">
        <v>17</v>
      </c>
      <c r="G7861">
        <v>5216</v>
      </c>
      <c r="H7861">
        <v>5</v>
      </c>
      <c r="I7861">
        <v>5</v>
      </c>
      <c r="J7861">
        <v>12995</v>
      </c>
    </row>
    <row r="7862" spans="1:10" x14ac:dyDescent="0.25">
      <c r="A7862" t="s">
        <v>29</v>
      </c>
      <c r="B7862" t="s">
        <v>35</v>
      </c>
      <c r="C7862">
        <v>2009</v>
      </c>
      <c r="D7862">
        <v>1</v>
      </c>
      <c r="E7862" t="s">
        <v>16</v>
      </c>
      <c r="F7862" t="s">
        <v>17</v>
      </c>
      <c r="G7862">
        <v>2425</v>
      </c>
      <c r="H7862">
        <v>2</v>
      </c>
      <c r="I7862">
        <v>2</v>
      </c>
      <c r="J7862">
        <v>10251</v>
      </c>
    </row>
    <row r="7863" spans="1:10" x14ac:dyDescent="0.25">
      <c r="A7863" t="s">
        <v>26</v>
      </c>
      <c r="B7863" t="s">
        <v>47</v>
      </c>
      <c r="C7863">
        <v>2002</v>
      </c>
      <c r="D7863">
        <v>2.1</v>
      </c>
      <c r="E7863" t="s">
        <v>22</v>
      </c>
      <c r="F7863" t="s">
        <v>25</v>
      </c>
      <c r="G7863">
        <v>205620</v>
      </c>
      <c r="H7863">
        <v>4</v>
      </c>
      <c r="I7863">
        <v>5</v>
      </c>
      <c r="J7863">
        <v>4687</v>
      </c>
    </row>
    <row r="7864" spans="1:10" x14ac:dyDescent="0.25">
      <c r="A7864" t="s">
        <v>33</v>
      </c>
      <c r="B7864" t="s">
        <v>43</v>
      </c>
      <c r="C7864">
        <v>2003</v>
      </c>
      <c r="D7864">
        <v>4.8</v>
      </c>
      <c r="E7864" t="s">
        <v>16</v>
      </c>
      <c r="F7864" t="s">
        <v>17</v>
      </c>
      <c r="G7864">
        <v>222592</v>
      </c>
      <c r="H7864">
        <v>5</v>
      </c>
      <c r="I7864">
        <v>2</v>
      </c>
      <c r="J7864">
        <v>7848</v>
      </c>
    </row>
    <row r="7865" spans="1:10" x14ac:dyDescent="0.25">
      <c r="A7865" t="s">
        <v>18</v>
      </c>
      <c r="B7865" t="s">
        <v>54</v>
      </c>
      <c r="C7865">
        <v>2002</v>
      </c>
      <c r="D7865">
        <v>1.2</v>
      </c>
      <c r="E7865" t="s">
        <v>12</v>
      </c>
      <c r="F7865" t="s">
        <v>25</v>
      </c>
      <c r="G7865">
        <v>66838</v>
      </c>
      <c r="H7865">
        <v>2</v>
      </c>
      <c r="I7865">
        <v>4</v>
      </c>
      <c r="J7865">
        <v>4563</v>
      </c>
    </row>
    <row r="7866" spans="1:10" x14ac:dyDescent="0.25">
      <c r="A7866" t="s">
        <v>23</v>
      </c>
      <c r="B7866" t="s">
        <v>45</v>
      </c>
      <c r="C7866">
        <v>2012</v>
      </c>
      <c r="D7866">
        <v>1.9</v>
      </c>
      <c r="E7866" t="s">
        <v>22</v>
      </c>
      <c r="F7866" t="s">
        <v>25</v>
      </c>
      <c r="G7866">
        <v>149619</v>
      </c>
      <c r="H7866">
        <v>4</v>
      </c>
      <c r="I7866">
        <v>4</v>
      </c>
      <c r="J7866">
        <v>8607</v>
      </c>
    </row>
    <row r="7867" spans="1:10" x14ac:dyDescent="0.25">
      <c r="A7867" t="s">
        <v>20</v>
      </c>
      <c r="B7867" t="s">
        <v>21</v>
      </c>
      <c r="C7867">
        <v>2015</v>
      </c>
      <c r="D7867">
        <v>3.1</v>
      </c>
      <c r="E7867" t="s">
        <v>28</v>
      </c>
      <c r="F7867" t="s">
        <v>17</v>
      </c>
      <c r="G7867">
        <v>249625</v>
      </c>
      <c r="H7867">
        <v>2</v>
      </c>
      <c r="I7867">
        <v>4</v>
      </c>
      <c r="J7867">
        <v>8207</v>
      </c>
    </row>
    <row r="7868" spans="1:10" x14ac:dyDescent="0.25">
      <c r="A7868" t="s">
        <v>29</v>
      </c>
      <c r="B7868" t="s">
        <v>35</v>
      </c>
      <c r="C7868">
        <v>2006</v>
      </c>
      <c r="D7868">
        <v>2.1</v>
      </c>
      <c r="E7868" t="s">
        <v>16</v>
      </c>
      <c r="F7868" t="s">
        <v>17</v>
      </c>
      <c r="G7868">
        <v>118204</v>
      </c>
      <c r="H7868">
        <v>3</v>
      </c>
      <c r="I7868">
        <v>5</v>
      </c>
      <c r="J7868">
        <v>8135</v>
      </c>
    </row>
    <row r="7869" spans="1:10" x14ac:dyDescent="0.25">
      <c r="A7869" t="s">
        <v>36</v>
      </c>
      <c r="B7869" t="s">
        <v>53</v>
      </c>
      <c r="C7869">
        <v>2015</v>
      </c>
      <c r="D7869">
        <v>2.5</v>
      </c>
      <c r="E7869" t="s">
        <v>28</v>
      </c>
      <c r="F7869" t="s">
        <v>25</v>
      </c>
      <c r="G7869">
        <v>209042</v>
      </c>
      <c r="H7869">
        <v>4</v>
      </c>
      <c r="I7869">
        <v>3</v>
      </c>
      <c r="J7869">
        <v>6919</v>
      </c>
    </row>
    <row r="7870" spans="1:10" x14ac:dyDescent="0.25">
      <c r="A7870" t="s">
        <v>33</v>
      </c>
      <c r="B7870" t="s">
        <v>34</v>
      </c>
      <c r="C7870">
        <v>2022</v>
      </c>
      <c r="D7870">
        <v>3.5</v>
      </c>
      <c r="E7870" t="s">
        <v>12</v>
      </c>
      <c r="F7870" t="s">
        <v>25</v>
      </c>
      <c r="G7870">
        <v>211848</v>
      </c>
      <c r="H7870">
        <v>4</v>
      </c>
      <c r="I7870">
        <v>5</v>
      </c>
      <c r="J7870">
        <v>9963</v>
      </c>
    </row>
    <row r="7871" spans="1:10" x14ac:dyDescent="0.25">
      <c r="A7871" t="s">
        <v>18</v>
      </c>
      <c r="B7871" t="s">
        <v>19</v>
      </c>
      <c r="C7871">
        <v>2002</v>
      </c>
      <c r="D7871">
        <v>4</v>
      </c>
      <c r="E7871" t="s">
        <v>12</v>
      </c>
      <c r="F7871" t="s">
        <v>13</v>
      </c>
      <c r="G7871">
        <v>164115</v>
      </c>
      <c r="H7871">
        <v>3</v>
      </c>
      <c r="I7871">
        <v>3</v>
      </c>
      <c r="J7871">
        <v>5417</v>
      </c>
    </row>
    <row r="7872" spans="1:10" x14ac:dyDescent="0.25">
      <c r="A7872" t="s">
        <v>10</v>
      </c>
      <c r="B7872" t="s">
        <v>31</v>
      </c>
      <c r="C7872">
        <v>2000</v>
      </c>
      <c r="D7872">
        <v>4.5</v>
      </c>
      <c r="E7872" t="s">
        <v>16</v>
      </c>
      <c r="F7872" t="s">
        <v>17</v>
      </c>
      <c r="G7872">
        <v>91157</v>
      </c>
      <c r="H7872">
        <v>4</v>
      </c>
      <c r="I7872">
        <v>3</v>
      </c>
      <c r="J7872">
        <v>9276</v>
      </c>
    </row>
    <row r="7873" spans="1:10" x14ac:dyDescent="0.25">
      <c r="A7873" t="s">
        <v>36</v>
      </c>
      <c r="B7873" t="s">
        <v>44</v>
      </c>
      <c r="C7873">
        <v>2010</v>
      </c>
      <c r="D7873">
        <v>4.4000000000000004</v>
      </c>
      <c r="E7873" t="s">
        <v>28</v>
      </c>
      <c r="F7873" t="s">
        <v>17</v>
      </c>
      <c r="G7873">
        <v>268313</v>
      </c>
      <c r="H7873">
        <v>5</v>
      </c>
      <c r="I7873">
        <v>5</v>
      </c>
      <c r="J7873">
        <v>7633</v>
      </c>
    </row>
    <row r="7874" spans="1:10" x14ac:dyDescent="0.25">
      <c r="A7874" t="s">
        <v>20</v>
      </c>
      <c r="B7874" t="s">
        <v>42</v>
      </c>
      <c r="C7874">
        <v>2002</v>
      </c>
      <c r="D7874">
        <v>4.5</v>
      </c>
      <c r="E7874" t="s">
        <v>12</v>
      </c>
      <c r="F7874" t="s">
        <v>25</v>
      </c>
      <c r="G7874">
        <v>8398</v>
      </c>
      <c r="H7874">
        <v>4</v>
      </c>
      <c r="I7874">
        <v>4</v>
      </c>
      <c r="J7874">
        <v>9032</v>
      </c>
    </row>
    <row r="7875" spans="1:10" x14ac:dyDescent="0.25">
      <c r="A7875" t="s">
        <v>26</v>
      </c>
      <c r="B7875" t="s">
        <v>27</v>
      </c>
      <c r="C7875">
        <v>2006</v>
      </c>
      <c r="D7875">
        <v>4.3</v>
      </c>
      <c r="E7875" t="s">
        <v>22</v>
      </c>
      <c r="F7875" t="s">
        <v>25</v>
      </c>
      <c r="G7875">
        <v>272803</v>
      </c>
      <c r="H7875">
        <v>4</v>
      </c>
      <c r="I7875">
        <v>4</v>
      </c>
      <c r="J7875">
        <v>6743</v>
      </c>
    </row>
    <row r="7876" spans="1:10" x14ac:dyDescent="0.25">
      <c r="A7876" t="s">
        <v>10</v>
      </c>
      <c r="B7876" t="s">
        <v>31</v>
      </c>
      <c r="C7876">
        <v>2008</v>
      </c>
      <c r="D7876">
        <v>2.2999999999999998</v>
      </c>
      <c r="E7876" t="s">
        <v>28</v>
      </c>
      <c r="F7876" t="s">
        <v>13</v>
      </c>
      <c r="G7876">
        <v>78241</v>
      </c>
      <c r="H7876">
        <v>5</v>
      </c>
      <c r="I7876">
        <v>1</v>
      </c>
      <c r="J7876">
        <v>7235</v>
      </c>
    </row>
    <row r="7877" spans="1:10" x14ac:dyDescent="0.25">
      <c r="A7877" t="s">
        <v>33</v>
      </c>
      <c r="B7877" t="s">
        <v>55</v>
      </c>
      <c r="C7877">
        <v>2013</v>
      </c>
      <c r="D7877">
        <v>4.7</v>
      </c>
      <c r="E7877" t="s">
        <v>28</v>
      </c>
      <c r="F7877" t="s">
        <v>25</v>
      </c>
      <c r="G7877">
        <v>143073</v>
      </c>
      <c r="H7877">
        <v>5</v>
      </c>
      <c r="I7877">
        <v>5</v>
      </c>
      <c r="J7877">
        <v>9838</v>
      </c>
    </row>
    <row r="7878" spans="1:10" x14ac:dyDescent="0.25">
      <c r="A7878" t="s">
        <v>40</v>
      </c>
      <c r="B7878" t="s">
        <v>41</v>
      </c>
      <c r="C7878">
        <v>2007</v>
      </c>
      <c r="D7878">
        <v>4</v>
      </c>
      <c r="E7878" t="s">
        <v>22</v>
      </c>
      <c r="F7878" t="s">
        <v>17</v>
      </c>
      <c r="G7878">
        <v>98916</v>
      </c>
      <c r="H7878">
        <v>3</v>
      </c>
      <c r="I7878">
        <v>5</v>
      </c>
      <c r="J7878">
        <v>11721</v>
      </c>
    </row>
    <row r="7879" spans="1:10" x14ac:dyDescent="0.25">
      <c r="A7879" t="s">
        <v>26</v>
      </c>
      <c r="B7879" t="s">
        <v>47</v>
      </c>
      <c r="C7879">
        <v>2009</v>
      </c>
      <c r="D7879">
        <v>4.5</v>
      </c>
      <c r="E7879" t="s">
        <v>22</v>
      </c>
      <c r="F7879" t="s">
        <v>13</v>
      </c>
      <c r="G7879">
        <v>59291</v>
      </c>
      <c r="H7879">
        <v>3</v>
      </c>
      <c r="I7879">
        <v>1</v>
      </c>
      <c r="J7879">
        <v>12114</v>
      </c>
    </row>
    <row r="7880" spans="1:10" x14ac:dyDescent="0.25">
      <c r="A7880" t="s">
        <v>10</v>
      </c>
      <c r="B7880" t="s">
        <v>48</v>
      </c>
      <c r="C7880">
        <v>2023</v>
      </c>
      <c r="D7880">
        <v>2.2999999999999998</v>
      </c>
      <c r="E7880" t="s">
        <v>12</v>
      </c>
      <c r="F7880" t="s">
        <v>13</v>
      </c>
      <c r="G7880">
        <v>30624</v>
      </c>
      <c r="H7880">
        <v>4</v>
      </c>
      <c r="I7880">
        <v>5</v>
      </c>
      <c r="J7880">
        <v>12687</v>
      </c>
    </row>
    <row r="7881" spans="1:10" x14ac:dyDescent="0.25">
      <c r="A7881" t="s">
        <v>18</v>
      </c>
      <c r="B7881" t="s">
        <v>52</v>
      </c>
      <c r="C7881">
        <v>2015</v>
      </c>
      <c r="D7881">
        <v>4.7</v>
      </c>
      <c r="E7881" t="s">
        <v>12</v>
      </c>
      <c r="F7881" t="s">
        <v>17</v>
      </c>
      <c r="G7881">
        <v>239598</v>
      </c>
      <c r="H7881">
        <v>4</v>
      </c>
      <c r="I7881">
        <v>1</v>
      </c>
      <c r="J7881">
        <v>10008</v>
      </c>
    </row>
    <row r="7882" spans="1:10" x14ac:dyDescent="0.25">
      <c r="A7882" t="s">
        <v>20</v>
      </c>
      <c r="B7882" t="s">
        <v>21</v>
      </c>
      <c r="C7882">
        <v>2002</v>
      </c>
      <c r="D7882">
        <v>2.6</v>
      </c>
      <c r="E7882" t="s">
        <v>22</v>
      </c>
      <c r="F7882" t="s">
        <v>25</v>
      </c>
      <c r="G7882">
        <v>271873</v>
      </c>
      <c r="H7882">
        <v>2</v>
      </c>
      <c r="I7882">
        <v>3</v>
      </c>
      <c r="J7882">
        <v>3862</v>
      </c>
    </row>
    <row r="7883" spans="1:10" x14ac:dyDescent="0.25">
      <c r="A7883" t="s">
        <v>23</v>
      </c>
      <c r="B7883" t="s">
        <v>38</v>
      </c>
      <c r="C7883">
        <v>2009</v>
      </c>
      <c r="D7883">
        <v>1.2</v>
      </c>
      <c r="E7883" t="s">
        <v>16</v>
      </c>
      <c r="F7883" t="s">
        <v>17</v>
      </c>
      <c r="G7883">
        <v>229601</v>
      </c>
      <c r="H7883">
        <v>2</v>
      </c>
      <c r="I7883">
        <v>2</v>
      </c>
      <c r="J7883">
        <v>5907</v>
      </c>
    </row>
    <row r="7884" spans="1:10" x14ac:dyDescent="0.25">
      <c r="A7884" t="s">
        <v>29</v>
      </c>
      <c r="B7884" t="s">
        <v>30</v>
      </c>
      <c r="C7884">
        <v>2001</v>
      </c>
      <c r="D7884">
        <v>2.2000000000000002</v>
      </c>
      <c r="E7884" t="s">
        <v>16</v>
      </c>
      <c r="F7884" t="s">
        <v>13</v>
      </c>
      <c r="G7884">
        <v>45986</v>
      </c>
      <c r="H7884">
        <v>4</v>
      </c>
      <c r="I7884">
        <v>1</v>
      </c>
      <c r="J7884">
        <v>6680</v>
      </c>
    </row>
    <row r="7885" spans="1:10" x14ac:dyDescent="0.25">
      <c r="A7885" t="s">
        <v>18</v>
      </c>
      <c r="B7885" t="s">
        <v>54</v>
      </c>
      <c r="C7885">
        <v>2018</v>
      </c>
      <c r="D7885">
        <v>4.7</v>
      </c>
      <c r="E7885" t="s">
        <v>16</v>
      </c>
      <c r="F7885" t="s">
        <v>17</v>
      </c>
      <c r="G7885">
        <v>284290</v>
      </c>
      <c r="H7885">
        <v>4</v>
      </c>
      <c r="I7885">
        <v>2</v>
      </c>
      <c r="J7885">
        <v>11014</v>
      </c>
    </row>
    <row r="7886" spans="1:10" x14ac:dyDescent="0.25">
      <c r="A7886" t="s">
        <v>29</v>
      </c>
      <c r="B7886" t="s">
        <v>30</v>
      </c>
      <c r="C7886">
        <v>2022</v>
      </c>
      <c r="D7886">
        <v>2.6</v>
      </c>
      <c r="E7886" t="s">
        <v>16</v>
      </c>
      <c r="F7886" t="s">
        <v>25</v>
      </c>
      <c r="G7886">
        <v>193338</v>
      </c>
      <c r="H7886">
        <v>3</v>
      </c>
      <c r="I7886">
        <v>1</v>
      </c>
      <c r="J7886">
        <v>10433</v>
      </c>
    </row>
    <row r="7887" spans="1:10" x14ac:dyDescent="0.25">
      <c r="A7887" t="s">
        <v>29</v>
      </c>
      <c r="B7887" t="s">
        <v>56</v>
      </c>
      <c r="C7887">
        <v>2010</v>
      </c>
      <c r="D7887">
        <v>3.3</v>
      </c>
      <c r="E7887" t="s">
        <v>16</v>
      </c>
      <c r="F7887" t="s">
        <v>17</v>
      </c>
      <c r="G7887">
        <v>115661</v>
      </c>
      <c r="H7887">
        <v>2</v>
      </c>
      <c r="I7887">
        <v>1</v>
      </c>
      <c r="J7887">
        <v>10586</v>
      </c>
    </row>
    <row r="7888" spans="1:10" x14ac:dyDescent="0.25">
      <c r="A7888" t="s">
        <v>14</v>
      </c>
      <c r="B7888" t="s">
        <v>46</v>
      </c>
      <c r="C7888">
        <v>2022</v>
      </c>
      <c r="D7888">
        <v>1.1000000000000001</v>
      </c>
      <c r="E7888" t="s">
        <v>22</v>
      </c>
      <c r="F7888" t="s">
        <v>17</v>
      </c>
      <c r="G7888">
        <v>72509</v>
      </c>
      <c r="H7888">
        <v>5</v>
      </c>
      <c r="I7888">
        <v>2</v>
      </c>
      <c r="J7888">
        <v>13849</v>
      </c>
    </row>
    <row r="7889" spans="1:10" x14ac:dyDescent="0.25">
      <c r="A7889" t="s">
        <v>33</v>
      </c>
      <c r="B7889" t="s">
        <v>55</v>
      </c>
      <c r="C7889">
        <v>2008</v>
      </c>
      <c r="D7889">
        <v>2</v>
      </c>
      <c r="E7889" t="s">
        <v>12</v>
      </c>
      <c r="F7889" t="s">
        <v>17</v>
      </c>
      <c r="G7889">
        <v>166381</v>
      </c>
      <c r="H7889">
        <v>4</v>
      </c>
      <c r="I7889">
        <v>4</v>
      </c>
      <c r="J7889">
        <v>6672</v>
      </c>
    </row>
    <row r="7890" spans="1:10" x14ac:dyDescent="0.25">
      <c r="A7890" t="s">
        <v>10</v>
      </c>
      <c r="B7890" t="s">
        <v>31</v>
      </c>
      <c r="C7890">
        <v>2015</v>
      </c>
      <c r="D7890">
        <v>4.0999999999999996</v>
      </c>
      <c r="E7890" t="s">
        <v>22</v>
      </c>
      <c r="F7890" t="s">
        <v>13</v>
      </c>
      <c r="G7890">
        <v>63211</v>
      </c>
      <c r="H7890">
        <v>5</v>
      </c>
      <c r="I7890">
        <v>5</v>
      </c>
      <c r="J7890">
        <v>13435</v>
      </c>
    </row>
    <row r="7891" spans="1:10" x14ac:dyDescent="0.25">
      <c r="A7891" t="s">
        <v>18</v>
      </c>
      <c r="B7891" t="s">
        <v>54</v>
      </c>
      <c r="C7891">
        <v>2021</v>
      </c>
      <c r="D7891">
        <v>1.9</v>
      </c>
      <c r="E7891" t="s">
        <v>22</v>
      </c>
      <c r="F7891" t="s">
        <v>25</v>
      </c>
      <c r="G7891">
        <v>251428</v>
      </c>
      <c r="H7891">
        <v>3</v>
      </c>
      <c r="I7891">
        <v>1</v>
      </c>
      <c r="J7891">
        <v>9271</v>
      </c>
    </row>
    <row r="7892" spans="1:10" x14ac:dyDescent="0.25">
      <c r="A7892" t="s">
        <v>18</v>
      </c>
      <c r="B7892" t="s">
        <v>54</v>
      </c>
      <c r="C7892">
        <v>2000</v>
      </c>
      <c r="D7892">
        <v>4.3</v>
      </c>
      <c r="E7892" t="s">
        <v>22</v>
      </c>
      <c r="F7892" t="s">
        <v>25</v>
      </c>
      <c r="G7892">
        <v>145135</v>
      </c>
      <c r="H7892">
        <v>5</v>
      </c>
      <c r="I7892">
        <v>1</v>
      </c>
      <c r="J7892">
        <v>7497</v>
      </c>
    </row>
    <row r="7893" spans="1:10" x14ac:dyDescent="0.25">
      <c r="A7893" t="s">
        <v>29</v>
      </c>
      <c r="B7893" t="s">
        <v>56</v>
      </c>
      <c r="C7893">
        <v>2005</v>
      </c>
      <c r="D7893">
        <v>1.1000000000000001</v>
      </c>
      <c r="E7893" t="s">
        <v>28</v>
      </c>
      <c r="F7893" t="s">
        <v>17</v>
      </c>
      <c r="G7893">
        <v>97994</v>
      </c>
      <c r="H7893">
        <v>4</v>
      </c>
      <c r="I7893">
        <v>4</v>
      </c>
      <c r="J7893">
        <v>6240</v>
      </c>
    </row>
    <row r="7894" spans="1:10" x14ac:dyDescent="0.25">
      <c r="A7894" t="s">
        <v>14</v>
      </c>
      <c r="B7894" t="s">
        <v>15</v>
      </c>
      <c r="C7894">
        <v>2021</v>
      </c>
      <c r="D7894">
        <v>2</v>
      </c>
      <c r="E7894" t="s">
        <v>28</v>
      </c>
      <c r="F7894" t="s">
        <v>17</v>
      </c>
      <c r="G7894">
        <v>154699</v>
      </c>
      <c r="H7894">
        <v>5</v>
      </c>
      <c r="I7894">
        <v>1</v>
      </c>
      <c r="J7894">
        <v>10806</v>
      </c>
    </row>
    <row r="7895" spans="1:10" x14ac:dyDescent="0.25">
      <c r="A7895" t="s">
        <v>29</v>
      </c>
      <c r="B7895" t="s">
        <v>56</v>
      </c>
      <c r="C7895">
        <v>2001</v>
      </c>
      <c r="D7895">
        <v>1.4</v>
      </c>
      <c r="E7895" t="s">
        <v>28</v>
      </c>
      <c r="F7895" t="s">
        <v>25</v>
      </c>
      <c r="G7895">
        <v>287005</v>
      </c>
      <c r="H7895">
        <v>4</v>
      </c>
      <c r="I7895">
        <v>4</v>
      </c>
      <c r="J7895">
        <v>2000</v>
      </c>
    </row>
    <row r="7896" spans="1:10" x14ac:dyDescent="0.25">
      <c r="A7896" t="s">
        <v>18</v>
      </c>
      <c r="B7896" t="s">
        <v>19</v>
      </c>
      <c r="C7896">
        <v>2019</v>
      </c>
      <c r="D7896">
        <v>4.8</v>
      </c>
      <c r="E7896" t="s">
        <v>16</v>
      </c>
      <c r="F7896" t="s">
        <v>17</v>
      </c>
      <c r="G7896">
        <v>248488</v>
      </c>
      <c r="H7896">
        <v>2</v>
      </c>
      <c r="I7896">
        <v>1</v>
      </c>
      <c r="J7896">
        <v>12130</v>
      </c>
    </row>
    <row r="7897" spans="1:10" x14ac:dyDescent="0.25">
      <c r="A7897" t="s">
        <v>36</v>
      </c>
      <c r="B7897" t="s">
        <v>44</v>
      </c>
      <c r="C7897">
        <v>2001</v>
      </c>
      <c r="D7897">
        <v>2.1</v>
      </c>
      <c r="E7897" t="s">
        <v>22</v>
      </c>
      <c r="F7897" t="s">
        <v>25</v>
      </c>
      <c r="G7897">
        <v>222692</v>
      </c>
      <c r="H7897">
        <v>2</v>
      </c>
      <c r="I7897">
        <v>2</v>
      </c>
      <c r="J7897">
        <v>4046</v>
      </c>
    </row>
    <row r="7898" spans="1:10" x14ac:dyDescent="0.25">
      <c r="A7898" t="s">
        <v>14</v>
      </c>
      <c r="B7898" t="s">
        <v>39</v>
      </c>
      <c r="C7898">
        <v>2023</v>
      </c>
      <c r="D7898">
        <v>4</v>
      </c>
      <c r="E7898" t="s">
        <v>28</v>
      </c>
      <c r="F7898" t="s">
        <v>25</v>
      </c>
      <c r="G7898">
        <v>147070</v>
      </c>
      <c r="H7898">
        <v>4</v>
      </c>
      <c r="I7898">
        <v>2</v>
      </c>
      <c r="J7898">
        <v>12058</v>
      </c>
    </row>
    <row r="7899" spans="1:10" x14ac:dyDescent="0.25">
      <c r="A7899" t="s">
        <v>33</v>
      </c>
      <c r="B7899" t="s">
        <v>43</v>
      </c>
      <c r="C7899">
        <v>2006</v>
      </c>
      <c r="D7899">
        <v>3.1</v>
      </c>
      <c r="E7899" t="s">
        <v>28</v>
      </c>
      <c r="F7899" t="s">
        <v>13</v>
      </c>
      <c r="G7899">
        <v>270680</v>
      </c>
      <c r="H7899">
        <v>3</v>
      </c>
      <c r="I7899">
        <v>2</v>
      </c>
      <c r="J7899">
        <v>3586</v>
      </c>
    </row>
    <row r="7900" spans="1:10" x14ac:dyDescent="0.25">
      <c r="A7900" t="s">
        <v>36</v>
      </c>
      <c r="B7900" t="s">
        <v>37</v>
      </c>
      <c r="C7900">
        <v>2010</v>
      </c>
      <c r="D7900">
        <v>1.9</v>
      </c>
      <c r="E7900" t="s">
        <v>16</v>
      </c>
      <c r="F7900" t="s">
        <v>25</v>
      </c>
      <c r="G7900">
        <v>266157</v>
      </c>
      <c r="H7900">
        <v>3</v>
      </c>
      <c r="I7900">
        <v>1</v>
      </c>
      <c r="J7900">
        <v>4676</v>
      </c>
    </row>
    <row r="7901" spans="1:10" x14ac:dyDescent="0.25">
      <c r="A7901" t="s">
        <v>26</v>
      </c>
      <c r="B7901" t="s">
        <v>47</v>
      </c>
      <c r="C7901">
        <v>2003</v>
      </c>
      <c r="D7901">
        <v>2.5</v>
      </c>
      <c r="E7901" t="s">
        <v>28</v>
      </c>
      <c r="F7901" t="s">
        <v>17</v>
      </c>
      <c r="G7901">
        <v>8549</v>
      </c>
      <c r="H7901">
        <v>4</v>
      </c>
      <c r="I7901">
        <v>3</v>
      </c>
      <c r="J7901">
        <v>8829</v>
      </c>
    </row>
    <row r="7902" spans="1:10" x14ac:dyDescent="0.25">
      <c r="A7902" t="s">
        <v>20</v>
      </c>
      <c r="B7902" t="s">
        <v>42</v>
      </c>
      <c r="C7902">
        <v>2004</v>
      </c>
      <c r="D7902">
        <v>2</v>
      </c>
      <c r="E7902" t="s">
        <v>16</v>
      </c>
      <c r="F7902" t="s">
        <v>25</v>
      </c>
      <c r="G7902">
        <v>185876</v>
      </c>
      <c r="H7902">
        <v>2</v>
      </c>
      <c r="I7902">
        <v>4</v>
      </c>
      <c r="J7902">
        <v>4582</v>
      </c>
    </row>
    <row r="7903" spans="1:10" x14ac:dyDescent="0.25">
      <c r="A7903" t="s">
        <v>23</v>
      </c>
      <c r="B7903" t="s">
        <v>45</v>
      </c>
      <c r="C7903">
        <v>2007</v>
      </c>
      <c r="D7903">
        <v>4.7</v>
      </c>
      <c r="E7903" t="s">
        <v>28</v>
      </c>
      <c r="F7903" t="s">
        <v>13</v>
      </c>
      <c r="G7903">
        <v>181983</v>
      </c>
      <c r="H7903">
        <v>4</v>
      </c>
      <c r="I7903">
        <v>3</v>
      </c>
      <c r="J7903">
        <v>7260</v>
      </c>
    </row>
    <row r="7904" spans="1:10" x14ac:dyDescent="0.25">
      <c r="A7904" t="s">
        <v>18</v>
      </c>
      <c r="B7904" t="s">
        <v>52</v>
      </c>
      <c r="C7904">
        <v>2004</v>
      </c>
      <c r="D7904">
        <v>1.6</v>
      </c>
      <c r="E7904" t="s">
        <v>22</v>
      </c>
      <c r="F7904" t="s">
        <v>17</v>
      </c>
      <c r="G7904">
        <v>161978</v>
      </c>
      <c r="H7904">
        <v>5</v>
      </c>
      <c r="I7904">
        <v>4</v>
      </c>
      <c r="J7904">
        <v>7160</v>
      </c>
    </row>
    <row r="7905" spans="1:10" x14ac:dyDescent="0.25">
      <c r="A7905" t="s">
        <v>23</v>
      </c>
      <c r="B7905" t="s">
        <v>38</v>
      </c>
      <c r="C7905">
        <v>2003</v>
      </c>
      <c r="D7905">
        <v>4</v>
      </c>
      <c r="E7905" t="s">
        <v>22</v>
      </c>
      <c r="F7905" t="s">
        <v>25</v>
      </c>
      <c r="G7905">
        <v>70381</v>
      </c>
      <c r="H7905">
        <v>5</v>
      </c>
      <c r="I7905">
        <v>2</v>
      </c>
      <c r="J7905">
        <v>9592</v>
      </c>
    </row>
    <row r="7906" spans="1:10" x14ac:dyDescent="0.25">
      <c r="A7906" t="s">
        <v>33</v>
      </c>
      <c r="B7906" t="s">
        <v>43</v>
      </c>
      <c r="C7906">
        <v>2020</v>
      </c>
      <c r="D7906">
        <v>3.3</v>
      </c>
      <c r="E7906" t="s">
        <v>12</v>
      </c>
      <c r="F7906" t="s">
        <v>13</v>
      </c>
      <c r="G7906">
        <v>159932</v>
      </c>
      <c r="H7906">
        <v>5</v>
      </c>
      <c r="I7906">
        <v>2</v>
      </c>
      <c r="J7906">
        <v>10201</v>
      </c>
    </row>
    <row r="7907" spans="1:10" x14ac:dyDescent="0.25">
      <c r="A7907" t="s">
        <v>23</v>
      </c>
      <c r="B7907" t="s">
        <v>24</v>
      </c>
      <c r="C7907">
        <v>2011</v>
      </c>
      <c r="D7907">
        <v>2.9</v>
      </c>
      <c r="E7907" t="s">
        <v>28</v>
      </c>
      <c r="F7907" t="s">
        <v>25</v>
      </c>
      <c r="G7907">
        <v>106916</v>
      </c>
      <c r="H7907">
        <v>2</v>
      </c>
      <c r="I7907">
        <v>1</v>
      </c>
      <c r="J7907">
        <v>8161</v>
      </c>
    </row>
    <row r="7908" spans="1:10" x14ac:dyDescent="0.25">
      <c r="A7908" t="s">
        <v>33</v>
      </c>
      <c r="B7908" t="s">
        <v>34</v>
      </c>
      <c r="C7908">
        <v>2016</v>
      </c>
      <c r="D7908">
        <v>2.9</v>
      </c>
      <c r="E7908" t="s">
        <v>22</v>
      </c>
      <c r="F7908" t="s">
        <v>13</v>
      </c>
      <c r="G7908">
        <v>149491</v>
      </c>
      <c r="H7908">
        <v>3</v>
      </c>
      <c r="I7908">
        <v>5</v>
      </c>
      <c r="J7908">
        <v>10810</v>
      </c>
    </row>
    <row r="7909" spans="1:10" x14ac:dyDescent="0.25">
      <c r="A7909" t="s">
        <v>18</v>
      </c>
      <c r="B7909" t="s">
        <v>19</v>
      </c>
      <c r="C7909">
        <v>2021</v>
      </c>
      <c r="D7909">
        <v>4.0999999999999996</v>
      </c>
      <c r="E7909" t="s">
        <v>22</v>
      </c>
      <c r="F7909" t="s">
        <v>13</v>
      </c>
      <c r="G7909">
        <v>217505</v>
      </c>
      <c r="H7909">
        <v>3</v>
      </c>
      <c r="I7909">
        <v>4</v>
      </c>
      <c r="J7909">
        <v>12149</v>
      </c>
    </row>
    <row r="7910" spans="1:10" x14ac:dyDescent="0.25">
      <c r="A7910" t="s">
        <v>36</v>
      </c>
      <c r="B7910" t="s">
        <v>44</v>
      </c>
      <c r="C7910">
        <v>2019</v>
      </c>
      <c r="D7910">
        <v>3.2</v>
      </c>
      <c r="E7910" t="s">
        <v>12</v>
      </c>
      <c r="F7910" t="s">
        <v>25</v>
      </c>
      <c r="G7910">
        <v>99797</v>
      </c>
      <c r="H7910">
        <v>3</v>
      </c>
      <c r="I7910">
        <v>2</v>
      </c>
      <c r="J7910">
        <v>11004</v>
      </c>
    </row>
    <row r="7911" spans="1:10" x14ac:dyDescent="0.25">
      <c r="A7911" t="s">
        <v>20</v>
      </c>
      <c r="B7911" t="s">
        <v>50</v>
      </c>
      <c r="C7911">
        <v>2014</v>
      </c>
      <c r="D7911">
        <v>4</v>
      </c>
      <c r="E7911" t="s">
        <v>12</v>
      </c>
      <c r="F7911" t="s">
        <v>17</v>
      </c>
      <c r="G7911">
        <v>233087</v>
      </c>
      <c r="H7911">
        <v>3</v>
      </c>
      <c r="I7911">
        <v>3</v>
      </c>
      <c r="J7911">
        <v>9138</v>
      </c>
    </row>
    <row r="7912" spans="1:10" x14ac:dyDescent="0.25">
      <c r="A7912" t="s">
        <v>26</v>
      </c>
      <c r="B7912" t="s">
        <v>47</v>
      </c>
      <c r="C7912">
        <v>2013</v>
      </c>
      <c r="D7912">
        <v>4.9000000000000004</v>
      </c>
      <c r="E7912" t="s">
        <v>16</v>
      </c>
      <c r="F7912" t="s">
        <v>13</v>
      </c>
      <c r="G7912">
        <v>191897</v>
      </c>
      <c r="H7912">
        <v>4</v>
      </c>
      <c r="I7912">
        <v>2</v>
      </c>
      <c r="J7912">
        <v>10062</v>
      </c>
    </row>
    <row r="7913" spans="1:10" x14ac:dyDescent="0.25">
      <c r="A7913" t="s">
        <v>20</v>
      </c>
      <c r="B7913" t="s">
        <v>42</v>
      </c>
      <c r="C7913">
        <v>2004</v>
      </c>
      <c r="D7913">
        <v>2.7</v>
      </c>
      <c r="E7913" t="s">
        <v>12</v>
      </c>
      <c r="F7913" t="s">
        <v>25</v>
      </c>
      <c r="G7913">
        <v>125256</v>
      </c>
      <c r="H7913">
        <v>2</v>
      </c>
      <c r="I7913">
        <v>1</v>
      </c>
      <c r="J7913">
        <v>5494</v>
      </c>
    </row>
    <row r="7914" spans="1:10" x14ac:dyDescent="0.25">
      <c r="A7914" t="s">
        <v>36</v>
      </c>
      <c r="B7914" t="s">
        <v>44</v>
      </c>
      <c r="C7914">
        <v>2022</v>
      </c>
      <c r="D7914">
        <v>1.6</v>
      </c>
      <c r="E7914" t="s">
        <v>28</v>
      </c>
      <c r="F7914" t="s">
        <v>25</v>
      </c>
      <c r="G7914">
        <v>203941</v>
      </c>
      <c r="H7914">
        <v>2</v>
      </c>
      <c r="I7914">
        <v>5</v>
      </c>
      <c r="J7914">
        <v>8221</v>
      </c>
    </row>
    <row r="7915" spans="1:10" x14ac:dyDescent="0.25">
      <c r="A7915" t="s">
        <v>33</v>
      </c>
      <c r="B7915" t="s">
        <v>43</v>
      </c>
      <c r="C7915">
        <v>2011</v>
      </c>
      <c r="D7915">
        <v>2.9</v>
      </c>
      <c r="E7915" t="s">
        <v>22</v>
      </c>
      <c r="F7915" t="s">
        <v>17</v>
      </c>
      <c r="G7915">
        <v>31425</v>
      </c>
      <c r="H7915">
        <v>4</v>
      </c>
      <c r="I7915">
        <v>2</v>
      </c>
      <c r="J7915">
        <v>13171</v>
      </c>
    </row>
    <row r="7916" spans="1:10" x14ac:dyDescent="0.25">
      <c r="A7916" t="s">
        <v>20</v>
      </c>
      <c r="B7916" t="s">
        <v>21</v>
      </c>
      <c r="C7916">
        <v>2000</v>
      </c>
      <c r="D7916">
        <v>2.4</v>
      </c>
      <c r="E7916" t="s">
        <v>12</v>
      </c>
      <c r="F7916" t="s">
        <v>25</v>
      </c>
      <c r="G7916">
        <v>195146</v>
      </c>
      <c r="H7916">
        <v>5</v>
      </c>
      <c r="I7916">
        <v>2</v>
      </c>
      <c r="J7916">
        <v>2597</v>
      </c>
    </row>
    <row r="7917" spans="1:10" x14ac:dyDescent="0.25">
      <c r="A7917" t="s">
        <v>40</v>
      </c>
      <c r="B7917" t="s">
        <v>49</v>
      </c>
      <c r="C7917">
        <v>2008</v>
      </c>
      <c r="D7917">
        <v>2.7</v>
      </c>
      <c r="E7917" t="s">
        <v>22</v>
      </c>
      <c r="F7917" t="s">
        <v>17</v>
      </c>
      <c r="G7917">
        <v>218774</v>
      </c>
      <c r="H7917">
        <v>5</v>
      </c>
      <c r="I7917">
        <v>1</v>
      </c>
      <c r="J7917">
        <v>8324</v>
      </c>
    </row>
    <row r="7918" spans="1:10" x14ac:dyDescent="0.25">
      <c r="A7918" t="s">
        <v>26</v>
      </c>
      <c r="B7918" t="s">
        <v>27</v>
      </c>
      <c r="C7918">
        <v>2017</v>
      </c>
      <c r="D7918">
        <v>3.3</v>
      </c>
      <c r="E7918" t="s">
        <v>12</v>
      </c>
      <c r="F7918" t="s">
        <v>13</v>
      </c>
      <c r="G7918">
        <v>279509</v>
      </c>
      <c r="H7918">
        <v>2</v>
      </c>
      <c r="I7918">
        <v>3</v>
      </c>
      <c r="J7918">
        <v>6909</v>
      </c>
    </row>
    <row r="7919" spans="1:10" x14ac:dyDescent="0.25">
      <c r="A7919" t="s">
        <v>36</v>
      </c>
      <c r="B7919" t="s">
        <v>53</v>
      </c>
      <c r="C7919">
        <v>2008</v>
      </c>
      <c r="D7919">
        <v>1.4</v>
      </c>
      <c r="E7919" t="s">
        <v>22</v>
      </c>
      <c r="F7919" t="s">
        <v>25</v>
      </c>
      <c r="G7919">
        <v>192410</v>
      </c>
      <c r="H7919">
        <v>5</v>
      </c>
      <c r="I7919">
        <v>3</v>
      </c>
      <c r="J7919">
        <v>6051</v>
      </c>
    </row>
    <row r="7920" spans="1:10" x14ac:dyDescent="0.25">
      <c r="A7920" t="s">
        <v>29</v>
      </c>
      <c r="B7920" t="s">
        <v>56</v>
      </c>
      <c r="C7920">
        <v>2012</v>
      </c>
      <c r="D7920">
        <v>4.5</v>
      </c>
      <c r="E7920" t="s">
        <v>22</v>
      </c>
      <c r="F7920" t="s">
        <v>17</v>
      </c>
      <c r="G7920">
        <v>176770</v>
      </c>
      <c r="H7920">
        <v>4</v>
      </c>
      <c r="I7920">
        <v>5</v>
      </c>
      <c r="J7920">
        <v>12164</v>
      </c>
    </row>
    <row r="7921" spans="1:10" x14ac:dyDescent="0.25">
      <c r="A7921" t="s">
        <v>10</v>
      </c>
      <c r="B7921" t="s">
        <v>31</v>
      </c>
      <c r="C7921">
        <v>2006</v>
      </c>
      <c r="D7921">
        <v>3.4</v>
      </c>
      <c r="E7921" t="s">
        <v>16</v>
      </c>
      <c r="F7921" t="s">
        <v>17</v>
      </c>
      <c r="G7921">
        <v>235574</v>
      </c>
      <c r="H7921">
        <v>2</v>
      </c>
      <c r="I7921">
        <v>4</v>
      </c>
      <c r="J7921">
        <v>7088</v>
      </c>
    </row>
    <row r="7922" spans="1:10" x14ac:dyDescent="0.25">
      <c r="A7922" t="s">
        <v>40</v>
      </c>
      <c r="B7922" t="s">
        <v>41</v>
      </c>
      <c r="C7922">
        <v>2008</v>
      </c>
      <c r="D7922">
        <v>2.1</v>
      </c>
      <c r="E7922" t="s">
        <v>28</v>
      </c>
      <c r="F7922" t="s">
        <v>13</v>
      </c>
      <c r="G7922">
        <v>137146</v>
      </c>
      <c r="H7922">
        <v>5</v>
      </c>
      <c r="I7922">
        <v>5</v>
      </c>
      <c r="J7922">
        <v>5857</v>
      </c>
    </row>
    <row r="7923" spans="1:10" x14ac:dyDescent="0.25">
      <c r="A7923" t="s">
        <v>40</v>
      </c>
      <c r="B7923" t="s">
        <v>51</v>
      </c>
      <c r="C7923">
        <v>2015</v>
      </c>
      <c r="D7923">
        <v>1.9</v>
      </c>
      <c r="E7923" t="s">
        <v>22</v>
      </c>
      <c r="F7923" t="s">
        <v>25</v>
      </c>
      <c r="G7923">
        <v>288636</v>
      </c>
      <c r="H7923">
        <v>3</v>
      </c>
      <c r="I7923">
        <v>5</v>
      </c>
      <c r="J7923">
        <v>6727</v>
      </c>
    </row>
    <row r="7924" spans="1:10" x14ac:dyDescent="0.25">
      <c r="A7924" t="s">
        <v>33</v>
      </c>
      <c r="B7924" t="s">
        <v>43</v>
      </c>
      <c r="C7924">
        <v>2013</v>
      </c>
      <c r="D7924">
        <v>1.1000000000000001</v>
      </c>
      <c r="E7924" t="s">
        <v>22</v>
      </c>
      <c r="F7924" t="s">
        <v>25</v>
      </c>
      <c r="G7924">
        <v>8855</v>
      </c>
      <c r="H7924">
        <v>3</v>
      </c>
      <c r="I7924">
        <v>2</v>
      </c>
      <c r="J7924">
        <v>10922</v>
      </c>
    </row>
    <row r="7925" spans="1:10" x14ac:dyDescent="0.25">
      <c r="A7925" t="s">
        <v>10</v>
      </c>
      <c r="B7925" t="s">
        <v>48</v>
      </c>
      <c r="C7925">
        <v>2007</v>
      </c>
      <c r="D7925">
        <v>4</v>
      </c>
      <c r="E7925" t="s">
        <v>12</v>
      </c>
      <c r="F7925" t="s">
        <v>17</v>
      </c>
      <c r="G7925">
        <v>19581</v>
      </c>
      <c r="H7925">
        <v>5</v>
      </c>
      <c r="I7925">
        <v>4</v>
      </c>
      <c r="J7925">
        <v>11308</v>
      </c>
    </row>
    <row r="7926" spans="1:10" x14ac:dyDescent="0.25">
      <c r="A7926" t="s">
        <v>10</v>
      </c>
      <c r="B7926" t="s">
        <v>48</v>
      </c>
      <c r="C7926">
        <v>2012</v>
      </c>
      <c r="D7926">
        <v>4.7</v>
      </c>
      <c r="E7926" t="s">
        <v>28</v>
      </c>
      <c r="F7926" t="s">
        <v>17</v>
      </c>
      <c r="G7926">
        <v>124920</v>
      </c>
      <c r="H7926">
        <v>4</v>
      </c>
      <c r="I7926">
        <v>4</v>
      </c>
      <c r="J7926">
        <v>11401</v>
      </c>
    </row>
    <row r="7927" spans="1:10" x14ac:dyDescent="0.25">
      <c r="A7927" t="s">
        <v>33</v>
      </c>
      <c r="B7927" t="s">
        <v>55</v>
      </c>
      <c r="C7927">
        <v>2014</v>
      </c>
      <c r="D7927">
        <v>3.1</v>
      </c>
      <c r="E7927" t="s">
        <v>22</v>
      </c>
      <c r="F7927" t="s">
        <v>13</v>
      </c>
      <c r="G7927">
        <v>115840</v>
      </c>
      <c r="H7927">
        <v>3</v>
      </c>
      <c r="I7927">
        <v>4</v>
      </c>
      <c r="J7927">
        <v>11083</v>
      </c>
    </row>
    <row r="7928" spans="1:10" x14ac:dyDescent="0.25">
      <c r="A7928" t="s">
        <v>40</v>
      </c>
      <c r="B7928" t="s">
        <v>49</v>
      </c>
      <c r="C7928">
        <v>2001</v>
      </c>
      <c r="D7928">
        <v>1.5</v>
      </c>
      <c r="E7928" t="s">
        <v>28</v>
      </c>
      <c r="F7928" t="s">
        <v>17</v>
      </c>
      <c r="G7928">
        <v>198784</v>
      </c>
      <c r="H7928">
        <v>4</v>
      </c>
      <c r="I7928">
        <v>1</v>
      </c>
      <c r="J7928">
        <v>3424</v>
      </c>
    </row>
    <row r="7929" spans="1:10" x14ac:dyDescent="0.25">
      <c r="A7929" t="s">
        <v>20</v>
      </c>
      <c r="B7929" t="s">
        <v>21</v>
      </c>
      <c r="C7929">
        <v>2014</v>
      </c>
      <c r="D7929">
        <v>1.8</v>
      </c>
      <c r="E7929" t="s">
        <v>22</v>
      </c>
      <c r="F7929" t="s">
        <v>25</v>
      </c>
      <c r="G7929">
        <v>246787</v>
      </c>
      <c r="H7929">
        <v>2</v>
      </c>
      <c r="I7929">
        <v>1</v>
      </c>
      <c r="J7929">
        <v>7164</v>
      </c>
    </row>
    <row r="7930" spans="1:10" x14ac:dyDescent="0.25">
      <c r="A7930" t="s">
        <v>20</v>
      </c>
      <c r="B7930" t="s">
        <v>21</v>
      </c>
      <c r="C7930">
        <v>2021</v>
      </c>
      <c r="D7930">
        <v>3.5</v>
      </c>
      <c r="E7930" t="s">
        <v>28</v>
      </c>
      <c r="F7930" t="s">
        <v>13</v>
      </c>
      <c r="G7930">
        <v>248083</v>
      </c>
      <c r="H7930">
        <v>2</v>
      </c>
      <c r="I7930">
        <v>5</v>
      </c>
      <c r="J7930">
        <v>8938</v>
      </c>
    </row>
    <row r="7931" spans="1:10" x14ac:dyDescent="0.25">
      <c r="A7931" t="s">
        <v>40</v>
      </c>
      <c r="B7931" t="s">
        <v>49</v>
      </c>
      <c r="C7931">
        <v>2015</v>
      </c>
      <c r="D7931">
        <v>2.2999999999999998</v>
      </c>
      <c r="E7931" t="s">
        <v>16</v>
      </c>
      <c r="F7931" t="s">
        <v>13</v>
      </c>
      <c r="G7931">
        <v>208379</v>
      </c>
      <c r="H7931">
        <v>5</v>
      </c>
      <c r="I7931">
        <v>3</v>
      </c>
      <c r="J7931">
        <v>7732</v>
      </c>
    </row>
    <row r="7932" spans="1:10" x14ac:dyDescent="0.25">
      <c r="A7932" t="s">
        <v>33</v>
      </c>
      <c r="B7932" t="s">
        <v>34</v>
      </c>
      <c r="C7932">
        <v>2016</v>
      </c>
      <c r="D7932">
        <v>3.3</v>
      </c>
      <c r="E7932" t="s">
        <v>22</v>
      </c>
      <c r="F7932" t="s">
        <v>13</v>
      </c>
      <c r="G7932">
        <v>239076</v>
      </c>
      <c r="H7932">
        <v>5</v>
      </c>
      <c r="I7932">
        <v>2</v>
      </c>
      <c r="J7932">
        <v>9418</v>
      </c>
    </row>
    <row r="7933" spans="1:10" x14ac:dyDescent="0.25">
      <c r="A7933" t="s">
        <v>20</v>
      </c>
      <c r="B7933" t="s">
        <v>42</v>
      </c>
      <c r="C7933">
        <v>2022</v>
      </c>
      <c r="D7933">
        <v>1.3</v>
      </c>
      <c r="E7933" t="s">
        <v>28</v>
      </c>
      <c r="F7933" t="s">
        <v>25</v>
      </c>
      <c r="G7933">
        <v>161773</v>
      </c>
      <c r="H7933">
        <v>2</v>
      </c>
      <c r="I7933">
        <v>1</v>
      </c>
      <c r="J7933">
        <v>8764</v>
      </c>
    </row>
    <row r="7934" spans="1:10" x14ac:dyDescent="0.25">
      <c r="A7934" t="s">
        <v>40</v>
      </c>
      <c r="B7934" t="s">
        <v>49</v>
      </c>
      <c r="C7934">
        <v>2016</v>
      </c>
      <c r="D7934">
        <v>3.9</v>
      </c>
      <c r="E7934" t="s">
        <v>16</v>
      </c>
      <c r="F7934" t="s">
        <v>17</v>
      </c>
      <c r="G7934">
        <v>187800</v>
      </c>
      <c r="H7934">
        <v>5</v>
      </c>
      <c r="I7934">
        <v>4</v>
      </c>
      <c r="J7934">
        <v>11544</v>
      </c>
    </row>
    <row r="7935" spans="1:10" x14ac:dyDescent="0.25">
      <c r="A7935" t="s">
        <v>23</v>
      </c>
      <c r="B7935" t="s">
        <v>38</v>
      </c>
      <c r="C7935">
        <v>2012</v>
      </c>
      <c r="D7935">
        <v>1.2</v>
      </c>
      <c r="E7935" t="s">
        <v>22</v>
      </c>
      <c r="F7935" t="s">
        <v>13</v>
      </c>
      <c r="G7935">
        <v>148720</v>
      </c>
      <c r="H7935">
        <v>3</v>
      </c>
      <c r="I7935">
        <v>2</v>
      </c>
      <c r="J7935">
        <v>7925</v>
      </c>
    </row>
    <row r="7936" spans="1:10" x14ac:dyDescent="0.25">
      <c r="A7936" t="s">
        <v>20</v>
      </c>
      <c r="B7936" t="s">
        <v>21</v>
      </c>
      <c r="C7936">
        <v>2012</v>
      </c>
      <c r="D7936">
        <v>4.4000000000000004</v>
      </c>
      <c r="E7936" t="s">
        <v>22</v>
      </c>
      <c r="F7936" t="s">
        <v>13</v>
      </c>
      <c r="G7936">
        <v>272487</v>
      </c>
      <c r="H7936">
        <v>3</v>
      </c>
      <c r="I7936">
        <v>1</v>
      </c>
      <c r="J7936">
        <v>8650</v>
      </c>
    </row>
    <row r="7937" spans="1:10" x14ac:dyDescent="0.25">
      <c r="A7937" t="s">
        <v>26</v>
      </c>
      <c r="B7937" t="s">
        <v>32</v>
      </c>
      <c r="C7937">
        <v>2020</v>
      </c>
      <c r="D7937">
        <v>3</v>
      </c>
      <c r="E7937" t="s">
        <v>16</v>
      </c>
      <c r="F7937" t="s">
        <v>17</v>
      </c>
      <c r="G7937">
        <v>90797</v>
      </c>
      <c r="H7937">
        <v>4</v>
      </c>
      <c r="I7937">
        <v>2</v>
      </c>
      <c r="J7937">
        <v>13784</v>
      </c>
    </row>
    <row r="7938" spans="1:10" x14ac:dyDescent="0.25">
      <c r="A7938" t="s">
        <v>29</v>
      </c>
      <c r="B7938" t="s">
        <v>56</v>
      </c>
      <c r="C7938">
        <v>2009</v>
      </c>
      <c r="D7938">
        <v>4.8</v>
      </c>
      <c r="E7938" t="s">
        <v>22</v>
      </c>
      <c r="F7938" t="s">
        <v>17</v>
      </c>
      <c r="G7938">
        <v>210063</v>
      </c>
      <c r="H7938">
        <v>3</v>
      </c>
      <c r="I7938">
        <v>1</v>
      </c>
      <c r="J7938">
        <v>10898</v>
      </c>
    </row>
    <row r="7939" spans="1:10" x14ac:dyDescent="0.25">
      <c r="A7939" t="s">
        <v>23</v>
      </c>
      <c r="B7939" t="s">
        <v>45</v>
      </c>
      <c r="C7939">
        <v>2007</v>
      </c>
      <c r="D7939">
        <v>1.2</v>
      </c>
      <c r="E7939" t="s">
        <v>16</v>
      </c>
      <c r="F7939" t="s">
        <v>13</v>
      </c>
      <c r="G7939">
        <v>149432</v>
      </c>
      <c r="H7939">
        <v>4</v>
      </c>
      <c r="I7939">
        <v>3</v>
      </c>
      <c r="J7939">
        <v>5411</v>
      </c>
    </row>
    <row r="7940" spans="1:10" x14ac:dyDescent="0.25">
      <c r="A7940" t="s">
        <v>18</v>
      </c>
      <c r="B7940" t="s">
        <v>52</v>
      </c>
      <c r="C7940">
        <v>2017</v>
      </c>
      <c r="D7940">
        <v>2.5</v>
      </c>
      <c r="E7940" t="s">
        <v>28</v>
      </c>
      <c r="F7940" t="s">
        <v>13</v>
      </c>
      <c r="G7940">
        <v>170525</v>
      </c>
      <c r="H7940">
        <v>5</v>
      </c>
      <c r="I7940">
        <v>3</v>
      </c>
      <c r="J7940">
        <v>8289</v>
      </c>
    </row>
    <row r="7941" spans="1:10" x14ac:dyDescent="0.25">
      <c r="A7941" t="s">
        <v>26</v>
      </c>
      <c r="B7941" t="s">
        <v>47</v>
      </c>
      <c r="C7941">
        <v>2016</v>
      </c>
      <c r="D7941">
        <v>3.3</v>
      </c>
      <c r="E7941" t="s">
        <v>12</v>
      </c>
      <c r="F7941" t="s">
        <v>17</v>
      </c>
      <c r="G7941">
        <v>283554</v>
      </c>
      <c r="H7941">
        <v>2</v>
      </c>
      <c r="I7941">
        <v>2</v>
      </c>
      <c r="J7941">
        <v>8028</v>
      </c>
    </row>
    <row r="7942" spans="1:10" x14ac:dyDescent="0.25">
      <c r="A7942" t="s">
        <v>23</v>
      </c>
      <c r="B7942" t="s">
        <v>45</v>
      </c>
      <c r="C7942">
        <v>2016</v>
      </c>
      <c r="D7942">
        <v>3.8</v>
      </c>
      <c r="E7942" t="s">
        <v>12</v>
      </c>
      <c r="F7942" t="s">
        <v>25</v>
      </c>
      <c r="G7942">
        <v>230086</v>
      </c>
      <c r="H7942">
        <v>2</v>
      </c>
      <c r="I7942">
        <v>5</v>
      </c>
      <c r="J7942">
        <v>8098</v>
      </c>
    </row>
    <row r="7943" spans="1:10" x14ac:dyDescent="0.25">
      <c r="A7943" t="s">
        <v>20</v>
      </c>
      <c r="B7943" t="s">
        <v>50</v>
      </c>
      <c r="C7943">
        <v>2015</v>
      </c>
      <c r="D7943">
        <v>4.5999999999999996</v>
      </c>
      <c r="E7943" t="s">
        <v>28</v>
      </c>
      <c r="F7943" t="s">
        <v>13</v>
      </c>
      <c r="G7943">
        <v>215310</v>
      </c>
      <c r="H7943">
        <v>2</v>
      </c>
      <c r="I7943">
        <v>4</v>
      </c>
      <c r="J7943">
        <v>8893</v>
      </c>
    </row>
    <row r="7944" spans="1:10" x14ac:dyDescent="0.25">
      <c r="A7944" t="s">
        <v>20</v>
      </c>
      <c r="B7944" t="s">
        <v>42</v>
      </c>
      <c r="C7944">
        <v>2008</v>
      </c>
      <c r="D7944">
        <v>3.3</v>
      </c>
      <c r="E7944" t="s">
        <v>28</v>
      </c>
      <c r="F7944" t="s">
        <v>17</v>
      </c>
      <c r="G7944">
        <v>159950</v>
      </c>
      <c r="H7944">
        <v>5</v>
      </c>
      <c r="I7944">
        <v>3</v>
      </c>
      <c r="J7944">
        <v>8101</v>
      </c>
    </row>
    <row r="7945" spans="1:10" x14ac:dyDescent="0.25">
      <c r="A7945" t="s">
        <v>36</v>
      </c>
      <c r="B7945" t="s">
        <v>53</v>
      </c>
      <c r="C7945">
        <v>2005</v>
      </c>
      <c r="D7945">
        <v>2</v>
      </c>
      <c r="E7945" t="s">
        <v>28</v>
      </c>
      <c r="F7945" t="s">
        <v>25</v>
      </c>
      <c r="G7945">
        <v>139139</v>
      </c>
      <c r="H7945">
        <v>4</v>
      </c>
      <c r="I7945">
        <v>5</v>
      </c>
      <c r="J7945">
        <v>4817</v>
      </c>
    </row>
    <row r="7946" spans="1:10" x14ac:dyDescent="0.25">
      <c r="A7946" t="s">
        <v>36</v>
      </c>
      <c r="B7946" t="s">
        <v>37</v>
      </c>
      <c r="C7946">
        <v>2023</v>
      </c>
      <c r="D7946">
        <v>4</v>
      </c>
      <c r="E7946" t="s">
        <v>28</v>
      </c>
      <c r="F7946" t="s">
        <v>13</v>
      </c>
      <c r="G7946">
        <v>258604</v>
      </c>
      <c r="H7946">
        <v>3</v>
      </c>
      <c r="I7946">
        <v>4</v>
      </c>
      <c r="J7946">
        <v>9827</v>
      </c>
    </row>
    <row r="7947" spans="1:10" x14ac:dyDescent="0.25">
      <c r="A7947" t="s">
        <v>20</v>
      </c>
      <c r="B7947" t="s">
        <v>42</v>
      </c>
      <c r="C7947">
        <v>2016</v>
      </c>
      <c r="D7947">
        <v>2.2000000000000002</v>
      </c>
      <c r="E7947" t="s">
        <v>16</v>
      </c>
      <c r="F7947" t="s">
        <v>17</v>
      </c>
      <c r="G7947">
        <v>284193</v>
      </c>
      <c r="H7947">
        <v>2</v>
      </c>
      <c r="I7947">
        <v>4</v>
      </c>
      <c r="J7947">
        <v>7916</v>
      </c>
    </row>
    <row r="7948" spans="1:10" x14ac:dyDescent="0.25">
      <c r="A7948" t="s">
        <v>33</v>
      </c>
      <c r="B7948" t="s">
        <v>55</v>
      </c>
      <c r="C7948">
        <v>2023</v>
      </c>
      <c r="D7948">
        <v>3.8</v>
      </c>
      <c r="E7948" t="s">
        <v>22</v>
      </c>
      <c r="F7948" t="s">
        <v>13</v>
      </c>
      <c r="G7948">
        <v>255533</v>
      </c>
      <c r="H7948">
        <v>4</v>
      </c>
      <c r="I7948">
        <v>1</v>
      </c>
      <c r="J7948">
        <v>11689</v>
      </c>
    </row>
    <row r="7949" spans="1:10" x14ac:dyDescent="0.25">
      <c r="A7949" t="s">
        <v>10</v>
      </c>
      <c r="B7949" t="s">
        <v>48</v>
      </c>
      <c r="C7949">
        <v>2004</v>
      </c>
      <c r="D7949">
        <v>4.2</v>
      </c>
      <c r="E7949" t="s">
        <v>16</v>
      </c>
      <c r="F7949" t="s">
        <v>25</v>
      </c>
      <c r="G7949">
        <v>231221</v>
      </c>
      <c r="H7949">
        <v>3</v>
      </c>
      <c r="I7949">
        <v>4</v>
      </c>
      <c r="J7949">
        <v>5875</v>
      </c>
    </row>
    <row r="7950" spans="1:10" x14ac:dyDescent="0.25">
      <c r="A7950" t="s">
        <v>20</v>
      </c>
      <c r="B7950" t="s">
        <v>50</v>
      </c>
      <c r="C7950">
        <v>2023</v>
      </c>
      <c r="D7950">
        <v>3.8</v>
      </c>
      <c r="E7950" t="s">
        <v>22</v>
      </c>
      <c r="F7950" t="s">
        <v>13</v>
      </c>
      <c r="G7950">
        <v>201522</v>
      </c>
      <c r="H7950">
        <v>3</v>
      </c>
      <c r="I7950">
        <v>5</v>
      </c>
      <c r="J7950">
        <v>12769</v>
      </c>
    </row>
    <row r="7951" spans="1:10" x14ac:dyDescent="0.25">
      <c r="A7951" t="s">
        <v>10</v>
      </c>
      <c r="B7951" t="s">
        <v>31</v>
      </c>
      <c r="C7951">
        <v>2002</v>
      </c>
      <c r="D7951">
        <v>3.5</v>
      </c>
      <c r="E7951" t="s">
        <v>16</v>
      </c>
      <c r="F7951" t="s">
        <v>13</v>
      </c>
      <c r="G7951">
        <v>118648</v>
      </c>
      <c r="H7951">
        <v>5</v>
      </c>
      <c r="I7951">
        <v>1</v>
      </c>
      <c r="J7951">
        <v>6827</v>
      </c>
    </row>
    <row r="7952" spans="1:10" x14ac:dyDescent="0.25">
      <c r="A7952" t="s">
        <v>36</v>
      </c>
      <c r="B7952" t="s">
        <v>37</v>
      </c>
      <c r="C7952">
        <v>2005</v>
      </c>
      <c r="D7952">
        <v>3.1</v>
      </c>
      <c r="E7952" t="s">
        <v>28</v>
      </c>
      <c r="F7952" t="s">
        <v>17</v>
      </c>
      <c r="G7952">
        <v>170453</v>
      </c>
      <c r="H7952">
        <v>2</v>
      </c>
      <c r="I7952">
        <v>1</v>
      </c>
      <c r="J7952">
        <v>6790</v>
      </c>
    </row>
    <row r="7953" spans="1:10" x14ac:dyDescent="0.25">
      <c r="A7953" t="s">
        <v>36</v>
      </c>
      <c r="B7953" t="s">
        <v>37</v>
      </c>
      <c r="C7953">
        <v>2021</v>
      </c>
      <c r="D7953">
        <v>3.9</v>
      </c>
      <c r="E7953" t="s">
        <v>22</v>
      </c>
      <c r="F7953" t="s">
        <v>17</v>
      </c>
      <c r="G7953">
        <v>78429</v>
      </c>
      <c r="H7953">
        <v>2</v>
      </c>
      <c r="I7953">
        <v>1</v>
      </c>
      <c r="J7953">
        <v>16231</v>
      </c>
    </row>
    <row r="7954" spans="1:10" x14ac:dyDescent="0.25">
      <c r="A7954" t="s">
        <v>33</v>
      </c>
      <c r="B7954" t="s">
        <v>43</v>
      </c>
      <c r="C7954">
        <v>2007</v>
      </c>
      <c r="D7954">
        <v>1.2</v>
      </c>
      <c r="E7954" t="s">
        <v>22</v>
      </c>
      <c r="F7954" t="s">
        <v>25</v>
      </c>
      <c r="G7954">
        <v>76098</v>
      </c>
      <c r="H7954">
        <v>5</v>
      </c>
      <c r="I7954">
        <v>3</v>
      </c>
      <c r="J7954">
        <v>7878</v>
      </c>
    </row>
    <row r="7955" spans="1:10" x14ac:dyDescent="0.25">
      <c r="A7955" t="s">
        <v>20</v>
      </c>
      <c r="B7955" t="s">
        <v>21</v>
      </c>
      <c r="C7955">
        <v>2007</v>
      </c>
      <c r="D7955">
        <v>4.5999999999999996</v>
      </c>
      <c r="E7955" t="s">
        <v>16</v>
      </c>
      <c r="F7955" t="s">
        <v>13</v>
      </c>
      <c r="G7955">
        <v>128953</v>
      </c>
      <c r="H7955">
        <v>2</v>
      </c>
      <c r="I7955">
        <v>4</v>
      </c>
      <c r="J7955">
        <v>9220</v>
      </c>
    </row>
    <row r="7956" spans="1:10" x14ac:dyDescent="0.25">
      <c r="A7956" t="s">
        <v>36</v>
      </c>
      <c r="B7956" t="s">
        <v>53</v>
      </c>
      <c r="C7956">
        <v>2015</v>
      </c>
      <c r="D7956">
        <v>2.7</v>
      </c>
      <c r="E7956" t="s">
        <v>12</v>
      </c>
      <c r="F7956" t="s">
        <v>13</v>
      </c>
      <c r="G7956">
        <v>51432</v>
      </c>
      <c r="H7956">
        <v>2</v>
      </c>
      <c r="I7956">
        <v>3</v>
      </c>
      <c r="J7956">
        <v>10271</v>
      </c>
    </row>
    <row r="7957" spans="1:10" x14ac:dyDescent="0.25">
      <c r="A7957" t="s">
        <v>36</v>
      </c>
      <c r="B7957" t="s">
        <v>53</v>
      </c>
      <c r="C7957">
        <v>2002</v>
      </c>
      <c r="D7957">
        <v>4.9000000000000004</v>
      </c>
      <c r="E7957" t="s">
        <v>16</v>
      </c>
      <c r="F7957" t="s">
        <v>25</v>
      </c>
      <c r="G7957">
        <v>197530</v>
      </c>
      <c r="H7957">
        <v>2</v>
      </c>
      <c r="I7957">
        <v>3</v>
      </c>
      <c r="J7957">
        <v>6649</v>
      </c>
    </row>
    <row r="7958" spans="1:10" x14ac:dyDescent="0.25">
      <c r="A7958" t="s">
        <v>14</v>
      </c>
      <c r="B7958" t="s">
        <v>15</v>
      </c>
      <c r="C7958">
        <v>2011</v>
      </c>
      <c r="D7958">
        <v>1.7</v>
      </c>
      <c r="E7958" t="s">
        <v>12</v>
      </c>
      <c r="F7958" t="s">
        <v>25</v>
      </c>
      <c r="G7958">
        <v>215389</v>
      </c>
      <c r="H7958">
        <v>5</v>
      </c>
      <c r="I7958">
        <v>1</v>
      </c>
      <c r="J7958">
        <v>4792</v>
      </c>
    </row>
    <row r="7959" spans="1:10" x14ac:dyDescent="0.25">
      <c r="A7959" t="s">
        <v>23</v>
      </c>
      <c r="B7959" t="s">
        <v>38</v>
      </c>
      <c r="C7959">
        <v>2004</v>
      </c>
      <c r="D7959">
        <v>1.6</v>
      </c>
      <c r="E7959" t="s">
        <v>28</v>
      </c>
      <c r="F7959" t="s">
        <v>25</v>
      </c>
      <c r="G7959">
        <v>134151</v>
      </c>
      <c r="H7959">
        <v>2</v>
      </c>
      <c r="I7959">
        <v>4</v>
      </c>
      <c r="J7959">
        <v>4216</v>
      </c>
    </row>
    <row r="7960" spans="1:10" x14ac:dyDescent="0.25">
      <c r="A7960" t="s">
        <v>14</v>
      </c>
      <c r="B7960" t="s">
        <v>15</v>
      </c>
      <c r="C7960">
        <v>2006</v>
      </c>
      <c r="D7960">
        <v>3.2</v>
      </c>
      <c r="E7960" t="s">
        <v>12</v>
      </c>
      <c r="F7960" t="s">
        <v>13</v>
      </c>
      <c r="G7960">
        <v>85061</v>
      </c>
      <c r="H7960">
        <v>3</v>
      </c>
      <c r="I7960">
        <v>5</v>
      </c>
      <c r="J7960">
        <v>7398</v>
      </c>
    </row>
    <row r="7961" spans="1:10" x14ac:dyDescent="0.25">
      <c r="A7961" t="s">
        <v>33</v>
      </c>
      <c r="B7961" t="s">
        <v>55</v>
      </c>
      <c r="C7961">
        <v>2015</v>
      </c>
      <c r="D7961">
        <v>2.5</v>
      </c>
      <c r="E7961" t="s">
        <v>28</v>
      </c>
      <c r="F7961" t="s">
        <v>17</v>
      </c>
      <c r="G7961">
        <v>99827</v>
      </c>
      <c r="H7961">
        <v>4</v>
      </c>
      <c r="I7961">
        <v>2</v>
      </c>
      <c r="J7961">
        <v>10603</v>
      </c>
    </row>
    <row r="7962" spans="1:10" x14ac:dyDescent="0.25">
      <c r="A7962" t="s">
        <v>33</v>
      </c>
      <c r="B7962" t="s">
        <v>55</v>
      </c>
      <c r="C7962">
        <v>2004</v>
      </c>
      <c r="D7962">
        <v>1.9</v>
      </c>
      <c r="E7962" t="s">
        <v>22</v>
      </c>
      <c r="F7962" t="s">
        <v>25</v>
      </c>
      <c r="G7962">
        <v>143356</v>
      </c>
      <c r="H7962">
        <v>5</v>
      </c>
      <c r="I7962">
        <v>2</v>
      </c>
      <c r="J7962">
        <v>6332</v>
      </c>
    </row>
    <row r="7963" spans="1:10" x14ac:dyDescent="0.25">
      <c r="A7963" t="s">
        <v>33</v>
      </c>
      <c r="B7963" t="s">
        <v>55</v>
      </c>
      <c r="C7963">
        <v>2013</v>
      </c>
      <c r="D7963">
        <v>3.9</v>
      </c>
      <c r="E7963" t="s">
        <v>22</v>
      </c>
      <c r="F7963" t="s">
        <v>17</v>
      </c>
      <c r="G7963">
        <v>176201</v>
      </c>
      <c r="H7963">
        <v>3</v>
      </c>
      <c r="I7963">
        <v>4</v>
      </c>
      <c r="J7963">
        <v>11875</v>
      </c>
    </row>
    <row r="7964" spans="1:10" x14ac:dyDescent="0.25">
      <c r="A7964" t="s">
        <v>20</v>
      </c>
      <c r="B7964" t="s">
        <v>50</v>
      </c>
      <c r="C7964">
        <v>2004</v>
      </c>
      <c r="D7964">
        <v>1.1000000000000001</v>
      </c>
      <c r="E7964" t="s">
        <v>16</v>
      </c>
      <c r="F7964" t="s">
        <v>17</v>
      </c>
      <c r="G7964">
        <v>108671</v>
      </c>
      <c r="H7964">
        <v>2</v>
      </c>
      <c r="I7964">
        <v>5</v>
      </c>
      <c r="J7964">
        <v>6726</v>
      </c>
    </row>
    <row r="7965" spans="1:10" x14ac:dyDescent="0.25">
      <c r="A7965" t="s">
        <v>36</v>
      </c>
      <c r="B7965" t="s">
        <v>44</v>
      </c>
      <c r="C7965">
        <v>2011</v>
      </c>
      <c r="D7965">
        <v>4.4000000000000004</v>
      </c>
      <c r="E7965" t="s">
        <v>12</v>
      </c>
      <c r="F7965" t="s">
        <v>17</v>
      </c>
      <c r="G7965">
        <v>132007</v>
      </c>
      <c r="H7965">
        <v>3</v>
      </c>
      <c r="I7965">
        <v>3</v>
      </c>
      <c r="J7965">
        <v>10659</v>
      </c>
    </row>
    <row r="7966" spans="1:10" x14ac:dyDescent="0.25">
      <c r="A7966" t="s">
        <v>10</v>
      </c>
      <c r="B7966" t="s">
        <v>31</v>
      </c>
      <c r="C7966">
        <v>2006</v>
      </c>
      <c r="D7966">
        <v>2.6</v>
      </c>
      <c r="E7966" t="s">
        <v>22</v>
      </c>
      <c r="F7966" t="s">
        <v>17</v>
      </c>
      <c r="G7966">
        <v>239235</v>
      </c>
      <c r="H7966">
        <v>4</v>
      </c>
      <c r="I7966">
        <v>5</v>
      </c>
      <c r="J7966">
        <v>7215</v>
      </c>
    </row>
    <row r="7967" spans="1:10" x14ac:dyDescent="0.25">
      <c r="A7967" t="s">
        <v>29</v>
      </c>
      <c r="B7967" t="s">
        <v>35</v>
      </c>
      <c r="C7967">
        <v>2012</v>
      </c>
      <c r="D7967">
        <v>1.7</v>
      </c>
      <c r="E7967" t="s">
        <v>28</v>
      </c>
      <c r="F7967" t="s">
        <v>17</v>
      </c>
      <c r="G7967">
        <v>211733</v>
      </c>
      <c r="H7967">
        <v>5</v>
      </c>
      <c r="I7967">
        <v>3</v>
      </c>
      <c r="J7967">
        <v>6665</v>
      </c>
    </row>
    <row r="7968" spans="1:10" x14ac:dyDescent="0.25">
      <c r="A7968" t="s">
        <v>20</v>
      </c>
      <c r="B7968" t="s">
        <v>21</v>
      </c>
      <c r="C7968">
        <v>2016</v>
      </c>
      <c r="D7968">
        <v>1.3</v>
      </c>
      <c r="E7968" t="s">
        <v>12</v>
      </c>
      <c r="F7968" t="s">
        <v>17</v>
      </c>
      <c r="G7968">
        <v>141074</v>
      </c>
      <c r="H7968">
        <v>3</v>
      </c>
      <c r="I7968">
        <v>1</v>
      </c>
      <c r="J7968">
        <v>8878</v>
      </c>
    </row>
    <row r="7969" spans="1:10" x14ac:dyDescent="0.25">
      <c r="A7969" t="s">
        <v>26</v>
      </c>
      <c r="B7969" t="s">
        <v>27</v>
      </c>
      <c r="C7969">
        <v>2011</v>
      </c>
      <c r="D7969">
        <v>2.4</v>
      </c>
      <c r="E7969" t="s">
        <v>28</v>
      </c>
      <c r="F7969" t="s">
        <v>25</v>
      </c>
      <c r="G7969">
        <v>110704</v>
      </c>
      <c r="H7969">
        <v>5</v>
      </c>
      <c r="I7969">
        <v>4</v>
      </c>
      <c r="J7969">
        <v>7585</v>
      </c>
    </row>
    <row r="7970" spans="1:10" x14ac:dyDescent="0.25">
      <c r="A7970" t="s">
        <v>10</v>
      </c>
      <c r="B7970" t="s">
        <v>48</v>
      </c>
      <c r="C7970">
        <v>2014</v>
      </c>
      <c r="D7970">
        <v>3.2</v>
      </c>
      <c r="E7970" t="s">
        <v>22</v>
      </c>
      <c r="F7970" t="s">
        <v>25</v>
      </c>
      <c r="G7970">
        <v>170640</v>
      </c>
      <c r="H7970">
        <v>3</v>
      </c>
      <c r="I7970">
        <v>5</v>
      </c>
      <c r="J7970">
        <v>10087</v>
      </c>
    </row>
    <row r="7971" spans="1:10" x14ac:dyDescent="0.25">
      <c r="A7971" t="s">
        <v>29</v>
      </c>
      <c r="B7971" t="s">
        <v>35</v>
      </c>
      <c r="C7971">
        <v>2018</v>
      </c>
      <c r="D7971">
        <v>3.4</v>
      </c>
      <c r="E7971" t="s">
        <v>12</v>
      </c>
      <c r="F7971" t="s">
        <v>17</v>
      </c>
      <c r="G7971">
        <v>87261</v>
      </c>
      <c r="H7971">
        <v>4</v>
      </c>
      <c r="I7971">
        <v>1</v>
      </c>
      <c r="J7971">
        <v>12654</v>
      </c>
    </row>
    <row r="7972" spans="1:10" x14ac:dyDescent="0.25">
      <c r="A7972" t="s">
        <v>33</v>
      </c>
      <c r="B7972" t="s">
        <v>34</v>
      </c>
      <c r="C7972">
        <v>2017</v>
      </c>
      <c r="D7972">
        <v>3.4</v>
      </c>
      <c r="E7972" t="s">
        <v>22</v>
      </c>
      <c r="F7972" t="s">
        <v>25</v>
      </c>
      <c r="G7972">
        <v>164190</v>
      </c>
      <c r="H7972">
        <v>2</v>
      </c>
      <c r="I7972">
        <v>2</v>
      </c>
      <c r="J7972">
        <v>11316</v>
      </c>
    </row>
    <row r="7973" spans="1:10" x14ac:dyDescent="0.25">
      <c r="A7973" t="s">
        <v>26</v>
      </c>
      <c r="B7973" t="s">
        <v>47</v>
      </c>
      <c r="C7973">
        <v>2015</v>
      </c>
      <c r="D7973">
        <v>1.3</v>
      </c>
      <c r="E7973" t="s">
        <v>28</v>
      </c>
      <c r="F7973" t="s">
        <v>13</v>
      </c>
      <c r="G7973">
        <v>155334</v>
      </c>
      <c r="H7973">
        <v>2</v>
      </c>
      <c r="I7973">
        <v>1</v>
      </c>
      <c r="J7973">
        <v>6793</v>
      </c>
    </row>
    <row r="7974" spans="1:10" x14ac:dyDescent="0.25">
      <c r="A7974" t="s">
        <v>33</v>
      </c>
      <c r="B7974" t="s">
        <v>43</v>
      </c>
      <c r="C7974">
        <v>2016</v>
      </c>
      <c r="D7974">
        <v>2.9</v>
      </c>
      <c r="E7974" t="s">
        <v>22</v>
      </c>
      <c r="F7974" t="s">
        <v>25</v>
      </c>
      <c r="G7974">
        <v>289360</v>
      </c>
      <c r="H7974">
        <v>4</v>
      </c>
      <c r="I7974">
        <v>5</v>
      </c>
      <c r="J7974">
        <v>8012</v>
      </c>
    </row>
    <row r="7975" spans="1:10" x14ac:dyDescent="0.25">
      <c r="A7975" t="s">
        <v>23</v>
      </c>
      <c r="B7975" t="s">
        <v>45</v>
      </c>
      <c r="C7975">
        <v>2023</v>
      </c>
      <c r="D7975">
        <v>3.1</v>
      </c>
      <c r="E7975" t="s">
        <v>12</v>
      </c>
      <c r="F7975" t="s">
        <v>13</v>
      </c>
      <c r="G7975">
        <v>241457</v>
      </c>
      <c r="H7975">
        <v>4</v>
      </c>
      <c r="I7975">
        <v>5</v>
      </c>
      <c r="J7975">
        <v>9270</v>
      </c>
    </row>
    <row r="7976" spans="1:10" x14ac:dyDescent="0.25">
      <c r="A7976" t="s">
        <v>14</v>
      </c>
      <c r="B7976" t="s">
        <v>39</v>
      </c>
      <c r="C7976">
        <v>2001</v>
      </c>
      <c r="D7976">
        <v>1.4</v>
      </c>
      <c r="E7976" t="s">
        <v>16</v>
      </c>
      <c r="F7976" t="s">
        <v>17</v>
      </c>
      <c r="G7976">
        <v>98192</v>
      </c>
      <c r="H7976">
        <v>4</v>
      </c>
      <c r="I7976">
        <v>4</v>
      </c>
      <c r="J7976">
        <v>6336</v>
      </c>
    </row>
    <row r="7977" spans="1:10" x14ac:dyDescent="0.25">
      <c r="A7977" t="s">
        <v>20</v>
      </c>
      <c r="B7977" t="s">
        <v>50</v>
      </c>
      <c r="C7977">
        <v>2000</v>
      </c>
      <c r="D7977">
        <v>4.2</v>
      </c>
      <c r="E7977" t="s">
        <v>28</v>
      </c>
      <c r="F7977" t="s">
        <v>17</v>
      </c>
      <c r="G7977">
        <v>94834</v>
      </c>
      <c r="H7977">
        <v>5</v>
      </c>
      <c r="I7977">
        <v>2</v>
      </c>
      <c r="J7977">
        <v>7903</v>
      </c>
    </row>
    <row r="7978" spans="1:10" x14ac:dyDescent="0.25">
      <c r="A7978" t="s">
        <v>40</v>
      </c>
      <c r="B7978" t="s">
        <v>41</v>
      </c>
      <c r="C7978">
        <v>2004</v>
      </c>
      <c r="D7978">
        <v>1.3</v>
      </c>
      <c r="E7978" t="s">
        <v>22</v>
      </c>
      <c r="F7978" t="s">
        <v>17</v>
      </c>
      <c r="G7978">
        <v>88151</v>
      </c>
      <c r="H7978">
        <v>2</v>
      </c>
      <c r="I7978">
        <v>2</v>
      </c>
      <c r="J7978">
        <v>8336</v>
      </c>
    </row>
    <row r="7979" spans="1:10" x14ac:dyDescent="0.25">
      <c r="A7979" t="s">
        <v>36</v>
      </c>
      <c r="B7979" t="s">
        <v>53</v>
      </c>
      <c r="C7979">
        <v>2010</v>
      </c>
      <c r="D7979">
        <v>3.4</v>
      </c>
      <c r="E7979" t="s">
        <v>16</v>
      </c>
      <c r="F7979" t="s">
        <v>13</v>
      </c>
      <c r="G7979">
        <v>38370</v>
      </c>
      <c r="H7979">
        <v>5</v>
      </c>
      <c r="I7979">
        <v>3</v>
      </c>
      <c r="J7979">
        <v>10732</v>
      </c>
    </row>
    <row r="7980" spans="1:10" x14ac:dyDescent="0.25">
      <c r="A7980" t="s">
        <v>40</v>
      </c>
      <c r="B7980" t="s">
        <v>51</v>
      </c>
      <c r="C7980">
        <v>2016</v>
      </c>
      <c r="D7980">
        <v>4.0999999999999996</v>
      </c>
      <c r="E7980" t="s">
        <v>12</v>
      </c>
      <c r="F7980" t="s">
        <v>13</v>
      </c>
      <c r="G7980">
        <v>254750</v>
      </c>
      <c r="H7980">
        <v>3</v>
      </c>
      <c r="I7980">
        <v>3</v>
      </c>
      <c r="J7980">
        <v>7905</v>
      </c>
    </row>
    <row r="7981" spans="1:10" x14ac:dyDescent="0.25">
      <c r="A7981" t="s">
        <v>29</v>
      </c>
      <c r="B7981" t="s">
        <v>56</v>
      </c>
      <c r="C7981">
        <v>2019</v>
      </c>
      <c r="D7981">
        <v>4.0999999999999996</v>
      </c>
      <c r="E7981" t="s">
        <v>12</v>
      </c>
      <c r="F7981" t="s">
        <v>25</v>
      </c>
      <c r="G7981">
        <v>4751</v>
      </c>
      <c r="H7981">
        <v>3</v>
      </c>
      <c r="I7981">
        <v>5</v>
      </c>
      <c r="J7981">
        <v>13804</v>
      </c>
    </row>
    <row r="7982" spans="1:10" x14ac:dyDescent="0.25">
      <c r="A7982" t="s">
        <v>20</v>
      </c>
      <c r="B7982" t="s">
        <v>21</v>
      </c>
      <c r="C7982">
        <v>2005</v>
      </c>
      <c r="D7982">
        <v>3.5</v>
      </c>
      <c r="E7982" t="s">
        <v>12</v>
      </c>
      <c r="F7982" t="s">
        <v>25</v>
      </c>
      <c r="G7982">
        <v>233833</v>
      </c>
      <c r="H7982">
        <v>3</v>
      </c>
      <c r="I7982">
        <v>1</v>
      </c>
      <c r="J7982">
        <v>4423</v>
      </c>
    </row>
    <row r="7983" spans="1:10" x14ac:dyDescent="0.25">
      <c r="A7983" t="s">
        <v>14</v>
      </c>
      <c r="B7983" t="s">
        <v>39</v>
      </c>
      <c r="C7983">
        <v>2015</v>
      </c>
      <c r="D7983">
        <v>2.1</v>
      </c>
      <c r="E7983" t="s">
        <v>16</v>
      </c>
      <c r="F7983" t="s">
        <v>17</v>
      </c>
      <c r="G7983">
        <v>210354</v>
      </c>
      <c r="H7983">
        <v>3</v>
      </c>
      <c r="I7983">
        <v>5</v>
      </c>
      <c r="J7983">
        <v>8992</v>
      </c>
    </row>
    <row r="7984" spans="1:10" x14ac:dyDescent="0.25">
      <c r="A7984" t="s">
        <v>36</v>
      </c>
      <c r="B7984" t="s">
        <v>53</v>
      </c>
      <c r="C7984">
        <v>2003</v>
      </c>
      <c r="D7984">
        <v>2.6</v>
      </c>
      <c r="E7984" t="s">
        <v>12</v>
      </c>
      <c r="F7984" t="s">
        <v>25</v>
      </c>
      <c r="G7984">
        <v>247388</v>
      </c>
      <c r="H7984">
        <v>2</v>
      </c>
      <c r="I7984">
        <v>2</v>
      </c>
      <c r="J7984">
        <v>2652</v>
      </c>
    </row>
    <row r="7985" spans="1:10" x14ac:dyDescent="0.25">
      <c r="A7985" t="s">
        <v>40</v>
      </c>
      <c r="B7985" t="s">
        <v>41</v>
      </c>
      <c r="C7985">
        <v>2005</v>
      </c>
      <c r="D7985">
        <v>4.2</v>
      </c>
      <c r="E7985" t="s">
        <v>12</v>
      </c>
      <c r="F7985" t="s">
        <v>17</v>
      </c>
      <c r="G7985">
        <v>124629</v>
      </c>
      <c r="H7985">
        <v>3</v>
      </c>
      <c r="I7985">
        <v>2</v>
      </c>
      <c r="J7985">
        <v>8807</v>
      </c>
    </row>
    <row r="7986" spans="1:10" x14ac:dyDescent="0.25">
      <c r="A7986" t="s">
        <v>26</v>
      </c>
      <c r="B7986" t="s">
        <v>32</v>
      </c>
      <c r="C7986">
        <v>2002</v>
      </c>
      <c r="D7986">
        <v>4.4000000000000004</v>
      </c>
      <c r="E7986" t="s">
        <v>28</v>
      </c>
      <c r="F7986" t="s">
        <v>13</v>
      </c>
      <c r="G7986">
        <v>8916</v>
      </c>
      <c r="H7986">
        <v>5</v>
      </c>
      <c r="I7986">
        <v>2</v>
      </c>
      <c r="J7986">
        <v>8921</v>
      </c>
    </row>
    <row r="7987" spans="1:10" x14ac:dyDescent="0.25">
      <c r="A7987" t="s">
        <v>23</v>
      </c>
      <c r="B7987" t="s">
        <v>45</v>
      </c>
      <c r="C7987">
        <v>2011</v>
      </c>
      <c r="D7987">
        <v>3</v>
      </c>
      <c r="E7987" t="s">
        <v>22</v>
      </c>
      <c r="F7987" t="s">
        <v>13</v>
      </c>
      <c r="G7987">
        <v>284441</v>
      </c>
      <c r="H7987">
        <v>2</v>
      </c>
      <c r="I7987">
        <v>1</v>
      </c>
      <c r="J7987">
        <v>6711</v>
      </c>
    </row>
    <row r="7988" spans="1:10" x14ac:dyDescent="0.25">
      <c r="A7988" t="s">
        <v>33</v>
      </c>
      <c r="B7988" t="s">
        <v>55</v>
      </c>
      <c r="C7988">
        <v>2004</v>
      </c>
      <c r="D7988">
        <v>1.6</v>
      </c>
      <c r="E7988" t="s">
        <v>28</v>
      </c>
      <c r="F7988" t="s">
        <v>25</v>
      </c>
      <c r="G7988">
        <v>153548</v>
      </c>
      <c r="H7988">
        <v>3</v>
      </c>
      <c r="I7988">
        <v>5</v>
      </c>
      <c r="J7988">
        <v>3829</v>
      </c>
    </row>
    <row r="7989" spans="1:10" x14ac:dyDescent="0.25">
      <c r="A7989" t="s">
        <v>10</v>
      </c>
      <c r="B7989" t="s">
        <v>48</v>
      </c>
      <c r="C7989">
        <v>2006</v>
      </c>
      <c r="D7989">
        <v>4.7</v>
      </c>
      <c r="E7989" t="s">
        <v>22</v>
      </c>
      <c r="F7989" t="s">
        <v>25</v>
      </c>
      <c r="G7989">
        <v>292097</v>
      </c>
      <c r="H7989">
        <v>2</v>
      </c>
      <c r="I7989">
        <v>2</v>
      </c>
      <c r="J7989">
        <v>6758</v>
      </c>
    </row>
    <row r="7990" spans="1:10" x14ac:dyDescent="0.25">
      <c r="A7990" t="s">
        <v>23</v>
      </c>
      <c r="B7990" t="s">
        <v>24</v>
      </c>
      <c r="C7990">
        <v>2001</v>
      </c>
      <c r="D7990">
        <v>2.8</v>
      </c>
      <c r="E7990" t="s">
        <v>12</v>
      </c>
      <c r="F7990" t="s">
        <v>13</v>
      </c>
      <c r="G7990">
        <v>61013</v>
      </c>
      <c r="H7990">
        <v>3</v>
      </c>
      <c r="I7990">
        <v>4</v>
      </c>
      <c r="J7990">
        <v>5979</v>
      </c>
    </row>
    <row r="7991" spans="1:10" x14ac:dyDescent="0.25">
      <c r="A7991" t="s">
        <v>10</v>
      </c>
      <c r="B7991" t="s">
        <v>31</v>
      </c>
      <c r="C7991">
        <v>2005</v>
      </c>
      <c r="D7991">
        <v>2.6</v>
      </c>
      <c r="E7991" t="s">
        <v>16</v>
      </c>
      <c r="F7991" t="s">
        <v>13</v>
      </c>
      <c r="G7991">
        <v>180538</v>
      </c>
      <c r="H7991">
        <v>2</v>
      </c>
      <c r="I7991">
        <v>2</v>
      </c>
      <c r="J7991">
        <v>5589</v>
      </c>
    </row>
    <row r="7992" spans="1:10" x14ac:dyDescent="0.25">
      <c r="A7992" t="s">
        <v>40</v>
      </c>
      <c r="B7992" t="s">
        <v>49</v>
      </c>
      <c r="C7992">
        <v>2008</v>
      </c>
      <c r="D7992">
        <v>2.4</v>
      </c>
      <c r="E7992" t="s">
        <v>28</v>
      </c>
      <c r="F7992" t="s">
        <v>25</v>
      </c>
      <c r="G7992">
        <v>158538</v>
      </c>
      <c r="H7992">
        <v>2</v>
      </c>
      <c r="I7992">
        <v>3</v>
      </c>
      <c r="J7992">
        <v>5729</v>
      </c>
    </row>
    <row r="7993" spans="1:10" x14ac:dyDescent="0.25">
      <c r="A7993" t="s">
        <v>40</v>
      </c>
      <c r="B7993" t="s">
        <v>49</v>
      </c>
      <c r="C7993">
        <v>2023</v>
      </c>
      <c r="D7993">
        <v>1.4</v>
      </c>
      <c r="E7993" t="s">
        <v>22</v>
      </c>
      <c r="F7993" t="s">
        <v>17</v>
      </c>
      <c r="G7993">
        <v>78634</v>
      </c>
      <c r="H7993">
        <v>2</v>
      </c>
      <c r="I7993">
        <v>1</v>
      </c>
      <c r="J7993">
        <v>14327</v>
      </c>
    </row>
    <row r="7994" spans="1:10" x14ac:dyDescent="0.25">
      <c r="A7994" t="s">
        <v>29</v>
      </c>
      <c r="B7994" t="s">
        <v>35</v>
      </c>
      <c r="C7994">
        <v>2003</v>
      </c>
      <c r="D7994">
        <v>3.7</v>
      </c>
      <c r="E7994" t="s">
        <v>16</v>
      </c>
      <c r="F7994" t="s">
        <v>25</v>
      </c>
      <c r="G7994">
        <v>72093</v>
      </c>
      <c r="H7994">
        <v>3</v>
      </c>
      <c r="I7994">
        <v>2</v>
      </c>
      <c r="J7994">
        <v>8258</v>
      </c>
    </row>
    <row r="7995" spans="1:10" x14ac:dyDescent="0.25">
      <c r="A7995" t="s">
        <v>36</v>
      </c>
      <c r="B7995" t="s">
        <v>37</v>
      </c>
      <c r="C7995">
        <v>2003</v>
      </c>
      <c r="D7995">
        <v>1.6</v>
      </c>
      <c r="E7995" t="s">
        <v>22</v>
      </c>
      <c r="F7995" t="s">
        <v>25</v>
      </c>
      <c r="G7995">
        <v>232233</v>
      </c>
      <c r="H7995">
        <v>3</v>
      </c>
      <c r="I7995">
        <v>3</v>
      </c>
      <c r="J7995">
        <v>3955</v>
      </c>
    </row>
    <row r="7996" spans="1:10" x14ac:dyDescent="0.25">
      <c r="A7996" t="s">
        <v>29</v>
      </c>
      <c r="B7996" t="s">
        <v>56</v>
      </c>
      <c r="C7996">
        <v>2012</v>
      </c>
      <c r="D7996">
        <v>4.7</v>
      </c>
      <c r="E7996" t="s">
        <v>28</v>
      </c>
      <c r="F7996" t="s">
        <v>13</v>
      </c>
      <c r="G7996">
        <v>117916</v>
      </c>
      <c r="H7996">
        <v>4</v>
      </c>
      <c r="I7996">
        <v>4</v>
      </c>
      <c r="J7996">
        <v>10041</v>
      </c>
    </row>
    <row r="7997" spans="1:10" x14ac:dyDescent="0.25">
      <c r="A7997" t="s">
        <v>29</v>
      </c>
      <c r="B7997" t="s">
        <v>30</v>
      </c>
      <c r="C7997">
        <v>2006</v>
      </c>
      <c r="D7997">
        <v>1.8</v>
      </c>
      <c r="E7997" t="s">
        <v>22</v>
      </c>
      <c r="F7997" t="s">
        <v>17</v>
      </c>
      <c r="G7997">
        <v>288220</v>
      </c>
      <c r="H7997">
        <v>3</v>
      </c>
      <c r="I7997">
        <v>3</v>
      </c>
      <c r="J7997">
        <v>5435</v>
      </c>
    </row>
    <row r="7998" spans="1:10" x14ac:dyDescent="0.25">
      <c r="A7998" t="s">
        <v>33</v>
      </c>
      <c r="B7998" t="s">
        <v>55</v>
      </c>
      <c r="C7998">
        <v>2004</v>
      </c>
      <c r="D7998">
        <v>3.1</v>
      </c>
      <c r="E7998" t="s">
        <v>28</v>
      </c>
      <c r="F7998" t="s">
        <v>25</v>
      </c>
      <c r="G7998">
        <v>196259</v>
      </c>
      <c r="H7998">
        <v>3</v>
      </c>
      <c r="I7998">
        <v>4</v>
      </c>
      <c r="J7998">
        <v>4474</v>
      </c>
    </row>
    <row r="7999" spans="1:10" x14ac:dyDescent="0.25">
      <c r="A7999" t="s">
        <v>29</v>
      </c>
      <c r="B7999" t="s">
        <v>56</v>
      </c>
      <c r="C7999">
        <v>2006</v>
      </c>
      <c r="D7999">
        <v>3.1</v>
      </c>
      <c r="E7999" t="s">
        <v>28</v>
      </c>
      <c r="F7999" t="s">
        <v>25</v>
      </c>
      <c r="G7999">
        <v>76820</v>
      </c>
      <c r="H7999">
        <v>4</v>
      </c>
      <c r="I7999">
        <v>3</v>
      </c>
      <c r="J7999">
        <v>7463</v>
      </c>
    </row>
    <row r="8000" spans="1:10" x14ac:dyDescent="0.25">
      <c r="A8000" t="s">
        <v>36</v>
      </c>
      <c r="B8000" t="s">
        <v>53</v>
      </c>
      <c r="C8000">
        <v>2005</v>
      </c>
      <c r="D8000">
        <v>1.1000000000000001</v>
      </c>
      <c r="E8000" t="s">
        <v>28</v>
      </c>
      <c r="F8000" t="s">
        <v>13</v>
      </c>
      <c r="G8000">
        <v>297669</v>
      </c>
      <c r="H8000">
        <v>2</v>
      </c>
      <c r="I8000">
        <v>1</v>
      </c>
      <c r="J8000">
        <v>2000</v>
      </c>
    </row>
    <row r="8001" spans="1:10" x14ac:dyDescent="0.25">
      <c r="A8001" t="s">
        <v>14</v>
      </c>
      <c r="B8001" t="s">
        <v>46</v>
      </c>
      <c r="C8001">
        <v>2011</v>
      </c>
      <c r="D8001">
        <v>2</v>
      </c>
      <c r="E8001" t="s">
        <v>28</v>
      </c>
      <c r="F8001" t="s">
        <v>17</v>
      </c>
      <c r="G8001">
        <v>211686</v>
      </c>
      <c r="H8001">
        <v>4</v>
      </c>
      <c r="I8001">
        <v>4</v>
      </c>
      <c r="J8001">
        <v>6666</v>
      </c>
    </row>
    <row r="8002" spans="1:10" x14ac:dyDescent="0.25">
      <c r="A8002" t="s">
        <v>40</v>
      </c>
      <c r="B8002" t="s">
        <v>41</v>
      </c>
      <c r="C8002">
        <v>2000</v>
      </c>
      <c r="D8002">
        <v>4.5</v>
      </c>
      <c r="E8002" t="s">
        <v>28</v>
      </c>
      <c r="F8002" t="s">
        <v>13</v>
      </c>
      <c r="G8002">
        <v>134919</v>
      </c>
      <c r="H8002">
        <v>5</v>
      </c>
      <c r="I8002">
        <v>5</v>
      </c>
      <c r="J8002">
        <v>5901</v>
      </c>
    </row>
    <row r="8003" spans="1:10" x14ac:dyDescent="0.25">
      <c r="A8003" t="s">
        <v>26</v>
      </c>
      <c r="B8003" t="s">
        <v>27</v>
      </c>
      <c r="C8003">
        <v>2001</v>
      </c>
      <c r="D8003">
        <v>3.3</v>
      </c>
      <c r="E8003" t="s">
        <v>12</v>
      </c>
      <c r="F8003" t="s">
        <v>17</v>
      </c>
      <c r="G8003">
        <v>188704</v>
      </c>
      <c r="H8003">
        <v>3</v>
      </c>
      <c r="I8003">
        <v>3</v>
      </c>
      <c r="J8003">
        <v>5425</v>
      </c>
    </row>
    <row r="8004" spans="1:10" x14ac:dyDescent="0.25">
      <c r="A8004" t="s">
        <v>36</v>
      </c>
      <c r="B8004" t="s">
        <v>53</v>
      </c>
      <c r="C8004">
        <v>2022</v>
      </c>
      <c r="D8004">
        <v>2.5</v>
      </c>
      <c r="E8004" t="s">
        <v>22</v>
      </c>
      <c r="F8004" t="s">
        <v>17</v>
      </c>
      <c r="G8004">
        <v>65076</v>
      </c>
      <c r="H8004">
        <v>5</v>
      </c>
      <c r="I8004">
        <v>4</v>
      </c>
      <c r="J8004">
        <v>15398</v>
      </c>
    </row>
    <row r="8005" spans="1:10" x14ac:dyDescent="0.25">
      <c r="A8005" t="s">
        <v>23</v>
      </c>
      <c r="B8005" t="s">
        <v>24</v>
      </c>
      <c r="C8005">
        <v>2000</v>
      </c>
      <c r="D8005">
        <v>3.5</v>
      </c>
      <c r="E8005" t="s">
        <v>22</v>
      </c>
      <c r="F8005" t="s">
        <v>25</v>
      </c>
      <c r="G8005">
        <v>243409</v>
      </c>
      <c r="H8005">
        <v>2</v>
      </c>
      <c r="I8005">
        <v>5</v>
      </c>
      <c r="J8005">
        <v>4731</v>
      </c>
    </row>
    <row r="8006" spans="1:10" x14ac:dyDescent="0.25">
      <c r="A8006" t="s">
        <v>14</v>
      </c>
      <c r="B8006" t="s">
        <v>46</v>
      </c>
      <c r="C8006">
        <v>2006</v>
      </c>
      <c r="D8006">
        <v>1.6</v>
      </c>
      <c r="E8006" t="s">
        <v>28</v>
      </c>
      <c r="F8006" t="s">
        <v>13</v>
      </c>
      <c r="G8006">
        <v>129395</v>
      </c>
      <c r="H8006">
        <v>2</v>
      </c>
      <c r="I8006">
        <v>3</v>
      </c>
      <c r="J8006">
        <v>4912</v>
      </c>
    </row>
    <row r="8007" spans="1:10" x14ac:dyDescent="0.25">
      <c r="A8007" t="s">
        <v>20</v>
      </c>
      <c r="B8007" t="s">
        <v>42</v>
      </c>
      <c r="C8007">
        <v>2023</v>
      </c>
      <c r="D8007">
        <v>1.5</v>
      </c>
      <c r="E8007" t="s">
        <v>12</v>
      </c>
      <c r="F8007" t="s">
        <v>17</v>
      </c>
      <c r="G8007">
        <v>292167</v>
      </c>
      <c r="H8007">
        <v>4</v>
      </c>
      <c r="I8007">
        <v>4</v>
      </c>
      <c r="J8007">
        <v>8156</v>
      </c>
    </row>
    <row r="8008" spans="1:10" x14ac:dyDescent="0.25">
      <c r="A8008" t="s">
        <v>18</v>
      </c>
      <c r="B8008" t="s">
        <v>19</v>
      </c>
      <c r="C8008">
        <v>2023</v>
      </c>
      <c r="D8008">
        <v>1</v>
      </c>
      <c r="E8008" t="s">
        <v>12</v>
      </c>
      <c r="F8008" t="s">
        <v>13</v>
      </c>
      <c r="G8008">
        <v>239564</v>
      </c>
      <c r="H8008">
        <v>5</v>
      </c>
      <c r="I8008">
        <v>1</v>
      </c>
      <c r="J8008">
        <v>7208</v>
      </c>
    </row>
    <row r="8009" spans="1:10" x14ac:dyDescent="0.25">
      <c r="A8009" t="s">
        <v>20</v>
      </c>
      <c r="B8009" t="s">
        <v>42</v>
      </c>
      <c r="C8009">
        <v>2020</v>
      </c>
      <c r="D8009">
        <v>1.2</v>
      </c>
      <c r="E8009" t="s">
        <v>22</v>
      </c>
      <c r="F8009" t="s">
        <v>17</v>
      </c>
      <c r="G8009">
        <v>286319</v>
      </c>
      <c r="H8009">
        <v>2</v>
      </c>
      <c r="I8009">
        <v>2</v>
      </c>
      <c r="J8009">
        <v>9073</v>
      </c>
    </row>
    <row r="8010" spans="1:10" x14ac:dyDescent="0.25">
      <c r="A8010" t="s">
        <v>26</v>
      </c>
      <c r="B8010" t="s">
        <v>47</v>
      </c>
      <c r="C8010">
        <v>2014</v>
      </c>
      <c r="D8010">
        <v>3.8</v>
      </c>
      <c r="E8010" t="s">
        <v>12</v>
      </c>
      <c r="F8010" t="s">
        <v>17</v>
      </c>
      <c r="G8010">
        <v>282059</v>
      </c>
      <c r="H8010">
        <v>4</v>
      </c>
      <c r="I8010">
        <v>5</v>
      </c>
      <c r="J8010">
        <v>7958</v>
      </c>
    </row>
    <row r="8011" spans="1:10" x14ac:dyDescent="0.25">
      <c r="A8011" t="s">
        <v>29</v>
      </c>
      <c r="B8011" t="s">
        <v>35</v>
      </c>
      <c r="C8011">
        <v>2018</v>
      </c>
      <c r="D8011">
        <v>2.9</v>
      </c>
      <c r="E8011" t="s">
        <v>16</v>
      </c>
      <c r="F8011" t="s">
        <v>25</v>
      </c>
      <c r="G8011">
        <v>74117</v>
      </c>
      <c r="H8011">
        <v>5</v>
      </c>
      <c r="I8011">
        <v>3</v>
      </c>
      <c r="J8011">
        <v>11917</v>
      </c>
    </row>
    <row r="8012" spans="1:10" x14ac:dyDescent="0.25">
      <c r="A8012" t="s">
        <v>26</v>
      </c>
      <c r="B8012" t="s">
        <v>47</v>
      </c>
      <c r="C8012">
        <v>2014</v>
      </c>
      <c r="D8012">
        <v>4.8</v>
      </c>
      <c r="E8012" t="s">
        <v>22</v>
      </c>
      <c r="F8012" t="s">
        <v>17</v>
      </c>
      <c r="G8012">
        <v>70217</v>
      </c>
      <c r="H8012">
        <v>2</v>
      </c>
      <c r="I8012">
        <v>3</v>
      </c>
      <c r="J8012">
        <v>15195</v>
      </c>
    </row>
    <row r="8013" spans="1:10" x14ac:dyDescent="0.25">
      <c r="A8013" t="s">
        <v>14</v>
      </c>
      <c r="B8013" t="s">
        <v>15</v>
      </c>
      <c r="C8013">
        <v>2018</v>
      </c>
      <c r="D8013">
        <v>1.2</v>
      </c>
      <c r="E8013" t="s">
        <v>28</v>
      </c>
      <c r="F8013" t="s">
        <v>25</v>
      </c>
      <c r="G8013">
        <v>35391</v>
      </c>
      <c r="H8013">
        <v>2</v>
      </c>
      <c r="I8013">
        <v>3</v>
      </c>
      <c r="J8013">
        <v>9992</v>
      </c>
    </row>
    <row r="8014" spans="1:10" x14ac:dyDescent="0.25">
      <c r="A8014" t="s">
        <v>20</v>
      </c>
      <c r="B8014" t="s">
        <v>21</v>
      </c>
      <c r="C8014">
        <v>2015</v>
      </c>
      <c r="D8014">
        <v>3.2</v>
      </c>
      <c r="E8014" t="s">
        <v>12</v>
      </c>
      <c r="F8014" t="s">
        <v>25</v>
      </c>
      <c r="G8014">
        <v>166329</v>
      </c>
      <c r="H8014">
        <v>4</v>
      </c>
      <c r="I8014">
        <v>5</v>
      </c>
      <c r="J8014">
        <v>8473</v>
      </c>
    </row>
    <row r="8015" spans="1:10" x14ac:dyDescent="0.25">
      <c r="A8015" t="s">
        <v>36</v>
      </c>
      <c r="B8015" t="s">
        <v>44</v>
      </c>
      <c r="C8015">
        <v>2006</v>
      </c>
      <c r="D8015">
        <v>4.5999999999999996</v>
      </c>
      <c r="E8015" t="s">
        <v>22</v>
      </c>
      <c r="F8015" t="s">
        <v>17</v>
      </c>
      <c r="G8015">
        <v>238658</v>
      </c>
      <c r="H8015">
        <v>3</v>
      </c>
      <c r="I8015">
        <v>1</v>
      </c>
      <c r="J8015">
        <v>9226</v>
      </c>
    </row>
    <row r="8016" spans="1:10" x14ac:dyDescent="0.25">
      <c r="A8016" t="s">
        <v>36</v>
      </c>
      <c r="B8016" t="s">
        <v>44</v>
      </c>
      <c r="C8016">
        <v>2011</v>
      </c>
      <c r="D8016">
        <v>3.2</v>
      </c>
      <c r="E8016" t="s">
        <v>22</v>
      </c>
      <c r="F8016" t="s">
        <v>13</v>
      </c>
      <c r="G8016">
        <v>139866</v>
      </c>
      <c r="H8016">
        <v>5</v>
      </c>
      <c r="I8016">
        <v>3</v>
      </c>
      <c r="J8016">
        <v>9802</v>
      </c>
    </row>
    <row r="8017" spans="1:10" x14ac:dyDescent="0.25">
      <c r="A8017" t="s">
        <v>18</v>
      </c>
      <c r="B8017" t="s">
        <v>54</v>
      </c>
      <c r="C8017">
        <v>2014</v>
      </c>
      <c r="D8017">
        <v>5</v>
      </c>
      <c r="E8017" t="s">
        <v>12</v>
      </c>
      <c r="F8017" t="s">
        <v>25</v>
      </c>
      <c r="G8017">
        <v>151529</v>
      </c>
      <c r="H8017">
        <v>5</v>
      </c>
      <c r="I8017">
        <v>4</v>
      </c>
      <c r="J8017">
        <v>10269</v>
      </c>
    </row>
    <row r="8018" spans="1:10" x14ac:dyDescent="0.25">
      <c r="A8018" t="s">
        <v>10</v>
      </c>
      <c r="B8018" t="s">
        <v>31</v>
      </c>
      <c r="C8018">
        <v>2013</v>
      </c>
      <c r="D8018">
        <v>4.5</v>
      </c>
      <c r="E8018" t="s">
        <v>22</v>
      </c>
      <c r="F8018" t="s">
        <v>13</v>
      </c>
      <c r="G8018">
        <v>16971</v>
      </c>
      <c r="H8018">
        <v>4</v>
      </c>
      <c r="I8018">
        <v>2</v>
      </c>
      <c r="J8018">
        <v>14160</v>
      </c>
    </row>
    <row r="8019" spans="1:10" x14ac:dyDescent="0.25">
      <c r="A8019" t="s">
        <v>36</v>
      </c>
      <c r="B8019" t="s">
        <v>37</v>
      </c>
      <c r="C8019">
        <v>2011</v>
      </c>
      <c r="D8019">
        <v>4.0999999999999996</v>
      </c>
      <c r="E8019" t="s">
        <v>16</v>
      </c>
      <c r="F8019" t="s">
        <v>13</v>
      </c>
      <c r="G8019">
        <v>32785</v>
      </c>
      <c r="H8019">
        <v>5</v>
      </c>
      <c r="I8019">
        <v>5</v>
      </c>
      <c r="J8019">
        <v>11844</v>
      </c>
    </row>
    <row r="8020" spans="1:10" x14ac:dyDescent="0.25">
      <c r="A8020" t="s">
        <v>23</v>
      </c>
      <c r="B8020" t="s">
        <v>38</v>
      </c>
      <c r="C8020">
        <v>2003</v>
      </c>
      <c r="D8020">
        <v>4.5999999999999996</v>
      </c>
      <c r="E8020" t="s">
        <v>12</v>
      </c>
      <c r="F8020" t="s">
        <v>17</v>
      </c>
      <c r="G8020">
        <v>19576</v>
      </c>
      <c r="H8020">
        <v>2</v>
      </c>
      <c r="I8020">
        <v>5</v>
      </c>
      <c r="J8020">
        <v>10708</v>
      </c>
    </row>
    <row r="8021" spans="1:10" x14ac:dyDescent="0.25">
      <c r="A8021" t="s">
        <v>26</v>
      </c>
      <c r="B8021" t="s">
        <v>32</v>
      </c>
      <c r="C8021">
        <v>2009</v>
      </c>
      <c r="D8021">
        <v>4.8</v>
      </c>
      <c r="E8021" t="s">
        <v>22</v>
      </c>
      <c r="F8021" t="s">
        <v>13</v>
      </c>
      <c r="G8021">
        <v>113441</v>
      </c>
      <c r="H8021">
        <v>4</v>
      </c>
      <c r="I8021">
        <v>1</v>
      </c>
      <c r="J8021">
        <v>11331</v>
      </c>
    </row>
    <row r="8022" spans="1:10" x14ac:dyDescent="0.25">
      <c r="A8022" t="s">
        <v>10</v>
      </c>
      <c r="B8022" t="s">
        <v>31</v>
      </c>
      <c r="C8022">
        <v>2006</v>
      </c>
      <c r="D8022">
        <v>4.5</v>
      </c>
      <c r="E8022" t="s">
        <v>16</v>
      </c>
      <c r="F8022" t="s">
        <v>13</v>
      </c>
      <c r="G8022">
        <v>246638</v>
      </c>
      <c r="H8022">
        <v>4</v>
      </c>
      <c r="I8022">
        <v>2</v>
      </c>
      <c r="J8022">
        <v>6467</v>
      </c>
    </row>
    <row r="8023" spans="1:10" x14ac:dyDescent="0.25">
      <c r="A8023" t="s">
        <v>23</v>
      </c>
      <c r="B8023" t="s">
        <v>45</v>
      </c>
      <c r="C8023">
        <v>2018</v>
      </c>
      <c r="D8023">
        <v>4</v>
      </c>
      <c r="E8023" t="s">
        <v>16</v>
      </c>
      <c r="F8023" t="s">
        <v>13</v>
      </c>
      <c r="G8023">
        <v>202262</v>
      </c>
      <c r="H8023">
        <v>2</v>
      </c>
      <c r="I8023">
        <v>4</v>
      </c>
      <c r="J8023">
        <v>10454</v>
      </c>
    </row>
    <row r="8024" spans="1:10" x14ac:dyDescent="0.25">
      <c r="A8024" t="s">
        <v>33</v>
      </c>
      <c r="B8024" t="s">
        <v>43</v>
      </c>
      <c r="C8024">
        <v>2010</v>
      </c>
      <c r="D8024">
        <v>2.2999999999999998</v>
      </c>
      <c r="E8024" t="s">
        <v>22</v>
      </c>
      <c r="F8024" t="s">
        <v>13</v>
      </c>
      <c r="G8024">
        <v>53742</v>
      </c>
      <c r="H8024">
        <v>3</v>
      </c>
      <c r="I8024">
        <v>2</v>
      </c>
      <c r="J8024">
        <v>10325</v>
      </c>
    </row>
    <row r="8025" spans="1:10" x14ac:dyDescent="0.25">
      <c r="A8025" t="s">
        <v>26</v>
      </c>
      <c r="B8025" t="s">
        <v>27</v>
      </c>
      <c r="C8025">
        <v>2004</v>
      </c>
      <c r="D8025">
        <v>3.8</v>
      </c>
      <c r="E8025" t="s">
        <v>16</v>
      </c>
      <c r="F8025" t="s">
        <v>13</v>
      </c>
      <c r="G8025">
        <v>294151</v>
      </c>
      <c r="H8025">
        <v>5</v>
      </c>
      <c r="I8025">
        <v>2</v>
      </c>
      <c r="J8025">
        <v>4216</v>
      </c>
    </row>
    <row r="8026" spans="1:10" x14ac:dyDescent="0.25">
      <c r="A8026" t="s">
        <v>23</v>
      </c>
      <c r="B8026" t="s">
        <v>24</v>
      </c>
      <c r="C8026">
        <v>2001</v>
      </c>
      <c r="D8026">
        <v>3.4</v>
      </c>
      <c r="E8026" t="s">
        <v>28</v>
      </c>
      <c r="F8026" t="s">
        <v>13</v>
      </c>
      <c r="G8026">
        <v>237430</v>
      </c>
      <c r="H8026">
        <v>4</v>
      </c>
      <c r="I8026">
        <v>2</v>
      </c>
      <c r="J8026">
        <v>3051</v>
      </c>
    </row>
    <row r="8027" spans="1:10" x14ac:dyDescent="0.25">
      <c r="A8027" t="s">
        <v>40</v>
      </c>
      <c r="B8027" t="s">
        <v>51</v>
      </c>
      <c r="C8027">
        <v>2017</v>
      </c>
      <c r="D8027">
        <v>3.7</v>
      </c>
      <c r="E8027" t="s">
        <v>12</v>
      </c>
      <c r="F8027" t="s">
        <v>25</v>
      </c>
      <c r="G8027">
        <v>141739</v>
      </c>
      <c r="H8027">
        <v>4</v>
      </c>
      <c r="I8027">
        <v>3</v>
      </c>
      <c r="J8027">
        <v>10065</v>
      </c>
    </row>
    <row r="8028" spans="1:10" x14ac:dyDescent="0.25">
      <c r="A8028" t="s">
        <v>14</v>
      </c>
      <c r="B8028" t="s">
        <v>39</v>
      </c>
      <c r="C8028">
        <v>2000</v>
      </c>
      <c r="D8028">
        <v>2.6</v>
      </c>
      <c r="E8028" t="s">
        <v>22</v>
      </c>
      <c r="F8028" t="s">
        <v>25</v>
      </c>
      <c r="G8028">
        <v>166188</v>
      </c>
      <c r="H8028">
        <v>2</v>
      </c>
      <c r="I8028">
        <v>4</v>
      </c>
      <c r="J8028">
        <v>5376</v>
      </c>
    </row>
    <row r="8029" spans="1:10" x14ac:dyDescent="0.25">
      <c r="A8029" t="s">
        <v>20</v>
      </c>
      <c r="B8029" t="s">
        <v>21</v>
      </c>
      <c r="C8029">
        <v>2000</v>
      </c>
      <c r="D8029">
        <v>1.4</v>
      </c>
      <c r="E8029" t="s">
        <v>16</v>
      </c>
      <c r="F8029" t="s">
        <v>13</v>
      </c>
      <c r="G8029">
        <v>125634</v>
      </c>
      <c r="H8029">
        <v>5</v>
      </c>
      <c r="I8029">
        <v>5</v>
      </c>
      <c r="J8029">
        <v>3987</v>
      </c>
    </row>
    <row r="8030" spans="1:10" x14ac:dyDescent="0.25">
      <c r="A8030" t="s">
        <v>36</v>
      </c>
      <c r="B8030" t="s">
        <v>44</v>
      </c>
      <c r="C8030">
        <v>2018</v>
      </c>
      <c r="D8030">
        <v>2.4</v>
      </c>
      <c r="E8030" t="s">
        <v>16</v>
      </c>
      <c r="F8030" t="s">
        <v>13</v>
      </c>
      <c r="G8030">
        <v>100932</v>
      </c>
      <c r="H8030">
        <v>2</v>
      </c>
      <c r="I8030">
        <v>4</v>
      </c>
      <c r="J8030">
        <v>10881</v>
      </c>
    </row>
    <row r="8031" spans="1:10" x14ac:dyDescent="0.25">
      <c r="A8031" t="s">
        <v>20</v>
      </c>
      <c r="B8031" t="s">
        <v>21</v>
      </c>
      <c r="C8031">
        <v>2010</v>
      </c>
      <c r="D8031">
        <v>4</v>
      </c>
      <c r="E8031" t="s">
        <v>22</v>
      </c>
      <c r="F8031" t="s">
        <v>25</v>
      </c>
      <c r="G8031">
        <v>181033</v>
      </c>
      <c r="H8031">
        <v>3</v>
      </c>
      <c r="I8031">
        <v>1</v>
      </c>
      <c r="J8031">
        <v>9479</v>
      </c>
    </row>
    <row r="8032" spans="1:10" x14ac:dyDescent="0.25">
      <c r="A8032" t="s">
        <v>36</v>
      </c>
      <c r="B8032" t="s">
        <v>53</v>
      </c>
      <c r="C8032">
        <v>2007</v>
      </c>
      <c r="D8032">
        <v>3.2</v>
      </c>
      <c r="E8032" t="s">
        <v>12</v>
      </c>
      <c r="F8032" t="s">
        <v>13</v>
      </c>
      <c r="G8032">
        <v>213982</v>
      </c>
      <c r="H8032">
        <v>2</v>
      </c>
      <c r="I8032">
        <v>3</v>
      </c>
      <c r="J8032">
        <v>5120</v>
      </c>
    </row>
    <row r="8033" spans="1:10" x14ac:dyDescent="0.25">
      <c r="A8033" t="s">
        <v>36</v>
      </c>
      <c r="B8033" t="s">
        <v>37</v>
      </c>
      <c r="C8033">
        <v>2019</v>
      </c>
      <c r="D8033">
        <v>1.7</v>
      </c>
      <c r="E8033" t="s">
        <v>12</v>
      </c>
      <c r="F8033" t="s">
        <v>13</v>
      </c>
      <c r="G8033">
        <v>123664</v>
      </c>
      <c r="H8033">
        <v>4</v>
      </c>
      <c r="I8033">
        <v>3</v>
      </c>
      <c r="J8033">
        <v>9026</v>
      </c>
    </row>
    <row r="8034" spans="1:10" x14ac:dyDescent="0.25">
      <c r="A8034" t="s">
        <v>18</v>
      </c>
      <c r="B8034" t="s">
        <v>19</v>
      </c>
      <c r="C8034">
        <v>2019</v>
      </c>
      <c r="D8034">
        <v>3.5</v>
      </c>
      <c r="E8034" t="s">
        <v>28</v>
      </c>
      <c r="F8034" t="s">
        <v>25</v>
      </c>
      <c r="G8034">
        <v>253742</v>
      </c>
      <c r="H8034">
        <v>3</v>
      </c>
      <c r="I8034">
        <v>1</v>
      </c>
      <c r="J8034">
        <v>8225</v>
      </c>
    </row>
    <row r="8035" spans="1:10" x14ac:dyDescent="0.25">
      <c r="A8035" t="s">
        <v>33</v>
      </c>
      <c r="B8035" t="s">
        <v>43</v>
      </c>
      <c r="C8035">
        <v>2007</v>
      </c>
      <c r="D8035">
        <v>1.5</v>
      </c>
      <c r="E8035" t="s">
        <v>12</v>
      </c>
      <c r="F8035" t="s">
        <v>25</v>
      </c>
      <c r="G8035">
        <v>10282</v>
      </c>
      <c r="H8035">
        <v>2</v>
      </c>
      <c r="I8035">
        <v>5</v>
      </c>
      <c r="J8035">
        <v>7494</v>
      </c>
    </row>
    <row r="8036" spans="1:10" x14ac:dyDescent="0.25">
      <c r="A8036" t="s">
        <v>23</v>
      </c>
      <c r="B8036" t="s">
        <v>38</v>
      </c>
      <c r="C8036">
        <v>2015</v>
      </c>
      <c r="D8036">
        <v>3.1</v>
      </c>
      <c r="E8036" t="s">
        <v>28</v>
      </c>
      <c r="F8036" t="s">
        <v>25</v>
      </c>
      <c r="G8036">
        <v>295220</v>
      </c>
      <c r="H8036">
        <v>2</v>
      </c>
      <c r="I8036">
        <v>1</v>
      </c>
      <c r="J8036">
        <v>5795</v>
      </c>
    </row>
    <row r="8037" spans="1:10" x14ac:dyDescent="0.25">
      <c r="A8037" t="s">
        <v>33</v>
      </c>
      <c r="B8037" t="s">
        <v>43</v>
      </c>
      <c r="C8037">
        <v>2000</v>
      </c>
      <c r="D8037">
        <v>4.8</v>
      </c>
      <c r="E8037" t="s">
        <v>16</v>
      </c>
      <c r="F8037" t="s">
        <v>13</v>
      </c>
      <c r="G8037">
        <v>237133</v>
      </c>
      <c r="H8037">
        <v>2</v>
      </c>
      <c r="I8037">
        <v>1</v>
      </c>
      <c r="J8037">
        <v>5157</v>
      </c>
    </row>
    <row r="8038" spans="1:10" x14ac:dyDescent="0.25">
      <c r="A8038" t="s">
        <v>10</v>
      </c>
      <c r="B8038" t="s">
        <v>48</v>
      </c>
      <c r="C8038">
        <v>2007</v>
      </c>
      <c r="D8038">
        <v>4.9000000000000004</v>
      </c>
      <c r="E8038" t="s">
        <v>12</v>
      </c>
      <c r="F8038" t="s">
        <v>13</v>
      </c>
      <c r="G8038">
        <v>155788</v>
      </c>
      <c r="H8038">
        <v>5</v>
      </c>
      <c r="I8038">
        <v>1</v>
      </c>
      <c r="J8038">
        <v>7984</v>
      </c>
    </row>
    <row r="8039" spans="1:10" x14ac:dyDescent="0.25">
      <c r="A8039" t="s">
        <v>29</v>
      </c>
      <c r="B8039" t="s">
        <v>56</v>
      </c>
      <c r="C8039">
        <v>2020</v>
      </c>
      <c r="D8039">
        <v>2.4</v>
      </c>
      <c r="E8039" t="s">
        <v>12</v>
      </c>
      <c r="F8039" t="s">
        <v>25</v>
      </c>
      <c r="G8039">
        <v>81351</v>
      </c>
      <c r="H8039">
        <v>4</v>
      </c>
      <c r="I8039">
        <v>4</v>
      </c>
      <c r="J8039">
        <v>10872</v>
      </c>
    </row>
    <row r="8040" spans="1:10" x14ac:dyDescent="0.25">
      <c r="A8040" t="s">
        <v>20</v>
      </c>
      <c r="B8040" t="s">
        <v>50</v>
      </c>
      <c r="C8040">
        <v>2020</v>
      </c>
      <c r="D8040">
        <v>2.2000000000000002</v>
      </c>
      <c r="E8040" t="s">
        <v>22</v>
      </c>
      <c r="F8040" t="s">
        <v>17</v>
      </c>
      <c r="G8040">
        <v>199392</v>
      </c>
      <c r="H8040">
        <v>4</v>
      </c>
      <c r="I8040">
        <v>2</v>
      </c>
      <c r="J8040">
        <v>11812</v>
      </c>
    </row>
    <row r="8041" spans="1:10" x14ac:dyDescent="0.25">
      <c r="A8041" t="s">
        <v>29</v>
      </c>
      <c r="B8041" t="s">
        <v>56</v>
      </c>
      <c r="C8041">
        <v>2012</v>
      </c>
      <c r="D8041">
        <v>1.3</v>
      </c>
      <c r="E8041" t="s">
        <v>16</v>
      </c>
      <c r="F8041" t="s">
        <v>13</v>
      </c>
      <c r="G8041">
        <v>257281</v>
      </c>
      <c r="H8041">
        <v>4</v>
      </c>
      <c r="I8041">
        <v>3</v>
      </c>
      <c r="J8041">
        <v>4854</v>
      </c>
    </row>
    <row r="8042" spans="1:10" x14ac:dyDescent="0.25">
      <c r="A8042" t="s">
        <v>14</v>
      </c>
      <c r="B8042" t="s">
        <v>39</v>
      </c>
      <c r="C8042">
        <v>2000</v>
      </c>
      <c r="D8042">
        <v>3.8</v>
      </c>
      <c r="E8042" t="s">
        <v>22</v>
      </c>
      <c r="F8042" t="s">
        <v>25</v>
      </c>
      <c r="G8042">
        <v>278822</v>
      </c>
      <c r="H8042">
        <v>5</v>
      </c>
      <c r="I8042">
        <v>2</v>
      </c>
      <c r="J8042">
        <v>4323</v>
      </c>
    </row>
    <row r="8043" spans="1:10" x14ac:dyDescent="0.25">
      <c r="A8043" t="s">
        <v>36</v>
      </c>
      <c r="B8043" t="s">
        <v>44</v>
      </c>
      <c r="C8043">
        <v>2021</v>
      </c>
      <c r="D8043">
        <v>4.2</v>
      </c>
      <c r="E8043" t="s">
        <v>12</v>
      </c>
      <c r="F8043" t="s">
        <v>25</v>
      </c>
      <c r="G8043">
        <v>215585</v>
      </c>
      <c r="H8043">
        <v>5</v>
      </c>
      <c r="I8043">
        <v>3</v>
      </c>
      <c r="J8043">
        <v>10288</v>
      </c>
    </row>
    <row r="8044" spans="1:10" x14ac:dyDescent="0.25">
      <c r="A8044" t="s">
        <v>20</v>
      </c>
      <c r="B8044" t="s">
        <v>21</v>
      </c>
      <c r="C8044">
        <v>2008</v>
      </c>
      <c r="D8044">
        <v>4.4000000000000004</v>
      </c>
      <c r="E8044" t="s">
        <v>28</v>
      </c>
      <c r="F8044" t="s">
        <v>25</v>
      </c>
      <c r="G8044">
        <v>20870</v>
      </c>
      <c r="H8044">
        <v>3</v>
      </c>
      <c r="I8044">
        <v>4</v>
      </c>
      <c r="J8044">
        <v>10482</v>
      </c>
    </row>
    <row r="8045" spans="1:10" x14ac:dyDescent="0.25">
      <c r="A8045" t="s">
        <v>20</v>
      </c>
      <c r="B8045" t="s">
        <v>42</v>
      </c>
      <c r="C8045">
        <v>2022</v>
      </c>
      <c r="D8045">
        <v>2.8</v>
      </c>
      <c r="E8045" t="s">
        <v>16</v>
      </c>
      <c r="F8045" t="s">
        <v>25</v>
      </c>
      <c r="G8045">
        <v>44239</v>
      </c>
      <c r="H8045">
        <v>2</v>
      </c>
      <c r="I8045">
        <v>5</v>
      </c>
      <c r="J8045">
        <v>13615</v>
      </c>
    </row>
    <row r="8046" spans="1:10" x14ac:dyDescent="0.25">
      <c r="A8046" t="s">
        <v>33</v>
      </c>
      <c r="B8046" t="s">
        <v>34</v>
      </c>
      <c r="C8046">
        <v>2009</v>
      </c>
      <c r="D8046">
        <v>4.2</v>
      </c>
      <c r="E8046" t="s">
        <v>16</v>
      </c>
      <c r="F8046" t="s">
        <v>17</v>
      </c>
      <c r="G8046">
        <v>56873</v>
      </c>
      <c r="H8046">
        <v>2</v>
      </c>
      <c r="I8046">
        <v>3</v>
      </c>
      <c r="J8046">
        <v>12362</v>
      </c>
    </row>
    <row r="8047" spans="1:10" x14ac:dyDescent="0.25">
      <c r="A8047" t="s">
        <v>36</v>
      </c>
      <c r="B8047" t="s">
        <v>37</v>
      </c>
      <c r="C8047">
        <v>2009</v>
      </c>
      <c r="D8047">
        <v>3.3</v>
      </c>
      <c r="E8047" t="s">
        <v>28</v>
      </c>
      <c r="F8047" t="s">
        <v>17</v>
      </c>
      <c r="G8047">
        <v>1453</v>
      </c>
      <c r="H8047">
        <v>5</v>
      </c>
      <c r="I8047">
        <v>3</v>
      </c>
      <c r="J8047">
        <v>11570</v>
      </c>
    </row>
    <row r="8048" spans="1:10" x14ac:dyDescent="0.25">
      <c r="A8048" t="s">
        <v>20</v>
      </c>
      <c r="B8048" t="s">
        <v>42</v>
      </c>
      <c r="C8048">
        <v>2004</v>
      </c>
      <c r="D8048">
        <v>4.8</v>
      </c>
      <c r="E8048" t="s">
        <v>28</v>
      </c>
      <c r="F8048" t="s">
        <v>25</v>
      </c>
      <c r="G8048">
        <v>292305</v>
      </c>
      <c r="H8048">
        <v>3</v>
      </c>
      <c r="I8048">
        <v>3</v>
      </c>
      <c r="J8048">
        <v>4253</v>
      </c>
    </row>
    <row r="8049" spans="1:10" x14ac:dyDescent="0.25">
      <c r="A8049" t="s">
        <v>18</v>
      </c>
      <c r="B8049" t="s">
        <v>54</v>
      </c>
      <c r="C8049">
        <v>2018</v>
      </c>
      <c r="D8049">
        <v>4.4000000000000004</v>
      </c>
      <c r="E8049" t="s">
        <v>28</v>
      </c>
      <c r="F8049" t="s">
        <v>13</v>
      </c>
      <c r="G8049">
        <v>276567</v>
      </c>
      <c r="H8049">
        <v>4</v>
      </c>
      <c r="I8049">
        <v>2</v>
      </c>
      <c r="J8049">
        <v>8368</v>
      </c>
    </row>
    <row r="8050" spans="1:10" x14ac:dyDescent="0.25">
      <c r="A8050" t="s">
        <v>18</v>
      </c>
      <c r="B8050" t="s">
        <v>52</v>
      </c>
      <c r="C8050">
        <v>2018</v>
      </c>
      <c r="D8050">
        <v>2.7</v>
      </c>
      <c r="E8050" t="s">
        <v>16</v>
      </c>
      <c r="F8050" t="s">
        <v>17</v>
      </c>
      <c r="G8050">
        <v>160770</v>
      </c>
      <c r="H8050">
        <v>3</v>
      </c>
      <c r="I8050">
        <v>4</v>
      </c>
      <c r="J8050">
        <v>11484</v>
      </c>
    </row>
    <row r="8051" spans="1:10" x14ac:dyDescent="0.25">
      <c r="A8051" t="s">
        <v>26</v>
      </c>
      <c r="B8051" t="s">
        <v>47</v>
      </c>
      <c r="C8051">
        <v>2007</v>
      </c>
      <c r="D8051">
        <v>2.8</v>
      </c>
      <c r="E8051" t="s">
        <v>12</v>
      </c>
      <c r="F8051" t="s">
        <v>13</v>
      </c>
      <c r="G8051">
        <v>36288</v>
      </c>
      <c r="H8051">
        <v>4</v>
      </c>
      <c r="I8051">
        <v>1</v>
      </c>
      <c r="J8051">
        <v>8274</v>
      </c>
    </row>
    <row r="8052" spans="1:10" x14ac:dyDescent="0.25">
      <c r="A8052" t="s">
        <v>10</v>
      </c>
      <c r="B8052" t="s">
        <v>11</v>
      </c>
      <c r="C8052">
        <v>2020</v>
      </c>
      <c r="D8052">
        <v>4.3</v>
      </c>
      <c r="E8052" t="s">
        <v>28</v>
      </c>
      <c r="F8052" t="s">
        <v>25</v>
      </c>
      <c r="G8052">
        <v>115453</v>
      </c>
      <c r="H8052">
        <v>3</v>
      </c>
      <c r="I8052">
        <v>2</v>
      </c>
      <c r="J8052">
        <v>12090</v>
      </c>
    </row>
    <row r="8053" spans="1:10" x14ac:dyDescent="0.25">
      <c r="A8053" t="s">
        <v>20</v>
      </c>
      <c r="B8053" t="s">
        <v>50</v>
      </c>
      <c r="C8053">
        <v>2001</v>
      </c>
      <c r="D8053">
        <v>2.7</v>
      </c>
      <c r="E8053" t="s">
        <v>28</v>
      </c>
      <c r="F8053" t="s">
        <v>13</v>
      </c>
      <c r="G8053">
        <v>130544</v>
      </c>
      <c r="H8053">
        <v>5</v>
      </c>
      <c r="I8053">
        <v>4</v>
      </c>
      <c r="J8053">
        <v>4489</v>
      </c>
    </row>
    <row r="8054" spans="1:10" x14ac:dyDescent="0.25">
      <c r="A8054" t="s">
        <v>33</v>
      </c>
      <c r="B8054" t="s">
        <v>34</v>
      </c>
      <c r="C8054">
        <v>2016</v>
      </c>
      <c r="D8054">
        <v>4.5999999999999996</v>
      </c>
      <c r="E8054" t="s">
        <v>12</v>
      </c>
      <c r="F8054" t="s">
        <v>25</v>
      </c>
      <c r="G8054">
        <v>122186</v>
      </c>
      <c r="H8054">
        <v>3</v>
      </c>
      <c r="I8054">
        <v>5</v>
      </c>
      <c r="J8054">
        <v>11056</v>
      </c>
    </row>
    <row r="8055" spans="1:10" x14ac:dyDescent="0.25">
      <c r="A8055" t="s">
        <v>23</v>
      </c>
      <c r="B8055" t="s">
        <v>38</v>
      </c>
      <c r="C8055">
        <v>2000</v>
      </c>
      <c r="D8055">
        <v>3.7</v>
      </c>
      <c r="E8055" t="s">
        <v>12</v>
      </c>
      <c r="F8055" t="s">
        <v>17</v>
      </c>
      <c r="G8055">
        <v>6755</v>
      </c>
      <c r="H8055">
        <v>3</v>
      </c>
      <c r="I8055">
        <v>2</v>
      </c>
      <c r="J8055">
        <v>9164</v>
      </c>
    </row>
    <row r="8056" spans="1:10" x14ac:dyDescent="0.25">
      <c r="A8056" t="s">
        <v>23</v>
      </c>
      <c r="B8056" t="s">
        <v>45</v>
      </c>
      <c r="C8056">
        <v>2001</v>
      </c>
      <c r="D8056">
        <v>4.9000000000000004</v>
      </c>
      <c r="E8056" t="s">
        <v>12</v>
      </c>
      <c r="F8056" t="s">
        <v>25</v>
      </c>
      <c r="G8056">
        <v>251811</v>
      </c>
      <c r="H8056">
        <v>3</v>
      </c>
      <c r="I8056">
        <v>3</v>
      </c>
      <c r="J8056">
        <v>4263</v>
      </c>
    </row>
    <row r="8057" spans="1:10" x14ac:dyDescent="0.25">
      <c r="A8057" t="s">
        <v>40</v>
      </c>
      <c r="B8057" t="s">
        <v>41</v>
      </c>
      <c r="C8057">
        <v>2006</v>
      </c>
      <c r="D8057">
        <v>1.7</v>
      </c>
      <c r="E8057" t="s">
        <v>28</v>
      </c>
      <c r="F8057" t="s">
        <v>25</v>
      </c>
      <c r="G8057">
        <v>179625</v>
      </c>
      <c r="H8057">
        <v>3</v>
      </c>
      <c r="I8057">
        <v>5</v>
      </c>
      <c r="J8057">
        <v>4007</v>
      </c>
    </row>
    <row r="8058" spans="1:10" x14ac:dyDescent="0.25">
      <c r="A8058" t="s">
        <v>26</v>
      </c>
      <c r="B8058" t="s">
        <v>47</v>
      </c>
      <c r="C8058">
        <v>2013</v>
      </c>
      <c r="D8058">
        <v>3.2</v>
      </c>
      <c r="E8058" t="s">
        <v>12</v>
      </c>
      <c r="F8058" t="s">
        <v>25</v>
      </c>
      <c r="G8058">
        <v>156713</v>
      </c>
      <c r="H8058">
        <v>3</v>
      </c>
      <c r="I8058">
        <v>2</v>
      </c>
      <c r="J8058">
        <v>8065</v>
      </c>
    </row>
    <row r="8059" spans="1:10" x14ac:dyDescent="0.25">
      <c r="A8059" t="s">
        <v>14</v>
      </c>
      <c r="B8059" t="s">
        <v>39</v>
      </c>
      <c r="C8059">
        <v>2012</v>
      </c>
      <c r="D8059">
        <v>4.5</v>
      </c>
      <c r="E8059" t="s">
        <v>12</v>
      </c>
      <c r="F8059" t="s">
        <v>25</v>
      </c>
      <c r="G8059">
        <v>152203</v>
      </c>
      <c r="H8059">
        <v>3</v>
      </c>
      <c r="I8059">
        <v>3</v>
      </c>
      <c r="J8059">
        <v>9155</v>
      </c>
    </row>
    <row r="8060" spans="1:10" x14ac:dyDescent="0.25">
      <c r="A8060" t="s">
        <v>23</v>
      </c>
      <c r="B8060" t="s">
        <v>24</v>
      </c>
      <c r="C8060">
        <v>2002</v>
      </c>
      <c r="D8060">
        <v>1.1000000000000001</v>
      </c>
      <c r="E8060" t="s">
        <v>12</v>
      </c>
      <c r="F8060" t="s">
        <v>17</v>
      </c>
      <c r="G8060">
        <v>212399</v>
      </c>
      <c r="H8060">
        <v>2</v>
      </c>
      <c r="I8060">
        <v>5</v>
      </c>
      <c r="J8060">
        <v>3052</v>
      </c>
    </row>
    <row r="8061" spans="1:10" x14ac:dyDescent="0.25">
      <c r="A8061" t="s">
        <v>14</v>
      </c>
      <c r="B8061" t="s">
        <v>15</v>
      </c>
      <c r="C8061">
        <v>2005</v>
      </c>
      <c r="D8061">
        <v>1.6</v>
      </c>
      <c r="E8061" t="s">
        <v>28</v>
      </c>
      <c r="F8061" t="s">
        <v>17</v>
      </c>
      <c r="G8061">
        <v>281145</v>
      </c>
      <c r="H8061">
        <v>5</v>
      </c>
      <c r="I8061">
        <v>3</v>
      </c>
      <c r="J8061">
        <v>3077</v>
      </c>
    </row>
    <row r="8062" spans="1:10" x14ac:dyDescent="0.25">
      <c r="A8062" t="s">
        <v>10</v>
      </c>
      <c r="B8062" t="s">
        <v>48</v>
      </c>
      <c r="C8062">
        <v>2005</v>
      </c>
      <c r="D8062">
        <v>1.1000000000000001</v>
      </c>
      <c r="E8062" t="s">
        <v>28</v>
      </c>
      <c r="F8062" t="s">
        <v>25</v>
      </c>
      <c r="G8062">
        <v>44195</v>
      </c>
      <c r="H8062">
        <v>5</v>
      </c>
      <c r="I8062">
        <v>5</v>
      </c>
      <c r="J8062">
        <v>5816</v>
      </c>
    </row>
    <row r="8063" spans="1:10" x14ac:dyDescent="0.25">
      <c r="A8063" t="s">
        <v>40</v>
      </c>
      <c r="B8063" t="s">
        <v>41</v>
      </c>
      <c r="C8063">
        <v>2015</v>
      </c>
      <c r="D8063">
        <v>4.8</v>
      </c>
      <c r="E8063" t="s">
        <v>28</v>
      </c>
      <c r="F8063" t="s">
        <v>25</v>
      </c>
      <c r="G8063">
        <v>239695</v>
      </c>
      <c r="H8063">
        <v>5</v>
      </c>
      <c r="I8063">
        <v>4</v>
      </c>
      <c r="J8063">
        <v>8606</v>
      </c>
    </row>
    <row r="8064" spans="1:10" x14ac:dyDescent="0.25">
      <c r="A8064" t="s">
        <v>29</v>
      </c>
      <c r="B8064" t="s">
        <v>56</v>
      </c>
      <c r="C8064">
        <v>2002</v>
      </c>
      <c r="D8064">
        <v>4.7</v>
      </c>
      <c r="E8064" t="s">
        <v>28</v>
      </c>
      <c r="F8064" t="s">
        <v>17</v>
      </c>
      <c r="G8064">
        <v>222672</v>
      </c>
      <c r="H8064">
        <v>5</v>
      </c>
      <c r="I8064">
        <v>3</v>
      </c>
      <c r="J8064">
        <v>6446</v>
      </c>
    </row>
    <row r="8065" spans="1:10" x14ac:dyDescent="0.25">
      <c r="A8065" t="s">
        <v>33</v>
      </c>
      <c r="B8065" t="s">
        <v>43</v>
      </c>
      <c r="C8065">
        <v>2010</v>
      </c>
      <c r="D8065">
        <v>1.1000000000000001</v>
      </c>
      <c r="E8065" t="s">
        <v>22</v>
      </c>
      <c r="F8065" t="s">
        <v>17</v>
      </c>
      <c r="G8065">
        <v>31604</v>
      </c>
      <c r="H8065">
        <v>2</v>
      </c>
      <c r="I8065">
        <v>1</v>
      </c>
      <c r="J8065">
        <v>11067</v>
      </c>
    </row>
    <row r="8066" spans="1:10" x14ac:dyDescent="0.25">
      <c r="A8066" t="s">
        <v>26</v>
      </c>
      <c r="B8066" t="s">
        <v>32</v>
      </c>
      <c r="C8066">
        <v>2019</v>
      </c>
      <c r="D8066">
        <v>4.3</v>
      </c>
      <c r="E8066" t="s">
        <v>12</v>
      </c>
      <c r="F8066" t="s">
        <v>13</v>
      </c>
      <c r="G8066">
        <v>279294</v>
      </c>
      <c r="H8066">
        <v>3</v>
      </c>
      <c r="I8066">
        <v>1</v>
      </c>
      <c r="J8066">
        <v>8514</v>
      </c>
    </row>
    <row r="8067" spans="1:10" x14ac:dyDescent="0.25">
      <c r="A8067" t="s">
        <v>33</v>
      </c>
      <c r="B8067" t="s">
        <v>55</v>
      </c>
      <c r="C8067">
        <v>2011</v>
      </c>
      <c r="D8067">
        <v>4.5999999999999996</v>
      </c>
      <c r="E8067" t="s">
        <v>12</v>
      </c>
      <c r="F8067" t="s">
        <v>17</v>
      </c>
      <c r="G8067">
        <v>212129</v>
      </c>
      <c r="H8067">
        <v>3</v>
      </c>
      <c r="I8067">
        <v>1</v>
      </c>
      <c r="J8067">
        <v>9257</v>
      </c>
    </row>
    <row r="8068" spans="1:10" x14ac:dyDescent="0.25">
      <c r="A8068" t="s">
        <v>23</v>
      </c>
      <c r="B8068" t="s">
        <v>38</v>
      </c>
      <c r="C8068">
        <v>2018</v>
      </c>
      <c r="D8068">
        <v>4.8</v>
      </c>
      <c r="E8068" t="s">
        <v>22</v>
      </c>
      <c r="F8068" t="s">
        <v>25</v>
      </c>
      <c r="G8068">
        <v>176896</v>
      </c>
      <c r="H8068">
        <v>3</v>
      </c>
      <c r="I8068">
        <v>3</v>
      </c>
      <c r="J8068">
        <v>12762</v>
      </c>
    </row>
    <row r="8069" spans="1:10" x14ac:dyDescent="0.25">
      <c r="A8069" t="s">
        <v>26</v>
      </c>
      <c r="B8069" t="s">
        <v>47</v>
      </c>
      <c r="C8069">
        <v>2020</v>
      </c>
      <c r="D8069">
        <v>3.5</v>
      </c>
      <c r="E8069" t="s">
        <v>28</v>
      </c>
      <c r="F8069" t="s">
        <v>13</v>
      </c>
      <c r="G8069">
        <v>173012</v>
      </c>
      <c r="H8069">
        <v>2</v>
      </c>
      <c r="I8069">
        <v>3</v>
      </c>
      <c r="J8069">
        <v>10139</v>
      </c>
    </row>
    <row r="8070" spans="1:10" x14ac:dyDescent="0.25">
      <c r="A8070" t="s">
        <v>10</v>
      </c>
      <c r="B8070" t="s">
        <v>31</v>
      </c>
      <c r="C8070">
        <v>2016</v>
      </c>
      <c r="D8070">
        <v>2</v>
      </c>
      <c r="E8070" t="s">
        <v>28</v>
      </c>
      <c r="F8070" t="s">
        <v>13</v>
      </c>
      <c r="G8070">
        <v>131907</v>
      </c>
      <c r="H8070">
        <v>3</v>
      </c>
      <c r="I8070">
        <v>3</v>
      </c>
      <c r="J8070">
        <v>8261</v>
      </c>
    </row>
    <row r="8071" spans="1:10" x14ac:dyDescent="0.25">
      <c r="A8071" t="s">
        <v>33</v>
      </c>
      <c r="B8071" t="s">
        <v>43</v>
      </c>
      <c r="C8071">
        <v>2001</v>
      </c>
      <c r="D8071">
        <v>1.2</v>
      </c>
      <c r="E8071" t="s">
        <v>22</v>
      </c>
      <c r="F8071" t="s">
        <v>25</v>
      </c>
      <c r="G8071">
        <v>39712</v>
      </c>
      <c r="H8071">
        <v>4</v>
      </c>
      <c r="I8071">
        <v>3</v>
      </c>
      <c r="J8071">
        <v>6805</v>
      </c>
    </row>
    <row r="8072" spans="1:10" x14ac:dyDescent="0.25">
      <c r="A8072" t="s">
        <v>23</v>
      </c>
      <c r="B8072" t="s">
        <v>45</v>
      </c>
      <c r="C8072">
        <v>2011</v>
      </c>
      <c r="D8072">
        <v>3.4</v>
      </c>
      <c r="E8072" t="s">
        <v>22</v>
      </c>
      <c r="F8072" t="s">
        <v>13</v>
      </c>
      <c r="G8072">
        <v>156121</v>
      </c>
      <c r="H8072">
        <v>4</v>
      </c>
      <c r="I8072">
        <v>3</v>
      </c>
      <c r="J8072">
        <v>9677</v>
      </c>
    </row>
    <row r="8073" spans="1:10" x14ac:dyDescent="0.25">
      <c r="A8073" t="s">
        <v>10</v>
      </c>
      <c r="B8073" t="s">
        <v>31</v>
      </c>
      <c r="C8073">
        <v>2012</v>
      </c>
      <c r="D8073">
        <v>3.8</v>
      </c>
      <c r="E8073" t="s">
        <v>16</v>
      </c>
      <c r="F8073" t="s">
        <v>25</v>
      </c>
      <c r="G8073">
        <v>228277</v>
      </c>
      <c r="H8073">
        <v>5</v>
      </c>
      <c r="I8073">
        <v>2</v>
      </c>
      <c r="J8073">
        <v>7934</v>
      </c>
    </row>
    <row r="8074" spans="1:10" x14ac:dyDescent="0.25">
      <c r="A8074" t="s">
        <v>29</v>
      </c>
      <c r="B8074" t="s">
        <v>56</v>
      </c>
      <c r="C8074">
        <v>2015</v>
      </c>
      <c r="D8074">
        <v>1.2</v>
      </c>
      <c r="E8074" t="s">
        <v>16</v>
      </c>
      <c r="F8074" t="s">
        <v>13</v>
      </c>
      <c r="G8074">
        <v>13093</v>
      </c>
      <c r="H8074">
        <v>4</v>
      </c>
      <c r="I8074">
        <v>2</v>
      </c>
      <c r="J8074">
        <v>10538</v>
      </c>
    </row>
    <row r="8075" spans="1:10" x14ac:dyDescent="0.25">
      <c r="A8075" t="s">
        <v>20</v>
      </c>
      <c r="B8075" t="s">
        <v>42</v>
      </c>
      <c r="C8075">
        <v>2006</v>
      </c>
      <c r="D8075">
        <v>1.4</v>
      </c>
      <c r="E8075" t="s">
        <v>12</v>
      </c>
      <c r="F8075" t="s">
        <v>13</v>
      </c>
      <c r="G8075">
        <v>187887</v>
      </c>
      <c r="H8075">
        <v>3</v>
      </c>
      <c r="I8075">
        <v>2</v>
      </c>
      <c r="J8075">
        <v>3542</v>
      </c>
    </row>
    <row r="8076" spans="1:10" x14ac:dyDescent="0.25">
      <c r="A8076" t="s">
        <v>40</v>
      </c>
      <c r="B8076" t="s">
        <v>41</v>
      </c>
      <c r="C8076">
        <v>2021</v>
      </c>
      <c r="D8076">
        <v>1.8</v>
      </c>
      <c r="E8076" t="s">
        <v>12</v>
      </c>
      <c r="F8076" t="s">
        <v>13</v>
      </c>
      <c r="G8076">
        <v>189834</v>
      </c>
      <c r="H8076">
        <v>4</v>
      </c>
      <c r="I8076">
        <v>5</v>
      </c>
      <c r="J8076">
        <v>8403</v>
      </c>
    </row>
    <row r="8077" spans="1:10" x14ac:dyDescent="0.25">
      <c r="A8077" t="s">
        <v>26</v>
      </c>
      <c r="B8077" t="s">
        <v>47</v>
      </c>
      <c r="C8077">
        <v>2012</v>
      </c>
      <c r="D8077">
        <v>3.8</v>
      </c>
      <c r="E8077" t="s">
        <v>16</v>
      </c>
      <c r="F8077" t="s">
        <v>25</v>
      </c>
      <c r="G8077">
        <v>48417</v>
      </c>
      <c r="H8077">
        <v>3</v>
      </c>
      <c r="I8077">
        <v>5</v>
      </c>
      <c r="J8077">
        <v>11531</v>
      </c>
    </row>
    <row r="8078" spans="1:10" x14ac:dyDescent="0.25">
      <c r="A8078" t="s">
        <v>40</v>
      </c>
      <c r="B8078" t="s">
        <v>51</v>
      </c>
      <c r="C8078">
        <v>2007</v>
      </c>
      <c r="D8078">
        <v>1.3</v>
      </c>
      <c r="E8078" t="s">
        <v>12</v>
      </c>
      <c r="F8078" t="s">
        <v>17</v>
      </c>
      <c r="G8078">
        <v>32383</v>
      </c>
      <c r="H8078">
        <v>4</v>
      </c>
      <c r="I8078">
        <v>5</v>
      </c>
      <c r="J8078">
        <v>8352</v>
      </c>
    </row>
    <row r="8079" spans="1:10" x14ac:dyDescent="0.25">
      <c r="A8079" t="s">
        <v>36</v>
      </c>
      <c r="B8079" t="s">
        <v>37</v>
      </c>
      <c r="C8079">
        <v>2012</v>
      </c>
      <c r="D8079">
        <v>4.4000000000000004</v>
      </c>
      <c r="E8079" t="s">
        <v>28</v>
      </c>
      <c r="F8079" t="s">
        <v>25</v>
      </c>
      <c r="G8079">
        <v>179403</v>
      </c>
      <c r="H8079">
        <v>5</v>
      </c>
      <c r="I8079">
        <v>3</v>
      </c>
      <c r="J8079">
        <v>8511</v>
      </c>
    </row>
    <row r="8080" spans="1:10" x14ac:dyDescent="0.25">
      <c r="A8080" t="s">
        <v>26</v>
      </c>
      <c r="B8080" t="s">
        <v>27</v>
      </c>
      <c r="C8080">
        <v>2003</v>
      </c>
      <c r="D8080">
        <v>1.1000000000000001</v>
      </c>
      <c r="E8080" t="s">
        <v>12</v>
      </c>
      <c r="F8080" t="s">
        <v>17</v>
      </c>
      <c r="G8080">
        <v>219959</v>
      </c>
      <c r="H8080">
        <v>3</v>
      </c>
      <c r="I8080">
        <v>4</v>
      </c>
      <c r="J8080">
        <v>3200</v>
      </c>
    </row>
    <row r="8081" spans="1:10" x14ac:dyDescent="0.25">
      <c r="A8081" t="s">
        <v>10</v>
      </c>
      <c r="B8081" t="s">
        <v>48</v>
      </c>
      <c r="C8081">
        <v>2011</v>
      </c>
      <c r="D8081">
        <v>1.1000000000000001</v>
      </c>
      <c r="E8081" t="s">
        <v>12</v>
      </c>
      <c r="F8081" t="s">
        <v>17</v>
      </c>
      <c r="G8081">
        <v>220420</v>
      </c>
      <c r="H8081">
        <v>2</v>
      </c>
      <c r="I8081">
        <v>4</v>
      </c>
      <c r="J8081">
        <v>5591</v>
      </c>
    </row>
    <row r="8082" spans="1:10" x14ac:dyDescent="0.25">
      <c r="A8082" t="s">
        <v>18</v>
      </c>
      <c r="B8082" t="s">
        <v>54</v>
      </c>
      <c r="C8082">
        <v>2000</v>
      </c>
      <c r="D8082">
        <v>2.5</v>
      </c>
      <c r="E8082" t="s">
        <v>16</v>
      </c>
      <c r="F8082" t="s">
        <v>25</v>
      </c>
      <c r="G8082">
        <v>230751</v>
      </c>
      <c r="H8082">
        <v>3</v>
      </c>
      <c r="I8082">
        <v>1</v>
      </c>
      <c r="J8082">
        <v>2984</v>
      </c>
    </row>
    <row r="8083" spans="1:10" x14ac:dyDescent="0.25">
      <c r="A8083" t="s">
        <v>10</v>
      </c>
      <c r="B8083" t="s">
        <v>31</v>
      </c>
      <c r="C8083">
        <v>2023</v>
      </c>
      <c r="D8083">
        <v>2.1</v>
      </c>
      <c r="E8083" t="s">
        <v>12</v>
      </c>
      <c r="F8083" t="s">
        <v>13</v>
      </c>
      <c r="G8083">
        <v>146812</v>
      </c>
      <c r="H8083">
        <v>5</v>
      </c>
      <c r="I8083">
        <v>2</v>
      </c>
      <c r="J8083">
        <v>10163</v>
      </c>
    </row>
    <row r="8084" spans="1:10" x14ac:dyDescent="0.25">
      <c r="A8084" t="s">
        <v>40</v>
      </c>
      <c r="B8084" t="s">
        <v>49</v>
      </c>
      <c r="C8084">
        <v>2002</v>
      </c>
      <c r="D8084">
        <v>3.3</v>
      </c>
      <c r="E8084" t="s">
        <v>12</v>
      </c>
      <c r="F8084" t="s">
        <v>13</v>
      </c>
      <c r="G8084">
        <v>216463</v>
      </c>
      <c r="H8084">
        <v>5</v>
      </c>
      <c r="I8084">
        <v>5</v>
      </c>
      <c r="J8084">
        <v>3670</v>
      </c>
    </row>
    <row r="8085" spans="1:10" x14ac:dyDescent="0.25">
      <c r="A8085" t="s">
        <v>26</v>
      </c>
      <c r="B8085" t="s">
        <v>32</v>
      </c>
      <c r="C8085">
        <v>2013</v>
      </c>
      <c r="D8085">
        <v>3.9</v>
      </c>
      <c r="E8085" t="s">
        <v>12</v>
      </c>
      <c r="F8085" t="s">
        <v>25</v>
      </c>
      <c r="G8085">
        <v>127919</v>
      </c>
      <c r="H8085">
        <v>3</v>
      </c>
      <c r="I8085">
        <v>4</v>
      </c>
      <c r="J8085">
        <v>9341</v>
      </c>
    </row>
    <row r="8086" spans="1:10" x14ac:dyDescent="0.25">
      <c r="A8086" t="s">
        <v>40</v>
      </c>
      <c r="B8086" t="s">
        <v>49</v>
      </c>
      <c r="C8086">
        <v>2012</v>
      </c>
      <c r="D8086">
        <v>4.9000000000000004</v>
      </c>
      <c r="E8086" t="s">
        <v>22</v>
      </c>
      <c r="F8086" t="s">
        <v>25</v>
      </c>
      <c r="G8086">
        <v>112137</v>
      </c>
      <c r="H8086">
        <v>4</v>
      </c>
      <c r="I8086">
        <v>2</v>
      </c>
      <c r="J8086">
        <v>12357</v>
      </c>
    </row>
    <row r="8087" spans="1:10" x14ac:dyDescent="0.25">
      <c r="A8087" t="s">
        <v>10</v>
      </c>
      <c r="B8087" t="s">
        <v>11</v>
      </c>
      <c r="C8087">
        <v>2018</v>
      </c>
      <c r="D8087">
        <v>1.4</v>
      </c>
      <c r="E8087" t="s">
        <v>28</v>
      </c>
      <c r="F8087" t="s">
        <v>25</v>
      </c>
      <c r="G8087">
        <v>292668</v>
      </c>
      <c r="H8087">
        <v>4</v>
      </c>
      <c r="I8087">
        <v>2</v>
      </c>
      <c r="J8087">
        <v>5046</v>
      </c>
    </row>
    <row r="8088" spans="1:10" x14ac:dyDescent="0.25">
      <c r="A8088" t="s">
        <v>20</v>
      </c>
      <c r="B8088" t="s">
        <v>21</v>
      </c>
      <c r="C8088">
        <v>2020</v>
      </c>
      <c r="D8088">
        <v>4.4000000000000004</v>
      </c>
      <c r="E8088" t="s">
        <v>28</v>
      </c>
      <c r="F8088" t="s">
        <v>25</v>
      </c>
      <c r="G8088">
        <v>18372</v>
      </c>
      <c r="H8088">
        <v>5</v>
      </c>
      <c r="I8088">
        <v>1</v>
      </c>
      <c r="J8088">
        <v>14132</v>
      </c>
    </row>
    <row r="8089" spans="1:10" x14ac:dyDescent="0.25">
      <c r="A8089" t="s">
        <v>29</v>
      </c>
      <c r="B8089" t="s">
        <v>56</v>
      </c>
      <c r="C8089">
        <v>2010</v>
      </c>
      <c r="D8089">
        <v>2.4</v>
      </c>
      <c r="E8089" t="s">
        <v>22</v>
      </c>
      <c r="F8089" t="s">
        <v>25</v>
      </c>
      <c r="G8089">
        <v>272383</v>
      </c>
      <c r="H8089">
        <v>3</v>
      </c>
      <c r="I8089">
        <v>4</v>
      </c>
      <c r="J8089">
        <v>6052</v>
      </c>
    </row>
    <row r="8090" spans="1:10" x14ac:dyDescent="0.25">
      <c r="A8090" t="s">
        <v>20</v>
      </c>
      <c r="B8090" t="s">
        <v>21</v>
      </c>
      <c r="C8090">
        <v>2021</v>
      </c>
      <c r="D8090">
        <v>4.2</v>
      </c>
      <c r="E8090" t="s">
        <v>12</v>
      </c>
      <c r="F8090" t="s">
        <v>13</v>
      </c>
      <c r="G8090">
        <v>16425</v>
      </c>
      <c r="H8090">
        <v>2</v>
      </c>
      <c r="I8090">
        <v>3</v>
      </c>
      <c r="J8090">
        <v>14271</v>
      </c>
    </row>
    <row r="8091" spans="1:10" x14ac:dyDescent="0.25">
      <c r="A8091" t="s">
        <v>26</v>
      </c>
      <c r="B8091" t="s">
        <v>32</v>
      </c>
      <c r="C8091">
        <v>2017</v>
      </c>
      <c r="D8091">
        <v>3.7</v>
      </c>
      <c r="E8091" t="s">
        <v>12</v>
      </c>
      <c r="F8091" t="s">
        <v>25</v>
      </c>
      <c r="G8091">
        <v>254043</v>
      </c>
      <c r="H8091">
        <v>5</v>
      </c>
      <c r="I8091">
        <v>3</v>
      </c>
      <c r="J8091">
        <v>7819</v>
      </c>
    </row>
    <row r="8092" spans="1:10" x14ac:dyDescent="0.25">
      <c r="A8092" t="s">
        <v>33</v>
      </c>
      <c r="B8092" t="s">
        <v>34</v>
      </c>
      <c r="C8092">
        <v>2010</v>
      </c>
      <c r="D8092">
        <v>3.5</v>
      </c>
      <c r="E8092" t="s">
        <v>22</v>
      </c>
      <c r="F8092" t="s">
        <v>13</v>
      </c>
      <c r="G8092">
        <v>229393</v>
      </c>
      <c r="H8092">
        <v>4</v>
      </c>
      <c r="I8092">
        <v>5</v>
      </c>
      <c r="J8092">
        <v>8012</v>
      </c>
    </row>
    <row r="8093" spans="1:10" x14ac:dyDescent="0.25">
      <c r="A8093" t="s">
        <v>33</v>
      </c>
      <c r="B8093" t="s">
        <v>43</v>
      </c>
      <c r="C8093">
        <v>2008</v>
      </c>
      <c r="D8093">
        <v>2.1</v>
      </c>
      <c r="E8093" t="s">
        <v>28</v>
      </c>
      <c r="F8093" t="s">
        <v>17</v>
      </c>
      <c r="G8093">
        <v>266257</v>
      </c>
      <c r="H8093">
        <v>5</v>
      </c>
      <c r="I8093">
        <v>1</v>
      </c>
      <c r="J8093">
        <v>4774</v>
      </c>
    </row>
    <row r="8094" spans="1:10" x14ac:dyDescent="0.25">
      <c r="A8094" t="s">
        <v>36</v>
      </c>
      <c r="B8094" t="s">
        <v>44</v>
      </c>
      <c r="C8094">
        <v>2014</v>
      </c>
      <c r="D8094">
        <v>4.3</v>
      </c>
      <c r="E8094" t="s">
        <v>28</v>
      </c>
      <c r="F8094" t="s">
        <v>13</v>
      </c>
      <c r="G8094">
        <v>296971</v>
      </c>
      <c r="H8094">
        <v>4</v>
      </c>
      <c r="I8094">
        <v>4</v>
      </c>
      <c r="J8094">
        <v>6660</v>
      </c>
    </row>
    <row r="8095" spans="1:10" x14ac:dyDescent="0.25">
      <c r="A8095" t="s">
        <v>36</v>
      </c>
      <c r="B8095" t="s">
        <v>53</v>
      </c>
      <c r="C8095">
        <v>2016</v>
      </c>
      <c r="D8095">
        <v>3.4</v>
      </c>
      <c r="E8095" t="s">
        <v>28</v>
      </c>
      <c r="F8095" t="s">
        <v>17</v>
      </c>
      <c r="G8095">
        <v>171956</v>
      </c>
      <c r="H8095">
        <v>3</v>
      </c>
      <c r="I8095">
        <v>3</v>
      </c>
      <c r="J8095">
        <v>10360</v>
      </c>
    </row>
    <row r="8096" spans="1:10" x14ac:dyDescent="0.25">
      <c r="A8096" t="s">
        <v>10</v>
      </c>
      <c r="B8096" t="s">
        <v>31</v>
      </c>
      <c r="C8096">
        <v>2007</v>
      </c>
      <c r="D8096">
        <v>2.4</v>
      </c>
      <c r="E8096" t="s">
        <v>28</v>
      </c>
      <c r="F8096" t="s">
        <v>13</v>
      </c>
      <c r="G8096">
        <v>118305</v>
      </c>
      <c r="H8096">
        <v>4</v>
      </c>
      <c r="I8096">
        <v>5</v>
      </c>
      <c r="J8096">
        <v>6233</v>
      </c>
    </row>
    <row r="8097" spans="1:10" x14ac:dyDescent="0.25">
      <c r="A8097" t="s">
        <v>29</v>
      </c>
      <c r="B8097" t="s">
        <v>56</v>
      </c>
      <c r="C8097">
        <v>2015</v>
      </c>
      <c r="D8097">
        <v>2.2000000000000002</v>
      </c>
      <c r="E8097" t="s">
        <v>16</v>
      </c>
      <c r="F8097" t="s">
        <v>13</v>
      </c>
      <c r="G8097">
        <v>112328</v>
      </c>
      <c r="H8097">
        <v>4</v>
      </c>
      <c r="I8097">
        <v>3</v>
      </c>
      <c r="J8097">
        <v>9553</v>
      </c>
    </row>
    <row r="8098" spans="1:10" x14ac:dyDescent="0.25">
      <c r="A8098" t="s">
        <v>36</v>
      </c>
      <c r="B8098" t="s">
        <v>37</v>
      </c>
      <c r="C8098">
        <v>2008</v>
      </c>
      <c r="D8098">
        <v>4.5999999999999996</v>
      </c>
      <c r="E8098" t="s">
        <v>22</v>
      </c>
      <c r="F8098" t="s">
        <v>25</v>
      </c>
      <c r="G8098">
        <v>103664</v>
      </c>
      <c r="H8098">
        <v>2</v>
      </c>
      <c r="I8098">
        <v>2</v>
      </c>
      <c r="J8098">
        <v>11026</v>
      </c>
    </row>
    <row r="8099" spans="1:10" x14ac:dyDescent="0.25">
      <c r="A8099" t="s">
        <v>18</v>
      </c>
      <c r="B8099" t="s">
        <v>19</v>
      </c>
      <c r="C8099">
        <v>2017</v>
      </c>
      <c r="D8099">
        <v>2.4</v>
      </c>
      <c r="E8099" t="s">
        <v>12</v>
      </c>
      <c r="F8099" t="s">
        <v>17</v>
      </c>
      <c r="G8099">
        <v>72130</v>
      </c>
      <c r="H8099">
        <v>3</v>
      </c>
      <c r="I8099">
        <v>3</v>
      </c>
      <c r="J8099">
        <v>11657</v>
      </c>
    </row>
    <row r="8100" spans="1:10" x14ac:dyDescent="0.25">
      <c r="A8100" t="s">
        <v>40</v>
      </c>
      <c r="B8100" t="s">
        <v>49</v>
      </c>
      <c r="C8100">
        <v>2009</v>
      </c>
      <c r="D8100">
        <v>2.9</v>
      </c>
      <c r="E8100" t="s">
        <v>16</v>
      </c>
      <c r="F8100" t="s">
        <v>25</v>
      </c>
      <c r="G8100">
        <v>6037</v>
      </c>
      <c r="H8100">
        <v>5</v>
      </c>
      <c r="I8100">
        <v>2</v>
      </c>
      <c r="J8100">
        <v>10579</v>
      </c>
    </row>
    <row r="8101" spans="1:10" x14ac:dyDescent="0.25">
      <c r="A8101" t="s">
        <v>33</v>
      </c>
      <c r="B8101" t="s">
        <v>43</v>
      </c>
      <c r="C8101">
        <v>2020</v>
      </c>
      <c r="D8101">
        <v>2.1</v>
      </c>
      <c r="E8101" t="s">
        <v>28</v>
      </c>
      <c r="F8101" t="s">
        <v>13</v>
      </c>
      <c r="G8101">
        <v>50793</v>
      </c>
      <c r="H8101">
        <v>3</v>
      </c>
      <c r="I8101">
        <v>3</v>
      </c>
      <c r="J8101">
        <v>11184</v>
      </c>
    </row>
    <row r="8102" spans="1:10" x14ac:dyDescent="0.25">
      <c r="A8102" t="s">
        <v>20</v>
      </c>
      <c r="B8102" t="s">
        <v>50</v>
      </c>
      <c r="C8102">
        <v>2003</v>
      </c>
      <c r="D8102">
        <v>2.2999999999999998</v>
      </c>
      <c r="E8102" t="s">
        <v>16</v>
      </c>
      <c r="F8102" t="s">
        <v>25</v>
      </c>
      <c r="G8102">
        <v>191174</v>
      </c>
      <c r="H8102">
        <v>5</v>
      </c>
      <c r="I8102">
        <v>3</v>
      </c>
      <c r="J8102">
        <v>4476</v>
      </c>
    </row>
    <row r="8103" spans="1:10" x14ac:dyDescent="0.25">
      <c r="A8103" t="s">
        <v>23</v>
      </c>
      <c r="B8103" t="s">
        <v>45</v>
      </c>
      <c r="C8103">
        <v>2021</v>
      </c>
      <c r="D8103">
        <v>2.8</v>
      </c>
      <c r="E8103" t="s">
        <v>28</v>
      </c>
      <c r="F8103" t="s">
        <v>13</v>
      </c>
      <c r="G8103">
        <v>134173</v>
      </c>
      <c r="H8103">
        <v>2</v>
      </c>
      <c r="I8103">
        <v>5</v>
      </c>
      <c r="J8103">
        <v>10516</v>
      </c>
    </row>
    <row r="8104" spans="1:10" x14ac:dyDescent="0.25">
      <c r="A8104" t="s">
        <v>40</v>
      </c>
      <c r="B8104" t="s">
        <v>41</v>
      </c>
      <c r="C8104">
        <v>2023</v>
      </c>
      <c r="D8104">
        <v>2.4</v>
      </c>
      <c r="E8104" t="s">
        <v>28</v>
      </c>
      <c r="F8104" t="s">
        <v>17</v>
      </c>
      <c r="G8104">
        <v>22168</v>
      </c>
      <c r="H8104">
        <v>5</v>
      </c>
      <c r="I8104">
        <v>4</v>
      </c>
      <c r="J8104">
        <v>14456</v>
      </c>
    </row>
    <row r="8105" spans="1:10" x14ac:dyDescent="0.25">
      <c r="A8105" t="s">
        <v>10</v>
      </c>
      <c r="B8105" t="s">
        <v>48</v>
      </c>
      <c r="C8105">
        <v>2009</v>
      </c>
      <c r="D8105">
        <v>3.3</v>
      </c>
      <c r="E8105" t="s">
        <v>16</v>
      </c>
      <c r="F8105" t="s">
        <v>17</v>
      </c>
      <c r="G8105">
        <v>33225</v>
      </c>
      <c r="H8105">
        <v>4</v>
      </c>
      <c r="I8105">
        <v>4</v>
      </c>
      <c r="J8105">
        <v>11935</v>
      </c>
    </row>
    <row r="8106" spans="1:10" x14ac:dyDescent="0.25">
      <c r="A8106" t="s">
        <v>36</v>
      </c>
      <c r="B8106" t="s">
        <v>37</v>
      </c>
      <c r="C8106">
        <v>2009</v>
      </c>
      <c r="D8106">
        <v>4.3</v>
      </c>
      <c r="E8106" t="s">
        <v>28</v>
      </c>
      <c r="F8106" t="s">
        <v>13</v>
      </c>
      <c r="G8106">
        <v>29548</v>
      </c>
      <c r="H8106">
        <v>4</v>
      </c>
      <c r="I8106">
        <v>1</v>
      </c>
      <c r="J8106">
        <v>10509</v>
      </c>
    </row>
    <row r="8107" spans="1:10" x14ac:dyDescent="0.25">
      <c r="A8107" t="s">
        <v>23</v>
      </c>
      <c r="B8107" t="s">
        <v>45</v>
      </c>
      <c r="C8107">
        <v>2004</v>
      </c>
      <c r="D8107">
        <v>3.6</v>
      </c>
      <c r="E8107" t="s">
        <v>22</v>
      </c>
      <c r="F8107" t="s">
        <v>17</v>
      </c>
      <c r="G8107">
        <v>40858</v>
      </c>
      <c r="H8107">
        <v>2</v>
      </c>
      <c r="I8107">
        <v>2</v>
      </c>
      <c r="J8107">
        <v>11582</v>
      </c>
    </row>
    <row r="8108" spans="1:10" x14ac:dyDescent="0.25">
      <c r="A8108" t="s">
        <v>23</v>
      </c>
      <c r="B8108" t="s">
        <v>38</v>
      </c>
      <c r="C8108">
        <v>2022</v>
      </c>
      <c r="D8108">
        <v>3.4</v>
      </c>
      <c r="E8108" t="s">
        <v>28</v>
      </c>
      <c r="F8108" t="s">
        <v>17</v>
      </c>
      <c r="G8108">
        <v>184951</v>
      </c>
      <c r="H8108">
        <v>4</v>
      </c>
      <c r="I8108">
        <v>2</v>
      </c>
      <c r="J8108">
        <v>11900</v>
      </c>
    </row>
    <row r="8109" spans="1:10" x14ac:dyDescent="0.25">
      <c r="A8109" t="s">
        <v>18</v>
      </c>
      <c r="B8109" t="s">
        <v>54</v>
      </c>
      <c r="C8109">
        <v>2021</v>
      </c>
      <c r="D8109">
        <v>3.7</v>
      </c>
      <c r="E8109" t="s">
        <v>16</v>
      </c>
      <c r="F8109" t="s">
        <v>25</v>
      </c>
      <c r="G8109">
        <v>19065</v>
      </c>
      <c r="H8109">
        <v>4</v>
      </c>
      <c r="I8109">
        <v>5</v>
      </c>
      <c r="J8109">
        <v>14718</v>
      </c>
    </row>
    <row r="8110" spans="1:10" x14ac:dyDescent="0.25">
      <c r="A8110" t="s">
        <v>18</v>
      </c>
      <c r="B8110" t="s">
        <v>52</v>
      </c>
      <c r="C8110">
        <v>2007</v>
      </c>
      <c r="D8110">
        <v>2.8</v>
      </c>
      <c r="E8110" t="s">
        <v>16</v>
      </c>
      <c r="F8110" t="s">
        <v>17</v>
      </c>
      <c r="G8110">
        <v>146189</v>
      </c>
      <c r="H8110">
        <v>4</v>
      </c>
      <c r="I8110">
        <v>3</v>
      </c>
      <c r="J8110">
        <v>8576</v>
      </c>
    </row>
    <row r="8111" spans="1:10" x14ac:dyDescent="0.25">
      <c r="A8111" t="s">
        <v>18</v>
      </c>
      <c r="B8111" t="s">
        <v>52</v>
      </c>
      <c r="C8111">
        <v>2012</v>
      </c>
      <c r="D8111">
        <v>4.5999999999999996</v>
      </c>
      <c r="E8111" t="s">
        <v>28</v>
      </c>
      <c r="F8111" t="s">
        <v>25</v>
      </c>
      <c r="G8111">
        <v>204744</v>
      </c>
      <c r="H8111">
        <v>3</v>
      </c>
      <c r="I8111">
        <v>2</v>
      </c>
      <c r="J8111">
        <v>8205</v>
      </c>
    </row>
    <row r="8112" spans="1:10" x14ac:dyDescent="0.25">
      <c r="A8112" t="s">
        <v>14</v>
      </c>
      <c r="B8112" t="s">
        <v>39</v>
      </c>
      <c r="C8112">
        <v>2007</v>
      </c>
      <c r="D8112">
        <v>3.3</v>
      </c>
      <c r="E8112" t="s">
        <v>12</v>
      </c>
      <c r="F8112" t="s">
        <v>25</v>
      </c>
      <c r="G8112">
        <v>114787</v>
      </c>
      <c r="H8112">
        <v>4</v>
      </c>
      <c r="I8112">
        <v>3</v>
      </c>
      <c r="J8112">
        <v>7204</v>
      </c>
    </row>
    <row r="8113" spans="1:10" x14ac:dyDescent="0.25">
      <c r="A8113" t="s">
        <v>18</v>
      </c>
      <c r="B8113" t="s">
        <v>54</v>
      </c>
      <c r="C8113">
        <v>2005</v>
      </c>
      <c r="D8113">
        <v>4.5</v>
      </c>
      <c r="E8113" t="s">
        <v>28</v>
      </c>
      <c r="F8113" t="s">
        <v>25</v>
      </c>
      <c r="G8113">
        <v>292008</v>
      </c>
      <c r="H8113">
        <v>5</v>
      </c>
      <c r="I8113">
        <v>2</v>
      </c>
      <c r="J8113">
        <v>4259</v>
      </c>
    </row>
    <row r="8114" spans="1:10" x14ac:dyDescent="0.25">
      <c r="A8114" t="s">
        <v>33</v>
      </c>
      <c r="B8114" t="s">
        <v>43</v>
      </c>
      <c r="C8114">
        <v>2022</v>
      </c>
      <c r="D8114">
        <v>4.8</v>
      </c>
      <c r="E8114" t="s">
        <v>28</v>
      </c>
      <c r="F8114" t="s">
        <v>17</v>
      </c>
      <c r="G8114">
        <v>85532</v>
      </c>
      <c r="H8114">
        <v>3</v>
      </c>
      <c r="I8114">
        <v>5</v>
      </c>
      <c r="J8114">
        <v>15289</v>
      </c>
    </row>
    <row r="8115" spans="1:10" x14ac:dyDescent="0.25">
      <c r="A8115" t="s">
        <v>33</v>
      </c>
      <c r="B8115" t="s">
        <v>34</v>
      </c>
      <c r="C8115">
        <v>2019</v>
      </c>
      <c r="D8115">
        <v>2.2999999999999998</v>
      </c>
      <c r="E8115" t="s">
        <v>22</v>
      </c>
      <c r="F8115" t="s">
        <v>25</v>
      </c>
      <c r="G8115">
        <v>212627</v>
      </c>
      <c r="H8115">
        <v>2</v>
      </c>
      <c r="I8115">
        <v>1</v>
      </c>
      <c r="J8115">
        <v>9847</v>
      </c>
    </row>
    <row r="8116" spans="1:10" x14ac:dyDescent="0.25">
      <c r="A8116" t="s">
        <v>23</v>
      </c>
      <c r="B8116" t="s">
        <v>38</v>
      </c>
      <c r="C8116">
        <v>2016</v>
      </c>
      <c r="D8116">
        <v>3.9</v>
      </c>
      <c r="E8116" t="s">
        <v>22</v>
      </c>
      <c r="F8116" t="s">
        <v>17</v>
      </c>
      <c r="G8116">
        <v>249972</v>
      </c>
      <c r="H8116">
        <v>3</v>
      </c>
      <c r="I8116">
        <v>1</v>
      </c>
      <c r="J8116">
        <v>11300</v>
      </c>
    </row>
    <row r="8117" spans="1:10" x14ac:dyDescent="0.25">
      <c r="A8117" t="s">
        <v>26</v>
      </c>
      <c r="B8117" t="s">
        <v>32</v>
      </c>
      <c r="C8117">
        <v>2018</v>
      </c>
      <c r="D8117">
        <v>2.8</v>
      </c>
      <c r="E8117" t="s">
        <v>16</v>
      </c>
      <c r="F8117" t="s">
        <v>25</v>
      </c>
      <c r="G8117">
        <v>134787</v>
      </c>
      <c r="H8117">
        <v>4</v>
      </c>
      <c r="I8117">
        <v>1</v>
      </c>
      <c r="J8117">
        <v>10604</v>
      </c>
    </row>
    <row r="8118" spans="1:10" x14ac:dyDescent="0.25">
      <c r="A8118" t="s">
        <v>40</v>
      </c>
      <c r="B8118" t="s">
        <v>41</v>
      </c>
      <c r="C8118">
        <v>2008</v>
      </c>
      <c r="D8118">
        <v>3.7</v>
      </c>
      <c r="E8118" t="s">
        <v>12</v>
      </c>
      <c r="F8118" t="s">
        <v>25</v>
      </c>
      <c r="G8118">
        <v>118324</v>
      </c>
      <c r="H8118">
        <v>3</v>
      </c>
      <c r="I8118">
        <v>1</v>
      </c>
      <c r="J8118">
        <v>7833</v>
      </c>
    </row>
    <row r="8119" spans="1:10" x14ac:dyDescent="0.25">
      <c r="A8119" t="s">
        <v>33</v>
      </c>
      <c r="B8119" t="s">
        <v>34</v>
      </c>
      <c r="C8119">
        <v>2014</v>
      </c>
      <c r="D8119">
        <v>3.9</v>
      </c>
      <c r="E8119" t="s">
        <v>28</v>
      </c>
      <c r="F8119" t="s">
        <v>17</v>
      </c>
      <c r="G8119">
        <v>69238</v>
      </c>
      <c r="H8119">
        <v>5</v>
      </c>
      <c r="I8119">
        <v>3</v>
      </c>
      <c r="J8119">
        <v>12315</v>
      </c>
    </row>
    <row r="8120" spans="1:10" x14ac:dyDescent="0.25">
      <c r="A8120" t="s">
        <v>26</v>
      </c>
      <c r="B8120" t="s">
        <v>32</v>
      </c>
      <c r="C8120">
        <v>2009</v>
      </c>
      <c r="D8120">
        <v>5</v>
      </c>
      <c r="E8120" t="s">
        <v>22</v>
      </c>
      <c r="F8120" t="s">
        <v>13</v>
      </c>
      <c r="G8120">
        <v>177043</v>
      </c>
      <c r="H8120">
        <v>2</v>
      </c>
      <c r="I8120">
        <v>3</v>
      </c>
      <c r="J8120">
        <v>10259</v>
      </c>
    </row>
    <row r="8121" spans="1:10" x14ac:dyDescent="0.25">
      <c r="A8121" t="s">
        <v>20</v>
      </c>
      <c r="B8121" t="s">
        <v>50</v>
      </c>
      <c r="C8121">
        <v>2019</v>
      </c>
      <c r="D8121">
        <v>1.6</v>
      </c>
      <c r="E8121" t="s">
        <v>28</v>
      </c>
      <c r="F8121" t="s">
        <v>25</v>
      </c>
      <c r="G8121">
        <v>126184</v>
      </c>
      <c r="H8121">
        <v>4</v>
      </c>
      <c r="I8121">
        <v>2</v>
      </c>
      <c r="J8121">
        <v>8876</v>
      </c>
    </row>
    <row r="8122" spans="1:10" x14ac:dyDescent="0.25">
      <c r="A8122" t="s">
        <v>20</v>
      </c>
      <c r="B8122" t="s">
        <v>21</v>
      </c>
      <c r="C8122">
        <v>2007</v>
      </c>
      <c r="D8122">
        <v>1.5</v>
      </c>
      <c r="E8122" t="s">
        <v>12</v>
      </c>
      <c r="F8122" t="s">
        <v>13</v>
      </c>
      <c r="G8122">
        <v>107002</v>
      </c>
      <c r="H8122">
        <v>5</v>
      </c>
      <c r="I8122">
        <v>2</v>
      </c>
      <c r="J8122">
        <v>5559</v>
      </c>
    </row>
    <row r="8123" spans="1:10" x14ac:dyDescent="0.25">
      <c r="A8123" t="s">
        <v>10</v>
      </c>
      <c r="B8123" t="s">
        <v>31</v>
      </c>
      <c r="C8123">
        <v>2003</v>
      </c>
      <c r="D8123">
        <v>1.6</v>
      </c>
      <c r="E8123" t="s">
        <v>16</v>
      </c>
      <c r="F8123" t="s">
        <v>25</v>
      </c>
      <c r="G8123">
        <v>259664</v>
      </c>
      <c r="H8123">
        <v>3</v>
      </c>
      <c r="I8123">
        <v>4</v>
      </c>
      <c r="J8123">
        <v>2406</v>
      </c>
    </row>
    <row r="8124" spans="1:10" x14ac:dyDescent="0.25">
      <c r="A8124" t="s">
        <v>26</v>
      </c>
      <c r="B8124" t="s">
        <v>32</v>
      </c>
      <c r="C8124">
        <v>2018</v>
      </c>
      <c r="D8124">
        <v>1.2</v>
      </c>
      <c r="E8124" t="s">
        <v>28</v>
      </c>
      <c r="F8124" t="s">
        <v>25</v>
      </c>
      <c r="G8124">
        <v>108338</v>
      </c>
      <c r="H8124">
        <v>3</v>
      </c>
      <c r="I8124">
        <v>3</v>
      </c>
      <c r="J8124">
        <v>8533</v>
      </c>
    </row>
    <row r="8125" spans="1:10" x14ac:dyDescent="0.25">
      <c r="A8125" t="s">
        <v>14</v>
      </c>
      <c r="B8125" t="s">
        <v>15</v>
      </c>
      <c r="C8125">
        <v>2015</v>
      </c>
      <c r="D8125">
        <v>4.9000000000000004</v>
      </c>
      <c r="E8125" t="s">
        <v>16</v>
      </c>
      <c r="F8125" t="s">
        <v>13</v>
      </c>
      <c r="G8125">
        <v>97726</v>
      </c>
      <c r="H8125">
        <v>3</v>
      </c>
      <c r="I8125">
        <v>5</v>
      </c>
      <c r="J8125">
        <v>12545</v>
      </c>
    </row>
    <row r="8126" spans="1:10" x14ac:dyDescent="0.25">
      <c r="A8126" t="s">
        <v>33</v>
      </c>
      <c r="B8126" t="s">
        <v>55</v>
      </c>
      <c r="C8126">
        <v>2011</v>
      </c>
      <c r="D8126">
        <v>4.5999999999999996</v>
      </c>
      <c r="E8126" t="s">
        <v>22</v>
      </c>
      <c r="F8126" t="s">
        <v>25</v>
      </c>
      <c r="G8126">
        <v>232629</v>
      </c>
      <c r="H8126">
        <v>3</v>
      </c>
      <c r="I8126">
        <v>2</v>
      </c>
      <c r="J8126">
        <v>9347</v>
      </c>
    </row>
    <row r="8127" spans="1:10" x14ac:dyDescent="0.25">
      <c r="A8127" t="s">
        <v>20</v>
      </c>
      <c r="B8127" t="s">
        <v>21</v>
      </c>
      <c r="C8127">
        <v>2007</v>
      </c>
      <c r="D8127">
        <v>3.3</v>
      </c>
      <c r="E8127" t="s">
        <v>22</v>
      </c>
      <c r="F8127" t="s">
        <v>17</v>
      </c>
      <c r="G8127">
        <v>101386</v>
      </c>
      <c r="H8127">
        <v>5</v>
      </c>
      <c r="I8127">
        <v>4</v>
      </c>
      <c r="J8127">
        <v>10972</v>
      </c>
    </row>
    <row r="8128" spans="1:10" x14ac:dyDescent="0.25">
      <c r="A8128" t="s">
        <v>36</v>
      </c>
      <c r="B8128" t="s">
        <v>53</v>
      </c>
      <c r="C8128">
        <v>2023</v>
      </c>
      <c r="D8128">
        <v>1.9</v>
      </c>
      <c r="E8128" t="s">
        <v>16</v>
      </c>
      <c r="F8128" t="s">
        <v>25</v>
      </c>
      <c r="G8128">
        <v>102533</v>
      </c>
      <c r="H8128">
        <v>5</v>
      </c>
      <c r="I8128">
        <v>5</v>
      </c>
      <c r="J8128">
        <v>11849</v>
      </c>
    </row>
    <row r="8129" spans="1:10" x14ac:dyDescent="0.25">
      <c r="A8129" t="s">
        <v>36</v>
      </c>
      <c r="B8129" t="s">
        <v>37</v>
      </c>
      <c r="C8129">
        <v>2003</v>
      </c>
      <c r="D8129">
        <v>4.2</v>
      </c>
      <c r="E8129" t="s">
        <v>16</v>
      </c>
      <c r="F8129" t="s">
        <v>25</v>
      </c>
      <c r="G8129">
        <v>141075</v>
      </c>
      <c r="H8129">
        <v>3</v>
      </c>
      <c r="I8129">
        <v>4</v>
      </c>
      <c r="J8129">
        <v>7378</v>
      </c>
    </row>
    <row r="8130" spans="1:10" x14ac:dyDescent="0.25">
      <c r="A8130" t="s">
        <v>36</v>
      </c>
      <c r="B8130" t="s">
        <v>44</v>
      </c>
      <c r="C8130">
        <v>2003</v>
      </c>
      <c r="D8130">
        <v>3.1</v>
      </c>
      <c r="E8130" t="s">
        <v>12</v>
      </c>
      <c r="F8130" t="s">
        <v>25</v>
      </c>
      <c r="G8130">
        <v>173418</v>
      </c>
      <c r="H8130">
        <v>2</v>
      </c>
      <c r="I8130">
        <v>3</v>
      </c>
      <c r="J8130">
        <v>4631</v>
      </c>
    </row>
    <row r="8131" spans="1:10" x14ac:dyDescent="0.25">
      <c r="A8131" t="s">
        <v>14</v>
      </c>
      <c r="B8131" t="s">
        <v>39</v>
      </c>
      <c r="C8131">
        <v>2010</v>
      </c>
      <c r="D8131">
        <v>3.8</v>
      </c>
      <c r="E8131" t="s">
        <v>28</v>
      </c>
      <c r="F8131" t="s">
        <v>17</v>
      </c>
      <c r="G8131">
        <v>285401</v>
      </c>
      <c r="H8131">
        <v>2</v>
      </c>
      <c r="I8131">
        <v>2</v>
      </c>
      <c r="J8131">
        <v>6691</v>
      </c>
    </row>
    <row r="8132" spans="1:10" x14ac:dyDescent="0.25">
      <c r="A8132" t="s">
        <v>29</v>
      </c>
      <c r="B8132" t="s">
        <v>30</v>
      </c>
      <c r="C8132">
        <v>2018</v>
      </c>
      <c r="D8132">
        <v>2.9</v>
      </c>
      <c r="E8132" t="s">
        <v>12</v>
      </c>
      <c r="F8132" t="s">
        <v>17</v>
      </c>
      <c r="G8132">
        <v>292244</v>
      </c>
      <c r="H8132">
        <v>3</v>
      </c>
      <c r="I8132">
        <v>4</v>
      </c>
      <c r="J8132">
        <v>8055</v>
      </c>
    </row>
    <row r="8133" spans="1:10" x14ac:dyDescent="0.25">
      <c r="A8133" t="s">
        <v>20</v>
      </c>
      <c r="B8133" t="s">
        <v>42</v>
      </c>
      <c r="C8133">
        <v>2014</v>
      </c>
      <c r="D8133">
        <v>3.9</v>
      </c>
      <c r="E8133" t="s">
        <v>12</v>
      </c>
      <c r="F8133" t="s">
        <v>25</v>
      </c>
      <c r="G8133">
        <v>17369</v>
      </c>
      <c r="H8133">
        <v>3</v>
      </c>
      <c r="I8133">
        <v>3</v>
      </c>
      <c r="J8133">
        <v>11852</v>
      </c>
    </row>
    <row r="8134" spans="1:10" x14ac:dyDescent="0.25">
      <c r="A8134" t="s">
        <v>40</v>
      </c>
      <c r="B8134" t="s">
        <v>41</v>
      </c>
      <c r="C8134">
        <v>2002</v>
      </c>
      <c r="D8134">
        <v>4.3</v>
      </c>
      <c r="E8134" t="s">
        <v>12</v>
      </c>
      <c r="F8134" t="s">
        <v>13</v>
      </c>
      <c r="G8134">
        <v>115187</v>
      </c>
      <c r="H8134">
        <v>5</v>
      </c>
      <c r="I8134">
        <v>2</v>
      </c>
      <c r="J8134">
        <v>6696</v>
      </c>
    </row>
    <row r="8135" spans="1:10" x14ac:dyDescent="0.25">
      <c r="A8135" t="s">
        <v>26</v>
      </c>
      <c r="B8135" t="s">
        <v>27</v>
      </c>
      <c r="C8135">
        <v>2003</v>
      </c>
      <c r="D8135">
        <v>1.1000000000000001</v>
      </c>
      <c r="E8135" t="s">
        <v>16</v>
      </c>
      <c r="F8135" t="s">
        <v>25</v>
      </c>
      <c r="G8135">
        <v>96140</v>
      </c>
      <c r="H8135">
        <v>5</v>
      </c>
      <c r="I8135">
        <v>2</v>
      </c>
      <c r="J8135">
        <v>5177</v>
      </c>
    </row>
    <row r="8136" spans="1:10" x14ac:dyDescent="0.25">
      <c r="A8136" t="s">
        <v>29</v>
      </c>
      <c r="B8136" t="s">
        <v>30</v>
      </c>
      <c r="C8136">
        <v>2003</v>
      </c>
      <c r="D8136">
        <v>4.0999999999999996</v>
      </c>
      <c r="E8136" t="s">
        <v>22</v>
      </c>
      <c r="F8136" t="s">
        <v>13</v>
      </c>
      <c r="G8136">
        <v>16736</v>
      </c>
      <c r="H8136">
        <v>2</v>
      </c>
      <c r="I8136">
        <v>3</v>
      </c>
      <c r="J8136">
        <v>10765</v>
      </c>
    </row>
    <row r="8137" spans="1:10" x14ac:dyDescent="0.25">
      <c r="A8137" t="s">
        <v>40</v>
      </c>
      <c r="B8137" t="s">
        <v>49</v>
      </c>
      <c r="C8137">
        <v>2006</v>
      </c>
      <c r="D8137">
        <v>1.1000000000000001</v>
      </c>
      <c r="E8137" t="s">
        <v>28</v>
      </c>
      <c r="F8137" t="s">
        <v>17</v>
      </c>
      <c r="G8137">
        <v>211012</v>
      </c>
      <c r="H8137">
        <v>3</v>
      </c>
      <c r="I8137">
        <v>5</v>
      </c>
      <c r="J8137">
        <v>4279</v>
      </c>
    </row>
    <row r="8138" spans="1:10" x14ac:dyDescent="0.25">
      <c r="A8138" t="s">
        <v>14</v>
      </c>
      <c r="B8138" t="s">
        <v>46</v>
      </c>
      <c r="C8138">
        <v>2023</v>
      </c>
      <c r="D8138">
        <v>1.7</v>
      </c>
      <c r="E8138" t="s">
        <v>28</v>
      </c>
      <c r="F8138" t="s">
        <v>17</v>
      </c>
      <c r="G8138">
        <v>1631</v>
      </c>
      <c r="H8138">
        <v>5</v>
      </c>
      <c r="I8138">
        <v>2</v>
      </c>
      <c r="J8138">
        <v>14167</v>
      </c>
    </row>
    <row r="8139" spans="1:10" x14ac:dyDescent="0.25">
      <c r="A8139" t="s">
        <v>36</v>
      </c>
      <c r="B8139" t="s">
        <v>37</v>
      </c>
      <c r="C8139">
        <v>2022</v>
      </c>
      <c r="D8139">
        <v>2.7</v>
      </c>
      <c r="E8139" t="s">
        <v>22</v>
      </c>
      <c r="F8139" t="s">
        <v>13</v>
      </c>
      <c r="G8139">
        <v>279475</v>
      </c>
      <c r="H8139">
        <v>2</v>
      </c>
      <c r="I8139">
        <v>3</v>
      </c>
      <c r="J8139">
        <v>9810</v>
      </c>
    </row>
    <row r="8140" spans="1:10" x14ac:dyDescent="0.25">
      <c r="A8140" t="s">
        <v>14</v>
      </c>
      <c r="B8140" t="s">
        <v>46</v>
      </c>
      <c r="C8140">
        <v>2019</v>
      </c>
      <c r="D8140">
        <v>4</v>
      </c>
      <c r="E8140" t="s">
        <v>16</v>
      </c>
      <c r="F8140" t="s">
        <v>25</v>
      </c>
      <c r="G8140">
        <v>124977</v>
      </c>
      <c r="H8140">
        <v>3</v>
      </c>
      <c r="I8140">
        <v>3</v>
      </c>
      <c r="J8140">
        <v>12300</v>
      </c>
    </row>
    <row r="8141" spans="1:10" x14ac:dyDescent="0.25">
      <c r="A8141" t="s">
        <v>29</v>
      </c>
      <c r="B8141" t="s">
        <v>56</v>
      </c>
      <c r="C8141">
        <v>2000</v>
      </c>
      <c r="D8141">
        <v>3.7</v>
      </c>
      <c r="E8141" t="s">
        <v>12</v>
      </c>
      <c r="F8141" t="s">
        <v>17</v>
      </c>
      <c r="G8141">
        <v>18159</v>
      </c>
      <c r="H8141">
        <v>3</v>
      </c>
      <c r="I8141">
        <v>1</v>
      </c>
      <c r="J8141">
        <v>8936</v>
      </c>
    </row>
    <row r="8142" spans="1:10" x14ac:dyDescent="0.25">
      <c r="A8142" t="s">
        <v>26</v>
      </c>
      <c r="B8142" t="s">
        <v>27</v>
      </c>
      <c r="C8142">
        <v>2006</v>
      </c>
      <c r="D8142">
        <v>3</v>
      </c>
      <c r="E8142" t="s">
        <v>28</v>
      </c>
      <c r="F8142" t="s">
        <v>17</v>
      </c>
      <c r="G8142">
        <v>169890</v>
      </c>
      <c r="H8142">
        <v>5</v>
      </c>
      <c r="I8142">
        <v>1</v>
      </c>
      <c r="J8142">
        <v>7002</v>
      </c>
    </row>
    <row r="8143" spans="1:10" x14ac:dyDescent="0.25">
      <c r="A8143" t="s">
        <v>36</v>
      </c>
      <c r="B8143" t="s">
        <v>44</v>
      </c>
      <c r="C8143">
        <v>2011</v>
      </c>
      <c r="D8143">
        <v>1</v>
      </c>
      <c r="E8143" t="s">
        <v>12</v>
      </c>
      <c r="F8143" t="s">
        <v>13</v>
      </c>
      <c r="G8143">
        <v>184645</v>
      </c>
      <c r="H8143">
        <v>3</v>
      </c>
      <c r="I8143">
        <v>3</v>
      </c>
      <c r="J8143">
        <v>4707</v>
      </c>
    </row>
    <row r="8144" spans="1:10" x14ac:dyDescent="0.25">
      <c r="A8144" t="s">
        <v>10</v>
      </c>
      <c r="B8144" t="s">
        <v>31</v>
      </c>
      <c r="C8144">
        <v>2020</v>
      </c>
      <c r="D8144">
        <v>1.6</v>
      </c>
      <c r="E8144" t="s">
        <v>22</v>
      </c>
      <c r="F8144" t="s">
        <v>17</v>
      </c>
      <c r="G8144">
        <v>81288</v>
      </c>
      <c r="H8144">
        <v>5</v>
      </c>
      <c r="I8144">
        <v>4</v>
      </c>
      <c r="J8144">
        <v>13574</v>
      </c>
    </row>
    <row r="8145" spans="1:10" x14ac:dyDescent="0.25">
      <c r="A8145" t="s">
        <v>26</v>
      </c>
      <c r="B8145" t="s">
        <v>47</v>
      </c>
      <c r="C8145">
        <v>2011</v>
      </c>
      <c r="D8145">
        <v>1.1000000000000001</v>
      </c>
      <c r="E8145" t="s">
        <v>22</v>
      </c>
      <c r="F8145" t="s">
        <v>13</v>
      </c>
      <c r="G8145">
        <v>198502</v>
      </c>
      <c r="H8145">
        <v>3</v>
      </c>
      <c r="I8145">
        <v>2</v>
      </c>
      <c r="J8145">
        <v>6529</v>
      </c>
    </row>
    <row r="8146" spans="1:10" x14ac:dyDescent="0.25">
      <c r="A8146" t="s">
        <v>36</v>
      </c>
      <c r="B8146" t="s">
        <v>44</v>
      </c>
      <c r="C8146">
        <v>2000</v>
      </c>
      <c r="D8146">
        <v>1.6</v>
      </c>
      <c r="E8146" t="s">
        <v>28</v>
      </c>
      <c r="F8146" t="s">
        <v>13</v>
      </c>
      <c r="G8146">
        <v>51098</v>
      </c>
      <c r="H8146">
        <v>4</v>
      </c>
      <c r="I8146">
        <v>2</v>
      </c>
      <c r="J8146">
        <v>4678</v>
      </c>
    </row>
    <row r="8147" spans="1:10" x14ac:dyDescent="0.25">
      <c r="A8147" t="s">
        <v>20</v>
      </c>
      <c r="B8147" t="s">
        <v>50</v>
      </c>
      <c r="C8147">
        <v>2005</v>
      </c>
      <c r="D8147">
        <v>4.0999999999999996</v>
      </c>
      <c r="E8147" t="s">
        <v>22</v>
      </c>
      <c r="F8147" t="s">
        <v>13</v>
      </c>
      <c r="G8147">
        <v>266230</v>
      </c>
      <c r="H8147">
        <v>5</v>
      </c>
      <c r="I8147">
        <v>4</v>
      </c>
      <c r="J8147">
        <v>6375</v>
      </c>
    </row>
    <row r="8148" spans="1:10" x14ac:dyDescent="0.25">
      <c r="A8148" t="s">
        <v>29</v>
      </c>
      <c r="B8148" t="s">
        <v>30</v>
      </c>
      <c r="C8148">
        <v>2017</v>
      </c>
      <c r="D8148">
        <v>4.3</v>
      </c>
      <c r="E8148" t="s">
        <v>28</v>
      </c>
      <c r="F8148" t="s">
        <v>17</v>
      </c>
      <c r="G8148">
        <v>140185</v>
      </c>
      <c r="H8148">
        <v>4</v>
      </c>
      <c r="I8148">
        <v>3</v>
      </c>
      <c r="J8148">
        <v>12196</v>
      </c>
    </row>
    <row r="8149" spans="1:10" x14ac:dyDescent="0.25">
      <c r="A8149" t="s">
        <v>36</v>
      </c>
      <c r="B8149" t="s">
        <v>37</v>
      </c>
      <c r="C8149">
        <v>2001</v>
      </c>
      <c r="D8149">
        <v>2.5</v>
      </c>
      <c r="E8149" t="s">
        <v>22</v>
      </c>
      <c r="F8149" t="s">
        <v>25</v>
      </c>
      <c r="G8149">
        <v>179706</v>
      </c>
      <c r="H8149">
        <v>5</v>
      </c>
      <c r="I8149">
        <v>2</v>
      </c>
      <c r="J8149">
        <v>5305</v>
      </c>
    </row>
    <row r="8150" spans="1:10" x14ac:dyDescent="0.25">
      <c r="A8150" t="s">
        <v>20</v>
      </c>
      <c r="B8150" t="s">
        <v>42</v>
      </c>
      <c r="C8150">
        <v>2018</v>
      </c>
      <c r="D8150">
        <v>2.7</v>
      </c>
      <c r="E8150" t="s">
        <v>16</v>
      </c>
      <c r="F8150" t="s">
        <v>17</v>
      </c>
      <c r="G8150">
        <v>160171</v>
      </c>
      <c r="H8150">
        <v>5</v>
      </c>
      <c r="I8150">
        <v>1</v>
      </c>
      <c r="J8150">
        <v>11496</v>
      </c>
    </row>
    <row r="8151" spans="1:10" x14ac:dyDescent="0.25">
      <c r="A8151" t="s">
        <v>20</v>
      </c>
      <c r="B8151" t="s">
        <v>42</v>
      </c>
      <c r="C8151">
        <v>2018</v>
      </c>
      <c r="D8151">
        <v>4.0999999999999996</v>
      </c>
      <c r="E8151" t="s">
        <v>28</v>
      </c>
      <c r="F8151" t="s">
        <v>13</v>
      </c>
      <c r="G8151">
        <v>206059</v>
      </c>
      <c r="H8151">
        <v>5</v>
      </c>
      <c r="I8151">
        <v>3</v>
      </c>
      <c r="J8151">
        <v>9478</v>
      </c>
    </row>
    <row r="8152" spans="1:10" x14ac:dyDescent="0.25">
      <c r="A8152" t="s">
        <v>29</v>
      </c>
      <c r="B8152" t="s">
        <v>30</v>
      </c>
      <c r="C8152">
        <v>2011</v>
      </c>
      <c r="D8152">
        <v>1.8</v>
      </c>
      <c r="E8152" t="s">
        <v>16</v>
      </c>
      <c r="F8152" t="s">
        <v>25</v>
      </c>
      <c r="G8152">
        <v>273414</v>
      </c>
      <c r="H8152">
        <v>3</v>
      </c>
      <c r="I8152">
        <v>4</v>
      </c>
      <c r="J8152">
        <v>4731</v>
      </c>
    </row>
    <row r="8153" spans="1:10" x14ac:dyDescent="0.25">
      <c r="A8153" t="s">
        <v>14</v>
      </c>
      <c r="B8153" t="s">
        <v>15</v>
      </c>
      <c r="C8153">
        <v>2019</v>
      </c>
      <c r="D8153">
        <v>3.4</v>
      </c>
      <c r="E8153" t="s">
        <v>12</v>
      </c>
      <c r="F8153" t="s">
        <v>25</v>
      </c>
      <c r="G8153">
        <v>257955</v>
      </c>
      <c r="H8153">
        <v>3</v>
      </c>
      <c r="I8153">
        <v>1</v>
      </c>
      <c r="J8153">
        <v>8040</v>
      </c>
    </row>
    <row r="8154" spans="1:10" x14ac:dyDescent="0.25">
      <c r="A8154" t="s">
        <v>23</v>
      </c>
      <c r="B8154" t="s">
        <v>45</v>
      </c>
      <c r="C8154">
        <v>2023</v>
      </c>
      <c r="D8154">
        <v>1.7</v>
      </c>
      <c r="E8154" t="s">
        <v>16</v>
      </c>
      <c r="F8154" t="s">
        <v>13</v>
      </c>
      <c r="G8154">
        <v>48544</v>
      </c>
      <c r="H8154">
        <v>3</v>
      </c>
      <c r="I8154">
        <v>1</v>
      </c>
      <c r="J8154">
        <v>12729</v>
      </c>
    </row>
    <row r="8155" spans="1:10" x14ac:dyDescent="0.25">
      <c r="A8155" t="s">
        <v>14</v>
      </c>
      <c r="B8155" t="s">
        <v>46</v>
      </c>
      <c r="C8155">
        <v>2021</v>
      </c>
      <c r="D8155">
        <v>4.2</v>
      </c>
      <c r="E8155" t="s">
        <v>16</v>
      </c>
      <c r="F8155" t="s">
        <v>17</v>
      </c>
      <c r="G8155">
        <v>17008</v>
      </c>
      <c r="H8155">
        <v>5</v>
      </c>
      <c r="I8155">
        <v>3</v>
      </c>
      <c r="J8155">
        <v>16759</v>
      </c>
    </row>
    <row r="8156" spans="1:10" x14ac:dyDescent="0.25">
      <c r="A8156" t="s">
        <v>40</v>
      </c>
      <c r="B8156" t="s">
        <v>41</v>
      </c>
      <c r="C8156">
        <v>2016</v>
      </c>
      <c r="D8156">
        <v>3.3</v>
      </c>
      <c r="E8156" t="s">
        <v>28</v>
      </c>
      <c r="F8156" t="s">
        <v>13</v>
      </c>
      <c r="G8156">
        <v>270132</v>
      </c>
      <c r="H8156">
        <v>4</v>
      </c>
      <c r="I8156">
        <v>2</v>
      </c>
      <c r="J8156">
        <v>6797</v>
      </c>
    </row>
    <row r="8157" spans="1:10" x14ac:dyDescent="0.25">
      <c r="A8157" t="s">
        <v>36</v>
      </c>
      <c r="B8157" t="s">
        <v>44</v>
      </c>
      <c r="C8157">
        <v>2020</v>
      </c>
      <c r="D8157">
        <v>3.7</v>
      </c>
      <c r="E8157" t="s">
        <v>12</v>
      </c>
      <c r="F8157" t="s">
        <v>13</v>
      </c>
      <c r="G8157">
        <v>213939</v>
      </c>
      <c r="H8157">
        <v>5</v>
      </c>
      <c r="I8157">
        <v>5</v>
      </c>
      <c r="J8157">
        <v>9521</v>
      </c>
    </row>
    <row r="8158" spans="1:10" x14ac:dyDescent="0.25">
      <c r="A8158" t="s">
        <v>10</v>
      </c>
      <c r="B8158" t="s">
        <v>31</v>
      </c>
      <c r="C8158">
        <v>2014</v>
      </c>
      <c r="D8158">
        <v>3.5</v>
      </c>
      <c r="E8158" t="s">
        <v>22</v>
      </c>
      <c r="F8158" t="s">
        <v>13</v>
      </c>
      <c r="G8158">
        <v>57902</v>
      </c>
      <c r="H8158">
        <v>2</v>
      </c>
      <c r="I8158">
        <v>2</v>
      </c>
      <c r="J8158">
        <v>12641</v>
      </c>
    </row>
    <row r="8159" spans="1:10" x14ac:dyDescent="0.25">
      <c r="A8159" t="s">
        <v>26</v>
      </c>
      <c r="B8159" t="s">
        <v>32</v>
      </c>
      <c r="C8159">
        <v>2000</v>
      </c>
      <c r="D8159">
        <v>2.7</v>
      </c>
      <c r="E8159" t="s">
        <v>28</v>
      </c>
      <c r="F8159" t="s">
        <v>13</v>
      </c>
      <c r="G8159">
        <v>63178</v>
      </c>
      <c r="H8159">
        <v>3</v>
      </c>
      <c r="I8159">
        <v>3</v>
      </c>
      <c r="J8159">
        <v>5536</v>
      </c>
    </row>
    <row r="8160" spans="1:10" x14ac:dyDescent="0.25">
      <c r="A8160" t="s">
        <v>18</v>
      </c>
      <c r="B8160" t="s">
        <v>54</v>
      </c>
      <c r="C8160">
        <v>2005</v>
      </c>
      <c r="D8160">
        <v>1.1000000000000001</v>
      </c>
      <c r="E8160" t="s">
        <v>16</v>
      </c>
      <c r="F8160" t="s">
        <v>17</v>
      </c>
      <c r="G8160">
        <v>255461</v>
      </c>
      <c r="H8160">
        <v>2</v>
      </c>
      <c r="I8160">
        <v>4</v>
      </c>
      <c r="J8160">
        <v>4090</v>
      </c>
    </row>
    <row r="8161" spans="1:10" x14ac:dyDescent="0.25">
      <c r="A8161" t="s">
        <v>33</v>
      </c>
      <c r="B8161" t="s">
        <v>55</v>
      </c>
      <c r="C8161">
        <v>2003</v>
      </c>
      <c r="D8161">
        <v>4.2</v>
      </c>
      <c r="E8161" t="s">
        <v>16</v>
      </c>
      <c r="F8161" t="s">
        <v>17</v>
      </c>
      <c r="G8161">
        <v>122228</v>
      </c>
      <c r="H8161">
        <v>5</v>
      </c>
      <c r="I8161">
        <v>3</v>
      </c>
      <c r="J8161">
        <v>9255</v>
      </c>
    </row>
    <row r="8162" spans="1:10" x14ac:dyDescent="0.25">
      <c r="A8162" t="s">
        <v>23</v>
      </c>
      <c r="B8162" t="s">
        <v>45</v>
      </c>
      <c r="C8162">
        <v>2013</v>
      </c>
      <c r="D8162">
        <v>4.2</v>
      </c>
      <c r="E8162" t="s">
        <v>28</v>
      </c>
      <c r="F8162" t="s">
        <v>17</v>
      </c>
      <c r="G8162">
        <v>127524</v>
      </c>
      <c r="H8162">
        <v>3</v>
      </c>
      <c r="I8162">
        <v>5</v>
      </c>
      <c r="J8162">
        <v>11149</v>
      </c>
    </row>
    <row r="8163" spans="1:10" x14ac:dyDescent="0.25">
      <c r="A8163" t="s">
        <v>40</v>
      </c>
      <c r="B8163" t="s">
        <v>51</v>
      </c>
      <c r="C8163">
        <v>2006</v>
      </c>
      <c r="D8163">
        <v>4.8</v>
      </c>
      <c r="E8163" t="s">
        <v>22</v>
      </c>
      <c r="F8163" t="s">
        <v>25</v>
      </c>
      <c r="G8163">
        <v>102424</v>
      </c>
      <c r="H8163">
        <v>4</v>
      </c>
      <c r="I8163">
        <v>3</v>
      </c>
      <c r="J8163">
        <v>10651</v>
      </c>
    </row>
    <row r="8164" spans="1:10" x14ac:dyDescent="0.25">
      <c r="A8164" t="s">
        <v>10</v>
      </c>
      <c r="B8164" t="s">
        <v>31</v>
      </c>
      <c r="C8164">
        <v>2018</v>
      </c>
      <c r="D8164">
        <v>1.8</v>
      </c>
      <c r="E8164" t="s">
        <v>16</v>
      </c>
      <c r="F8164" t="s">
        <v>17</v>
      </c>
      <c r="G8164">
        <v>9277</v>
      </c>
      <c r="H8164">
        <v>5</v>
      </c>
      <c r="I8164">
        <v>2</v>
      </c>
      <c r="J8164">
        <v>13614</v>
      </c>
    </row>
    <row r="8165" spans="1:10" x14ac:dyDescent="0.25">
      <c r="A8165" t="s">
        <v>40</v>
      </c>
      <c r="B8165" t="s">
        <v>41</v>
      </c>
      <c r="C8165">
        <v>2014</v>
      </c>
      <c r="D8165">
        <v>1.3</v>
      </c>
      <c r="E8165" t="s">
        <v>12</v>
      </c>
      <c r="F8165" t="s">
        <v>17</v>
      </c>
      <c r="G8165">
        <v>136281</v>
      </c>
      <c r="H8165">
        <v>3</v>
      </c>
      <c r="I8165">
        <v>1</v>
      </c>
      <c r="J8165">
        <v>8374</v>
      </c>
    </row>
    <row r="8166" spans="1:10" x14ac:dyDescent="0.25">
      <c r="A8166" t="s">
        <v>40</v>
      </c>
      <c r="B8166" t="s">
        <v>41</v>
      </c>
      <c r="C8166">
        <v>2008</v>
      </c>
      <c r="D8166">
        <v>1.4</v>
      </c>
      <c r="E8166" t="s">
        <v>28</v>
      </c>
      <c r="F8166" t="s">
        <v>25</v>
      </c>
      <c r="G8166">
        <v>82203</v>
      </c>
      <c r="H8166">
        <v>5</v>
      </c>
      <c r="I8166">
        <v>1</v>
      </c>
      <c r="J8166">
        <v>6255</v>
      </c>
    </row>
    <row r="8167" spans="1:10" x14ac:dyDescent="0.25">
      <c r="A8167" t="s">
        <v>14</v>
      </c>
      <c r="B8167" t="s">
        <v>39</v>
      </c>
      <c r="C8167">
        <v>2021</v>
      </c>
      <c r="D8167">
        <v>3.1</v>
      </c>
      <c r="E8167" t="s">
        <v>12</v>
      </c>
      <c r="F8167" t="s">
        <v>13</v>
      </c>
      <c r="G8167">
        <v>277817</v>
      </c>
      <c r="H8167">
        <v>5</v>
      </c>
      <c r="I8167">
        <v>3</v>
      </c>
      <c r="J8167">
        <v>7943</v>
      </c>
    </row>
    <row r="8168" spans="1:10" x14ac:dyDescent="0.25">
      <c r="A8168" t="s">
        <v>36</v>
      </c>
      <c r="B8168" t="s">
        <v>53</v>
      </c>
      <c r="C8168">
        <v>2017</v>
      </c>
      <c r="D8168">
        <v>4.4000000000000004</v>
      </c>
      <c r="E8168" t="s">
        <v>16</v>
      </c>
      <c r="F8168" t="s">
        <v>25</v>
      </c>
      <c r="G8168">
        <v>248658</v>
      </c>
      <c r="H8168">
        <v>5</v>
      </c>
      <c r="I8168">
        <v>4</v>
      </c>
      <c r="J8168">
        <v>9626</v>
      </c>
    </row>
    <row r="8169" spans="1:10" x14ac:dyDescent="0.25">
      <c r="A8169" t="s">
        <v>20</v>
      </c>
      <c r="B8169" t="s">
        <v>42</v>
      </c>
      <c r="C8169">
        <v>2023</v>
      </c>
      <c r="D8169">
        <v>1.5</v>
      </c>
      <c r="E8169" t="s">
        <v>22</v>
      </c>
      <c r="F8169" t="s">
        <v>25</v>
      </c>
      <c r="G8169">
        <v>109856</v>
      </c>
      <c r="H8169">
        <v>2</v>
      </c>
      <c r="I8169">
        <v>1</v>
      </c>
      <c r="J8169">
        <v>12302</v>
      </c>
    </row>
    <row r="8170" spans="1:10" x14ac:dyDescent="0.25">
      <c r="A8170" t="s">
        <v>36</v>
      </c>
      <c r="B8170" t="s">
        <v>37</v>
      </c>
      <c r="C8170">
        <v>2011</v>
      </c>
      <c r="D8170">
        <v>3</v>
      </c>
      <c r="E8170" t="s">
        <v>22</v>
      </c>
      <c r="F8170" t="s">
        <v>25</v>
      </c>
      <c r="G8170">
        <v>131585</v>
      </c>
      <c r="H8170">
        <v>4</v>
      </c>
      <c r="I8170">
        <v>5</v>
      </c>
      <c r="J8170">
        <v>9768</v>
      </c>
    </row>
    <row r="8171" spans="1:10" x14ac:dyDescent="0.25">
      <c r="A8171" t="s">
        <v>20</v>
      </c>
      <c r="B8171" t="s">
        <v>42</v>
      </c>
      <c r="C8171">
        <v>2010</v>
      </c>
      <c r="D8171">
        <v>1.6</v>
      </c>
      <c r="E8171" t="s">
        <v>28</v>
      </c>
      <c r="F8171" t="s">
        <v>17</v>
      </c>
      <c r="G8171">
        <v>173267</v>
      </c>
      <c r="H8171">
        <v>3</v>
      </c>
      <c r="I8171">
        <v>1</v>
      </c>
      <c r="J8171">
        <v>6734</v>
      </c>
    </row>
    <row r="8172" spans="1:10" x14ac:dyDescent="0.25">
      <c r="A8172" t="s">
        <v>33</v>
      </c>
      <c r="B8172" t="s">
        <v>55</v>
      </c>
      <c r="C8172">
        <v>2010</v>
      </c>
      <c r="D8172">
        <v>3.6</v>
      </c>
      <c r="E8172" t="s">
        <v>12</v>
      </c>
      <c r="F8172" t="s">
        <v>13</v>
      </c>
      <c r="G8172">
        <v>148488</v>
      </c>
      <c r="H8172">
        <v>4</v>
      </c>
      <c r="I8172">
        <v>2</v>
      </c>
      <c r="J8172">
        <v>7730</v>
      </c>
    </row>
    <row r="8173" spans="1:10" x14ac:dyDescent="0.25">
      <c r="A8173" t="s">
        <v>14</v>
      </c>
      <c r="B8173" t="s">
        <v>39</v>
      </c>
      <c r="C8173">
        <v>2013</v>
      </c>
      <c r="D8173">
        <v>4.2</v>
      </c>
      <c r="E8173" t="s">
        <v>12</v>
      </c>
      <c r="F8173" t="s">
        <v>25</v>
      </c>
      <c r="G8173">
        <v>102212</v>
      </c>
      <c r="H8173">
        <v>4</v>
      </c>
      <c r="I8173">
        <v>5</v>
      </c>
      <c r="J8173">
        <v>10155</v>
      </c>
    </row>
    <row r="8174" spans="1:10" x14ac:dyDescent="0.25">
      <c r="A8174" t="s">
        <v>18</v>
      </c>
      <c r="B8174" t="s">
        <v>19</v>
      </c>
      <c r="C8174">
        <v>2021</v>
      </c>
      <c r="D8174">
        <v>4.5999999999999996</v>
      </c>
      <c r="E8174" t="s">
        <v>22</v>
      </c>
      <c r="F8174" t="s">
        <v>13</v>
      </c>
      <c r="G8174">
        <v>20503</v>
      </c>
      <c r="H8174">
        <v>2</v>
      </c>
      <c r="I8174">
        <v>2</v>
      </c>
      <c r="J8174">
        <v>16589</v>
      </c>
    </row>
    <row r="8175" spans="1:10" x14ac:dyDescent="0.25">
      <c r="A8175" t="s">
        <v>18</v>
      </c>
      <c r="B8175" t="s">
        <v>52</v>
      </c>
      <c r="C8175">
        <v>2022</v>
      </c>
      <c r="D8175">
        <v>3.3</v>
      </c>
      <c r="E8175" t="s">
        <v>28</v>
      </c>
      <c r="F8175" t="s">
        <v>17</v>
      </c>
      <c r="G8175">
        <v>57797</v>
      </c>
      <c r="H8175">
        <v>5</v>
      </c>
      <c r="I8175">
        <v>3</v>
      </c>
      <c r="J8175">
        <v>14344</v>
      </c>
    </row>
    <row r="8176" spans="1:10" x14ac:dyDescent="0.25">
      <c r="A8176" t="s">
        <v>23</v>
      </c>
      <c r="B8176" t="s">
        <v>38</v>
      </c>
      <c r="C8176">
        <v>2001</v>
      </c>
      <c r="D8176">
        <v>4.9000000000000004</v>
      </c>
      <c r="E8176" t="s">
        <v>16</v>
      </c>
      <c r="F8176" t="s">
        <v>17</v>
      </c>
      <c r="G8176">
        <v>85649</v>
      </c>
      <c r="H8176">
        <v>5</v>
      </c>
      <c r="I8176">
        <v>3</v>
      </c>
      <c r="J8176">
        <v>10087</v>
      </c>
    </row>
    <row r="8177" spans="1:10" x14ac:dyDescent="0.25">
      <c r="A8177" t="s">
        <v>40</v>
      </c>
      <c r="B8177" t="s">
        <v>51</v>
      </c>
      <c r="C8177">
        <v>2019</v>
      </c>
      <c r="D8177">
        <v>2</v>
      </c>
      <c r="E8177" t="s">
        <v>16</v>
      </c>
      <c r="F8177" t="s">
        <v>13</v>
      </c>
      <c r="G8177">
        <v>68443</v>
      </c>
      <c r="H8177">
        <v>3</v>
      </c>
      <c r="I8177">
        <v>1</v>
      </c>
      <c r="J8177">
        <v>11431</v>
      </c>
    </row>
    <row r="8178" spans="1:10" x14ac:dyDescent="0.25">
      <c r="A8178" t="s">
        <v>20</v>
      </c>
      <c r="B8178" t="s">
        <v>50</v>
      </c>
      <c r="C8178">
        <v>2020</v>
      </c>
      <c r="D8178">
        <v>4.7</v>
      </c>
      <c r="E8178" t="s">
        <v>28</v>
      </c>
      <c r="F8178" t="s">
        <v>17</v>
      </c>
      <c r="G8178">
        <v>128780</v>
      </c>
      <c r="H8178">
        <v>2</v>
      </c>
      <c r="I8178">
        <v>5</v>
      </c>
      <c r="J8178">
        <v>13724</v>
      </c>
    </row>
    <row r="8179" spans="1:10" x14ac:dyDescent="0.25">
      <c r="A8179" t="s">
        <v>14</v>
      </c>
      <c r="B8179" t="s">
        <v>15</v>
      </c>
      <c r="C8179">
        <v>2011</v>
      </c>
      <c r="D8179">
        <v>3.2</v>
      </c>
      <c r="E8179" t="s">
        <v>12</v>
      </c>
      <c r="F8179" t="s">
        <v>13</v>
      </c>
      <c r="G8179">
        <v>23945</v>
      </c>
      <c r="H8179">
        <v>3</v>
      </c>
      <c r="I8179">
        <v>1</v>
      </c>
      <c r="J8179">
        <v>10121</v>
      </c>
    </row>
    <row r="8180" spans="1:10" x14ac:dyDescent="0.25">
      <c r="A8180" t="s">
        <v>29</v>
      </c>
      <c r="B8180" t="s">
        <v>35</v>
      </c>
      <c r="C8180">
        <v>2009</v>
      </c>
      <c r="D8180">
        <v>3.7</v>
      </c>
      <c r="E8180" t="s">
        <v>12</v>
      </c>
      <c r="F8180" t="s">
        <v>25</v>
      </c>
      <c r="G8180">
        <v>214263</v>
      </c>
      <c r="H8180">
        <v>3</v>
      </c>
      <c r="I8180">
        <v>4</v>
      </c>
      <c r="J8180">
        <v>6214</v>
      </c>
    </row>
    <row r="8181" spans="1:10" x14ac:dyDescent="0.25">
      <c r="A8181" t="s">
        <v>14</v>
      </c>
      <c r="B8181" t="s">
        <v>39</v>
      </c>
      <c r="C8181">
        <v>2010</v>
      </c>
      <c r="D8181">
        <v>4.9000000000000004</v>
      </c>
      <c r="E8181" t="s">
        <v>16</v>
      </c>
      <c r="F8181" t="s">
        <v>17</v>
      </c>
      <c r="G8181">
        <v>209826</v>
      </c>
      <c r="H8181">
        <v>5</v>
      </c>
      <c r="I8181">
        <v>2</v>
      </c>
      <c r="J8181">
        <v>10303</v>
      </c>
    </row>
    <row r="8182" spans="1:10" x14ac:dyDescent="0.25">
      <c r="A8182" t="s">
        <v>29</v>
      </c>
      <c r="B8182" t="s">
        <v>35</v>
      </c>
      <c r="C8182">
        <v>2013</v>
      </c>
      <c r="D8182">
        <v>1</v>
      </c>
      <c r="E8182" t="s">
        <v>22</v>
      </c>
      <c r="F8182" t="s">
        <v>25</v>
      </c>
      <c r="G8182">
        <v>31173</v>
      </c>
      <c r="H8182">
        <v>3</v>
      </c>
      <c r="I8182">
        <v>3</v>
      </c>
      <c r="J8182">
        <v>10376</v>
      </c>
    </row>
    <row r="8183" spans="1:10" x14ac:dyDescent="0.25">
      <c r="A8183" t="s">
        <v>10</v>
      </c>
      <c r="B8183" t="s">
        <v>11</v>
      </c>
      <c r="C8183">
        <v>2002</v>
      </c>
      <c r="D8183">
        <v>4.5</v>
      </c>
      <c r="E8183" t="s">
        <v>12</v>
      </c>
      <c r="F8183" t="s">
        <v>13</v>
      </c>
      <c r="G8183">
        <v>181732</v>
      </c>
      <c r="H8183">
        <v>3</v>
      </c>
      <c r="I8183">
        <v>1</v>
      </c>
      <c r="J8183">
        <v>5565</v>
      </c>
    </row>
    <row r="8184" spans="1:10" x14ac:dyDescent="0.25">
      <c r="A8184" t="s">
        <v>10</v>
      </c>
      <c r="B8184" t="s">
        <v>31</v>
      </c>
      <c r="C8184">
        <v>2009</v>
      </c>
      <c r="D8184">
        <v>4.3</v>
      </c>
      <c r="E8184" t="s">
        <v>28</v>
      </c>
      <c r="F8184" t="s">
        <v>13</v>
      </c>
      <c r="G8184">
        <v>206372</v>
      </c>
      <c r="H8184">
        <v>3</v>
      </c>
      <c r="I8184">
        <v>1</v>
      </c>
      <c r="J8184">
        <v>6972</v>
      </c>
    </row>
    <row r="8185" spans="1:10" x14ac:dyDescent="0.25">
      <c r="A8185" t="s">
        <v>14</v>
      </c>
      <c r="B8185" t="s">
        <v>46</v>
      </c>
      <c r="C8185">
        <v>2006</v>
      </c>
      <c r="D8185">
        <v>2</v>
      </c>
      <c r="E8185" t="s">
        <v>22</v>
      </c>
      <c r="F8185" t="s">
        <v>17</v>
      </c>
      <c r="G8185">
        <v>35063</v>
      </c>
      <c r="H8185">
        <v>4</v>
      </c>
      <c r="I8185">
        <v>5</v>
      </c>
      <c r="J8185">
        <v>10698</v>
      </c>
    </row>
    <row r="8186" spans="1:10" x14ac:dyDescent="0.25">
      <c r="A8186" t="s">
        <v>40</v>
      </c>
      <c r="B8186" t="s">
        <v>51</v>
      </c>
      <c r="C8186">
        <v>2002</v>
      </c>
      <c r="D8186">
        <v>2.2000000000000002</v>
      </c>
      <c r="E8186" t="s">
        <v>12</v>
      </c>
      <c r="F8186" t="s">
        <v>25</v>
      </c>
      <c r="G8186">
        <v>132138</v>
      </c>
      <c r="H8186">
        <v>5</v>
      </c>
      <c r="I8186">
        <v>2</v>
      </c>
      <c r="J8186">
        <v>4257</v>
      </c>
    </row>
    <row r="8187" spans="1:10" x14ac:dyDescent="0.25">
      <c r="A8187" t="s">
        <v>36</v>
      </c>
      <c r="B8187" t="s">
        <v>44</v>
      </c>
      <c r="C8187">
        <v>2014</v>
      </c>
      <c r="D8187">
        <v>4.5999999999999996</v>
      </c>
      <c r="E8187" t="s">
        <v>22</v>
      </c>
      <c r="F8187" t="s">
        <v>17</v>
      </c>
      <c r="G8187">
        <v>227591</v>
      </c>
      <c r="H8187">
        <v>5</v>
      </c>
      <c r="I8187">
        <v>3</v>
      </c>
      <c r="J8187">
        <v>11848</v>
      </c>
    </row>
    <row r="8188" spans="1:10" x14ac:dyDescent="0.25">
      <c r="A8188" t="s">
        <v>20</v>
      </c>
      <c r="B8188" t="s">
        <v>42</v>
      </c>
      <c r="C8188">
        <v>2007</v>
      </c>
      <c r="D8188">
        <v>1</v>
      </c>
      <c r="E8188" t="s">
        <v>12</v>
      </c>
      <c r="F8188" t="s">
        <v>25</v>
      </c>
      <c r="G8188">
        <v>104108</v>
      </c>
      <c r="H8188">
        <v>5</v>
      </c>
      <c r="I8188">
        <v>4</v>
      </c>
      <c r="J8188">
        <v>5117</v>
      </c>
    </row>
    <row r="8189" spans="1:10" x14ac:dyDescent="0.25">
      <c r="A8189" t="s">
        <v>40</v>
      </c>
      <c r="B8189" t="s">
        <v>49</v>
      </c>
      <c r="C8189">
        <v>2001</v>
      </c>
      <c r="D8189">
        <v>4.0999999999999996</v>
      </c>
      <c r="E8189" t="s">
        <v>28</v>
      </c>
      <c r="F8189" t="s">
        <v>17</v>
      </c>
      <c r="G8189">
        <v>113204</v>
      </c>
      <c r="H8189">
        <v>3</v>
      </c>
      <c r="I8189">
        <v>3</v>
      </c>
      <c r="J8189">
        <v>7735</v>
      </c>
    </row>
    <row r="8190" spans="1:10" x14ac:dyDescent="0.25">
      <c r="A8190" t="s">
        <v>40</v>
      </c>
      <c r="B8190" t="s">
        <v>49</v>
      </c>
      <c r="C8190">
        <v>2013</v>
      </c>
      <c r="D8190">
        <v>4.5999999999999996</v>
      </c>
      <c r="E8190" t="s">
        <v>28</v>
      </c>
      <c r="F8190" t="s">
        <v>13</v>
      </c>
      <c r="G8190">
        <v>103598</v>
      </c>
      <c r="H8190">
        <v>5</v>
      </c>
      <c r="I8190">
        <v>4</v>
      </c>
      <c r="J8190">
        <v>10528</v>
      </c>
    </row>
    <row r="8191" spans="1:10" x14ac:dyDescent="0.25">
      <c r="A8191" t="s">
        <v>18</v>
      </c>
      <c r="B8191" t="s">
        <v>54</v>
      </c>
      <c r="C8191">
        <v>2017</v>
      </c>
      <c r="D8191">
        <v>3.1</v>
      </c>
      <c r="E8191" t="s">
        <v>16</v>
      </c>
      <c r="F8191" t="s">
        <v>13</v>
      </c>
      <c r="G8191">
        <v>227407</v>
      </c>
      <c r="H8191">
        <v>2</v>
      </c>
      <c r="I8191">
        <v>4</v>
      </c>
      <c r="J8191">
        <v>8751</v>
      </c>
    </row>
    <row r="8192" spans="1:10" x14ac:dyDescent="0.25">
      <c r="A8192" t="s">
        <v>14</v>
      </c>
      <c r="B8192" t="s">
        <v>39</v>
      </c>
      <c r="C8192">
        <v>2014</v>
      </c>
      <c r="D8192">
        <v>1.8</v>
      </c>
      <c r="E8192" t="s">
        <v>28</v>
      </c>
      <c r="F8192" t="s">
        <v>13</v>
      </c>
      <c r="G8192">
        <v>132811</v>
      </c>
      <c r="H8192">
        <v>4</v>
      </c>
      <c r="I8192">
        <v>3</v>
      </c>
      <c r="J8192">
        <v>7443</v>
      </c>
    </row>
    <row r="8193" spans="1:10" x14ac:dyDescent="0.25">
      <c r="A8193" t="s">
        <v>23</v>
      </c>
      <c r="B8193" t="s">
        <v>45</v>
      </c>
      <c r="C8193">
        <v>2023</v>
      </c>
      <c r="D8193">
        <v>2.2999999999999998</v>
      </c>
      <c r="E8193" t="s">
        <v>12</v>
      </c>
      <c r="F8193" t="s">
        <v>17</v>
      </c>
      <c r="G8193">
        <v>161315</v>
      </c>
      <c r="H8193">
        <v>3</v>
      </c>
      <c r="I8193">
        <v>2</v>
      </c>
      <c r="J8193">
        <v>11573</v>
      </c>
    </row>
    <row r="8194" spans="1:10" x14ac:dyDescent="0.25">
      <c r="A8194" t="s">
        <v>36</v>
      </c>
      <c r="B8194" t="s">
        <v>44</v>
      </c>
      <c r="C8194">
        <v>2015</v>
      </c>
      <c r="D8194">
        <v>2.6</v>
      </c>
      <c r="E8194" t="s">
        <v>12</v>
      </c>
      <c r="F8194" t="s">
        <v>17</v>
      </c>
      <c r="G8194">
        <v>195860</v>
      </c>
      <c r="H8194">
        <v>5</v>
      </c>
      <c r="I8194">
        <v>2</v>
      </c>
      <c r="J8194">
        <v>8782</v>
      </c>
    </row>
    <row r="8195" spans="1:10" x14ac:dyDescent="0.25">
      <c r="A8195" t="s">
        <v>26</v>
      </c>
      <c r="B8195" t="s">
        <v>32</v>
      </c>
      <c r="C8195">
        <v>2017</v>
      </c>
      <c r="D8195">
        <v>2.5</v>
      </c>
      <c r="E8195" t="s">
        <v>22</v>
      </c>
      <c r="F8195" t="s">
        <v>17</v>
      </c>
      <c r="G8195">
        <v>188471</v>
      </c>
      <c r="H8195">
        <v>4</v>
      </c>
      <c r="I8195">
        <v>5</v>
      </c>
      <c r="J8195">
        <v>11430</v>
      </c>
    </row>
    <row r="8196" spans="1:10" x14ac:dyDescent="0.25">
      <c r="A8196" t="s">
        <v>29</v>
      </c>
      <c r="B8196" t="s">
        <v>56</v>
      </c>
      <c r="C8196">
        <v>2020</v>
      </c>
      <c r="D8196">
        <v>3.7</v>
      </c>
      <c r="E8196" t="s">
        <v>16</v>
      </c>
      <c r="F8196" t="s">
        <v>25</v>
      </c>
      <c r="G8196">
        <v>193168</v>
      </c>
      <c r="H8196">
        <v>4</v>
      </c>
      <c r="I8196">
        <v>4</v>
      </c>
      <c r="J8196">
        <v>10936</v>
      </c>
    </row>
    <row r="8197" spans="1:10" x14ac:dyDescent="0.25">
      <c r="A8197" t="s">
        <v>33</v>
      </c>
      <c r="B8197" t="s">
        <v>55</v>
      </c>
      <c r="C8197">
        <v>2018</v>
      </c>
      <c r="D8197">
        <v>3.6</v>
      </c>
      <c r="E8197" t="s">
        <v>12</v>
      </c>
      <c r="F8197" t="s">
        <v>13</v>
      </c>
      <c r="G8197">
        <v>27859</v>
      </c>
      <c r="H8197">
        <v>3</v>
      </c>
      <c r="I8197">
        <v>5</v>
      </c>
      <c r="J8197">
        <v>12542</v>
      </c>
    </row>
    <row r="8198" spans="1:10" x14ac:dyDescent="0.25">
      <c r="A8198" t="s">
        <v>26</v>
      </c>
      <c r="B8198" t="s">
        <v>27</v>
      </c>
      <c r="C8198">
        <v>2020</v>
      </c>
      <c r="D8198">
        <v>1.7</v>
      </c>
      <c r="E8198" t="s">
        <v>12</v>
      </c>
      <c r="F8198" t="s">
        <v>13</v>
      </c>
      <c r="G8198">
        <v>51339</v>
      </c>
      <c r="H8198">
        <v>5</v>
      </c>
      <c r="I8198">
        <v>2</v>
      </c>
      <c r="J8198">
        <v>10773</v>
      </c>
    </row>
    <row r="8199" spans="1:10" x14ac:dyDescent="0.25">
      <c r="A8199" t="s">
        <v>33</v>
      </c>
      <c r="B8199" t="s">
        <v>34</v>
      </c>
      <c r="C8199">
        <v>2013</v>
      </c>
      <c r="D8199">
        <v>2.4</v>
      </c>
      <c r="E8199" t="s">
        <v>16</v>
      </c>
      <c r="F8199" t="s">
        <v>25</v>
      </c>
      <c r="G8199">
        <v>277398</v>
      </c>
      <c r="H8199">
        <v>2</v>
      </c>
      <c r="I8199">
        <v>5</v>
      </c>
      <c r="J8199">
        <v>5852</v>
      </c>
    </row>
    <row r="8200" spans="1:10" x14ac:dyDescent="0.25">
      <c r="A8200" t="s">
        <v>26</v>
      </c>
      <c r="B8200" t="s">
        <v>47</v>
      </c>
      <c r="C8200">
        <v>2017</v>
      </c>
      <c r="D8200">
        <v>2.2000000000000002</v>
      </c>
      <c r="E8200" t="s">
        <v>12</v>
      </c>
      <c r="F8200" t="s">
        <v>17</v>
      </c>
      <c r="G8200">
        <v>101345</v>
      </c>
      <c r="H8200">
        <v>4</v>
      </c>
      <c r="I8200">
        <v>2</v>
      </c>
      <c r="J8200">
        <v>10873</v>
      </c>
    </row>
    <row r="8201" spans="1:10" x14ac:dyDescent="0.25">
      <c r="A8201" t="s">
        <v>26</v>
      </c>
      <c r="B8201" t="s">
        <v>32</v>
      </c>
      <c r="C8201">
        <v>2004</v>
      </c>
      <c r="D8201">
        <v>3.1</v>
      </c>
      <c r="E8201" t="s">
        <v>28</v>
      </c>
      <c r="F8201" t="s">
        <v>25</v>
      </c>
      <c r="G8201">
        <v>201488</v>
      </c>
      <c r="H8201">
        <v>4</v>
      </c>
      <c r="I8201">
        <v>4</v>
      </c>
      <c r="J8201">
        <v>4370</v>
      </c>
    </row>
    <row r="8202" spans="1:10" x14ac:dyDescent="0.25">
      <c r="A8202" t="s">
        <v>20</v>
      </c>
      <c r="B8202" t="s">
        <v>21</v>
      </c>
      <c r="C8202">
        <v>2001</v>
      </c>
      <c r="D8202">
        <v>4.2</v>
      </c>
      <c r="E8202" t="s">
        <v>22</v>
      </c>
      <c r="F8202" t="s">
        <v>13</v>
      </c>
      <c r="G8202">
        <v>88810</v>
      </c>
      <c r="H8202">
        <v>3</v>
      </c>
      <c r="I8202">
        <v>3</v>
      </c>
      <c r="J8202">
        <v>8823</v>
      </c>
    </row>
    <row r="8203" spans="1:10" x14ac:dyDescent="0.25">
      <c r="A8203" t="s">
        <v>40</v>
      </c>
      <c r="B8203" t="s">
        <v>49</v>
      </c>
      <c r="C8203">
        <v>2020</v>
      </c>
      <c r="D8203">
        <v>1.2</v>
      </c>
      <c r="E8203" t="s">
        <v>28</v>
      </c>
      <c r="F8203" t="s">
        <v>25</v>
      </c>
      <c r="G8203">
        <v>108945</v>
      </c>
      <c r="H8203">
        <v>2</v>
      </c>
      <c r="I8203">
        <v>1</v>
      </c>
      <c r="J8203">
        <v>9121</v>
      </c>
    </row>
    <row r="8204" spans="1:10" x14ac:dyDescent="0.25">
      <c r="A8204" t="s">
        <v>29</v>
      </c>
      <c r="B8204" t="s">
        <v>56</v>
      </c>
      <c r="C8204">
        <v>2015</v>
      </c>
      <c r="D8204">
        <v>1.5</v>
      </c>
      <c r="E8204" t="s">
        <v>16</v>
      </c>
      <c r="F8204" t="s">
        <v>13</v>
      </c>
      <c r="G8204">
        <v>273037</v>
      </c>
      <c r="H8204">
        <v>3</v>
      </c>
      <c r="I8204">
        <v>1</v>
      </c>
      <c r="J8204">
        <v>5639</v>
      </c>
    </row>
    <row r="8205" spans="1:10" x14ac:dyDescent="0.25">
      <c r="A8205" t="s">
        <v>20</v>
      </c>
      <c r="B8205" t="s">
        <v>21</v>
      </c>
      <c r="C8205">
        <v>2016</v>
      </c>
      <c r="D8205">
        <v>2.6</v>
      </c>
      <c r="E8205" t="s">
        <v>28</v>
      </c>
      <c r="F8205" t="s">
        <v>25</v>
      </c>
      <c r="G8205">
        <v>104007</v>
      </c>
      <c r="H8205">
        <v>3</v>
      </c>
      <c r="I8205">
        <v>1</v>
      </c>
      <c r="J8205">
        <v>9419</v>
      </c>
    </row>
    <row r="8206" spans="1:10" x14ac:dyDescent="0.25">
      <c r="A8206" t="s">
        <v>29</v>
      </c>
      <c r="B8206" t="s">
        <v>35</v>
      </c>
      <c r="C8206">
        <v>2013</v>
      </c>
      <c r="D8206">
        <v>3.6</v>
      </c>
      <c r="E8206" t="s">
        <v>16</v>
      </c>
      <c r="F8206" t="s">
        <v>13</v>
      </c>
      <c r="G8206">
        <v>24972</v>
      </c>
      <c r="H8206">
        <v>4</v>
      </c>
      <c r="I8206">
        <v>4</v>
      </c>
      <c r="J8206">
        <v>12100</v>
      </c>
    </row>
    <row r="8207" spans="1:10" x14ac:dyDescent="0.25">
      <c r="A8207" t="s">
        <v>14</v>
      </c>
      <c r="B8207" t="s">
        <v>46</v>
      </c>
      <c r="C8207">
        <v>2001</v>
      </c>
      <c r="D8207">
        <v>1.1000000000000001</v>
      </c>
      <c r="E8207" t="s">
        <v>16</v>
      </c>
      <c r="F8207" t="s">
        <v>13</v>
      </c>
      <c r="G8207">
        <v>255167</v>
      </c>
      <c r="H8207">
        <v>5</v>
      </c>
      <c r="I8207">
        <v>4</v>
      </c>
      <c r="J8207">
        <v>2000</v>
      </c>
    </row>
    <row r="8208" spans="1:10" x14ac:dyDescent="0.25">
      <c r="A8208" t="s">
        <v>29</v>
      </c>
      <c r="B8208" t="s">
        <v>30</v>
      </c>
      <c r="C8208">
        <v>2019</v>
      </c>
      <c r="D8208">
        <v>2.2000000000000002</v>
      </c>
      <c r="E8208" t="s">
        <v>28</v>
      </c>
      <c r="F8208" t="s">
        <v>17</v>
      </c>
      <c r="G8208">
        <v>282943</v>
      </c>
      <c r="H8208">
        <v>5</v>
      </c>
      <c r="I8208">
        <v>4</v>
      </c>
      <c r="J8208">
        <v>7841</v>
      </c>
    </row>
    <row r="8209" spans="1:10" x14ac:dyDescent="0.25">
      <c r="A8209" t="s">
        <v>18</v>
      </c>
      <c r="B8209" t="s">
        <v>54</v>
      </c>
      <c r="C8209">
        <v>2000</v>
      </c>
      <c r="D8209">
        <v>2.4</v>
      </c>
      <c r="E8209" t="s">
        <v>22</v>
      </c>
      <c r="F8209" t="s">
        <v>25</v>
      </c>
      <c r="G8209">
        <v>269224</v>
      </c>
      <c r="H8209">
        <v>5</v>
      </c>
      <c r="I8209">
        <v>3</v>
      </c>
      <c r="J8209">
        <v>3115</v>
      </c>
    </row>
    <row r="8210" spans="1:10" x14ac:dyDescent="0.25">
      <c r="A8210" t="s">
        <v>23</v>
      </c>
      <c r="B8210" t="s">
        <v>45</v>
      </c>
      <c r="C8210">
        <v>2004</v>
      </c>
      <c r="D8210">
        <v>3.1</v>
      </c>
      <c r="E8210" t="s">
        <v>22</v>
      </c>
      <c r="F8210" t="s">
        <v>13</v>
      </c>
      <c r="G8210">
        <v>182422</v>
      </c>
      <c r="H8210">
        <v>5</v>
      </c>
      <c r="I8210">
        <v>3</v>
      </c>
      <c r="J8210">
        <v>6751</v>
      </c>
    </row>
    <row r="8211" spans="1:10" x14ac:dyDescent="0.25">
      <c r="A8211" t="s">
        <v>14</v>
      </c>
      <c r="B8211" t="s">
        <v>39</v>
      </c>
      <c r="C8211">
        <v>2004</v>
      </c>
      <c r="D8211">
        <v>1.9</v>
      </c>
      <c r="E8211" t="s">
        <v>12</v>
      </c>
      <c r="F8211" t="s">
        <v>13</v>
      </c>
      <c r="G8211">
        <v>215554</v>
      </c>
      <c r="H8211">
        <v>3</v>
      </c>
      <c r="I8211">
        <v>5</v>
      </c>
      <c r="J8211">
        <v>2888</v>
      </c>
    </row>
    <row r="8212" spans="1:10" x14ac:dyDescent="0.25">
      <c r="A8212" t="s">
        <v>26</v>
      </c>
      <c r="B8212" t="s">
        <v>27</v>
      </c>
      <c r="C8212">
        <v>2010</v>
      </c>
      <c r="D8212">
        <v>4.3</v>
      </c>
      <c r="E8212" t="s">
        <v>16</v>
      </c>
      <c r="F8212" t="s">
        <v>13</v>
      </c>
      <c r="G8212">
        <v>86940</v>
      </c>
      <c r="H8212">
        <v>3</v>
      </c>
      <c r="I8212">
        <v>1</v>
      </c>
      <c r="J8212">
        <v>10661</v>
      </c>
    </row>
    <row r="8213" spans="1:10" x14ac:dyDescent="0.25">
      <c r="A8213" t="s">
        <v>18</v>
      </c>
      <c r="B8213" t="s">
        <v>52</v>
      </c>
      <c r="C8213">
        <v>2012</v>
      </c>
      <c r="D8213">
        <v>4.9000000000000004</v>
      </c>
      <c r="E8213" t="s">
        <v>12</v>
      </c>
      <c r="F8213" t="s">
        <v>25</v>
      </c>
      <c r="G8213">
        <v>66286</v>
      </c>
      <c r="H8213">
        <v>3</v>
      </c>
      <c r="I8213">
        <v>5</v>
      </c>
      <c r="J8213">
        <v>11274</v>
      </c>
    </row>
    <row r="8214" spans="1:10" x14ac:dyDescent="0.25">
      <c r="A8214" t="s">
        <v>29</v>
      </c>
      <c r="B8214" t="s">
        <v>30</v>
      </c>
      <c r="C8214">
        <v>2000</v>
      </c>
      <c r="D8214">
        <v>1.2</v>
      </c>
      <c r="E8214" t="s">
        <v>12</v>
      </c>
      <c r="F8214" t="s">
        <v>25</v>
      </c>
      <c r="G8214">
        <v>290305</v>
      </c>
      <c r="H8214">
        <v>3</v>
      </c>
      <c r="I8214">
        <v>1</v>
      </c>
      <c r="J8214">
        <v>2000</v>
      </c>
    </row>
    <row r="8215" spans="1:10" x14ac:dyDescent="0.25">
      <c r="A8215" t="s">
        <v>20</v>
      </c>
      <c r="B8215" t="s">
        <v>50</v>
      </c>
      <c r="C8215">
        <v>2012</v>
      </c>
      <c r="D8215">
        <v>4.5999999999999996</v>
      </c>
      <c r="E8215" t="s">
        <v>16</v>
      </c>
      <c r="F8215" t="s">
        <v>25</v>
      </c>
      <c r="G8215">
        <v>240475</v>
      </c>
      <c r="H8215">
        <v>2</v>
      </c>
      <c r="I8215">
        <v>4</v>
      </c>
      <c r="J8215">
        <v>8490</v>
      </c>
    </row>
    <row r="8216" spans="1:10" x14ac:dyDescent="0.25">
      <c r="A8216" t="s">
        <v>36</v>
      </c>
      <c r="B8216" t="s">
        <v>37</v>
      </c>
      <c r="C8216">
        <v>2007</v>
      </c>
      <c r="D8216">
        <v>1.6</v>
      </c>
      <c r="E8216" t="s">
        <v>22</v>
      </c>
      <c r="F8216" t="s">
        <v>25</v>
      </c>
      <c r="G8216">
        <v>68137</v>
      </c>
      <c r="H8216">
        <v>4</v>
      </c>
      <c r="I8216">
        <v>4</v>
      </c>
      <c r="J8216">
        <v>8437</v>
      </c>
    </row>
    <row r="8217" spans="1:10" x14ac:dyDescent="0.25">
      <c r="A8217" t="s">
        <v>40</v>
      </c>
      <c r="B8217" t="s">
        <v>41</v>
      </c>
      <c r="C8217">
        <v>2000</v>
      </c>
      <c r="D8217">
        <v>1.6</v>
      </c>
      <c r="E8217" t="s">
        <v>28</v>
      </c>
      <c r="F8217" t="s">
        <v>13</v>
      </c>
      <c r="G8217">
        <v>34978</v>
      </c>
      <c r="H8217">
        <v>2</v>
      </c>
      <c r="I8217">
        <v>5</v>
      </c>
      <c r="J8217">
        <v>5000</v>
      </c>
    </row>
    <row r="8218" spans="1:10" x14ac:dyDescent="0.25">
      <c r="A8218" t="s">
        <v>26</v>
      </c>
      <c r="B8218" t="s">
        <v>47</v>
      </c>
      <c r="C8218">
        <v>2000</v>
      </c>
      <c r="D8218">
        <v>2.7</v>
      </c>
      <c r="E8218" t="s">
        <v>12</v>
      </c>
      <c r="F8218" t="s">
        <v>13</v>
      </c>
      <c r="G8218">
        <v>263062</v>
      </c>
      <c r="H8218">
        <v>4</v>
      </c>
      <c r="I8218">
        <v>2</v>
      </c>
      <c r="J8218">
        <v>2000</v>
      </c>
    </row>
    <row r="8219" spans="1:10" x14ac:dyDescent="0.25">
      <c r="A8219" t="s">
        <v>20</v>
      </c>
      <c r="B8219" t="s">
        <v>50</v>
      </c>
      <c r="C8219">
        <v>2019</v>
      </c>
      <c r="D8219">
        <v>4.3</v>
      </c>
      <c r="E8219" t="s">
        <v>22</v>
      </c>
      <c r="F8219" t="s">
        <v>25</v>
      </c>
      <c r="G8219">
        <v>210476</v>
      </c>
      <c r="H8219">
        <v>2</v>
      </c>
      <c r="I8219">
        <v>1</v>
      </c>
      <c r="J8219">
        <v>11890</v>
      </c>
    </row>
    <row r="8220" spans="1:10" x14ac:dyDescent="0.25">
      <c r="A8220" t="s">
        <v>14</v>
      </c>
      <c r="B8220" t="s">
        <v>39</v>
      </c>
      <c r="C8220">
        <v>2020</v>
      </c>
      <c r="D8220">
        <v>1.1000000000000001</v>
      </c>
      <c r="E8220" t="s">
        <v>16</v>
      </c>
      <c r="F8220" t="s">
        <v>17</v>
      </c>
      <c r="G8220">
        <v>219136</v>
      </c>
      <c r="H8220">
        <v>5</v>
      </c>
      <c r="I8220">
        <v>1</v>
      </c>
      <c r="J8220">
        <v>9317</v>
      </c>
    </row>
    <row r="8221" spans="1:10" x14ac:dyDescent="0.25">
      <c r="A8221" t="s">
        <v>23</v>
      </c>
      <c r="B8221" t="s">
        <v>38</v>
      </c>
      <c r="C8221">
        <v>2004</v>
      </c>
      <c r="D8221">
        <v>2.7</v>
      </c>
      <c r="E8221" t="s">
        <v>16</v>
      </c>
      <c r="F8221" t="s">
        <v>17</v>
      </c>
      <c r="G8221">
        <v>92418</v>
      </c>
      <c r="H8221">
        <v>4</v>
      </c>
      <c r="I8221">
        <v>4</v>
      </c>
      <c r="J8221">
        <v>8651</v>
      </c>
    </row>
    <row r="8222" spans="1:10" x14ac:dyDescent="0.25">
      <c r="A8222" t="s">
        <v>26</v>
      </c>
      <c r="B8222" t="s">
        <v>27</v>
      </c>
      <c r="C8222">
        <v>2000</v>
      </c>
      <c r="D8222">
        <v>3.8</v>
      </c>
      <c r="E8222" t="s">
        <v>22</v>
      </c>
      <c r="F8222" t="s">
        <v>25</v>
      </c>
      <c r="G8222">
        <v>83933</v>
      </c>
      <c r="H8222">
        <v>3</v>
      </c>
      <c r="I8222">
        <v>4</v>
      </c>
      <c r="J8222">
        <v>8221</v>
      </c>
    </row>
    <row r="8223" spans="1:10" x14ac:dyDescent="0.25">
      <c r="A8223" t="s">
        <v>23</v>
      </c>
      <c r="B8223" t="s">
        <v>38</v>
      </c>
      <c r="C8223">
        <v>2015</v>
      </c>
      <c r="D8223">
        <v>1.5</v>
      </c>
      <c r="E8223" t="s">
        <v>28</v>
      </c>
      <c r="F8223" t="s">
        <v>13</v>
      </c>
      <c r="G8223">
        <v>172799</v>
      </c>
      <c r="H8223">
        <v>3</v>
      </c>
      <c r="I8223">
        <v>3</v>
      </c>
      <c r="J8223">
        <v>6644</v>
      </c>
    </row>
    <row r="8224" spans="1:10" x14ac:dyDescent="0.25">
      <c r="A8224" t="s">
        <v>14</v>
      </c>
      <c r="B8224" t="s">
        <v>46</v>
      </c>
      <c r="C8224">
        <v>2002</v>
      </c>
      <c r="D8224">
        <v>3.3</v>
      </c>
      <c r="E8224" t="s">
        <v>16</v>
      </c>
      <c r="F8224" t="s">
        <v>17</v>
      </c>
      <c r="G8224">
        <v>281252</v>
      </c>
      <c r="H8224">
        <v>4</v>
      </c>
      <c r="I8224">
        <v>2</v>
      </c>
      <c r="J8224">
        <v>4874</v>
      </c>
    </row>
    <row r="8225" spans="1:10" x14ac:dyDescent="0.25">
      <c r="A8225" t="s">
        <v>14</v>
      </c>
      <c r="B8225" t="s">
        <v>46</v>
      </c>
      <c r="C8225">
        <v>2009</v>
      </c>
      <c r="D8225">
        <v>2.5</v>
      </c>
      <c r="E8225" t="s">
        <v>12</v>
      </c>
      <c r="F8225" t="s">
        <v>13</v>
      </c>
      <c r="G8225">
        <v>145137</v>
      </c>
      <c r="H8225">
        <v>2</v>
      </c>
      <c r="I8225">
        <v>2</v>
      </c>
      <c r="J8225">
        <v>6397</v>
      </c>
    </row>
    <row r="8226" spans="1:10" x14ac:dyDescent="0.25">
      <c r="A8226" t="s">
        <v>29</v>
      </c>
      <c r="B8226" t="s">
        <v>56</v>
      </c>
      <c r="C8226">
        <v>2008</v>
      </c>
      <c r="D8226">
        <v>2.6</v>
      </c>
      <c r="E8226" t="s">
        <v>22</v>
      </c>
      <c r="F8226" t="s">
        <v>13</v>
      </c>
      <c r="G8226">
        <v>22989</v>
      </c>
      <c r="H8226">
        <v>5</v>
      </c>
      <c r="I8226">
        <v>4</v>
      </c>
      <c r="J8226">
        <v>10640</v>
      </c>
    </row>
    <row r="8227" spans="1:10" x14ac:dyDescent="0.25">
      <c r="A8227" t="s">
        <v>36</v>
      </c>
      <c r="B8227" t="s">
        <v>37</v>
      </c>
      <c r="C8227">
        <v>2014</v>
      </c>
      <c r="D8227">
        <v>3.4</v>
      </c>
      <c r="E8227" t="s">
        <v>22</v>
      </c>
      <c r="F8227" t="s">
        <v>25</v>
      </c>
      <c r="G8227">
        <v>169389</v>
      </c>
      <c r="H8227">
        <v>2</v>
      </c>
      <c r="I8227">
        <v>2</v>
      </c>
      <c r="J8227">
        <v>10312</v>
      </c>
    </row>
    <row r="8228" spans="1:10" x14ac:dyDescent="0.25">
      <c r="A8228" t="s">
        <v>40</v>
      </c>
      <c r="B8228" t="s">
        <v>49</v>
      </c>
      <c r="C8228">
        <v>2021</v>
      </c>
      <c r="D8228">
        <v>3</v>
      </c>
      <c r="E8228" t="s">
        <v>12</v>
      </c>
      <c r="F8228" t="s">
        <v>17</v>
      </c>
      <c r="G8228">
        <v>267112</v>
      </c>
      <c r="H8228">
        <v>5</v>
      </c>
      <c r="I8228">
        <v>2</v>
      </c>
      <c r="J8228">
        <v>9557</v>
      </c>
    </row>
    <row r="8229" spans="1:10" x14ac:dyDescent="0.25">
      <c r="A8229" t="s">
        <v>33</v>
      </c>
      <c r="B8229" t="s">
        <v>34</v>
      </c>
      <c r="C8229">
        <v>2004</v>
      </c>
      <c r="D8229">
        <v>4.0999999999999996</v>
      </c>
      <c r="E8229" t="s">
        <v>28</v>
      </c>
      <c r="F8229" t="s">
        <v>13</v>
      </c>
      <c r="G8229">
        <v>161857</v>
      </c>
      <c r="H8229">
        <v>4</v>
      </c>
      <c r="I8229">
        <v>5</v>
      </c>
      <c r="J8229">
        <v>6162</v>
      </c>
    </row>
    <row r="8230" spans="1:10" x14ac:dyDescent="0.25">
      <c r="A8230" t="s">
        <v>40</v>
      </c>
      <c r="B8230" t="s">
        <v>41</v>
      </c>
      <c r="C8230">
        <v>2014</v>
      </c>
      <c r="D8230">
        <v>4.7</v>
      </c>
      <c r="E8230" t="s">
        <v>12</v>
      </c>
      <c r="F8230" t="s">
        <v>13</v>
      </c>
      <c r="G8230">
        <v>93518</v>
      </c>
      <c r="H8230">
        <v>3</v>
      </c>
      <c r="I8230">
        <v>4</v>
      </c>
      <c r="J8230">
        <v>11129</v>
      </c>
    </row>
    <row r="8231" spans="1:10" x14ac:dyDescent="0.25">
      <c r="A8231" t="s">
        <v>10</v>
      </c>
      <c r="B8231" t="s">
        <v>31</v>
      </c>
      <c r="C8231">
        <v>2008</v>
      </c>
      <c r="D8231">
        <v>1.8</v>
      </c>
      <c r="E8231" t="s">
        <v>12</v>
      </c>
      <c r="F8231" t="s">
        <v>17</v>
      </c>
      <c r="G8231">
        <v>226159</v>
      </c>
      <c r="H8231">
        <v>3</v>
      </c>
      <c r="I8231">
        <v>3</v>
      </c>
      <c r="J8231">
        <v>5276</v>
      </c>
    </row>
    <row r="8232" spans="1:10" x14ac:dyDescent="0.25">
      <c r="A8232" t="s">
        <v>40</v>
      </c>
      <c r="B8232" t="s">
        <v>41</v>
      </c>
      <c r="C8232">
        <v>2000</v>
      </c>
      <c r="D8232">
        <v>1.5</v>
      </c>
      <c r="E8232" t="s">
        <v>28</v>
      </c>
      <c r="F8232" t="s">
        <v>17</v>
      </c>
      <c r="G8232">
        <v>23346</v>
      </c>
      <c r="H8232">
        <v>3</v>
      </c>
      <c r="I8232">
        <v>4</v>
      </c>
      <c r="J8232">
        <v>6633</v>
      </c>
    </row>
    <row r="8233" spans="1:10" x14ac:dyDescent="0.25">
      <c r="A8233" t="s">
        <v>20</v>
      </c>
      <c r="B8233" t="s">
        <v>42</v>
      </c>
      <c r="C8233">
        <v>2019</v>
      </c>
      <c r="D8233">
        <v>2.7</v>
      </c>
      <c r="E8233" t="s">
        <v>28</v>
      </c>
      <c r="F8233" t="s">
        <v>13</v>
      </c>
      <c r="G8233">
        <v>280751</v>
      </c>
      <c r="H8233">
        <v>3</v>
      </c>
      <c r="I8233">
        <v>4</v>
      </c>
      <c r="J8233">
        <v>6884</v>
      </c>
    </row>
    <row r="8234" spans="1:10" x14ac:dyDescent="0.25">
      <c r="A8234" t="s">
        <v>29</v>
      </c>
      <c r="B8234" t="s">
        <v>56</v>
      </c>
      <c r="C8234">
        <v>2005</v>
      </c>
      <c r="D8234">
        <v>2</v>
      </c>
      <c r="E8234" t="s">
        <v>12</v>
      </c>
      <c r="F8234" t="s">
        <v>25</v>
      </c>
      <c r="G8234">
        <v>282072</v>
      </c>
      <c r="H8234">
        <v>3</v>
      </c>
      <c r="I8234">
        <v>5</v>
      </c>
      <c r="J8234">
        <v>2000</v>
      </c>
    </row>
    <row r="8235" spans="1:10" x14ac:dyDescent="0.25">
      <c r="A8235" t="s">
        <v>18</v>
      </c>
      <c r="B8235" t="s">
        <v>54</v>
      </c>
      <c r="C8235">
        <v>2014</v>
      </c>
      <c r="D8235">
        <v>1.3</v>
      </c>
      <c r="E8235" t="s">
        <v>12</v>
      </c>
      <c r="F8235" t="s">
        <v>25</v>
      </c>
      <c r="G8235">
        <v>67749</v>
      </c>
      <c r="H8235">
        <v>2</v>
      </c>
      <c r="I8235">
        <v>3</v>
      </c>
      <c r="J8235">
        <v>8245</v>
      </c>
    </row>
    <row r="8236" spans="1:10" x14ac:dyDescent="0.25">
      <c r="A8236" t="s">
        <v>14</v>
      </c>
      <c r="B8236" t="s">
        <v>15</v>
      </c>
      <c r="C8236">
        <v>2001</v>
      </c>
      <c r="D8236">
        <v>2.5</v>
      </c>
      <c r="E8236" t="s">
        <v>28</v>
      </c>
      <c r="F8236" t="s">
        <v>17</v>
      </c>
      <c r="G8236">
        <v>193247</v>
      </c>
      <c r="H8236">
        <v>5</v>
      </c>
      <c r="I8236">
        <v>1</v>
      </c>
      <c r="J8236">
        <v>4535</v>
      </c>
    </row>
    <row r="8237" spans="1:10" x14ac:dyDescent="0.25">
      <c r="A8237" t="s">
        <v>20</v>
      </c>
      <c r="B8237" t="s">
        <v>42</v>
      </c>
      <c r="C8237">
        <v>2012</v>
      </c>
      <c r="D8237">
        <v>1.8</v>
      </c>
      <c r="E8237" t="s">
        <v>16</v>
      </c>
      <c r="F8237" t="s">
        <v>17</v>
      </c>
      <c r="G8237">
        <v>287148</v>
      </c>
      <c r="H8237">
        <v>4</v>
      </c>
      <c r="I8237">
        <v>5</v>
      </c>
      <c r="J8237">
        <v>6257</v>
      </c>
    </row>
    <row r="8238" spans="1:10" x14ac:dyDescent="0.25">
      <c r="A8238" t="s">
        <v>40</v>
      </c>
      <c r="B8238" t="s">
        <v>41</v>
      </c>
      <c r="C8238">
        <v>2017</v>
      </c>
      <c r="D8238">
        <v>3.1</v>
      </c>
      <c r="E8238" t="s">
        <v>12</v>
      </c>
      <c r="F8238" t="s">
        <v>13</v>
      </c>
      <c r="G8238">
        <v>52062</v>
      </c>
      <c r="H8238">
        <v>2</v>
      </c>
      <c r="I8238">
        <v>4</v>
      </c>
      <c r="J8238">
        <v>11258</v>
      </c>
    </row>
    <row r="8239" spans="1:10" x14ac:dyDescent="0.25">
      <c r="A8239" t="s">
        <v>29</v>
      </c>
      <c r="B8239" t="s">
        <v>30</v>
      </c>
      <c r="C8239">
        <v>2000</v>
      </c>
      <c r="D8239">
        <v>4.5999999999999996</v>
      </c>
      <c r="E8239" t="s">
        <v>22</v>
      </c>
      <c r="F8239" t="s">
        <v>13</v>
      </c>
      <c r="G8239">
        <v>231301</v>
      </c>
      <c r="H8239">
        <v>5</v>
      </c>
      <c r="I8239">
        <v>5</v>
      </c>
      <c r="J8239">
        <v>6073</v>
      </c>
    </row>
    <row r="8240" spans="1:10" x14ac:dyDescent="0.25">
      <c r="A8240" t="s">
        <v>20</v>
      </c>
      <c r="B8240" t="s">
        <v>42</v>
      </c>
      <c r="C8240">
        <v>2011</v>
      </c>
      <c r="D8240">
        <v>2.7</v>
      </c>
      <c r="E8240" t="s">
        <v>28</v>
      </c>
      <c r="F8240" t="s">
        <v>13</v>
      </c>
      <c r="G8240">
        <v>65650</v>
      </c>
      <c r="H8240">
        <v>4</v>
      </c>
      <c r="I8240">
        <v>3</v>
      </c>
      <c r="J8240">
        <v>8787</v>
      </c>
    </row>
    <row r="8241" spans="1:10" x14ac:dyDescent="0.25">
      <c r="A8241" t="s">
        <v>33</v>
      </c>
      <c r="B8241" t="s">
        <v>34</v>
      </c>
      <c r="C8241">
        <v>2006</v>
      </c>
      <c r="D8241">
        <v>1.8</v>
      </c>
      <c r="E8241" t="s">
        <v>12</v>
      </c>
      <c r="F8241" t="s">
        <v>25</v>
      </c>
      <c r="G8241">
        <v>261314</v>
      </c>
      <c r="H8241">
        <v>3</v>
      </c>
      <c r="I8241">
        <v>1</v>
      </c>
      <c r="J8241">
        <v>2473</v>
      </c>
    </row>
    <row r="8242" spans="1:10" x14ac:dyDescent="0.25">
      <c r="A8242" t="s">
        <v>18</v>
      </c>
      <c r="B8242" t="s">
        <v>19</v>
      </c>
      <c r="C8242">
        <v>2002</v>
      </c>
      <c r="D8242">
        <v>2.9</v>
      </c>
      <c r="E8242" t="s">
        <v>22</v>
      </c>
      <c r="F8242" t="s">
        <v>17</v>
      </c>
      <c r="G8242">
        <v>282974</v>
      </c>
      <c r="H8242">
        <v>2</v>
      </c>
      <c r="I8242">
        <v>5</v>
      </c>
      <c r="J8242">
        <v>5440</v>
      </c>
    </row>
    <row r="8243" spans="1:10" x14ac:dyDescent="0.25">
      <c r="A8243" t="s">
        <v>29</v>
      </c>
      <c r="B8243" t="s">
        <v>56</v>
      </c>
      <c r="C8243">
        <v>2023</v>
      </c>
      <c r="D8243">
        <v>3.3</v>
      </c>
      <c r="E8243" t="s">
        <v>28</v>
      </c>
      <c r="F8243" t="s">
        <v>25</v>
      </c>
      <c r="G8243">
        <v>162757</v>
      </c>
      <c r="H8243">
        <v>2</v>
      </c>
      <c r="I8243">
        <v>1</v>
      </c>
      <c r="J8243">
        <v>11044</v>
      </c>
    </row>
    <row r="8244" spans="1:10" x14ac:dyDescent="0.25">
      <c r="A8244" t="s">
        <v>33</v>
      </c>
      <c r="B8244" t="s">
        <v>34</v>
      </c>
      <c r="C8244">
        <v>2019</v>
      </c>
      <c r="D8244">
        <v>3.5</v>
      </c>
      <c r="E8244" t="s">
        <v>22</v>
      </c>
      <c r="F8244" t="s">
        <v>17</v>
      </c>
      <c r="G8244">
        <v>69098</v>
      </c>
      <c r="H8244">
        <v>3</v>
      </c>
      <c r="I8244">
        <v>4</v>
      </c>
      <c r="J8244">
        <v>15418</v>
      </c>
    </row>
    <row r="8245" spans="1:10" x14ac:dyDescent="0.25">
      <c r="A8245" t="s">
        <v>33</v>
      </c>
      <c r="B8245" t="s">
        <v>34</v>
      </c>
      <c r="C8245">
        <v>2002</v>
      </c>
      <c r="D8245">
        <v>2.9</v>
      </c>
      <c r="E8245" t="s">
        <v>12</v>
      </c>
      <c r="F8245" t="s">
        <v>17</v>
      </c>
      <c r="G8245">
        <v>282768</v>
      </c>
      <c r="H8245">
        <v>2</v>
      </c>
      <c r="I8245">
        <v>3</v>
      </c>
      <c r="J8245">
        <v>3444</v>
      </c>
    </row>
    <row r="8246" spans="1:10" x14ac:dyDescent="0.25">
      <c r="A8246" t="s">
        <v>10</v>
      </c>
      <c r="B8246" t="s">
        <v>11</v>
      </c>
      <c r="C8246">
        <v>2008</v>
      </c>
      <c r="D8246">
        <v>4.3</v>
      </c>
      <c r="E8246" t="s">
        <v>28</v>
      </c>
      <c r="F8246" t="s">
        <v>17</v>
      </c>
      <c r="G8246">
        <v>255308</v>
      </c>
      <c r="H8246">
        <v>2</v>
      </c>
      <c r="I8246">
        <v>1</v>
      </c>
      <c r="J8246">
        <v>7193</v>
      </c>
    </row>
    <row r="8247" spans="1:10" x14ac:dyDescent="0.25">
      <c r="A8247" t="s">
        <v>10</v>
      </c>
      <c r="B8247" t="s">
        <v>48</v>
      </c>
      <c r="C8247">
        <v>2000</v>
      </c>
      <c r="D8247">
        <v>4.9000000000000004</v>
      </c>
      <c r="E8247" t="s">
        <v>28</v>
      </c>
      <c r="F8247" t="s">
        <v>13</v>
      </c>
      <c r="G8247">
        <v>162622</v>
      </c>
      <c r="H8247">
        <v>5</v>
      </c>
      <c r="I8247">
        <v>2</v>
      </c>
      <c r="J8247">
        <v>5747</v>
      </c>
    </row>
    <row r="8248" spans="1:10" x14ac:dyDescent="0.25">
      <c r="A8248" t="s">
        <v>26</v>
      </c>
      <c r="B8248" t="s">
        <v>27</v>
      </c>
      <c r="C8248">
        <v>2012</v>
      </c>
      <c r="D8248">
        <v>2.6</v>
      </c>
      <c r="E8248" t="s">
        <v>28</v>
      </c>
      <c r="F8248" t="s">
        <v>17</v>
      </c>
      <c r="G8248">
        <v>79713</v>
      </c>
      <c r="H8248">
        <v>3</v>
      </c>
      <c r="I8248">
        <v>3</v>
      </c>
      <c r="J8248">
        <v>10205</v>
      </c>
    </row>
    <row r="8249" spans="1:10" x14ac:dyDescent="0.25">
      <c r="A8249" t="s">
        <v>33</v>
      </c>
      <c r="B8249" t="s">
        <v>43</v>
      </c>
      <c r="C8249">
        <v>2023</v>
      </c>
      <c r="D8249">
        <v>1.7</v>
      </c>
      <c r="E8249" t="s">
        <v>12</v>
      </c>
      <c r="F8249" t="s">
        <v>13</v>
      </c>
      <c r="G8249">
        <v>75400</v>
      </c>
      <c r="H8249">
        <v>5</v>
      </c>
      <c r="I8249">
        <v>4</v>
      </c>
      <c r="J8249">
        <v>11192</v>
      </c>
    </row>
    <row r="8250" spans="1:10" x14ac:dyDescent="0.25">
      <c r="A8250" t="s">
        <v>18</v>
      </c>
      <c r="B8250" t="s">
        <v>19</v>
      </c>
      <c r="C8250">
        <v>2019</v>
      </c>
      <c r="D8250">
        <v>3.2</v>
      </c>
      <c r="E8250" t="s">
        <v>28</v>
      </c>
      <c r="F8250" t="s">
        <v>13</v>
      </c>
      <c r="G8250">
        <v>228821</v>
      </c>
      <c r="H8250">
        <v>2</v>
      </c>
      <c r="I8250">
        <v>1</v>
      </c>
      <c r="J8250">
        <v>8423</v>
      </c>
    </row>
    <row r="8251" spans="1:10" x14ac:dyDescent="0.25">
      <c r="A8251" t="s">
        <v>33</v>
      </c>
      <c r="B8251" t="s">
        <v>43</v>
      </c>
      <c r="C8251">
        <v>2006</v>
      </c>
      <c r="D8251">
        <v>1.5</v>
      </c>
      <c r="E8251" t="s">
        <v>22</v>
      </c>
      <c r="F8251" t="s">
        <v>17</v>
      </c>
      <c r="G8251">
        <v>56072</v>
      </c>
      <c r="H8251">
        <v>2</v>
      </c>
      <c r="I8251">
        <v>5</v>
      </c>
      <c r="J8251">
        <v>9778</v>
      </c>
    </row>
    <row r="8252" spans="1:10" x14ac:dyDescent="0.25">
      <c r="A8252" t="s">
        <v>18</v>
      </c>
      <c r="B8252" t="s">
        <v>19</v>
      </c>
      <c r="C8252">
        <v>2010</v>
      </c>
      <c r="D8252">
        <v>1.8</v>
      </c>
      <c r="E8252" t="s">
        <v>22</v>
      </c>
      <c r="F8252" t="s">
        <v>25</v>
      </c>
      <c r="G8252">
        <v>207513</v>
      </c>
      <c r="H8252">
        <v>2</v>
      </c>
      <c r="I8252">
        <v>3</v>
      </c>
      <c r="J8252">
        <v>6749</v>
      </c>
    </row>
    <row r="8253" spans="1:10" x14ac:dyDescent="0.25">
      <c r="A8253" t="s">
        <v>23</v>
      </c>
      <c r="B8253" t="s">
        <v>24</v>
      </c>
      <c r="C8253">
        <v>2009</v>
      </c>
      <c r="D8253">
        <v>2.2000000000000002</v>
      </c>
      <c r="E8253" t="s">
        <v>22</v>
      </c>
      <c r="F8253" t="s">
        <v>13</v>
      </c>
      <c r="G8253">
        <v>81646</v>
      </c>
      <c r="H8253">
        <v>3</v>
      </c>
      <c r="I8253">
        <v>4</v>
      </c>
      <c r="J8253">
        <v>9367</v>
      </c>
    </row>
    <row r="8254" spans="1:10" x14ac:dyDescent="0.25">
      <c r="A8254" t="s">
        <v>29</v>
      </c>
      <c r="B8254" t="s">
        <v>56</v>
      </c>
      <c r="C8254">
        <v>2013</v>
      </c>
      <c r="D8254">
        <v>4.2</v>
      </c>
      <c r="E8254" t="s">
        <v>16</v>
      </c>
      <c r="F8254" t="s">
        <v>13</v>
      </c>
      <c r="G8254">
        <v>26112</v>
      </c>
      <c r="H8254">
        <v>3</v>
      </c>
      <c r="I8254">
        <v>3</v>
      </c>
      <c r="J8254">
        <v>12677</v>
      </c>
    </row>
    <row r="8255" spans="1:10" x14ac:dyDescent="0.25">
      <c r="A8255" t="s">
        <v>40</v>
      </c>
      <c r="B8255" t="s">
        <v>51</v>
      </c>
      <c r="C8255">
        <v>2000</v>
      </c>
      <c r="D8255">
        <v>4.0999999999999996</v>
      </c>
      <c r="E8255" t="s">
        <v>12</v>
      </c>
      <c r="F8255" t="s">
        <v>17</v>
      </c>
      <c r="G8255">
        <v>76181</v>
      </c>
      <c r="H8255">
        <v>5</v>
      </c>
      <c r="I8255">
        <v>2</v>
      </c>
      <c r="J8255">
        <v>8176</v>
      </c>
    </row>
    <row r="8256" spans="1:10" x14ac:dyDescent="0.25">
      <c r="A8256" t="s">
        <v>10</v>
      </c>
      <c r="B8256" t="s">
        <v>48</v>
      </c>
      <c r="C8256">
        <v>2007</v>
      </c>
      <c r="D8256">
        <v>4.4000000000000004</v>
      </c>
      <c r="E8256" t="s">
        <v>22</v>
      </c>
      <c r="F8256" t="s">
        <v>17</v>
      </c>
      <c r="G8256">
        <v>127257</v>
      </c>
      <c r="H8256">
        <v>2</v>
      </c>
      <c r="I8256">
        <v>4</v>
      </c>
      <c r="J8256">
        <v>11554</v>
      </c>
    </row>
    <row r="8257" spans="1:10" x14ac:dyDescent="0.25">
      <c r="A8257" t="s">
        <v>23</v>
      </c>
      <c r="B8257" t="s">
        <v>45</v>
      </c>
      <c r="C8257">
        <v>2021</v>
      </c>
      <c r="D8257">
        <v>4.4000000000000004</v>
      </c>
      <c r="E8257" t="s">
        <v>22</v>
      </c>
      <c r="F8257" t="s">
        <v>13</v>
      </c>
      <c r="G8257">
        <v>264147</v>
      </c>
      <c r="H8257">
        <v>3</v>
      </c>
      <c r="I8257">
        <v>1</v>
      </c>
      <c r="J8257">
        <v>11517</v>
      </c>
    </row>
    <row r="8258" spans="1:10" x14ac:dyDescent="0.25">
      <c r="A8258" t="s">
        <v>36</v>
      </c>
      <c r="B8258" t="s">
        <v>44</v>
      </c>
      <c r="C8258">
        <v>2013</v>
      </c>
      <c r="D8258">
        <v>4.8</v>
      </c>
      <c r="E8258" t="s">
        <v>28</v>
      </c>
      <c r="F8258" t="s">
        <v>17</v>
      </c>
      <c r="G8258">
        <v>295066</v>
      </c>
      <c r="H8258">
        <v>4</v>
      </c>
      <c r="I8258">
        <v>4</v>
      </c>
      <c r="J8258">
        <v>8398</v>
      </c>
    </row>
    <row r="8259" spans="1:10" x14ac:dyDescent="0.25">
      <c r="A8259" t="s">
        <v>20</v>
      </c>
      <c r="B8259" t="s">
        <v>21</v>
      </c>
      <c r="C8259">
        <v>2020</v>
      </c>
      <c r="D8259">
        <v>4.2</v>
      </c>
      <c r="E8259" t="s">
        <v>16</v>
      </c>
      <c r="F8259" t="s">
        <v>13</v>
      </c>
      <c r="G8259">
        <v>3079</v>
      </c>
      <c r="H8259">
        <v>5</v>
      </c>
      <c r="I8259">
        <v>4</v>
      </c>
      <c r="J8259">
        <v>15238</v>
      </c>
    </row>
    <row r="8260" spans="1:10" x14ac:dyDescent="0.25">
      <c r="A8260" t="s">
        <v>36</v>
      </c>
      <c r="B8260" t="s">
        <v>44</v>
      </c>
      <c r="C8260">
        <v>2006</v>
      </c>
      <c r="D8260">
        <v>4.3</v>
      </c>
      <c r="E8260" t="s">
        <v>28</v>
      </c>
      <c r="F8260" t="s">
        <v>17</v>
      </c>
      <c r="G8260">
        <v>253889</v>
      </c>
      <c r="H8260">
        <v>4</v>
      </c>
      <c r="I8260">
        <v>3</v>
      </c>
      <c r="J8260">
        <v>6622</v>
      </c>
    </row>
    <row r="8261" spans="1:10" x14ac:dyDescent="0.25">
      <c r="A8261" t="s">
        <v>29</v>
      </c>
      <c r="B8261" t="s">
        <v>56</v>
      </c>
      <c r="C8261">
        <v>2014</v>
      </c>
      <c r="D8261">
        <v>1.3</v>
      </c>
      <c r="E8261" t="s">
        <v>28</v>
      </c>
      <c r="F8261" t="s">
        <v>17</v>
      </c>
      <c r="G8261">
        <v>189428</v>
      </c>
      <c r="H8261">
        <v>2</v>
      </c>
      <c r="I8261">
        <v>2</v>
      </c>
      <c r="J8261">
        <v>7311</v>
      </c>
    </row>
    <row r="8262" spans="1:10" x14ac:dyDescent="0.25">
      <c r="A8262" t="s">
        <v>26</v>
      </c>
      <c r="B8262" t="s">
        <v>27</v>
      </c>
      <c r="C8262">
        <v>2005</v>
      </c>
      <c r="D8262">
        <v>2.5</v>
      </c>
      <c r="E8262" t="s">
        <v>16</v>
      </c>
      <c r="F8262" t="s">
        <v>13</v>
      </c>
      <c r="G8262">
        <v>222867</v>
      </c>
      <c r="H8262">
        <v>3</v>
      </c>
      <c r="I8262">
        <v>4</v>
      </c>
      <c r="J8262">
        <v>4642</v>
      </c>
    </row>
    <row r="8263" spans="1:10" x14ac:dyDescent="0.25">
      <c r="A8263" t="s">
        <v>29</v>
      </c>
      <c r="B8263" t="s">
        <v>30</v>
      </c>
      <c r="C8263">
        <v>2003</v>
      </c>
      <c r="D8263">
        <v>2.9</v>
      </c>
      <c r="E8263" t="s">
        <v>28</v>
      </c>
      <c r="F8263" t="s">
        <v>17</v>
      </c>
      <c r="G8263">
        <v>148212</v>
      </c>
      <c r="H8263">
        <v>5</v>
      </c>
      <c r="I8263">
        <v>2</v>
      </c>
      <c r="J8263">
        <v>6435</v>
      </c>
    </row>
    <row r="8264" spans="1:10" x14ac:dyDescent="0.25">
      <c r="A8264" t="s">
        <v>10</v>
      </c>
      <c r="B8264" t="s">
        <v>31</v>
      </c>
      <c r="C8264">
        <v>2013</v>
      </c>
      <c r="D8264">
        <v>2.5</v>
      </c>
      <c r="E8264" t="s">
        <v>28</v>
      </c>
      <c r="F8264" t="s">
        <v>13</v>
      </c>
      <c r="G8264">
        <v>150408</v>
      </c>
      <c r="H8264">
        <v>5</v>
      </c>
      <c r="I8264">
        <v>1</v>
      </c>
      <c r="J8264">
        <v>7491</v>
      </c>
    </row>
    <row r="8265" spans="1:10" x14ac:dyDescent="0.25">
      <c r="A8265" t="s">
        <v>20</v>
      </c>
      <c r="B8265" t="s">
        <v>21</v>
      </c>
      <c r="C8265">
        <v>2002</v>
      </c>
      <c r="D8265">
        <v>4.0999999999999996</v>
      </c>
      <c r="E8265" t="s">
        <v>22</v>
      </c>
      <c r="F8265" t="s">
        <v>17</v>
      </c>
      <c r="G8265">
        <v>291071</v>
      </c>
      <c r="H8265">
        <v>3</v>
      </c>
      <c r="I8265">
        <v>2</v>
      </c>
      <c r="J8265">
        <v>6478</v>
      </c>
    </row>
    <row r="8266" spans="1:10" x14ac:dyDescent="0.25">
      <c r="A8266" t="s">
        <v>26</v>
      </c>
      <c r="B8266" t="s">
        <v>47</v>
      </c>
      <c r="C8266">
        <v>2007</v>
      </c>
      <c r="D8266">
        <v>4.7</v>
      </c>
      <c r="E8266" t="s">
        <v>12</v>
      </c>
      <c r="F8266" t="s">
        <v>25</v>
      </c>
      <c r="G8266">
        <v>211715</v>
      </c>
      <c r="H8266">
        <v>2</v>
      </c>
      <c r="I8266">
        <v>4</v>
      </c>
      <c r="J8266">
        <v>6665</v>
      </c>
    </row>
    <row r="8267" spans="1:10" x14ac:dyDescent="0.25">
      <c r="A8267" t="s">
        <v>26</v>
      </c>
      <c r="B8267" t="s">
        <v>47</v>
      </c>
      <c r="C8267">
        <v>2004</v>
      </c>
      <c r="D8267">
        <v>3.8</v>
      </c>
      <c r="E8267" t="s">
        <v>22</v>
      </c>
      <c r="F8267" t="s">
        <v>17</v>
      </c>
      <c r="G8267">
        <v>128273</v>
      </c>
      <c r="H8267">
        <v>4</v>
      </c>
      <c r="I8267">
        <v>1</v>
      </c>
      <c r="J8267">
        <v>10034</v>
      </c>
    </row>
    <row r="8268" spans="1:10" x14ac:dyDescent="0.25">
      <c r="A8268" t="s">
        <v>18</v>
      </c>
      <c r="B8268" t="s">
        <v>19</v>
      </c>
      <c r="C8268">
        <v>2009</v>
      </c>
      <c r="D8268">
        <v>1.4</v>
      </c>
      <c r="E8268" t="s">
        <v>28</v>
      </c>
      <c r="F8268" t="s">
        <v>25</v>
      </c>
      <c r="G8268">
        <v>195977</v>
      </c>
      <c r="H8268">
        <v>3</v>
      </c>
      <c r="I8268">
        <v>5</v>
      </c>
      <c r="J8268">
        <v>4280</v>
      </c>
    </row>
    <row r="8269" spans="1:10" x14ac:dyDescent="0.25">
      <c r="A8269" t="s">
        <v>36</v>
      </c>
      <c r="B8269" t="s">
        <v>44</v>
      </c>
      <c r="C8269">
        <v>2016</v>
      </c>
      <c r="D8269">
        <v>4.4000000000000004</v>
      </c>
      <c r="E8269" t="s">
        <v>22</v>
      </c>
      <c r="F8269" t="s">
        <v>17</v>
      </c>
      <c r="G8269">
        <v>115042</v>
      </c>
      <c r="H8269">
        <v>3</v>
      </c>
      <c r="I8269">
        <v>1</v>
      </c>
      <c r="J8269">
        <v>14499</v>
      </c>
    </row>
    <row r="8270" spans="1:10" x14ac:dyDescent="0.25">
      <c r="A8270" t="s">
        <v>29</v>
      </c>
      <c r="B8270" t="s">
        <v>30</v>
      </c>
      <c r="C8270">
        <v>2003</v>
      </c>
      <c r="D8270">
        <v>2.4</v>
      </c>
      <c r="E8270" t="s">
        <v>16</v>
      </c>
      <c r="F8270" t="s">
        <v>17</v>
      </c>
      <c r="G8270">
        <v>282222</v>
      </c>
      <c r="H8270">
        <v>2</v>
      </c>
      <c r="I8270">
        <v>5</v>
      </c>
      <c r="J8270">
        <v>4255</v>
      </c>
    </row>
    <row r="8271" spans="1:10" x14ac:dyDescent="0.25">
      <c r="A8271" t="s">
        <v>18</v>
      </c>
      <c r="B8271" t="s">
        <v>54</v>
      </c>
      <c r="C8271">
        <v>2004</v>
      </c>
      <c r="D8271">
        <v>2.9</v>
      </c>
      <c r="E8271" t="s">
        <v>22</v>
      </c>
      <c r="F8271" t="s">
        <v>25</v>
      </c>
      <c r="G8271">
        <v>165008</v>
      </c>
      <c r="H8271">
        <v>3</v>
      </c>
      <c r="I8271">
        <v>1</v>
      </c>
      <c r="J8271">
        <v>6899</v>
      </c>
    </row>
    <row r="8272" spans="1:10" x14ac:dyDescent="0.25">
      <c r="A8272" t="s">
        <v>26</v>
      </c>
      <c r="B8272" t="s">
        <v>47</v>
      </c>
      <c r="C8272">
        <v>2018</v>
      </c>
      <c r="D8272">
        <v>4.0999999999999996</v>
      </c>
      <c r="E8272" t="s">
        <v>22</v>
      </c>
      <c r="F8272" t="s">
        <v>17</v>
      </c>
      <c r="G8272">
        <v>164802</v>
      </c>
      <c r="H8272">
        <v>5</v>
      </c>
      <c r="I8272">
        <v>1</v>
      </c>
      <c r="J8272">
        <v>13803</v>
      </c>
    </row>
    <row r="8273" spans="1:10" x14ac:dyDescent="0.25">
      <c r="A8273" t="s">
        <v>10</v>
      </c>
      <c r="B8273" t="s">
        <v>31</v>
      </c>
      <c r="C8273">
        <v>2007</v>
      </c>
      <c r="D8273">
        <v>2.8</v>
      </c>
      <c r="E8273" t="s">
        <v>12</v>
      </c>
      <c r="F8273" t="s">
        <v>25</v>
      </c>
      <c r="G8273">
        <v>247347</v>
      </c>
      <c r="H8273">
        <v>2</v>
      </c>
      <c r="I8273">
        <v>3</v>
      </c>
      <c r="J8273">
        <v>4053</v>
      </c>
    </row>
    <row r="8274" spans="1:10" x14ac:dyDescent="0.25">
      <c r="A8274" t="s">
        <v>20</v>
      </c>
      <c r="B8274" t="s">
        <v>21</v>
      </c>
      <c r="C8274">
        <v>2019</v>
      </c>
      <c r="D8274">
        <v>3.9</v>
      </c>
      <c r="E8274" t="s">
        <v>12</v>
      </c>
      <c r="F8274" t="s">
        <v>17</v>
      </c>
      <c r="G8274">
        <v>298275</v>
      </c>
      <c r="H8274">
        <v>3</v>
      </c>
      <c r="I8274">
        <v>3</v>
      </c>
      <c r="J8274">
        <v>9234</v>
      </c>
    </row>
    <row r="8275" spans="1:10" x14ac:dyDescent="0.25">
      <c r="A8275" t="s">
        <v>10</v>
      </c>
      <c r="B8275" t="s">
        <v>48</v>
      </c>
      <c r="C8275">
        <v>2022</v>
      </c>
      <c r="D8275">
        <v>1.5</v>
      </c>
      <c r="E8275" t="s">
        <v>22</v>
      </c>
      <c r="F8275" t="s">
        <v>25</v>
      </c>
      <c r="G8275">
        <v>204331</v>
      </c>
      <c r="H8275">
        <v>4</v>
      </c>
      <c r="I8275">
        <v>5</v>
      </c>
      <c r="J8275">
        <v>10113</v>
      </c>
    </row>
    <row r="8276" spans="1:10" x14ac:dyDescent="0.25">
      <c r="A8276" t="s">
        <v>10</v>
      </c>
      <c r="B8276" t="s">
        <v>31</v>
      </c>
      <c r="C8276">
        <v>2022</v>
      </c>
      <c r="D8276">
        <v>1.9</v>
      </c>
      <c r="E8276" t="s">
        <v>16</v>
      </c>
      <c r="F8276" t="s">
        <v>25</v>
      </c>
      <c r="G8276">
        <v>169512</v>
      </c>
      <c r="H8276">
        <v>3</v>
      </c>
      <c r="I8276">
        <v>3</v>
      </c>
      <c r="J8276">
        <v>10209</v>
      </c>
    </row>
    <row r="8277" spans="1:10" x14ac:dyDescent="0.25">
      <c r="A8277" t="s">
        <v>33</v>
      </c>
      <c r="B8277" t="s">
        <v>34</v>
      </c>
      <c r="C8277">
        <v>2020</v>
      </c>
      <c r="D8277">
        <v>1.4</v>
      </c>
      <c r="E8277" t="s">
        <v>28</v>
      </c>
      <c r="F8277" t="s">
        <v>13</v>
      </c>
      <c r="G8277">
        <v>14981</v>
      </c>
      <c r="H8277">
        <v>3</v>
      </c>
      <c r="I8277">
        <v>5</v>
      </c>
      <c r="J8277">
        <v>11200</v>
      </c>
    </row>
    <row r="8278" spans="1:10" x14ac:dyDescent="0.25">
      <c r="A8278" t="s">
        <v>18</v>
      </c>
      <c r="B8278" t="s">
        <v>19</v>
      </c>
      <c r="C8278">
        <v>2019</v>
      </c>
      <c r="D8278">
        <v>1.5</v>
      </c>
      <c r="E8278" t="s">
        <v>28</v>
      </c>
      <c r="F8278" t="s">
        <v>13</v>
      </c>
      <c r="G8278">
        <v>63515</v>
      </c>
      <c r="H8278">
        <v>3</v>
      </c>
      <c r="I8278">
        <v>5</v>
      </c>
      <c r="J8278">
        <v>10029</v>
      </c>
    </row>
    <row r="8279" spans="1:10" x14ac:dyDescent="0.25">
      <c r="A8279" t="s">
        <v>20</v>
      </c>
      <c r="B8279" t="s">
        <v>42</v>
      </c>
      <c r="C8279">
        <v>2005</v>
      </c>
      <c r="D8279">
        <v>3.1</v>
      </c>
      <c r="E8279" t="s">
        <v>12</v>
      </c>
      <c r="F8279" t="s">
        <v>13</v>
      </c>
      <c r="G8279">
        <v>225946</v>
      </c>
      <c r="H8279">
        <v>4</v>
      </c>
      <c r="I8279">
        <v>2</v>
      </c>
      <c r="J8279">
        <v>4181</v>
      </c>
    </row>
    <row r="8280" spans="1:10" x14ac:dyDescent="0.25">
      <c r="A8280" t="s">
        <v>14</v>
      </c>
      <c r="B8280" t="s">
        <v>39</v>
      </c>
      <c r="C8280">
        <v>2016</v>
      </c>
      <c r="D8280">
        <v>3.2</v>
      </c>
      <c r="E8280" t="s">
        <v>16</v>
      </c>
      <c r="F8280" t="s">
        <v>13</v>
      </c>
      <c r="G8280">
        <v>69485</v>
      </c>
      <c r="H8280">
        <v>4</v>
      </c>
      <c r="I8280">
        <v>4</v>
      </c>
      <c r="J8280">
        <v>11710</v>
      </c>
    </row>
    <row r="8281" spans="1:10" x14ac:dyDescent="0.25">
      <c r="A8281" t="s">
        <v>23</v>
      </c>
      <c r="B8281" t="s">
        <v>38</v>
      </c>
      <c r="C8281">
        <v>2000</v>
      </c>
      <c r="D8281">
        <v>1.1000000000000001</v>
      </c>
      <c r="E8281" t="s">
        <v>16</v>
      </c>
      <c r="F8281" t="s">
        <v>25</v>
      </c>
      <c r="G8281">
        <v>184353</v>
      </c>
      <c r="H8281">
        <v>5</v>
      </c>
      <c r="I8281">
        <v>2</v>
      </c>
      <c r="J8281">
        <v>2512</v>
      </c>
    </row>
    <row r="8282" spans="1:10" x14ac:dyDescent="0.25">
      <c r="A8282" t="s">
        <v>20</v>
      </c>
      <c r="B8282" t="s">
        <v>42</v>
      </c>
      <c r="C8282">
        <v>2005</v>
      </c>
      <c r="D8282">
        <v>4.0999999999999996</v>
      </c>
      <c r="E8282" t="s">
        <v>22</v>
      </c>
      <c r="F8282" t="s">
        <v>13</v>
      </c>
      <c r="G8282">
        <v>245950</v>
      </c>
      <c r="H8282">
        <v>4</v>
      </c>
      <c r="I8282">
        <v>2</v>
      </c>
      <c r="J8282">
        <v>6781</v>
      </c>
    </row>
    <row r="8283" spans="1:10" x14ac:dyDescent="0.25">
      <c r="A8283" t="s">
        <v>36</v>
      </c>
      <c r="B8283" t="s">
        <v>44</v>
      </c>
      <c r="C8283">
        <v>2010</v>
      </c>
      <c r="D8283">
        <v>4.2</v>
      </c>
      <c r="E8283" t="s">
        <v>28</v>
      </c>
      <c r="F8283" t="s">
        <v>13</v>
      </c>
      <c r="G8283">
        <v>43357</v>
      </c>
      <c r="H8283">
        <v>2</v>
      </c>
      <c r="I8283">
        <v>1</v>
      </c>
      <c r="J8283">
        <v>10432</v>
      </c>
    </row>
    <row r="8284" spans="1:10" x14ac:dyDescent="0.25">
      <c r="A8284" t="s">
        <v>20</v>
      </c>
      <c r="B8284" t="s">
        <v>21</v>
      </c>
      <c r="C8284">
        <v>2015</v>
      </c>
      <c r="D8284">
        <v>1.2</v>
      </c>
      <c r="E8284" t="s">
        <v>16</v>
      </c>
      <c r="F8284" t="s">
        <v>13</v>
      </c>
      <c r="G8284">
        <v>238115</v>
      </c>
      <c r="H8284">
        <v>5</v>
      </c>
      <c r="I8284">
        <v>5</v>
      </c>
      <c r="J8284">
        <v>6037</v>
      </c>
    </row>
    <row r="8285" spans="1:10" x14ac:dyDescent="0.25">
      <c r="A8285" t="s">
        <v>14</v>
      </c>
      <c r="B8285" t="s">
        <v>39</v>
      </c>
      <c r="C8285">
        <v>2017</v>
      </c>
      <c r="D8285">
        <v>3.9</v>
      </c>
      <c r="E8285" t="s">
        <v>28</v>
      </c>
      <c r="F8285" t="s">
        <v>25</v>
      </c>
      <c r="G8285">
        <v>53263</v>
      </c>
      <c r="H8285">
        <v>4</v>
      </c>
      <c r="I8285">
        <v>5</v>
      </c>
      <c r="J8285">
        <v>12034</v>
      </c>
    </row>
    <row r="8286" spans="1:10" x14ac:dyDescent="0.25">
      <c r="A8286" t="s">
        <v>18</v>
      </c>
      <c r="B8286" t="s">
        <v>54</v>
      </c>
      <c r="C8286">
        <v>2017</v>
      </c>
      <c r="D8286">
        <v>2.2000000000000002</v>
      </c>
      <c r="E8286" t="s">
        <v>28</v>
      </c>
      <c r="F8286" t="s">
        <v>13</v>
      </c>
      <c r="G8286">
        <v>60725</v>
      </c>
      <c r="H8286">
        <v>4</v>
      </c>
      <c r="I8286">
        <v>1</v>
      </c>
      <c r="J8286">
        <v>10185</v>
      </c>
    </row>
    <row r="8287" spans="1:10" x14ac:dyDescent="0.25">
      <c r="A8287" t="s">
        <v>20</v>
      </c>
      <c r="B8287" t="s">
        <v>50</v>
      </c>
      <c r="C8287">
        <v>2017</v>
      </c>
      <c r="D8287">
        <v>2.9</v>
      </c>
      <c r="E8287" t="s">
        <v>16</v>
      </c>
      <c r="F8287" t="s">
        <v>25</v>
      </c>
      <c r="G8287">
        <v>13036</v>
      </c>
      <c r="H8287">
        <v>4</v>
      </c>
      <c r="I8287">
        <v>3</v>
      </c>
      <c r="J8287">
        <v>12839</v>
      </c>
    </row>
    <row r="8288" spans="1:10" x14ac:dyDescent="0.25">
      <c r="A8288" t="s">
        <v>14</v>
      </c>
      <c r="B8288" t="s">
        <v>15</v>
      </c>
      <c r="C8288">
        <v>2008</v>
      </c>
      <c r="D8288">
        <v>1.9</v>
      </c>
      <c r="E8288" t="s">
        <v>12</v>
      </c>
      <c r="F8288" t="s">
        <v>25</v>
      </c>
      <c r="G8288">
        <v>200249</v>
      </c>
      <c r="H8288">
        <v>3</v>
      </c>
      <c r="I8288">
        <v>4</v>
      </c>
      <c r="J8288">
        <v>4395</v>
      </c>
    </row>
    <row r="8289" spans="1:10" x14ac:dyDescent="0.25">
      <c r="A8289" t="s">
        <v>36</v>
      </c>
      <c r="B8289" t="s">
        <v>53</v>
      </c>
      <c r="C8289">
        <v>2009</v>
      </c>
      <c r="D8289">
        <v>4.5999999999999996</v>
      </c>
      <c r="E8289" t="s">
        <v>12</v>
      </c>
      <c r="F8289" t="s">
        <v>25</v>
      </c>
      <c r="G8289">
        <v>207314</v>
      </c>
      <c r="H8289">
        <v>4</v>
      </c>
      <c r="I8289">
        <v>3</v>
      </c>
      <c r="J8289">
        <v>7253</v>
      </c>
    </row>
    <row r="8290" spans="1:10" x14ac:dyDescent="0.25">
      <c r="A8290" t="s">
        <v>36</v>
      </c>
      <c r="B8290" t="s">
        <v>53</v>
      </c>
      <c r="C8290">
        <v>2000</v>
      </c>
      <c r="D8290">
        <v>1.8</v>
      </c>
      <c r="E8290" t="s">
        <v>28</v>
      </c>
      <c r="F8290" t="s">
        <v>25</v>
      </c>
      <c r="G8290">
        <v>145628</v>
      </c>
      <c r="H8290">
        <v>5</v>
      </c>
      <c r="I8290">
        <v>2</v>
      </c>
      <c r="J8290">
        <v>2987</v>
      </c>
    </row>
    <row r="8291" spans="1:10" x14ac:dyDescent="0.25">
      <c r="A8291" t="s">
        <v>10</v>
      </c>
      <c r="B8291" t="s">
        <v>11</v>
      </c>
      <c r="C8291">
        <v>2002</v>
      </c>
      <c r="D8291">
        <v>2.2999999999999998</v>
      </c>
      <c r="E8291" t="s">
        <v>12</v>
      </c>
      <c r="F8291" t="s">
        <v>25</v>
      </c>
      <c r="G8291">
        <v>246922</v>
      </c>
      <c r="H8291">
        <v>5</v>
      </c>
      <c r="I8291">
        <v>3</v>
      </c>
      <c r="J8291">
        <v>2061</v>
      </c>
    </row>
    <row r="8292" spans="1:10" x14ac:dyDescent="0.25">
      <c r="A8292" t="s">
        <v>20</v>
      </c>
      <c r="B8292" t="s">
        <v>21</v>
      </c>
      <c r="C8292">
        <v>2023</v>
      </c>
      <c r="D8292">
        <v>2.1</v>
      </c>
      <c r="E8292" t="s">
        <v>16</v>
      </c>
      <c r="F8292" t="s">
        <v>25</v>
      </c>
      <c r="G8292">
        <v>207880</v>
      </c>
      <c r="H8292">
        <v>2</v>
      </c>
      <c r="I8292">
        <v>3</v>
      </c>
      <c r="J8292">
        <v>9942</v>
      </c>
    </row>
    <row r="8293" spans="1:10" x14ac:dyDescent="0.25">
      <c r="A8293" t="s">
        <v>10</v>
      </c>
      <c r="B8293" t="s">
        <v>31</v>
      </c>
      <c r="C8293">
        <v>2002</v>
      </c>
      <c r="D8293">
        <v>4.8</v>
      </c>
      <c r="E8293" t="s">
        <v>28</v>
      </c>
      <c r="F8293" t="s">
        <v>17</v>
      </c>
      <c r="G8293">
        <v>199318</v>
      </c>
      <c r="H8293">
        <v>5</v>
      </c>
      <c r="I8293">
        <v>1</v>
      </c>
      <c r="J8293">
        <v>7013</v>
      </c>
    </row>
    <row r="8294" spans="1:10" x14ac:dyDescent="0.25">
      <c r="A8294" t="s">
        <v>40</v>
      </c>
      <c r="B8294" t="s">
        <v>49</v>
      </c>
      <c r="C8294">
        <v>2006</v>
      </c>
      <c r="D8294">
        <v>3.7</v>
      </c>
      <c r="E8294" t="s">
        <v>16</v>
      </c>
      <c r="F8294" t="s">
        <v>25</v>
      </c>
      <c r="G8294">
        <v>193331</v>
      </c>
      <c r="H8294">
        <v>4</v>
      </c>
      <c r="I8294">
        <v>3</v>
      </c>
      <c r="J8294">
        <v>6733</v>
      </c>
    </row>
    <row r="8295" spans="1:10" x14ac:dyDescent="0.25">
      <c r="A8295" t="s">
        <v>33</v>
      </c>
      <c r="B8295" t="s">
        <v>43</v>
      </c>
      <c r="C8295">
        <v>2023</v>
      </c>
      <c r="D8295">
        <v>3.5</v>
      </c>
      <c r="E8295" t="s">
        <v>16</v>
      </c>
      <c r="F8295" t="s">
        <v>17</v>
      </c>
      <c r="G8295">
        <v>164915</v>
      </c>
      <c r="H8295">
        <v>2</v>
      </c>
      <c r="I8295">
        <v>3</v>
      </c>
      <c r="J8295">
        <v>13701</v>
      </c>
    </row>
    <row r="8296" spans="1:10" x14ac:dyDescent="0.25">
      <c r="A8296" t="s">
        <v>23</v>
      </c>
      <c r="B8296" t="s">
        <v>45</v>
      </c>
      <c r="C8296">
        <v>2003</v>
      </c>
      <c r="D8296">
        <v>3.8</v>
      </c>
      <c r="E8296" t="s">
        <v>16</v>
      </c>
      <c r="F8296" t="s">
        <v>17</v>
      </c>
      <c r="G8296">
        <v>123338</v>
      </c>
      <c r="H8296">
        <v>5</v>
      </c>
      <c r="I8296">
        <v>4</v>
      </c>
      <c r="J8296">
        <v>8833</v>
      </c>
    </row>
    <row r="8297" spans="1:10" x14ac:dyDescent="0.25">
      <c r="A8297" t="s">
        <v>23</v>
      </c>
      <c r="B8297" t="s">
        <v>24</v>
      </c>
      <c r="C8297">
        <v>2017</v>
      </c>
      <c r="D8297">
        <v>4</v>
      </c>
      <c r="E8297" t="s">
        <v>16</v>
      </c>
      <c r="F8297" t="s">
        <v>13</v>
      </c>
      <c r="G8297">
        <v>223606</v>
      </c>
      <c r="H8297">
        <v>5</v>
      </c>
      <c r="I8297">
        <v>4</v>
      </c>
      <c r="J8297">
        <v>9727</v>
      </c>
    </row>
    <row r="8298" spans="1:10" x14ac:dyDescent="0.25">
      <c r="A8298" t="s">
        <v>23</v>
      </c>
      <c r="B8298" t="s">
        <v>24</v>
      </c>
      <c r="C8298">
        <v>2011</v>
      </c>
      <c r="D8298">
        <v>1.9</v>
      </c>
      <c r="E8298" t="s">
        <v>16</v>
      </c>
      <c r="F8298" t="s">
        <v>13</v>
      </c>
      <c r="G8298">
        <v>42520</v>
      </c>
      <c r="H8298">
        <v>2</v>
      </c>
      <c r="I8298">
        <v>3</v>
      </c>
      <c r="J8298">
        <v>9449</v>
      </c>
    </row>
    <row r="8299" spans="1:10" x14ac:dyDescent="0.25">
      <c r="A8299" t="s">
        <v>40</v>
      </c>
      <c r="B8299" t="s">
        <v>51</v>
      </c>
      <c r="C8299">
        <v>2014</v>
      </c>
      <c r="D8299">
        <v>3.7</v>
      </c>
      <c r="E8299" t="s">
        <v>28</v>
      </c>
      <c r="F8299" t="s">
        <v>25</v>
      </c>
      <c r="G8299">
        <v>233520</v>
      </c>
      <c r="H8299">
        <v>2</v>
      </c>
      <c r="I8299">
        <v>3</v>
      </c>
      <c r="J8299">
        <v>7329</v>
      </c>
    </row>
    <row r="8300" spans="1:10" x14ac:dyDescent="0.25">
      <c r="A8300" t="s">
        <v>14</v>
      </c>
      <c r="B8300" t="s">
        <v>46</v>
      </c>
      <c r="C8300">
        <v>2018</v>
      </c>
      <c r="D8300">
        <v>4</v>
      </c>
      <c r="E8300" t="s">
        <v>28</v>
      </c>
      <c r="F8300" t="s">
        <v>17</v>
      </c>
      <c r="G8300">
        <v>74435</v>
      </c>
      <c r="H8300">
        <v>4</v>
      </c>
      <c r="I8300">
        <v>5</v>
      </c>
      <c r="J8300">
        <v>13511</v>
      </c>
    </row>
    <row r="8301" spans="1:10" x14ac:dyDescent="0.25">
      <c r="A8301" t="s">
        <v>18</v>
      </c>
      <c r="B8301" t="s">
        <v>19</v>
      </c>
      <c r="C8301">
        <v>2007</v>
      </c>
      <c r="D8301">
        <v>1.2</v>
      </c>
      <c r="E8301" t="s">
        <v>16</v>
      </c>
      <c r="F8301" t="s">
        <v>13</v>
      </c>
      <c r="G8301">
        <v>79659</v>
      </c>
      <c r="H8301">
        <v>5</v>
      </c>
      <c r="I8301">
        <v>5</v>
      </c>
      <c r="J8301">
        <v>6806</v>
      </c>
    </row>
    <row r="8302" spans="1:10" x14ac:dyDescent="0.25">
      <c r="A8302" t="s">
        <v>29</v>
      </c>
      <c r="B8302" t="s">
        <v>56</v>
      </c>
      <c r="C8302">
        <v>2013</v>
      </c>
      <c r="D8302">
        <v>3.9</v>
      </c>
      <c r="E8302" t="s">
        <v>12</v>
      </c>
      <c r="F8302" t="s">
        <v>25</v>
      </c>
      <c r="G8302">
        <v>184064</v>
      </c>
      <c r="H8302">
        <v>4</v>
      </c>
      <c r="I8302">
        <v>4</v>
      </c>
      <c r="J8302">
        <v>8218</v>
      </c>
    </row>
    <row r="8303" spans="1:10" x14ac:dyDescent="0.25">
      <c r="A8303" t="s">
        <v>40</v>
      </c>
      <c r="B8303" t="s">
        <v>41</v>
      </c>
      <c r="C8303">
        <v>2012</v>
      </c>
      <c r="D8303">
        <v>3.1</v>
      </c>
      <c r="E8303" t="s">
        <v>16</v>
      </c>
      <c r="F8303" t="s">
        <v>25</v>
      </c>
      <c r="G8303">
        <v>279835</v>
      </c>
      <c r="H8303">
        <v>5</v>
      </c>
      <c r="I8303">
        <v>1</v>
      </c>
      <c r="J8303">
        <v>6203</v>
      </c>
    </row>
    <row r="8304" spans="1:10" x14ac:dyDescent="0.25">
      <c r="A8304" t="s">
        <v>33</v>
      </c>
      <c r="B8304" t="s">
        <v>55</v>
      </c>
      <c r="C8304">
        <v>2006</v>
      </c>
      <c r="D8304">
        <v>4.7</v>
      </c>
      <c r="E8304" t="s">
        <v>22</v>
      </c>
      <c r="F8304" t="s">
        <v>17</v>
      </c>
      <c r="G8304">
        <v>91669</v>
      </c>
      <c r="H8304">
        <v>3</v>
      </c>
      <c r="I8304">
        <v>4</v>
      </c>
      <c r="J8304">
        <v>12266</v>
      </c>
    </row>
    <row r="8305" spans="1:10" x14ac:dyDescent="0.25">
      <c r="A8305" t="s">
        <v>36</v>
      </c>
      <c r="B8305" t="s">
        <v>44</v>
      </c>
      <c r="C8305">
        <v>2013</v>
      </c>
      <c r="D8305">
        <v>4.5</v>
      </c>
      <c r="E8305" t="s">
        <v>22</v>
      </c>
      <c r="F8305" t="s">
        <v>17</v>
      </c>
      <c r="G8305">
        <v>289405</v>
      </c>
      <c r="H8305">
        <v>2</v>
      </c>
      <c r="I8305">
        <v>1</v>
      </c>
      <c r="J8305">
        <v>10211</v>
      </c>
    </row>
    <row r="8306" spans="1:10" x14ac:dyDescent="0.25">
      <c r="A8306" t="s">
        <v>14</v>
      </c>
      <c r="B8306" t="s">
        <v>39</v>
      </c>
      <c r="C8306">
        <v>2022</v>
      </c>
      <c r="D8306">
        <v>1.8</v>
      </c>
      <c r="E8306" t="s">
        <v>22</v>
      </c>
      <c r="F8306" t="s">
        <v>25</v>
      </c>
      <c r="G8306">
        <v>68807</v>
      </c>
      <c r="H8306">
        <v>5</v>
      </c>
      <c r="I8306">
        <v>4</v>
      </c>
      <c r="J8306">
        <v>13123</v>
      </c>
    </row>
    <row r="8307" spans="1:10" x14ac:dyDescent="0.25">
      <c r="A8307" t="s">
        <v>40</v>
      </c>
      <c r="B8307" t="s">
        <v>51</v>
      </c>
      <c r="C8307">
        <v>2022</v>
      </c>
      <c r="D8307">
        <v>2</v>
      </c>
      <c r="E8307" t="s">
        <v>12</v>
      </c>
      <c r="F8307" t="s">
        <v>17</v>
      </c>
      <c r="G8307">
        <v>220849</v>
      </c>
      <c r="H8307">
        <v>4</v>
      </c>
      <c r="I8307">
        <v>1</v>
      </c>
      <c r="J8307">
        <v>9783</v>
      </c>
    </row>
    <row r="8308" spans="1:10" x14ac:dyDescent="0.25">
      <c r="A8308" t="s">
        <v>33</v>
      </c>
      <c r="B8308" t="s">
        <v>55</v>
      </c>
      <c r="C8308">
        <v>2003</v>
      </c>
      <c r="D8308">
        <v>1.3</v>
      </c>
      <c r="E8308" t="s">
        <v>28</v>
      </c>
      <c r="F8308" t="s">
        <v>25</v>
      </c>
      <c r="G8308">
        <v>86199</v>
      </c>
      <c r="H8308">
        <v>5</v>
      </c>
      <c r="I8308">
        <v>1</v>
      </c>
      <c r="J8308">
        <v>4576</v>
      </c>
    </row>
    <row r="8309" spans="1:10" x14ac:dyDescent="0.25">
      <c r="A8309" t="s">
        <v>14</v>
      </c>
      <c r="B8309" t="s">
        <v>39</v>
      </c>
      <c r="C8309">
        <v>2023</v>
      </c>
      <c r="D8309">
        <v>4.8</v>
      </c>
      <c r="E8309" t="s">
        <v>16</v>
      </c>
      <c r="F8309" t="s">
        <v>17</v>
      </c>
      <c r="G8309">
        <v>181534</v>
      </c>
      <c r="H8309">
        <v>2</v>
      </c>
      <c r="I8309">
        <v>4</v>
      </c>
      <c r="J8309">
        <v>14669</v>
      </c>
    </row>
    <row r="8310" spans="1:10" x14ac:dyDescent="0.25">
      <c r="A8310" t="s">
        <v>23</v>
      </c>
      <c r="B8310" t="s">
        <v>38</v>
      </c>
      <c r="C8310">
        <v>2016</v>
      </c>
      <c r="D8310">
        <v>3.5</v>
      </c>
      <c r="E8310" t="s">
        <v>28</v>
      </c>
      <c r="F8310" t="s">
        <v>13</v>
      </c>
      <c r="G8310">
        <v>48780</v>
      </c>
      <c r="H8310">
        <v>4</v>
      </c>
      <c r="I8310">
        <v>5</v>
      </c>
      <c r="J8310">
        <v>11424</v>
      </c>
    </row>
    <row r="8311" spans="1:10" x14ac:dyDescent="0.25">
      <c r="A8311" t="s">
        <v>29</v>
      </c>
      <c r="B8311" t="s">
        <v>35</v>
      </c>
      <c r="C8311">
        <v>2011</v>
      </c>
      <c r="D8311">
        <v>4.4000000000000004</v>
      </c>
      <c r="E8311" t="s">
        <v>16</v>
      </c>
      <c r="F8311" t="s">
        <v>25</v>
      </c>
      <c r="G8311">
        <v>35353</v>
      </c>
      <c r="H8311">
        <v>5</v>
      </c>
      <c r="I8311">
        <v>3</v>
      </c>
      <c r="J8311">
        <v>12092</v>
      </c>
    </row>
    <row r="8312" spans="1:10" x14ac:dyDescent="0.25">
      <c r="A8312" t="s">
        <v>23</v>
      </c>
      <c r="B8312" t="s">
        <v>45</v>
      </c>
      <c r="C8312">
        <v>2010</v>
      </c>
      <c r="D8312">
        <v>2.2999999999999998</v>
      </c>
      <c r="E8312" t="s">
        <v>16</v>
      </c>
      <c r="F8312" t="s">
        <v>17</v>
      </c>
      <c r="G8312">
        <v>130547</v>
      </c>
      <c r="H8312">
        <v>4</v>
      </c>
      <c r="I8312">
        <v>3</v>
      </c>
      <c r="J8312">
        <v>9289</v>
      </c>
    </row>
    <row r="8313" spans="1:10" x14ac:dyDescent="0.25">
      <c r="A8313" t="s">
        <v>23</v>
      </c>
      <c r="B8313" t="s">
        <v>24</v>
      </c>
      <c r="C8313">
        <v>2001</v>
      </c>
      <c r="D8313">
        <v>3.8</v>
      </c>
      <c r="E8313" t="s">
        <v>12</v>
      </c>
      <c r="F8313" t="s">
        <v>13</v>
      </c>
      <c r="G8313">
        <v>250716</v>
      </c>
      <c r="H8313">
        <v>5</v>
      </c>
      <c r="I8313">
        <v>4</v>
      </c>
      <c r="J8313">
        <v>3185</v>
      </c>
    </row>
    <row r="8314" spans="1:10" x14ac:dyDescent="0.25">
      <c r="A8314" t="s">
        <v>40</v>
      </c>
      <c r="B8314" t="s">
        <v>51</v>
      </c>
      <c r="C8314">
        <v>2017</v>
      </c>
      <c r="D8314">
        <v>2</v>
      </c>
      <c r="E8314" t="s">
        <v>12</v>
      </c>
      <c r="F8314" t="s">
        <v>25</v>
      </c>
      <c r="G8314">
        <v>141608</v>
      </c>
      <c r="H8314">
        <v>5</v>
      </c>
      <c r="I8314">
        <v>4</v>
      </c>
      <c r="J8314">
        <v>8367</v>
      </c>
    </row>
    <row r="8315" spans="1:10" x14ac:dyDescent="0.25">
      <c r="A8315" t="s">
        <v>18</v>
      </c>
      <c r="B8315" t="s">
        <v>54</v>
      </c>
      <c r="C8315">
        <v>2000</v>
      </c>
      <c r="D8315">
        <v>1.1000000000000001</v>
      </c>
      <c r="E8315" t="s">
        <v>28</v>
      </c>
      <c r="F8315" t="s">
        <v>25</v>
      </c>
      <c r="G8315">
        <v>117793</v>
      </c>
      <c r="H8315">
        <v>4</v>
      </c>
      <c r="I8315">
        <v>3</v>
      </c>
      <c r="J8315">
        <v>2844</v>
      </c>
    </row>
    <row r="8316" spans="1:10" x14ac:dyDescent="0.25">
      <c r="A8316" t="s">
        <v>14</v>
      </c>
      <c r="B8316" t="s">
        <v>15</v>
      </c>
      <c r="C8316">
        <v>2021</v>
      </c>
      <c r="D8316">
        <v>2.4</v>
      </c>
      <c r="E8316" t="s">
        <v>22</v>
      </c>
      <c r="F8316" t="s">
        <v>13</v>
      </c>
      <c r="G8316">
        <v>285074</v>
      </c>
      <c r="H8316">
        <v>3</v>
      </c>
      <c r="I8316">
        <v>1</v>
      </c>
      <c r="J8316">
        <v>9098</v>
      </c>
    </row>
    <row r="8317" spans="1:10" x14ac:dyDescent="0.25">
      <c r="A8317" t="s">
        <v>10</v>
      </c>
      <c r="B8317" t="s">
        <v>11</v>
      </c>
      <c r="C8317">
        <v>2020</v>
      </c>
      <c r="D8317">
        <v>3.1</v>
      </c>
      <c r="E8317" t="s">
        <v>28</v>
      </c>
      <c r="F8317" t="s">
        <v>25</v>
      </c>
      <c r="G8317">
        <v>244385</v>
      </c>
      <c r="H8317">
        <v>2</v>
      </c>
      <c r="I8317">
        <v>5</v>
      </c>
      <c r="J8317">
        <v>8312</v>
      </c>
    </row>
    <row r="8318" spans="1:10" x14ac:dyDescent="0.25">
      <c r="A8318" t="s">
        <v>10</v>
      </c>
      <c r="B8318" t="s">
        <v>11</v>
      </c>
      <c r="C8318">
        <v>2020</v>
      </c>
      <c r="D8318">
        <v>4.3</v>
      </c>
      <c r="E8318" t="s">
        <v>16</v>
      </c>
      <c r="F8318" t="s">
        <v>17</v>
      </c>
      <c r="G8318">
        <v>270057</v>
      </c>
      <c r="H8318">
        <v>5</v>
      </c>
      <c r="I8318">
        <v>4</v>
      </c>
      <c r="J8318">
        <v>11498</v>
      </c>
    </row>
    <row r="8319" spans="1:10" x14ac:dyDescent="0.25">
      <c r="A8319" t="s">
        <v>29</v>
      </c>
      <c r="B8319" t="s">
        <v>56</v>
      </c>
      <c r="C8319">
        <v>2007</v>
      </c>
      <c r="D8319">
        <v>2.9</v>
      </c>
      <c r="E8319" t="s">
        <v>28</v>
      </c>
      <c r="F8319" t="s">
        <v>17</v>
      </c>
      <c r="G8319">
        <v>177432</v>
      </c>
      <c r="H8319">
        <v>4</v>
      </c>
      <c r="I8319">
        <v>1</v>
      </c>
      <c r="J8319">
        <v>7051</v>
      </c>
    </row>
    <row r="8320" spans="1:10" x14ac:dyDescent="0.25">
      <c r="A8320" t="s">
        <v>33</v>
      </c>
      <c r="B8320" t="s">
        <v>43</v>
      </c>
      <c r="C8320">
        <v>2015</v>
      </c>
      <c r="D8320">
        <v>4.4000000000000004</v>
      </c>
      <c r="E8320" t="s">
        <v>16</v>
      </c>
      <c r="F8320" t="s">
        <v>13</v>
      </c>
      <c r="G8320">
        <v>127685</v>
      </c>
      <c r="H8320">
        <v>2</v>
      </c>
      <c r="I8320">
        <v>1</v>
      </c>
      <c r="J8320">
        <v>11446</v>
      </c>
    </row>
    <row r="8321" spans="1:10" x14ac:dyDescent="0.25">
      <c r="A8321" t="s">
        <v>23</v>
      </c>
      <c r="B8321" t="s">
        <v>38</v>
      </c>
      <c r="C8321">
        <v>2019</v>
      </c>
      <c r="D8321">
        <v>1.4</v>
      </c>
      <c r="E8321" t="s">
        <v>12</v>
      </c>
      <c r="F8321" t="s">
        <v>25</v>
      </c>
      <c r="G8321">
        <v>133616</v>
      </c>
      <c r="H8321">
        <v>5</v>
      </c>
      <c r="I8321">
        <v>2</v>
      </c>
      <c r="J8321">
        <v>8527</v>
      </c>
    </row>
    <row r="8322" spans="1:10" x14ac:dyDescent="0.25">
      <c r="A8322" t="s">
        <v>40</v>
      </c>
      <c r="B8322" t="s">
        <v>51</v>
      </c>
      <c r="C8322">
        <v>2008</v>
      </c>
      <c r="D8322">
        <v>2.2999999999999998</v>
      </c>
      <c r="E8322" t="s">
        <v>22</v>
      </c>
      <c r="F8322" t="s">
        <v>17</v>
      </c>
      <c r="G8322">
        <v>143560</v>
      </c>
      <c r="H8322">
        <v>4</v>
      </c>
      <c r="I8322">
        <v>1</v>
      </c>
      <c r="J8322">
        <v>9428</v>
      </c>
    </row>
    <row r="8323" spans="1:10" x14ac:dyDescent="0.25">
      <c r="A8323" t="s">
        <v>33</v>
      </c>
      <c r="B8323" t="s">
        <v>34</v>
      </c>
      <c r="C8323">
        <v>2000</v>
      </c>
      <c r="D8323">
        <v>4.3</v>
      </c>
      <c r="E8323" t="s">
        <v>28</v>
      </c>
      <c r="F8323" t="s">
        <v>25</v>
      </c>
      <c r="G8323">
        <v>12675</v>
      </c>
      <c r="H8323">
        <v>3</v>
      </c>
      <c r="I8323">
        <v>4</v>
      </c>
      <c r="J8323">
        <v>8146</v>
      </c>
    </row>
    <row r="8324" spans="1:10" x14ac:dyDescent="0.25">
      <c r="A8324" t="s">
        <v>33</v>
      </c>
      <c r="B8324" t="s">
        <v>43</v>
      </c>
      <c r="C8324">
        <v>2019</v>
      </c>
      <c r="D8324">
        <v>2.4</v>
      </c>
      <c r="E8324" t="s">
        <v>16</v>
      </c>
      <c r="F8324" t="s">
        <v>13</v>
      </c>
      <c r="G8324">
        <v>259033</v>
      </c>
      <c r="H8324">
        <v>3</v>
      </c>
      <c r="I8324">
        <v>5</v>
      </c>
      <c r="J8324">
        <v>8019</v>
      </c>
    </row>
    <row r="8325" spans="1:10" x14ac:dyDescent="0.25">
      <c r="A8325" t="s">
        <v>23</v>
      </c>
      <c r="B8325" t="s">
        <v>45</v>
      </c>
      <c r="C8325">
        <v>2019</v>
      </c>
      <c r="D8325">
        <v>3.1</v>
      </c>
      <c r="E8325" t="s">
        <v>12</v>
      </c>
      <c r="F8325" t="s">
        <v>17</v>
      </c>
      <c r="G8325">
        <v>47734</v>
      </c>
      <c r="H8325">
        <v>5</v>
      </c>
      <c r="I8325">
        <v>1</v>
      </c>
      <c r="J8325">
        <v>13445</v>
      </c>
    </row>
    <row r="8326" spans="1:10" x14ac:dyDescent="0.25">
      <c r="A8326" t="s">
        <v>23</v>
      </c>
      <c r="B8326" t="s">
        <v>45</v>
      </c>
      <c r="C8326">
        <v>2023</v>
      </c>
      <c r="D8326">
        <v>3.3</v>
      </c>
      <c r="E8326" t="s">
        <v>28</v>
      </c>
      <c r="F8326" t="s">
        <v>17</v>
      </c>
      <c r="G8326">
        <v>193194</v>
      </c>
      <c r="H8326">
        <v>4</v>
      </c>
      <c r="I8326">
        <v>1</v>
      </c>
      <c r="J8326">
        <v>11936</v>
      </c>
    </row>
    <row r="8327" spans="1:10" x14ac:dyDescent="0.25">
      <c r="A8327" t="s">
        <v>33</v>
      </c>
      <c r="B8327" t="s">
        <v>43</v>
      </c>
      <c r="C8327">
        <v>2003</v>
      </c>
      <c r="D8327">
        <v>3.6</v>
      </c>
      <c r="E8327" t="s">
        <v>16</v>
      </c>
      <c r="F8327" t="s">
        <v>25</v>
      </c>
      <c r="G8327">
        <v>25567</v>
      </c>
      <c r="H8327">
        <v>2</v>
      </c>
      <c r="I8327">
        <v>2</v>
      </c>
      <c r="J8327">
        <v>9088</v>
      </c>
    </row>
    <row r="8328" spans="1:10" x14ac:dyDescent="0.25">
      <c r="A8328" t="s">
        <v>33</v>
      </c>
      <c r="B8328" t="s">
        <v>43</v>
      </c>
      <c r="C8328">
        <v>2015</v>
      </c>
      <c r="D8328">
        <v>4</v>
      </c>
      <c r="E8328" t="s">
        <v>22</v>
      </c>
      <c r="F8328" t="s">
        <v>25</v>
      </c>
      <c r="G8328">
        <v>151680</v>
      </c>
      <c r="H8328">
        <v>4</v>
      </c>
      <c r="I8328">
        <v>3</v>
      </c>
      <c r="J8328">
        <v>11566</v>
      </c>
    </row>
    <row r="8329" spans="1:10" x14ac:dyDescent="0.25">
      <c r="A8329" t="s">
        <v>14</v>
      </c>
      <c r="B8329" t="s">
        <v>46</v>
      </c>
      <c r="C8329">
        <v>2001</v>
      </c>
      <c r="D8329">
        <v>2</v>
      </c>
      <c r="E8329" t="s">
        <v>16</v>
      </c>
      <c r="F8329" t="s">
        <v>13</v>
      </c>
      <c r="G8329">
        <v>6031</v>
      </c>
      <c r="H8329">
        <v>3</v>
      </c>
      <c r="I8329">
        <v>4</v>
      </c>
      <c r="J8329">
        <v>7279</v>
      </c>
    </row>
    <row r="8330" spans="1:10" x14ac:dyDescent="0.25">
      <c r="A8330" t="s">
        <v>36</v>
      </c>
      <c r="B8330" t="s">
        <v>44</v>
      </c>
      <c r="C8330">
        <v>2015</v>
      </c>
      <c r="D8330">
        <v>3.2</v>
      </c>
      <c r="E8330" t="s">
        <v>16</v>
      </c>
      <c r="F8330" t="s">
        <v>25</v>
      </c>
      <c r="G8330">
        <v>52021</v>
      </c>
      <c r="H8330">
        <v>4</v>
      </c>
      <c r="I8330">
        <v>1</v>
      </c>
      <c r="J8330">
        <v>11759</v>
      </c>
    </row>
    <row r="8331" spans="1:10" x14ac:dyDescent="0.25">
      <c r="A8331" t="s">
        <v>20</v>
      </c>
      <c r="B8331" t="s">
        <v>21</v>
      </c>
      <c r="C8331">
        <v>2020</v>
      </c>
      <c r="D8331">
        <v>4.9000000000000004</v>
      </c>
      <c r="E8331" t="s">
        <v>12</v>
      </c>
      <c r="F8331" t="s">
        <v>13</v>
      </c>
      <c r="G8331">
        <v>251250</v>
      </c>
      <c r="H8331">
        <v>4</v>
      </c>
      <c r="I8331">
        <v>2</v>
      </c>
      <c r="J8331">
        <v>9975</v>
      </c>
    </row>
    <row r="8332" spans="1:10" x14ac:dyDescent="0.25">
      <c r="A8332" t="s">
        <v>18</v>
      </c>
      <c r="B8332" t="s">
        <v>52</v>
      </c>
      <c r="C8332">
        <v>2009</v>
      </c>
      <c r="D8332">
        <v>3.6</v>
      </c>
      <c r="E8332" t="s">
        <v>22</v>
      </c>
      <c r="F8332" t="s">
        <v>13</v>
      </c>
      <c r="G8332">
        <v>51350</v>
      </c>
      <c r="H8332">
        <v>5</v>
      </c>
      <c r="I8332">
        <v>1</v>
      </c>
      <c r="J8332">
        <v>11373</v>
      </c>
    </row>
    <row r="8333" spans="1:10" x14ac:dyDescent="0.25">
      <c r="A8333" t="s">
        <v>26</v>
      </c>
      <c r="B8333" t="s">
        <v>47</v>
      </c>
      <c r="C8333">
        <v>2002</v>
      </c>
      <c r="D8333">
        <v>2.2000000000000002</v>
      </c>
      <c r="E8333" t="s">
        <v>12</v>
      </c>
      <c r="F8333" t="s">
        <v>17</v>
      </c>
      <c r="G8333">
        <v>118575</v>
      </c>
      <c r="H8333">
        <v>2</v>
      </c>
      <c r="I8333">
        <v>1</v>
      </c>
      <c r="J8333">
        <v>6028</v>
      </c>
    </row>
    <row r="8334" spans="1:10" x14ac:dyDescent="0.25">
      <c r="A8334" t="s">
        <v>36</v>
      </c>
      <c r="B8334" t="s">
        <v>53</v>
      </c>
      <c r="C8334">
        <v>2022</v>
      </c>
      <c r="D8334">
        <v>1.4</v>
      </c>
      <c r="E8334" t="s">
        <v>12</v>
      </c>
      <c r="F8334" t="s">
        <v>17</v>
      </c>
      <c r="G8334">
        <v>72981</v>
      </c>
      <c r="H8334">
        <v>5</v>
      </c>
      <c r="I8334">
        <v>4</v>
      </c>
      <c r="J8334">
        <v>12140</v>
      </c>
    </row>
    <row r="8335" spans="1:10" x14ac:dyDescent="0.25">
      <c r="A8335" t="s">
        <v>14</v>
      </c>
      <c r="B8335" t="s">
        <v>15</v>
      </c>
      <c r="C8335">
        <v>2013</v>
      </c>
      <c r="D8335">
        <v>3.4</v>
      </c>
      <c r="E8335" t="s">
        <v>12</v>
      </c>
      <c r="F8335" t="s">
        <v>17</v>
      </c>
      <c r="G8335">
        <v>167054</v>
      </c>
      <c r="H8335">
        <v>3</v>
      </c>
      <c r="I8335">
        <v>2</v>
      </c>
      <c r="J8335">
        <v>9558</v>
      </c>
    </row>
    <row r="8336" spans="1:10" x14ac:dyDescent="0.25">
      <c r="A8336" t="s">
        <v>36</v>
      </c>
      <c r="B8336" t="s">
        <v>53</v>
      </c>
      <c r="C8336">
        <v>2004</v>
      </c>
      <c r="D8336">
        <v>1.9</v>
      </c>
      <c r="E8336" t="s">
        <v>28</v>
      </c>
      <c r="F8336" t="s">
        <v>13</v>
      </c>
      <c r="G8336">
        <v>13436</v>
      </c>
      <c r="H8336">
        <v>3</v>
      </c>
      <c r="I8336">
        <v>3</v>
      </c>
      <c r="J8336">
        <v>6931</v>
      </c>
    </row>
    <row r="8337" spans="1:10" x14ac:dyDescent="0.25">
      <c r="A8337" t="s">
        <v>40</v>
      </c>
      <c r="B8337" t="s">
        <v>51</v>
      </c>
      <c r="C8337">
        <v>2022</v>
      </c>
      <c r="D8337">
        <v>4.7</v>
      </c>
      <c r="E8337" t="s">
        <v>28</v>
      </c>
      <c r="F8337" t="s">
        <v>25</v>
      </c>
      <c r="G8337">
        <v>99254</v>
      </c>
      <c r="H8337">
        <v>3</v>
      </c>
      <c r="I8337">
        <v>4</v>
      </c>
      <c r="J8337">
        <v>13414</v>
      </c>
    </row>
    <row r="8338" spans="1:10" x14ac:dyDescent="0.25">
      <c r="A8338" t="s">
        <v>23</v>
      </c>
      <c r="B8338" t="s">
        <v>45</v>
      </c>
      <c r="C8338">
        <v>2017</v>
      </c>
      <c r="D8338">
        <v>1.6</v>
      </c>
      <c r="E8338" t="s">
        <v>28</v>
      </c>
      <c r="F8338" t="s">
        <v>25</v>
      </c>
      <c r="G8338">
        <v>175432</v>
      </c>
      <c r="H8338">
        <v>5</v>
      </c>
      <c r="I8338">
        <v>3</v>
      </c>
      <c r="J8338">
        <v>7291</v>
      </c>
    </row>
    <row r="8339" spans="1:10" x14ac:dyDescent="0.25">
      <c r="A8339" t="s">
        <v>23</v>
      </c>
      <c r="B8339" t="s">
        <v>38</v>
      </c>
      <c r="C8339">
        <v>2009</v>
      </c>
      <c r="D8339">
        <v>1.1000000000000001</v>
      </c>
      <c r="E8339" t="s">
        <v>28</v>
      </c>
      <c r="F8339" t="s">
        <v>25</v>
      </c>
      <c r="G8339">
        <v>206638</v>
      </c>
      <c r="H8339">
        <v>4</v>
      </c>
      <c r="I8339">
        <v>5</v>
      </c>
      <c r="J8339">
        <v>3767</v>
      </c>
    </row>
    <row r="8340" spans="1:10" x14ac:dyDescent="0.25">
      <c r="A8340" t="s">
        <v>33</v>
      </c>
      <c r="B8340" t="s">
        <v>43</v>
      </c>
      <c r="C8340">
        <v>2021</v>
      </c>
      <c r="D8340">
        <v>3.2</v>
      </c>
      <c r="E8340" t="s">
        <v>28</v>
      </c>
      <c r="F8340" t="s">
        <v>13</v>
      </c>
      <c r="G8340">
        <v>101752</v>
      </c>
      <c r="H8340">
        <v>3</v>
      </c>
      <c r="I8340">
        <v>4</v>
      </c>
      <c r="J8340">
        <v>11564</v>
      </c>
    </row>
    <row r="8341" spans="1:10" x14ac:dyDescent="0.25">
      <c r="A8341" t="s">
        <v>33</v>
      </c>
      <c r="B8341" t="s">
        <v>34</v>
      </c>
      <c r="C8341">
        <v>2007</v>
      </c>
      <c r="D8341">
        <v>3.7</v>
      </c>
      <c r="E8341" t="s">
        <v>12</v>
      </c>
      <c r="F8341" t="s">
        <v>17</v>
      </c>
      <c r="G8341">
        <v>163981</v>
      </c>
      <c r="H8341">
        <v>3</v>
      </c>
      <c r="I8341">
        <v>2</v>
      </c>
      <c r="J8341">
        <v>8120</v>
      </c>
    </row>
    <row r="8342" spans="1:10" x14ac:dyDescent="0.25">
      <c r="A8342" t="s">
        <v>10</v>
      </c>
      <c r="B8342" t="s">
        <v>11</v>
      </c>
      <c r="C8342">
        <v>2018</v>
      </c>
      <c r="D8342">
        <v>2.8</v>
      </c>
      <c r="E8342" t="s">
        <v>22</v>
      </c>
      <c r="F8342" t="s">
        <v>25</v>
      </c>
      <c r="G8342">
        <v>127103</v>
      </c>
      <c r="H8342">
        <v>2</v>
      </c>
      <c r="I8342">
        <v>3</v>
      </c>
      <c r="J8342">
        <v>11757</v>
      </c>
    </row>
    <row r="8343" spans="1:10" x14ac:dyDescent="0.25">
      <c r="A8343" t="s">
        <v>10</v>
      </c>
      <c r="B8343" t="s">
        <v>48</v>
      </c>
      <c r="C8343">
        <v>2011</v>
      </c>
      <c r="D8343">
        <v>1.4</v>
      </c>
      <c r="E8343" t="s">
        <v>22</v>
      </c>
      <c r="F8343" t="s">
        <v>17</v>
      </c>
      <c r="G8343">
        <v>233074</v>
      </c>
      <c r="H8343">
        <v>3</v>
      </c>
      <c r="I8343">
        <v>5</v>
      </c>
      <c r="J8343">
        <v>7638</v>
      </c>
    </row>
    <row r="8344" spans="1:10" x14ac:dyDescent="0.25">
      <c r="A8344" t="s">
        <v>33</v>
      </c>
      <c r="B8344" t="s">
        <v>43</v>
      </c>
      <c r="C8344">
        <v>2011</v>
      </c>
      <c r="D8344">
        <v>2.6</v>
      </c>
      <c r="E8344" t="s">
        <v>28</v>
      </c>
      <c r="F8344" t="s">
        <v>17</v>
      </c>
      <c r="G8344">
        <v>124601</v>
      </c>
      <c r="H8344">
        <v>3</v>
      </c>
      <c r="I8344">
        <v>2</v>
      </c>
      <c r="J8344">
        <v>9007</v>
      </c>
    </row>
    <row r="8345" spans="1:10" x14ac:dyDescent="0.25">
      <c r="A8345" t="s">
        <v>23</v>
      </c>
      <c r="B8345" t="s">
        <v>38</v>
      </c>
      <c r="C8345">
        <v>2003</v>
      </c>
      <c r="D8345">
        <v>2.4</v>
      </c>
      <c r="E8345" t="s">
        <v>28</v>
      </c>
      <c r="F8345" t="s">
        <v>17</v>
      </c>
      <c r="G8345">
        <v>51849</v>
      </c>
      <c r="H8345">
        <v>5</v>
      </c>
      <c r="I8345">
        <v>5</v>
      </c>
      <c r="J8345">
        <v>7863</v>
      </c>
    </row>
    <row r="8346" spans="1:10" x14ac:dyDescent="0.25">
      <c r="A8346" t="s">
        <v>20</v>
      </c>
      <c r="B8346" t="s">
        <v>21</v>
      </c>
      <c r="C8346">
        <v>2014</v>
      </c>
      <c r="D8346">
        <v>4.9000000000000004</v>
      </c>
      <c r="E8346" t="s">
        <v>28</v>
      </c>
      <c r="F8346" t="s">
        <v>13</v>
      </c>
      <c r="G8346">
        <v>244275</v>
      </c>
      <c r="H8346">
        <v>2</v>
      </c>
      <c r="I8346">
        <v>4</v>
      </c>
      <c r="J8346">
        <v>8314</v>
      </c>
    </row>
    <row r="8347" spans="1:10" x14ac:dyDescent="0.25">
      <c r="A8347" t="s">
        <v>29</v>
      </c>
      <c r="B8347" t="s">
        <v>35</v>
      </c>
      <c r="C8347">
        <v>2001</v>
      </c>
      <c r="D8347">
        <v>2.8</v>
      </c>
      <c r="E8347" t="s">
        <v>16</v>
      </c>
      <c r="F8347" t="s">
        <v>25</v>
      </c>
      <c r="G8347">
        <v>74603</v>
      </c>
      <c r="H8347">
        <v>4</v>
      </c>
      <c r="I8347">
        <v>1</v>
      </c>
      <c r="J8347">
        <v>6707</v>
      </c>
    </row>
    <row r="8348" spans="1:10" x14ac:dyDescent="0.25">
      <c r="A8348" t="s">
        <v>36</v>
      </c>
      <c r="B8348" t="s">
        <v>44</v>
      </c>
      <c r="C8348">
        <v>2016</v>
      </c>
      <c r="D8348">
        <v>1.2</v>
      </c>
      <c r="E8348" t="s">
        <v>28</v>
      </c>
      <c r="F8348" t="s">
        <v>25</v>
      </c>
      <c r="G8348">
        <v>249937</v>
      </c>
      <c r="H8348">
        <v>3</v>
      </c>
      <c r="I8348">
        <v>1</v>
      </c>
      <c r="J8348">
        <v>5101</v>
      </c>
    </row>
    <row r="8349" spans="1:10" x14ac:dyDescent="0.25">
      <c r="A8349" t="s">
        <v>10</v>
      </c>
      <c r="B8349" t="s">
        <v>31</v>
      </c>
      <c r="C8349">
        <v>2002</v>
      </c>
      <c r="D8349">
        <v>3.4</v>
      </c>
      <c r="E8349" t="s">
        <v>12</v>
      </c>
      <c r="F8349" t="s">
        <v>25</v>
      </c>
      <c r="G8349">
        <v>230574</v>
      </c>
      <c r="H8349">
        <v>4</v>
      </c>
      <c r="I8349">
        <v>2</v>
      </c>
      <c r="J8349">
        <v>3488</v>
      </c>
    </row>
    <row r="8350" spans="1:10" x14ac:dyDescent="0.25">
      <c r="A8350" t="s">
        <v>10</v>
      </c>
      <c r="B8350" t="s">
        <v>11</v>
      </c>
      <c r="C8350">
        <v>2001</v>
      </c>
      <c r="D8350">
        <v>1.8</v>
      </c>
      <c r="E8350" t="s">
        <v>12</v>
      </c>
      <c r="F8350" t="s">
        <v>13</v>
      </c>
      <c r="G8350">
        <v>284979</v>
      </c>
      <c r="H8350">
        <v>2</v>
      </c>
      <c r="I8350">
        <v>5</v>
      </c>
      <c r="J8350">
        <v>2000</v>
      </c>
    </row>
    <row r="8351" spans="1:10" x14ac:dyDescent="0.25">
      <c r="A8351" t="s">
        <v>23</v>
      </c>
      <c r="B8351" t="s">
        <v>24</v>
      </c>
      <c r="C8351">
        <v>2004</v>
      </c>
      <c r="D8351">
        <v>3.5</v>
      </c>
      <c r="E8351" t="s">
        <v>28</v>
      </c>
      <c r="F8351" t="s">
        <v>17</v>
      </c>
      <c r="G8351">
        <v>271334</v>
      </c>
      <c r="H8351">
        <v>3</v>
      </c>
      <c r="I8351">
        <v>2</v>
      </c>
      <c r="J8351">
        <v>4873</v>
      </c>
    </row>
    <row r="8352" spans="1:10" x14ac:dyDescent="0.25">
      <c r="A8352" t="s">
        <v>10</v>
      </c>
      <c r="B8352" t="s">
        <v>48</v>
      </c>
      <c r="C8352">
        <v>2002</v>
      </c>
      <c r="D8352">
        <v>1.9</v>
      </c>
      <c r="E8352" t="s">
        <v>16</v>
      </c>
      <c r="F8352" t="s">
        <v>17</v>
      </c>
      <c r="G8352">
        <v>167617</v>
      </c>
      <c r="H8352">
        <v>4</v>
      </c>
      <c r="I8352">
        <v>4</v>
      </c>
      <c r="J8352">
        <v>5747</v>
      </c>
    </row>
    <row r="8353" spans="1:10" x14ac:dyDescent="0.25">
      <c r="A8353" t="s">
        <v>18</v>
      </c>
      <c r="B8353" t="s">
        <v>52</v>
      </c>
      <c r="C8353">
        <v>2007</v>
      </c>
      <c r="D8353">
        <v>4.5999999999999996</v>
      </c>
      <c r="E8353" t="s">
        <v>22</v>
      </c>
      <c r="F8353" t="s">
        <v>13</v>
      </c>
      <c r="G8353">
        <v>202817</v>
      </c>
      <c r="H8353">
        <v>3</v>
      </c>
      <c r="I8353">
        <v>5</v>
      </c>
      <c r="J8353">
        <v>8743</v>
      </c>
    </row>
    <row r="8354" spans="1:10" x14ac:dyDescent="0.25">
      <c r="A8354" t="s">
        <v>14</v>
      </c>
      <c r="B8354" t="s">
        <v>39</v>
      </c>
      <c r="C8354">
        <v>2010</v>
      </c>
      <c r="D8354">
        <v>4.9000000000000004</v>
      </c>
      <c r="E8354" t="s">
        <v>16</v>
      </c>
      <c r="F8354" t="s">
        <v>13</v>
      </c>
      <c r="G8354">
        <v>113571</v>
      </c>
      <c r="H8354">
        <v>4</v>
      </c>
      <c r="I8354">
        <v>3</v>
      </c>
      <c r="J8354">
        <v>10728</v>
      </c>
    </row>
    <row r="8355" spans="1:10" x14ac:dyDescent="0.25">
      <c r="A8355" t="s">
        <v>20</v>
      </c>
      <c r="B8355" t="s">
        <v>21</v>
      </c>
      <c r="C8355">
        <v>2018</v>
      </c>
      <c r="D8355">
        <v>4.9000000000000004</v>
      </c>
      <c r="E8355" t="s">
        <v>22</v>
      </c>
      <c r="F8355" t="s">
        <v>25</v>
      </c>
      <c r="G8355">
        <v>200089</v>
      </c>
      <c r="H8355">
        <v>2</v>
      </c>
      <c r="I8355">
        <v>2</v>
      </c>
      <c r="J8355">
        <v>12398</v>
      </c>
    </row>
    <row r="8356" spans="1:10" x14ac:dyDescent="0.25">
      <c r="A8356" t="s">
        <v>14</v>
      </c>
      <c r="B8356" t="s">
        <v>39</v>
      </c>
      <c r="C8356">
        <v>2008</v>
      </c>
      <c r="D8356">
        <v>4.4000000000000004</v>
      </c>
      <c r="E8356" t="s">
        <v>28</v>
      </c>
      <c r="F8356" t="s">
        <v>25</v>
      </c>
      <c r="G8356">
        <v>197298</v>
      </c>
      <c r="H8356">
        <v>5</v>
      </c>
      <c r="I8356">
        <v>2</v>
      </c>
      <c r="J8356">
        <v>6954</v>
      </c>
    </row>
    <row r="8357" spans="1:10" x14ac:dyDescent="0.25">
      <c r="A8357" t="s">
        <v>26</v>
      </c>
      <c r="B8357" t="s">
        <v>27</v>
      </c>
      <c r="C8357">
        <v>2020</v>
      </c>
      <c r="D8357">
        <v>1.9</v>
      </c>
      <c r="E8357" t="s">
        <v>28</v>
      </c>
      <c r="F8357" t="s">
        <v>13</v>
      </c>
      <c r="G8357">
        <v>238459</v>
      </c>
      <c r="H8357">
        <v>4</v>
      </c>
      <c r="I8357">
        <v>4</v>
      </c>
      <c r="J8357">
        <v>7230</v>
      </c>
    </row>
    <row r="8358" spans="1:10" x14ac:dyDescent="0.25">
      <c r="A8358" t="s">
        <v>14</v>
      </c>
      <c r="B8358" t="s">
        <v>39</v>
      </c>
      <c r="C8358">
        <v>2018</v>
      </c>
      <c r="D8358">
        <v>2</v>
      </c>
      <c r="E8358" t="s">
        <v>22</v>
      </c>
      <c r="F8358" t="s">
        <v>25</v>
      </c>
      <c r="G8358">
        <v>291807</v>
      </c>
      <c r="H8358">
        <v>4</v>
      </c>
      <c r="I8358">
        <v>3</v>
      </c>
      <c r="J8358">
        <v>7663</v>
      </c>
    </row>
    <row r="8359" spans="1:10" x14ac:dyDescent="0.25">
      <c r="A8359" t="s">
        <v>36</v>
      </c>
      <c r="B8359" t="s">
        <v>37</v>
      </c>
      <c r="C8359">
        <v>2010</v>
      </c>
      <c r="D8359">
        <v>3.4</v>
      </c>
      <c r="E8359" t="s">
        <v>22</v>
      </c>
      <c r="F8359" t="s">
        <v>13</v>
      </c>
      <c r="G8359">
        <v>19253</v>
      </c>
      <c r="H8359">
        <v>3</v>
      </c>
      <c r="I8359">
        <v>3</v>
      </c>
      <c r="J8359">
        <v>12114</v>
      </c>
    </row>
    <row r="8360" spans="1:10" x14ac:dyDescent="0.25">
      <c r="A8360" t="s">
        <v>40</v>
      </c>
      <c r="B8360" t="s">
        <v>41</v>
      </c>
      <c r="C8360">
        <v>2007</v>
      </c>
      <c r="D8360">
        <v>2.2999999999999998</v>
      </c>
      <c r="E8360" t="s">
        <v>22</v>
      </c>
      <c r="F8360" t="s">
        <v>17</v>
      </c>
      <c r="G8360">
        <v>213607</v>
      </c>
      <c r="H8360">
        <v>4</v>
      </c>
      <c r="I8360">
        <v>3</v>
      </c>
      <c r="J8360">
        <v>7727</v>
      </c>
    </row>
    <row r="8361" spans="1:10" x14ac:dyDescent="0.25">
      <c r="A8361" t="s">
        <v>26</v>
      </c>
      <c r="B8361" t="s">
        <v>32</v>
      </c>
      <c r="C8361">
        <v>2021</v>
      </c>
      <c r="D8361">
        <v>4.5999999999999996</v>
      </c>
      <c r="E8361" t="s">
        <v>12</v>
      </c>
      <c r="F8361" t="s">
        <v>13</v>
      </c>
      <c r="G8361">
        <v>168805</v>
      </c>
      <c r="H8361">
        <v>3</v>
      </c>
      <c r="I8361">
        <v>3</v>
      </c>
      <c r="J8361">
        <v>11623</v>
      </c>
    </row>
    <row r="8362" spans="1:10" x14ac:dyDescent="0.25">
      <c r="A8362" t="s">
        <v>14</v>
      </c>
      <c r="B8362" t="s">
        <v>46</v>
      </c>
      <c r="C8362">
        <v>2000</v>
      </c>
      <c r="D8362">
        <v>1.7</v>
      </c>
      <c r="E8362" t="s">
        <v>16</v>
      </c>
      <c r="F8362" t="s">
        <v>17</v>
      </c>
      <c r="G8362">
        <v>269757</v>
      </c>
      <c r="H8362">
        <v>3</v>
      </c>
      <c r="I8362">
        <v>4</v>
      </c>
      <c r="J8362">
        <v>2904</v>
      </c>
    </row>
    <row r="8363" spans="1:10" x14ac:dyDescent="0.25">
      <c r="A8363" t="s">
        <v>18</v>
      </c>
      <c r="B8363" t="s">
        <v>54</v>
      </c>
      <c r="C8363">
        <v>2018</v>
      </c>
      <c r="D8363">
        <v>4.2</v>
      </c>
      <c r="E8363" t="s">
        <v>12</v>
      </c>
      <c r="F8363" t="s">
        <v>13</v>
      </c>
      <c r="G8363">
        <v>30677</v>
      </c>
      <c r="H8363">
        <v>2</v>
      </c>
      <c r="I8363">
        <v>1</v>
      </c>
      <c r="J8363">
        <v>13086</v>
      </c>
    </row>
    <row r="8364" spans="1:10" x14ac:dyDescent="0.25">
      <c r="A8364" t="s">
        <v>14</v>
      </c>
      <c r="B8364" t="s">
        <v>46</v>
      </c>
      <c r="C8364">
        <v>2011</v>
      </c>
      <c r="D8364">
        <v>3</v>
      </c>
      <c r="E8364" t="s">
        <v>28</v>
      </c>
      <c r="F8364" t="s">
        <v>17</v>
      </c>
      <c r="G8364">
        <v>287480</v>
      </c>
      <c r="H8364">
        <v>2</v>
      </c>
      <c r="I8364">
        <v>5</v>
      </c>
      <c r="J8364">
        <v>6150</v>
      </c>
    </row>
    <row r="8365" spans="1:10" x14ac:dyDescent="0.25">
      <c r="A8365" t="s">
        <v>26</v>
      </c>
      <c r="B8365" t="s">
        <v>27</v>
      </c>
      <c r="C8365">
        <v>2011</v>
      </c>
      <c r="D8365">
        <v>1.5</v>
      </c>
      <c r="E8365" t="s">
        <v>16</v>
      </c>
      <c r="F8365" t="s">
        <v>17</v>
      </c>
      <c r="G8365">
        <v>283190</v>
      </c>
      <c r="H8365">
        <v>3</v>
      </c>
      <c r="I8365">
        <v>5</v>
      </c>
      <c r="J8365">
        <v>5736</v>
      </c>
    </row>
    <row r="8366" spans="1:10" x14ac:dyDescent="0.25">
      <c r="A8366" t="s">
        <v>10</v>
      </c>
      <c r="B8366" t="s">
        <v>11</v>
      </c>
      <c r="C8366">
        <v>2001</v>
      </c>
      <c r="D8366">
        <v>3.7</v>
      </c>
      <c r="E8366" t="s">
        <v>22</v>
      </c>
      <c r="F8366" t="s">
        <v>25</v>
      </c>
      <c r="G8366">
        <v>82829</v>
      </c>
      <c r="H8366">
        <v>3</v>
      </c>
      <c r="I8366">
        <v>4</v>
      </c>
      <c r="J8366">
        <v>8443</v>
      </c>
    </row>
    <row r="8367" spans="1:10" x14ac:dyDescent="0.25">
      <c r="A8367" t="s">
        <v>14</v>
      </c>
      <c r="B8367" t="s">
        <v>15</v>
      </c>
      <c r="C8367">
        <v>2020</v>
      </c>
      <c r="D8367">
        <v>2.5</v>
      </c>
      <c r="E8367" t="s">
        <v>16</v>
      </c>
      <c r="F8367" t="s">
        <v>13</v>
      </c>
      <c r="G8367">
        <v>161235</v>
      </c>
      <c r="H8367">
        <v>4</v>
      </c>
      <c r="I8367">
        <v>3</v>
      </c>
      <c r="J8367">
        <v>10375</v>
      </c>
    </row>
    <row r="8368" spans="1:10" x14ac:dyDescent="0.25">
      <c r="A8368" t="s">
        <v>14</v>
      </c>
      <c r="B8368" t="s">
        <v>46</v>
      </c>
      <c r="C8368">
        <v>2010</v>
      </c>
      <c r="D8368">
        <v>3.7</v>
      </c>
      <c r="E8368" t="s">
        <v>12</v>
      </c>
      <c r="F8368" t="s">
        <v>13</v>
      </c>
      <c r="G8368">
        <v>147961</v>
      </c>
      <c r="H8368">
        <v>3</v>
      </c>
      <c r="I8368">
        <v>2</v>
      </c>
      <c r="J8368">
        <v>7840</v>
      </c>
    </row>
    <row r="8369" spans="1:10" x14ac:dyDescent="0.25">
      <c r="A8369" t="s">
        <v>18</v>
      </c>
      <c r="B8369" t="s">
        <v>54</v>
      </c>
      <c r="C8369">
        <v>2017</v>
      </c>
      <c r="D8369">
        <v>2.2000000000000002</v>
      </c>
      <c r="E8369" t="s">
        <v>22</v>
      </c>
      <c r="F8369" t="s">
        <v>17</v>
      </c>
      <c r="G8369">
        <v>13096</v>
      </c>
      <c r="H8369">
        <v>3</v>
      </c>
      <c r="I8369">
        <v>2</v>
      </c>
      <c r="J8369">
        <v>14638</v>
      </c>
    </row>
    <row r="8370" spans="1:10" x14ac:dyDescent="0.25">
      <c r="A8370" t="s">
        <v>23</v>
      </c>
      <c r="B8370" t="s">
        <v>45</v>
      </c>
      <c r="C8370">
        <v>2007</v>
      </c>
      <c r="D8370">
        <v>2</v>
      </c>
      <c r="E8370" t="s">
        <v>12</v>
      </c>
      <c r="F8370" t="s">
        <v>25</v>
      </c>
      <c r="G8370">
        <v>298306</v>
      </c>
      <c r="H8370">
        <v>3</v>
      </c>
      <c r="I8370">
        <v>1</v>
      </c>
      <c r="J8370">
        <v>2233</v>
      </c>
    </row>
    <row r="8371" spans="1:10" x14ac:dyDescent="0.25">
      <c r="A8371" t="s">
        <v>36</v>
      </c>
      <c r="B8371" t="s">
        <v>37</v>
      </c>
      <c r="C8371">
        <v>2010</v>
      </c>
      <c r="D8371">
        <v>1.7</v>
      </c>
      <c r="E8371" t="s">
        <v>22</v>
      </c>
      <c r="F8371" t="s">
        <v>13</v>
      </c>
      <c r="G8371">
        <v>215848</v>
      </c>
      <c r="H8371">
        <v>2</v>
      </c>
      <c r="I8371">
        <v>1</v>
      </c>
      <c r="J8371">
        <v>6483</v>
      </c>
    </row>
    <row r="8372" spans="1:10" x14ac:dyDescent="0.25">
      <c r="A8372" t="s">
        <v>14</v>
      </c>
      <c r="B8372" t="s">
        <v>15</v>
      </c>
      <c r="C8372">
        <v>2012</v>
      </c>
      <c r="D8372">
        <v>3.6</v>
      </c>
      <c r="E8372" t="s">
        <v>16</v>
      </c>
      <c r="F8372" t="s">
        <v>17</v>
      </c>
      <c r="G8372">
        <v>130041</v>
      </c>
      <c r="H8372">
        <v>5</v>
      </c>
      <c r="I8372">
        <v>4</v>
      </c>
      <c r="J8372">
        <v>11199</v>
      </c>
    </row>
    <row r="8373" spans="1:10" x14ac:dyDescent="0.25">
      <c r="A8373" t="s">
        <v>33</v>
      </c>
      <c r="B8373" t="s">
        <v>43</v>
      </c>
      <c r="C8373">
        <v>2002</v>
      </c>
      <c r="D8373">
        <v>2.7</v>
      </c>
      <c r="E8373" t="s">
        <v>22</v>
      </c>
      <c r="F8373" t="s">
        <v>13</v>
      </c>
      <c r="G8373">
        <v>142550</v>
      </c>
      <c r="H8373">
        <v>2</v>
      </c>
      <c r="I8373">
        <v>2</v>
      </c>
      <c r="J8373">
        <v>6549</v>
      </c>
    </row>
    <row r="8374" spans="1:10" x14ac:dyDescent="0.25">
      <c r="A8374" t="s">
        <v>14</v>
      </c>
      <c r="B8374" t="s">
        <v>39</v>
      </c>
      <c r="C8374">
        <v>2015</v>
      </c>
      <c r="D8374">
        <v>3.4</v>
      </c>
      <c r="E8374" t="s">
        <v>28</v>
      </c>
      <c r="F8374" t="s">
        <v>25</v>
      </c>
      <c r="G8374">
        <v>168771</v>
      </c>
      <c r="H8374">
        <v>2</v>
      </c>
      <c r="I8374">
        <v>3</v>
      </c>
      <c r="J8374">
        <v>8624</v>
      </c>
    </row>
    <row r="8375" spans="1:10" x14ac:dyDescent="0.25">
      <c r="A8375" t="s">
        <v>20</v>
      </c>
      <c r="B8375" t="s">
        <v>42</v>
      </c>
      <c r="C8375">
        <v>2005</v>
      </c>
      <c r="D8375">
        <v>4.2</v>
      </c>
      <c r="E8375" t="s">
        <v>28</v>
      </c>
      <c r="F8375" t="s">
        <v>13</v>
      </c>
      <c r="G8375">
        <v>162896</v>
      </c>
      <c r="H8375">
        <v>4</v>
      </c>
      <c r="I8375">
        <v>5</v>
      </c>
      <c r="J8375">
        <v>6542</v>
      </c>
    </row>
    <row r="8376" spans="1:10" x14ac:dyDescent="0.25">
      <c r="A8376" t="s">
        <v>10</v>
      </c>
      <c r="B8376" t="s">
        <v>11</v>
      </c>
      <c r="C8376">
        <v>2001</v>
      </c>
      <c r="D8376">
        <v>4.3</v>
      </c>
      <c r="E8376" t="s">
        <v>16</v>
      </c>
      <c r="F8376" t="s">
        <v>25</v>
      </c>
      <c r="G8376">
        <v>149833</v>
      </c>
      <c r="H8376">
        <v>5</v>
      </c>
      <c r="I8376">
        <v>4</v>
      </c>
      <c r="J8376">
        <v>6703</v>
      </c>
    </row>
    <row r="8377" spans="1:10" x14ac:dyDescent="0.25">
      <c r="A8377" t="s">
        <v>33</v>
      </c>
      <c r="B8377" t="s">
        <v>34</v>
      </c>
      <c r="C8377">
        <v>2013</v>
      </c>
      <c r="D8377">
        <v>3.2</v>
      </c>
      <c r="E8377" t="s">
        <v>28</v>
      </c>
      <c r="F8377" t="s">
        <v>17</v>
      </c>
      <c r="G8377">
        <v>278860</v>
      </c>
      <c r="H8377">
        <v>4</v>
      </c>
      <c r="I8377">
        <v>4</v>
      </c>
      <c r="J8377">
        <v>7122</v>
      </c>
    </row>
    <row r="8378" spans="1:10" x14ac:dyDescent="0.25">
      <c r="A8378" t="s">
        <v>20</v>
      </c>
      <c r="B8378" t="s">
        <v>50</v>
      </c>
      <c r="C8378">
        <v>2011</v>
      </c>
      <c r="D8378">
        <v>1.1000000000000001</v>
      </c>
      <c r="E8378" t="s">
        <v>16</v>
      </c>
      <c r="F8378" t="s">
        <v>17</v>
      </c>
      <c r="G8378">
        <v>140668</v>
      </c>
      <c r="H8378">
        <v>5</v>
      </c>
      <c r="I8378">
        <v>1</v>
      </c>
      <c r="J8378">
        <v>8186</v>
      </c>
    </row>
    <row r="8379" spans="1:10" x14ac:dyDescent="0.25">
      <c r="A8379" t="s">
        <v>14</v>
      </c>
      <c r="B8379" t="s">
        <v>46</v>
      </c>
      <c r="C8379">
        <v>2010</v>
      </c>
      <c r="D8379">
        <v>5</v>
      </c>
      <c r="E8379" t="s">
        <v>16</v>
      </c>
      <c r="F8379" t="s">
        <v>17</v>
      </c>
      <c r="G8379">
        <v>162415</v>
      </c>
      <c r="H8379">
        <v>4</v>
      </c>
      <c r="I8379">
        <v>2</v>
      </c>
      <c r="J8379">
        <v>11351</v>
      </c>
    </row>
    <row r="8380" spans="1:10" x14ac:dyDescent="0.25">
      <c r="A8380" t="s">
        <v>29</v>
      </c>
      <c r="B8380" t="s">
        <v>35</v>
      </c>
      <c r="C8380">
        <v>2002</v>
      </c>
      <c r="D8380">
        <v>4.2</v>
      </c>
      <c r="E8380" t="s">
        <v>12</v>
      </c>
      <c r="F8380" t="s">
        <v>25</v>
      </c>
      <c r="G8380">
        <v>56697</v>
      </c>
      <c r="H8380">
        <v>3</v>
      </c>
      <c r="I8380">
        <v>4</v>
      </c>
      <c r="J8380">
        <v>7766</v>
      </c>
    </row>
    <row r="8381" spans="1:10" x14ac:dyDescent="0.25">
      <c r="A8381" t="s">
        <v>18</v>
      </c>
      <c r="B8381" t="s">
        <v>54</v>
      </c>
      <c r="C8381">
        <v>2000</v>
      </c>
      <c r="D8381">
        <v>4.7</v>
      </c>
      <c r="E8381" t="s">
        <v>28</v>
      </c>
      <c r="F8381" t="s">
        <v>13</v>
      </c>
      <c r="G8381">
        <v>173615</v>
      </c>
      <c r="H8381">
        <v>5</v>
      </c>
      <c r="I8381">
        <v>4</v>
      </c>
      <c r="J8381">
        <v>5327</v>
      </c>
    </row>
    <row r="8382" spans="1:10" x14ac:dyDescent="0.25">
      <c r="A8382" t="s">
        <v>36</v>
      </c>
      <c r="B8382" t="s">
        <v>53</v>
      </c>
      <c r="C8382">
        <v>2006</v>
      </c>
      <c r="D8382">
        <v>1.5</v>
      </c>
      <c r="E8382" t="s">
        <v>16</v>
      </c>
      <c r="F8382" t="s">
        <v>25</v>
      </c>
      <c r="G8382">
        <v>107755</v>
      </c>
      <c r="H8382">
        <v>5</v>
      </c>
      <c r="I8382">
        <v>4</v>
      </c>
      <c r="J8382">
        <v>6244</v>
      </c>
    </row>
    <row r="8383" spans="1:10" x14ac:dyDescent="0.25">
      <c r="A8383" t="s">
        <v>23</v>
      </c>
      <c r="B8383" t="s">
        <v>45</v>
      </c>
      <c r="C8383">
        <v>2023</v>
      </c>
      <c r="D8383">
        <v>2.9</v>
      </c>
      <c r="E8383" t="s">
        <v>22</v>
      </c>
      <c r="F8383" t="s">
        <v>25</v>
      </c>
      <c r="G8383">
        <v>142524</v>
      </c>
      <c r="H8383">
        <v>3</v>
      </c>
      <c r="I8383">
        <v>3</v>
      </c>
      <c r="J8383">
        <v>13049</v>
      </c>
    </row>
    <row r="8384" spans="1:10" x14ac:dyDescent="0.25">
      <c r="A8384" t="s">
        <v>18</v>
      </c>
      <c r="B8384" t="s">
        <v>54</v>
      </c>
      <c r="C8384">
        <v>2020</v>
      </c>
      <c r="D8384">
        <v>3</v>
      </c>
      <c r="E8384" t="s">
        <v>22</v>
      </c>
      <c r="F8384" t="s">
        <v>13</v>
      </c>
      <c r="G8384">
        <v>280056</v>
      </c>
      <c r="H8384">
        <v>4</v>
      </c>
      <c r="I8384">
        <v>5</v>
      </c>
      <c r="J8384">
        <v>9498</v>
      </c>
    </row>
    <row r="8385" spans="1:10" x14ac:dyDescent="0.25">
      <c r="A8385" t="s">
        <v>26</v>
      </c>
      <c r="B8385" t="s">
        <v>27</v>
      </c>
      <c r="C8385">
        <v>2004</v>
      </c>
      <c r="D8385">
        <v>3.5</v>
      </c>
      <c r="E8385" t="s">
        <v>12</v>
      </c>
      <c r="F8385" t="s">
        <v>25</v>
      </c>
      <c r="G8385">
        <v>97304</v>
      </c>
      <c r="H8385">
        <v>5</v>
      </c>
      <c r="I8385">
        <v>3</v>
      </c>
      <c r="J8385">
        <v>6853</v>
      </c>
    </row>
    <row r="8386" spans="1:10" x14ac:dyDescent="0.25">
      <c r="A8386" t="s">
        <v>10</v>
      </c>
      <c r="B8386" t="s">
        <v>31</v>
      </c>
      <c r="C8386">
        <v>2015</v>
      </c>
      <c r="D8386">
        <v>4.9000000000000004</v>
      </c>
      <c r="E8386" t="s">
        <v>22</v>
      </c>
      <c r="F8386" t="s">
        <v>25</v>
      </c>
      <c r="G8386">
        <v>165779</v>
      </c>
      <c r="H8386">
        <v>2</v>
      </c>
      <c r="I8386">
        <v>4</v>
      </c>
      <c r="J8386">
        <v>12184</v>
      </c>
    </row>
    <row r="8387" spans="1:10" x14ac:dyDescent="0.25">
      <c r="A8387" t="s">
        <v>26</v>
      </c>
      <c r="B8387" t="s">
        <v>27</v>
      </c>
      <c r="C8387">
        <v>2010</v>
      </c>
      <c r="D8387">
        <v>4.5999999999999996</v>
      </c>
      <c r="E8387" t="s">
        <v>28</v>
      </c>
      <c r="F8387" t="s">
        <v>17</v>
      </c>
      <c r="G8387">
        <v>77111</v>
      </c>
      <c r="H8387">
        <v>5</v>
      </c>
      <c r="I8387">
        <v>1</v>
      </c>
      <c r="J8387">
        <v>11657</v>
      </c>
    </row>
    <row r="8388" spans="1:10" x14ac:dyDescent="0.25">
      <c r="A8388" t="s">
        <v>40</v>
      </c>
      <c r="B8388" t="s">
        <v>41</v>
      </c>
      <c r="C8388">
        <v>2019</v>
      </c>
      <c r="D8388">
        <v>2.2999999999999998</v>
      </c>
      <c r="E8388" t="s">
        <v>12</v>
      </c>
      <c r="F8388" t="s">
        <v>25</v>
      </c>
      <c r="G8388">
        <v>181347</v>
      </c>
      <c r="H8388">
        <v>5</v>
      </c>
      <c r="I8388">
        <v>4</v>
      </c>
      <c r="J8388">
        <v>8473</v>
      </c>
    </row>
    <row r="8389" spans="1:10" x14ac:dyDescent="0.25">
      <c r="A8389" t="s">
        <v>20</v>
      </c>
      <c r="B8389" t="s">
        <v>42</v>
      </c>
      <c r="C8389">
        <v>2016</v>
      </c>
      <c r="D8389">
        <v>1.2</v>
      </c>
      <c r="E8389" t="s">
        <v>28</v>
      </c>
      <c r="F8389" t="s">
        <v>25</v>
      </c>
      <c r="G8389">
        <v>21081</v>
      </c>
      <c r="H8389">
        <v>4</v>
      </c>
      <c r="I8389">
        <v>1</v>
      </c>
      <c r="J8389">
        <v>9678</v>
      </c>
    </row>
    <row r="8390" spans="1:10" x14ac:dyDescent="0.25">
      <c r="A8390" t="s">
        <v>23</v>
      </c>
      <c r="B8390" t="s">
        <v>24</v>
      </c>
      <c r="C8390">
        <v>2013</v>
      </c>
      <c r="D8390">
        <v>3.2</v>
      </c>
      <c r="E8390" t="s">
        <v>28</v>
      </c>
      <c r="F8390" t="s">
        <v>13</v>
      </c>
      <c r="G8390">
        <v>27181</v>
      </c>
      <c r="H8390">
        <v>3</v>
      </c>
      <c r="I8390">
        <v>5</v>
      </c>
      <c r="J8390">
        <v>10656</v>
      </c>
    </row>
    <row r="8391" spans="1:10" x14ac:dyDescent="0.25">
      <c r="A8391" t="s">
        <v>14</v>
      </c>
      <c r="B8391" t="s">
        <v>46</v>
      </c>
      <c r="C8391">
        <v>2000</v>
      </c>
      <c r="D8391">
        <v>3.8</v>
      </c>
      <c r="E8391" t="s">
        <v>28</v>
      </c>
      <c r="F8391" t="s">
        <v>25</v>
      </c>
      <c r="G8391">
        <v>201447</v>
      </c>
      <c r="H8391">
        <v>3</v>
      </c>
      <c r="I8391">
        <v>1</v>
      </c>
      <c r="J8391">
        <v>3871</v>
      </c>
    </row>
    <row r="8392" spans="1:10" x14ac:dyDescent="0.25">
      <c r="A8392" t="s">
        <v>14</v>
      </c>
      <c r="B8392" t="s">
        <v>46</v>
      </c>
      <c r="C8392">
        <v>2016</v>
      </c>
      <c r="D8392">
        <v>1.7</v>
      </c>
      <c r="E8392" t="s">
        <v>28</v>
      </c>
      <c r="F8392" t="s">
        <v>17</v>
      </c>
      <c r="G8392">
        <v>134308</v>
      </c>
      <c r="H8392">
        <v>2</v>
      </c>
      <c r="I8392">
        <v>3</v>
      </c>
      <c r="J8392">
        <v>9413</v>
      </c>
    </row>
    <row r="8393" spans="1:10" x14ac:dyDescent="0.25">
      <c r="A8393" t="s">
        <v>23</v>
      </c>
      <c r="B8393" t="s">
        <v>45</v>
      </c>
      <c r="C8393">
        <v>2013</v>
      </c>
      <c r="D8393">
        <v>4.7</v>
      </c>
      <c r="E8393" t="s">
        <v>12</v>
      </c>
      <c r="F8393" t="s">
        <v>25</v>
      </c>
      <c r="G8393">
        <v>292493</v>
      </c>
      <c r="H8393">
        <v>3</v>
      </c>
      <c r="I8393">
        <v>4</v>
      </c>
      <c r="J8393">
        <v>6850</v>
      </c>
    </row>
    <row r="8394" spans="1:10" x14ac:dyDescent="0.25">
      <c r="A8394" t="s">
        <v>33</v>
      </c>
      <c r="B8394" t="s">
        <v>55</v>
      </c>
      <c r="C8394">
        <v>2002</v>
      </c>
      <c r="D8394">
        <v>2.8</v>
      </c>
      <c r="E8394" t="s">
        <v>12</v>
      </c>
      <c r="F8394" t="s">
        <v>17</v>
      </c>
      <c r="G8394">
        <v>28667</v>
      </c>
      <c r="H8394">
        <v>5</v>
      </c>
      <c r="I8394">
        <v>2</v>
      </c>
      <c r="J8394">
        <v>8426</v>
      </c>
    </row>
    <row r="8395" spans="1:10" x14ac:dyDescent="0.25">
      <c r="A8395" t="s">
        <v>14</v>
      </c>
      <c r="B8395" t="s">
        <v>46</v>
      </c>
      <c r="C8395">
        <v>2014</v>
      </c>
      <c r="D8395">
        <v>1.6</v>
      </c>
      <c r="E8395" t="s">
        <v>16</v>
      </c>
      <c r="F8395" t="s">
        <v>25</v>
      </c>
      <c r="G8395">
        <v>22850</v>
      </c>
      <c r="H8395">
        <v>4</v>
      </c>
      <c r="I8395">
        <v>1</v>
      </c>
      <c r="J8395">
        <v>10443</v>
      </c>
    </row>
    <row r="8396" spans="1:10" x14ac:dyDescent="0.25">
      <c r="A8396" t="s">
        <v>33</v>
      </c>
      <c r="B8396" t="s">
        <v>55</v>
      </c>
      <c r="C8396">
        <v>2023</v>
      </c>
      <c r="D8396">
        <v>1.1000000000000001</v>
      </c>
      <c r="E8396" t="s">
        <v>22</v>
      </c>
      <c r="F8396" t="s">
        <v>13</v>
      </c>
      <c r="G8396">
        <v>214545</v>
      </c>
      <c r="H8396">
        <v>2</v>
      </c>
      <c r="I8396">
        <v>1</v>
      </c>
      <c r="J8396">
        <v>9809</v>
      </c>
    </row>
    <row r="8397" spans="1:10" x14ac:dyDescent="0.25">
      <c r="A8397" t="s">
        <v>18</v>
      </c>
      <c r="B8397" t="s">
        <v>54</v>
      </c>
      <c r="C8397">
        <v>2001</v>
      </c>
      <c r="D8397">
        <v>1.4</v>
      </c>
      <c r="E8397" t="s">
        <v>28</v>
      </c>
      <c r="F8397" t="s">
        <v>17</v>
      </c>
      <c r="G8397">
        <v>141763</v>
      </c>
      <c r="H8397">
        <v>5</v>
      </c>
      <c r="I8397">
        <v>1</v>
      </c>
      <c r="J8397">
        <v>4464</v>
      </c>
    </row>
    <row r="8398" spans="1:10" x14ac:dyDescent="0.25">
      <c r="A8398" t="s">
        <v>33</v>
      </c>
      <c r="B8398" t="s">
        <v>55</v>
      </c>
      <c r="C8398">
        <v>2003</v>
      </c>
      <c r="D8398">
        <v>2.2000000000000002</v>
      </c>
      <c r="E8398" t="s">
        <v>12</v>
      </c>
      <c r="F8398" t="s">
        <v>17</v>
      </c>
      <c r="G8398">
        <v>270036</v>
      </c>
      <c r="H8398">
        <v>3</v>
      </c>
      <c r="I8398">
        <v>1</v>
      </c>
      <c r="J8398">
        <v>3299</v>
      </c>
    </row>
    <row r="8399" spans="1:10" x14ac:dyDescent="0.25">
      <c r="A8399" t="s">
        <v>36</v>
      </c>
      <c r="B8399" t="s">
        <v>53</v>
      </c>
      <c r="C8399">
        <v>2005</v>
      </c>
      <c r="D8399">
        <v>1.1000000000000001</v>
      </c>
      <c r="E8399" t="s">
        <v>22</v>
      </c>
      <c r="F8399" t="s">
        <v>13</v>
      </c>
      <c r="G8399">
        <v>283046</v>
      </c>
      <c r="H8399">
        <v>2</v>
      </c>
      <c r="I8399">
        <v>2</v>
      </c>
      <c r="J8399">
        <v>3039</v>
      </c>
    </row>
    <row r="8400" spans="1:10" x14ac:dyDescent="0.25">
      <c r="A8400" t="s">
        <v>10</v>
      </c>
      <c r="B8400" t="s">
        <v>11</v>
      </c>
      <c r="C8400">
        <v>2006</v>
      </c>
      <c r="D8400">
        <v>3.7</v>
      </c>
      <c r="E8400" t="s">
        <v>12</v>
      </c>
      <c r="F8400" t="s">
        <v>17</v>
      </c>
      <c r="G8400">
        <v>74299</v>
      </c>
      <c r="H8400">
        <v>3</v>
      </c>
      <c r="I8400">
        <v>1</v>
      </c>
      <c r="J8400">
        <v>9614</v>
      </c>
    </row>
    <row r="8401" spans="1:10" x14ac:dyDescent="0.25">
      <c r="A8401" t="s">
        <v>29</v>
      </c>
      <c r="B8401" t="s">
        <v>56</v>
      </c>
      <c r="C8401">
        <v>2023</v>
      </c>
      <c r="D8401">
        <v>2.2999999999999998</v>
      </c>
      <c r="E8401" t="s">
        <v>16</v>
      </c>
      <c r="F8401" t="s">
        <v>25</v>
      </c>
      <c r="G8401">
        <v>238121</v>
      </c>
      <c r="H8401">
        <v>5</v>
      </c>
      <c r="I8401">
        <v>3</v>
      </c>
      <c r="J8401">
        <v>9537</v>
      </c>
    </row>
    <row r="8402" spans="1:10" x14ac:dyDescent="0.25">
      <c r="A8402" t="s">
        <v>18</v>
      </c>
      <c r="B8402" t="s">
        <v>19</v>
      </c>
      <c r="C8402">
        <v>2005</v>
      </c>
      <c r="D8402">
        <v>4.2</v>
      </c>
      <c r="E8402" t="s">
        <v>28</v>
      </c>
      <c r="F8402" t="s">
        <v>13</v>
      </c>
      <c r="G8402">
        <v>243792</v>
      </c>
      <c r="H8402">
        <v>3</v>
      </c>
      <c r="I8402">
        <v>2</v>
      </c>
      <c r="J8402">
        <v>4924</v>
      </c>
    </row>
    <row r="8403" spans="1:10" x14ac:dyDescent="0.25">
      <c r="A8403" t="s">
        <v>36</v>
      </c>
      <c r="B8403" t="s">
        <v>53</v>
      </c>
      <c r="C8403">
        <v>2018</v>
      </c>
      <c r="D8403">
        <v>2.5</v>
      </c>
      <c r="E8403" t="s">
        <v>12</v>
      </c>
      <c r="F8403" t="s">
        <v>17</v>
      </c>
      <c r="G8403">
        <v>82704</v>
      </c>
      <c r="H8403">
        <v>3</v>
      </c>
      <c r="I8403">
        <v>2</v>
      </c>
      <c r="J8403">
        <v>11845</v>
      </c>
    </row>
    <row r="8404" spans="1:10" x14ac:dyDescent="0.25">
      <c r="A8404" t="s">
        <v>23</v>
      </c>
      <c r="B8404" t="s">
        <v>45</v>
      </c>
      <c r="C8404">
        <v>2019</v>
      </c>
      <c r="D8404">
        <v>1</v>
      </c>
      <c r="E8404" t="s">
        <v>16</v>
      </c>
      <c r="F8404" t="s">
        <v>25</v>
      </c>
      <c r="G8404">
        <v>70555</v>
      </c>
      <c r="H8404">
        <v>2</v>
      </c>
      <c r="I8404">
        <v>5</v>
      </c>
      <c r="J8404">
        <v>10388</v>
      </c>
    </row>
    <row r="8405" spans="1:10" x14ac:dyDescent="0.25">
      <c r="A8405" t="s">
        <v>33</v>
      </c>
      <c r="B8405" t="s">
        <v>34</v>
      </c>
      <c r="C8405">
        <v>2014</v>
      </c>
      <c r="D8405">
        <v>3.8</v>
      </c>
      <c r="E8405" t="s">
        <v>22</v>
      </c>
      <c r="F8405" t="s">
        <v>25</v>
      </c>
      <c r="G8405">
        <v>184849</v>
      </c>
      <c r="H8405">
        <v>3</v>
      </c>
      <c r="I8405">
        <v>3</v>
      </c>
      <c r="J8405">
        <v>10403</v>
      </c>
    </row>
    <row r="8406" spans="1:10" x14ac:dyDescent="0.25">
      <c r="A8406" t="s">
        <v>18</v>
      </c>
      <c r="B8406" t="s">
        <v>52</v>
      </c>
      <c r="C8406">
        <v>2017</v>
      </c>
      <c r="D8406">
        <v>3.5</v>
      </c>
      <c r="E8406" t="s">
        <v>28</v>
      </c>
      <c r="F8406" t="s">
        <v>13</v>
      </c>
      <c r="G8406">
        <v>197100</v>
      </c>
      <c r="H8406">
        <v>2</v>
      </c>
      <c r="I8406">
        <v>5</v>
      </c>
      <c r="J8406">
        <v>8758</v>
      </c>
    </row>
    <row r="8407" spans="1:10" x14ac:dyDescent="0.25">
      <c r="A8407" t="s">
        <v>29</v>
      </c>
      <c r="B8407" t="s">
        <v>30</v>
      </c>
      <c r="C8407">
        <v>2007</v>
      </c>
      <c r="D8407">
        <v>3.2</v>
      </c>
      <c r="E8407" t="s">
        <v>28</v>
      </c>
      <c r="F8407" t="s">
        <v>17</v>
      </c>
      <c r="G8407">
        <v>132511</v>
      </c>
      <c r="H8407">
        <v>4</v>
      </c>
      <c r="I8407">
        <v>4</v>
      </c>
      <c r="J8407">
        <v>8249</v>
      </c>
    </row>
    <row r="8408" spans="1:10" x14ac:dyDescent="0.25">
      <c r="A8408" t="s">
        <v>29</v>
      </c>
      <c r="B8408" t="s">
        <v>56</v>
      </c>
      <c r="C8408">
        <v>2013</v>
      </c>
      <c r="D8408">
        <v>2.6</v>
      </c>
      <c r="E8408" t="s">
        <v>22</v>
      </c>
      <c r="F8408" t="s">
        <v>25</v>
      </c>
      <c r="G8408">
        <v>119318</v>
      </c>
      <c r="H8408">
        <v>3</v>
      </c>
      <c r="I8408">
        <v>4</v>
      </c>
      <c r="J8408">
        <v>10213</v>
      </c>
    </row>
    <row r="8409" spans="1:10" x14ac:dyDescent="0.25">
      <c r="A8409" t="s">
        <v>18</v>
      </c>
      <c r="B8409" t="s">
        <v>54</v>
      </c>
      <c r="C8409">
        <v>2007</v>
      </c>
      <c r="D8409">
        <v>4.9000000000000004</v>
      </c>
      <c r="E8409" t="s">
        <v>12</v>
      </c>
      <c r="F8409" t="s">
        <v>17</v>
      </c>
      <c r="G8409">
        <v>292765</v>
      </c>
      <c r="H8409">
        <v>2</v>
      </c>
      <c r="I8409">
        <v>3</v>
      </c>
      <c r="J8409">
        <v>6744</v>
      </c>
    </row>
    <row r="8410" spans="1:10" x14ac:dyDescent="0.25">
      <c r="A8410" t="s">
        <v>26</v>
      </c>
      <c r="B8410" t="s">
        <v>47</v>
      </c>
      <c r="C8410">
        <v>2019</v>
      </c>
      <c r="D8410">
        <v>2.6</v>
      </c>
      <c r="E8410" t="s">
        <v>22</v>
      </c>
      <c r="F8410" t="s">
        <v>17</v>
      </c>
      <c r="G8410">
        <v>75419</v>
      </c>
      <c r="H8410">
        <v>2</v>
      </c>
      <c r="I8410">
        <v>4</v>
      </c>
      <c r="J8410">
        <v>14391</v>
      </c>
    </row>
    <row r="8411" spans="1:10" x14ac:dyDescent="0.25">
      <c r="A8411" t="s">
        <v>29</v>
      </c>
      <c r="B8411" t="s">
        <v>56</v>
      </c>
      <c r="C8411">
        <v>2018</v>
      </c>
      <c r="D8411">
        <v>3</v>
      </c>
      <c r="E8411" t="s">
        <v>22</v>
      </c>
      <c r="F8411" t="s">
        <v>17</v>
      </c>
      <c r="G8411">
        <v>153562</v>
      </c>
      <c r="H8411">
        <v>2</v>
      </c>
      <c r="I8411">
        <v>1</v>
      </c>
      <c r="J8411">
        <v>12928</v>
      </c>
    </row>
    <row r="8412" spans="1:10" x14ac:dyDescent="0.25">
      <c r="A8412" t="s">
        <v>26</v>
      </c>
      <c r="B8412" t="s">
        <v>47</v>
      </c>
      <c r="C8412">
        <v>2010</v>
      </c>
      <c r="D8412">
        <v>3</v>
      </c>
      <c r="E8412" t="s">
        <v>16</v>
      </c>
      <c r="F8412" t="s">
        <v>13</v>
      </c>
      <c r="G8412">
        <v>268069</v>
      </c>
      <c r="H8412">
        <v>4</v>
      </c>
      <c r="I8412">
        <v>2</v>
      </c>
      <c r="J8412">
        <v>5738</v>
      </c>
    </row>
    <row r="8413" spans="1:10" x14ac:dyDescent="0.25">
      <c r="A8413" t="s">
        <v>18</v>
      </c>
      <c r="B8413" t="s">
        <v>54</v>
      </c>
      <c r="C8413">
        <v>2010</v>
      </c>
      <c r="D8413">
        <v>4.7</v>
      </c>
      <c r="E8413" t="s">
        <v>28</v>
      </c>
      <c r="F8413" t="s">
        <v>17</v>
      </c>
      <c r="G8413">
        <v>210551</v>
      </c>
      <c r="H8413">
        <v>3</v>
      </c>
      <c r="I8413">
        <v>4</v>
      </c>
      <c r="J8413">
        <v>9088</v>
      </c>
    </row>
    <row r="8414" spans="1:10" x14ac:dyDescent="0.25">
      <c r="A8414" t="s">
        <v>14</v>
      </c>
      <c r="B8414" t="s">
        <v>39</v>
      </c>
      <c r="C8414">
        <v>2023</v>
      </c>
      <c r="D8414">
        <v>4</v>
      </c>
      <c r="E8414" t="s">
        <v>12</v>
      </c>
      <c r="F8414" t="s">
        <v>13</v>
      </c>
      <c r="G8414">
        <v>150209</v>
      </c>
      <c r="H8414">
        <v>4</v>
      </c>
      <c r="I8414">
        <v>3</v>
      </c>
      <c r="J8414">
        <v>11995</v>
      </c>
    </row>
    <row r="8415" spans="1:10" x14ac:dyDescent="0.25">
      <c r="A8415" t="s">
        <v>23</v>
      </c>
      <c r="B8415" t="s">
        <v>45</v>
      </c>
      <c r="C8415">
        <v>2000</v>
      </c>
      <c r="D8415">
        <v>4.5999999999999996</v>
      </c>
      <c r="E8415" t="s">
        <v>22</v>
      </c>
      <c r="F8415" t="s">
        <v>25</v>
      </c>
      <c r="G8415">
        <v>191267</v>
      </c>
      <c r="H8415">
        <v>5</v>
      </c>
      <c r="I8415">
        <v>3</v>
      </c>
      <c r="J8415">
        <v>6874</v>
      </c>
    </row>
    <row r="8416" spans="1:10" x14ac:dyDescent="0.25">
      <c r="A8416" t="s">
        <v>20</v>
      </c>
      <c r="B8416" t="s">
        <v>50</v>
      </c>
      <c r="C8416">
        <v>2004</v>
      </c>
      <c r="D8416">
        <v>4.5</v>
      </c>
      <c r="E8416" t="s">
        <v>28</v>
      </c>
      <c r="F8416" t="s">
        <v>17</v>
      </c>
      <c r="G8416">
        <v>293787</v>
      </c>
      <c r="H8416">
        <v>2</v>
      </c>
      <c r="I8416">
        <v>2</v>
      </c>
      <c r="J8416">
        <v>5424</v>
      </c>
    </row>
    <row r="8417" spans="1:10" x14ac:dyDescent="0.25">
      <c r="A8417" t="s">
        <v>33</v>
      </c>
      <c r="B8417" t="s">
        <v>55</v>
      </c>
      <c r="C8417">
        <v>2018</v>
      </c>
      <c r="D8417">
        <v>4.0999999999999996</v>
      </c>
      <c r="E8417" t="s">
        <v>22</v>
      </c>
      <c r="F8417" t="s">
        <v>17</v>
      </c>
      <c r="G8417">
        <v>218564</v>
      </c>
      <c r="H8417">
        <v>5</v>
      </c>
      <c r="I8417">
        <v>2</v>
      </c>
      <c r="J8417">
        <v>12728</v>
      </c>
    </row>
    <row r="8418" spans="1:10" x14ac:dyDescent="0.25">
      <c r="A8418" t="s">
        <v>40</v>
      </c>
      <c r="B8418" t="s">
        <v>49</v>
      </c>
      <c r="C8418">
        <v>2004</v>
      </c>
      <c r="D8418">
        <v>1.8</v>
      </c>
      <c r="E8418" t="s">
        <v>16</v>
      </c>
      <c r="F8418" t="s">
        <v>13</v>
      </c>
      <c r="G8418">
        <v>9861</v>
      </c>
      <c r="H8418">
        <v>2</v>
      </c>
      <c r="I8418">
        <v>2</v>
      </c>
      <c r="J8418">
        <v>7902</v>
      </c>
    </row>
    <row r="8419" spans="1:10" x14ac:dyDescent="0.25">
      <c r="A8419" t="s">
        <v>23</v>
      </c>
      <c r="B8419" t="s">
        <v>38</v>
      </c>
      <c r="C8419">
        <v>2023</v>
      </c>
      <c r="D8419">
        <v>2.8</v>
      </c>
      <c r="E8419" t="s">
        <v>28</v>
      </c>
      <c r="F8419" t="s">
        <v>13</v>
      </c>
      <c r="G8419">
        <v>971</v>
      </c>
      <c r="H8419">
        <v>5</v>
      </c>
      <c r="I8419">
        <v>5</v>
      </c>
      <c r="J8419">
        <v>13780</v>
      </c>
    </row>
    <row r="8420" spans="1:10" x14ac:dyDescent="0.25">
      <c r="A8420" t="s">
        <v>14</v>
      </c>
      <c r="B8420" t="s">
        <v>46</v>
      </c>
      <c r="C8420">
        <v>2012</v>
      </c>
      <c r="D8420">
        <v>4.0999999999999996</v>
      </c>
      <c r="E8420" t="s">
        <v>16</v>
      </c>
      <c r="F8420" t="s">
        <v>13</v>
      </c>
      <c r="G8420">
        <v>49237</v>
      </c>
      <c r="H8420">
        <v>5</v>
      </c>
      <c r="I8420">
        <v>3</v>
      </c>
      <c r="J8420">
        <v>11815</v>
      </c>
    </row>
    <row r="8421" spans="1:10" x14ac:dyDescent="0.25">
      <c r="A8421" t="s">
        <v>26</v>
      </c>
      <c r="B8421" t="s">
        <v>27</v>
      </c>
      <c r="C8421">
        <v>2022</v>
      </c>
      <c r="D8421">
        <v>4.0999999999999996</v>
      </c>
      <c r="E8421" t="s">
        <v>28</v>
      </c>
      <c r="F8421" t="s">
        <v>25</v>
      </c>
      <c r="G8421">
        <v>104642</v>
      </c>
      <c r="H8421">
        <v>2</v>
      </c>
      <c r="I8421">
        <v>2</v>
      </c>
      <c r="J8421">
        <v>12707</v>
      </c>
    </row>
    <row r="8422" spans="1:10" x14ac:dyDescent="0.25">
      <c r="A8422" t="s">
        <v>14</v>
      </c>
      <c r="B8422" t="s">
        <v>15</v>
      </c>
      <c r="C8422">
        <v>2023</v>
      </c>
      <c r="D8422">
        <v>3.8</v>
      </c>
      <c r="E8422" t="s">
        <v>22</v>
      </c>
      <c r="F8422" t="s">
        <v>17</v>
      </c>
      <c r="G8422">
        <v>69740</v>
      </c>
      <c r="H8422">
        <v>2</v>
      </c>
      <c r="I8422">
        <v>1</v>
      </c>
      <c r="J8422">
        <v>16905</v>
      </c>
    </row>
    <row r="8423" spans="1:10" x14ac:dyDescent="0.25">
      <c r="A8423" t="s">
        <v>23</v>
      </c>
      <c r="B8423" t="s">
        <v>38</v>
      </c>
      <c r="C8423">
        <v>2015</v>
      </c>
      <c r="D8423">
        <v>4.8</v>
      </c>
      <c r="E8423" t="s">
        <v>28</v>
      </c>
      <c r="F8423" t="s">
        <v>25</v>
      </c>
      <c r="G8423">
        <v>92126</v>
      </c>
      <c r="H8423">
        <v>2</v>
      </c>
      <c r="I8423">
        <v>1</v>
      </c>
      <c r="J8423">
        <v>11557</v>
      </c>
    </row>
    <row r="8424" spans="1:10" x14ac:dyDescent="0.25">
      <c r="A8424" t="s">
        <v>36</v>
      </c>
      <c r="B8424" t="s">
        <v>37</v>
      </c>
      <c r="C8424">
        <v>2019</v>
      </c>
      <c r="D8424">
        <v>4.5999999999999996</v>
      </c>
      <c r="E8424" t="s">
        <v>22</v>
      </c>
      <c r="F8424" t="s">
        <v>17</v>
      </c>
      <c r="G8424">
        <v>1406</v>
      </c>
      <c r="H8424">
        <v>5</v>
      </c>
      <c r="I8424">
        <v>3</v>
      </c>
      <c r="J8424">
        <v>17871</v>
      </c>
    </row>
    <row r="8425" spans="1:10" x14ac:dyDescent="0.25">
      <c r="A8425" t="s">
        <v>14</v>
      </c>
      <c r="B8425" t="s">
        <v>15</v>
      </c>
      <c r="C8425">
        <v>2014</v>
      </c>
      <c r="D8425">
        <v>2.5</v>
      </c>
      <c r="E8425" t="s">
        <v>22</v>
      </c>
      <c r="F8425" t="s">
        <v>25</v>
      </c>
      <c r="G8425">
        <v>215425</v>
      </c>
      <c r="H8425">
        <v>5</v>
      </c>
      <c r="I8425">
        <v>4</v>
      </c>
      <c r="J8425">
        <v>8491</v>
      </c>
    </row>
    <row r="8426" spans="1:10" x14ac:dyDescent="0.25">
      <c r="A8426" t="s">
        <v>36</v>
      </c>
      <c r="B8426" t="s">
        <v>53</v>
      </c>
      <c r="C8426">
        <v>2012</v>
      </c>
      <c r="D8426">
        <v>1.4</v>
      </c>
      <c r="E8426" t="s">
        <v>22</v>
      </c>
      <c r="F8426" t="s">
        <v>13</v>
      </c>
      <c r="G8426">
        <v>1427</v>
      </c>
      <c r="H8426">
        <v>4</v>
      </c>
      <c r="I8426">
        <v>1</v>
      </c>
      <c r="J8426">
        <v>11071</v>
      </c>
    </row>
    <row r="8427" spans="1:10" x14ac:dyDescent="0.25">
      <c r="A8427" t="s">
        <v>36</v>
      </c>
      <c r="B8427" t="s">
        <v>53</v>
      </c>
      <c r="C8427">
        <v>2021</v>
      </c>
      <c r="D8427">
        <v>2.7</v>
      </c>
      <c r="E8427" t="s">
        <v>16</v>
      </c>
      <c r="F8427" t="s">
        <v>13</v>
      </c>
      <c r="G8427">
        <v>208809</v>
      </c>
      <c r="H8427">
        <v>4</v>
      </c>
      <c r="I8427">
        <v>2</v>
      </c>
      <c r="J8427">
        <v>9923</v>
      </c>
    </row>
    <row r="8428" spans="1:10" x14ac:dyDescent="0.25">
      <c r="A8428" t="s">
        <v>26</v>
      </c>
      <c r="B8428" t="s">
        <v>47</v>
      </c>
      <c r="C8428">
        <v>2003</v>
      </c>
      <c r="D8428">
        <v>2.1</v>
      </c>
      <c r="E8428" t="s">
        <v>22</v>
      </c>
      <c r="F8428" t="s">
        <v>25</v>
      </c>
      <c r="G8428">
        <v>194695</v>
      </c>
      <c r="H8428">
        <v>5</v>
      </c>
      <c r="I8428">
        <v>5</v>
      </c>
      <c r="J8428">
        <v>5206</v>
      </c>
    </row>
    <row r="8429" spans="1:10" x14ac:dyDescent="0.25">
      <c r="A8429" t="s">
        <v>20</v>
      </c>
      <c r="B8429" t="s">
        <v>50</v>
      </c>
      <c r="C8429">
        <v>2017</v>
      </c>
      <c r="D8429">
        <v>4.9000000000000004</v>
      </c>
      <c r="E8429" t="s">
        <v>16</v>
      </c>
      <c r="F8429" t="s">
        <v>13</v>
      </c>
      <c r="G8429">
        <v>174684</v>
      </c>
      <c r="H8429">
        <v>4</v>
      </c>
      <c r="I8429">
        <v>4</v>
      </c>
      <c r="J8429">
        <v>11606</v>
      </c>
    </row>
    <row r="8430" spans="1:10" x14ac:dyDescent="0.25">
      <c r="A8430" t="s">
        <v>14</v>
      </c>
      <c r="B8430" t="s">
        <v>15</v>
      </c>
      <c r="C8430">
        <v>2010</v>
      </c>
      <c r="D8430">
        <v>4.3</v>
      </c>
      <c r="E8430" t="s">
        <v>16</v>
      </c>
      <c r="F8430" t="s">
        <v>13</v>
      </c>
      <c r="G8430">
        <v>135842</v>
      </c>
      <c r="H8430">
        <v>5</v>
      </c>
      <c r="I8430">
        <v>5</v>
      </c>
      <c r="J8430">
        <v>9683</v>
      </c>
    </row>
    <row r="8431" spans="1:10" x14ac:dyDescent="0.25">
      <c r="A8431" t="s">
        <v>10</v>
      </c>
      <c r="B8431" t="s">
        <v>31</v>
      </c>
      <c r="C8431">
        <v>2009</v>
      </c>
      <c r="D8431">
        <v>1.4</v>
      </c>
      <c r="E8431" t="s">
        <v>28</v>
      </c>
      <c r="F8431" t="s">
        <v>17</v>
      </c>
      <c r="G8431">
        <v>83765</v>
      </c>
      <c r="H8431">
        <v>2</v>
      </c>
      <c r="I8431">
        <v>4</v>
      </c>
      <c r="J8431">
        <v>8024</v>
      </c>
    </row>
    <row r="8432" spans="1:10" x14ac:dyDescent="0.25">
      <c r="A8432" t="s">
        <v>14</v>
      </c>
      <c r="B8432" t="s">
        <v>15</v>
      </c>
      <c r="C8432">
        <v>2017</v>
      </c>
      <c r="D8432">
        <v>1.1000000000000001</v>
      </c>
      <c r="E8432" t="s">
        <v>12</v>
      </c>
      <c r="F8432" t="s">
        <v>13</v>
      </c>
      <c r="G8432">
        <v>25313</v>
      </c>
      <c r="H8432">
        <v>5</v>
      </c>
      <c r="I8432">
        <v>4</v>
      </c>
      <c r="J8432">
        <v>9793</v>
      </c>
    </row>
    <row r="8433" spans="1:10" x14ac:dyDescent="0.25">
      <c r="A8433" t="s">
        <v>18</v>
      </c>
      <c r="B8433" t="s">
        <v>19</v>
      </c>
      <c r="C8433">
        <v>2000</v>
      </c>
      <c r="D8433">
        <v>4.9000000000000004</v>
      </c>
      <c r="E8433" t="s">
        <v>22</v>
      </c>
      <c r="F8433" t="s">
        <v>13</v>
      </c>
      <c r="G8433">
        <v>265649</v>
      </c>
      <c r="H8433">
        <v>4</v>
      </c>
      <c r="I8433">
        <v>4</v>
      </c>
      <c r="J8433">
        <v>5687</v>
      </c>
    </row>
    <row r="8434" spans="1:10" x14ac:dyDescent="0.25">
      <c r="A8434" t="s">
        <v>10</v>
      </c>
      <c r="B8434" t="s">
        <v>31</v>
      </c>
      <c r="C8434">
        <v>2013</v>
      </c>
      <c r="D8434">
        <v>1.2</v>
      </c>
      <c r="E8434" t="s">
        <v>22</v>
      </c>
      <c r="F8434" t="s">
        <v>25</v>
      </c>
      <c r="G8434">
        <v>289471</v>
      </c>
      <c r="H8434">
        <v>3</v>
      </c>
      <c r="I8434">
        <v>2</v>
      </c>
      <c r="J8434">
        <v>5410</v>
      </c>
    </row>
    <row r="8435" spans="1:10" x14ac:dyDescent="0.25">
      <c r="A8435" t="s">
        <v>10</v>
      </c>
      <c r="B8435" t="s">
        <v>48</v>
      </c>
      <c r="C8435">
        <v>2012</v>
      </c>
      <c r="D8435">
        <v>2.6</v>
      </c>
      <c r="E8435" t="s">
        <v>12</v>
      </c>
      <c r="F8435" t="s">
        <v>25</v>
      </c>
      <c r="G8435">
        <v>124589</v>
      </c>
      <c r="H8435">
        <v>5</v>
      </c>
      <c r="I8435">
        <v>3</v>
      </c>
      <c r="J8435">
        <v>7808</v>
      </c>
    </row>
    <row r="8436" spans="1:10" x14ac:dyDescent="0.25">
      <c r="A8436" t="s">
        <v>18</v>
      </c>
      <c r="B8436" t="s">
        <v>19</v>
      </c>
      <c r="C8436">
        <v>2001</v>
      </c>
      <c r="D8436">
        <v>3</v>
      </c>
      <c r="E8436" t="s">
        <v>12</v>
      </c>
      <c r="F8436" t="s">
        <v>13</v>
      </c>
      <c r="G8436">
        <v>234085</v>
      </c>
      <c r="H8436">
        <v>3</v>
      </c>
      <c r="I8436">
        <v>5</v>
      </c>
      <c r="J8436">
        <v>2718</v>
      </c>
    </row>
    <row r="8437" spans="1:10" x14ac:dyDescent="0.25">
      <c r="A8437" t="s">
        <v>20</v>
      </c>
      <c r="B8437" t="s">
        <v>21</v>
      </c>
      <c r="C8437">
        <v>2002</v>
      </c>
      <c r="D8437">
        <v>2.5</v>
      </c>
      <c r="E8437" t="s">
        <v>12</v>
      </c>
      <c r="F8437" t="s">
        <v>17</v>
      </c>
      <c r="G8437">
        <v>83937</v>
      </c>
      <c r="H8437">
        <v>5</v>
      </c>
      <c r="I8437">
        <v>1</v>
      </c>
      <c r="J8437">
        <v>7021</v>
      </c>
    </row>
    <row r="8438" spans="1:10" x14ac:dyDescent="0.25">
      <c r="A8438" t="s">
        <v>14</v>
      </c>
      <c r="B8438" t="s">
        <v>15</v>
      </c>
      <c r="C8438">
        <v>2016</v>
      </c>
      <c r="D8438">
        <v>3.3</v>
      </c>
      <c r="E8438" t="s">
        <v>22</v>
      </c>
      <c r="F8438" t="s">
        <v>13</v>
      </c>
      <c r="G8438">
        <v>261869</v>
      </c>
      <c r="H8438">
        <v>2</v>
      </c>
      <c r="I8438">
        <v>1</v>
      </c>
      <c r="J8438">
        <v>8962</v>
      </c>
    </row>
    <row r="8439" spans="1:10" x14ac:dyDescent="0.25">
      <c r="A8439" t="s">
        <v>23</v>
      </c>
      <c r="B8439" t="s">
        <v>24</v>
      </c>
      <c r="C8439">
        <v>2008</v>
      </c>
      <c r="D8439">
        <v>1.3</v>
      </c>
      <c r="E8439" t="s">
        <v>28</v>
      </c>
      <c r="F8439" t="s">
        <v>25</v>
      </c>
      <c r="G8439">
        <v>289632</v>
      </c>
      <c r="H8439">
        <v>2</v>
      </c>
      <c r="I8439">
        <v>4</v>
      </c>
      <c r="J8439">
        <v>2007</v>
      </c>
    </row>
    <row r="8440" spans="1:10" x14ac:dyDescent="0.25">
      <c r="A8440" t="s">
        <v>29</v>
      </c>
      <c r="B8440" t="s">
        <v>30</v>
      </c>
      <c r="C8440">
        <v>2023</v>
      </c>
      <c r="D8440">
        <v>1.1000000000000001</v>
      </c>
      <c r="E8440" t="s">
        <v>28</v>
      </c>
      <c r="F8440" t="s">
        <v>13</v>
      </c>
      <c r="G8440">
        <v>100661</v>
      </c>
      <c r="H8440">
        <v>3</v>
      </c>
      <c r="I8440">
        <v>3</v>
      </c>
      <c r="J8440">
        <v>10086</v>
      </c>
    </row>
    <row r="8441" spans="1:10" x14ac:dyDescent="0.25">
      <c r="A8441" t="s">
        <v>18</v>
      </c>
      <c r="B8441" t="s">
        <v>52</v>
      </c>
      <c r="C8441">
        <v>2013</v>
      </c>
      <c r="D8441">
        <v>1.7</v>
      </c>
      <c r="E8441" t="s">
        <v>16</v>
      </c>
      <c r="F8441" t="s">
        <v>17</v>
      </c>
      <c r="G8441">
        <v>193015</v>
      </c>
      <c r="H8441">
        <v>4</v>
      </c>
      <c r="I8441">
        <v>3</v>
      </c>
      <c r="J8441">
        <v>8339</v>
      </c>
    </row>
    <row r="8442" spans="1:10" x14ac:dyDescent="0.25">
      <c r="A8442" t="s">
        <v>36</v>
      </c>
      <c r="B8442" t="s">
        <v>44</v>
      </c>
      <c r="C8442">
        <v>2021</v>
      </c>
      <c r="D8442">
        <v>4.7</v>
      </c>
      <c r="E8442" t="s">
        <v>22</v>
      </c>
      <c r="F8442" t="s">
        <v>25</v>
      </c>
      <c r="G8442">
        <v>128351</v>
      </c>
      <c r="H8442">
        <v>5</v>
      </c>
      <c r="I8442">
        <v>3</v>
      </c>
      <c r="J8442">
        <v>14532</v>
      </c>
    </row>
    <row r="8443" spans="1:10" x14ac:dyDescent="0.25">
      <c r="A8443" t="s">
        <v>36</v>
      </c>
      <c r="B8443" t="s">
        <v>53</v>
      </c>
      <c r="C8443">
        <v>2001</v>
      </c>
      <c r="D8443">
        <v>4.0999999999999996</v>
      </c>
      <c r="E8443" t="s">
        <v>22</v>
      </c>
      <c r="F8443" t="s">
        <v>13</v>
      </c>
      <c r="G8443">
        <v>14935</v>
      </c>
      <c r="H8443">
        <v>4</v>
      </c>
      <c r="I8443">
        <v>5</v>
      </c>
      <c r="J8443">
        <v>10201</v>
      </c>
    </row>
    <row r="8444" spans="1:10" x14ac:dyDescent="0.25">
      <c r="A8444" t="s">
        <v>26</v>
      </c>
      <c r="B8444" t="s">
        <v>32</v>
      </c>
      <c r="C8444">
        <v>2020</v>
      </c>
      <c r="D8444">
        <v>3.8</v>
      </c>
      <c r="E8444" t="s">
        <v>16</v>
      </c>
      <c r="F8444" t="s">
        <v>25</v>
      </c>
      <c r="G8444">
        <v>229479</v>
      </c>
      <c r="H8444">
        <v>5</v>
      </c>
      <c r="I8444">
        <v>3</v>
      </c>
      <c r="J8444">
        <v>10310</v>
      </c>
    </row>
    <row r="8445" spans="1:10" x14ac:dyDescent="0.25">
      <c r="A8445" t="s">
        <v>18</v>
      </c>
      <c r="B8445" t="s">
        <v>54</v>
      </c>
      <c r="C8445">
        <v>2002</v>
      </c>
      <c r="D8445">
        <v>2.8</v>
      </c>
      <c r="E8445" t="s">
        <v>12</v>
      </c>
      <c r="F8445" t="s">
        <v>13</v>
      </c>
      <c r="G8445">
        <v>166969</v>
      </c>
      <c r="H8445">
        <v>2</v>
      </c>
      <c r="I8445">
        <v>5</v>
      </c>
      <c r="J8445">
        <v>4160</v>
      </c>
    </row>
    <row r="8446" spans="1:10" x14ac:dyDescent="0.25">
      <c r="A8446" t="s">
        <v>23</v>
      </c>
      <c r="B8446" t="s">
        <v>24</v>
      </c>
      <c r="C8446">
        <v>2008</v>
      </c>
      <c r="D8446">
        <v>1.8</v>
      </c>
      <c r="E8446" t="s">
        <v>16</v>
      </c>
      <c r="F8446" t="s">
        <v>25</v>
      </c>
      <c r="G8446">
        <v>165836</v>
      </c>
      <c r="H8446">
        <v>4</v>
      </c>
      <c r="I8446">
        <v>5</v>
      </c>
      <c r="J8446">
        <v>5983</v>
      </c>
    </row>
    <row r="8447" spans="1:10" x14ac:dyDescent="0.25">
      <c r="A8447" t="s">
        <v>10</v>
      </c>
      <c r="B8447" t="s">
        <v>31</v>
      </c>
      <c r="C8447">
        <v>2016</v>
      </c>
      <c r="D8447">
        <v>1.4</v>
      </c>
      <c r="E8447" t="s">
        <v>12</v>
      </c>
      <c r="F8447" t="s">
        <v>13</v>
      </c>
      <c r="G8447">
        <v>10910</v>
      </c>
      <c r="H8447">
        <v>3</v>
      </c>
      <c r="I8447">
        <v>1</v>
      </c>
      <c r="J8447">
        <v>10081</v>
      </c>
    </row>
    <row r="8448" spans="1:10" x14ac:dyDescent="0.25">
      <c r="A8448" t="s">
        <v>26</v>
      </c>
      <c r="B8448" t="s">
        <v>32</v>
      </c>
      <c r="C8448">
        <v>2019</v>
      </c>
      <c r="D8448">
        <v>3.2</v>
      </c>
      <c r="E8448" t="s">
        <v>12</v>
      </c>
      <c r="F8448" t="s">
        <v>13</v>
      </c>
      <c r="G8448">
        <v>122669</v>
      </c>
      <c r="H8448">
        <v>5</v>
      </c>
      <c r="I8448">
        <v>2</v>
      </c>
      <c r="J8448">
        <v>10546</v>
      </c>
    </row>
    <row r="8449" spans="1:10" x14ac:dyDescent="0.25">
      <c r="A8449" t="s">
        <v>10</v>
      </c>
      <c r="B8449" t="s">
        <v>11</v>
      </c>
      <c r="C8449">
        <v>2010</v>
      </c>
      <c r="D8449">
        <v>3.9</v>
      </c>
      <c r="E8449" t="s">
        <v>12</v>
      </c>
      <c r="F8449" t="s">
        <v>17</v>
      </c>
      <c r="G8449">
        <v>81626</v>
      </c>
      <c r="H8449">
        <v>5</v>
      </c>
      <c r="I8449">
        <v>2</v>
      </c>
      <c r="J8449">
        <v>10867</v>
      </c>
    </row>
    <row r="8450" spans="1:10" x14ac:dyDescent="0.25">
      <c r="A8450" t="s">
        <v>29</v>
      </c>
      <c r="B8450" t="s">
        <v>35</v>
      </c>
      <c r="C8450">
        <v>2002</v>
      </c>
      <c r="D8450">
        <v>4.9000000000000004</v>
      </c>
      <c r="E8450" t="s">
        <v>28</v>
      </c>
      <c r="F8450" t="s">
        <v>17</v>
      </c>
      <c r="G8450">
        <v>62111</v>
      </c>
      <c r="H8450">
        <v>3</v>
      </c>
      <c r="I8450">
        <v>1</v>
      </c>
      <c r="J8450">
        <v>9857</v>
      </c>
    </row>
    <row r="8451" spans="1:10" x14ac:dyDescent="0.25">
      <c r="A8451" t="s">
        <v>18</v>
      </c>
      <c r="B8451" t="s">
        <v>54</v>
      </c>
      <c r="C8451">
        <v>2003</v>
      </c>
      <c r="D8451">
        <v>1.3</v>
      </c>
      <c r="E8451" t="s">
        <v>16</v>
      </c>
      <c r="F8451" t="s">
        <v>13</v>
      </c>
      <c r="G8451">
        <v>124806</v>
      </c>
      <c r="H8451">
        <v>4</v>
      </c>
      <c r="I8451">
        <v>5</v>
      </c>
      <c r="J8451">
        <v>4803</v>
      </c>
    </row>
    <row r="8452" spans="1:10" x14ac:dyDescent="0.25">
      <c r="A8452" t="s">
        <v>40</v>
      </c>
      <c r="B8452" t="s">
        <v>51</v>
      </c>
      <c r="C8452">
        <v>2021</v>
      </c>
      <c r="D8452">
        <v>3.3</v>
      </c>
      <c r="E8452" t="s">
        <v>12</v>
      </c>
      <c r="F8452" t="s">
        <v>25</v>
      </c>
      <c r="G8452">
        <v>288662</v>
      </c>
      <c r="H8452">
        <v>3</v>
      </c>
      <c r="I8452">
        <v>4</v>
      </c>
      <c r="J8452">
        <v>7926</v>
      </c>
    </row>
    <row r="8453" spans="1:10" x14ac:dyDescent="0.25">
      <c r="A8453" t="s">
        <v>20</v>
      </c>
      <c r="B8453" t="s">
        <v>21</v>
      </c>
      <c r="C8453">
        <v>2014</v>
      </c>
      <c r="D8453">
        <v>3.4</v>
      </c>
      <c r="E8453" t="s">
        <v>12</v>
      </c>
      <c r="F8453" t="s">
        <v>17</v>
      </c>
      <c r="G8453">
        <v>39460</v>
      </c>
      <c r="H8453">
        <v>3</v>
      </c>
      <c r="I8453">
        <v>2</v>
      </c>
      <c r="J8453">
        <v>12410</v>
      </c>
    </row>
    <row r="8454" spans="1:10" x14ac:dyDescent="0.25">
      <c r="A8454" t="s">
        <v>26</v>
      </c>
      <c r="B8454" t="s">
        <v>27</v>
      </c>
      <c r="C8454">
        <v>2012</v>
      </c>
      <c r="D8454">
        <v>4.4000000000000004</v>
      </c>
      <c r="E8454" t="s">
        <v>22</v>
      </c>
      <c r="F8454" t="s">
        <v>13</v>
      </c>
      <c r="G8454">
        <v>94413</v>
      </c>
      <c r="H8454">
        <v>3</v>
      </c>
      <c r="I8454">
        <v>4</v>
      </c>
      <c r="J8454">
        <v>12211</v>
      </c>
    </row>
    <row r="8455" spans="1:10" x14ac:dyDescent="0.25">
      <c r="A8455" t="s">
        <v>14</v>
      </c>
      <c r="B8455" t="s">
        <v>39</v>
      </c>
      <c r="C8455">
        <v>2008</v>
      </c>
      <c r="D8455">
        <v>2.8</v>
      </c>
      <c r="E8455" t="s">
        <v>28</v>
      </c>
      <c r="F8455" t="s">
        <v>17</v>
      </c>
      <c r="G8455">
        <v>105651</v>
      </c>
      <c r="H8455">
        <v>5</v>
      </c>
      <c r="I8455">
        <v>4</v>
      </c>
      <c r="J8455">
        <v>8686</v>
      </c>
    </row>
    <row r="8456" spans="1:10" x14ac:dyDescent="0.25">
      <c r="A8456" t="s">
        <v>36</v>
      </c>
      <c r="B8456" t="s">
        <v>44</v>
      </c>
      <c r="C8456">
        <v>2013</v>
      </c>
      <c r="D8456">
        <v>2.5</v>
      </c>
      <c r="E8456" t="s">
        <v>12</v>
      </c>
      <c r="F8456" t="s">
        <v>17</v>
      </c>
      <c r="G8456">
        <v>144244</v>
      </c>
      <c r="H8456">
        <v>2</v>
      </c>
      <c r="I8456">
        <v>3</v>
      </c>
      <c r="J8456">
        <v>9115</v>
      </c>
    </row>
    <row r="8457" spans="1:10" x14ac:dyDescent="0.25">
      <c r="A8457" t="s">
        <v>36</v>
      </c>
      <c r="B8457" t="s">
        <v>44</v>
      </c>
      <c r="C8457">
        <v>2000</v>
      </c>
      <c r="D8457">
        <v>4.2</v>
      </c>
      <c r="E8457" t="s">
        <v>12</v>
      </c>
      <c r="F8457" t="s">
        <v>13</v>
      </c>
      <c r="G8457">
        <v>22625</v>
      </c>
      <c r="H8457">
        <v>3</v>
      </c>
      <c r="I8457">
        <v>3</v>
      </c>
      <c r="J8457">
        <v>7847</v>
      </c>
    </row>
    <row r="8458" spans="1:10" x14ac:dyDescent="0.25">
      <c r="A8458" t="s">
        <v>20</v>
      </c>
      <c r="B8458" t="s">
        <v>42</v>
      </c>
      <c r="C8458">
        <v>2012</v>
      </c>
      <c r="D8458">
        <v>3.1</v>
      </c>
      <c r="E8458" t="s">
        <v>16</v>
      </c>
      <c r="F8458" t="s">
        <v>25</v>
      </c>
      <c r="G8458">
        <v>94118</v>
      </c>
      <c r="H8458">
        <v>3</v>
      </c>
      <c r="I8458">
        <v>1</v>
      </c>
      <c r="J8458">
        <v>9917</v>
      </c>
    </row>
    <row r="8459" spans="1:10" x14ac:dyDescent="0.25">
      <c r="A8459" t="s">
        <v>40</v>
      </c>
      <c r="B8459" t="s">
        <v>49</v>
      </c>
      <c r="C8459">
        <v>2008</v>
      </c>
      <c r="D8459">
        <v>1.4</v>
      </c>
      <c r="E8459" t="s">
        <v>22</v>
      </c>
      <c r="F8459" t="s">
        <v>13</v>
      </c>
      <c r="G8459">
        <v>1123</v>
      </c>
      <c r="H8459">
        <v>5</v>
      </c>
      <c r="I8459">
        <v>4</v>
      </c>
      <c r="J8459">
        <v>9877</v>
      </c>
    </row>
    <row r="8460" spans="1:10" x14ac:dyDescent="0.25">
      <c r="A8460" t="s">
        <v>29</v>
      </c>
      <c r="B8460" t="s">
        <v>30</v>
      </c>
      <c r="C8460">
        <v>2002</v>
      </c>
      <c r="D8460">
        <v>4.9000000000000004</v>
      </c>
      <c r="E8460" t="s">
        <v>16</v>
      </c>
      <c r="F8460" t="s">
        <v>17</v>
      </c>
      <c r="G8460">
        <v>27258</v>
      </c>
      <c r="H8460">
        <v>2</v>
      </c>
      <c r="I8460">
        <v>5</v>
      </c>
      <c r="J8460">
        <v>11554</v>
      </c>
    </row>
    <row r="8461" spans="1:10" x14ac:dyDescent="0.25">
      <c r="A8461" t="s">
        <v>20</v>
      </c>
      <c r="B8461" t="s">
        <v>21</v>
      </c>
      <c r="C8461">
        <v>2007</v>
      </c>
      <c r="D8461">
        <v>2.7</v>
      </c>
      <c r="E8461" t="s">
        <v>22</v>
      </c>
      <c r="F8461" t="s">
        <v>17</v>
      </c>
      <c r="G8461">
        <v>42484</v>
      </c>
      <c r="H8461">
        <v>4</v>
      </c>
      <c r="I8461">
        <v>3</v>
      </c>
      <c r="J8461">
        <v>11550</v>
      </c>
    </row>
    <row r="8462" spans="1:10" x14ac:dyDescent="0.25">
      <c r="A8462" t="s">
        <v>20</v>
      </c>
      <c r="B8462" t="s">
        <v>21</v>
      </c>
      <c r="C8462">
        <v>2008</v>
      </c>
      <c r="D8462">
        <v>4.7</v>
      </c>
      <c r="E8462" t="s">
        <v>12</v>
      </c>
      <c r="F8462" t="s">
        <v>17</v>
      </c>
      <c r="G8462">
        <v>294229</v>
      </c>
      <c r="H8462">
        <v>3</v>
      </c>
      <c r="I8462">
        <v>4</v>
      </c>
      <c r="J8462">
        <v>6815</v>
      </c>
    </row>
    <row r="8463" spans="1:10" x14ac:dyDescent="0.25">
      <c r="A8463" t="s">
        <v>20</v>
      </c>
      <c r="B8463" t="s">
        <v>50</v>
      </c>
      <c r="C8463">
        <v>2009</v>
      </c>
      <c r="D8463">
        <v>2.5</v>
      </c>
      <c r="E8463" t="s">
        <v>12</v>
      </c>
      <c r="F8463" t="s">
        <v>13</v>
      </c>
      <c r="G8463">
        <v>229907</v>
      </c>
      <c r="H8463">
        <v>2</v>
      </c>
      <c r="I8463">
        <v>3</v>
      </c>
      <c r="J8463">
        <v>4701</v>
      </c>
    </row>
    <row r="8464" spans="1:10" x14ac:dyDescent="0.25">
      <c r="A8464" t="s">
        <v>29</v>
      </c>
      <c r="B8464" t="s">
        <v>35</v>
      </c>
      <c r="C8464">
        <v>2009</v>
      </c>
      <c r="D8464">
        <v>4.3</v>
      </c>
      <c r="E8464" t="s">
        <v>12</v>
      </c>
      <c r="F8464" t="s">
        <v>13</v>
      </c>
      <c r="G8464">
        <v>138053</v>
      </c>
      <c r="H8464">
        <v>5</v>
      </c>
      <c r="I8464">
        <v>1</v>
      </c>
      <c r="J8464">
        <v>8338</v>
      </c>
    </row>
    <row r="8465" spans="1:10" x14ac:dyDescent="0.25">
      <c r="A8465" t="s">
        <v>40</v>
      </c>
      <c r="B8465" t="s">
        <v>49</v>
      </c>
      <c r="C8465">
        <v>2006</v>
      </c>
      <c r="D8465">
        <v>1.4</v>
      </c>
      <c r="E8465" t="s">
        <v>12</v>
      </c>
      <c r="F8465" t="s">
        <v>17</v>
      </c>
      <c r="G8465">
        <v>276510</v>
      </c>
      <c r="H8465">
        <v>3</v>
      </c>
      <c r="I8465">
        <v>2</v>
      </c>
      <c r="J8465">
        <v>3269</v>
      </c>
    </row>
    <row r="8466" spans="1:10" x14ac:dyDescent="0.25">
      <c r="A8466" t="s">
        <v>33</v>
      </c>
      <c r="B8466" t="s">
        <v>43</v>
      </c>
      <c r="C8466">
        <v>2016</v>
      </c>
      <c r="D8466">
        <v>3.2</v>
      </c>
      <c r="E8466" t="s">
        <v>16</v>
      </c>
      <c r="F8466" t="s">
        <v>17</v>
      </c>
      <c r="G8466">
        <v>249206</v>
      </c>
      <c r="H8466">
        <v>5</v>
      </c>
      <c r="I8466">
        <v>2</v>
      </c>
      <c r="J8466">
        <v>9615</v>
      </c>
    </row>
    <row r="8467" spans="1:10" x14ac:dyDescent="0.25">
      <c r="A8467" t="s">
        <v>33</v>
      </c>
      <c r="B8467" t="s">
        <v>43</v>
      </c>
      <c r="C8467">
        <v>2011</v>
      </c>
      <c r="D8467">
        <v>3.4</v>
      </c>
      <c r="E8467" t="s">
        <v>12</v>
      </c>
      <c r="F8467" t="s">
        <v>13</v>
      </c>
      <c r="G8467">
        <v>204328</v>
      </c>
      <c r="H8467">
        <v>5</v>
      </c>
      <c r="I8467">
        <v>2</v>
      </c>
      <c r="J8467">
        <v>6713</v>
      </c>
    </row>
    <row r="8468" spans="1:10" x14ac:dyDescent="0.25">
      <c r="A8468" t="s">
        <v>23</v>
      </c>
      <c r="B8468" t="s">
        <v>24</v>
      </c>
      <c r="C8468">
        <v>2015</v>
      </c>
      <c r="D8468">
        <v>2</v>
      </c>
      <c r="E8468" t="s">
        <v>28</v>
      </c>
      <c r="F8468" t="s">
        <v>13</v>
      </c>
      <c r="G8468">
        <v>31848</v>
      </c>
      <c r="H8468">
        <v>4</v>
      </c>
      <c r="I8468">
        <v>5</v>
      </c>
      <c r="J8468">
        <v>9963</v>
      </c>
    </row>
    <row r="8469" spans="1:10" x14ac:dyDescent="0.25">
      <c r="A8469" t="s">
        <v>14</v>
      </c>
      <c r="B8469" t="s">
        <v>46</v>
      </c>
      <c r="C8469">
        <v>2011</v>
      </c>
      <c r="D8469">
        <v>1.1000000000000001</v>
      </c>
      <c r="E8469" t="s">
        <v>28</v>
      </c>
      <c r="F8469" t="s">
        <v>17</v>
      </c>
      <c r="G8469">
        <v>184647</v>
      </c>
      <c r="H8469">
        <v>2</v>
      </c>
      <c r="I8469">
        <v>1</v>
      </c>
      <c r="J8469">
        <v>6307</v>
      </c>
    </row>
    <row r="8470" spans="1:10" x14ac:dyDescent="0.25">
      <c r="A8470" t="s">
        <v>10</v>
      </c>
      <c r="B8470" t="s">
        <v>11</v>
      </c>
      <c r="C8470">
        <v>2005</v>
      </c>
      <c r="D8470">
        <v>3.1</v>
      </c>
      <c r="E8470" t="s">
        <v>22</v>
      </c>
      <c r="F8470" t="s">
        <v>25</v>
      </c>
      <c r="G8470">
        <v>226621</v>
      </c>
      <c r="H8470">
        <v>4</v>
      </c>
      <c r="I8470">
        <v>2</v>
      </c>
      <c r="J8470">
        <v>6167</v>
      </c>
    </row>
    <row r="8471" spans="1:10" x14ac:dyDescent="0.25">
      <c r="A8471" t="s">
        <v>36</v>
      </c>
      <c r="B8471" t="s">
        <v>37</v>
      </c>
      <c r="C8471">
        <v>2021</v>
      </c>
      <c r="D8471">
        <v>1.2</v>
      </c>
      <c r="E8471" t="s">
        <v>12</v>
      </c>
      <c r="F8471" t="s">
        <v>17</v>
      </c>
      <c r="G8471">
        <v>198986</v>
      </c>
      <c r="H8471">
        <v>3</v>
      </c>
      <c r="I8471">
        <v>1</v>
      </c>
      <c r="J8471">
        <v>9120</v>
      </c>
    </row>
    <row r="8472" spans="1:10" x14ac:dyDescent="0.25">
      <c r="A8472" t="s">
        <v>33</v>
      </c>
      <c r="B8472" t="s">
        <v>43</v>
      </c>
      <c r="C8472">
        <v>2011</v>
      </c>
      <c r="D8472">
        <v>4</v>
      </c>
      <c r="E8472" t="s">
        <v>12</v>
      </c>
      <c r="F8472" t="s">
        <v>25</v>
      </c>
      <c r="G8472">
        <v>203506</v>
      </c>
      <c r="H8472">
        <v>5</v>
      </c>
      <c r="I8472">
        <v>5</v>
      </c>
      <c r="J8472">
        <v>7329</v>
      </c>
    </row>
    <row r="8473" spans="1:10" x14ac:dyDescent="0.25">
      <c r="A8473" t="s">
        <v>33</v>
      </c>
      <c r="B8473" t="s">
        <v>34</v>
      </c>
      <c r="C8473">
        <v>2006</v>
      </c>
      <c r="D8473">
        <v>2.5</v>
      </c>
      <c r="E8473" t="s">
        <v>22</v>
      </c>
      <c r="F8473" t="s">
        <v>17</v>
      </c>
      <c r="G8473">
        <v>57444</v>
      </c>
      <c r="H8473">
        <v>2</v>
      </c>
      <c r="I8473">
        <v>1</v>
      </c>
      <c r="J8473">
        <v>10751</v>
      </c>
    </row>
    <row r="8474" spans="1:10" x14ac:dyDescent="0.25">
      <c r="A8474" t="s">
        <v>20</v>
      </c>
      <c r="B8474" t="s">
        <v>50</v>
      </c>
      <c r="C8474">
        <v>2021</v>
      </c>
      <c r="D8474">
        <v>2.2999999999999998</v>
      </c>
      <c r="E8474" t="s">
        <v>12</v>
      </c>
      <c r="F8474" t="s">
        <v>13</v>
      </c>
      <c r="G8474">
        <v>238144</v>
      </c>
      <c r="H8474">
        <v>2</v>
      </c>
      <c r="I8474">
        <v>1</v>
      </c>
      <c r="J8474">
        <v>7937</v>
      </c>
    </row>
    <row r="8475" spans="1:10" x14ac:dyDescent="0.25">
      <c r="A8475" t="s">
        <v>20</v>
      </c>
      <c r="B8475" t="s">
        <v>50</v>
      </c>
      <c r="C8475">
        <v>2017</v>
      </c>
      <c r="D8475">
        <v>2.2999999999999998</v>
      </c>
      <c r="E8475" t="s">
        <v>12</v>
      </c>
      <c r="F8475" t="s">
        <v>13</v>
      </c>
      <c r="G8475">
        <v>231788</v>
      </c>
      <c r="H8475">
        <v>4</v>
      </c>
      <c r="I8475">
        <v>5</v>
      </c>
      <c r="J8475">
        <v>6864</v>
      </c>
    </row>
    <row r="8476" spans="1:10" x14ac:dyDescent="0.25">
      <c r="A8476" t="s">
        <v>10</v>
      </c>
      <c r="B8476" t="s">
        <v>31</v>
      </c>
      <c r="C8476">
        <v>2009</v>
      </c>
      <c r="D8476">
        <v>2.8</v>
      </c>
      <c r="E8476" t="s">
        <v>16</v>
      </c>
      <c r="F8476" t="s">
        <v>17</v>
      </c>
      <c r="G8476">
        <v>47046</v>
      </c>
      <c r="H8476">
        <v>2</v>
      </c>
      <c r="I8476">
        <v>2</v>
      </c>
      <c r="J8476">
        <v>11159</v>
      </c>
    </row>
    <row r="8477" spans="1:10" x14ac:dyDescent="0.25">
      <c r="A8477" t="s">
        <v>23</v>
      </c>
      <c r="B8477" t="s">
        <v>24</v>
      </c>
      <c r="C8477">
        <v>2011</v>
      </c>
      <c r="D8477">
        <v>1.8</v>
      </c>
      <c r="E8477" t="s">
        <v>16</v>
      </c>
      <c r="F8477" t="s">
        <v>13</v>
      </c>
      <c r="G8477">
        <v>274097</v>
      </c>
      <c r="H8477">
        <v>5</v>
      </c>
      <c r="I8477">
        <v>4</v>
      </c>
      <c r="J8477">
        <v>4718</v>
      </c>
    </row>
    <row r="8478" spans="1:10" x14ac:dyDescent="0.25">
      <c r="A8478" t="s">
        <v>20</v>
      </c>
      <c r="B8478" t="s">
        <v>42</v>
      </c>
      <c r="C8478">
        <v>2010</v>
      </c>
      <c r="D8478">
        <v>4.3</v>
      </c>
      <c r="E8478" t="s">
        <v>28</v>
      </c>
      <c r="F8478" t="s">
        <v>25</v>
      </c>
      <c r="G8478">
        <v>258241</v>
      </c>
      <c r="H8478">
        <v>3</v>
      </c>
      <c r="I8478">
        <v>5</v>
      </c>
      <c r="J8478">
        <v>6235</v>
      </c>
    </row>
    <row r="8479" spans="1:10" x14ac:dyDescent="0.25">
      <c r="A8479" t="s">
        <v>20</v>
      </c>
      <c r="B8479" t="s">
        <v>42</v>
      </c>
      <c r="C8479">
        <v>2003</v>
      </c>
      <c r="D8479">
        <v>3.4</v>
      </c>
      <c r="E8479" t="s">
        <v>16</v>
      </c>
      <c r="F8479" t="s">
        <v>25</v>
      </c>
      <c r="G8479">
        <v>266526</v>
      </c>
      <c r="H8479">
        <v>4</v>
      </c>
      <c r="I8479">
        <v>3</v>
      </c>
      <c r="J8479">
        <v>4069</v>
      </c>
    </row>
    <row r="8480" spans="1:10" x14ac:dyDescent="0.25">
      <c r="A8480" t="s">
        <v>29</v>
      </c>
      <c r="B8480" t="s">
        <v>35</v>
      </c>
      <c r="C8480">
        <v>2023</v>
      </c>
      <c r="D8480">
        <v>1.8</v>
      </c>
      <c r="E8480" t="s">
        <v>22</v>
      </c>
      <c r="F8480" t="s">
        <v>17</v>
      </c>
      <c r="G8480">
        <v>3235</v>
      </c>
      <c r="H8480">
        <v>5</v>
      </c>
      <c r="I8480">
        <v>4</v>
      </c>
      <c r="J8480">
        <v>16235</v>
      </c>
    </row>
    <row r="8481" spans="1:10" x14ac:dyDescent="0.25">
      <c r="A8481" t="s">
        <v>29</v>
      </c>
      <c r="B8481" t="s">
        <v>56</v>
      </c>
      <c r="C8481">
        <v>2013</v>
      </c>
      <c r="D8481">
        <v>1.3</v>
      </c>
      <c r="E8481" t="s">
        <v>22</v>
      </c>
      <c r="F8481" t="s">
        <v>25</v>
      </c>
      <c r="G8481">
        <v>175515</v>
      </c>
      <c r="H8481">
        <v>3</v>
      </c>
      <c r="I8481">
        <v>3</v>
      </c>
      <c r="J8481">
        <v>7789</v>
      </c>
    </row>
    <row r="8482" spans="1:10" x14ac:dyDescent="0.25">
      <c r="A8482" t="s">
        <v>33</v>
      </c>
      <c r="B8482" t="s">
        <v>34</v>
      </c>
      <c r="C8482">
        <v>2005</v>
      </c>
      <c r="D8482">
        <v>1.4</v>
      </c>
      <c r="E8482" t="s">
        <v>28</v>
      </c>
      <c r="F8482" t="s">
        <v>13</v>
      </c>
      <c r="G8482">
        <v>212695</v>
      </c>
      <c r="H8482">
        <v>5</v>
      </c>
      <c r="I8482">
        <v>1</v>
      </c>
      <c r="J8482">
        <v>2746</v>
      </c>
    </row>
    <row r="8483" spans="1:10" x14ac:dyDescent="0.25">
      <c r="A8483" t="s">
        <v>23</v>
      </c>
      <c r="B8483" t="s">
        <v>38</v>
      </c>
      <c r="C8483">
        <v>2015</v>
      </c>
      <c r="D8483">
        <v>3.7</v>
      </c>
      <c r="E8483" t="s">
        <v>12</v>
      </c>
      <c r="F8483" t="s">
        <v>25</v>
      </c>
      <c r="G8483">
        <v>231703</v>
      </c>
      <c r="H8483">
        <v>4</v>
      </c>
      <c r="I8483">
        <v>1</v>
      </c>
      <c r="J8483">
        <v>7665</v>
      </c>
    </row>
    <row r="8484" spans="1:10" x14ac:dyDescent="0.25">
      <c r="A8484" t="s">
        <v>29</v>
      </c>
      <c r="B8484" t="s">
        <v>30</v>
      </c>
      <c r="C8484">
        <v>2001</v>
      </c>
      <c r="D8484">
        <v>1.9</v>
      </c>
      <c r="E8484" t="s">
        <v>12</v>
      </c>
      <c r="F8484" t="s">
        <v>25</v>
      </c>
      <c r="G8484">
        <v>156936</v>
      </c>
      <c r="H8484">
        <v>5</v>
      </c>
      <c r="I8484">
        <v>2</v>
      </c>
      <c r="J8484">
        <v>3161</v>
      </c>
    </row>
    <row r="8485" spans="1:10" x14ac:dyDescent="0.25">
      <c r="A8485" t="s">
        <v>23</v>
      </c>
      <c r="B8485" t="s">
        <v>38</v>
      </c>
      <c r="C8485">
        <v>2002</v>
      </c>
      <c r="D8485">
        <v>1.9</v>
      </c>
      <c r="E8485" t="s">
        <v>12</v>
      </c>
      <c r="F8485" t="s">
        <v>17</v>
      </c>
      <c r="G8485">
        <v>8589</v>
      </c>
      <c r="H8485">
        <v>4</v>
      </c>
      <c r="I8485">
        <v>5</v>
      </c>
      <c r="J8485">
        <v>7928</v>
      </c>
    </row>
    <row r="8486" spans="1:10" x14ac:dyDescent="0.25">
      <c r="A8486" t="s">
        <v>20</v>
      </c>
      <c r="B8486" t="s">
        <v>21</v>
      </c>
      <c r="C8486">
        <v>2008</v>
      </c>
      <c r="D8486">
        <v>1.1000000000000001</v>
      </c>
      <c r="E8486" t="s">
        <v>22</v>
      </c>
      <c r="F8486" t="s">
        <v>25</v>
      </c>
      <c r="G8486">
        <v>289703</v>
      </c>
      <c r="H8486">
        <v>4</v>
      </c>
      <c r="I8486">
        <v>2</v>
      </c>
      <c r="J8486">
        <v>3805</v>
      </c>
    </row>
    <row r="8487" spans="1:10" x14ac:dyDescent="0.25">
      <c r="A8487" t="s">
        <v>23</v>
      </c>
      <c r="B8487" t="s">
        <v>45</v>
      </c>
      <c r="C8487">
        <v>2001</v>
      </c>
      <c r="D8487">
        <v>4.2</v>
      </c>
      <c r="E8487" t="s">
        <v>16</v>
      </c>
      <c r="F8487" t="s">
        <v>13</v>
      </c>
      <c r="G8487">
        <v>66109</v>
      </c>
      <c r="H8487">
        <v>5</v>
      </c>
      <c r="I8487">
        <v>5</v>
      </c>
      <c r="J8487">
        <v>8277</v>
      </c>
    </row>
    <row r="8488" spans="1:10" x14ac:dyDescent="0.25">
      <c r="A8488" t="s">
        <v>26</v>
      </c>
      <c r="B8488" t="s">
        <v>32</v>
      </c>
      <c r="C8488">
        <v>2012</v>
      </c>
      <c r="D8488">
        <v>3.9</v>
      </c>
      <c r="E8488" t="s">
        <v>22</v>
      </c>
      <c r="F8488" t="s">
        <v>13</v>
      </c>
      <c r="G8488">
        <v>161261</v>
      </c>
      <c r="H8488">
        <v>5</v>
      </c>
      <c r="I8488">
        <v>2</v>
      </c>
      <c r="J8488">
        <v>10374</v>
      </c>
    </row>
    <row r="8489" spans="1:10" x14ac:dyDescent="0.25">
      <c r="A8489" t="s">
        <v>33</v>
      </c>
      <c r="B8489" t="s">
        <v>43</v>
      </c>
      <c r="C8489">
        <v>2015</v>
      </c>
      <c r="D8489">
        <v>2.7</v>
      </c>
      <c r="E8489" t="s">
        <v>12</v>
      </c>
      <c r="F8489" t="s">
        <v>13</v>
      </c>
      <c r="G8489">
        <v>133476</v>
      </c>
      <c r="H8489">
        <v>5</v>
      </c>
      <c r="I8489">
        <v>4</v>
      </c>
      <c r="J8489">
        <v>8630</v>
      </c>
    </row>
    <row r="8490" spans="1:10" x14ac:dyDescent="0.25">
      <c r="A8490" t="s">
        <v>36</v>
      </c>
      <c r="B8490" t="s">
        <v>37</v>
      </c>
      <c r="C8490">
        <v>2018</v>
      </c>
      <c r="D8490">
        <v>2.5</v>
      </c>
      <c r="E8490" t="s">
        <v>28</v>
      </c>
      <c r="F8490" t="s">
        <v>13</v>
      </c>
      <c r="G8490">
        <v>189081</v>
      </c>
      <c r="H8490">
        <v>2</v>
      </c>
      <c r="I8490">
        <v>1</v>
      </c>
      <c r="J8490">
        <v>8218</v>
      </c>
    </row>
    <row r="8491" spans="1:10" x14ac:dyDescent="0.25">
      <c r="A8491" t="s">
        <v>14</v>
      </c>
      <c r="B8491" t="s">
        <v>39</v>
      </c>
      <c r="C8491">
        <v>2019</v>
      </c>
      <c r="D8491">
        <v>3.3</v>
      </c>
      <c r="E8491" t="s">
        <v>22</v>
      </c>
      <c r="F8491" t="s">
        <v>25</v>
      </c>
      <c r="G8491">
        <v>223568</v>
      </c>
      <c r="H8491">
        <v>5</v>
      </c>
      <c r="I8491">
        <v>2</v>
      </c>
      <c r="J8491">
        <v>10628</v>
      </c>
    </row>
    <row r="8492" spans="1:10" x14ac:dyDescent="0.25">
      <c r="A8492" t="s">
        <v>10</v>
      </c>
      <c r="B8492" t="s">
        <v>31</v>
      </c>
      <c r="C8492">
        <v>2021</v>
      </c>
      <c r="D8492">
        <v>4.2</v>
      </c>
      <c r="E8492" t="s">
        <v>22</v>
      </c>
      <c r="F8492" t="s">
        <v>13</v>
      </c>
      <c r="G8492">
        <v>246820</v>
      </c>
      <c r="H8492">
        <v>2</v>
      </c>
      <c r="I8492">
        <v>5</v>
      </c>
      <c r="J8492">
        <v>11663</v>
      </c>
    </row>
    <row r="8493" spans="1:10" x14ac:dyDescent="0.25">
      <c r="A8493" t="s">
        <v>36</v>
      </c>
      <c r="B8493" t="s">
        <v>44</v>
      </c>
      <c r="C8493">
        <v>2018</v>
      </c>
      <c r="D8493">
        <v>3</v>
      </c>
      <c r="E8493" t="s">
        <v>28</v>
      </c>
      <c r="F8493" t="s">
        <v>17</v>
      </c>
      <c r="G8493">
        <v>151956</v>
      </c>
      <c r="H8493">
        <v>5</v>
      </c>
      <c r="I8493">
        <v>4</v>
      </c>
      <c r="J8493">
        <v>10960</v>
      </c>
    </row>
    <row r="8494" spans="1:10" x14ac:dyDescent="0.25">
      <c r="A8494" t="s">
        <v>23</v>
      </c>
      <c r="B8494" t="s">
        <v>45</v>
      </c>
      <c r="C8494">
        <v>2013</v>
      </c>
      <c r="D8494">
        <v>4</v>
      </c>
      <c r="E8494" t="s">
        <v>28</v>
      </c>
      <c r="F8494" t="s">
        <v>13</v>
      </c>
      <c r="G8494">
        <v>244725</v>
      </c>
      <c r="H8494">
        <v>3</v>
      </c>
      <c r="I8494">
        <v>3</v>
      </c>
      <c r="J8494">
        <v>7105</v>
      </c>
    </row>
    <row r="8495" spans="1:10" x14ac:dyDescent="0.25">
      <c r="A8495" t="s">
        <v>33</v>
      </c>
      <c r="B8495" t="s">
        <v>34</v>
      </c>
      <c r="C8495">
        <v>2011</v>
      </c>
      <c r="D8495">
        <v>2.1</v>
      </c>
      <c r="E8495" t="s">
        <v>12</v>
      </c>
      <c r="F8495" t="s">
        <v>17</v>
      </c>
      <c r="G8495">
        <v>202184</v>
      </c>
      <c r="H8495">
        <v>4</v>
      </c>
      <c r="I8495">
        <v>2</v>
      </c>
      <c r="J8495">
        <v>6956</v>
      </c>
    </row>
    <row r="8496" spans="1:10" x14ac:dyDescent="0.25">
      <c r="A8496" t="s">
        <v>20</v>
      </c>
      <c r="B8496" t="s">
        <v>42</v>
      </c>
      <c r="C8496">
        <v>2003</v>
      </c>
      <c r="D8496">
        <v>1.7</v>
      </c>
      <c r="E8496" t="s">
        <v>12</v>
      </c>
      <c r="F8496" t="s">
        <v>17</v>
      </c>
      <c r="G8496">
        <v>255899</v>
      </c>
      <c r="H8496">
        <v>3</v>
      </c>
      <c r="I8496">
        <v>1</v>
      </c>
      <c r="J8496">
        <v>3082</v>
      </c>
    </row>
    <row r="8497" spans="1:10" x14ac:dyDescent="0.25">
      <c r="A8497" t="s">
        <v>33</v>
      </c>
      <c r="B8497" t="s">
        <v>34</v>
      </c>
      <c r="C8497">
        <v>2004</v>
      </c>
      <c r="D8497">
        <v>3.2</v>
      </c>
      <c r="E8497" t="s">
        <v>28</v>
      </c>
      <c r="F8497" t="s">
        <v>13</v>
      </c>
      <c r="G8497">
        <v>274253</v>
      </c>
      <c r="H8497">
        <v>4</v>
      </c>
      <c r="I8497">
        <v>1</v>
      </c>
      <c r="J8497">
        <v>3014</v>
      </c>
    </row>
    <row r="8498" spans="1:10" x14ac:dyDescent="0.25">
      <c r="A8498" t="s">
        <v>36</v>
      </c>
      <c r="B8498" t="s">
        <v>53</v>
      </c>
      <c r="C8498">
        <v>2009</v>
      </c>
      <c r="D8498">
        <v>4</v>
      </c>
      <c r="E8498" t="s">
        <v>28</v>
      </c>
      <c r="F8498" t="s">
        <v>17</v>
      </c>
      <c r="G8498">
        <v>162223</v>
      </c>
      <c r="H8498">
        <v>5</v>
      </c>
      <c r="I8498">
        <v>5</v>
      </c>
      <c r="J8498">
        <v>9055</v>
      </c>
    </row>
    <row r="8499" spans="1:10" x14ac:dyDescent="0.25">
      <c r="A8499" t="s">
        <v>33</v>
      </c>
      <c r="B8499" t="s">
        <v>55</v>
      </c>
      <c r="C8499">
        <v>2012</v>
      </c>
      <c r="D8499">
        <v>2.5</v>
      </c>
      <c r="E8499" t="s">
        <v>12</v>
      </c>
      <c r="F8499" t="s">
        <v>17</v>
      </c>
      <c r="G8499">
        <v>105611</v>
      </c>
      <c r="H8499">
        <v>3</v>
      </c>
      <c r="I8499">
        <v>2</v>
      </c>
      <c r="J8499">
        <v>9587</v>
      </c>
    </row>
    <row r="8500" spans="1:10" x14ac:dyDescent="0.25">
      <c r="A8500" t="s">
        <v>36</v>
      </c>
      <c r="B8500" t="s">
        <v>44</v>
      </c>
      <c r="C8500">
        <v>2006</v>
      </c>
      <c r="D8500">
        <v>3.1</v>
      </c>
      <c r="E8500" t="s">
        <v>28</v>
      </c>
      <c r="F8500" t="s">
        <v>17</v>
      </c>
      <c r="G8500">
        <v>48668</v>
      </c>
      <c r="H8500">
        <v>4</v>
      </c>
      <c r="I8500">
        <v>3</v>
      </c>
      <c r="J8500">
        <v>9526</v>
      </c>
    </row>
    <row r="8501" spans="1:10" x14ac:dyDescent="0.25">
      <c r="A8501" t="s">
        <v>18</v>
      </c>
      <c r="B8501" t="s">
        <v>54</v>
      </c>
      <c r="C8501">
        <v>2021</v>
      </c>
      <c r="D8501">
        <v>2.7</v>
      </c>
      <c r="E8501" t="s">
        <v>12</v>
      </c>
      <c r="F8501" t="s">
        <v>17</v>
      </c>
      <c r="G8501">
        <v>94677</v>
      </c>
      <c r="H8501">
        <v>3</v>
      </c>
      <c r="I8501">
        <v>5</v>
      </c>
      <c r="J8501">
        <v>12706</v>
      </c>
    </row>
    <row r="8502" spans="1:10" x14ac:dyDescent="0.25">
      <c r="A8502" t="s">
        <v>26</v>
      </c>
      <c r="B8502" t="s">
        <v>27</v>
      </c>
      <c r="C8502">
        <v>2012</v>
      </c>
      <c r="D8502">
        <v>2.2000000000000002</v>
      </c>
      <c r="E8502" t="s">
        <v>12</v>
      </c>
      <c r="F8502" t="s">
        <v>25</v>
      </c>
      <c r="G8502">
        <v>26162</v>
      </c>
      <c r="H8502">
        <v>3</v>
      </c>
      <c r="I8502">
        <v>5</v>
      </c>
      <c r="J8502">
        <v>9376</v>
      </c>
    </row>
    <row r="8503" spans="1:10" x14ac:dyDescent="0.25">
      <c r="A8503" t="s">
        <v>20</v>
      </c>
      <c r="B8503" t="s">
        <v>50</v>
      </c>
      <c r="C8503">
        <v>2003</v>
      </c>
      <c r="D8503">
        <v>3.6</v>
      </c>
      <c r="E8503" t="s">
        <v>16</v>
      </c>
      <c r="F8503" t="s">
        <v>13</v>
      </c>
      <c r="G8503">
        <v>189266</v>
      </c>
      <c r="H8503">
        <v>3</v>
      </c>
      <c r="I8503">
        <v>5</v>
      </c>
      <c r="J8503">
        <v>5814</v>
      </c>
    </row>
    <row r="8504" spans="1:10" x14ac:dyDescent="0.25">
      <c r="A8504" t="s">
        <v>33</v>
      </c>
      <c r="B8504" t="s">
        <v>43</v>
      </c>
      <c r="C8504">
        <v>2019</v>
      </c>
      <c r="D8504">
        <v>2.2000000000000002</v>
      </c>
      <c r="E8504" t="s">
        <v>28</v>
      </c>
      <c r="F8504" t="s">
        <v>17</v>
      </c>
      <c r="G8504">
        <v>102893</v>
      </c>
      <c r="H8504">
        <v>4</v>
      </c>
      <c r="I8504">
        <v>5</v>
      </c>
      <c r="J8504">
        <v>11442</v>
      </c>
    </row>
    <row r="8505" spans="1:10" x14ac:dyDescent="0.25">
      <c r="A8505" t="s">
        <v>20</v>
      </c>
      <c r="B8505" t="s">
        <v>50</v>
      </c>
      <c r="C8505">
        <v>2006</v>
      </c>
      <c r="D8505">
        <v>3.4</v>
      </c>
      <c r="E8505" t="s">
        <v>28</v>
      </c>
      <c r="F8505" t="s">
        <v>13</v>
      </c>
      <c r="G8505">
        <v>61829</v>
      </c>
      <c r="H8505">
        <v>2</v>
      </c>
      <c r="I8505">
        <v>2</v>
      </c>
      <c r="J8505">
        <v>8063</v>
      </c>
    </row>
    <row r="8506" spans="1:10" x14ac:dyDescent="0.25">
      <c r="A8506" t="s">
        <v>33</v>
      </c>
      <c r="B8506" t="s">
        <v>55</v>
      </c>
      <c r="C8506">
        <v>2020</v>
      </c>
      <c r="D8506">
        <v>4.2</v>
      </c>
      <c r="E8506" t="s">
        <v>28</v>
      </c>
      <c r="F8506" t="s">
        <v>13</v>
      </c>
      <c r="G8506">
        <v>177156</v>
      </c>
      <c r="H8506">
        <v>5</v>
      </c>
      <c r="I8506">
        <v>1</v>
      </c>
      <c r="J8506">
        <v>10756</v>
      </c>
    </row>
    <row r="8507" spans="1:10" x14ac:dyDescent="0.25">
      <c r="A8507" t="s">
        <v>33</v>
      </c>
      <c r="B8507" t="s">
        <v>43</v>
      </c>
      <c r="C8507">
        <v>2023</v>
      </c>
      <c r="D8507">
        <v>2.9</v>
      </c>
      <c r="E8507" t="s">
        <v>12</v>
      </c>
      <c r="F8507" t="s">
        <v>17</v>
      </c>
      <c r="G8507">
        <v>211902</v>
      </c>
      <c r="H8507">
        <v>2</v>
      </c>
      <c r="I8507">
        <v>4</v>
      </c>
      <c r="J8507">
        <v>11161</v>
      </c>
    </row>
    <row r="8508" spans="1:10" x14ac:dyDescent="0.25">
      <c r="A8508" t="s">
        <v>40</v>
      </c>
      <c r="B8508" t="s">
        <v>49</v>
      </c>
      <c r="C8508">
        <v>2013</v>
      </c>
      <c r="D8508">
        <v>1.1000000000000001</v>
      </c>
      <c r="E8508" t="s">
        <v>22</v>
      </c>
      <c r="F8508" t="s">
        <v>17</v>
      </c>
      <c r="G8508">
        <v>182152</v>
      </c>
      <c r="H8508">
        <v>5</v>
      </c>
      <c r="I8508">
        <v>5</v>
      </c>
      <c r="J8508">
        <v>8956</v>
      </c>
    </row>
    <row r="8509" spans="1:10" x14ac:dyDescent="0.25">
      <c r="A8509" t="s">
        <v>29</v>
      </c>
      <c r="B8509" t="s">
        <v>30</v>
      </c>
      <c r="C8509">
        <v>2016</v>
      </c>
      <c r="D8509">
        <v>4.9000000000000004</v>
      </c>
      <c r="E8509" t="s">
        <v>16</v>
      </c>
      <c r="F8509" t="s">
        <v>17</v>
      </c>
      <c r="G8509">
        <v>292909</v>
      </c>
      <c r="H8509">
        <v>5</v>
      </c>
      <c r="I8509">
        <v>5</v>
      </c>
      <c r="J8509">
        <v>10441</v>
      </c>
    </row>
    <row r="8510" spans="1:10" x14ac:dyDescent="0.25">
      <c r="A8510" t="s">
        <v>20</v>
      </c>
      <c r="B8510" t="s">
        <v>42</v>
      </c>
      <c r="C8510">
        <v>2021</v>
      </c>
      <c r="D8510">
        <v>3.8</v>
      </c>
      <c r="E8510" t="s">
        <v>12</v>
      </c>
      <c r="F8510" t="s">
        <v>25</v>
      </c>
      <c r="G8510">
        <v>295818</v>
      </c>
      <c r="H8510">
        <v>4</v>
      </c>
      <c r="I8510">
        <v>2</v>
      </c>
      <c r="J8510">
        <v>8283</v>
      </c>
    </row>
    <row r="8511" spans="1:10" x14ac:dyDescent="0.25">
      <c r="A8511" t="s">
        <v>33</v>
      </c>
      <c r="B8511" t="s">
        <v>34</v>
      </c>
      <c r="C8511">
        <v>2019</v>
      </c>
      <c r="D8511">
        <v>3</v>
      </c>
      <c r="E8511" t="s">
        <v>22</v>
      </c>
      <c r="F8511" t="s">
        <v>25</v>
      </c>
      <c r="G8511">
        <v>120036</v>
      </c>
      <c r="H8511">
        <v>5</v>
      </c>
      <c r="I8511">
        <v>2</v>
      </c>
      <c r="J8511">
        <v>12399</v>
      </c>
    </row>
    <row r="8512" spans="1:10" x14ac:dyDescent="0.25">
      <c r="A8512" t="s">
        <v>10</v>
      </c>
      <c r="B8512" t="s">
        <v>11</v>
      </c>
      <c r="C8512">
        <v>2006</v>
      </c>
      <c r="D8512">
        <v>3.3</v>
      </c>
      <c r="E8512" t="s">
        <v>22</v>
      </c>
      <c r="F8512" t="s">
        <v>17</v>
      </c>
      <c r="G8512">
        <v>155565</v>
      </c>
      <c r="H8512">
        <v>2</v>
      </c>
      <c r="I8512">
        <v>5</v>
      </c>
      <c r="J8512">
        <v>9588</v>
      </c>
    </row>
    <row r="8513" spans="1:10" x14ac:dyDescent="0.25">
      <c r="A8513" t="s">
        <v>10</v>
      </c>
      <c r="B8513" t="s">
        <v>11</v>
      </c>
      <c r="C8513">
        <v>2016</v>
      </c>
      <c r="D8513">
        <v>4.5</v>
      </c>
      <c r="E8513" t="s">
        <v>12</v>
      </c>
      <c r="F8513" t="s">
        <v>25</v>
      </c>
      <c r="G8513">
        <v>186516</v>
      </c>
      <c r="H8513">
        <v>5</v>
      </c>
      <c r="I8513">
        <v>3</v>
      </c>
      <c r="J8513">
        <v>9669</v>
      </c>
    </row>
    <row r="8514" spans="1:10" x14ac:dyDescent="0.25">
      <c r="A8514" t="s">
        <v>36</v>
      </c>
      <c r="B8514" t="s">
        <v>53</v>
      </c>
      <c r="C8514">
        <v>2014</v>
      </c>
      <c r="D8514">
        <v>4.9000000000000004</v>
      </c>
      <c r="E8514" t="s">
        <v>12</v>
      </c>
      <c r="F8514" t="s">
        <v>25</v>
      </c>
      <c r="G8514">
        <v>297306</v>
      </c>
      <c r="H8514">
        <v>2</v>
      </c>
      <c r="I8514">
        <v>2</v>
      </c>
      <c r="J8514">
        <v>7253</v>
      </c>
    </row>
    <row r="8515" spans="1:10" x14ac:dyDescent="0.25">
      <c r="A8515" t="s">
        <v>10</v>
      </c>
      <c r="B8515" t="s">
        <v>48</v>
      </c>
      <c r="C8515">
        <v>2023</v>
      </c>
      <c r="D8515">
        <v>2.4</v>
      </c>
      <c r="E8515" t="s">
        <v>22</v>
      </c>
      <c r="F8515" t="s">
        <v>17</v>
      </c>
      <c r="G8515">
        <v>167039</v>
      </c>
      <c r="H8515">
        <v>5</v>
      </c>
      <c r="I8515">
        <v>1</v>
      </c>
      <c r="J8515">
        <v>13559</v>
      </c>
    </row>
    <row r="8516" spans="1:10" x14ac:dyDescent="0.25">
      <c r="A8516" t="s">
        <v>26</v>
      </c>
      <c r="B8516" t="s">
        <v>27</v>
      </c>
      <c r="C8516">
        <v>2005</v>
      </c>
      <c r="D8516">
        <v>3.5</v>
      </c>
      <c r="E8516" t="s">
        <v>22</v>
      </c>
      <c r="F8516" t="s">
        <v>25</v>
      </c>
      <c r="G8516">
        <v>19095</v>
      </c>
      <c r="H8516">
        <v>4</v>
      </c>
      <c r="I8516">
        <v>3</v>
      </c>
      <c r="J8516">
        <v>10718</v>
      </c>
    </row>
    <row r="8517" spans="1:10" x14ac:dyDescent="0.25">
      <c r="A8517" t="s">
        <v>20</v>
      </c>
      <c r="B8517" t="s">
        <v>21</v>
      </c>
      <c r="C8517">
        <v>2014</v>
      </c>
      <c r="D8517">
        <v>2.4</v>
      </c>
      <c r="E8517" t="s">
        <v>28</v>
      </c>
      <c r="F8517" t="s">
        <v>13</v>
      </c>
      <c r="G8517">
        <v>252688</v>
      </c>
      <c r="H8517">
        <v>3</v>
      </c>
      <c r="I8517">
        <v>4</v>
      </c>
      <c r="J8517">
        <v>5646</v>
      </c>
    </row>
    <row r="8518" spans="1:10" x14ac:dyDescent="0.25">
      <c r="A8518" t="s">
        <v>36</v>
      </c>
      <c r="B8518" t="s">
        <v>44</v>
      </c>
      <c r="C8518">
        <v>2015</v>
      </c>
      <c r="D8518">
        <v>4</v>
      </c>
      <c r="E8518" t="s">
        <v>16</v>
      </c>
      <c r="F8518" t="s">
        <v>13</v>
      </c>
      <c r="G8518">
        <v>137933</v>
      </c>
      <c r="H8518">
        <v>2</v>
      </c>
      <c r="I8518">
        <v>5</v>
      </c>
      <c r="J8518">
        <v>10841</v>
      </c>
    </row>
    <row r="8519" spans="1:10" x14ac:dyDescent="0.25">
      <c r="A8519" t="s">
        <v>14</v>
      </c>
      <c r="B8519" t="s">
        <v>46</v>
      </c>
      <c r="C8519">
        <v>2004</v>
      </c>
      <c r="D8519">
        <v>3.6</v>
      </c>
      <c r="E8519" t="s">
        <v>16</v>
      </c>
      <c r="F8519" t="s">
        <v>25</v>
      </c>
      <c r="G8519">
        <v>82916</v>
      </c>
      <c r="H8519">
        <v>4</v>
      </c>
      <c r="I8519">
        <v>3</v>
      </c>
      <c r="J8519">
        <v>8241</v>
      </c>
    </row>
    <row r="8520" spans="1:10" x14ac:dyDescent="0.25">
      <c r="A8520" t="s">
        <v>40</v>
      </c>
      <c r="B8520" t="s">
        <v>49</v>
      </c>
      <c r="C8520">
        <v>2001</v>
      </c>
      <c r="D8520">
        <v>1.9</v>
      </c>
      <c r="E8520" t="s">
        <v>22</v>
      </c>
      <c r="F8520" t="s">
        <v>17</v>
      </c>
      <c r="G8520">
        <v>88822</v>
      </c>
      <c r="H8520">
        <v>3</v>
      </c>
      <c r="I8520">
        <v>5</v>
      </c>
      <c r="J8520">
        <v>8023</v>
      </c>
    </row>
    <row r="8521" spans="1:10" x14ac:dyDescent="0.25">
      <c r="A8521" t="s">
        <v>20</v>
      </c>
      <c r="B8521" t="s">
        <v>50</v>
      </c>
      <c r="C8521">
        <v>2003</v>
      </c>
      <c r="D8521">
        <v>4.2</v>
      </c>
      <c r="E8521" t="s">
        <v>16</v>
      </c>
      <c r="F8521" t="s">
        <v>25</v>
      </c>
      <c r="G8521">
        <v>57423</v>
      </c>
      <c r="H8521">
        <v>5</v>
      </c>
      <c r="I8521">
        <v>1</v>
      </c>
      <c r="J8521">
        <v>9051</v>
      </c>
    </row>
    <row r="8522" spans="1:10" x14ac:dyDescent="0.25">
      <c r="A8522" t="s">
        <v>40</v>
      </c>
      <c r="B8522" t="s">
        <v>41</v>
      </c>
      <c r="C8522">
        <v>2016</v>
      </c>
      <c r="D8522">
        <v>4.5999999999999996</v>
      </c>
      <c r="E8522" t="s">
        <v>16</v>
      </c>
      <c r="F8522" t="s">
        <v>13</v>
      </c>
      <c r="G8522">
        <v>106240</v>
      </c>
      <c r="H8522">
        <v>3</v>
      </c>
      <c r="I8522">
        <v>4</v>
      </c>
      <c r="J8522">
        <v>12375</v>
      </c>
    </row>
    <row r="8523" spans="1:10" x14ac:dyDescent="0.25">
      <c r="A8523" t="s">
        <v>29</v>
      </c>
      <c r="B8523" t="s">
        <v>56</v>
      </c>
      <c r="C8523">
        <v>2019</v>
      </c>
      <c r="D8523">
        <v>3.6</v>
      </c>
      <c r="E8523" t="s">
        <v>28</v>
      </c>
      <c r="F8523" t="s">
        <v>13</v>
      </c>
      <c r="G8523">
        <v>205452</v>
      </c>
      <c r="H8523">
        <v>3</v>
      </c>
      <c r="I8523">
        <v>3</v>
      </c>
      <c r="J8523">
        <v>9290</v>
      </c>
    </row>
    <row r="8524" spans="1:10" x14ac:dyDescent="0.25">
      <c r="A8524" t="s">
        <v>10</v>
      </c>
      <c r="B8524" t="s">
        <v>48</v>
      </c>
      <c r="C8524">
        <v>2000</v>
      </c>
      <c r="D8524">
        <v>4.8</v>
      </c>
      <c r="E8524" t="s">
        <v>28</v>
      </c>
      <c r="F8524" t="s">
        <v>17</v>
      </c>
      <c r="G8524">
        <v>19096</v>
      </c>
      <c r="H8524">
        <v>4</v>
      </c>
      <c r="I8524">
        <v>5</v>
      </c>
      <c r="J8524">
        <v>10018</v>
      </c>
    </row>
    <row r="8525" spans="1:10" x14ac:dyDescent="0.25">
      <c r="A8525" t="s">
        <v>20</v>
      </c>
      <c r="B8525" t="s">
        <v>42</v>
      </c>
      <c r="C8525">
        <v>2018</v>
      </c>
      <c r="D8525">
        <v>4.4000000000000004</v>
      </c>
      <c r="E8525" t="s">
        <v>16</v>
      </c>
      <c r="F8525" t="s">
        <v>13</v>
      </c>
      <c r="G8525">
        <v>145623</v>
      </c>
      <c r="H8525">
        <v>4</v>
      </c>
      <c r="I8525">
        <v>1</v>
      </c>
      <c r="J8525">
        <v>11987</v>
      </c>
    </row>
    <row r="8526" spans="1:10" x14ac:dyDescent="0.25">
      <c r="A8526" t="s">
        <v>10</v>
      </c>
      <c r="B8526" t="s">
        <v>31</v>
      </c>
      <c r="C8526">
        <v>2012</v>
      </c>
      <c r="D8526">
        <v>1.7</v>
      </c>
      <c r="E8526" t="s">
        <v>12</v>
      </c>
      <c r="F8526" t="s">
        <v>13</v>
      </c>
      <c r="G8526">
        <v>215694</v>
      </c>
      <c r="H8526">
        <v>2</v>
      </c>
      <c r="I8526">
        <v>5</v>
      </c>
      <c r="J8526">
        <v>5086</v>
      </c>
    </row>
    <row r="8527" spans="1:10" x14ac:dyDescent="0.25">
      <c r="A8527" t="s">
        <v>33</v>
      </c>
      <c r="B8527" t="s">
        <v>43</v>
      </c>
      <c r="C8527">
        <v>2003</v>
      </c>
      <c r="D8527">
        <v>4.5999999999999996</v>
      </c>
      <c r="E8527" t="s">
        <v>22</v>
      </c>
      <c r="F8527" t="s">
        <v>13</v>
      </c>
      <c r="G8527">
        <v>163353</v>
      </c>
      <c r="H8527">
        <v>2</v>
      </c>
      <c r="I8527">
        <v>5</v>
      </c>
      <c r="J8527">
        <v>8332</v>
      </c>
    </row>
    <row r="8528" spans="1:10" x14ac:dyDescent="0.25">
      <c r="A8528" t="s">
        <v>23</v>
      </c>
      <c r="B8528" t="s">
        <v>24</v>
      </c>
      <c r="C8528">
        <v>2016</v>
      </c>
      <c r="D8528">
        <v>3.9</v>
      </c>
      <c r="E8528" t="s">
        <v>16</v>
      </c>
      <c r="F8528" t="s">
        <v>25</v>
      </c>
      <c r="G8528">
        <v>18025</v>
      </c>
      <c r="H8528">
        <v>5</v>
      </c>
      <c r="I8528">
        <v>5</v>
      </c>
      <c r="J8528">
        <v>13439</v>
      </c>
    </row>
    <row r="8529" spans="1:10" x14ac:dyDescent="0.25">
      <c r="A8529" t="s">
        <v>20</v>
      </c>
      <c r="B8529" t="s">
        <v>42</v>
      </c>
      <c r="C8529">
        <v>2017</v>
      </c>
      <c r="D8529">
        <v>2.5</v>
      </c>
      <c r="E8529" t="s">
        <v>22</v>
      </c>
      <c r="F8529" t="s">
        <v>25</v>
      </c>
      <c r="G8529">
        <v>210605</v>
      </c>
      <c r="H8529">
        <v>5</v>
      </c>
      <c r="I8529">
        <v>2</v>
      </c>
      <c r="J8529">
        <v>9487</v>
      </c>
    </row>
    <row r="8530" spans="1:10" x14ac:dyDescent="0.25">
      <c r="A8530" t="s">
        <v>14</v>
      </c>
      <c r="B8530" t="s">
        <v>46</v>
      </c>
      <c r="C8530">
        <v>2007</v>
      </c>
      <c r="D8530">
        <v>3.7</v>
      </c>
      <c r="E8530" t="s">
        <v>28</v>
      </c>
      <c r="F8530" t="s">
        <v>13</v>
      </c>
      <c r="G8530">
        <v>87940</v>
      </c>
      <c r="H8530">
        <v>4</v>
      </c>
      <c r="I8530">
        <v>3</v>
      </c>
      <c r="J8530">
        <v>8141</v>
      </c>
    </row>
    <row r="8531" spans="1:10" x14ac:dyDescent="0.25">
      <c r="A8531" t="s">
        <v>20</v>
      </c>
      <c r="B8531" t="s">
        <v>21</v>
      </c>
      <c r="C8531">
        <v>2017</v>
      </c>
      <c r="D8531">
        <v>3</v>
      </c>
      <c r="E8531" t="s">
        <v>12</v>
      </c>
      <c r="F8531" t="s">
        <v>17</v>
      </c>
      <c r="G8531">
        <v>61090</v>
      </c>
      <c r="H8531">
        <v>4</v>
      </c>
      <c r="I8531">
        <v>5</v>
      </c>
      <c r="J8531">
        <v>12478</v>
      </c>
    </row>
    <row r="8532" spans="1:10" x14ac:dyDescent="0.25">
      <c r="A8532" t="s">
        <v>29</v>
      </c>
      <c r="B8532" t="s">
        <v>30</v>
      </c>
      <c r="C8532">
        <v>2015</v>
      </c>
      <c r="D8532">
        <v>2.2000000000000002</v>
      </c>
      <c r="E8532" t="s">
        <v>12</v>
      </c>
      <c r="F8532" t="s">
        <v>13</v>
      </c>
      <c r="G8532">
        <v>36391</v>
      </c>
      <c r="H8532">
        <v>2</v>
      </c>
      <c r="I8532">
        <v>4</v>
      </c>
      <c r="J8532">
        <v>10072</v>
      </c>
    </row>
    <row r="8533" spans="1:10" x14ac:dyDescent="0.25">
      <c r="A8533" t="s">
        <v>29</v>
      </c>
      <c r="B8533" t="s">
        <v>56</v>
      </c>
      <c r="C8533">
        <v>2020</v>
      </c>
      <c r="D8533">
        <v>3.3</v>
      </c>
      <c r="E8533" t="s">
        <v>28</v>
      </c>
      <c r="F8533" t="s">
        <v>17</v>
      </c>
      <c r="G8533">
        <v>207584</v>
      </c>
      <c r="H8533">
        <v>2</v>
      </c>
      <c r="I8533">
        <v>2</v>
      </c>
      <c r="J8533">
        <v>10748</v>
      </c>
    </row>
    <row r="8534" spans="1:10" x14ac:dyDescent="0.25">
      <c r="A8534" t="s">
        <v>40</v>
      </c>
      <c r="B8534" t="s">
        <v>51</v>
      </c>
      <c r="C8534">
        <v>2023</v>
      </c>
      <c r="D8534">
        <v>3.7</v>
      </c>
      <c r="E8534" t="s">
        <v>22</v>
      </c>
      <c r="F8534" t="s">
        <v>13</v>
      </c>
      <c r="G8534">
        <v>27676</v>
      </c>
      <c r="H8534">
        <v>2</v>
      </c>
      <c r="I8534">
        <v>3</v>
      </c>
      <c r="J8534">
        <v>16146</v>
      </c>
    </row>
    <row r="8535" spans="1:10" x14ac:dyDescent="0.25">
      <c r="A8535" t="s">
        <v>18</v>
      </c>
      <c r="B8535" t="s">
        <v>54</v>
      </c>
      <c r="C8535">
        <v>2016</v>
      </c>
      <c r="D8535">
        <v>1.1000000000000001</v>
      </c>
      <c r="E8535" t="s">
        <v>16</v>
      </c>
      <c r="F8535" t="s">
        <v>25</v>
      </c>
      <c r="G8535">
        <v>62254</v>
      </c>
      <c r="H8535">
        <v>5</v>
      </c>
      <c r="I8535">
        <v>5</v>
      </c>
      <c r="J8535">
        <v>9754</v>
      </c>
    </row>
    <row r="8536" spans="1:10" x14ac:dyDescent="0.25">
      <c r="A8536" t="s">
        <v>36</v>
      </c>
      <c r="B8536" t="s">
        <v>44</v>
      </c>
      <c r="C8536">
        <v>2015</v>
      </c>
      <c r="D8536">
        <v>4.3</v>
      </c>
      <c r="E8536" t="s">
        <v>22</v>
      </c>
      <c r="F8536" t="s">
        <v>13</v>
      </c>
      <c r="G8536">
        <v>239633</v>
      </c>
      <c r="H8536">
        <v>3</v>
      </c>
      <c r="I8536">
        <v>5</v>
      </c>
      <c r="J8536">
        <v>10107</v>
      </c>
    </row>
    <row r="8537" spans="1:10" x14ac:dyDescent="0.25">
      <c r="A8537" t="s">
        <v>26</v>
      </c>
      <c r="B8537" t="s">
        <v>32</v>
      </c>
      <c r="C8537">
        <v>2000</v>
      </c>
      <c r="D8537">
        <v>4.4000000000000004</v>
      </c>
      <c r="E8537" t="s">
        <v>22</v>
      </c>
      <c r="F8537" t="s">
        <v>13</v>
      </c>
      <c r="G8537">
        <v>83650</v>
      </c>
      <c r="H8537">
        <v>4</v>
      </c>
      <c r="I8537">
        <v>3</v>
      </c>
      <c r="J8537">
        <v>8827</v>
      </c>
    </row>
    <row r="8538" spans="1:10" x14ac:dyDescent="0.25">
      <c r="A8538" t="s">
        <v>23</v>
      </c>
      <c r="B8538" t="s">
        <v>38</v>
      </c>
      <c r="C8538">
        <v>2000</v>
      </c>
      <c r="D8538">
        <v>3.5</v>
      </c>
      <c r="E8538" t="s">
        <v>16</v>
      </c>
      <c r="F8538" t="s">
        <v>13</v>
      </c>
      <c r="G8538">
        <v>68081</v>
      </c>
      <c r="H8538">
        <v>5</v>
      </c>
      <c r="I8538">
        <v>1</v>
      </c>
      <c r="J8538">
        <v>7238</v>
      </c>
    </row>
    <row r="8539" spans="1:10" x14ac:dyDescent="0.25">
      <c r="A8539" t="s">
        <v>14</v>
      </c>
      <c r="B8539" t="s">
        <v>15</v>
      </c>
      <c r="C8539">
        <v>2020</v>
      </c>
      <c r="D8539">
        <v>2.2999999999999998</v>
      </c>
      <c r="E8539" t="s">
        <v>12</v>
      </c>
      <c r="F8539" t="s">
        <v>13</v>
      </c>
      <c r="G8539">
        <v>216925</v>
      </c>
      <c r="H8539">
        <v>4</v>
      </c>
      <c r="I8539">
        <v>2</v>
      </c>
      <c r="J8539">
        <v>8061</v>
      </c>
    </row>
    <row r="8540" spans="1:10" x14ac:dyDescent="0.25">
      <c r="A8540" t="s">
        <v>14</v>
      </c>
      <c r="B8540" t="s">
        <v>39</v>
      </c>
      <c r="C8540">
        <v>2023</v>
      </c>
      <c r="D8540">
        <v>2.9</v>
      </c>
      <c r="E8540" t="s">
        <v>16</v>
      </c>
      <c r="F8540" t="s">
        <v>13</v>
      </c>
      <c r="G8540">
        <v>70186</v>
      </c>
      <c r="H8540">
        <v>5</v>
      </c>
      <c r="I8540">
        <v>3</v>
      </c>
      <c r="J8540">
        <v>13496</v>
      </c>
    </row>
    <row r="8541" spans="1:10" x14ac:dyDescent="0.25">
      <c r="A8541" t="s">
        <v>29</v>
      </c>
      <c r="B8541" t="s">
        <v>56</v>
      </c>
      <c r="C8541">
        <v>2001</v>
      </c>
      <c r="D8541">
        <v>3.4</v>
      </c>
      <c r="E8541" t="s">
        <v>12</v>
      </c>
      <c r="F8541" t="s">
        <v>17</v>
      </c>
      <c r="G8541">
        <v>173293</v>
      </c>
      <c r="H8541">
        <v>2</v>
      </c>
      <c r="I8541">
        <v>5</v>
      </c>
      <c r="J8541">
        <v>5834</v>
      </c>
    </row>
    <row r="8542" spans="1:10" x14ac:dyDescent="0.25">
      <c r="A8542" t="s">
        <v>36</v>
      </c>
      <c r="B8542" t="s">
        <v>37</v>
      </c>
      <c r="C8542">
        <v>2005</v>
      </c>
      <c r="D8542">
        <v>1.8</v>
      </c>
      <c r="E8542" t="s">
        <v>12</v>
      </c>
      <c r="F8542" t="s">
        <v>13</v>
      </c>
      <c r="G8542">
        <v>171240</v>
      </c>
      <c r="H8542">
        <v>5</v>
      </c>
      <c r="I8542">
        <v>4</v>
      </c>
      <c r="J8542">
        <v>3975</v>
      </c>
    </row>
    <row r="8543" spans="1:10" x14ac:dyDescent="0.25">
      <c r="A8543" t="s">
        <v>26</v>
      </c>
      <c r="B8543" t="s">
        <v>27</v>
      </c>
      <c r="C8543">
        <v>2002</v>
      </c>
      <c r="D8543">
        <v>2.6</v>
      </c>
      <c r="E8543" t="s">
        <v>28</v>
      </c>
      <c r="F8543" t="s">
        <v>13</v>
      </c>
      <c r="G8543">
        <v>45687</v>
      </c>
      <c r="H8543">
        <v>2</v>
      </c>
      <c r="I8543">
        <v>4</v>
      </c>
      <c r="J8543">
        <v>6386</v>
      </c>
    </row>
    <row r="8544" spans="1:10" x14ac:dyDescent="0.25">
      <c r="A8544" t="s">
        <v>18</v>
      </c>
      <c r="B8544" t="s">
        <v>19</v>
      </c>
      <c r="C8544">
        <v>2018</v>
      </c>
      <c r="D8544">
        <v>4.4000000000000004</v>
      </c>
      <c r="E8544" t="s">
        <v>22</v>
      </c>
      <c r="F8544" t="s">
        <v>17</v>
      </c>
      <c r="G8544">
        <v>91226</v>
      </c>
      <c r="H8544">
        <v>3</v>
      </c>
      <c r="I8544">
        <v>4</v>
      </c>
      <c r="J8544">
        <v>15575</v>
      </c>
    </row>
    <row r="8545" spans="1:10" x14ac:dyDescent="0.25">
      <c r="A8545" t="s">
        <v>20</v>
      </c>
      <c r="B8545" t="s">
        <v>42</v>
      </c>
      <c r="C8545">
        <v>2014</v>
      </c>
      <c r="D8545">
        <v>3.5</v>
      </c>
      <c r="E8545" t="s">
        <v>16</v>
      </c>
      <c r="F8545" t="s">
        <v>17</v>
      </c>
      <c r="G8545">
        <v>92476</v>
      </c>
      <c r="H8545">
        <v>4</v>
      </c>
      <c r="I8545">
        <v>4</v>
      </c>
      <c r="J8545">
        <v>12450</v>
      </c>
    </row>
    <row r="8546" spans="1:10" x14ac:dyDescent="0.25">
      <c r="A8546" t="s">
        <v>33</v>
      </c>
      <c r="B8546" t="s">
        <v>34</v>
      </c>
      <c r="C8546">
        <v>2018</v>
      </c>
      <c r="D8546">
        <v>4.3</v>
      </c>
      <c r="E8546" t="s">
        <v>12</v>
      </c>
      <c r="F8546" t="s">
        <v>13</v>
      </c>
      <c r="G8546">
        <v>255802</v>
      </c>
      <c r="H8546">
        <v>2</v>
      </c>
      <c r="I8546">
        <v>5</v>
      </c>
      <c r="J8546">
        <v>8683</v>
      </c>
    </row>
    <row r="8547" spans="1:10" x14ac:dyDescent="0.25">
      <c r="A8547" t="s">
        <v>33</v>
      </c>
      <c r="B8547" t="s">
        <v>34</v>
      </c>
      <c r="C8547">
        <v>2003</v>
      </c>
      <c r="D8547">
        <v>5</v>
      </c>
      <c r="E8547" t="s">
        <v>22</v>
      </c>
      <c r="F8547" t="s">
        <v>25</v>
      </c>
      <c r="G8547">
        <v>151430</v>
      </c>
      <c r="H8547">
        <v>5</v>
      </c>
      <c r="I8547">
        <v>4</v>
      </c>
      <c r="J8547">
        <v>8971</v>
      </c>
    </row>
    <row r="8548" spans="1:10" x14ac:dyDescent="0.25">
      <c r="A8548" t="s">
        <v>29</v>
      </c>
      <c r="B8548" t="s">
        <v>35</v>
      </c>
      <c r="C8548">
        <v>2013</v>
      </c>
      <c r="D8548">
        <v>3.9</v>
      </c>
      <c r="E8548" t="s">
        <v>22</v>
      </c>
      <c r="F8548" t="s">
        <v>13</v>
      </c>
      <c r="G8548">
        <v>223151</v>
      </c>
      <c r="H8548">
        <v>5</v>
      </c>
      <c r="I8548">
        <v>4</v>
      </c>
      <c r="J8548">
        <v>9436</v>
      </c>
    </row>
    <row r="8549" spans="1:10" x14ac:dyDescent="0.25">
      <c r="A8549" t="s">
        <v>14</v>
      </c>
      <c r="B8549" t="s">
        <v>39</v>
      </c>
      <c r="C8549">
        <v>2012</v>
      </c>
      <c r="D8549">
        <v>2.9</v>
      </c>
      <c r="E8549" t="s">
        <v>28</v>
      </c>
      <c r="F8549" t="s">
        <v>13</v>
      </c>
      <c r="G8549">
        <v>45211</v>
      </c>
      <c r="H8549">
        <v>4</v>
      </c>
      <c r="I8549">
        <v>1</v>
      </c>
      <c r="J8549">
        <v>9695</v>
      </c>
    </row>
    <row r="8550" spans="1:10" x14ac:dyDescent="0.25">
      <c r="A8550" t="s">
        <v>33</v>
      </c>
      <c r="B8550" t="s">
        <v>55</v>
      </c>
      <c r="C8550">
        <v>2011</v>
      </c>
      <c r="D8550">
        <v>2.6</v>
      </c>
      <c r="E8550" t="s">
        <v>28</v>
      </c>
      <c r="F8550" t="s">
        <v>25</v>
      </c>
      <c r="G8550">
        <v>243572</v>
      </c>
      <c r="H8550">
        <v>5</v>
      </c>
      <c r="I8550">
        <v>1</v>
      </c>
      <c r="J8550">
        <v>5128</v>
      </c>
    </row>
    <row r="8551" spans="1:10" x14ac:dyDescent="0.25">
      <c r="A8551" t="s">
        <v>36</v>
      </c>
      <c r="B8551" t="s">
        <v>44</v>
      </c>
      <c r="C8551">
        <v>2011</v>
      </c>
      <c r="D8551">
        <v>3.3</v>
      </c>
      <c r="E8551" t="s">
        <v>16</v>
      </c>
      <c r="F8551" t="s">
        <v>13</v>
      </c>
      <c r="G8551">
        <v>135585</v>
      </c>
      <c r="H8551">
        <v>3</v>
      </c>
      <c r="I8551">
        <v>3</v>
      </c>
      <c r="J8551">
        <v>8988</v>
      </c>
    </row>
    <row r="8552" spans="1:10" x14ac:dyDescent="0.25">
      <c r="A8552" t="s">
        <v>33</v>
      </c>
      <c r="B8552" t="s">
        <v>43</v>
      </c>
      <c r="C8552">
        <v>2008</v>
      </c>
      <c r="D8552">
        <v>2.7</v>
      </c>
      <c r="E8552" t="s">
        <v>16</v>
      </c>
      <c r="F8552" t="s">
        <v>17</v>
      </c>
      <c r="G8552">
        <v>260076</v>
      </c>
      <c r="H8552">
        <v>3</v>
      </c>
      <c r="I8552">
        <v>1</v>
      </c>
      <c r="J8552">
        <v>6498</v>
      </c>
    </row>
    <row r="8553" spans="1:10" x14ac:dyDescent="0.25">
      <c r="A8553" t="s">
        <v>10</v>
      </c>
      <c r="B8553" t="s">
        <v>48</v>
      </c>
      <c r="C8553">
        <v>2008</v>
      </c>
      <c r="D8553">
        <v>3.9</v>
      </c>
      <c r="E8553" t="s">
        <v>22</v>
      </c>
      <c r="F8553" t="s">
        <v>17</v>
      </c>
      <c r="G8553">
        <v>172054</v>
      </c>
      <c r="H8553">
        <v>4</v>
      </c>
      <c r="I8553">
        <v>4</v>
      </c>
      <c r="J8553">
        <v>10458</v>
      </c>
    </row>
    <row r="8554" spans="1:10" x14ac:dyDescent="0.25">
      <c r="A8554" t="s">
        <v>33</v>
      </c>
      <c r="B8554" t="s">
        <v>34</v>
      </c>
      <c r="C8554">
        <v>2004</v>
      </c>
      <c r="D8554">
        <v>3</v>
      </c>
      <c r="E8554" t="s">
        <v>22</v>
      </c>
      <c r="F8554" t="s">
        <v>17</v>
      </c>
      <c r="G8554">
        <v>183618</v>
      </c>
      <c r="H8554">
        <v>2</v>
      </c>
      <c r="I8554">
        <v>5</v>
      </c>
      <c r="J8554">
        <v>8127</v>
      </c>
    </row>
    <row r="8555" spans="1:10" x14ac:dyDescent="0.25">
      <c r="A8555" t="s">
        <v>23</v>
      </c>
      <c r="B8555" t="s">
        <v>24</v>
      </c>
      <c r="C8555">
        <v>2009</v>
      </c>
      <c r="D8555">
        <v>2.4</v>
      </c>
      <c r="E8555" t="s">
        <v>22</v>
      </c>
      <c r="F8555" t="s">
        <v>13</v>
      </c>
      <c r="G8555">
        <v>87845</v>
      </c>
      <c r="H8555">
        <v>5</v>
      </c>
      <c r="I8555">
        <v>1</v>
      </c>
      <c r="J8555">
        <v>9443</v>
      </c>
    </row>
    <row r="8556" spans="1:10" x14ac:dyDescent="0.25">
      <c r="A8556" t="s">
        <v>23</v>
      </c>
      <c r="B8556" t="s">
        <v>45</v>
      </c>
      <c r="C8556">
        <v>2005</v>
      </c>
      <c r="D8556">
        <v>3.2</v>
      </c>
      <c r="E8556" t="s">
        <v>12</v>
      </c>
      <c r="F8556" t="s">
        <v>25</v>
      </c>
      <c r="G8556">
        <v>235077</v>
      </c>
      <c r="H8556">
        <v>2</v>
      </c>
      <c r="I8556">
        <v>3</v>
      </c>
      <c r="J8556">
        <v>4098</v>
      </c>
    </row>
    <row r="8557" spans="1:10" x14ac:dyDescent="0.25">
      <c r="A8557" t="s">
        <v>29</v>
      </c>
      <c r="B8557" t="s">
        <v>30</v>
      </c>
      <c r="C8557">
        <v>2013</v>
      </c>
      <c r="D8557">
        <v>2.8</v>
      </c>
      <c r="E8557" t="s">
        <v>12</v>
      </c>
      <c r="F8557" t="s">
        <v>17</v>
      </c>
      <c r="G8557">
        <v>94923</v>
      </c>
      <c r="H8557">
        <v>5</v>
      </c>
      <c r="I8557">
        <v>2</v>
      </c>
      <c r="J8557">
        <v>10401</v>
      </c>
    </row>
    <row r="8558" spans="1:10" x14ac:dyDescent="0.25">
      <c r="A8558" t="s">
        <v>40</v>
      </c>
      <c r="B8558" t="s">
        <v>51</v>
      </c>
      <c r="C8558">
        <v>2018</v>
      </c>
      <c r="D8558">
        <v>3.5</v>
      </c>
      <c r="E8558" t="s">
        <v>12</v>
      </c>
      <c r="F8558" t="s">
        <v>25</v>
      </c>
      <c r="G8558">
        <v>250184</v>
      </c>
      <c r="H8558">
        <v>5</v>
      </c>
      <c r="I8558">
        <v>5</v>
      </c>
      <c r="J8558">
        <v>7996</v>
      </c>
    </row>
    <row r="8559" spans="1:10" x14ac:dyDescent="0.25">
      <c r="A8559" t="s">
        <v>23</v>
      </c>
      <c r="B8559" t="s">
        <v>38</v>
      </c>
      <c r="C8559">
        <v>2004</v>
      </c>
      <c r="D8559">
        <v>2.2000000000000002</v>
      </c>
      <c r="E8559" t="s">
        <v>28</v>
      </c>
      <c r="F8559" t="s">
        <v>13</v>
      </c>
      <c r="G8559">
        <v>34276</v>
      </c>
      <c r="H8559">
        <v>5</v>
      </c>
      <c r="I8559">
        <v>4</v>
      </c>
      <c r="J8559">
        <v>6814</v>
      </c>
    </row>
    <row r="8560" spans="1:10" x14ac:dyDescent="0.25">
      <c r="A8560" t="s">
        <v>40</v>
      </c>
      <c r="B8560" t="s">
        <v>49</v>
      </c>
      <c r="C8560">
        <v>2019</v>
      </c>
      <c r="D8560">
        <v>3.7</v>
      </c>
      <c r="E8560" t="s">
        <v>22</v>
      </c>
      <c r="F8560" t="s">
        <v>17</v>
      </c>
      <c r="G8560">
        <v>62114</v>
      </c>
      <c r="H8560">
        <v>2</v>
      </c>
      <c r="I8560">
        <v>4</v>
      </c>
      <c r="J8560">
        <v>15757</v>
      </c>
    </row>
    <row r="8561" spans="1:10" x14ac:dyDescent="0.25">
      <c r="A8561" t="s">
        <v>36</v>
      </c>
      <c r="B8561" t="s">
        <v>37</v>
      </c>
      <c r="C8561">
        <v>2022</v>
      </c>
      <c r="D8561">
        <v>5</v>
      </c>
      <c r="E8561" t="s">
        <v>12</v>
      </c>
      <c r="F8561" t="s">
        <v>17</v>
      </c>
      <c r="G8561">
        <v>135041</v>
      </c>
      <c r="H8561">
        <v>2</v>
      </c>
      <c r="I8561">
        <v>2</v>
      </c>
      <c r="J8561">
        <v>14499</v>
      </c>
    </row>
    <row r="8562" spans="1:10" x14ac:dyDescent="0.25">
      <c r="A8562" t="s">
        <v>40</v>
      </c>
      <c r="B8562" t="s">
        <v>41</v>
      </c>
      <c r="C8562">
        <v>2023</v>
      </c>
      <c r="D8562">
        <v>4.7</v>
      </c>
      <c r="E8562" t="s">
        <v>16</v>
      </c>
      <c r="F8562" t="s">
        <v>25</v>
      </c>
      <c r="G8562">
        <v>102316</v>
      </c>
      <c r="H8562">
        <v>4</v>
      </c>
      <c r="I8562">
        <v>1</v>
      </c>
      <c r="J8562">
        <v>14653</v>
      </c>
    </row>
    <row r="8563" spans="1:10" x14ac:dyDescent="0.25">
      <c r="A8563" t="s">
        <v>14</v>
      </c>
      <c r="B8563" t="s">
        <v>46</v>
      </c>
      <c r="C8563">
        <v>2009</v>
      </c>
      <c r="D8563">
        <v>2.4</v>
      </c>
      <c r="E8563" t="s">
        <v>12</v>
      </c>
      <c r="F8563" t="s">
        <v>13</v>
      </c>
      <c r="G8563">
        <v>78039</v>
      </c>
      <c r="H8563">
        <v>5</v>
      </c>
      <c r="I8563">
        <v>2</v>
      </c>
      <c r="J8563">
        <v>7639</v>
      </c>
    </row>
    <row r="8564" spans="1:10" x14ac:dyDescent="0.25">
      <c r="A8564" t="s">
        <v>10</v>
      </c>
      <c r="B8564" t="s">
        <v>31</v>
      </c>
      <c r="C8564">
        <v>2003</v>
      </c>
      <c r="D8564">
        <v>2.1</v>
      </c>
      <c r="E8564" t="s">
        <v>22</v>
      </c>
      <c r="F8564" t="s">
        <v>17</v>
      </c>
      <c r="G8564">
        <v>93531</v>
      </c>
      <c r="H8564">
        <v>5</v>
      </c>
      <c r="I8564">
        <v>5</v>
      </c>
      <c r="J8564">
        <v>8729</v>
      </c>
    </row>
    <row r="8565" spans="1:10" x14ac:dyDescent="0.25">
      <c r="A8565" t="s">
        <v>20</v>
      </c>
      <c r="B8565" t="s">
        <v>21</v>
      </c>
      <c r="C8565">
        <v>2003</v>
      </c>
      <c r="D8565">
        <v>4</v>
      </c>
      <c r="E8565" t="s">
        <v>12</v>
      </c>
      <c r="F8565" t="s">
        <v>13</v>
      </c>
      <c r="G8565">
        <v>132213</v>
      </c>
      <c r="H8565">
        <v>5</v>
      </c>
      <c r="I8565">
        <v>5</v>
      </c>
      <c r="J8565">
        <v>6355</v>
      </c>
    </row>
    <row r="8566" spans="1:10" x14ac:dyDescent="0.25">
      <c r="A8566" t="s">
        <v>29</v>
      </c>
      <c r="B8566" t="s">
        <v>56</v>
      </c>
      <c r="C8566">
        <v>2022</v>
      </c>
      <c r="D8566">
        <v>3.4</v>
      </c>
      <c r="E8566" t="s">
        <v>12</v>
      </c>
      <c r="F8566" t="s">
        <v>25</v>
      </c>
      <c r="G8566">
        <v>166527</v>
      </c>
      <c r="H8566">
        <v>4</v>
      </c>
      <c r="I8566">
        <v>1</v>
      </c>
      <c r="J8566">
        <v>10769</v>
      </c>
    </row>
    <row r="8567" spans="1:10" x14ac:dyDescent="0.25">
      <c r="A8567" t="s">
        <v>36</v>
      </c>
      <c r="B8567" t="s">
        <v>44</v>
      </c>
      <c r="C8567">
        <v>2001</v>
      </c>
      <c r="D8567">
        <v>5</v>
      </c>
      <c r="E8567" t="s">
        <v>28</v>
      </c>
      <c r="F8567" t="s">
        <v>17</v>
      </c>
      <c r="G8567">
        <v>160877</v>
      </c>
      <c r="H8567">
        <v>5</v>
      </c>
      <c r="I8567">
        <v>1</v>
      </c>
      <c r="J8567">
        <v>7682</v>
      </c>
    </row>
    <row r="8568" spans="1:10" x14ac:dyDescent="0.25">
      <c r="A8568" t="s">
        <v>33</v>
      </c>
      <c r="B8568" t="s">
        <v>34</v>
      </c>
      <c r="C8568">
        <v>2018</v>
      </c>
      <c r="D8568">
        <v>3</v>
      </c>
      <c r="E8568" t="s">
        <v>22</v>
      </c>
      <c r="F8568" t="s">
        <v>17</v>
      </c>
      <c r="G8568">
        <v>261639</v>
      </c>
      <c r="H8568">
        <v>3</v>
      </c>
      <c r="I8568">
        <v>1</v>
      </c>
      <c r="J8568">
        <v>10767</v>
      </c>
    </row>
    <row r="8569" spans="1:10" x14ac:dyDescent="0.25">
      <c r="A8569" t="s">
        <v>10</v>
      </c>
      <c r="B8569" t="s">
        <v>48</v>
      </c>
      <c r="C8569">
        <v>2003</v>
      </c>
      <c r="D8569">
        <v>4.5999999999999996</v>
      </c>
      <c r="E8569" t="s">
        <v>28</v>
      </c>
      <c r="F8569" t="s">
        <v>17</v>
      </c>
      <c r="G8569">
        <v>47168</v>
      </c>
      <c r="H8569">
        <v>4</v>
      </c>
      <c r="I8569">
        <v>2</v>
      </c>
      <c r="J8569">
        <v>10156</v>
      </c>
    </row>
    <row r="8570" spans="1:10" x14ac:dyDescent="0.25">
      <c r="A8570" t="s">
        <v>40</v>
      </c>
      <c r="B8570" t="s">
        <v>49</v>
      </c>
      <c r="C8570">
        <v>2000</v>
      </c>
      <c r="D8570">
        <v>3.2</v>
      </c>
      <c r="E8570" t="s">
        <v>12</v>
      </c>
      <c r="F8570" t="s">
        <v>13</v>
      </c>
      <c r="G8570">
        <v>195410</v>
      </c>
      <c r="H8570">
        <v>4</v>
      </c>
      <c r="I8570">
        <v>1</v>
      </c>
      <c r="J8570">
        <v>3391</v>
      </c>
    </row>
    <row r="8571" spans="1:10" x14ac:dyDescent="0.25">
      <c r="A8571" t="s">
        <v>14</v>
      </c>
      <c r="B8571" t="s">
        <v>46</v>
      </c>
      <c r="C8571">
        <v>2015</v>
      </c>
      <c r="D8571">
        <v>2.7</v>
      </c>
      <c r="E8571" t="s">
        <v>28</v>
      </c>
      <c r="F8571" t="s">
        <v>25</v>
      </c>
      <c r="G8571">
        <v>93537</v>
      </c>
      <c r="H8571">
        <v>2</v>
      </c>
      <c r="I8571">
        <v>2</v>
      </c>
      <c r="J8571">
        <v>9429</v>
      </c>
    </row>
    <row r="8572" spans="1:10" x14ac:dyDescent="0.25">
      <c r="A8572" t="s">
        <v>40</v>
      </c>
      <c r="B8572" t="s">
        <v>51</v>
      </c>
      <c r="C8572">
        <v>2007</v>
      </c>
      <c r="D8572">
        <v>4.9000000000000004</v>
      </c>
      <c r="E8572" t="s">
        <v>28</v>
      </c>
      <c r="F8572" t="s">
        <v>13</v>
      </c>
      <c r="G8572">
        <v>18861</v>
      </c>
      <c r="H8572">
        <v>2</v>
      </c>
      <c r="I8572">
        <v>4</v>
      </c>
      <c r="J8572">
        <v>10722</v>
      </c>
    </row>
    <row r="8573" spans="1:10" x14ac:dyDescent="0.25">
      <c r="A8573" t="s">
        <v>14</v>
      </c>
      <c r="B8573" t="s">
        <v>15</v>
      </c>
      <c r="C8573">
        <v>2001</v>
      </c>
      <c r="D8573">
        <v>2.9</v>
      </c>
      <c r="E8573" t="s">
        <v>22</v>
      </c>
      <c r="F8573" t="s">
        <v>25</v>
      </c>
      <c r="G8573">
        <v>57004</v>
      </c>
      <c r="H8573">
        <v>5</v>
      </c>
      <c r="I8573">
        <v>1</v>
      </c>
      <c r="J8573">
        <v>8159</v>
      </c>
    </row>
    <row r="8574" spans="1:10" x14ac:dyDescent="0.25">
      <c r="A8574" t="s">
        <v>29</v>
      </c>
      <c r="B8574" t="s">
        <v>56</v>
      </c>
      <c r="C8574">
        <v>2006</v>
      </c>
      <c r="D8574">
        <v>2.5</v>
      </c>
      <c r="E8574" t="s">
        <v>16</v>
      </c>
      <c r="F8574" t="s">
        <v>13</v>
      </c>
      <c r="G8574">
        <v>122245</v>
      </c>
      <c r="H8574">
        <v>5</v>
      </c>
      <c r="I8574">
        <v>2</v>
      </c>
      <c r="J8574">
        <v>6955</v>
      </c>
    </row>
    <row r="8575" spans="1:10" x14ac:dyDescent="0.25">
      <c r="A8575" t="s">
        <v>20</v>
      </c>
      <c r="B8575" t="s">
        <v>50</v>
      </c>
      <c r="C8575">
        <v>2022</v>
      </c>
      <c r="D8575">
        <v>4.5999999999999996</v>
      </c>
      <c r="E8575" t="s">
        <v>22</v>
      </c>
      <c r="F8575" t="s">
        <v>13</v>
      </c>
      <c r="G8575">
        <v>159544</v>
      </c>
      <c r="H8575">
        <v>5</v>
      </c>
      <c r="I8575">
        <v>2</v>
      </c>
      <c r="J8575">
        <v>14109</v>
      </c>
    </row>
    <row r="8576" spans="1:10" x14ac:dyDescent="0.25">
      <c r="A8576" t="s">
        <v>10</v>
      </c>
      <c r="B8576" t="s">
        <v>31</v>
      </c>
      <c r="C8576">
        <v>2017</v>
      </c>
      <c r="D8576">
        <v>2.7</v>
      </c>
      <c r="E8576" t="s">
        <v>22</v>
      </c>
      <c r="F8576" t="s">
        <v>25</v>
      </c>
      <c r="G8576">
        <v>254486</v>
      </c>
      <c r="H8576">
        <v>5</v>
      </c>
      <c r="I8576">
        <v>5</v>
      </c>
      <c r="J8576">
        <v>8810</v>
      </c>
    </row>
    <row r="8577" spans="1:10" x14ac:dyDescent="0.25">
      <c r="A8577" t="s">
        <v>26</v>
      </c>
      <c r="B8577" t="s">
        <v>27</v>
      </c>
      <c r="C8577">
        <v>2014</v>
      </c>
      <c r="D8577">
        <v>1.4</v>
      </c>
      <c r="E8577" t="s">
        <v>12</v>
      </c>
      <c r="F8577" t="s">
        <v>25</v>
      </c>
      <c r="G8577">
        <v>295680</v>
      </c>
      <c r="H8577">
        <v>5</v>
      </c>
      <c r="I8577">
        <v>3</v>
      </c>
      <c r="J8577">
        <v>3786</v>
      </c>
    </row>
    <row r="8578" spans="1:10" x14ac:dyDescent="0.25">
      <c r="A8578" t="s">
        <v>14</v>
      </c>
      <c r="B8578" t="s">
        <v>46</v>
      </c>
      <c r="C8578">
        <v>2006</v>
      </c>
      <c r="D8578">
        <v>4.3</v>
      </c>
      <c r="E8578" t="s">
        <v>28</v>
      </c>
      <c r="F8578" t="s">
        <v>25</v>
      </c>
      <c r="G8578">
        <v>3923</v>
      </c>
      <c r="H8578">
        <v>5</v>
      </c>
      <c r="I8578">
        <v>4</v>
      </c>
      <c r="J8578">
        <v>10121</v>
      </c>
    </row>
    <row r="8579" spans="1:10" x14ac:dyDescent="0.25">
      <c r="A8579" t="s">
        <v>23</v>
      </c>
      <c r="B8579" t="s">
        <v>38</v>
      </c>
      <c r="C8579">
        <v>2005</v>
      </c>
      <c r="D8579">
        <v>1.1000000000000001</v>
      </c>
      <c r="E8579" t="s">
        <v>16</v>
      </c>
      <c r="F8579" t="s">
        <v>25</v>
      </c>
      <c r="G8579">
        <v>95418</v>
      </c>
      <c r="H8579">
        <v>4</v>
      </c>
      <c r="I8579">
        <v>5</v>
      </c>
      <c r="J8579">
        <v>5791</v>
      </c>
    </row>
    <row r="8580" spans="1:10" x14ac:dyDescent="0.25">
      <c r="A8580" t="s">
        <v>10</v>
      </c>
      <c r="B8580" t="s">
        <v>48</v>
      </c>
      <c r="C8580">
        <v>2023</v>
      </c>
      <c r="D8580">
        <v>3.5</v>
      </c>
      <c r="E8580" t="s">
        <v>28</v>
      </c>
      <c r="F8580" t="s">
        <v>17</v>
      </c>
      <c r="G8580">
        <v>65179</v>
      </c>
      <c r="H8580">
        <v>5</v>
      </c>
      <c r="I8580">
        <v>3</v>
      </c>
      <c r="J8580">
        <v>14696</v>
      </c>
    </row>
    <row r="8581" spans="1:10" x14ac:dyDescent="0.25">
      <c r="A8581" t="s">
        <v>33</v>
      </c>
      <c r="B8581" t="s">
        <v>34</v>
      </c>
      <c r="C8581">
        <v>2011</v>
      </c>
      <c r="D8581">
        <v>4.2</v>
      </c>
      <c r="E8581" t="s">
        <v>12</v>
      </c>
      <c r="F8581" t="s">
        <v>13</v>
      </c>
      <c r="G8581">
        <v>20334</v>
      </c>
      <c r="H8581">
        <v>2</v>
      </c>
      <c r="I8581">
        <v>1</v>
      </c>
      <c r="J8581">
        <v>11193</v>
      </c>
    </row>
    <row r="8582" spans="1:10" x14ac:dyDescent="0.25">
      <c r="A8582" t="s">
        <v>26</v>
      </c>
      <c r="B8582" t="s">
        <v>47</v>
      </c>
      <c r="C8582">
        <v>2005</v>
      </c>
      <c r="D8582">
        <v>3.7</v>
      </c>
      <c r="E8582" t="s">
        <v>16</v>
      </c>
      <c r="F8582" t="s">
        <v>13</v>
      </c>
      <c r="G8582">
        <v>53501</v>
      </c>
      <c r="H8582">
        <v>2</v>
      </c>
      <c r="I8582">
        <v>5</v>
      </c>
      <c r="J8582">
        <v>9229</v>
      </c>
    </row>
    <row r="8583" spans="1:10" x14ac:dyDescent="0.25">
      <c r="A8583" t="s">
        <v>18</v>
      </c>
      <c r="B8583" t="s">
        <v>52</v>
      </c>
      <c r="C8583">
        <v>2010</v>
      </c>
      <c r="D8583">
        <v>2.9</v>
      </c>
      <c r="E8583" t="s">
        <v>28</v>
      </c>
      <c r="F8583" t="s">
        <v>25</v>
      </c>
      <c r="G8583">
        <v>272714</v>
      </c>
      <c r="H8583">
        <v>3</v>
      </c>
      <c r="I8583">
        <v>3</v>
      </c>
      <c r="J8583">
        <v>4545</v>
      </c>
    </row>
    <row r="8584" spans="1:10" x14ac:dyDescent="0.25">
      <c r="A8584" t="s">
        <v>10</v>
      </c>
      <c r="B8584" t="s">
        <v>11</v>
      </c>
      <c r="C8584">
        <v>2010</v>
      </c>
      <c r="D8584">
        <v>4.2</v>
      </c>
      <c r="E8584" t="s">
        <v>22</v>
      </c>
      <c r="F8584" t="s">
        <v>17</v>
      </c>
      <c r="G8584">
        <v>177834</v>
      </c>
      <c r="H8584">
        <v>2</v>
      </c>
      <c r="I8584">
        <v>1</v>
      </c>
      <c r="J8584">
        <v>11243</v>
      </c>
    </row>
    <row r="8585" spans="1:10" x14ac:dyDescent="0.25">
      <c r="A8585" t="s">
        <v>36</v>
      </c>
      <c r="B8585" t="s">
        <v>44</v>
      </c>
      <c r="C8585">
        <v>2009</v>
      </c>
      <c r="D8585">
        <v>1.2</v>
      </c>
      <c r="E8585" t="s">
        <v>22</v>
      </c>
      <c r="F8585" t="s">
        <v>25</v>
      </c>
      <c r="G8585">
        <v>154527</v>
      </c>
      <c r="H8585">
        <v>5</v>
      </c>
      <c r="I8585">
        <v>4</v>
      </c>
      <c r="J8585">
        <v>6909</v>
      </c>
    </row>
    <row r="8586" spans="1:10" x14ac:dyDescent="0.25">
      <c r="A8586" t="s">
        <v>40</v>
      </c>
      <c r="B8586" t="s">
        <v>41</v>
      </c>
      <c r="C8586">
        <v>2015</v>
      </c>
      <c r="D8586">
        <v>3.8</v>
      </c>
      <c r="E8586" t="s">
        <v>28</v>
      </c>
      <c r="F8586" t="s">
        <v>13</v>
      </c>
      <c r="G8586">
        <v>77869</v>
      </c>
      <c r="H8586">
        <v>4</v>
      </c>
      <c r="I8586">
        <v>1</v>
      </c>
      <c r="J8586">
        <v>10842</v>
      </c>
    </row>
    <row r="8587" spans="1:10" x14ac:dyDescent="0.25">
      <c r="A8587" t="s">
        <v>33</v>
      </c>
      <c r="B8587" t="s">
        <v>55</v>
      </c>
      <c r="C8587">
        <v>2009</v>
      </c>
      <c r="D8587">
        <v>1.4</v>
      </c>
      <c r="E8587" t="s">
        <v>22</v>
      </c>
      <c r="F8587" t="s">
        <v>13</v>
      </c>
      <c r="G8587">
        <v>164195</v>
      </c>
      <c r="H8587">
        <v>4</v>
      </c>
      <c r="I8587">
        <v>4</v>
      </c>
      <c r="J8587">
        <v>6916</v>
      </c>
    </row>
    <row r="8588" spans="1:10" x14ac:dyDescent="0.25">
      <c r="A8588" t="s">
        <v>14</v>
      </c>
      <c r="B8588" t="s">
        <v>15</v>
      </c>
      <c r="C8588">
        <v>2020</v>
      </c>
      <c r="D8588">
        <v>2.6</v>
      </c>
      <c r="E8588" t="s">
        <v>12</v>
      </c>
      <c r="F8588" t="s">
        <v>13</v>
      </c>
      <c r="G8588">
        <v>240811</v>
      </c>
      <c r="H8588">
        <v>4</v>
      </c>
      <c r="I8588">
        <v>1</v>
      </c>
      <c r="J8588">
        <v>7883</v>
      </c>
    </row>
    <row r="8589" spans="1:10" x14ac:dyDescent="0.25">
      <c r="A8589" t="s">
        <v>36</v>
      </c>
      <c r="B8589" t="s">
        <v>44</v>
      </c>
      <c r="C8589">
        <v>2016</v>
      </c>
      <c r="D8589">
        <v>4.8</v>
      </c>
      <c r="E8589" t="s">
        <v>22</v>
      </c>
      <c r="F8589" t="s">
        <v>17</v>
      </c>
      <c r="G8589">
        <v>42962</v>
      </c>
      <c r="H8589">
        <v>2</v>
      </c>
      <c r="I8589">
        <v>2</v>
      </c>
      <c r="J8589">
        <v>16340</v>
      </c>
    </row>
    <row r="8590" spans="1:10" x14ac:dyDescent="0.25">
      <c r="A8590" t="s">
        <v>20</v>
      </c>
      <c r="B8590" t="s">
        <v>42</v>
      </c>
      <c r="C8590">
        <v>2015</v>
      </c>
      <c r="D8590">
        <v>1.2</v>
      </c>
      <c r="E8590" t="s">
        <v>16</v>
      </c>
      <c r="F8590" t="s">
        <v>13</v>
      </c>
      <c r="G8590">
        <v>28441</v>
      </c>
      <c r="H8590">
        <v>3</v>
      </c>
      <c r="I8590">
        <v>5</v>
      </c>
      <c r="J8590">
        <v>10231</v>
      </c>
    </row>
    <row r="8591" spans="1:10" x14ac:dyDescent="0.25">
      <c r="A8591" t="s">
        <v>40</v>
      </c>
      <c r="B8591" t="s">
        <v>41</v>
      </c>
      <c r="C8591">
        <v>2013</v>
      </c>
      <c r="D8591">
        <v>2.1</v>
      </c>
      <c r="E8591" t="s">
        <v>16</v>
      </c>
      <c r="F8591" t="s">
        <v>13</v>
      </c>
      <c r="G8591">
        <v>223480</v>
      </c>
      <c r="H8591">
        <v>5</v>
      </c>
      <c r="I8591">
        <v>5</v>
      </c>
      <c r="J8591">
        <v>6630</v>
      </c>
    </row>
    <row r="8592" spans="1:10" x14ac:dyDescent="0.25">
      <c r="A8592" t="s">
        <v>20</v>
      </c>
      <c r="B8592" t="s">
        <v>21</v>
      </c>
      <c r="C8592">
        <v>2019</v>
      </c>
      <c r="D8592">
        <v>2.9</v>
      </c>
      <c r="E8592" t="s">
        <v>22</v>
      </c>
      <c r="F8592" t="s">
        <v>17</v>
      </c>
      <c r="G8592">
        <v>39310</v>
      </c>
      <c r="H8592">
        <v>3</v>
      </c>
      <c r="I8592">
        <v>1</v>
      </c>
      <c r="J8592">
        <v>15413</v>
      </c>
    </row>
    <row r="8593" spans="1:10" x14ac:dyDescent="0.25">
      <c r="A8593" t="s">
        <v>40</v>
      </c>
      <c r="B8593" t="s">
        <v>49</v>
      </c>
      <c r="C8593">
        <v>2020</v>
      </c>
      <c r="D8593">
        <v>2.2999999999999998</v>
      </c>
      <c r="E8593" t="s">
        <v>16</v>
      </c>
      <c r="F8593" t="s">
        <v>13</v>
      </c>
      <c r="G8593">
        <v>148290</v>
      </c>
      <c r="H8593">
        <v>5</v>
      </c>
      <c r="I8593">
        <v>2</v>
      </c>
      <c r="J8593">
        <v>10434</v>
      </c>
    </row>
    <row r="8594" spans="1:10" x14ac:dyDescent="0.25">
      <c r="A8594" t="s">
        <v>36</v>
      </c>
      <c r="B8594" t="s">
        <v>37</v>
      </c>
      <c r="C8594">
        <v>2018</v>
      </c>
      <c r="D8594">
        <v>4.2</v>
      </c>
      <c r="E8594" t="s">
        <v>22</v>
      </c>
      <c r="F8594" t="s">
        <v>13</v>
      </c>
      <c r="G8594">
        <v>86529</v>
      </c>
      <c r="H8594">
        <v>3</v>
      </c>
      <c r="I8594">
        <v>5</v>
      </c>
      <c r="J8594">
        <v>13969</v>
      </c>
    </row>
    <row r="8595" spans="1:10" x14ac:dyDescent="0.25">
      <c r="A8595" t="s">
        <v>14</v>
      </c>
      <c r="B8595" t="s">
        <v>46</v>
      </c>
      <c r="C8595">
        <v>2008</v>
      </c>
      <c r="D8595">
        <v>3</v>
      </c>
      <c r="E8595" t="s">
        <v>12</v>
      </c>
      <c r="F8595" t="s">
        <v>13</v>
      </c>
      <c r="G8595">
        <v>63631</v>
      </c>
      <c r="H8595">
        <v>5</v>
      </c>
      <c r="I8595">
        <v>5</v>
      </c>
      <c r="J8595">
        <v>8227</v>
      </c>
    </row>
    <row r="8596" spans="1:10" x14ac:dyDescent="0.25">
      <c r="A8596" t="s">
        <v>23</v>
      </c>
      <c r="B8596" t="s">
        <v>38</v>
      </c>
      <c r="C8596">
        <v>2012</v>
      </c>
      <c r="D8596">
        <v>4.0999999999999996</v>
      </c>
      <c r="E8596" t="s">
        <v>22</v>
      </c>
      <c r="F8596" t="s">
        <v>13</v>
      </c>
      <c r="G8596">
        <v>4081</v>
      </c>
      <c r="H8596">
        <v>2</v>
      </c>
      <c r="I8596">
        <v>2</v>
      </c>
      <c r="J8596">
        <v>13718</v>
      </c>
    </row>
    <row r="8597" spans="1:10" x14ac:dyDescent="0.25">
      <c r="A8597" t="s">
        <v>14</v>
      </c>
      <c r="B8597" t="s">
        <v>39</v>
      </c>
      <c r="C8597">
        <v>2015</v>
      </c>
      <c r="D8597">
        <v>2.7</v>
      </c>
      <c r="E8597" t="s">
        <v>12</v>
      </c>
      <c r="F8597" t="s">
        <v>25</v>
      </c>
      <c r="G8597">
        <v>278961</v>
      </c>
      <c r="H8597">
        <v>2</v>
      </c>
      <c r="I8597">
        <v>4</v>
      </c>
      <c r="J8597">
        <v>5720</v>
      </c>
    </row>
    <row r="8598" spans="1:10" x14ac:dyDescent="0.25">
      <c r="A8598" t="s">
        <v>33</v>
      </c>
      <c r="B8598" t="s">
        <v>34</v>
      </c>
      <c r="C8598">
        <v>2003</v>
      </c>
      <c r="D8598">
        <v>1.3</v>
      </c>
      <c r="E8598" t="s">
        <v>12</v>
      </c>
      <c r="F8598" t="s">
        <v>25</v>
      </c>
      <c r="G8598">
        <v>175570</v>
      </c>
      <c r="H8598">
        <v>5</v>
      </c>
      <c r="I8598">
        <v>1</v>
      </c>
      <c r="J8598">
        <v>2788</v>
      </c>
    </row>
    <row r="8599" spans="1:10" x14ac:dyDescent="0.25">
      <c r="A8599" t="s">
        <v>14</v>
      </c>
      <c r="B8599" t="s">
        <v>15</v>
      </c>
      <c r="C8599">
        <v>2019</v>
      </c>
      <c r="D8599">
        <v>3.7</v>
      </c>
      <c r="E8599" t="s">
        <v>12</v>
      </c>
      <c r="F8599" t="s">
        <v>25</v>
      </c>
      <c r="G8599">
        <v>285346</v>
      </c>
      <c r="H8599">
        <v>5</v>
      </c>
      <c r="I8599">
        <v>2</v>
      </c>
      <c r="J8599">
        <v>7793</v>
      </c>
    </row>
    <row r="8600" spans="1:10" x14ac:dyDescent="0.25">
      <c r="A8600" t="s">
        <v>20</v>
      </c>
      <c r="B8600" t="s">
        <v>21</v>
      </c>
      <c r="C8600">
        <v>2003</v>
      </c>
      <c r="D8600">
        <v>4.0999999999999996</v>
      </c>
      <c r="E8600" t="s">
        <v>16</v>
      </c>
      <c r="F8600" t="s">
        <v>17</v>
      </c>
      <c r="G8600">
        <v>58845</v>
      </c>
      <c r="H8600">
        <v>2</v>
      </c>
      <c r="I8600">
        <v>3</v>
      </c>
      <c r="J8600">
        <v>10423</v>
      </c>
    </row>
    <row r="8601" spans="1:10" x14ac:dyDescent="0.25">
      <c r="A8601" t="s">
        <v>23</v>
      </c>
      <c r="B8601" t="s">
        <v>24</v>
      </c>
      <c r="C8601">
        <v>2023</v>
      </c>
      <c r="D8601">
        <v>4</v>
      </c>
      <c r="E8601" t="s">
        <v>16</v>
      </c>
      <c r="F8601" t="s">
        <v>25</v>
      </c>
      <c r="G8601">
        <v>239018</v>
      </c>
      <c r="H8601">
        <v>5</v>
      </c>
      <c r="I8601">
        <v>2</v>
      </c>
      <c r="J8601">
        <v>11219</v>
      </c>
    </row>
    <row r="8602" spans="1:10" x14ac:dyDescent="0.25">
      <c r="A8602" t="s">
        <v>14</v>
      </c>
      <c r="B8602" t="s">
        <v>46</v>
      </c>
      <c r="C8602">
        <v>2009</v>
      </c>
      <c r="D8602">
        <v>1.8</v>
      </c>
      <c r="E8602" t="s">
        <v>28</v>
      </c>
      <c r="F8602" t="s">
        <v>17</v>
      </c>
      <c r="G8602">
        <v>150497</v>
      </c>
      <c r="H8602">
        <v>3</v>
      </c>
      <c r="I8602">
        <v>4</v>
      </c>
      <c r="J8602">
        <v>7090</v>
      </c>
    </row>
    <row r="8603" spans="1:10" x14ac:dyDescent="0.25">
      <c r="A8603" t="s">
        <v>26</v>
      </c>
      <c r="B8603" t="s">
        <v>27</v>
      </c>
      <c r="C8603">
        <v>2019</v>
      </c>
      <c r="D8603">
        <v>2.9</v>
      </c>
      <c r="E8603" t="s">
        <v>12</v>
      </c>
      <c r="F8603" t="s">
        <v>25</v>
      </c>
      <c r="G8603">
        <v>64568</v>
      </c>
      <c r="H8603">
        <v>5</v>
      </c>
      <c r="I8603">
        <v>4</v>
      </c>
      <c r="J8603">
        <v>11408</v>
      </c>
    </row>
    <row r="8604" spans="1:10" x14ac:dyDescent="0.25">
      <c r="A8604" t="s">
        <v>29</v>
      </c>
      <c r="B8604" t="s">
        <v>35</v>
      </c>
      <c r="C8604">
        <v>2011</v>
      </c>
      <c r="D8604">
        <v>4.8</v>
      </c>
      <c r="E8604" t="s">
        <v>28</v>
      </c>
      <c r="F8604" t="s">
        <v>17</v>
      </c>
      <c r="G8604">
        <v>120113</v>
      </c>
      <c r="H8604">
        <v>3</v>
      </c>
      <c r="I8604">
        <v>3</v>
      </c>
      <c r="J8604">
        <v>11297</v>
      </c>
    </row>
    <row r="8605" spans="1:10" x14ac:dyDescent="0.25">
      <c r="A8605" t="s">
        <v>23</v>
      </c>
      <c r="B8605" t="s">
        <v>38</v>
      </c>
      <c r="C8605">
        <v>2019</v>
      </c>
      <c r="D8605">
        <v>2.5</v>
      </c>
      <c r="E8605" t="s">
        <v>28</v>
      </c>
      <c r="F8605" t="s">
        <v>13</v>
      </c>
      <c r="G8605">
        <v>230727</v>
      </c>
      <c r="H8605">
        <v>3</v>
      </c>
      <c r="I8605">
        <v>1</v>
      </c>
      <c r="J8605">
        <v>7685</v>
      </c>
    </row>
    <row r="8606" spans="1:10" x14ac:dyDescent="0.25">
      <c r="A8606" t="s">
        <v>10</v>
      </c>
      <c r="B8606" t="s">
        <v>31</v>
      </c>
      <c r="C8606">
        <v>2020</v>
      </c>
      <c r="D8606">
        <v>1.7</v>
      </c>
      <c r="E8606" t="s">
        <v>28</v>
      </c>
      <c r="F8606" t="s">
        <v>17</v>
      </c>
      <c r="G8606">
        <v>187468</v>
      </c>
      <c r="H8606">
        <v>3</v>
      </c>
      <c r="I8606">
        <v>4</v>
      </c>
      <c r="J8606">
        <v>9550</v>
      </c>
    </row>
    <row r="8607" spans="1:10" x14ac:dyDescent="0.25">
      <c r="A8607" t="s">
        <v>14</v>
      </c>
      <c r="B8607" t="s">
        <v>15</v>
      </c>
      <c r="C8607">
        <v>2004</v>
      </c>
      <c r="D8607">
        <v>1.4</v>
      </c>
      <c r="E8607" t="s">
        <v>22</v>
      </c>
      <c r="F8607" t="s">
        <v>13</v>
      </c>
      <c r="G8607">
        <v>114096</v>
      </c>
      <c r="H8607">
        <v>2</v>
      </c>
      <c r="I8607">
        <v>3</v>
      </c>
      <c r="J8607">
        <v>6418</v>
      </c>
    </row>
    <row r="8608" spans="1:10" x14ac:dyDescent="0.25">
      <c r="A8608" t="s">
        <v>23</v>
      </c>
      <c r="B8608" t="s">
        <v>45</v>
      </c>
      <c r="C8608">
        <v>2016</v>
      </c>
      <c r="D8608">
        <v>4.8</v>
      </c>
      <c r="E8608" t="s">
        <v>12</v>
      </c>
      <c r="F8608" t="s">
        <v>25</v>
      </c>
      <c r="G8608">
        <v>188728</v>
      </c>
      <c r="H8608">
        <v>4</v>
      </c>
      <c r="I8608">
        <v>1</v>
      </c>
      <c r="J8608">
        <v>9925</v>
      </c>
    </row>
    <row r="8609" spans="1:10" x14ac:dyDescent="0.25">
      <c r="A8609" t="s">
        <v>33</v>
      </c>
      <c r="B8609" t="s">
        <v>43</v>
      </c>
      <c r="C8609">
        <v>2015</v>
      </c>
      <c r="D8609">
        <v>4.5</v>
      </c>
      <c r="E8609" t="s">
        <v>22</v>
      </c>
      <c r="F8609" t="s">
        <v>13</v>
      </c>
      <c r="G8609">
        <v>140987</v>
      </c>
      <c r="H8609">
        <v>2</v>
      </c>
      <c r="I8609">
        <v>4</v>
      </c>
      <c r="J8609">
        <v>12280</v>
      </c>
    </row>
    <row r="8610" spans="1:10" x14ac:dyDescent="0.25">
      <c r="A8610" t="s">
        <v>18</v>
      </c>
      <c r="B8610" t="s">
        <v>19</v>
      </c>
      <c r="C8610">
        <v>2007</v>
      </c>
      <c r="D8610">
        <v>3.3</v>
      </c>
      <c r="E8610" t="s">
        <v>28</v>
      </c>
      <c r="F8610" t="s">
        <v>25</v>
      </c>
      <c r="G8610">
        <v>284495</v>
      </c>
      <c r="H8610">
        <v>2</v>
      </c>
      <c r="I8610">
        <v>5</v>
      </c>
      <c r="J8610">
        <v>3810</v>
      </c>
    </row>
    <row r="8611" spans="1:10" x14ac:dyDescent="0.25">
      <c r="A8611" t="s">
        <v>18</v>
      </c>
      <c r="B8611" t="s">
        <v>54</v>
      </c>
      <c r="C8611">
        <v>2007</v>
      </c>
      <c r="D8611">
        <v>2.6</v>
      </c>
      <c r="E8611" t="s">
        <v>16</v>
      </c>
      <c r="F8611" t="s">
        <v>13</v>
      </c>
      <c r="G8611">
        <v>251628</v>
      </c>
      <c r="H8611">
        <v>4</v>
      </c>
      <c r="I8611">
        <v>1</v>
      </c>
      <c r="J8611">
        <v>4767</v>
      </c>
    </row>
    <row r="8612" spans="1:10" x14ac:dyDescent="0.25">
      <c r="A8612" t="s">
        <v>18</v>
      </c>
      <c r="B8612" t="s">
        <v>52</v>
      </c>
      <c r="C8612">
        <v>2009</v>
      </c>
      <c r="D8612">
        <v>1.3</v>
      </c>
      <c r="E8612" t="s">
        <v>28</v>
      </c>
      <c r="F8612" t="s">
        <v>13</v>
      </c>
      <c r="G8612">
        <v>277187</v>
      </c>
      <c r="H8612">
        <v>2</v>
      </c>
      <c r="I8612">
        <v>4</v>
      </c>
      <c r="J8612">
        <v>2556</v>
      </c>
    </row>
    <row r="8613" spans="1:10" x14ac:dyDescent="0.25">
      <c r="A8613" t="s">
        <v>14</v>
      </c>
      <c r="B8613" t="s">
        <v>46</v>
      </c>
      <c r="C8613">
        <v>2001</v>
      </c>
      <c r="D8613">
        <v>5</v>
      </c>
      <c r="E8613" t="s">
        <v>16</v>
      </c>
      <c r="F8613" t="s">
        <v>25</v>
      </c>
      <c r="G8613">
        <v>240286</v>
      </c>
      <c r="H8613">
        <v>3</v>
      </c>
      <c r="I8613">
        <v>5</v>
      </c>
      <c r="J8613">
        <v>5594</v>
      </c>
    </row>
    <row r="8614" spans="1:10" x14ac:dyDescent="0.25">
      <c r="A8614" t="s">
        <v>18</v>
      </c>
      <c r="B8614" t="s">
        <v>19</v>
      </c>
      <c r="C8614">
        <v>2007</v>
      </c>
      <c r="D8614">
        <v>1.6</v>
      </c>
      <c r="E8614" t="s">
        <v>16</v>
      </c>
      <c r="F8614" t="s">
        <v>13</v>
      </c>
      <c r="G8614">
        <v>60036</v>
      </c>
      <c r="H8614">
        <v>3</v>
      </c>
      <c r="I8614">
        <v>4</v>
      </c>
      <c r="J8614">
        <v>7599</v>
      </c>
    </row>
    <row r="8615" spans="1:10" x14ac:dyDescent="0.25">
      <c r="A8615" t="s">
        <v>14</v>
      </c>
      <c r="B8615" t="s">
        <v>39</v>
      </c>
      <c r="C8615">
        <v>2006</v>
      </c>
      <c r="D8615">
        <v>4.7</v>
      </c>
      <c r="E8615" t="s">
        <v>22</v>
      </c>
      <c r="F8615" t="s">
        <v>13</v>
      </c>
      <c r="G8615">
        <v>49929</v>
      </c>
      <c r="H8615">
        <v>3</v>
      </c>
      <c r="I8615">
        <v>2</v>
      </c>
      <c r="J8615">
        <v>11601</v>
      </c>
    </row>
    <row r="8616" spans="1:10" x14ac:dyDescent="0.25">
      <c r="A8616" t="s">
        <v>23</v>
      </c>
      <c r="B8616" t="s">
        <v>38</v>
      </c>
      <c r="C8616">
        <v>2015</v>
      </c>
      <c r="D8616">
        <v>3.5</v>
      </c>
      <c r="E8616" t="s">
        <v>12</v>
      </c>
      <c r="F8616" t="s">
        <v>13</v>
      </c>
      <c r="G8616">
        <v>164046</v>
      </c>
      <c r="H8616">
        <v>5</v>
      </c>
      <c r="I8616">
        <v>4</v>
      </c>
      <c r="J8616">
        <v>8819</v>
      </c>
    </row>
    <row r="8617" spans="1:10" x14ac:dyDescent="0.25">
      <c r="A8617" t="s">
        <v>14</v>
      </c>
      <c r="B8617" t="s">
        <v>46</v>
      </c>
      <c r="C8617">
        <v>2008</v>
      </c>
      <c r="D8617">
        <v>1.4</v>
      </c>
      <c r="E8617" t="s">
        <v>16</v>
      </c>
      <c r="F8617" t="s">
        <v>25</v>
      </c>
      <c r="G8617">
        <v>151880</v>
      </c>
      <c r="H8617">
        <v>3</v>
      </c>
      <c r="I8617">
        <v>1</v>
      </c>
      <c r="J8617">
        <v>5862</v>
      </c>
    </row>
    <row r="8618" spans="1:10" x14ac:dyDescent="0.25">
      <c r="A8618" t="s">
        <v>26</v>
      </c>
      <c r="B8618" t="s">
        <v>32</v>
      </c>
      <c r="C8618">
        <v>2002</v>
      </c>
      <c r="D8618">
        <v>3.6</v>
      </c>
      <c r="E8618" t="s">
        <v>22</v>
      </c>
      <c r="F8618" t="s">
        <v>17</v>
      </c>
      <c r="G8618">
        <v>257390</v>
      </c>
      <c r="H8618">
        <v>5</v>
      </c>
      <c r="I8618">
        <v>5</v>
      </c>
      <c r="J8618">
        <v>6652</v>
      </c>
    </row>
    <row r="8619" spans="1:10" x14ac:dyDescent="0.25">
      <c r="A8619" t="s">
        <v>29</v>
      </c>
      <c r="B8619" t="s">
        <v>35</v>
      </c>
      <c r="C8619">
        <v>2009</v>
      </c>
      <c r="D8619">
        <v>3.6</v>
      </c>
      <c r="E8619" t="s">
        <v>22</v>
      </c>
      <c r="F8619" t="s">
        <v>17</v>
      </c>
      <c r="G8619">
        <v>9934</v>
      </c>
      <c r="H8619">
        <v>4</v>
      </c>
      <c r="I8619">
        <v>2</v>
      </c>
      <c r="J8619">
        <v>13701</v>
      </c>
    </row>
    <row r="8620" spans="1:10" x14ac:dyDescent="0.25">
      <c r="A8620" t="s">
        <v>36</v>
      </c>
      <c r="B8620" t="s">
        <v>37</v>
      </c>
      <c r="C8620">
        <v>2000</v>
      </c>
      <c r="D8620">
        <v>2.8</v>
      </c>
      <c r="E8620" t="s">
        <v>12</v>
      </c>
      <c r="F8620" t="s">
        <v>17</v>
      </c>
      <c r="G8620">
        <v>46165</v>
      </c>
      <c r="H8620">
        <v>5</v>
      </c>
      <c r="I8620">
        <v>1</v>
      </c>
      <c r="J8620">
        <v>7476</v>
      </c>
    </row>
    <row r="8621" spans="1:10" x14ac:dyDescent="0.25">
      <c r="A8621" t="s">
        <v>29</v>
      </c>
      <c r="B8621" t="s">
        <v>56</v>
      </c>
      <c r="C8621">
        <v>2011</v>
      </c>
      <c r="D8621">
        <v>4</v>
      </c>
      <c r="E8621" t="s">
        <v>22</v>
      </c>
      <c r="F8621" t="s">
        <v>13</v>
      </c>
      <c r="G8621">
        <v>279343</v>
      </c>
      <c r="H8621">
        <v>3</v>
      </c>
      <c r="I8621">
        <v>1</v>
      </c>
      <c r="J8621">
        <v>7813</v>
      </c>
    </row>
    <row r="8622" spans="1:10" x14ac:dyDescent="0.25">
      <c r="A8622" t="s">
        <v>26</v>
      </c>
      <c r="B8622" t="s">
        <v>47</v>
      </c>
      <c r="C8622">
        <v>2019</v>
      </c>
      <c r="D8622">
        <v>3.9</v>
      </c>
      <c r="E8622" t="s">
        <v>22</v>
      </c>
      <c r="F8622" t="s">
        <v>25</v>
      </c>
      <c r="G8622">
        <v>201968</v>
      </c>
      <c r="H8622">
        <v>2</v>
      </c>
      <c r="I8622">
        <v>4</v>
      </c>
      <c r="J8622">
        <v>11660</v>
      </c>
    </row>
    <row r="8623" spans="1:10" x14ac:dyDescent="0.25">
      <c r="A8623" t="s">
        <v>26</v>
      </c>
      <c r="B8623" t="s">
        <v>47</v>
      </c>
      <c r="C8623">
        <v>2018</v>
      </c>
      <c r="D8623">
        <v>3.4</v>
      </c>
      <c r="E8623" t="s">
        <v>16</v>
      </c>
      <c r="F8623" t="s">
        <v>25</v>
      </c>
      <c r="G8623">
        <v>226640</v>
      </c>
      <c r="H8623">
        <v>2</v>
      </c>
      <c r="I8623">
        <v>2</v>
      </c>
      <c r="J8623">
        <v>9367</v>
      </c>
    </row>
    <row r="8624" spans="1:10" x14ac:dyDescent="0.25">
      <c r="A8624" t="s">
        <v>20</v>
      </c>
      <c r="B8624" t="s">
        <v>50</v>
      </c>
      <c r="C8624">
        <v>2001</v>
      </c>
      <c r="D8624">
        <v>2.1</v>
      </c>
      <c r="E8624" t="s">
        <v>16</v>
      </c>
      <c r="F8624" t="s">
        <v>25</v>
      </c>
      <c r="G8624">
        <v>29526</v>
      </c>
      <c r="H8624">
        <v>2</v>
      </c>
      <c r="I8624">
        <v>2</v>
      </c>
      <c r="J8624">
        <v>6909</v>
      </c>
    </row>
    <row r="8625" spans="1:10" x14ac:dyDescent="0.25">
      <c r="A8625" t="s">
        <v>33</v>
      </c>
      <c r="B8625" t="s">
        <v>55</v>
      </c>
      <c r="C8625">
        <v>2023</v>
      </c>
      <c r="D8625">
        <v>4.2</v>
      </c>
      <c r="E8625" t="s">
        <v>16</v>
      </c>
      <c r="F8625" t="s">
        <v>17</v>
      </c>
      <c r="G8625">
        <v>182399</v>
      </c>
      <c r="H8625">
        <v>4</v>
      </c>
      <c r="I8625">
        <v>1</v>
      </c>
      <c r="J8625">
        <v>14052</v>
      </c>
    </row>
    <row r="8626" spans="1:10" x14ac:dyDescent="0.25">
      <c r="A8626" t="s">
        <v>36</v>
      </c>
      <c r="B8626" t="s">
        <v>44</v>
      </c>
      <c r="C8626">
        <v>2000</v>
      </c>
      <c r="D8626">
        <v>3.4</v>
      </c>
      <c r="E8626" t="s">
        <v>16</v>
      </c>
      <c r="F8626" t="s">
        <v>25</v>
      </c>
      <c r="G8626">
        <v>50291</v>
      </c>
      <c r="H8626">
        <v>2</v>
      </c>
      <c r="I8626">
        <v>5</v>
      </c>
      <c r="J8626">
        <v>7494</v>
      </c>
    </row>
    <row r="8627" spans="1:10" x14ac:dyDescent="0.25">
      <c r="A8627" t="s">
        <v>10</v>
      </c>
      <c r="B8627" t="s">
        <v>48</v>
      </c>
      <c r="C8627">
        <v>2012</v>
      </c>
      <c r="D8627">
        <v>4.8</v>
      </c>
      <c r="E8627" t="s">
        <v>16</v>
      </c>
      <c r="F8627" t="s">
        <v>17</v>
      </c>
      <c r="G8627">
        <v>45936</v>
      </c>
      <c r="H8627">
        <v>5</v>
      </c>
      <c r="I8627">
        <v>5</v>
      </c>
      <c r="J8627">
        <v>14081</v>
      </c>
    </row>
    <row r="8628" spans="1:10" x14ac:dyDescent="0.25">
      <c r="A8628" t="s">
        <v>29</v>
      </c>
      <c r="B8628" t="s">
        <v>56</v>
      </c>
      <c r="C8628">
        <v>2002</v>
      </c>
      <c r="D8628">
        <v>4.5999999999999996</v>
      </c>
      <c r="E8628" t="s">
        <v>28</v>
      </c>
      <c r="F8628" t="s">
        <v>17</v>
      </c>
      <c r="G8628">
        <v>164258</v>
      </c>
      <c r="H8628">
        <v>5</v>
      </c>
      <c r="I8628">
        <v>1</v>
      </c>
      <c r="J8628">
        <v>7514</v>
      </c>
    </row>
    <row r="8629" spans="1:10" x14ac:dyDescent="0.25">
      <c r="A8629" t="s">
        <v>29</v>
      </c>
      <c r="B8629" t="s">
        <v>56</v>
      </c>
      <c r="C8629">
        <v>2001</v>
      </c>
      <c r="D8629">
        <v>1.5</v>
      </c>
      <c r="E8629" t="s">
        <v>28</v>
      </c>
      <c r="F8629" t="s">
        <v>25</v>
      </c>
      <c r="G8629">
        <v>231314</v>
      </c>
      <c r="H8629">
        <v>5</v>
      </c>
      <c r="I8629">
        <v>1</v>
      </c>
      <c r="J8629">
        <v>2000</v>
      </c>
    </row>
    <row r="8630" spans="1:10" x14ac:dyDescent="0.25">
      <c r="A8630" t="s">
        <v>26</v>
      </c>
      <c r="B8630" t="s">
        <v>32</v>
      </c>
      <c r="C8630">
        <v>2007</v>
      </c>
      <c r="D8630">
        <v>3.5</v>
      </c>
      <c r="E8630" t="s">
        <v>12</v>
      </c>
      <c r="F8630" t="s">
        <v>17</v>
      </c>
      <c r="G8630">
        <v>149723</v>
      </c>
      <c r="H8630">
        <v>5</v>
      </c>
      <c r="I8630">
        <v>1</v>
      </c>
      <c r="J8630">
        <v>8205</v>
      </c>
    </row>
    <row r="8631" spans="1:10" x14ac:dyDescent="0.25">
      <c r="A8631" t="s">
        <v>20</v>
      </c>
      <c r="B8631" t="s">
        <v>42</v>
      </c>
      <c r="C8631">
        <v>2005</v>
      </c>
      <c r="D8631">
        <v>1.7</v>
      </c>
      <c r="E8631" t="s">
        <v>28</v>
      </c>
      <c r="F8631" t="s">
        <v>13</v>
      </c>
      <c r="G8631">
        <v>146254</v>
      </c>
      <c r="H8631">
        <v>2</v>
      </c>
      <c r="I8631">
        <v>3</v>
      </c>
      <c r="J8631">
        <v>4374</v>
      </c>
    </row>
    <row r="8632" spans="1:10" x14ac:dyDescent="0.25">
      <c r="A8632" t="s">
        <v>29</v>
      </c>
      <c r="B8632" t="s">
        <v>30</v>
      </c>
      <c r="C8632">
        <v>2011</v>
      </c>
      <c r="D8632">
        <v>1.2</v>
      </c>
      <c r="E8632" t="s">
        <v>12</v>
      </c>
      <c r="F8632" t="s">
        <v>13</v>
      </c>
      <c r="G8632">
        <v>254945</v>
      </c>
      <c r="H8632">
        <v>2</v>
      </c>
      <c r="I8632">
        <v>5</v>
      </c>
      <c r="J8632">
        <v>3501</v>
      </c>
    </row>
    <row r="8633" spans="1:10" x14ac:dyDescent="0.25">
      <c r="A8633" t="s">
        <v>14</v>
      </c>
      <c r="B8633" t="s">
        <v>39</v>
      </c>
      <c r="C8633">
        <v>2020</v>
      </c>
      <c r="D8633">
        <v>3.9</v>
      </c>
      <c r="E8633" t="s">
        <v>28</v>
      </c>
      <c r="F8633" t="s">
        <v>13</v>
      </c>
      <c r="G8633">
        <v>196173</v>
      </c>
      <c r="H8633">
        <v>2</v>
      </c>
      <c r="I8633">
        <v>5</v>
      </c>
      <c r="J8633">
        <v>10076</v>
      </c>
    </row>
    <row r="8634" spans="1:10" x14ac:dyDescent="0.25">
      <c r="A8634" t="s">
        <v>26</v>
      </c>
      <c r="B8634" t="s">
        <v>32</v>
      </c>
      <c r="C8634">
        <v>2016</v>
      </c>
      <c r="D8634">
        <v>4.4000000000000004</v>
      </c>
      <c r="E8634" t="s">
        <v>28</v>
      </c>
      <c r="F8634" t="s">
        <v>13</v>
      </c>
      <c r="G8634">
        <v>183605</v>
      </c>
      <c r="H8634">
        <v>2</v>
      </c>
      <c r="I8634">
        <v>1</v>
      </c>
      <c r="J8634">
        <v>9627</v>
      </c>
    </row>
    <row r="8635" spans="1:10" x14ac:dyDescent="0.25">
      <c r="A8635" t="s">
        <v>29</v>
      </c>
      <c r="B8635" t="s">
        <v>56</v>
      </c>
      <c r="C8635">
        <v>2019</v>
      </c>
      <c r="D8635">
        <v>4.5</v>
      </c>
      <c r="E8635" t="s">
        <v>22</v>
      </c>
      <c r="F8635" t="s">
        <v>13</v>
      </c>
      <c r="G8635">
        <v>93409</v>
      </c>
      <c r="H8635">
        <v>2</v>
      </c>
      <c r="I8635">
        <v>1</v>
      </c>
      <c r="J8635">
        <v>14431</v>
      </c>
    </row>
    <row r="8636" spans="1:10" x14ac:dyDescent="0.25">
      <c r="A8636" t="s">
        <v>29</v>
      </c>
      <c r="B8636" t="s">
        <v>56</v>
      </c>
      <c r="C8636">
        <v>2014</v>
      </c>
      <c r="D8636">
        <v>3</v>
      </c>
      <c r="E8636" t="s">
        <v>28</v>
      </c>
      <c r="F8636" t="s">
        <v>17</v>
      </c>
      <c r="G8636">
        <v>263720</v>
      </c>
      <c r="H8636">
        <v>3</v>
      </c>
      <c r="I8636">
        <v>3</v>
      </c>
      <c r="J8636">
        <v>7525</v>
      </c>
    </row>
    <row r="8637" spans="1:10" x14ac:dyDescent="0.25">
      <c r="A8637" t="s">
        <v>40</v>
      </c>
      <c r="B8637" t="s">
        <v>51</v>
      </c>
      <c r="C8637">
        <v>2006</v>
      </c>
      <c r="D8637">
        <v>3.9</v>
      </c>
      <c r="E8637" t="s">
        <v>28</v>
      </c>
      <c r="F8637" t="s">
        <v>13</v>
      </c>
      <c r="G8637">
        <v>282190</v>
      </c>
      <c r="H8637">
        <v>4</v>
      </c>
      <c r="I8637">
        <v>3</v>
      </c>
      <c r="J8637">
        <v>4156</v>
      </c>
    </row>
    <row r="8638" spans="1:10" x14ac:dyDescent="0.25">
      <c r="A8638" t="s">
        <v>14</v>
      </c>
      <c r="B8638" t="s">
        <v>15</v>
      </c>
      <c r="C8638">
        <v>2019</v>
      </c>
      <c r="D8638">
        <v>3.9</v>
      </c>
      <c r="E8638" t="s">
        <v>16</v>
      </c>
      <c r="F8638" t="s">
        <v>25</v>
      </c>
      <c r="G8638">
        <v>84580</v>
      </c>
      <c r="H8638">
        <v>4</v>
      </c>
      <c r="I8638">
        <v>1</v>
      </c>
      <c r="J8638">
        <v>13008</v>
      </c>
    </row>
    <row r="8639" spans="1:10" x14ac:dyDescent="0.25">
      <c r="A8639" t="s">
        <v>20</v>
      </c>
      <c r="B8639" t="s">
        <v>50</v>
      </c>
      <c r="C8639">
        <v>2006</v>
      </c>
      <c r="D8639">
        <v>3.1</v>
      </c>
      <c r="E8639" t="s">
        <v>16</v>
      </c>
      <c r="F8639" t="s">
        <v>17</v>
      </c>
      <c r="G8639">
        <v>5762</v>
      </c>
      <c r="H8639">
        <v>5</v>
      </c>
      <c r="I8639">
        <v>4</v>
      </c>
      <c r="J8639">
        <v>11384</v>
      </c>
    </row>
    <row r="8640" spans="1:10" x14ac:dyDescent="0.25">
      <c r="A8640" t="s">
        <v>29</v>
      </c>
      <c r="B8640" t="s">
        <v>35</v>
      </c>
      <c r="C8640">
        <v>2015</v>
      </c>
      <c r="D8640">
        <v>2.9</v>
      </c>
      <c r="E8640" t="s">
        <v>28</v>
      </c>
      <c r="F8640" t="s">
        <v>25</v>
      </c>
      <c r="G8640">
        <v>215757</v>
      </c>
      <c r="H8640">
        <v>4</v>
      </c>
      <c r="I8640">
        <v>2</v>
      </c>
      <c r="J8640">
        <v>7184</v>
      </c>
    </row>
    <row r="8641" spans="1:10" x14ac:dyDescent="0.25">
      <c r="A8641" t="s">
        <v>20</v>
      </c>
      <c r="B8641" t="s">
        <v>50</v>
      </c>
      <c r="C8641">
        <v>2015</v>
      </c>
      <c r="D8641">
        <v>3.3</v>
      </c>
      <c r="E8641" t="s">
        <v>22</v>
      </c>
      <c r="F8641" t="s">
        <v>17</v>
      </c>
      <c r="G8641">
        <v>237333</v>
      </c>
      <c r="H8641">
        <v>2</v>
      </c>
      <c r="I8641">
        <v>3</v>
      </c>
      <c r="J8641">
        <v>10653</v>
      </c>
    </row>
    <row r="8642" spans="1:10" x14ac:dyDescent="0.25">
      <c r="A8642" t="s">
        <v>18</v>
      </c>
      <c r="B8642" t="s">
        <v>52</v>
      </c>
      <c r="C8642">
        <v>2021</v>
      </c>
      <c r="D8642">
        <v>3.5</v>
      </c>
      <c r="E8642" t="s">
        <v>22</v>
      </c>
      <c r="F8642" t="s">
        <v>25</v>
      </c>
      <c r="G8642">
        <v>142515</v>
      </c>
      <c r="H8642">
        <v>5</v>
      </c>
      <c r="I8642">
        <v>2</v>
      </c>
      <c r="J8642">
        <v>13049</v>
      </c>
    </row>
    <row r="8643" spans="1:10" x14ac:dyDescent="0.25">
      <c r="A8643" t="s">
        <v>20</v>
      </c>
      <c r="B8643" t="s">
        <v>50</v>
      </c>
      <c r="C8643">
        <v>2010</v>
      </c>
      <c r="D8643">
        <v>1.9</v>
      </c>
      <c r="E8643" t="s">
        <v>16</v>
      </c>
      <c r="F8643" t="s">
        <v>13</v>
      </c>
      <c r="G8643">
        <v>122590</v>
      </c>
      <c r="H8643">
        <v>2</v>
      </c>
      <c r="I8643">
        <v>3</v>
      </c>
      <c r="J8643">
        <v>7548</v>
      </c>
    </row>
    <row r="8644" spans="1:10" x14ac:dyDescent="0.25">
      <c r="A8644" t="s">
        <v>20</v>
      </c>
      <c r="B8644" t="s">
        <v>50</v>
      </c>
      <c r="C8644">
        <v>2008</v>
      </c>
      <c r="D8644">
        <v>2.7</v>
      </c>
      <c r="E8644" t="s">
        <v>12</v>
      </c>
      <c r="F8644" t="s">
        <v>25</v>
      </c>
      <c r="G8644">
        <v>22414</v>
      </c>
      <c r="H8644">
        <v>5</v>
      </c>
      <c r="I8644">
        <v>4</v>
      </c>
      <c r="J8644">
        <v>8751</v>
      </c>
    </row>
    <row r="8645" spans="1:10" x14ac:dyDescent="0.25">
      <c r="A8645" t="s">
        <v>36</v>
      </c>
      <c r="B8645" t="s">
        <v>53</v>
      </c>
      <c r="C8645">
        <v>2011</v>
      </c>
      <c r="D8645">
        <v>1.9</v>
      </c>
      <c r="E8645" t="s">
        <v>16</v>
      </c>
      <c r="F8645" t="s">
        <v>17</v>
      </c>
      <c r="G8645">
        <v>223344</v>
      </c>
      <c r="H8645">
        <v>2</v>
      </c>
      <c r="I8645">
        <v>5</v>
      </c>
      <c r="J8645">
        <v>7333</v>
      </c>
    </row>
    <row r="8646" spans="1:10" x14ac:dyDescent="0.25">
      <c r="A8646" t="s">
        <v>33</v>
      </c>
      <c r="B8646" t="s">
        <v>34</v>
      </c>
      <c r="C8646">
        <v>2007</v>
      </c>
      <c r="D8646">
        <v>3.5</v>
      </c>
      <c r="E8646" t="s">
        <v>16</v>
      </c>
      <c r="F8646" t="s">
        <v>25</v>
      </c>
      <c r="G8646">
        <v>67972</v>
      </c>
      <c r="H8646">
        <v>2</v>
      </c>
      <c r="I8646">
        <v>1</v>
      </c>
      <c r="J8646">
        <v>9340</v>
      </c>
    </row>
    <row r="8647" spans="1:10" x14ac:dyDescent="0.25">
      <c r="A8647" t="s">
        <v>18</v>
      </c>
      <c r="B8647" t="s">
        <v>19</v>
      </c>
      <c r="C8647">
        <v>2002</v>
      </c>
      <c r="D8647">
        <v>2.1</v>
      </c>
      <c r="E8647" t="s">
        <v>22</v>
      </c>
      <c r="F8647" t="s">
        <v>13</v>
      </c>
      <c r="G8647">
        <v>248997</v>
      </c>
      <c r="H8647">
        <v>5</v>
      </c>
      <c r="I8647">
        <v>2</v>
      </c>
      <c r="J8647">
        <v>3820</v>
      </c>
    </row>
    <row r="8648" spans="1:10" x14ac:dyDescent="0.25">
      <c r="A8648" t="s">
        <v>40</v>
      </c>
      <c r="B8648" t="s">
        <v>49</v>
      </c>
      <c r="C8648">
        <v>2010</v>
      </c>
      <c r="D8648">
        <v>4.9000000000000004</v>
      </c>
      <c r="E8648" t="s">
        <v>22</v>
      </c>
      <c r="F8648" t="s">
        <v>17</v>
      </c>
      <c r="G8648">
        <v>156099</v>
      </c>
      <c r="H8648">
        <v>2</v>
      </c>
      <c r="I8648">
        <v>1</v>
      </c>
      <c r="J8648">
        <v>12378</v>
      </c>
    </row>
    <row r="8649" spans="1:10" x14ac:dyDescent="0.25">
      <c r="A8649" t="s">
        <v>14</v>
      </c>
      <c r="B8649" t="s">
        <v>46</v>
      </c>
      <c r="C8649">
        <v>2003</v>
      </c>
      <c r="D8649">
        <v>4.2</v>
      </c>
      <c r="E8649" t="s">
        <v>28</v>
      </c>
      <c r="F8649" t="s">
        <v>17</v>
      </c>
      <c r="G8649">
        <v>178369</v>
      </c>
      <c r="H8649">
        <v>3</v>
      </c>
      <c r="I8649">
        <v>5</v>
      </c>
      <c r="J8649">
        <v>7132</v>
      </c>
    </row>
    <row r="8650" spans="1:10" x14ac:dyDescent="0.25">
      <c r="A8650" t="s">
        <v>14</v>
      </c>
      <c r="B8650" t="s">
        <v>46</v>
      </c>
      <c r="C8650">
        <v>2011</v>
      </c>
      <c r="D8650">
        <v>2.1</v>
      </c>
      <c r="E8650" t="s">
        <v>28</v>
      </c>
      <c r="F8650" t="s">
        <v>25</v>
      </c>
      <c r="G8650">
        <v>226259</v>
      </c>
      <c r="H8650">
        <v>2</v>
      </c>
      <c r="I8650">
        <v>2</v>
      </c>
      <c r="J8650">
        <v>4974</v>
      </c>
    </row>
    <row r="8651" spans="1:10" x14ac:dyDescent="0.25">
      <c r="A8651" t="s">
        <v>20</v>
      </c>
      <c r="B8651" t="s">
        <v>42</v>
      </c>
      <c r="C8651">
        <v>2002</v>
      </c>
      <c r="D8651">
        <v>4.5</v>
      </c>
      <c r="E8651" t="s">
        <v>28</v>
      </c>
      <c r="F8651" t="s">
        <v>25</v>
      </c>
      <c r="G8651">
        <v>252583</v>
      </c>
      <c r="H8651">
        <v>3</v>
      </c>
      <c r="I8651">
        <v>4</v>
      </c>
      <c r="J8651">
        <v>4148</v>
      </c>
    </row>
    <row r="8652" spans="1:10" x14ac:dyDescent="0.25">
      <c r="A8652" t="s">
        <v>18</v>
      </c>
      <c r="B8652" t="s">
        <v>19</v>
      </c>
      <c r="C8652">
        <v>2001</v>
      </c>
      <c r="D8652">
        <v>3.6</v>
      </c>
      <c r="E8652" t="s">
        <v>16</v>
      </c>
      <c r="F8652" t="s">
        <v>25</v>
      </c>
      <c r="G8652">
        <v>8832</v>
      </c>
      <c r="H8652">
        <v>4</v>
      </c>
      <c r="I8652">
        <v>2</v>
      </c>
      <c r="J8652">
        <v>8823</v>
      </c>
    </row>
    <row r="8653" spans="1:10" x14ac:dyDescent="0.25">
      <c r="A8653" t="s">
        <v>23</v>
      </c>
      <c r="B8653" t="s">
        <v>45</v>
      </c>
      <c r="C8653">
        <v>2014</v>
      </c>
      <c r="D8653">
        <v>1.4</v>
      </c>
      <c r="E8653" t="s">
        <v>16</v>
      </c>
      <c r="F8653" t="s">
        <v>13</v>
      </c>
      <c r="G8653">
        <v>238001</v>
      </c>
      <c r="H8653">
        <v>2</v>
      </c>
      <c r="I8653">
        <v>5</v>
      </c>
      <c r="J8653">
        <v>5939</v>
      </c>
    </row>
    <row r="8654" spans="1:10" x14ac:dyDescent="0.25">
      <c r="A8654" t="s">
        <v>29</v>
      </c>
      <c r="B8654" t="s">
        <v>35</v>
      </c>
      <c r="C8654">
        <v>2009</v>
      </c>
      <c r="D8654">
        <v>4.9000000000000004</v>
      </c>
      <c r="E8654" t="s">
        <v>12</v>
      </c>
      <c r="F8654" t="s">
        <v>17</v>
      </c>
      <c r="G8654">
        <v>266435</v>
      </c>
      <c r="H8654">
        <v>2</v>
      </c>
      <c r="I8654">
        <v>3</v>
      </c>
      <c r="J8654">
        <v>7871</v>
      </c>
    </row>
    <row r="8655" spans="1:10" x14ac:dyDescent="0.25">
      <c r="A8655" t="s">
        <v>26</v>
      </c>
      <c r="B8655" t="s">
        <v>27</v>
      </c>
      <c r="C8655">
        <v>2007</v>
      </c>
      <c r="D8655">
        <v>3</v>
      </c>
      <c r="E8655" t="s">
        <v>16</v>
      </c>
      <c r="F8655" t="s">
        <v>13</v>
      </c>
      <c r="G8655">
        <v>126631</v>
      </c>
      <c r="H8655">
        <v>3</v>
      </c>
      <c r="I8655">
        <v>5</v>
      </c>
      <c r="J8655">
        <v>7667</v>
      </c>
    </row>
    <row r="8656" spans="1:10" x14ac:dyDescent="0.25">
      <c r="A8656" t="s">
        <v>20</v>
      </c>
      <c r="B8656" t="s">
        <v>21</v>
      </c>
      <c r="C8656">
        <v>2005</v>
      </c>
      <c r="D8656">
        <v>2.2999999999999998</v>
      </c>
      <c r="E8656" t="s">
        <v>16</v>
      </c>
      <c r="F8656" t="s">
        <v>13</v>
      </c>
      <c r="G8656">
        <v>133166</v>
      </c>
      <c r="H8656">
        <v>2</v>
      </c>
      <c r="I8656">
        <v>5</v>
      </c>
      <c r="J8656">
        <v>6236</v>
      </c>
    </row>
    <row r="8657" spans="1:10" x14ac:dyDescent="0.25">
      <c r="A8657" t="s">
        <v>26</v>
      </c>
      <c r="B8657" t="s">
        <v>27</v>
      </c>
      <c r="C8657">
        <v>2008</v>
      </c>
      <c r="D8657">
        <v>1.1000000000000001</v>
      </c>
      <c r="E8657" t="s">
        <v>22</v>
      </c>
      <c r="F8657" t="s">
        <v>17</v>
      </c>
      <c r="G8657">
        <v>30173</v>
      </c>
      <c r="H8657">
        <v>3</v>
      </c>
      <c r="I8657">
        <v>1</v>
      </c>
      <c r="J8657">
        <v>10496</v>
      </c>
    </row>
    <row r="8658" spans="1:10" x14ac:dyDescent="0.25">
      <c r="A8658" t="s">
        <v>26</v>
      </c>
      <c r="B8658" t="s">
        <v>32</v>
      </c>
      <c r="C8658">
        <v>2001</v>
      </c>
      <c r="D8658">
        <v>3.7</v>
      </c>
      <c r="E8658" t="s">
        <v>22</v>
      </c>
      <c r="F8658" t="s">
        <v>25</v>
      </c>
      <c r="G8658">
        <v>32783</v>
      </c>
      <c r="H8658">
        <v>5</v>
      </c>
      <c r="I8658">
        <v>5</v>
      </c>
      <c r="J8658">
        <v>9444</v>
      </c>
    </row>
    <row r="8659" spans="1:10" x14ac:dyDescent="0.25">
      <c r="A8659" t="s">
        <v>40</v>
      </c>
      <c r="B8659" t="s">
        <v>49</v>
      </c>
      <c r="C8659">
        <v>2010</v>
      </c>
      <c r="D8659">
        <v>2.9</v>
      </c>
      <c r="E8659" t="s">
        <v>16</v>
      </c>
      <c r="F8659" t="s">
        <v>25</v>
      </c>
      <c r="G8659">
        <v>93513</v>
      </c>
      <c r="H8659">
        <v>5</v>
      </c>
      <c r="I8659">
        <v>3</v>
      </c>
      <c r="J8659">
        <v>9129</v>
      </c>
    </row>
    <row r="8660" spans="1:10" x14ac:dyDescent="0.25">
      <c r="A8660" t="s">
        <v>36</v>
      </c>
      <c r="B8660" t="s">
        <v>37</v>
      </c>
      <c r="C8660">
        <v>2011</v>
      </c>
      <c r="D8660">
        <v>3.3</v>
      </c>
      <c r="E8660" t="s">
        <v>28</v>
      </c>
      <c r="F8660" t="s">
        <v>13</v>
      </c>
      <c r="G8660">
        <v>32035</v>
      </c>
      <c r="H8660">
        <v>2</v>
      </c>
      <c r="I8660">
        <v>4</v>
      </c>
      <c r="J8660">
        <v>10059</v>
      </c>
    </row>
    <row r="8661" spans="1:10" x14ac:dyDescent="0.25">
      <c r="A8661" t="s">
        <v>29</v>
      </c>
      <c r="B8661" t="s">
        <v>35</v>
      </c>
      <c r="C8661">
        <v>2013</v>
      </c>
      <c r="D8661">
        <v>3.7</v>
      </c>
      <c r="E8661" t="s">
        <v>22</v>
      </c>
      <c r="F8661" t="s">
        <v>13</v>
      </c>
      <c r="G8661">
        <v>162563</v>
      </c>
      <c r="H8661">
        <v>3</v>
      </c>
      <c r="I8661">
        <v>3</v>
      </c>
      <c r="J8661">
        <v>10448</v>
      </c>
    </row>
    <row r="8662" spans="1:10" x14ac:dyDescent="0.25">
      <c r="A8662" t="s">
        <v>18</v>
      </c>
      <c r="B8662" t="s">
        <v>19</v>
      </c>
      <c r="C8662">
        <v>2008</v>
      </c>
      <c r="D8662">
        <v>3.7</v>
      </c>
      <c r="E8662" t="s">
        <v>12</v>
      </c>
      <c r="F8662" t="s">
        <v>25</v>
      </c>
      <c r="G8662">
        <v>59372</v>
      </c>
      <c r="H8662">
        <v>2</v>
      </c>
      <c r="I8662">
        <v>1</v>
      </c>
      <c r="J8662">
        <v>9012</v>
      </c>
    </row>
    <row r="8663" spans="1:10" x14ac:dyDescent="0.25">
      <c r="A8663" t="s">
        <v>33</v>
      </c>
      <c r="B8663" t="s">
        <v>55</v>
      </c>
      <c r="C8663">
        <v>2019</v>
      </c>
      <c r="D8663">
        <v>2.7</v>
      </c>
      <c r="E8663" t="s">
        <v>22</v>
      </c>
      <c r="F8663" t="s">
        <v>13</v>
      </c>
      <c r="G8663">
        <v>39275</v>
      </c>
      <c r="H8663">
        <v>3</v>
      </c>
      <c r="I8663">
        <v>4</v>
      </c>
      <c r="J8663">
        <v>13714</v>
      </c>
    </row>
    <row r="8664" spans="1:10" x14ac:dyDescent="0.25">
      <c r="A8664" t="s">
        <v>18</v>
      </c>
      <c r="B8664" t="s">
        <v>52</v>
      </c>
      <c r="C8664">
        <v>2007</v>
      </c>
      <c r="D8664">
        <v>4.5</v>
      </c>
      <c r="E8664" t="s">
        <v>22</v>
      </c>
      <c r="F8664" t="s">
        <v>13</v>
      </c>
      <c r="G8664">
        <v>198340</v>
      </c>
      <c r="H8664">
        <v>3</v>
      </c>
      <c r="I8664">
        <v>5</v>
      </c>
      <c r="J8664">
        <v>8733</v>
      </c>
    </row>
    <row r="8665" spans="1:10" x14ac:dyDescent="0.25">
      <c r="A8665" t="s">
        <v>33</v>
      </c>
      <c r="B8665" t="s">
        <v>34</v>
      </c>
      <c r="C8665">
        <v>2019</v>
      </c>
      <c r="D8665">
        <v>3</v>
      </c>
      <c r="E8665" t="s">
        <v>22</v>
      </c>
      <c r="F8665" t="s">
        <v>13</v>
      </c>
      <c r="G8665">
        <v>293175</v>
      </c>
      <c r="H8665">
        <v>4</v>
      </c>
      <c r="I8665">
        <v>1</v>
      </c>
      <c r="J8665">
        <v>8936</v>
      </c>
    </row>
    <row r="8666" spans="1:10" x14ac:dyDescent="0.25">
      <c r="A8666" t="s">
        <v>14</v>
      </c>
      <c r="B8666" t="s">
        <v>39</v>
      </c>
      <c r="C8666">
        <v>2018</v>
      </c>
      <c r="D8666">
        <v>1.8</v>
      </c>
      <c r="E8666" t="s">
        <v>22</v>
      </c>
      <c r="F8666" t="s">
        <v>17</v>
      </c>
      <c r="G8666">
        <v>206717</v>
      </c>
      <c r="H8666">
        <v>3</v>
      </c>
      <c r="I8666">
        <v>5</v>
      </c>
      <c r="J8666">
        <v>10665</v>
      </c>
    </row>
    <row r="8667" spans="1:10" x14ac:dyDescent="0.25">
      <c r="A8667" t="s">
        <v>36</v>
      </c>
      <c r="B8667" t="s">
        <v>53</v>
      </c>
      <c r="C8667">
        <v>2011</v>
      </c>
      <c r="D8667">
        <v>2.4</v>
      </c>
      <c r="E8667" t="s">
        <v>22</v>
      </c>
      <c r="F8667" t="s">
        <v>25</v>
      </c>
      <c r="G8667">
        <v>291467</v>
      </c>
      <c r="H8667">
        <v>3</v>
      </c>
      <c r="I8667">
        <v>1</v>
      </c>
      <c r="J8667">
        <v>5970</v>
      </c>
    </row>
    <row r="8668" spans="1:10" x14ac:dyDescent="0.25">
      <c r="A8668" t="s">
        <v>29</v>
      </c>
      <c r="B8668" t="s">
        <v>30</v>
      </c>
      <c r="C8668">
        <v>2012</v>
      </c>
      <c r="D8668">
        <v>1.8</v>
      </c>
      <c r="E8668" t="s">
        <v>16</v>
      </c>
      <c r="F8668" t="s">
        <v>13</v>
      </c>
      <c r="G8668">
        <v>155798</v>
      </c>
      <c r="H8668">
        <v>2</v>
      </c>
      <c r="I8668">
        <v>5</v>
      </c>
      <c r="J8668">
        <v>7384</v>
      </c>
    </row>
    <row r="8669" spans="1:10" x14ac:dyDescent="0.25">
      <c r="A8669" t="s">
        <v>26</v>
      </c>
      <c r="B8669" t="s">
        <v>27</v>
      </c>
      <c r="C8669">
        <v>2002</v>
      </c>
      <c r="D8669">
        <v>2</v>
      </c>
      <c r="E8669" t="s">
        <v>12</v>
      </c>
      <c r="F8669" t="s">
        <v>17</v>
      </c>
      <c r="G8669">
        <v>188190</v>
      </c>
      <c r="H8669">
        <v>5</v>
      </c>
      <c r="I8669">
        <v>1</v>
      </c>
      <c r="J8669">
        <v>4436</v>
      </c>
    </row>
    <row r="8670" spans="1:10" x14ac:dyDescent="0.25">
      <c r="A8670" t="s">
        <v>10</v>
      </c>
      <c r="B8670" t="s">
        <v>11</v>
      </c>
      <c r="C8670">
        <v>2003</v>
      </c>
      <c r="D8670">
        <v>4.7</v>
      </c>
      <c r="E8670" t="s">
        <v>12</v>
      </c>
      <c r="F8670" t="s">
        <v>13</v>
      </c>
      <c r="G8670">
        <v>114556</v>
      </c>
      <c r="H8670">
        <v>5</v>
      </c>
      <c r="I8670">
        <v>3</v>
      </c>
      <c r="J8670">
        <v>7408</v>
      </c>
    </row>
    <row r="8671" spans="1:10" x14ac:dyDescent="0.25">
      <c r="A8671" t="s">
        <v>20</v>
      </c>
      <c r="B8671" t="s">
        <v>42</v>
      </c>
      <c r="C8671">
        <v>2005</v>
      </c>
      <c r="D8671">
        <v>2.9</v>
      </c>
      <c r="E8671" t="s">
        <v>28</v>
      </c>
      <c r="F8671" t="s">
        <v>17</v>
      </c>
      <c r="G8671">
        <v>276720</v>
      </c>
      <c r="H8671">
        <v>3</v>
      </c>
      <c r="I8671">
        <v>3</v>
      </c>
      <c r="J8671">
        <v>4465</v>
      </c>
    </row>
    <row r="8672" spans="1:10" x14ac:dyDescent="0.25">
      <c r="A8672" t="s">
        <v>23</v>
      </c>
      <c r="B8672" t="s">
        <v>38</v>
      </c>
      <c r="C8672">
        <v>2014</v>
      </c>
      <c r="D8672">
        <v>1.2</v>
      </c>
      <c r="E8672" t="s">
        <v>16</v>
      </c>
      <c r="F8672" t="s">
        <v>13</v>
      </c>
      <c r="G8672">
        <v>32008</v>
      </c>
      <c r="H8672">
        <v>2</v>
      </c>
      <c r="I8672">
        <v>5</v>
      </c>
      <c r="J8672">
        <v>9859</v>
      </c>
    </row>
    <row r="8673" spans="1:10" x14ac:dyDescent="0.25">
      <c r="A8673" t="s">
        <v>26</v>
      </c>
      <c r="B8673" t="s">
        <v>47</v>
      </c>
      <c r="C8673">
        <v>2010</v>
      </c>
      <c r="D8673">
        <v>3.2</v>
      </c>
      <c r="E8673" t="s">
        <v>16</v>
      </c>
      <c r="F8673" t="s">
        <v>25</v>
      </c>
      <c r="G8673">
        <v>3706</v>
      </c>
      <c r="H8673">
        <v>4</v>
      </c>
      <c r="I8673">
        <v>2</v>
      </c>
      <c r="J8673">
        <v>11225</v>
      </c>
    </row>
    <row r="8674" spans="1:10" x14ac:dyDescent="0.25">
      <c r="A8674" t="s">
        <v>20</v>
      </c>
      <c r="B8674" t="s">
        <v>21</v>
      </c>
      <c r="C8674">
        <v>2014</v>
      </c>
      <c r="D8674">
        <v>3.4</v>
      </c>
      <c r="E8674" t="s">
        <v>12</v>
      </c>
      <c r="F8674" t="s">
        <v>25</v>
      </c>
      <c r="G8674">
        <v>180091</v>
      </c>
      <c r="H8674">
        <v>2</v>
      </c>
      <c r="I8674">
        <v>3</v>
      </c>
      <c r="J8674">
        <v>8098</v>
      </c>
    </row>
    <row r="8675" spans="1:10" x14ac:dyDescent="0.25">
      <c r="A8675" t="s">
        <v>33</v>
      </c>
      <c r="B8675" t="s">
        <v>34</v>
      </c>
      <c r="C8675">
        <v>2021</v>
      </c>
      <c r="D8675">
        <v>2.2000000000000002</v>
      </c>
      <c r="E8675" t="s">
        <v>22</v>
      </c>
      <c r="F8675" t="s">
        <v>25</v>
      </c>
      <c r="G8675">
        <v>2578</v>
      </c>
      <c r="H8675">
        <v>5</v>
      </c>
      <c r="I8675">
        <v>4</v>
      </c>
      <c r="J8675">
        <v>14548</v>
      </c>
    </row>
    <row r="8676" spans="1:10" x14ac:dyDescent="0.25">
      <c r="A8676" t="s">
        <v>10</v>
      </c>
      <c r="B8676" t="s">
        <v>31</v>
      </c>
      <c r="C8676">
        <v>2003</v>
      </c>
      <c r="D8676">
        <v>3.5</v>
      </c>
      <c r="E8676" t="s">
        <v>28</v>
      </c>
      <c r="F8676" t="s">
        <v>13</v>
      </c>
      <c r="G8676">
        <v>265053</v>
      </c>
      <c r="H8676">
        <v>5</v>
      </c>
      <c r="I8676">
        <v>2</v>
      </c>
      <c r="J8676">
        <v>3198</v>
      </c>
    </row>
    <row r="8677" spans="1:10" x14ac:dyDescent="0.25">
      <c r="A8677" t="s">
        <v>18</v>
      </c>
      <c r="B8677" t="s">
        <v>54</v>
      </c>
      <c r="C8677">
        <v>2020</v>
      </c>
      <c r="D8677">
        <v>3.5</v>
      </c>
      <c r="E8677" t="s">
        <v>28</v>
      </c>
      <c r="F8677" t="s">
        <v>17</v>
      </c>
      <c r="G8677">
        <v>23933</v>
      </c>
      <c r="H8677">
        <v>3</v>
      </c>
      <c r="I8677">
        <v>3</v>
      </c>
      <c r="J8677">
        <v>14621</v>
      </c>
    </row>
    <row r="8678" spans="1:10" x14ac:dyDescent="0.25">
      <c r="A8678" t="s">
        <v>20</v>
      </c>
      <c r="B8678" t="s">
        <v>42</v>
      </c>
      <c r="C8678">
        <v>2005</v>
      </c>
      <c r="D8678">
        <v>4.8</v>
      </c>
      <c r="E8678" t="s">
        <v>28</v>
      </c>
      <c r="F8678" t="s">
        <v>13</v>
      </c>
      <c r="G8678">
        <v>133567</v>
      </c>
      <c r="H8678">
        <v>5</v>
      </c>
      <c r="I8678">
        <v>2</v>
      </c>
      <c r="J8678">
        <v>7728</v>
      </c>
    </row>
    <row r="8679" spans="1:10" x14ac:dyDescent="0.25">
      <c r="A8679" t="s">
        <v>26</v>
      </c>
      <c r="B8679" t="s">
        <v>32</v>
      </c>
      <c r="C8679">
        <v>2009</v>
      </c>
      <c r="D8679">
        <v>2.4</v>
      </c>
      <c r="E8679" t="s">
        <v>28</v>
      </c>
      <c r="F8679" t="s">
        <v>13</v>
      </c>
      <c r="G8679">
        <v>131952</v>
      </c>
      <c r="H8679">
        <v>3</v>
      </c>
      <c r="I8679">
        <v>3</v>
      </c>
      <c r="J8679">
        <v>6560</v>
      </c>
    </row>
    <row r="8680" spans="1:10" x14ac:dyDescent="0.25">
      <c r="A8680" t="s">
        <v>29</v>
      </c>
      <c r="B8680" t="s">
        <v>56</v>
      </c>
      <c r="C8680">
        <v>2020</v>
      </c>
      <c r="D8680">
        <v>1.2</v>
      </c>
      <c r="E8680" t="s">
        <v>12</v>
      </c>
      <c r="F8680" t="s">
        <v>13</v>
      </c>
      <c r="G8680">
        <v>293337</v>
      </c>
      <c r="H8680">
        <v>4</v>
      </c>
      <c r="I8680">
        <v>2</v>
      </c>
      <c r="J8680">
        <v>5433</v>
      </c>
    </row>
    <row r="8681" spans="1:10" x14ac:dyDescent="0.25">
      <c r="A8681" t="s">
        <v>14</v>
      </c>
      <c r="B8681" t="s">
        <v>39</v>
      </c>
      <c r="C8681">
        <v>2021</v>
      </c>
      <c r="D8681">
        <v>2.8</v>
      </c>
      <c r="E8681" t="s">
        <v>16</v>
      </c>
      <c r="F8681" t="s">
        <v>25</v>
      </c>
      <c r="G8681">
        <v>252473</v>
      </c>
      <c r="H8681">
        <v>5</v>
      </c>
      <c r="I8681">
        <v>5</v>
      </c>
      <c r="J8681">
        <v>9150</v>
      </c>
    </row>
    <row r="8682" spans="1:10" x14ac:dyDescent="0.25">
      <c r="A8682" t="s">
        <v>36</v>
      </c>
      <c r="B8682" t="s">
        <v>37</v>
      </c>
      <c r="C8682">
        <v>2018</v>
      </c>
      <c r="D8682">
        <v>1.7</v>
      </c>
      <c r="E8682" t="s">
        <v>16</v>
      </c>
      <c r="F8682" t="s">
        <v>13</v>
      </c>
      <c r="G8682">
        <v>168094</v>
      </c>
      <c r="H8682">
        <v>5</v>
      </c>
      <c r="I8682">
        <v>5</v>
      </c>
      <c r="J8682">
        <v>8838</v>
      </c>
    </row>
    <row r="8683" spans="1:10" x14ac:dyDescent="0.25">
      <c r="A8683" t="s">
        <v>10</v>
      </c>
      <c r="B8683" t="s">
        <v>11</v>
      </c>
      <c r="C8683">
        <v>2006</v>
      </c>
      <c r="D8683">
        <v>3.6</v>
      </c>
      <c r="E8683" t="s">
        <v>16</v>
      </c>
      <c r="F8683" t="s">
        <v>25</v>
      </c>
      <c r="G8683">
        <v>42204</v>
      </c>
      <c r="H8683">
        <v>3</v>
      </c>
      <c r="I8683">
        <v>5</v>
      </c>
      <c r="J8683">
        <v>9655</v>
      </c>
    </row>
    <row r="8684" spans="1:10" x14ac:dyDescent="0.25">
      <c r="A8684" t="s">
        <v>33</v>
      </c>
      <c r="B8684" t="s">
        <v>55</v>
      </c>
      <c r="C8684">
        <v>2004</v>
      </c>
      <c r="D8684">
        <v>1</v>
      </c>
      <c r="E8684" t="s">
        <v>16</v>
      </c>
      <c r="F8684" t="s">
        <v>25</v>
      </c>
      <c r="G8684">
        <v>71056</v>
      </c>
      <c r="H8684">
        <v>3</v>
      </c>
      <c r="I8684">
        <v>5</v>
      </c>
      <c r="J8684">
        <v>5878</v>
      </c>
    </row>
    <row r="8685" spans="1:10" x14ac:dyDescent="0.25">
      <c r="A8685" t="s">
        <v>36</v>
      </c>
      <c r="B8685" t="s">
        <v>53</v>
      </c>
      <c r="C8685">
        <v>2000</v>
      </c>
      <c r="D8685">
        <v>2.5</v>
      </c>
      <c r="E8685" t="s">
        <v>12</v>
      </c>
      <c r="F8685" t="s">
        <v>17</v>
      </c>
      <c r="G8685">
        <v>52610</v>
      </c>
      <c r="H8685">
        <v>2</v>
      </c>
      <c r="I8685">
        <v>4</v>
      </c>
      <c r="J8685">
        <v>7047</v>
      </c>
    </row>
    <row r="8686" spans="1:10" x14ac:dyDescent="0.25">
      <c r="A8686" t="s">
        <v>14</v>
      </c>
      <c r="B8686" t="s">
        <v>15</v>
      </c>
      <c r="C8686">
        <v>2014</v>
      </c>
      <c r="D8686">
        <v>2</v>
      </c>
      <c r="E8686" t="s">
        <v>12</v>
      </c>
      <c r="F8686" t="s">
        <v>25</v>
      </c>
      <c r="G8686">
        <v>200270</v>
      </c>
      <c r="H8686">
        <v>3</v>
      </c>
      <c r="I8686">
        <v>3</v>
      </c>
      <c r="J8686">
        <v>6294</v>
      </c>
    </row>
    <row r="8687" spans="1:10" x14ac:dyDescent="0.25">
      <c r="A8687" t="s">
        <v>29</v>
      </c>
      <c r="B8687" t="s">
        <v>35</v>
      </c>
      <c r="C8687">
        <v>2017</v>
      </c>
      <c r="D8687">
        <v>1.5</v>
      </c>
      <c r="E8687" t="s">
        <v>28</v>
      </c>
      <c r="F8687" t="s">
        <v>13</v>
      </c>
      <c r="G8687">
        <v>53326</v>
      </c>
      <c r="H8687">
        <v>4</v>
      </c>
      <c r="I8687">
        <v>1</v>
      </c>
      <c r="J8687">
        <v>9633</v>
      </c>
    </row>
    <row r="8688" spans="1:10" x14ac:dyDescent="0.25">
      <c r="A8688" t="s">
        <v>26</v>
      </c>
      <c r="B8688" t="s">
        <v>47</v>
      </c>
      <c r="C8688">
        <v>2018</v>
      </c>
      <c r="D8688">
        <v>2</v>
      </c>
      <c r="E8688" t="s">
        <v>12</v>
      </c>
      <c r="F8688" t="s">
        <v>13</v>
      </c>
      <c r="G8688">
        <v>111958</v>
      </c>
      <c r="H8688">
        <v>5</v>
      </c>
      <c r="I8688">
        <v>2</v>
      </c>
      <c r="J8688">
        <v>9260</v>
      </c>
    </row>
    <row r="8689" spans="1:10" x14ac:dyDescent="0.25">
      <c r="A8689" t="s">
        <v>33</v>
      </c>
      <c r="B8689" t="s">
        <v>34</v>
      </c>
      <c r="C8689">
        <v>2018</v>
      </c>
      <c r="D8689">
        <v>2.2000000000000002</v>
      </c>
      <c r="E8689" t="s">
        <v>28</v>
      </c>
      <c r="F8689" t="s">
        <v>25</v>
      </c>
      <c r="G8689">
        <v>279897</v>
      </c>
      <c r="H8689">
        <v>2</v>
      </c>
      <c r="I8689">
        <v>5</v>
      </c>
      <c r="J8689">
        <v>6102</v>
      </c>
    </row>
    <row r="8690" spans="1:10" x14ac:dyDescent="0.25">
      <c r="A8690" t="s">
        <v>20</v>
      </c>
      <c r="B8690" t="s">
        <v>50</v>
      </c>
      <c r="C8690">
        <v>2016</v>
      </c>
      <c r="D8690">
        <v>1</v>
      </c>
      <c r="E8690" t="s">
        <v>22</v>
      </c>
      <c r="F8690" t="s">
        <v>25</v>
      </c>
      <c r="G8690">
        <v>53839</v>
      </c>
      <c r="H8690">
        <v>2</v>
      </c>
      <c r="I8690">
        <v>1</v>
      </c>
      <c r="J8690">
        <v>10823</v>
      </c>
    </row>
    <row r="8691" spans="1:10" x14ac:dyDescent="0.25">
      <c r="A8691" t="s">
        <v>23</v>
      </c>
      <c r="B8691" t="s">
        <v>24</v>
      </c>
      <c r="C8691">
        <v>2017</v>
      </c>
      <c r="D8691">
        <v>3.7</v>
      </c>
      <c r="E8691" t="s">
        <v>12</v>
      </c>
      <c r="F8691" t="s">
        <v>25</v>
      </c>
      <c r="G8691">
        <v>298624</v>
      </c>
      <c r="H8691">
        <v>3</v>
      </c>
      <c r="I8691">
        <v>2</v>
      </c>
      <c r="J8691">
        <v>6927</v>
      </c>
    </row>
    <row r="8692" spans="1:10" x14ac:dyDescent="0.25">
      <c r="A8692" t="s">
        <v>20</v>
      </c>
      <c r="B8692" t="s">
        <v>50</v>
      </c>
      <c r="C8692">
        <v>2002</v>
      </c>
      <c r="D8692">
        <v>2.9</v>
      </c>
      <c r="E8692" t="s">
        <v>12</v>
      </c>
      <c r="F8692" t="s">
        <v>25</v>
      </c>
      <c r="G8692">
        <v>194395</v>
      </c>
      <c r="H8692">
        <v>2</v>
      </c>
      <c r="I8692">
        <v>4</v>
      </c>
      <c r="J8692">
        <v>3712</v>
      </c>
    </row>
    <row r="8693" spans="1:10" x14ac:dyDescent="0.25">
      <c r="A8693" t="s">
        <v>23</v>
      </c>
      <c r="B8693" t="s">
        <v>24</v>
      </c>
      <c r="C8693">
        <v>2011</v>
      </c>
      <c r="D8693">
        <v>4.2</v>
      </c>
      <c r="E8693" t="s">
        <v>22</v>
      </c>
      <c r="F8693" t="s">
        <v>17</v>
      </c>
      <c r="G8693">
        <v>290139</v>
      </c>
      <c r="H8693">
        <v>2</v>
      </c>
      <c r="I8693">
        <v>2</v>
      </c>
      <c r="J8693">
        <v>9297</v>
      </c>
    </row>
    <row r="8694" spans="1:10" x14ac:dyDescent="0.25">
      <c r="A8694" t="s">
        <v>26</v>
      </c>
      <c r="B8694" t="s">
        <v>32</v>
      </c>
      <c r="C8694">
        <v>2021</v>
      </c>
      <c r="D8694">
        <v>3.8</v>
      </c>
      <c r="E8694" t="s">
        <v>22</v>
      </c>
      <c r="F8694" t="s">
        <v>13</v>
      </c>
      <c r="G8694">
        <v>225281</v>
      </c>
      <c r="H8694">
        <v>3</v>
      </c>
      <c r="I8694">
        <v>1</v>
      </c>
      <c r="J8694">
        <v>11694</v>
      </c>
    </row>
    <row r="8695" spans="1:10" x14ac:dyDescent="0.25">
      <c r="A8695" t="s">
        <v>29</v>
      </c>
      <c r="B8695" t="s">
        <v>35</v>
      </c>
      <c r="C8695">
        <v>2010</v>
      </c>
      <c r="D8695">
        <v>3.5</v>
      </c>
      <c r="E8695" t="s">
        <v>12</v>
      </c>
      <c r="F8695" t="s">
        <v>13</v>
      </c>
      <c r="G8695">
        <v>56557</v>
      </c>
      <c r="H8695">
        <v>4</v>
      </c>
      <c r="I8695">
        <v>4</v>
      </c>
      <c r="J8695">
        <v>9468</v>
      </c>
    </row>
    <row r="8696" spans="1:10" x14ac:dyDescent="0.25">
      <c r="A8696" t="s">
        <v>10</v>
      </c>
      <c r="B8696" t="s">
        <v>31</v>
      </c>
      <c r="C8696">
        <v>2005</v>
      </c>
      <c r="D8696">
        <v>1.6</v>
      </c>
      <c r="E8696" t="s">
        <v>28</v>
      </c>
      <c r="F8696" t="s">
        <v>17</v>
      </c>
      <c r="G8696">
        <v>175506</v>
      </c>
      <c r="H8696">
        <v>5</v>
      </c>
      <c r="I8696">
        <v>5</v>
      </c>
      <c r="J8696">
        <v>5189</v>
      </c>
    </row>
    <row r="8697" spans="1:10" x14ac:dyDescent="0.25">
      <c r="A8697" t="s">
        <v>36</v>
      </c>
      <c r="B8697" t="s">
        <v>44</v>
      </c>
      <c r="C8697">
        <v>2018</v>
      </c>
      <c r="D8697">
        <v>2.8</v>
      </c>
      <c r="E8697" t="s">
        <v>22</v>
      </c>
      <c r="F8697" t="s">
        <v>13</v>
      </c>
      <c r="G8697">
        <v>288472</v>
      </c>
      <c r="H8697">
        <v>4</v>
      </c>
      <c r="I8697">
        <v>5</v>
      </c>
      <c r="J8697">
        <v>8530</v>
      </c>
    </row>
    <row r="8698" spans="1:10" x14ac:dyDescent="0.25">
      <c r="A8698" t="s">
        <v>20</v>
      </c>
      <c r="B8698" t="s">
        <v>42</v>
      </c>
      <c r="C8698">
        <v>2007</v>
      </c>
      <c r="D8698">
        <v>1.1000000000000001</v>
      </c>
      <c r="E8698" t="s">
        <v>12</v>
      </c>
      <c r="F8698" t="s">
        <v>25</v>
      </c>
      <c r="G8698">
        <v>75883</v>
      </c>
      <c r="H8698">
        <v>3</v>
      </c>
      <c r="I8698">
        <v>5</v>
      </c>
      <c r="J8698">
        <v>5782</v>
      </c>
    </row>
    <row r="8699" spans="1:10" x14ac:dyDescent="0.25">
      <c r="A8699" t="s">
        <v>18</v>
      </c>
      <c r="B8699" t="s">
        <v>54</v>
      </c>
      <c r="C8699">
        <v>2008</v>
      </c>
      <c r="D8699">
        <v>4.5</v>
      </c>
      <c r="E8699" t="s">
        <v>12</v>
      </c>
      <c r="F8699" t="s">
        <v>17</v>
      </c>
      <c r="G8699">
        <v>89078</v>
      </c>
      <c r="H8699">
        <v>3</v>
      </c>
      <c r="I8699">
        <v>5</v>
      </c>
      <c r="J8699">
        <v>10718</v>
      </c>
    </row>
    <row r="8700" spans="1:10" x14ac:dyDescent="0.25">
      <c r="A8700" t="s">
        <v>10</v>
      </c>
      <c r="B8700" t="s">
        <v>31</v>
      </c>
      <c r="C8700">
        <v>2010</v>
      </c>
      <c r="D8700">
        <v>4.8</v>
      </c>
      <c r="E8700" t="s">
        <v>12</v>
      </c>
      <c r="F8700" t="s">
        <v>17</v>
      </c>
      <c r="G8700">
        <v>255573</v>
      </c>
      <c r="H8700">
        <v>4</v>
      </c>
      <c r="I8700">
        <v>3</v>
      </c>
      <c r="J8700">
        <v>8288</v>
      </c>
    </row>
    <row r="8701" spans="1:10" x14ac:dyDescent="0.25">
      <c r="A8701" t="s">
        <v>29</v>
      </c>
      <c r="B8701" t="s">
        <v>30</v>
      </c>
      <c r="C8701">
        <v>2004</v>
      </c>
      <c r="D8701">
        <v>4.8</v>
      </c>
      <c r="E8701" t="s">
        <v>16</v>
      </c>
      <c r="F8701" t="s">
        <v>13</v>
      </c>
      <c r="G8701">
        <v>42624</v>
      </c>
      <c r="H8701">
        <v>2</v>
      </c>
      <c r="I8701">
        <v>2</v>
      </c>
      <c r="J8701">
        <v>10247</v>
      </c>
    </row>
    <row r="8702" spans="1:10" x14ac:dyDescent="0.25">
      <c r="A8702" t="s">
        <v>10</v>
      </c>
      <c r="B8702" t="s">
        <v>11</v>
      </c>
      <c r="C8702">
        <v>2019</v>
      </c>
      <c r="D8702">
        <v>1.3</v>
      </c>
      <c r="E8702" t="s">
        <v>28</v>
      </c>
      <c r="F8702" t="s">
        <v>13</v>
      </c>
      <c r="G8702">
        <v>190109</v>
      </c>
      <c r="H8702">
        <v>4</v>
      </c>
      <c r="I8702">
        <v>3</v>
      </c>
      <c r="J8702">
        <v>7297</v>
      </c>
    </row>
    <row r="8703" spans="1:10" x14ac:dyDescent="0.25">
      <c r="A8703" t="s">
        <v>10</v>
      </c>
      <c r="B8703" t="s">
        <v>48</v>
      </c>
      <c r="C8703">
        <v>2002</v>
      </c>
      <c r="D8703">
        <v>1.5</v>
      </c>
      <c r="E8703" t="s">
        <v>12</v>
      </c>
      <c r="F8703" t="s">
        <v>25</v>
      </c>
      <c r="G8703">
        <v>45968</v>
      </c>
      <c r="H8703">
        <v>3</v>
      </c>
      <c r="I8703">
        <v>1</v>
      </c>
      <c r="J8703">
        <v>5280</v>
      </c>
    </row>
    <row r="8704" spans="1:10" x14ac:dyDescent="0.25">
      <c r="A8704" t="s">
        <v>10</v>
      </c>
      <c r="B8704" t="s">
        <v>31</v>
      </c>
      <c r="C8704">
        <v>2009</v>
      </c>
      <c r="D8704">
        <v>3.2</v>
      </c>
      <c r="E8704" t="s">
        <v>16</v>
      </c>
      <c r="F8704" t="s">
        <v>13</v>
      </c>
      <c r="G8704">
        <v>74477</v>
      </c>
      <c r="H8704">
        <v>2</v>
      </c>
      <c r="I8704">
        <v>3</v>
      </c>
      <c r="J8704">
        <v>9510</v>
      </c>
    </row>
    <row r="8705" spans="1:10" x14ac:dyDescent="0.25">
      <c r="A8705" t="s">
        <v>20</v>
      </c>
      <c r="B8705" t="s">
        <v>42</v>
      </c>
      <c r="C8705">
        <v>2002</v>
      </c>
      <c r="D8705">
        <v>1</v>
      </c>
      <c r="E8705" t="s">
        <v>12</v>
      </c>
      <c r="F8705" t="s">
        <v>25</v>
      </c>
      <c r="G8705">
        <v>229693</v>
      </c>
      <c r="H8705">
        <v>3</v>
      </c>
      <c r="I8705">
        <v>1</v>
      </c>
      <c r="J8705">
        <v>2000</v>
      </c>
    </row>
    <row r="8706" spans="1:10" x14ac:dyDescent="0.25">
      <c r="A8706" t="s">
        <v>33</v>
      </c>
      <c r="B8706" t="s">
        <v>34</v>
      </c>
      <c r="C8706">
        <v>2014</v>
      </c>
      <c r="D8706">
        <v>1.1000000000000001</v>
      </c>
      <c r="E8706" t="s">
        <v>12</v>
      </c>
      <c r="F8706" t="s">
        <v>13</v>
      </c>
      <c r="G8706">
        <v>219921</v>
      </c>
      <c r="H8706">
        <v>2</v>
      </c>
      <c r="I8706">
        <v>2</v>
      </c>
      <c r="J8706">
        <v>5001</v>
      </c>
    </row>
    <row r="8707" spans="1:10" x14ac:dyDescent="0.25">
      <c r="A8707" t="s">
        <v>14</v>
      </c>
      <c r="B8707" t="s">
        <v>39</v>
      </c>
      <c r="C8707">
        <v>2012</v>
      </c>
      <c r="D8707">
        <v>2.2999999999999998</v>
      </c>
      <c r="E8707" t="s">
        <v>22</v>
      </c>
      <c r="F8707" t="s">
        <v>25</v>
      </c>
      <c r="G8707">
        <v>195479</v>
      </c>
      <c r="H8707">
        <v>2</v>
      </c>
      <c r="I8707">
        <v>4</v>
      </c>
      <c r="J8707">
        <v>8090</v>
      </c>
    </row>
    <row r="8708" spans="1:10" x14ac:dyDescent="0.25">
      <c r="A8708" t="s">
        <v>14</v>
      </c>
      <c r="B8708" t="s">
        <v>39</v>
      </c>
      <c r="C8708">
        <v>2019</v>
      </c>
      <c r="D8708">
        <v>4</v>
      </c>
      <c r="E8708" t="s">
        <v>22</v>
      </c>
      <c r="F8708" t="s">
        <v>17</v>
      </c>
      <c r="G8708">
        <v>12292</v>
      </c>
      <c r="H8708">
        <v>5</v>
      </c>
      <c r="I8708">
        <v>4</v>
      </c>
      <c r="J8708">
        <v>17054</v>
      </c>
    </row>
    <row r="8709" spans="1:10" x14ac:dyDescent="0.25">
      <c r="A8709" t="s">
        <v>33</v>
      </c>
      <c r="B8709" t="s">
        <v>55</v>
      </c>
      <c r="C8709">
        <v>2003</v>
      </c>
      <c r="D8709">
        <v>4.0999999999999996</v>
      </c>
      <c r="E8709" t="s">
        <v>22</v>
      </c>
      <c r="F8709" t="s">
        <v>13</v>
      </c>
      <c r="G8709">
        <v>195476</v>
      </c>
      <c r="H8709">
        <v>3</v>
      </c>
      <c r="I8709">
        <v>3</v>
      </c>
      <c r="J8709">
        <v>7190</v>
      </c>
    </row>
    <row r="8710" spans="1:10" x14ac:dyDescent="0.25">
      <c r="A8710" t="s">
        <v>20</v>
      </c>
      <c r="B8710" t="s">
        <v>42</v>
      </c>
      <c r="C8710">
        <v>2019</v>
      </c>
      <c r="D8710">
        <v>3.1</v>
      </c>
      <c r="E8710" t="s">
        <v>12</v>
      </c>
      <c r="F8710" t="s">
        <v>17</v>
      </c>
      <c r="G8710">
        <v>155039</v>
      </c>
      <c r="H8710">
        <v>5</v>
      </c>
      <c r="I8710">
        <v>1</v>
      </c>
      <c r="J8710">
        <v>11299</v>
      </c>
    </row>
    <row r="8711" spans="1:10" x14ac:dyDescent="0.25">
      <c r="A8711" t="s">
        <v>33</v>
      </c>
      <c r="B8711" t="s">
        <v>55</v>
      </c>
      <c r="C8711">
        <v>2016</v>
      </c>
      <c r="D8711">
        <v>4</v>
      </c>
      <c r="E8711" t="s">
        <v>16</v>
      </c>
      <c r="F8711" t="s">
        <v>17</v>
      </c>
      <c r="G8711">
        <v>106356</v>
      </c>
      <c r="H8711">
        <v>5</v>
      </c>
      <c r="I8711">
        <v>2</v>
      </c>
      <c r="J8711">
        <v>13272</v>
      </c>
    </row>
    <row r="8712" spans="1:10" x14ac:dyDescent="0.25">
      <c r="A8712" t="s">
        <v>10</v>
      </c>
      <c r="B8712" t="s">
        <v>31</v>
      </c>
      <c r="C8712">
        <v>2004</v>
      </c>
      <c r="D8712">
        <v>4.9000000000000004</v>
      </c>
      <c r="E8712" t="s">
        <v>22</v>
      </c>
      <c r="F8712" t="s">
        <v>13</v>
      </c>
      <c r="G8712">
        <v>179026</v>
      </c>
      <c r="H8712">
        <v>4</v>
      </c>
      <c r="I8712">
        <v>1</v>
      </c>
      <c r="J8712">
        <v>8619</v>
      </c>
    </row>
    <row r="8713" spans="1:10" x14ac:dyDescent="0.25">
      <c r="A8713" t="s">
        <v>29</v>
      </c>
      <c r="B8713" t="s">
        <v>35</v>
      </c>
      <c r="C8713">
        <v>2013</v>
      </c>
      <c r="D8713">
        <v>3.1</v>
      </c>
      <c r="E8713" t="s">
        <v>22</v>
      </c>
      <c r="F8713" t="s">
        <v>17</v>
      </c>
      <c r="G8713">
        <v>174132</v>
      </c>
      <c r="H8713">
        <v>4</v>
      </c>
      <c r="I8713">
        <v>3</v>
      </c>
      <c r="J8713">
        <v>11117</v>
      </c>
    </row>
    <row r="8714" spans="1:10" x14ac:dyDescent="0.25">
      <c r="A8714" t="s">
        <v>10</v>
      </c>
      <c r="B8714" t="s">
        <v>48</v>
      </c>
      <c r="C8714">
        <v>2015</v>
      </c>
      <c r="D8714">
        <v>1.8</v>
      </c>
      <c r="E8714" t="s">
        <v>16</v>
      </c>
      <c r="F8714" t="s">
        <v>17</v>
      </c>
      <c r="G8714">
        <v>158589</v>
      </c>
      <c r="H8714">
        <v>5</v>
      </c>
      <c r="I8714">
        <v>4</v>
      </c>
      <c r="J8714">
        <v>9728</v>
      </c>
    </row>
    <row r="8715" spans="1:10" x14ac:dyDescent="0.25">
      <c r="A8715" t="s">
        <v>10</v>
      </c>
      <c r="B8715" t="s">
        <v>11</v>
      </c>
      <c r="C8715">
        <v>2015</v>
      </c>
      <c r="D8715">
        <v>1.6</v>
      </c>
      <c r="E8715" t="s">
        <v>12</v>
      </c>
      <c r="F8715" t="s">
        <v>25</v>
      </c>
      <c r="G8715">
        <v>139098</v>
      </c>
      <c r="H8715">
        <v>2</v>
      </c>
      <c r="I8715">
        <v>3</v>
      </c>
      <c r="J8715">
        <v>7418</v>
      </c>
    </row>
    <row r="8716" spans="1:10" x14ac:dyDescent="0.25">
      <c r="A8716" t="s">
        <v>18</v>
      </c>
      <c r="B8716" t="s">
        <v>54</v>
      </c>
      <c r="C8716">
        <v>2000</v>
      </c>
      <c r="D8716">
        <v>2.7</v>
      </c>
      <c r="E8716" t="s">
        <v>22</v>
      </c>
      <c r="F8716" t="s">
        <v>25</v>
      </c>
      <c r="G8716">
        <v>68230</v>
      </c>
      <c r="H8716">
        <v>2</v>
      </c>
      <c r="I8716">
        <v>5</v>
      </c>
      <c r="J8716">
        <v>7435</v>
      </c>
    </row>
    <row r="8717" spans="1:10" x14ac:dyDescent="0.25">
      <c r="A8717" t="s">
        <v>23</v>
      </c>
      <c r="B8717" t="s">
        <v>45</v>
      </c>
      <c r="C8717">
        <v>2019</v>
      </c>
      <c r="D8717">
        <v>1.8</v>
      </c>
      <c r="E8717" t="s">
        <v>12</v>
      </c>
      <c r="F8717" t="s">
        <v>13</v>
      </c>
      <c r="G8717">
        <v>116866</v>
      </c>
      <c r="H8717">
        <v>2</v>
      </c>
      <c r="I8717">
        <v>3</v>
      </c>
      <c r="J8717">
        <v>9262</v>
      </c>
    </row>
    <row r="8718" spans="1:10" x14ac:dyDescent="0.25">
      <c r="A8718" t="s">
        <v>23</v>
      </c>
      <c r="B8718" t="s">
        <v>24</v>
      </c>
      <c r="C8718">
        <v>2003</v>
      </c>
      <c r="D8718">
        <v>3.3</v>
      </c>
      <c r="E8718" t="s">
        <v>12</v>
      </c>
      <c r="F8718" t="s">
        <v>25</v>
      </c>
      <c r="G8718">
        <v>194727</v>
      </c>
      <c r="H8718">
        <v>4</v>
      </c>
      <c r="I8718">
        <v>3</v>
      </c>
      <c r="J8718">
        <v>4405</v>
      </c>
    </row>
    <row r="8719" spans="1:10" x14ac:dyDescent="0.25">
      <c r="A8719" t="s">
        <v>14</v>
      </c>
      <c r="B8719" t="s">
        <v>39</v>
      </c>
      <c r="C8719">
        <v>2018</v>
      </c>
      <c r="D8719">
        <v>4.7</v>
      </c>
      <c r="E8719" t="s">
        <v>12</v>
      </c>
      <c r="F8719" t="s">
        <v>17</v>
      </c>
      <c r="G8719">
        <v>6212</v>
      </c>
      <c r="H8719">
        <v>4</v>
      </c>
      <c r="I8719">
        <v>3</v>
      </c>
      <c r="J8719">
        <v>15575</v>
      </c>
    </row>
    <row r="8720" spans="1:10" x14ac:dyDescent="0.25">
      <c r="A8720" t="s">
        <v>23</v>
      </c>
      <c r="B8720" t="s">
        <v>45</v>
      </c>
      <c r="C8720">
        <v>2020</v>
      </c>
      <c r="D8720">
        <v>3.3</v>
      </c>
      <c r="E8720" t="s">
        <v>12</v>
      </c>
      <c r="F8720" t="s">
        <v>17</v>
      </c>
      <c r="G8720">
        <v>262079</v>
      </c>
      <c r="H8720">
        <v>5</v>
      </c>
      <c r="I8720">
        <v>1</v>
      </c>
      <c r="J8720">
        <v>9658</v>
      </c>
    </row>
    <row r="8721" spans="1:10" x14ac:dyDescent="0.25">
      <c r="A8721" t="s">
        <v>23</v>
      </c>
      <c r="B8721" t="s">
        <v>38</v>
      </c>
      <c r="C8721">
        <v>2017</v>
      </c>
      <c r="D8721">
        <v>1.4</v>
      </c>
      <c r="E8721" t="s">
        <v>22</v>
      </c>
      <c r="F8721" t="s">
        <v>17</v>
      </c>
      <c r="G8721">
        <v>81604</v>
      </c>
      <c r="H8721">
        <v>2</v>
      </c>
      <c r="I8721">
        <v>2</v>
      </c>
      <c r="J8721">
        <v>12467</v>
      </c>
    </row>
    <row r="8722" spans="1:10" x14ac:dyDescent="0.25">
      <c r="A8722" t="s">
        <v>20</v>
      </c>
      <c r="B8722" t="s">
        <v>42</v>
      </c>
      <c r="C8722">
        <v>2020</v>
      </c>
      <c r="D8722">
        <v>3</v>
      </c>
      <c r="E8722" t="s">
        <v>16</v>
      </c>
      <c r="F8722" t="s">
        <v>13</v>
      </c>
      <c r="G8722">
        <v>295890</v>
      </c>
      <c r="H8722">
        <v>5</v>
      </c>
      <c r="I8722">
        <v>3</v>
      </c>
      <c r="J8722">
        <v>8182</v>
      </c>
    </row>
    <row r="8723" spans="1:10" x14ac:dyDescent="0.25">
      <c r="A8723" t="s">
        <v>18</v>
      </c>
      <c r="B8723" t="s">
        <v>52</v>
      </c>
      <c r="C8723">
        <v>2023</v>
      </c>
      <c r="D8723">
        <v>2.4</v>
      </c>
      <c r="E8723" t="s">
        <v>22</v>
      </c>
      <c r="F8723" t="s">
        <v>13</v>
      </c>
      <c r="G8723">
        <v>278847</v>
      </c>
      <c r="H8723">
        <v>2</v>
      </c>
      <c r="I8723">
        <v>2</v>
      </c>
      <c r="J8723">
        <v>9823</v>
      </c>
    </row>
    <row r="8724" spans="1:10" x14ac:dyDescent="0.25">
      <c r="A8724" t="s">
        <v>40</v>
      </c>
      <c r="B8724" t="s">
        <v>51</v>
      </c>
      <c r="C8724">
        <v>2001</v>
      </c>
      <c r="D8724">
        <v>4.7</v>
      </c>
      <c r="E8724" t="s">
        <v>22</v>
      </c>
      <c r="F8724" t="s">
        <v>17</v>
      </c>
      <c r="G8724">
        <v>106379</v>
      </c>
      <c r="H8724">
        <v>2</v>
      </c>
      <c r="I8724">
        <v>5</v>
      </c>
      <c r="J8724">
        <v>10472</v>
      </c>
    </row>
    <row r="8725" spans="1:10" x14ac:dyDescent="0.25">
      <c r="A8725" t="s">
        <v>29</v>
      </c>
      <c r="B8725" t="s">
        <v>56</v>
      </c>
      <c r="C8725">
        <v>2021</v>
      </c>
      <c r="D8725">
        <v>4.5</v>
      </c>
      <c r="E8725" t="s">
        <v>16</v>
      </c>
      <c r="F8725" t="s">
        <v>13</v>
      </c>
      <c r="G8725">
        <v>30072</v>
      </c>
      <c r="H8725">
        <v>2</v>
      </c>
      <c r="I8725">
        <v>4</v>
      </c>
      <c r="J8725">
        <v>15298</v>
      </c>
    </row>
    <row r="8726" spans="1:10" x14ac:dyDescent="0.25">
      <c r="A8726" t="s">
        <v>29</v>
      </c>
      <c r="B8726" t="s">
        <v>56</v>
      </c>
      <c r="C8726">
        <v>2014</v>
      </c>
      <c r="D8726">
        <v>3.4</v>
      </c>
      <c r="E8726" t="s">
        <v>16</v>
      </c>
      <c r="F8726" t="s">
        <v>17</v>
      </c>
      <c r="G8726">
        <v>276760</v>
      </c>
      <c r="H8726">
        <v>3</v>
      </c>
      <c r="I8726">
        <v>4</v>
      </c>
      <c r="J8726">
        <v>8664</v>
      </c>
    </row>
    <row r="8727" spans="1:10" x14ac:dyDescent="0.25">
      <c r="A8727" t="s">
        <v>20</v>
      </c>
      <c r="B8727" t="s">
        <v>21</v>
      </c>
      <c r="C8727">
        <v>2004</v>
      </c>
      <c r="D8727">
        <v>4.5999999999999996</v>
      </c>
      <c r="E8727" t="s">
        <v>22</v>
      </c>
      <c r="F8727" t="s">
        <v>25</v>
      </c>
      <c r="G8727">
        <v>86804</v>
      </c>
      <c r="H8727">
        <v>2</v>
      </c>
      <c r="I8727">
        <v>1</v>
      </c>
      <c r="J8727">
        <v>10163</v>
      </c>
    </row>
    <row r="8728" spans="1:10" x14ac:dyDescent="0.25">
      <c r="A8728" t="s">
        <v>20</v>
      </c>
      <c r="B8728" t="s">
        <v>50</v>
      </c>
      <c r="C8728">
        <v>2010</v>
      </c>
      <c r="D8728">
        <v>2.1</v>
      </c>
      <c r="E8728" t="s">
        <v>16</v>
      </c>
      <c r="F8728" t="s">
        <v>17</v>
      </c>
      <c r="G8728">
        <v>70950</v>
      </c>
      <c r="H8728">
        <v>3</v>
      </c>
      <c r="I8728">
        <v>1</v>
      </c>
      <c r="J8728">
        <v>10281</v>
      </c>
    </row>
    <row r="8729" spans="1:10" x14ac:dyDescent="0.25">
      <c r="A8729" t="s">
        <v>29</v>
      </c>
      <c r="B8729" t="s">
        <v>56</v>
      </c>
      <c r="C8729">
        <v>2019</v>
      </c>
      <c r="D8729">
        <v>1.1000000000000001</v>
      </c>
      <c r="E8729" t="s">
        <v>16</v>
      </c>
      <c r="F8729" t="s">
        <v>25</v>
      </c>
      <c r="G8729">
        <v>142212</v>
      </c>
      <c r="H8729">
        <v>4</v>
      </c>
      <c r="I8729">
        <v>4</v>
      </c>
      <c r="J8729">
        <v>9055</v>
      </c>
    </row>
    <row r="8730" spans="1:10" x14ac:dyDescent="0.25">
      <c r="A8730" t="s">
        <v>36</v>
      </c>
      <c r="B8730" t="s">
        <v>44</v>
      </c>
      <c r="C8730">
        <v>2005</v>
      </c>
      <c r="D8730">
        <v>2.7</v>
      </c>
      <c r="E8730" t="s">
        <v>12</v>
      </c>
      <c r="F8730" t="s">
        <v>17</v>
      </c>
      <c r="G8730">
        <v>40890</v>
      </c>
      <c r="H8730">
        <v>3</v>
      </c>
      <c r="I8730">
        <v>4</v>
      </c>
      <c r="J8730">
        <v>8982</v>
      </c>
    </row>
    <row r="8731" spans="1:10" x14ac:dyDescent="0.25">
      <c r="A8731" t="s">
        <v>33</v>
      </c>
      <c r="B8731" t="s">
        <v>55</v>
      </c>
      <c r="C8731">
        <v>2019</v>
      </c>
      <c r="D8731">
        <v>1.5</v>
      </c>
      <c r="E8731" t="s">
        <v>22</v>
      </c>
      <c r="F8731" t="s">
        <v>25</v>
      </c>
      <c r="G8731">
        <v>277287</v>
      </c>
      <c r="H8731">
        <v>4</v>
      </c>
      <c r="I8731">
        <v>2</v>
      </c>
      <c r="J8731">
        <v>7754</v>
      </c>
    </row>
    <row r="8732" spans="1:10" x14ac:dyDescent="0.25">
      <c r="A8732" t="s">
        <v>18</v>
      </c>
      <c r="B8732" t="s">
        <v>19</v>
      </c>
      <c r="C8732">
        <v>2015</v>
      </c>
      <c r="D8732">
        <v>3.8</v>
      </c>
      <c r="E8732" t="s">
        <v>16</v>
      </c>
      <c r="F8732" t="s">
        <v>17</v>
      </c>
      <c r="G8732">
        <v>71836</v>
      </c>
      <c r="H8732">
        <v>3</v>
      </c>
      <c r="I8732">
        <v>1</v>
      </c>
      <c r="J8732">
        <v>13463</v>
      </c>
    </row>
    <row r="8733" spans="1:10" x14ac:dyDescent="0.25">
      <c r="A8733" t="s">
        <v>23</v>
      </c>
      <c r="B8733" t="s">
        <v>45</v>
      </c>
      <c r="C8733">
        <v>2021</v>
      </c>
      <c r="D8733">
        <v>4.0999999999999996</v>
      </c>
      <c r="E8733" t="s">
        <v>12</v>
      </c>
      <c r="F8733" t="s">
        <v>25</v>
      </c>
      <c r="G8733">
        <v>227784</v>
      </c>
      <c r="H8733">
        <v>4</v>
      </c>
      <c r="I8733">
        <v>3</v>
      </c>
      <c r="J8733">
        <v>9944</v>
      </c>
    </row>
    <row r="8734" spans="1:10" x14ac:dyDescent="0.25">
      <c r="A8734" t="s">
        <v>18</v>
      </c>
      <c r="B8734" t="s">
        <v>54</v>
      </c>
      <c r="C8734">
        <v>2013</v>
      </c>
      <c r="D8734">
        <v>1.6</v>
      </c>
      <c r="E8734" t="s">
        <v>28</v>
      </c>
      <c r="F8734" t="s">
        <v>25</v>
      </c>
      <c r="G8734">
        <v>177460</v>
      </c>
      <c r="H8734">
        <v>4</v>
      </c>
      <c r="I8734">
        <v>2</v>
      </c>
      <c r="J8734">
        <v>6050</v>
      </c>
    </row>
    <row r="8735" spans="1:10" x14ac:dyDescent="0.25">
      <c r="A8735" t="s">
        <v>33</v>
      </c>
      <c r="B8735" t="s">
        <v>34</v>
      </c>
      <c r="C8735">
        <v>2008</v>
      </c>
      <c r="D8735">
        <v>3.8</v>
      </c>
      <c r="E8735" t="s">
        <v>16</v>
      </c>
      <c r="F8735" t="s">
        <v>25</v>
      </c>
      <c r="G8735">
        <v>224616</v>
      </c>
      <c r="H8735">
        <v>4</v>
      </c>
      <c r="I8735">
        <v>4</v>
      </c>
      <c r="J8735">
        <v>6807</v>
      </c>
    </row>
    <row r="8736" spans="1:10" x14ac:dyDescent="0.25">
      <c r="A8736" t="s">
        <v>40</v>
      </c>
      <c r="B8736" t="s">
        <v>41</v>
      </c>
      <c r="C8736">
        <v>2006</v>
      </c>
      <c r="D8736">
        <v>2.1</v>
      </c>
      <c r="E8736" t="s">
        <v>16</v>
      </c>
      <c r="F8736" t="s">
        <v>25</v>
      </c>
      <c r="G8736">
        <v>224412</v>
      </c>
      <c r="H8736">
        <v>3</v>
      </c>
      <c r="I8736">
        <v>5</v>
      </c>
      <c r="J8736">
        <v>4511</v>
      </c>
    </row>
    <row r="8737" spans="1:10" x14ac:dyDescent="0.25">
      <c r="A8737" t="s">
        <v>10</v>
      </c>
      <c r="B8737" t="s">
        <v>31</v>
      </c>
      <c r="C8737">
        <v>2007</v>
      </c>
      <c r="D8737">
        <v>1.5</v>
      </c>
      <c r="E8737" t="s">
        <v>16</v>
      </c>
      <c r="F8737" t="s">
        <v>13</v>
      </c>
      <c r="G8737">
        <v>42352</v>
      </c>
      <c r="H8737">
        <v>3</v>
      </c>
      <c r="I8737">
        <v>5</v>
      </c>
      <c r="J8737">
        <v>7852</v>
      </c>
    </row>
    <row r="8738" spans="1:10" x14ac:dyDescent="0.25">
      <c r="A8738" t="s">
        <v>36</v>
      </c>
      <c r="B8738" t="s">
        <v>37</v>
      </c>
      <c r="C8738">
        <v>2019</v>
      </c>
      <c r="D8738">
        <v>2.2999999999999998</v>
      </c>
      <c r="E8738" t="s">
        <v>16</v>
      </c>
      <c r="F8738" t="s">
        <v>13</v>
      </c>
      <c r="G8738">
        <v>213388</v>
      </c>
      <c r="H8738">
        <v>3</v>
      </c>
      <c r="I8738">
        <v>4</v>
      </c>
      <c r="J8738">
        <v>8832</v>
      </c>
    </row>
    <row r="8739" spans="1:10" x14ac:dyDescent="0.25">
      <c r="A8739" t="s">
        <v>26</v>
      </c>
      <c r="B8739" t="s">
        <v>27</v>
      </c>
      <c r="C8739">
        <v>2023</v>
      </c>
      <c r="D8739">
        <v>3.2</v>
      </c>
      <c r="E8739" t="s">
        <v>28</v>
      </c>
      <c r="F8739" t="s">
        <v>25</v>
      </c>
      <c r="G8739">
        <v>102888</v>
      </c>
      <c r="H8739">
        <v>4</v>
      </c>
      <c r="I8739">
        <v>1</v>
      </c>
      <c r="J8739">
        <v>12142</v>
      </c>
    </row>
    <row r="8740" spans="1:10" x14ac:dyDescent="0.25">
      <c r="A8740" t="s">
        <v>20</v>
      </c>
      <c r="B8740" t="s">
        <v>42</v>
      </c>
      <c r="C8740">
        <v>2008</v>
      </c>
      <c r="D8740">
        <v>2.6</v>
      </c>
      <c r="E8740" t="s">
        <v>16</v>
      </c>
      <c r="F8740" t="s">
        <v>25</v>
      </c>
      <c r="G8740">
        <v>246550</v>
      </c>
      <c r="H8740">
        <v>5</v>
      </c>
      <c r="I8740">
        <v>1</v>
      </c>
      <c r="J8740">
        <v>5169</v>
      </c>
    </row>
    <row r="8741" spans="1:10" x14ac:dyDescent="0.25">
      <c r="A8741" t="s">
        <v>33</v>
      </c>
      <c r="B8741" t="s">
        <v>55</v>
      </c>
      <c r="C8741">
        <v>2003</v>
      </c>
      <c r="D8741">
        <v>4.5999999999999996</v>
      </c>
      <c r="E8741" t="s">
        <v>28</v>
      </c>
      <c r="F8741" t="s">
        <v>13</v>
      </c>
      <c r="G8741">
        <v>82919</v>
      </c>
      <c r="H8741">
        <v>4</v>
      </c>
      <c r="I8741">
        <v>5</v>
      </c>
      <c r="J8741">
        <v>7941</v>
      </c>
    </row>
    <row r="8742" spans="1:10" x14ac:dyDescent="0.25">
      <c r="A8742" t="s">
        <v>18</v>
      </c>
      <c r="B8742" t="s">
        <v>52</v>
      </c>
      <c r="C8742">
        <v>2007</v>
      </c>
      <c r="D8742">
        <v>4.4000000000000004</v>
      </c>
      <c r="E8742" t="s">
        <v>12</v>
      </c>
      <c r="F8742" t="s">
        <v>13</v>
      </c>
      <c r="G8742">
        <v>274551</v>
      </c>
      <c r="H8742">
        <v>3</v>
      </c>
      <c r="I8742">
        <v>1</v>
      </c>
      <c r="J8742">
        <v>5108</v>
      </c>
    </row>
    <row r="8743" spans="1:10" x14ac:dyDescent="0.25">
      <c r="A8743" t="s">
        <v>14</v>
      </c>
      <c r="B8743" t="s">
        <v>15</v>
      </c>
      <c r="C8743">
        <v>2020</v>
      </c>
      <c r="D8743">
        <v>4.8</v>
      </c>
      <c r="E8743" t="s">
        <v>22</v>
      </c>
      <c r="F8743" t="s">
        <v>17</v>
      </c>
      <c r="G8743">
        <v>294021</v>
      </c>
      <c r="H8743">
        <v>5</v>
      </c>
      <c r="I8743">
        <v>4</v>
      </c>
      <c r="J8743">
        <v>12519</v>
      </c>
    </row>
    <row r="8744" spans="1:10" x14ac:dyDescent="0.25">
      <c r="A8744" t="s">
        <v>40</v>
      </c>
      <c r="B8744" t="s">
        <v>41</v>
      </c>
      <c r="C8744">
        <v>2023</v>
      </c>
      <c r="D8744">
        <v>4.0999999999999996</v>
      </c>
      <c r="E8744" t="s">
        <v>28</v>
      </c>
      <c r="F8744" t="s">
        <v>25</v>
      </c>
      <c r="G8744">
        <v>95173</v>
      </c>
      <c r="H8744">
        <v>4</v>
      </c>
      <c r="I8744">
        <v>1</v>
      </c>
      <c r="J8744">
        <v>13196</v>
      </c>
    </row>
    <row r="8745" spans="1:10" x14ac:dyDescent="0.25">
      <c r="A8745" t="s">
        <v>36</v>
      </c>
      <c r="B8745" t="s">
        <v>37</v>
      </c>
      <c r="C8745">
        <v>2023</v>
      </c>
      <c r="D8745">
        <v>3.1</v>
      </c>
      <c r="E8745" t="s">
        <v>22</v>
      </c>
      <c r="F8745" t="s">
        <v>17</v>
      </c>
      <c r="G8745">
        <v>55386</v>
      </c>
      <c r="H8745">
        <v>3</v>
      </c>
      <c r="I8745">
        <v>2</v>
      </c>
      <c r="J8745">
        <v>16492</v>
      </c>
    </row>
    <row r="8746" spans="1:10" x14ac:dyDescent="0.25">
      <c r="A8746" t="s">
        <v>14</v>
      </c>
      <c r="B8746" t="s">
        <v>39</v>
      </c>
      <c r="C8746">
        <v>2007</v>
      </c>
      <c r="D8746">
        <v>2.8</v>
      </c>
      <c r="E8746" t="s">
        <v>22</v>
      </c>
      <c r="F8746" t="s">
        <v>25</v>
      </c>
      <c r="G8746">
        <v>239827</v>
      </c>
      <c r="H8746">
        <v>4</v>
      </c>
      <c r="I8746">
        <v>4</v>
      </c>
      <c r="J8746">
        <v>6203</v>
      </c>
    </row>
    <row r="8747" spans="1:10" x14ac:dyDescent="0.25">
      <c r="A8747" t="s">
        <v>36</v>
      </c>
      <c r="B8747" t="s">
        <v>53</v>
      </c>
      <c r="C8747">
        <v>2012</v>
      </c>
      <c r="D8747">
        <v>1.2</v>
      </c>
      <c r="E8747" t="s">
        <v>22</v>
      </c>
      <c r="F8747" t="s">
        <v>13</v>
      </c>
      <c r="G8747">
        <v>141631</v>
      </c>
      <c r="H8747">
        <v>3</v>
      </c>
      <c r="I8747">
        <v>4</v>
      </c>
      <c r="J8747">
        <v>8067</v>
      </c>
    </row>
    <row r="8748" spans="1:10" x14ac:dyDescent="0.25">
      <c r="A8748" t="s">
        <v>36</v>
      </c>
      <c r="B8748" t="s">
        <v>53</v>
      </c>
      <c r="C8748">
        <v>2021</v>
      </c>
      <c r="D8748">
        <v>4</v>
      </c>
      <c r="E8748" t="s">
        <v>12</v>
      </c>
      <c r="F8748" t="s">
        <v>13</v>
      </c>
      <c r="G8748">
        <v>105522</v>
      </c>
      <c r="H8748">
        <v>5</v>
      </c>
      <c r="I8748">
        <v>5</v>
      </c>
      <c r="J8748">
        <v>12289</v>
      </c>
    </row>
    <row r="8749" spans="1:10" x14ac:dyDescent="0.25">
      <c r="A8749" t="s">
        <v>33</v>
      </c>
      <c r="B8749" t="s">
        <v>34</v>
      </c>
      <c r="C8749">
        <v>2020</v>
      </c>
      <c r="D8749">
        <v>3.4</v>
      </c>
      <c r="E8749" t="s">
        <v>28</v>
      </c>
      <c r="F8749" t="s">
        <v>13</v>
      </c>
      <c r="G8749">
        <v>29249</v>
      </c>
      <c r="H8749">
        <v>2</v>
      </c>
      <c r="I8749">
        <v>4</v>
      </c>
      <c r="J8749">
        <v>12915</v>
      </c>
    </row>
    <row r="8750" spans="1:10" x14ac:dyDescent="0.25">
      <c r="A8750" t="s">
        <v>33</v>
      </c>
      <c r="B8750" t="s">
        <v>55</v>
      </c>
      <c r="C8750">
        <v>2001</v>
      </c>
      <c r="D8750">
        <v>3.2</v>
      </c>
      <c r="E8750" t="s">
        <v>22</v>
      </c>
      <c r="F8750" t="s">
        <v>25</v>
      </c>
      <c r="G8750">
        <v>189265</v>
      </c>
      <c r="H8750">
        <v>2</v>
      </c>
      <c r="I8750">
        <v>4</v>
      </c>
      <c r="J8750">
        <v>5814</v>
      </c>
    </row>
    <row r="8751" spans="1:10" x14ac:dyDescent="0.25">
      <c r="A8751" t="s">
        <v>10</v>
      </c>
      <c r="B8751" t="s">
        <v>48</v>
      </c>
      <c r="C8751">
        <v>2017</v>
      </c>
      <c r="D8751">
        <v>4.7</v>
      </c>
      <c r="E8751" t="s">
        <v>12</v>
      </c>
      <c r="F8751" t="s">
        <v>13</v>
      </c>
      <c r="G8751">
        <v>197920</v>
      </c>
      <c r="H8751">
        <v>5</v>
      </c>
      <c r="I8751">
        <v>4</v>
      </c>
      <c r="J8751">
        <v>9941</v>
      </c>
    </row>
    <row r="8752" spans="1:10" x14ac:dyDescent="0.25">
      <c r="A8752" t="s">
        <v>26</v>
      </c>
      <c r="B8752" t="s">
        <v>47</v>
      </c>
      <c r="C8752">
        <v>2002</v>
      </c>
      <c r="D8752">
        <v>1.7</v>
      </c>
      <c r="E8752" t="s">
        <v>22</v>
      </c>
      <c r="F8752" t="s">
        <v>17</v>
      </c>
      <c r="G8752">
        <v>147344</v>
      </c>
      <c r="H8752">
        <v>4</v>
      </c>
      <c r="I8752">
        <v>2</v>
      </c>
      <c r="J8752">
        <v>6953</v>
      </c>
    </row>
    <row r="8753" spans="1:10" x14ac:dyDescent="0.25">
      <c r="A8753" t="s">
        <v>18</v>
      </c>
      <c r="B8753" t="s">
        <v>19</v>
      </c>
      <c r="C8753">
        <v>2007</v>
      </c>
      <c r="D8753">
        <v>4.5999999999999996</v>
      </c>
      <c r="E8753" t="s">
        <v>22</v>
      </c>
      <c r="F8753" t="s">
        <v>25</v>
      </c>
      <c r="G8753">
        <v>274384</v>
      </c>
      <c r="H8753">
        <v>5</v>
      </c>
      <c r="I8753">
        <v>2</v>
      </c>
      <c r="J8753">
        <v>7312</v>
      </c>
    </row>
    <row r="8754" spans="1:10" x14ac:dyDescent="0.25">
      <c r="A8754" t="s">
        <v>14</v>
      </c>
      <c r="B8754" t="s">
        <v>46</v>
      </c>
      <c r="C8754">
        <v>2008</v>
      </c>
      <c r="D8754">
        <v>2.8</v>
      </c>
      <c r="E8754" t="s">
        <v>16</v>
      </c>
      <c r="F8754" t="s">
        <v>13</v>
      </c>
      <c r="G8754">
        <v>295215</v>
      </c>
      <c r="H8754">
        <v>5</v>
      </c>
      <c r="I8754">
        <v>5</v>
      </c>
      <c r="J8754">
        <v>4395</v>
      </c>
    </row>
    <row r="8755" spans="1:10" x14ac:dyDescent="0.25">
      <c r="A8755" t="s">
        <v>23</v>
      </c>
      <c r="B8755" t="s">
        <v>45</v>
      </c>
      <c r="C8755">
        <v>2007</v>
      </c>
      <c r="D8755">
        <v>3.8</v>
      </c>
      <c r="E8755" t="s">
        <v>28</v>
      </c>
      <c r="F8755" t="s">
        <v>13</v>
      </c>
      <c r="G8755">
        <v>231294</v>
      </c>
      <c r="H8755">
        <v>3</v>
      </c>
      <c r="I8755">
        <v>5</v>
      </c>
      <c r="J8755">
        <v>5374</v>
      </c>
    </row>
    <row r="8756" spans="1:10" x14ac:dyDescent="0.25">
      <c r="A8756" t="s">
        <v>33</v>
      </c>
      <c r="B8756" t="s">
        <v>43</v>
      </c>
      <c r="C8756">
        <v>2013</v>
      </c>
      <c r="D8756">
        <v>2.2999999999999998</v>
      </c>
      <c r="E8756" t="s">
        <v>28</v>
      </c>
      <c r="F8756" t="s">
        <v>17</v>
      </c>
      <c r="G8756">
        <v>146308</v>
      </c>
      <c r="H8756">
        <v>3</v>
      </c>
      <c r="I8756">
        <v>1</v>
      </c>
      <c r="J8756">
        <v>8873</v>
      </c>
    </row>
    <row r="8757" spans="1:10" x14ac:dyDescent="0.25">
      <c r="A8757" t="s">
        <v>23</v>
      </c>
      <c r="B8757" t="s">
        <v>38</v>
      </c>
      <c r="C8757">
        <v>2015</v>
      </c>
      <c r="D8757">
        <v>1.4</v>
      </c>
      <c r="E8757" t="s">
        <v>22</v>
      </c>
      <c r="F8757" t="s">
        <v>17</v>
      </c>
      <c r="G8757">
        <v>92367</v>
      </c>
      <c r="H8757">
        <v>3</v>
      </c>
      <c r="I8757">
        <v>3</v>
      </c>
      <c r="J8757">
        <v>11652</v>
      </c>
    </row>
    <row r="8758" spans="1:10" x14ac:dyDescent="0.25">
      <c r="A8758" t="s">
        <v>14</v>
      </c>
      <c r="B8758" t="s">
        <v>15</v>
      </c>
      <c r="C8758">
        <v>2020</v>
      </c>
      <c r="D8758">
        <v>3.6</v>
      </c>
      <c r="E8758" t="s">
        <v>16</v>
      </c>
      <c r="F8758" t="s">
        <v>13</v>
      </c>
      <c r="G8758">
        <v>243884</v>
      </c>
      <c r="H8758">
        <v>4</v>
      </c>
      <c r="I8758">
        <v>2</v>
      </c>
      <c r="J8758">
        <v>9822</v>
      </c>
    </row>
    <row r="8759" spans="1:10" x14ac:dyDescent="0.25">
      <c r="A8759" t="s">
        <v>40</v>
      </c>
      <c r="B8759" t="s">
        <v>51</v>
      </c>
      <c r="C8759">
        <v>2011</v>
      </c>
      <c r="D8759">
        <v>4.2</v>
      </c>
      <c r="E8759" t="s">
        <v>28</v>
      </c>
      <c r="F8759" t="s">
        <v>25</v>
      </c>
      <c r="G8759">
        <v>96854</v>
      </c>
      <c r="H8759">
        <v>3</v>
      </c>
      <c r="I8759">
        <v>1</v>
      </c>
      <c r="J8759">
        <v>9662</v>
      </c>
    </row>
    <row r="8760" spans="1:10" x14ac:dyDescent="0.25">
      <c r="A8760" t="s">
        <v>20</v>
      </c>
      <c r="B8760" t="s">
        <v>50</v>
      </c>
      <c r="C8760">
        <v>2015</v>
      </c>
      <c r="D8760">
        <v>3.5</v>
      </c>
      <c r="E8760" t="s">
        <v>16</v>
      </c>
      <c r="F8760" t="s">
        <v>17</v>
      </c>
      <c r="G8760">
        <v>12065</v>
      </c>
      <c r="H8760">
        <v>2</v>
      </c>
      <c r="I8760">
        <v>5</v>
      </c>
      <c r="J8760">
        <v>14358</v>
      </c>
    </row>
    <row r="8761" spans="1:10" x14ac:dyDescent="0.25">
      <c r="A8761" t="s">
        <v>26</v>
      </c>
      <c r="B8761" t="s">
        <v>47</v>
      </c>
      <c r="C8761">
        <v>2007</v>
      </c>
      <c r="D8761">
        <v>1.1000000000000001</v>
      </c>
      <c r="E8761" t="s">
        <v>28</v>
      </c>
      <c r="F8761" t="s">
        <v>13</v>
      </c>
      <c r="G8761">
        <v>165212</v>
      </c>
      <c r="H8761">
        <v>3</v>
      </c>
      <c r="I8761">
        <v>5</v>
      </c>
      <c r="J8761">
        <v>3995</v>
      </c>
    </row>
    <row r="8762" spans="1:10" x14ac:dyDescent="0.25">
      <c r="A8762" t="s">
        <v>33</v>
      </c>
      <c r="B8762" t="s">
        <v>55</v>
      </c>
      <c r="C8762">
        <v>2004</v>
      </c>
      <c r="D8762">
        <v>1.5</v>
      </c>
      <c r="E8762" t="s">
        <v>12</v>
      </c>
      <c r="F8762" t="s">
        <v>17</v>
      </c>
      <c r="G8762">
        <v>204079</v>
      </c>
      <c r="H8762">
        <v>3</v>
      </c>
      <c r="I8762">
        <v>1</v>
      </c>
      <c r="J8762">
        <v>4218</v>
      </c>
    </row>
    <row r="8763" spans="1:10" x14ac:dyDescent="0.25">
      <c r="A8763" t="s">
        <v>23</v>
      </c>
      <c r="B8763" t="s">
        <v>24</v>
      </c>
      <c r="C8763">
        <v>2017</v>
      </c>
      <c r="D8763">
        <v>2.2000000000000002</v>
      </c>
      <c r="E8763" t="s">
        <v>16</v>
      </c>
      <c r="F8763" t="s">
        <v>25</v>
      </c>
      <c r="G8763">
        <v>160275</v>
      </c>
      <c r="H8763">
        <v>2</v>
      </c>
      <c r="I8763">
        <v>2</v>
      </c>
      <c r="J8763">
        <v>9194</v>
      </c>
    </row>
    <row r="8764" spans="1:10" x14ac:dyDescent="0.25">
      <c r="A8764" t="s">
        <v>10</v>
      </c>
      <c r="B8764" t="s">
        <v>48</v>
      </c>
      <c r="C8764">
        <v>2012</v>
      </c>
      <c r="D8764">
        <v>4.8</v>
      </c>
      <c r="E8764" t="s">
        <v>12</v>
      </c>
      <c r="F8764" t="s">
        <v>13</v>
      </c>
      <c r="G8764">
        <v>293687</v>
      </c>
      <c r="H8764">
        <v>5</v>
      </c>
      <c r="I8764">
        <v>2</v>
      </c>
      <c r="J8764">
        <v>6626</v>
      </c>
    </row>
    <row r="8765" spans="1:10" x14ac:dyDescent="0.25">
      <c r="A8765" t="s">
        <v>40</v>
      </c>
      <c r="B8765" t="s">
        <v>49</v>
      </c>
      <c r="C8765">
        <v>2018</v>
      </c>
      <c r="D8765">
        <v>2.4</v>
      </c>
      <c r="E8765" t="s">
        <v>16</v>
      </c>
      <c r="F8765" t="s">
        <v>17</v>
      </c>
      <c r="G8765">
        <v>117840</v>
      </c>
      <c r="H8765">
        <v>5</v>
      </c>
      <c r="I8765">
        <v>3</v>
      </c>
      <c r="J8765">
        <v>12043</v>
      </c>
    </row>
    <row r="8766" spans="1:10" x14ac:dyDescent="0.25">
      <c r="A8766" t="s">
        <v>20</v>
      </c>
      <c r="B8766" t="s">
        <v>21</v>
      </c>
      <c r="C8766">
        <v>2001</v>
      </c>
      <c r="D8766">
        <v>3.7</v>
      </c>
      <c r="E8766" t="s">
        <v>16</v>
      </c>
      <c r="F8766" t="s">
        <v>25</v>
      </c>
      <c r="G8766">
        <v>287848</v>
      </c>
      <c r="H8766">
        <v>4</v>
      </c>
      <c r="I8766">
        <v>2</v>
      </c>
      <c r="J8766">
        <v>3343</v>
      </c>
    </row>
    <row r="8767" spans="1:10" x14ac:dyDescent="0.25">
      <c r="A8767" t="s">
        <v>20</v>
      </c>
      <c r="B8767" t="s">
        <v>42</v>
      </c>
      <c r="C8767">
        <v>2022</v>
      </c>
      <c r="D8767">
        <v>1.1000000000000001</v>
      </c>
      <c r="E8767" t="s">
        <v>16</v>
      </c>
      <c r="F8767" t="s">
        <v>25</v>
      </c>
      <c r="G8767">
        <v>240385</v>
      </c>
      <c r="H8767">
        <v>2</v>
      </c>
      <c r="I8767">
        <v>3</v>
      </c>
      <c r="J8767">
        <v>7992</v>
      </c>
    </row>
    <row r="8768" spans="1:10" x14ac:dyDescent="0.25">
      <c r="A8768" t="s">
        <v>10</v>
      </c>
      <c r="B8768" t="s">
        <v>11</v>
      </c>
      <c r="C8768">
        <v>2000</v>
      </c>
      <c r="D8768">
        <v>1.6</v>
      </c>
      <c r="E8768" t="s">
        <v>12</v>
      </c>
      <c r="F8768" t="s">
        <v>17</v>
      </c>
      <c r="G8768">
        <v>54032</v>
      </c>
      <c r="H8768">
        <v>3</v>
      </c>
      <c r="I8768">
        <v>1</v>
      </c>
      <c r="J8768">
        <v>6119</v>
      </c>
    </row>
    <row r="8769" spans="1:10" x14ac:dyDescent="0.25">
      <c r="A8769" t="s">
        <v>36</v>
      </c>
      <c r="B8769" t="s">
        <v>44</v>
      </c>
      <c r="C8769">
        <v>2014</v>
      </c>
      <c r="D8769">
        <v>4.5</v>
      </c>
      <c r="E8769" t="s">
        <v>28</v>
      </c>
      <c r="F8769" t="s">
        <v>25</v>
      </c>
      <c r="G8769">
        <v>252087</v>
      </c>
      <c r="H8769">
        <v>4</v>
      </c>
      <c r="I8769">
        <v>4</v>
      </c>
      <c r="J8769">
        <v>7758</v>
      </c>
    </row>
    <row r="8770" spans="1:10" x14ac:dyDescent="0.25">
      <c r="A8770" t="s">
        <v>26</v>
      </c>
      <c r="B8770" t="s">
        <v>47</v>
      </c>
      <c r="C8770">
        <v>2012</v>
      </c>
      <c r="D8770">
        <v>3.7</v>
      </c>
      <c r="E8770" t="s">
        <v>12</v>
      </c>
      <c r="F8770" t="s">
        <v>25</v>
      </c>
      <c r="G8770">
        <v>235589</v>
      </c>
      <c r="H8770">
        <v>5</v>
      </c>
      <c r="I8770">
        <v>1</v>
      </c>
      <c r="J8770">
        <v>6688</v>
      </c>
    </row>
    <row r="8771" spans="1:10" x14ac:dyDescent="0.25">
      <c r="A8771" t="s">
        <v>20</v>
      </c>
      <c r="B8771" t="s">
        <v>42</v>
      </c>
      <c r="C8771">
        <v>2018</v>
      </c>
      <c r="D8771">
        <v>4.5</v>
      </c>
      <c r="E8771" t="s">
        <v>12</v>
      </c>
      <c r="F8771" t="s">
        <v>17</v>
      </c>
      <c r="G8771">
        <v>258956</v>
      </c>
      <c r="H8771">
        <v>4</v>
      </c>
      <c r="I8771">
        <v>1</v>
      </c>
      <c r="J8771">
        <v>10320</v>
      </c>
    </row>
    <row r="8772" spans="1:10" x14ac:dyDescent="0.25">
      <c r="A8772" t="s">
        <v>18</v>
      </c>
      <c r="B8772" t="s">
        <v>52</v>
      </c>
      <c r="C8772">
        <v>2006</v>
      </c>
      <c r="D8772">
        <v>4.0999999999999996</v>
      </c>
      <c r="E8772" t="s">
        <v>12</v>
      </c>
      <c r="F8772" t="s">
        <v>25</v>
      </c>
      <c r="G8772">
        <v>117834</v>
      </c>
      <c r="H8772">
        <v>4</v>
      </c>
      <c r="I8772">
        <v>4</v>
      </c>
      <c r="J8772">
        <v>7643</v>
      </c>
    </row>
    <row r="8773" spans="1:10" x14ac:dyDescent="0.25">
      <c r="A8773" t="s">
        <v>23</v>
      </c>
      <c r="B8773" t="s">
        <v>24</v>
      </c>
      <c r="C8773">
        <v>2021</v>
      </c>
      <c r="D8773">
        <v>3.4</v>
      </c>
      <c r="E8773" t="s">
        <v>22</v>
      </c>
      <c r="F8773" t="s">
        <v>17</v>
      </c>
      <c r="G8773">
        <v>201580</v>
      </c>
      <c r="H8773">
        <v>5</v>
      </c>
      <c r="I8773">
        <v>2</v>
      </c>
      <c r="J8773">
        <v>13268</v>
      </c>
    </row>
    <row r="8774" spans="1:10" x14ac:dyDescent="0.25">
      <c r="A8774" t="s">
        <v>26</v>
      </c>
      <c r="B8774" t="s">
        <v>27</v>
      </c>
      <c r="C8774">
        <v>2009</v>
      </c>
      <c r="D8774">
        <v>1.3</v>
      </c>
      <c r="E8774" t="s">
        <v>28</v>
      </c>
      <c r="F8774" t="s">
        <v>25</v>
      </c>
      <c r="G8774">
        <v>28894</v>
      </c>
      <c r="H8774">
        <v>3</v>
      </c>
      <c r="I8774">
        <v>5</v>
      </c>
      <c r="J8774">
        <v>7522</v>
      </c>
    </row>
    <row r="8775" spans="1:10" x14ac:dyDescent="0.25">
      <c r="A8775" t="s">
        <v>40</v>
      </c>
      <c r="B8775" t="s">
        <v>51</v>
      </c>
      <c r="C8775">
        <v>2014</v>
      </c>
      <c r="D8775">
        <v>3.5</v>
      </c>
      <c r="E8775" t="s">
        <v>12</v>
      </c>
      <c r="F8775" t="s">
        <v>13</v>
      </c>
      <c r="G8775">
        <v>156276</v>
      </c>
      <c r="H8775">
        <v>3</v>
      </c>
      <c r="I8775">
        <v>1</v>
      </c>
      <c r="J8775">
        <v>8674</v>
      </c>
    </row>
    <row r="8776" spans="1:10" x14ac:dyDescent="0.25">
      <c r="A8776" t="s">
        <v>10</v>
      </c>
      <c r="B8776" t="s">
        <v>11</v>
      </c>
      <c r="C8776">
        <v>2019</v>
      </c>
      <c r="D8776">
        <v>2.8</v>
      </c>
      <c r="E8776" t="s">
        <v>22</v>
      </c>
      <c r="F8776" t="s">
        <v>25</v>
      </c>
      <c r="G8776">
        <v>240312</v>
      </c>
      <c r="H8776">
        <v>5</v>
      </c>
      <c r="I8776">
        <v>3</v>
      </c>
      <c r="J8776">
        <v>9793</v>
      </c>
    </row>
    <row r="8777" spans="1:10" x14ac:dyDescent="0.25">
      <c r="A8777" t="s">
        <v>26</v>
      </c>
      <c r="B8777" t="s">
        <v>27</v>
      </c>
      <c r="C8777">
        <v>2017</v>
      </c>
      <c r="D8777">
        <v>2.9</v>
      </c>
      <c r="E8777" t="s">
        <v>22</v>
      </c>
      <c r="F8777" t="s">
        <v>25</v>
      </c>
      <c r="G8777">
        <v>152699</v>
      </c>
      <c r="H8777">
        <v>4</v>
      </c>
      <c r="I8777">
        <v>5</v>
      </c>
      <c r="J8777">
        <v>11046</v>
      </c>
    </row>
    <row r="8778" spans="1:10" x14ac:dyDescent="0.25">
      <c r="A8778" t="s">
        <v>33</v>
      </c>
      <c r="B8778" t="s">
        <v>55</v>
      </c>
      <c r="C8778">
        <v>2023</v>
      </c>
      <c r="D8778">
        <v>3</v>
      </c>
      <c r="E8778" t="s">
        <v>22</v>
      </c>
      <c r="F8778" t="s">
        <v>25</v>
      </c>
      <c r="G8778">
        <v>130341</v>
      </c>
      <c r="H8778">
        <v>5</v>
      </c>
      <c r="I8778">
        <v>3</v>
      </c>
      <c r="J8778">
        <v>13393</v>
      </c>
    </row>
    <row r="8779" spans="1:10" x14ac:dyDescent="0.25">
      <c r="A8779" t="s">
        <v>14</v>
      </c>
      <c r="B8779" t="s">
        <v>15</v>
      </c>
      <c r="C8779">
        <v>2020</v>
      </c>
      <c r="D8779">
        <v>3.9</v>
      </c>
      <c r="E8779" t="s">
        <v>16</v>
      </c>
      <c r="F8779" t="s">
        <v>17</v>
      </c>
      <c r="G8779">
        <v>210269</v>
      </c>
      <c r="H8779">
        <v>2</v>
      </c>
      <c r="I8779">
        <v>5</v>
      </c>
      <c r="J8779">
        <v>12294</v>
      </c>
    </row>
    <row r="8780" spans="1:10" x14ac:dyDescent="0.25">
      <c r="A8780" t="s">
        <v>18</v>
      </c>
      <c r="B8780" t="s">
        <v>19</v>
      </c>
      <c r="C8780">
        <v>2005</v>
      </c>
      <c r="D8780">
        <v>2</v>
      </c>
      <c r="E8780" t="s">
        <v>22</v>
      </c>
      <c r="F8780" t="s">
        <v>13</v>
      </c>
      <c r="G8780">
        <v>267576</v>
      </c>
      <c r="H8780">
        <v>3</v>
      </c>
      <c r="I8780">
        <v>4</v>
      </c>
      <c r="J8780">
        <v>4248</v>
      </c>
    </row>
    <row r="8781" spans="1:10" x14ac:dyDescent="0.25">
      <c r="A8781" t="s">
        <v>36</v>
      </c>
      <c r="B8781" t="s">
        <v>37</v>
      </c>
      <c r="C8781">
        <v>2018</v>
      </c>
      <c r="D8781">
        <v>2.4</v>
      </c>
      <c r="E8781" t="s">
        <v>16</v>
      </c>
      <c r="F8781" t="s">
        <v>17</v>
      </c>
      <c r="G8781">
        <v>82051</v>
      </c>
      <c r="H8781">
        <v>3</v>
      </c>
      <c r="I8781">
        <v>4</v>
      </c>
      <c r="J8781">
        <v>12758</v>
      </c>
    </row>
    <row r="8782" spans="1:10" x14ac:dyDescent="0.25">
      <c r="A8782" t="s">
        <v>36</v>
      </c>
      <c r="B8782" t="s">
        <v>53</v>
      </c>
      <c r="C8782">
        <v>2011</v>
      </c>
      <c r="D8782">
        <v>1</v>
      </c>
      <c r="E8782" t="s">
        <v>12</v>
      </c>
      <c r="F8782" t="s">
        <v>13</v>
      </c>
      <c r="G8782">
        <v>67463</v>
      </c>
      <c r="H8782">
        <v>4</v>
      </c>
      <c r="I8782">
        <v>3</v>
      </c>
      <c r="J8782">
        <v>7050</v>
      </c>
    </row>
    <row r="8783" spans="1:10" x14ac:dyDescent="0.25">
      <c r="A8783" t="s">
        <v>18</v>
      </c>
      <c r="B8783" t="s">
        <v>19</v>
      </c>
      <c r="C8783">
        <v>2010</v>
      </c>
      <c r="D8783">
        <v>1.7</v>
      </c>
      <c r="E8783" t="s">
        <v>22</v>
      </c>
      <c r="F8783" t="s">
        <v>13</v>
      </c>
      <c r="G8783">
        <v>162706</v>
      </c>
      <c r="H8783">
        <v>3</v>
      </c>
      <c r="I8783">
        <v>2</v>
      </c>
      <c r="J8783">
        <v>7545</v>
      </c>
    </row>
    <row r="8784" spans="1:10" x14ac:dyDescent="0.25">
      <c r="A8784" t="s">
        <v>40</v>
      </c>
      <c r="B8784" t="s">
        <v>51</v>
      </c>
      <c r="C8784">
        <v>2022</v>
      </c>
      <c r="D8784">
        <v>1.7</v>
      </c>
      <c r="E8784" t="s">
        <v>16</v>
      </c>
      <c r="F8784" t="s">
        <v>17</v>
      </c>
      <c r="G8784">
        <v>211683</v>
      </c>
      <c r="H8784">
        <v>3</v>
      </c>
      <c r="I8784">
        <v>3</v>
      </c>
      <c r="J8784">
        <v>10666</v>
      </c>
    </row>
    <row r="8785" spans="1:10" x14ac:dyDescent="0.25">
      <c r="A8785" t="s">
        <v>29</v>
      </c>
      <c r="B8785" t="s">
        <v>56</v>
      </c>
      <c r="C8785">
        <v>2009</v>
      </c>
      <c r="D8785">
        <v>2</v>
      </c>
      <c r="E8785" t="s">
        <v>28</v>
      </c>
      <c r="F8785" t="s">
        <v>17</v>
      </c>
      <c r="G8785">
        <v>119916</v>
      </c>
      <c r="H8785">
        <v>4</v>
      </c>
      <c r="I8785">
        <v>4</v>
      </c>
      <c r="J8785">
        <v>7901</v>
      </c>
    </row>
    <row r="8786" spans="1:10" x14ac:dyDescent="0.25">
      <c r="A8786" t="s">
        <v>14</v>
      </c>
      <c r="B8786" t="s">
        <v>46</v>
      </c>
      <c r="C8786">
        <v>2011</v>
      </c>
      <c r="D8786">
        <v>2.9</v>
      </c>
      <c r="E8786" t="s">
        <v>22</v>
      </c>
      <c r="F8786" t="s">
        <v>25</v>
      </c>
      <c r="G8786">
        <v>232148</v>
      </c>
      <c r="H8786">
        <v>3</v>
      </c>
      <c r="I8786">
        <v>1</v>
      </c>
      <c r="J8786">
        <v>7657</v>
      </c>
    </row>
    <row r="8787" spans="1:10" x14ac:dyDescent="0.25">
      <c r="A8787" t="s">
        <v>18</v>
      </c>
      <c r="B8787" t="s">
        <v>52</v>
      </c>
      <c r="C8787">
        <v>2010</v>
      </c>
      <c r="D8787">
        <v>2.2999999999999998</v>
      </c>
      <c r="E8787" t="s">
        <v>22</v>
      </c>
      <c r="F8787" t="s">
        <v>13</v>
      </c>
      <c r="G8787">
        <v>295293</v>
      </c>
      <c r="H8787">
        <v>2</v>
      </c>
      <c r="I8787">
        <v>4</v>
      </c>
      <c r="J8787">
        <v>5494</v>
      </c>
    </row>
    <row r="8788" spans="1:10" x14ac:dyDescent="0.25">
      <c r="A8788" t="s">
        <v>26</v>
      </c>
      <c r="B8788" t="s">
        <v>32</v>
      </c>
      <c r="C8788">
        <v>2013</v>
      </c>
      <c r="D8788">
        <v>4</v>
      </c>
      <c r="E8788" t="s">
        <v>28</v>
      </c>
      <c r="F8788" t="s">
        <v>17</v>
      </c>
      <c r="G8788">
        <v>24472</v>
      </c>
      <c r="H8788">
        <v>3</v>
      </c>
      <c r="I8788">
        <v>1</v>
      </c>
      <c r="J8788">
        <v>13010</v>
      </c>
    </row>
    <row r="8789" spans="1:10" x14ac:dyDescent="0.25">
      <c r="A8789" t="s">
        <v>14</v>
      </c>
      <c r="B8789" t="s">
        <v>46</v>
      </c>
      <c r="C8789">
        <v>2006</v>
      </c>
      <c r="D8789">
        <v>4.4000000000000004</v>
      </c>
      <c r="E8789" t="s">
        <v>16</v>
      </c>
      <c r="F8789" t="s">
        <v>25</v>
      </c>
      <c r="G8789">
        <v>179721</v>
      </c>
      <c r="H8789">
        <v>2</v>
      </c>
      <c r="I8789">
        <v>5</v>
      </c>
      <c r="J8789">
        <v>7705</v>
      </c>
    </row>
    <row r="8790" spans="1:10" x14ac:dyDescent="0.25">
      <c r="A8790" t="s">
        <v>20</v>
      </c>
      <c r="B8790" t="s">
        <v>50</v>
      </c>
      <c r="C8790">
        <v>2010</v>
      </c>
      <c r="D8790">
        <v>1.1000000000000001</v>
      </c>
      <c r="E8790" t="s">
        <v>28</v>
      </c>
      <c r="F8790" t="s">
        <v>25</v>
      </c>
      <c r="G8790">
        <v>12009</v>
      </c>
      <c r="H8790">
        <v>5</v>
      </c>
      <c r="I8790">
        <v>5</v>
      </c>
      <c r="J8790">
        <v>7959</v>
      </c>
    </row>
    <row r="8791" spans="1:10" x14ac:dyDescent="0.25">
      <c r="A8791" t="s">
        <v>14</v>
      </c>
      <c r="B8791" t="s">
        <v>15</v>
      </c>
      <c r="C8791">
        <v>2023</v>
      </c>
      <c r="D8791">
        <v>1.4</v>
      </c>
      <c r="E8791" t="s">
        <v>16</v>
      </c>
      <c r="F8791" t="s">
        <v>17</v>
      </c>
      <c r="G8791">
        <v>1485</v>
      </c>
      <c r="H8791">
        <v>2</v>
      </c>
      <c r="I8791">
        <v>1</v>
      </c>
      <c r="J8791">
        <v>14870</v>
      </c>
    </row>
    <row r="8792" spans="1:10" x14ac:dyDescent="0.25">
      <c r="A8792" t="s">
        <v>23</v>
      </c>
      <c r="B8792" t="s">
        <v>45</v>
      </c>
      <c r="C8792">
        <v>2011</v>
      </c>
      <c r="D8792">
        <v>3.1</v>
      </c>
      <c r="E8792" t="s">
        <v>16</v>
      </c>
      <c r="F8792" t="s">
        <v>17</v>
      </c>
      <c r="G8792">
        <v>273272</v>
      </c>
      <c r="H8792">
        <v>2</v>
      </c>
      <c r="I8792">
        <v>5</v>
      </c>
      <c r="J8792">
        <v>7534</v>
      </c>
    </row>
    <row r="8793" spans="1:10" x14ac:dyDescent="0.25">
      <c r="A8793" t="s">
        <v>14</v>
      </c>
      <c r="B8793" t="s">
        <v>39</v>
      </c>
      <c r="C8793">
        <v>2007</v>
      </c>
      <c r="D8793">
        <v>2.5</v>
      </c>
      <c r="E8793" t="s">
        <v>12</v>
      </c>
      <c r="F8793" t="s">
        <v>17</v>
      </c>
      <c r="G8793">
        <v>297626</v>
      </c>
      <c r="H8793">
        <v>3</v>
      </c>
      <c r="I8793">
        <v>4</v>
      </c>
      <c r="J8793">
        <v>4247</v>
      </c>
    </row>
    <row r="8794" spans="1:10" x14ac:dyDescent="0.25">
      <c r="A8794" t="s">
        <v>29</v>
      </c>
      <c r="B8794" t="s">
        <v>30</v>
      </c>
      <c r="C8794">
        <v>2012</v>
      </c>
      <c r="D8794">
        <v>3.3</v>
      </c>
      <c r="E8794" t="s">
        <v>28</v>
      </c>
      <c r="F8794" t="s">
        <v>17</v>
      </c>
      <c r="G8794">
        <v>241815</v>
      </c>
      <c r="H8794">
        <v>5</v>
      </c>
      <c r="I8794">
        <v>1</v>
      </c>
      <c r="J8794">
        <v>7663</v>
      </c>
    </row>
    <row r="8795" spans="1:10" x14ac:dyDescent="0.25">
      <c r="A8795" t="s">
        <v>33</v>
      </c>
      <c r="B8795" t="s">
        <v>55</v>
      </c>
      <c r="C8795">
        <v>2007</v>
      </c>
      <c r="D8795">
        <v>4.0999999999999996</v>
      </c>
      <c r="E8795" t="s">
        <v>16</v>
      </c>
      <c r="F8795" t="s">
        <v>25</v>
      </c>
      <c r="G8795">
        <v>89590</v>
      </c>
      <c r="H8795">
        <v>4</v>
      </c>
      <c r="I8795">
        <v>1</v>
      </c>
      <c r="J8795">
        <v>9508</v>
      </c>
    </row>
    <row r="8796" spans="1:10" x14ac:dyDescent="0.25">
      <c r="A8796" t="s">
        <v>18</v>
      </c>
      <c r="B8796" t="s">
        <v>19</v>
      </c>
      <c r="C8796">
        <v>2009</v>
      </c>
      <c r="D8796">
        <v>2.7</v>
      </c>
      <c r="E8796" t="s">
        <v>16</v>
      </c>
      <c r="F8796" t="s">
        <v>25</v>
      </c>
      <c r="G8796">
        <v>14292</v>
      </c>
      <c r="H8796">
        <v>5</v>
      </c>
      <c r="I8796">
        <v>1</v>
      </c>
      <c r="J8796">
        <v>10214</v>
      </c>
    </row>
    <row r="8797" spans="1:10" x14ac:dyDescent="0.25">
      <c r="A8797" t="s">
        <v>18</v>
      </c>
      <c r="B8797" t="s">
        <v>54</v>
      </c>
      <c r="C8797">
        <v>2022</v>
      </c>
      <c r="D8797">
        <v>4.3</v>
      </c>
      <c r="E8797" t="s">
        <v>12</v>
      </c>
      <c r="F8797" t="s">
        <v>17</v>
      </c>
      <c r="G8797">
        <v>148159</v>
      </c>
      <c r="H8797">
        <v>2</v>
      </c>
      <c r="I8797">
        <v>5</v>
      </c>
      <c r="J8797">
        <v>13536</v>
      </c>
    </row>
    <row r="8798" spans="1:10" x14ac:dyDescent="0.25">
      <c r="A8798" t="s">
        <v>40</v>
      </c>
      <c r="B8798" t="s">
        <v>51</v>
      </c>
      <c r="C8798">
        <v>2017</v>
      </c>
      <c r="D8798">
        <v>3.8</v>
      </c>
      <c r="E8798" t="s">
        <v>22</v>
      </c>
      <c r="F8798" t="s">
        <v>17</v>
      </c>
      <c r="G8798">
        <v>255900</v>
      </c>
      <c r="H8798">
        <v>5</v>
      </c>
      <c r="I8798">
        <v>3</v>
      </c>
      <c r="J8798">
        <v>11382</v>
      </c>
    </row>
    <row r="8799" spans="1:10" x14ac:dyDescent="0.25">
      <c r="A8799" t="s">
        <v>14</v>
      </c>
      <c r="B8799" t="s">
        <v>39</v>
      </c>
      <c r="C8799">
        <v>2002</v>
      </c>
      <c r="D8799">
        <v>1.1000000000000001</v>
      </c>
      <c r="E8799" t="s">
        <v>12</v>
      </c>
      <c r="F8799" t="s">
        <v>25</v>
      </c>
      <c r="G8799">
        <v>185040</v>
      </c>
      <c r="H8799">
        <v>2</v>
      </c>
      <c r="I8799">
        <v>2</v>
      </c>
      <c r="J8799">
        <v>2099</v>
      </c>
    </row>
    <row r="8800" spans="1:10" x14ac:dyDescent="0.25">
      <c r="A8800" t="s">
        <v>36</v>
      </c>
      <c r="B8800" t="s">
        <v>53</v>
      </c>
      <c r="C8800">
        <v>2020</v>
      </c>
      <c r="D8800">
        <v>2.7</v>
      </c>
      <c r="E8800" t="s">
        <v>22</v>
      </c>
      <c r="F8800" t="s">
        <v>13</v>
      </c>
      <c r="G8800">
        <v>11279</v>
      </c>
      <c r="H8800">
        <v>4</v>
      </c>
      <c r="I8800">
        <v>2</v>
      </c>
      <c r="J8800">
        <v>14574</v>
      </c>
    </row>
    <row r="8801" spans="1:10" x14ac:dyDescent="0.25">
      <c r="A8801" t="s">
        <v>33</v>
      </c>
      <c r="B8801" t="s">
        <v>34</v>
      </c>
      <c r="C8801">
        <v>2002</v>
      </c>
      <c r="D8801">
        <v>1.3</v>
      </c>
      <c r="E8801" t="s">
        <v>22</v>
      </c>
      <c r="F8801" t="s">
        <v>13</v>
      </c>
      <c r="G8801">
        <v>139052</v>
      </c>
      <c r="H8801">
        <v>3</v>
      </c>
      <c r="I8801">
        <v>2</v>
      </c>
      <c r="J8801">
        <v>5218</v>
      </c>
    </row>
    <row r="8802" spans="1:10" x14ac:dyDescent="0.25">
      <c r="A8802" t="s">
        <v>18</v>
      </c>
      <c r="B8802" t="s">
        <v>54</v>
      </c>
      <c r="C8802">
        <v>2019</v>
      </c>
      <c r="D8802">
        <v>4.2</v>
      </c>
      <c r="E8802" t="s">
        <v>28</v>
      </c>
      <c r="F8802" t="s">
        <v>13</v>
      </c>
      <c r="G8802">
        <v>111314</v>
      </c>
      <c r="H8802">
        <v>3</v>
      </c>
      <c r="I8802">
        <v>3</v>
      </c>
      <c r="J8802">
        <v>11773</v>
      </c>
    </row>
    <row r="8803" spans="1:10" x14ac:dyDescent="0.25">
      <c r="A8803" t="s">
        <v>14</v>
      </c>
      <c r="B8803" t="s">
        <v>15</v>
      </c>
      <c r="C8803">
        <v>2009</v>
      </c>
      <c r="D8803">
        <v>4.5999999999999996</v>
      </c>
      <c r="E8803" t="s">
        <v>12</v>
      </c>
      <c r="F8803" t="s">
        <v>17</v>
      </c>
      <c r="G8803">
        <v>85164</v>
      </c>
      <c r="H8803">
        <v>5</v>
      </c>
      <c r="I8803">
        <v>5</v>
      </c>
      <c r="J8803">
        <v>11196</v>
      </c>
    </row>
    <row r="8804" spans="1:10" x14ac:dyDescent="0.25">
      <c r="A8804" t="s">
        <v>14</v>
      </c>
      <c r="B8804" t="s">
        <v>15</v>
      </c>
      <c r="C8804">
        <v>2015</v>
      </c>
      <c r="D8804">
        <v>3.9</v>
      </c>
      <c r="E8804" t="s">
        <v>12</v>
      </c>
      <c r="F8804" t="s">
        <v>17</v>
      </c>
      <c r="G8804">
        <v>8531</v>
      </c>
      <c r="H8804">
        <v>4</v>
      </c>
      <c r="I8804">
        <v>2</v>
      </c>
      <c r="J8804">
        <v>13829</v>
      </c>
    </row>
    <row r="8805" spans="1:10" x14ac:dyDescent="0.25">
      <c r="A8805" t="s">
        <v>29</v>
      </c>
      <c r="B8805" t="s">
        <v>56</v>
      </c>
      <c r="C8805">
        <v>2015</v>
      </c>
      <c r="D8805">
        <v>4.5999999999999996</v>
      </c>
      <c r="E8805" t="s">
        <v>12</v>
      </c>
      <c r="F8805" t="s">
        <v>13</v>
      </c>
      <c r="G8805">
        <v>241408</v>
      </c>
      <c r="H8805">
        <v>5</v>
      </c>
      <c r="I8805">
        <v>3</v>
      </c>
      <c r="J8805">
        <v>8371</v>
      </c>
    </row>
    <row r="8806" spans="1:10" x14ac:dyDescent="0.25">
      <c r="A8806" t="s">
        <v>14</v>
      </c>
      <c r="B8806" t="s">
        <v>15</v>
      </c>
      <c r="C8806">
        <v>2010</v>
      </c>
      <c r="D8806">
        <v>4.2</v>
      </c>
      <c r="E8806" t="s">
        <v>22</v>
      </c>
      <c r="F8806" t="s">
        <v>13</v>
      </c>
      <c r="G8806">
        <v>172422</v>
      </c>
      <c r="H8806">
        <v>4</v>
      </c>
      <c r="I8806">
        <v>4</v>
      </c>
      <c r="J8806">
        <v>9851</v>
      </c>
    </row>
    <row r="8807" spans="1:10" x14ac:dyDescent="0.25">
      <c r="A8807" t="s">
        <v>18</v>
      </c>
      <c r="B8807" t="s">
        <v>19</v>
      </c>
      <c r="C8807">
        <v>2005</v>
      </c>
      <c r="D8807">
        <v>4.0999999999999996</v>
      </c>
      <c r="E8807" t="s">
        <v>28</v>
      </c>
      <c r="F8807" t="s">
        <v>25</v>
      </c>
      <c r="G8807">
        <v>270536</v>
      </c>
      <c r="H8807">
        <v>4</v>
      </c>
      <c r="I8807">
        <v>1</v>
      </c>
      <c r="J8807">
        <v>4289</v>
      </c>
    </row>
    <row r="8808" spans="1:10" x14ac:dyDescent="0.25">
      <c r="A8808" t="s">
        <v>10</v>
      </c>
      <c r="B8808" t="s">
        <v>48</v>
      </c>
      <c r="C8808">
        <v>2015</v>
      </c>
      <c r="D8808">
        <v>2.7</v>
      </c>
      <c r="E8808" t="s">
        <v>28</v>
      </c>
      <c r="F8808" t="s">
        <v>17</v>
      </c>
      <c r="G8808">
        <v>235899</v>
      </c>
      <c r="H8808">
        <v>4</v>
      </c>
      <c r="I8808">
        <v>1</v>
      </c>
      <c r="J8808">
        <v>8082</v>
      </c>
    </row>
    <row r="8809" spans="1:10" x14ac:dyDescent="0.25">
      <c r="A8809" t="s">
        <v>26</v>
      </c>
      <c r="B8809" t="s">
        <v>27</v>
      </c>
      <c r="C8809">
        <v>2014</v>
      </c>
      <c r="D8809">
        <v>2.8</v>
      </c>
      <c r="E8809" t="s">
        <v>16</v>
      </c>
      <c r="F8809" t="s">
        <v>13</v>
      </c>
      <c r="G8809">
        <v>191319</v>
      </c>
      <c r="H8809">
        <v>5</v>
      </c>
      <c r="I8809">
        <v>3</v>
      </c>
      <c r="J8809">
        <v>8273</v>
      </c>
    </row>
    <row r="8810" spans="1:10" x14ac:dyDescent="0.25">
      <c r="A8810" t="s">
        <v>18</v>
      </c>
      <c r="B8810" t="s">
        <v>52</v>
      </c>
      <c r="C8810">
        <v>2000</v>
      </c>
      <c r="D8810">
        <v>4.5999999999999996</v>
      </c>
      <c r="E8810" t="s">
        <v>28</v>
      </c>
      <c r="F8810" t="s">
        <v>13</v>
      </c>
      <c r="G8810">
        <v>71762</v>
      </c>
      <c r="H8810">
        <v>2</v>
      </c>
      <c r="I8810">
        <v>2</v>
      </c>
      <c r="J8810">
        <v>7264</v>
      </c>
    </row>
    <row r="8811" spans="1:10" x14ac:dyDescent="0.25">
      <c r="A8811" t="s">
        <v>14</v>
      </c>
      <c r="B8811" t="s">
        <v>15</v>
      </c>
      <c r="C8811">
        <v>2016</v>
      </c>
      <c r="D8811">
        <v>3.1</v>
      </c>
      <c r="E8811" t="s">
        <v>28</v>
      </c>
      <c r="F8811" t="s">
        <v>25</v>
      </c>
      <c r="G8811">
        <v>15793</v>
      </c>
      <c r="H8811">
        <v>2</v>
      </c>
      <c r="I8811">
        <v>3</v>
      </c>
      <c r="J8811">
        <v>11684</v>
      </c>
    </row>
    <row r="8812" spans="1:10" x14ac:dyDescent="0.25">
      <c r="A8812" t="s">
        <v>20</v>
      </c>
      <c r="B8812" t="s">
        <v>50</v>
      </c>
      <c r="C8812">
        <v>2008</v>
      </c>
      <c r="D8812">
        <v>1.3</v>
      </c>
      <c r="E8812" t="s">
        <v>16</v>
      </c>
      <c r="F8812" t="s">
        <v>13</v>
      </c>
      <c r="G8812">
        <v>266370</v>
      </c>
      <c r="H8812">
        <v>2</v>
      </c>
      <c r="I8812">
        <v>2</v>
      </c>
      <c r="J8812">
        <v>3472</v>
      </c>
    </row>
    <row r="8813" spans="1:10" x14ac:dyDescent="0.25">
      <c r="A8813" t="s">
        <v>20</v>
      </c>
      <c r="B8813" t="s">
        <v>42</v>
      </c>
      <c r="C8813">
        <v>2010</v>
      </c>
      <c r="D8813">
        <v>3.3</v>
      </c>
      <c r="E8813" t="s">
        <v>28</v>
      </c>
      <c r="F8813" t="s">
        <v>13</v>
      </c>
      <c r="G8813">
        <v>84742</v>
      </c>
      <c r="H8813">
        <v>4</v>
      </c>
      <c r="I8813">
        <v>5</v>
      </c>
      <c r="J8813">
        <v>8705</v>
      </c>
    </row>
    <row r="8814" spans="1:10" x14ac:dyDescent="0.25">
      <c r="A8814" t="s">
        <v>33</v>
      </c>
      <c r="B8814" t="s">
        <v>43</v>
      </c>
      <c r="C8814">
        <v>2004</v>
      </c>
      <c r="D8814">
        <v>2.2000000000000002</v>
      </c>
      <c r="E8814" t="s">
        <v>28</v>
      </c>
      <c r="F8814" t="s">
        <v>25</v>
      </c>
      <c r="G8814">
        <v>14005</v>
      </c>
      <c r="H8814">
        <v>2</v>
      </c>
      <c r="I8814">
        <v>3</v>
      </c>
      <c r="J8814">
        <v>7219</v>
      </c>
    </row>
    <row r="8815" spans="1:10" x14ac:dyDescent="0.25">
      <c r="A8815" t="s">
        <v>29</v>
      </c>
      <c r="B8815" t="s">
        <v>30</v>
      </c>
      <c r="C8815">
        <v>2016</v>
      </c>
      <c r="D8815">
        <v>1.3</v>
      </c>
      <c r="E8815" t="s">
        <v>16</v>
      </c>
      <c r="F8815" t="s">
        <v>17</v>
      </c>
      <c r="G8815">
        <v>27783</v>
      </c>
      <c r="H8815">
        <v>4</v>
      </c>
      <c r="I8815">
        <v>5</v>
      </c>
      <c r="J8815">
        <v>12144</v>
      </c>
    </row>
    <row r="8816" spans="1:10" x14ac:dyDescent="0.25">
      <c r="A8816" t="s">
        <v>36</v>
      </c>
      <c r="B8816" t="s">
        <v>37</v>
      </c>
      <c r="C8816">
        <v>2022</v>
      </c>
      <c r="D8816">
        <v>2.6</v>
      </c>
      <c r="E8816" t="s">
        <v>16</v>
      </c>
      <c r="F8816" t="s">
        <v>17</v>
      </c>
      <c r="G8816">
        <v>144653</v>
      </c>
      <c r="H8816">
        <v>3</v>
      </c>
      <c r="I8816">
        <v>5</v>
      </c>
      <c r="J8816">
        <v>12906</v>
      </c>
    </row>
    <row r="8817" spans="1:10" x14ac:dyDescent="0.25">
      <c r="A8817" t="s">
        <v>36</v>
      </c>
      <c r="B8817" t="s">
        <v>44</v>
      </c>
      <c r="C8817">
        <v>2010</v>
      </c>
      <c r="D8817">
        <v>4.0999999999999996</v>
      </c>
      <c r="E8817" t="s">
        <v>22</v>
      </c>
      <c r="F8817" t="s">
        <v>17</v>
      </c>
      <c r="G8817">
        <v>6807</v>
      </c>
      <c r="H8817">
        <v>2</v>
      </c>
      <c r="I8817">
        <v>2</v>
      </c>
      <c r="J8817">
        <v>14563</v>
      </c>
    </row>
    <row r="8818" spans="1:10" x14ac:dyDescent="0.25">
      <c r="A8818" t="s">
        <v>29</v>
      </c>
      <c r="B8818" t="s">
        <v>35</v>
      </c>
      <c r="C8818">
        <v>2014</v>
      </c>
      <c r="D8818">
        <v>1.7</v>
      </c>
      <c r="E8818" t="s">
        <v>22</v>
      </c>
      <c r="F8818" t="s">
        <v>17</v>
      </c>
      <c r="G8818">
        <v>75940</v>
      </c>
      <c r="H8818">
        <v>4</v>
      </c>
      <c r="I8818">
        <v>1</v>
      </c>
      <c r="J8818">
        <v>11981</v>
      </c>
    </row>
    <row r="8819" spans="1:10" x14ac:dyDescent="0.25">
      <c r="A8819" t="s">
        <v>29</v>
      </c>
      <c r="B8819" t="s">
        <v>35</v>
      </c>
      <c r="C8819">
        <v>2000</v>
      </c>
      <c r="D8819">
        <v>1.1000000000000001</v>
      </c>
      <c r="E8819" t="s">
        <v>12</v>
      </c>
      <c r="F8819" t="s">
        <v>25</v>
      </c>
      <c r="G8819">
        <v>71954</v>
      </c>
      <c r="H8819">
        <v>4</v>
      </c>
      <c r="I8819">
        <v>3</v>
      </c>
      <c r="J8819">
        <v>3760</v>
      </c>
    </row>
    <row r="8820" spans="1:10" x14ac:dyDescent="0.25">
      <c r="A8820" t="s">
        <v>18</v>
      </c>
      <c r="B8820" t="s">
        <v>54</v>
      </c>
      <c r="C8820">
        <v>2003</v>
      </c>
      <c r="D8820">
        <v>3.3</v>
      </c>
      <c r="E8820" t="s">
        <v>28</v>
      </c>
      <c r="F8820" t="s">
        <v>13</v>
      </c>
      <c r="G8820">
        <v>197832</v>
      </c>
      <c r="H8820">
        <v>5</v>
      </c>
      <c r="I8820">
        <v>2</v>
      </c>
      <c r="J8820">
        <v>4343</v>
      </c>
    </row>
    <row r="8821" spans="1:10" x14ac:dyDescent="0.25">
      <c r="A8821" t="s">
        <v>10</v>
      </c>
      <c r="B8821" t="s">
        <v>48</v>
      </c>
      <c r="C8821">
        <v>2006</v>
      </c>
      <c r="D8821">
        <v>4.3</v>
      </c>
      <c r="E8821" t="s">
        <v>16</v>
      </c>
      <c r="F8821" t="s">
        <v>13</v>
      </c>
      <c r="G8821">
        <v>102842</v>
      </c>
      <c r="H8821">
        <v>4</v>
      </c>
      <c r="I8821">
        <v>3</v>
      </c>
      <c r="J8821">
        <v>9143</v>
      </c>
    </row>
    <row r="8822" spans="1:10" x14ac:dyDescent="0.25">
      <c r="A8822" t="s">
        <v>10</v>
      </c>
      <c r="B8822" t="s">
        <v>31</v>
      </c>
      <c r="C8822">
        <v>2010</v>
      </c>
      <c r="D8822">
        <v>2</v>
      </c>
      <c r="E8822" t="s">
        <v>22</v>
      </c>
      <c r="F8822" t="s">
        <v>13</v>
      </c>
      <c r="G8822">
        <v>228275</v>
      </c>
      <c r="H8822">
        <v>4</v>
      </c>
      <c r="I8822">
        <v>3</v>
      </c>
      <c r="J8822">
        <v>6534</v>
      </c>
    </row>
    <row r="8823" spans="1:10" x14ac:dyDescent="0.25">
      <c r="A8823" t="s">
        <v>14</v>
      </c>
      <c r="B8823" t="s">
        <v>46</v>
      </c>
      <c r="C8823">
        <v>2005</v>
      </c>
      <c r="D8823">
        <v>4.7</v>
      </c>
      <c r="E8823" t="s">
        <v>22</v>
      </c>
      <c r="F8823" t="s">
        <v>13</v>
      </c>
      <c r="G8823">
        <v>214270</v>
      </c>
      <c r="H8823">
        <v>5</v>
      </c>
      <c r="I8823">
        <v>5</v>
      </c>
      <c r="J8823">
        <v>8014</v>
      </c>
    </row>
    <row r="8824" spans="1:10" x14ac:dyDescent="0.25">
      <c r="A8824" t="s">
        <v>18</v>
      </c>
      <c r="B8824" t="s">
        <v>52</v>
      </c>
      <c r="C8824">
        <v>2002</v>
      </c>
      <c r="D8824">
        <v>2.6</v>
      </c>
      <c r="E8824" t="s">
        <v>28</v>
      </c>
      <c r="F8824" t="s">
        <v>13</v>
      </c>
      <c r="G8824">
        <v>24516</v>
      </c>
      <c r="H8824">
        <v>2</v>
      </c>
      <c r="I8824">
        <v>3</v>
      </c>
      <c r="J8824">
        <v>6809</v>
      </c>
    </row>
    <row r="8825" spans="1:10" x14ac:dyDescent="0.25">
      <c r="A8825" t="s">
        <v>33</v>
      </c>
      <c r="B8825" t="s">
        <v>34</v>
      </c>
      <c r="C8825">
        <v>2023</v>
      </c>
      <c r="D8825">
        <v>2.6</v>
      </c>
      <c r="E8825" t="s">
        <v>28</v>
      </c>
      <c r="F8825" t="s">
        <v>25</v>
      </c>
      <c r="G8825">
        <v>220504</v>
      </c>
      <c r="H8825">
        <v>3</v>
      </c>
      <c r="I8825">
        <v>4</v>
      </c>
      <c r="J8825">
        <v>9189</v>
      </c>
    </row>
    <row r="8826" spans="1:10" x14ac:dyDescent="0.25">
      <c r="A8826" t="s">
        <v>36</v>
      </c>
      <c r="B8826" t="s">
        <v>53</v>
      </c>
      <c r="C8826">
        <v>2021</v>
      </c>
      <c r="D8826">
        <v>2.6</v>
      </c>
      <c r="E8826" t="s">
        <v>12</v>
      </c>
      <c r="F8826" t="s">
        <v>17</v>
      </c>
      <c r="G8826">
        <v>154314</v>
      </c>
      <c r="H8826">
        <v>3</v>
      </c>
      <c r="I8826">
        <v>2</v>
      </c>
      <c r="J8826">
        <v>11413</v>
      </c>
    </row>
    <row r="8827" spans="1:10" x14ac:dyDescent="0.25">
      <c r="A8827" t="s">
        <v>36</v>
      </c>
      <c r="B8827" t="s">
        <v>53</v>
      </c>
      <c r="C8827">
        <v>2001</v>
      </c>
      <c r="D8827">
        <v>3.6</v>
      </c>
      <c r="E8827" t="s">
        <v>12</v>
      </c>
      <c r="F8827" t="s">
        <v>13</v>
      </c>
      <c r="G8827">
        <v>80160</v>
      </c>
      <c r="H8827">
        <v>2</v>
      </c>
      <c r="I8827">
        <v>3</v>
      </c>
      <c r="J8827">
        <v>6396</v>
      </c>
    </row>
    <row r="8828" spans="1:10" x14ac:dyDescent="0.25">
      <c r="A8828" t="s">
        <v>14</v>
      </c>
      <c r="B8828" t="s">
        <v>15</v>
      </c>
      <c r="C8828">
        <v>2006</v>
      </c>
      <c r="D8828">
        <v>4.8</v>
      </c>
      <c r="E8828" t="s">
        <v>28</v>
      </c>
      <c r="F8828" t="s">
        <v>13</v>
      </c>
      <c r="G8828">
        <v>252463</v>
      </c>
      <c r="H8828">
        <v>4</v>
      </c>
      <c r="I8828">
        <v>5</v>
      </c>
      <c r="J8828">
        <v>5650</v>
      </c>
    </row>
    <row r="8829" spans="1:10" x14ac:dyDescent="0.25">
      <c r="A8829" t="s">
        <v>26</v>
      </c>
      <c r="B8829" t="s">
        <v>32</v>
      </c>
      <c r="C8829">
        <v>2015</v>
      </c>
      <c r="D8829">
        <v>3.2</v>
      </c>
      <c r="E8829" t="s">
        <v>16</v>
      </c>
      <c r="F8829" t="s">
        <v>25</v>
      </c>
      <c r="G8829">
        <v>6543</v>
      </c>
      <c r="H8829">
        <v>5</v>
      </c>
      <c r="I8829">
        <v>2</v>
      </c>
      <c r="J8829">
        <v>12669</v>
      </c>
    </row>
    <row r="8830" spans="1:10" x14ac:dyDescent="0.25">
      <c r="A8830" t="s">
        <v>33</v>
      </c>
      <c r="B8830" t="s">
        <v>34</v>
      </c>
      <c r="C8830">
        <v>2020</v>
      </c>
      <c r="D8830">
        <v>2.2999999999999998</v>
      </c>
      <c r="E8830" t="s">
        <v>12</v>
      </c>
      <c r="F8830" t="s">
        <v>13</v>
      </c>
      <c r="G8830">
        <v>297675</v>
      </c>
      <c r="H8830">
        <v>4</v>
      </c>
      <c r="I8830">
        <v>5</v>
      </c>
      <c r="J8830">
        <v>6446</v>
      </c>
    </row>
    <row r="8831" spans="1:10" x14ac:dyDescent="0.25">
      <c r="A8831" t="s">
        <v>23</v>
      </c>
      <c r="B8831" t="s">
        <v>38</v>
      </c>
      <c r="C8831">
        <v>2023</v>
      </c>
      <c r="D8831">
        <v>3</v>
      </c>
      <c r="E8831" t="s">
        <v>22</v>
      </c>
      <c r="F8831" t="s">
        <v>13</v>
      </c>
      <c r="G8831">
        <v>264338</v>
      </c>
      <c r="H8831">
        <v>5</v>
      </c>
      <c r="I8831">
        <v>2</v>
      </c>
      <c r="J8831">
        <v>10713</v>
      </c>
    </row>
    <row r="8832" spans="1:10" x14ac:dyDescent="0.25">
      <c r="A8832" t="s">
        <v>26</v>
      </c>
      <c r="B8832" t="s">
        <v>32</v>
      </c>
      <c r="C8832">
        <v>2020</v>
      </c>
      <c r="D8832">
        <v>4.4000000000000004</v>
      </c>
      <c r="E8832" t="s">
        <v>22</v>
      </c>
      <c r="F8832" t="s">
        <v>13</v>
      </c>
      <c r="G8832">
        <v>128014</v>
      </c>
      <c r="H8832">
        <v>5</v>
      </c>
      <c r="I8832">
        <v>2</v>
      </c>
      <c r="J8832">
        <v>13939</v>
      </c>
    </row>
    <row r="8833" spans="1:10" x14ac:dyDescent="0.25">
      <c r="A8833" t="s">
        <v>10</v>
      </c>
      <c r="B8833" t="s">
        <v>11</v>
      </c>
      <c r="C8833">
        <v>2007</v>
      </c>
      <c r="D8833">
        <v>3.2</v>
      </c>
      <c r="E8833" t="s">
        <v>16</v>
      </c>
      <c r="F8833" t="s">
        <v>13</v>
      </c>
      <c r="G8833">
        <v>204192</v>
      </c>
      <c r="H8833">
        <v>3</v>
      </c>
      <c r="I8833">
        <v>2</v>
      </c>
      <c r="J8833">
        <v>6316</v>
      </c>
    </row>
    <row r="8834" spans="1:10" x14ac:dyDescent="0.25">
      <c r="A8834" t="s">
        <v>29</v>
      </c>
      <c r="B8834" t="s">
        <v>30</v>
      </c>
      <c r="C8834">
        <v>2006</v>
      </c>
      <c r="D8834">
        <v>3</v>
      </c>
      <c r="E8834" t="s">
        <v>22</v>
      </c>
      <c r="F8834" t="s">
        <v>25</v>
      </c>
      <c r="G8834">
        <v>164498</v>
      </c>
      <c r="H8834">
        <v>3</v>
      </c>
      <c r="I8834">
        <v>5</v>
      </c>
      <c r="J8834">
        <v>7610</v>
      </c>
    </row>
    <row r="8835" spans="1:10" x14ac:dyDescent="0.25">
      <c r="A8835" t="s">
        <v>33</v>
      </c>
      <c r="B8835" t="s">
        <v>55</v>
      </c>
      <c r="C8835">
        <v>2004</v>
      </c>
      <c r="D8835">
        <v>1.4</v>
      </c>
      <c r="E8835" t="s">
        <v>28</v>
      </c>
      <c r="F8835" t="s">
        <v>25</v>
      </c>
      <c r="G8835">
        <v>66995</v>
      </c>
      <c r="H8835">
        <v>4</v>
      </c>
      <c r="I8835">
        <v>1</v>
      </c>
      <c r="J8835">
        <v>5360</v>
      </c>
    </row>
    <row r="8836" spans="1:10" x14ac:dyDescent="0.25">
      <c r="A8836" t="s">
        <v>20</v>
      </c>
      <c r="B8836" t="s">
        <v>50</v>
      </c>
      <c r="C8836">
        <v>2018</v>
      </c>
      <c r="D8836">
        <v>4.3</v>
      </c>
      <c r="E8836" t="s">
        <v>16</v>
      </c>
      <c r="F8836" t="s">
        <v>25</v>
      </c>
      <c r="G8836">
        <v>122908</v>
      </c>
      <c r="H8836">
        <v>5</v>
      </c>
      <c r="I8836">
        <v>3</v>
      </c>
      <c r="J8836">
        <v>12341</v>
      </c>
    </row>
    <row r="8837" spans="1:10" x14ac:dyDescent="0.25">
      <c r="A8837" t="s">
        <v>29</v>
      </c>
      <c r="B8837" t="s">
        <v>56</v>
      </c>
      <c r="C8837">
        <v>2007</v>
      </c>
      <c r="D8837">
        <v>4.5</v>
      </c>
      <c r="E8837" t="s">
        <v>12</v>
      </c>
      <c r="F8837" t="s">
        <v>25</v>
      </c>
      <c r="G8837">
        <v>28181</v>
      </c>
      <c r="H8837">
        <v>5</v>
      </c>
      <c r="I8837">
        <v>4</v>
      </c>
      <c r="J8837">
        <v>10136</v>
      </c>
    </row>
    <row r="8838" spans="1:10" x14ac:dyDescent="0.25">
      <c r="A8838" t="s">
        <v>10</v>
      </c>
      <c r="B8838" t="s">
        <v>11</v>
      </c>
      <c r="C8838">
        <v>2004</v>
      </c>
      <c r="D8838">
        <v>2.4</v>
      </c>
      <c r="E8838" t="s">
        <v>12</v>
      </c>
      <c r="F8838" t="s">
        <v>25</v>
      </c>
      <c r="G8838">
        <v>193641</v>
      </c>
      <c r="H8838">
        <v>3</v>
      </c>
      <c r="I8838">
        <v>5</v>
      </c>
      <c r="J8838">
        <v>3827</v>
      </c>
    </row>
    <row r="8839" spans="1:10" x14ac:dyDescent="0.25">
      <c r="A8839" t="s">
        <v>14</v>
      </c>
      <c r="B8839" t="s">
        <v>46</v>
      </c>
      <c r="C8839">
        <v>2004</v>
      </c>
      <c r="D8839">
        <v>2</v>
      </c>
      <c r="E8839" t="s">
        <v>22</v>
      </c>
      <c r="F8839" t="s">
        <v>25</v>
      </c>
      <c r="G8839">
        <v>235173</v>
      </c>
      <c r="H8839">
        <v>5</v>
      </c>
      <c r="I8839">
        <v>4</v>
      </c>
      <c r="J8839">
        <v>4596</v>
      </c>
    </row>
    <row r="8840" spans="1:10" x14ac:dyDescent="0.25">
      <c r="A8840" t="s">
        <v>10</v>
      </c>
      <c r="B8840" t="s">
        <v>11</v>
      </c>
      <c r="C8840">
        <v>2000</v>
      </c>
      <c r="D8840">
        <v>4.8</v>
      </c>
      <c r="E8840" t="s">
        <v>16</v>
      </c>
      <c r="F8840" t="s">
        <v>13</v>
      </c>
      <c r="G8840">
        <v>265701</v>
      </c>
      <c r="H8840">
        <v>4</v>
      </c>
      <c r="I8840">
        <v>2</v>
      </c>
      <c r="J8840">
        <v>4585</v>
      </c>
    </row>
    <row r="8841" spans="1:10" x14ac:dyDescent="0.25">
      <c r="A8841" t="s">
        <v>36</v>
      </c>
      <c r="B8841" t="s">
        <v>53</v>
      </c>
      <c r="C8841">
        <v>2023</v>
      </c>
      <c r="D8841">
        <v>3.4</v>
      </c>
      <c r="E8841" t="s">
        <v>16</v>
      </c>
      <c r="F8841" t="s">
        <v>25</v>
      </c>
      <c r="G8841">
        <v>59862</v>
      </c>
      <c r="H8841">
        <v>4</v>
      </c>
      <c r="I8841">
        <v>1</v>
      </c>
      <c r="J8841">
        <v>14202</v>
      </c>
    </row>
    <row r="8842" spans="1:10" x14ac:dyDescent="0.25">
      <c r="A8842" t="s">
        <v>33</v>
      </c>
      <c r="B8842" t="s">
        <v>34</v>
      </c>
      <c r="C8842">
        <v>2016</v>
      </c>
      <c r="D8842">
        <v>3</v>
      </c>
      <c r="E8842" t="s">
        <v>16</v>
      </c>
      <c r="F8842" t="s">
        <v>17</v>
      </c>
      <c r="G8842">
        <v>95043</v>
      </c>
      <c r="H8842">
        <v>5</v>
      </c>
      <c r="I8842">
        <v>3</v>
      </c>
      <c r="J8842">
        <v>12499</v>
      </c>
    </row>
    <row r="8843" spans="1:10" x14ac:dyDescent="0.25">
      <c r="A8843" t="s">
        <v>29</v>
      </c>
      <c r="B8843" t="s">
        <v>35</v>
      </c>
      <c r="C8843">
        <v>2001</v>
      </c>
      <c r="D8843">
        <v>4.7</v>
      </c>
      <c r="E8843" t="s">
        <v>28</v>
      </c>
      <c r="F8843" t="s">
        <v>17</v>
      </c>
      <c r="G8843">
        <v>146954</v>
      </c>
      <c r="H8843">
        <v>2</v>
      </c>
      <c r="I8843">
        <v>1</v>
      </c>
      <c r="J8843">
        <v>7660</v>
      </c>
    </row>
    <row r="8844" spans="1:10" x14ac:dyDescent="0.25">
      <c r="A8844" t="s">
        <v>23</v>
      </c>
      <c r="B8844" t="s">
        <v>24</v>
      </c>
      <c r="C8844">
        <v>2001</v>
      </c>
      <c r="D8844">
        <v>1.5</v>
      </c>
      <c r="E8844" t="s">
        <v>12</v>
      </c>
      <c r="F8844" t="s">
        <v>17</v>
      </c>
      <c r="G8844">
        <v>10442</v>
      </c>
      <c r="H8844">
        <v>4</v>
      </c>
      <c r="I8844">
        <v>1</v>
      </c>
      <c r="J8844">
        <v>7191</v>
      </c>
    </row>
    <row r="8845" spans="1:10" x14ac:dyDescent="0.25">
      <c r="A8845" t="s">
        <v>26</v>
      </c>
      <c r="B8845" t="s">
        <v>32</v>
      </c>
      <c r="C8845">
        <v>2022</v>
      </c>
      <c r="D8845">
        <v>3.6</v>
      </c>
      <c r="E8845" t="s">
        <v>22</v>
      </c>
      <c r="F8845" t="s">
        <v>17</v>
      </c>
      <c r="G8845">
        <v>183530</v>
      </c>
      <c r="H8845">
        <v>2</v>
      </c>
      <c r="I8845">
        <v>5</v>
      </c>
      <c r="J8845">
        <v>14129</v>
      </c>
    </row>
    <row r="8846" spans="1:10" x14ac:dyDescent="0.25">
      <c r="A8846" t="s">
        <v>36</v>
      </c>
      <c r="B8846" t="s">
        <v>37</v>
      </c>
      <c r="C8846">
        <v>2020</v>
      </c>
      <c r="D8846">
        <v>2.8</v>
      </c>
      <c r="E8846" t="s">
        <v>16</v>
      </c>
      <c r="F8846" t="s">
        <v>25</v>
      </c>
      <c r="G8846">
        <v>172103</v>
      </c>
      <c r="H8846">
        <v>4</v>
      </c>
      <c r="I8846">
        <v>2</v>
      </c>
      <c r="J8846">
        <v>10457</v>
      </c>
    </row>
    <row r="8847" spans="1:10" x14ac:dyDescent="0.25">
      <c r="A8847" t="s">
        <v>36</v>
      </c>
      <c r="B8847" t="s">
        <v>44</v>
      </c>
      <c r="C8847">
        <v>2017</v>
      </c>
      <c r="D8847">
        <v>1.7</v>
      </c>
      <c r="E8847" t="s">
        <v>16</v>
      </c>
      <c r="F8847" t="s">
        <v>25</v>
      </c>
      <c r="G8847">
        <v>195051</v>
      </c>
      <c r="H8847">
        <v>3</v>
      </c>
      <c r="I8847">
        <v>4</v>
      </c>
      <c r="J8847">
        <v>7998</v>
      </c>
    </row>
    <row r="8848" spans="1:10" x14ac:dyDescent="0.25">
      <c r="A8848" t="s">
        <v>26</v>
      </c>
      <c r="B8848" t="s">
        <v>32</v>
      </c>
      <c r="C8848">
        <v>2022</v>
      </c>
      <c r="D8848">
        <v>3.3</v>
      </c>
      <c r="E8848" t="s">
        <v>16</v>
      </c>
      <c r="F8848" t="s">
        <v>17</v>
      </c>
      <c r="G8848">
        <v>111574</v>
      </c>
      <c r="H8848">
        <v>5</v>
      </c>
      <c r="I8848">
        <v>1</v>
      </c>
      <c r="J8848">
        <v>14268</v>
      </c>
    </row>
    <row r="8849" spans="1:10" x14ac:dyDescent="0.25">
      <c r="A8849" t="s">
        <v>40</v>
      </c>
      <c r="B8849" t="s">
        <v>49</v>
      </c>
      <c r="C8849">
        <v>2013</v>
      </c>
      <c r="D8849">
        <v>4.4000000000000004</v>
      </c>
      <c r="E8849" t="s">
        <v>22</v>
      </c>
      <c r="F8849" t="s">
        <v>25</v>
      </c>
      <c r="G8849">
        <v>77846</v>
      </c>
      <c r="H8849">
        <v>5</v>
      </c>
      <c r="I8849">
        <v>2</v>
      </c>
      <c r="J8849">
        <v>12843</v>
      </c>
    </row>
    <row r="8850" spans="1:10" x14ac:dyDescent="0.25">
      <c r="A8850" t="s">
        <v>40</v>
      </c>
      <c r="B8850" t="s">
        <v>41</v>
      </c>
      <c r="C8850">
        <v>2020</v>
      </c>
      <c r="D8850">
        <v>3.2</v>
      </c>
      <c r="E8850" t="s">
        <v>12</v>
      </c>
      <c r="F8850" t="s">
        <v>25</v>
      </c>
      <c r="G8850">
        <v>190065</v>
      </c>
      <c r="H8850">
        <v>5</v>
      </c>
      <c r="I8850">
        <v>4</v>
      </c>
      <c r="J8850">
        <v>9498</v>
      </c>
    </row>
    <row r="8851" spans="1:10" x14ac:dyDescent="0.25">
      <c r="A8851" t="s">
        <v>23</v>
      </c>
      <c r="B8851" t="s">
        <v>38</v>
      </c>
      <c r="C8851">
        <v>2021</v>
      </c>
      <c r="D8851">
        <v>4.0999999999999996</v>
      </c>
      <c r="E8851" t="s">
        <v>28</v>
      </c>
      <c r="F8851" t="s">
        <v>25</v>
      </c>
      <c r="G8851">
        <v>229919</v>
      </c>
      <c r="H8851">
        <v>2</v>
      </c>
      <c r="I8851">
        <v>3</v>
      </c>
      <c r="J8851">
        <v>9901</v>
      </c>
    </row>
    <row r="8852" spans="1:10" x14ac:dyDescent="0.25">
      <c r="A8852" t="s">
        <v>26</v>
      </c>
      <c r="B8852" t="s">
        <v>27</v>
      </c>
      <c r="C8852">
        <v>2011</v>
      </c>
      <c r="D8852">
        <v>2.5</v>
      </c>
      <c r="E8852" t="s">
        <v>28</v>
      </c>
      <c r="F8852" t="s">
        <v>17</v>
      </c>
      <c r="G8852">
        <v>116936</v>
      </c>
      <c r="H8852">
        <v>3</v>
      </c>
      <c r="I8852">
        <v>1</v>
      </c>
      <c r="J8852">
        <v>9061</v>
      </c>
    </row>
    <row r="8853" spans="1:10" x14ac:dyDescent="0.25">
      <c r="A8853" t="s">
        <v>36</v>
      </c>
      <c r="B8853" t="s">
        <v>44</v>
      </c>
      <c r="C8853">
        <v>2003</v>
      </c>
      <c r="D8853">
        <v>4.7</v>
      </c>
      <c r="E8853" t="s">
        <v>28</v>
      </c>
      <c r="F8853" t="s">
        <v>25</v>
      </c>
      <c r="G8853">
        <v>211589</v>
      </c>
      <c r="H8853">
        <v>5</v>
      </c>
      <c r="I8853">
        <v>5</v>
      </c>
      <c r="J8853">
        <v>5468</v>
      </c>
    </row>
    <row r="8854" spans="1:10" x14ac:dyDescent="0.25">
      <c r="A8854" t="s">
        <v>14</v>
      </c>
      <c r="B8854" t="s">
        <v>46</v>
      </c>
      <c r="C8854">
        <v>2015</v>
      </c>
      <c r="D8854">
        <v>1.1000000000000001</v>
      </c>
      <c r="E8854" t="s">
        <v>16</v>
      </c>
      <c r="F8854" t="s">
        <v>17</v>
      </c>
      <c r="G8854">
        <v>46064</v>
      </c>
      <c r="H8854">
        <v>5</v>
      </c>
      <c r="I8854">
        <v>4</v>
      </c>
      <c r="J8854">
        <v>11278</v>
      </c>
    </row>
    <row r="8855" spans="1:10" x14ac:dyDescent="0.25">
      <c r="A8855" t="s">
        <v>36</v>
      </c>
      <c r="B8855" t="s">
        <v>53</v>
      </c>
      <c r="C8855">
        <v>2004</v>
      </c>
      <c r="D8855">
        <v>2.8</v>
      </c>
      <c r="E8855" t="s">
        <v>16</v>
      </c>
      <c r="F8855" t="s">
        <v>17</v>
      </c>
      <c r="G8855">
        <v>23803</v>
      </c>
      <c r="H8855">
        <v>5</v>
      </c>
      <c r="I8855">
        <v>3</v>
      </c>
      <c r="J8855">
        <v>10123</v>
      </c>
    </row>
    <row r="8856" spans="1:10" x14ac:dyDescent="0.25">
      <c r="A8856" t="s">
        <v>23</v>
      </c>
      <c r="B8856" t="s">
        <v>24</v>
      </c>
      <c r="C8856">
        <v>2009</v>
      </c>
      <c r="D8856">
        <v>3.8</v>
      </c>
      <c r="E8856" t="s">
        <v>16</v>
      </c>
      <c r="F8856" t="s">
        <v>13</v>
      </c>
      <c r="G8856">
        <v>288635</v>
      </c>
      <c r="H8856">
        <v>4</v>
      </c>
      <c r="I8856">
        <v>2</v>
      </c>
      <c r="J8856">
        <v>5827</v>
      </c>
    </row>
    <row r="8857" spans="1:10" x14ac:dyDescent="0.25">
      <c r="A8857" t="s">
        <v>26</v>
      </c>
      <c r="B8857" t="s">
        <v>27</v>
      </c>
      <c r="C8857">
        <v>2016</v>
      </c>
      <c r="D8857">
        <v>1.8</v>
      </c>
      <c r="E8857" t="s">
        <v>12</v>
      </c>
      <c r="F8857" t="s">
        <v>17</v>
      </c>
      <c r="G8857">
        <v>23232</v>
      </c>
      <c r="H8857">
        <v>2</v>
      </c>
      <c r="I8857">
        <v>5</v>
      </c>
      <c r="J8857">
        <v>11735</v>
      </c>
    </row>
    <row r="8858" spans="1:10" x14ac:dyDescent="0.25">
      <c r="A8858" t="s">
        <v>18</v>
      </c>
      <c r="B8858" t="s">
        <v>52</v>
      </c>
      <c r="C8858">
        <v>2010</v>
      </c>
      <c r="D8858">
        <v>3</v>
      </c>
      <c r="E8858" t="s">
        <v>22</v>
      </c>
      <c r="F8858" t="s">
        <v>25</v>
      </c>
      <c r="G8858">
        <v>145664</v>
      </c>
      <c r="H8858">
        <v>3</v>
      </c>
      <c r="I8858">
        <v>4</v>
      </c>
      <c r="J8858">
        <v>9186</v>
      </c>
    </row>
    <row r="8859" spans="1:10" x14ac:dyDescent="0.25">
      <c r="A8859" t="s">
        <v>29</v>
      </c>
      <c r="B8859" t="s">
        <v>30</v>
      </c>
      <c r="C8859">
        <v>2019</v>
      </c>
      <c r="D8859">
        <v>3.5</v>
      </c>
      <c r="E8859" t="s">
        <v>22</v>
      </c>
      <c r="F8859" t="s">
        <v>17</v>
      </c>
      <c r="G8859">
        <v>196409</v>
      </c>
      <c r="H8859">
        <v>5</v>
      </c>
      <c r="I8859">
        <v>1</v>
      </c>
      <c r="J8859">
        <v>12871</v>
      </c>
    </row>
    <row r="8860" spans="1:10" x14ac:dyDescent="0.25">
      <c r="A8860" t="s">
        <v>10</v>
      </c>
      <c r="B8860" t="s">
        <v>31</v>
      </c>
      <c r="C8860">
        <v>2003</v>
      </c>
      <c r="D8860">
        <v>5</v>
      </c>
      <c r="E8860" t="s">
        <v>12</v>
      </c>
      <c r="F8860" t="s">
        <v>25</v>
      </c>
      <c r="G8860">
        <v>141843</v>
      </c>
      <c r="H8860">
        <v>3</v>
      </c>
      <c r="I8860">
        <v>1</v>
      </c>
      <c r="J8860">
        <v>7163</v>
      </c>
    </row>
    <row r="8861" spans="1:10" x14ac:dyDescent="0.25">
      <c r="A8861" t="s">
        <v>29</v>
      </c>
      <c r="B8861" t="s">
        <v>56</v>
      </c>
      <c r="C8861">
        <v>2009</v>
      </c>
      <c r="D8861">
        <v>4.7</v>
      </c>
      <c r="E8861" t="s">
        <v>16</v>
      </c>
      <c r="F8861" t="s">
        <v>25</v>
      </c>
      <c r="G8861">
        <v>260872</v>
      </c>
      <c r="H8861">
        <v>5</v>
      </c>
      <c r="I8861">
        <v>5</v>
      </c>
      <c r="J8861">
        <v>7282</v>
      </c>
    </row>
    <row r="8862" spans="1:10" x14ac:dyDescent="0.25">
      <c r="A8862" t="s">
        <v>29</v>
      </c>
      <c r="B8862" t="s">
        <v>56</v>
      </c>
      <c r="C8862">
        <v>2016</v>
      </c>
      <c r="D8862">
        <v>3.2</v>
      </c>
      <c r="E8862" t="s">
        <v>12</v>
      </c>
      <c r="F8862" t="s">
        <v>13</v>
      </c>
      <c r="G8862">
        <v>50916</v>
      </c>
      <c r="H8862">
        <v>2</v>
      </c>
      <c r="I8862">
        <v>3</v>
      </c>
      <c r="J8862">
        <v>11081</v>
      </c>
    </row>
    <row r="8863" spans="1:10" x14ac:dyDescent="0.25">
      <c r="A8863" t="s">
        <v>40</v>
      </c>
      <c r="B8863" t="s">
        <v>41</v>
      </c>
      <c r="C8863">
        <v>2014</v>
      </c>
      <c r="D8863">
        <v>2.1</v>
      </c>
      <c r="E8863" t="s">
        <v>22</v>
      </c>
      <c r="F8863" t="s">
        <v>25</v>
      </c>
      <c r="G8863">
        <v>47923</v>
      </c>
      <c r="H8863">
        <v>3</v>
      </c>
      <c r="I8863">
        <v>5</v>
      </c>
      <c r="J8863">
        <v>11441</v>
      </c>
    </row>
    <row r="8864" spans="1:10" x14ac:dyDescent="0.25">
      <c r="A8864" t="s">
        <v>36</v>
      </c>
      <c r="B8864" t="s">
        <v>37</v>
      </c>
      <c r="C8864">
        <v>2023</v>
      </c>
      <c r="D8864">
        <v>2.1</v>
      </c>
      <c r="E8864" t="s">
        <v>16</v>
      </c>
      <c r="F8864" t="s">
        <v>13</v>
      </c>
      <c r="G8864">
        <v>89918</v>
      </c>
      <c r="H8864">
        <v>3</v>
      </c>
      <c r="I8864">
        <v>1</v>
      </c>
      <c r="J8864">
        <v>12301</v>
      </c>
    </row>
    <row r="8865" spans="1:10" x14ac:dyDescent="0.25">
      <c r="A8865" t="s">
        <v>36</v>
      </c>
      <c r="B8865" t="s">
        <v>37</v>
      </c>
      <c r="C8865">
        <v>2008</v>
      </c>
      <c r="D8865">
        <v>2.8</v>
      </c>
      <c r="E8865" t="s">
        <v>28</v>
      </c>
      <c r="F8865" t="s">
        <v>13</v>
      </c>
      <c r="G8865">
        <v>166274</v>
      </c>
      <c r="H8865">
        <v>4</v>
      </c>
      <c r="I8865">
        <v>5</v>
      </c>
      <c r="J8865">
        <v>5974</v>
      </c>
    </row>
    <row r="8866" spans="1:10" x14ac:dyDescent="0.25">
      <c r="A8866" t="s">
        <v>33</v>
      </c>
      <c r="B8866" t="s">
        <v>55</v>
      </c>
      <c r="C8866">
        <v>2008</v>
      </c>
      <c r="D8866">
        <v>3.8</v>
      </c>
      <c r="E8866" t="s">
        <v>22</v>
      </c>
      <c r="F8866" t="s">
        <v>25</v>
      </c>
      <c r="G8866">
        <v>164284</v>
      </c>
      <c r="H8866">
        <v>3</v>
      </c>
      <c r="I8866">
        <v>4</v>
      </c>
      <c r="J8866">
        <v>9014</v>
      </c>
    </row>
    <row r="8867" spans="1:10" x14ac:dyDescent="0.25">
      <c r="A8867" t="s">
        <v>14</v>
      </c>
      <c r="B8867" t="s">
        <v>15</v>
      </c>
      <c r="C8867">
        <v>2007</v>
      </c>
      <c r="D8867">
        <v>1.3</v>
      </c>
      <c r="E8867" t="s">
        <v>22</v>
      </c>
      <c r="F8867" t="s">
        <v>25</v>
      </c>
      <c r="G8867">
        <v>100696</v>
      </c>
      <c r="H8867">
        <v>5</v>
      </c>
      <c r="I8867">
        <v>1</v>
      </c>
      <c r="J8867">
        <v>7486</v>
      </c>
    </row>
    <row r="8868" spans="1:10" x14ac:dyDescent="0.25">
      <c r="A8868" t="s">
        <v>18</v>
      </c>
      <c r="B8868" t="s">
        <v>54</v>
      </c>
      <c r="C8868">
        <v>2002</v>
      </c>
      <c r="D8868">
        <v>2.4</v>
      </c>
      <c r="E8868" t="s">
        <v>22</v>
      </c>
      <c r="F8868" t="s">
        <v>25</v>
      </c>
      <c r="G8868">
        <v>271316</v>
      </c>
      <c r="H8868">
        <v>3</v>
      </c>
      <c r="I8868">
        <v>2</v>
      </c>
      <c r="J8868">
        <v>3673</v>
      </c>
    </row>
    <row r="8869" spans="1:10" x14ac:dyDescent="0.25">
      <c r="A8869" t="s">
        <v>23</v>
      </c>
      <c r="B8869" t="s">
        <v>38</v>
      </c>
      <c r="C8869">
        <v>2000</v>
      </c>
      <c r="D8869">
        <v>2.8</v>
      </c>
      <c r="E8869" t="s">
        <v>22</v>
      </c>
      <c r="F8869" t="s">
        <v>13</v>
      </c>
      <c r="G8869">
        <v>168674</v>
      </c>
      <c r="H8869">
        <v>5</v>
      </c>
      <c r="I8869">
        <v>2</v>
      </c>
      <c r="J8869">
        <v>5526</v>
      </c>
    </row>
    <row r="8870" spans="1:10" x14ac:dyDescent="0.25">
      <c r="A8870" t="s">
        <v>33</v>
      </c>
      <c r="B8870" t="s">
        <v>43</v>
      </c>
      <c r="C8870">
        <v>2021</v>
      </c>
      <c r="D8870">
        <v>2.2999999999999998</v>
      </c>
      <c r="E8870" t="s">
        <v>12</v>
      </c>
      <c r="F8870" t="s">
        <v>25</v>
      </c>
      <c r="G8870">
        <v>228466</v>
      </c>
      <c r="H8870">
        <v>4</v>
      </c>
      <c r="I8870">
        <v>1</v>
      </c>
      <c r="J8870">
        <v>8130</v>
      </c>
    </row>
    <row r="8871" spans="1:10" x14ac:dyDescent="0.25">
      <c r="A8871" t="s">
        <v>10</v>
      </c>
      <c r="B8871" t="s">
        <v>31</v>
      </c>
      <c r="C8871">
        <v>2021</v>
      </c>
      <c r="D8871">
        <v>3.7</v>
      </c>
      <c r="E8871" t="s">
        <v>22</v>
      </c>
      <c r="F8871" t="s">
        <v>17</v>
      </c>
      <c r="G8871">
        <v>173864</v>
      </c>
      <c r="H8871">
        <v>5</v>
      </c>
      <c r="I8871">
        <v>5</v>
      </c>
      <c r="J8871">
        <v>14122</v>
      </c>
    </row>
    <row r="8872" spans="1:10" x14ac:dyDescent="0.25">
      <c r="A8872" t="s">
        <v>23</v>
      </c>
      <c r="B8872" t="s">
        <v>24</v>
      </c>
      <c r="C8872">
        <v>2014</v>
      </c>
      <c r="D8872">
        <v>2.4</v>
      </c>
      <c r="E8872" t="s">
        <v>22</v>
      </c>
      <c r="F8872" t="s">
        <v>17</v>
      </c>
      <c r="G8872">
        <v>192340</v>
      </c>
      <c r="H8872">
        <v>2</v>
      </c>
      <c r="I8872">
        <v>3</v>
      </c>
      <c r="J8872">
        <v>10353</v>
      </c>
    </row>
    <row r="8873" spans="1:10" x14ac:dyDescent="0.25">
      <c r="A8873" t="s">
        <v>40</v>
      </c>
      <c r="B8873" t="s">
        <v>51</v>
      </c>
      <c r="C8873">
        <v>2014</v>
      </c>
      <c r="D8873">
        <v>1.6</v>
      </c>
      <c r="E8873" t="s">
        <v>28</v>
      </c>
      <c r="F8873" t="s">
        <v>25</v>
      </c>
      <c r="G8873">
        <v>142610</v>
      </c>
      <c r="H8873">
        <v>5</v>
      </c>
      <c r="I8873">
        <v>4</v>
      </c>
      <c r="J8873">
        <v>7047</v>
      </c>
    </row>
    <row r="8874" spans="1:10" x14ac:dyDescent="0.25">
      <c r="A8874" t="s">
        <v>20</v>
      </c>
      <c r="B8874" t="s">
        <v>50</v>
      </c>
      <c r="C8874">
        <v>2005</v>
      </c>
      <c r="D8874">
        <v>3.3</v>
      </c>
      <c r="E8874" t="s">
        <v>16</v>
      </c>
      <c r="F8874" t="s">
        <v>17</v>
      </c>
      <c r="G8874">
        <v>427</v>
      </c>
      <c r="H8874">
        <v>4</v>
      </c>
      <c r="I8874">
        <v>1</v>
      </c>
      <c r="J8874">
        <v>11391</v>
      </c>
    </row>
    <row r="8875" spans="1:10" x14ac:dyDescent="0.25">
      <c r="A8875" t="s">
        <v>18</v>
      </c>
      <c r="B8875" t="s">
        <v>52</v>
      </c>
      <c r="C8875">
        <v>2011</v>
      </c>
      <c r="D8875">
        <v>3.5</v>
      </c>
      <c r="E8875" t="s">
        <v>28</v>
      </c>
      <c r="F8875" t="s">
        <v>25</v>
      </c>
      <c r="G8875">
        <v>190224</v>
      </c>
      <c r="H8875">
        <v>4</v>
      </c>
      <c r="I8875">
        <v>5</v>
      </c>
      <c r="J8875">
        <v>7095</v>
      </c>
    </row>
    <row r="8876" spans="1:10" x14ac:dyDescent="0.25">
      <c r="A8876" t="s">
        <v>14</v>
      </c>
      <c r="B8876" t="s">
        <v>46</v>
      </c>
      <c r="C8876">
        <v>2017</v>
      </c>
      <c r="D8876">
        <v>4.8</v>
      </c>
      <c r="E8876" t="s">
        <v>16</v>
      </c>
      <c r="F8876" t="s">
        <v>17</v>
      </c>
      <c r="G8876">
        <v>173000</v>
      </c>
      <c r="H8876">
        <v>2</v>
      </c>
      <c r="I8876">
        <v>1</v>
      </c>
      <c r="J8876">
        <v>13040</v>
      </c>
    </row>
    <row r="8877" spans="1:10" x14ac:dyDescent="0.25">
      <c r="A8877" t="s">
        <v>18</v>
      </c>
      <c r="B8877" t="s">
        <v>52</v>
      </c>
      <c r="C8877">
        <v>2007</v>
      </c>
      <c r="D8877">
        <v>3.7</v>
      </c>
      <c r="E8877" t="s">
        <v>22</v>
      </c>
      <c r="F8877" t="s">
        <v>25</v>
      </c>
      <c r="G8877">
        <v>119462</v>
      </c>
      <c r="H8877">
        <v>2</v>
      </c>
      <c r="I8877">
        <v>3</v>
      </c>
      <c r="J8877">
        <v>9510</v>
      </c>
    </row>
    <row r="8878" spans="1:10" x14ac:dyDescent="0.25">
      <c r="A8878" t="s">
        <v>10</v>
      </c>
      <c r="B8878" t="s">
        <v>11</v>
      </c>
      <c r="C8878">
        <v>2001</v>
      </c>
      <c r="D8878">
        <v>4.5999999999999996</v>
      </c>
      <c r="E8878" t="s">
        <v>16</v>
      </c>
      <c r="F8878" t="s">
        <v>25</v>
      </c>
      <c r="G8878">
        <v>228167</v>
      </c>
      <c r="H8878">
        <v>2</v>
      </c>
      <c r="I8878">
        <v>4</v>
      </c>
      <c r="J8878">
        <v>5436</v>
      </c>
    </row>
    <row r="8879" spans="1:10" x14ac:dyDescent="0.25">
      <c r="A8879" t="s">
        <v>20</v>
      </c>
      <c r="B8879" t="s">
        <v>21</v>
      </c>
      <c r="C8879">
        <v>2013</v>
      </c>
      <c r="D8879">
        <v>1.3</v>
      </c>
      <c r="E8879" t="s">
        <v>22</v>
      </c>
      <c r="F8879" t="s">
        <v>13</v>
      </c>
      <c r="G8879">
        <v>32308</v>
      </c>
      <c r="H8879">
        <v>3</v>
      </c>
      <c r="I8879">
        <v>1</v>
      </c>
      <c r="J8879">
        <v>10653</v>
      </c>
    </row>
    <row r="8880" spans="1:10" x14ac:dyDescent="0.25">
      <c r="A8880" t="s">
        <v>20</v>
      </c>
      <c r="B8880" t="s">
        <v>50</v>
      </c>
      <c r="C8880">
        <v>2003</v>
      </c>
      <c r="D8880">
        <v>2.2000000000000002</v>
      </c>
      <c r="E8880" t="s">
        <v>28</v>
      </c>
      <c r="F8880" t="s">
        <v>17</v>
      </c>
      <c r="G8880">
        <v>299227</v>
      </c>
      <c r="H8880">
        <v>3</v>
      </c>
      <c r="I8880">
        <v>5</v>
      </c>
      <c r="J8880">
        <v>2715</v>
      </c>
    </row>
    <row r="8881" spans="1:10" x14ac:dyDescent="0.25">
      <c r="A8881" t="s">
        <v>33</v>
      </c>
      <c r="B8881" t="s">
        <v>55</v>
      </c>
      <c r="C8881">
        <v>2007</v>
      </c>
      <c r="D8881">
        <v>3.9</v>
      </c>
      <c r="E8881" t="s">
        <v>22</v>
      </c>
      <c r="F8881" t="s">
        <v>13</v>
      </c>
      <c r="G8881">
        <v>259103</v>
      </c>
      <c r="H8881">
        <v>4</v>
      </c>
      <c r="I8881">
        <v>5</v>
      </c>
      <c r="J8881">
        <v>6917</v>
      </c>
    </row>
    <row r="8882" spans="1:10" x14ac:dyDescent="0.25">
      <c r="A8882" t="s">
        <v>23</v>
      </c>
      <c r="B8882" t="s">
        <v>24</v>
      </c>
      <c r="C8882">
        <v>2016</v>
      </c>
      <c r="D8882">
        <v>4.5</v>
      </c>
      <c r="E8882" t="s">
        <v>22</v>
      </c>
      <c r="F8882" t="s">
        <v>25</v>
      </c>
      <c r="G8882">
        <v>248821</v>
      </c>
      <c r="H8882">
        <v>3</v>
      </c>
      <c r="I8882">
        <v>2</v>
      </c>
      <c r="J8882">
        <v>10423</v>
      </c>
    </row>
    <row r="8883" spans="1:10" x14ac:dyDescent="0.25">
      <c r="A8883" t="s">
        <v>33</v>
      </c>
      <c r="B8883" t="s">
        <v>43</v>
      </c>
      <c r="C8883">
        <v>2006</v>
      </c>
      <c r="D8883">
        <v>3.7</v>
      </c>
      <c r="E8883" t="s">
        <v>28</v>
      </c>
      <c r="F8883" t="s">
        <v>13</v>
      </c>
      <c r="G8883">
        <v>41070</v>
      </c>
      <c r="H8883">
        <v>3</v>
      </c>
      <c r="I8883">
        <v>2</v>
      </c>
      <c r="J8883">
        <v>8778</v>
      </c>
    </row>
    <row r="8884" spans="1:10" x14ac:dyDescent="0.25">
      <c r="A8884" t="s">
        <v>10</v>
      </c>
      <c r="B8884" t="s">
        <v>11</v>
      </c>
      <c r="C8884">
        <v>2005</v>
      </c>
      <c r="D8884">
        <v>3.6</v>
      </c>
      <c r="E8884" t="s">
        <v>22</v>
      </c>
      <c r="F8884" t="s">
        <v>17</v>
      </c>
      <c r="G8884">
        <v>137857</v>
      </c>
      <c r="H8884">
        <v>2</v>
      </c>
      <c r="I8884">
        <v>5</v>
      </c>
      <c r="J8884">
        <v>9942</v>
      </c>
    </row>
    <row r="8885" spans="1:10" x14ac:dyDescent="0.25">
      <c r="A8885" t="s">
        <v>26</v>
      </c>
      <c r="B8885" t="s">
        <v>32</v>
      </c>
      <c r="C8885">
        <v>2002</v>
      </c>
      <c r="D8885">
        <v>2.6</v>
      </c>
      <c r="E8885" t="s">
        <v>16</v>
      </c>
      <c r="F8885" t="s">
        <v>25</v>
      </c>
      <c r="G8885">
        <v>30901</v>
      </c>
      <c r="H8885">
        <v>3</v>
      </c>
      <c r="I8885">
        <v>5</v>
      </c>
      <c r="J8885">
        <v>7681</v>
      </c>
    </row>
    <row r="8886" spans="1:10" x14ac:dyDescent="0.25">
      <c r="A8886" t="s">
        <v>10</v>
      </c>
      <c r="B8886" t="s">
        <v>48</v>
      </c>
      <c r="C8886">
        <v>2000</v>
      </c>
      <c r="D8886">
        <v>1.5</v>
      </c>
      <c r="E8886" t="s">
        <v>22</v>
      </c>
      <c r="F8886" t="s">
        <v>17</v>
      </c>
      <c r="G8886">
        <v>258915</v>
      </c>
      <c r="H8886">
        <v>3</v>
      </c>
      <c r="I8886">
        <v>3</v>
      </c>
      <c r="J8886">
        <v>3921</v>
      </c>
    </row>
    <row r="8887" spans="1:10" x14ac:dyDescent="0.25">
      <c r="A8887" t="s">
        <v>40</v>
      </c>
      <c r="B8887" t="s">
        <v>41</v>
      </c>
      <c r="C8887">
        <v>2007</v>
      </c>
      <c r="D8887">
        <v>2</v>
      </c>
      <c r="E8887" t="s">
        <v>16</v>
      </c>
      <c r="F8887" t="s">
        <v>25</v>
      </c>
      <c r="G8887">
        <v>41481</v>
      </c>
      <c r="H8887">
        <v>2</v>
      </c>
      <c r="I8887">
        <v>5</v>
      </c>
      <c r="J8887">
        <v>8370</v>
      </c>
    </row>
    <row r="8888" spans="1:10" x14ac:dyDescent="0.25">
      <c r="A8888" t="s">
        <v>18</v>
      </c>
      <c r="B8888" t="s">
        <v>52</v>
      </c>
      <c r="C8888">
        <v>2022</v>
      </c>
      <c r="D8888">
        <v>3.6</v>
      </c>
      <c r="E8888" t="s">
        <v>12</v>
      </c>
      <c r="F8888" t="s">
        <v>17</v>
      </c>
      <c r="G8888">
        <v>198362</v>
      </c>
      <c r="H8888">
        <v>5</v>
      </c>
      <c r="I8888">
        <v>5</v>
      </c>
      <c r="J8888">
        <v>11832</v>
      </c>
    </row>
    <row r="8889" spans="1:10" x14ac:dyDescent="0.25">
      <c r="A8889" t="s">
        <v>14</v>
      </c>
      <c r="B8889" t="s">
        <v>15</v>
      </c>
      <c r="C8889">
        <v>2016</v>
      </c>
      <c r="D8889">
        <v>4</v>
      </c>
      <c r="E8889" t="s">
        <v>16</v>
      </c>
      <c r="F8889" t="s">
        <v>17</v>
      </c>
      <c r="G8889">
        <v>110946</v>
      </c>
      <c r="H8889">
        <v>5</v>
      </c>
      <c r="I8889">
        <v>4</v>
      </c>
      <c r="J8889">
        <v>13181</v>
      </c>
    </row>
    <row r="8890" spans="1:10" x14ac:dyDescent="0.25">
      <c r="A8890" t="s">
        <v>14</v>
      </c>
      <c r="B8890" t="s">
        <v>15</v>
      </c>
      <c r="C8890">
        <v>2022</v>
      </c>
      <c r="D8890">
        <v>1.6</v>
      </c>
      <c r="E8890" t="s">
        <v>22</v>
      </c>
      <c r="F8890" t="s">
        <v>17</v>
      </c>
      <c r="G8890">
        <v>194358</v>
      </c>
      <c r="H8890">
        <v>4</v>
      </c>
      <c r="I8890">
        <v>1</v>
      </c>
      <c r="J8890">
        <v>11912</v>
      </c>
    </row>
    <row r="8891" spans="1:10" x14ac:dyDescent="0.25">
      <c r="A8891" t="s">
        <v>33</v>
      </c>
      <c r="B8891" t="s">
        <v>55</v>
      </c>
      <c r="C8891">
        <v>2010</v>
      </c>
      <c r="D8891">
        <v>1.8</v>
      </c>
      <c r="E8891" t="s">
        <v>28</v>
      </c>
      <c r="F8891" t="s">
        <v>17</v>
      </c>
      <c r="G8891">
        <v>38947</v>
      </c>
      <c r="H8891">
        <v>4</v>
      </c>
      <c r="I8891">
        <v>4</v>
      </c>
      <c r="J8891">
        <v>9621</v>
      </c>
    </row>
    <row r="8892" spans="1:10" x14ac:dyDescent="0.25">
      <c r="A8892" t="s">
        <v>20</v>
      </c>
      <c r="B8892" t="s">
        <v>50</v>
      </c>
      <c r="C8892">
        <v>2015</v>
      </c>
      <c r="D8892">
        <v>4.3</v>
      </c>
      <c r="E8892" t="s">
        <v>28</v>
      </c>
      <c r="F8892" t="s">
        <v>25</v>
      </c>
      <c r="G8892">
        <v>21986</v>
      </c>
      <c r="H8892">
        <v>4</v>
      </c>
      <c r="I8892">
        <v>1</v>
      </c>
      <c r="J8892">
        <v>12460</v>
      </c>
    </row>
    <row r="8893" spans="1:10" x14ac:dyDescent="0.25">
      <c r="A8893" t="s">
        <v>26</v>
      </c>
      <c r="B8893" t="s">
        <v>47</v>
      </c>
      <c r="C8893">
        <v>2001</v>
      </c>
      <c r="D8893">
        <v>2.4</v>
      </c>
      <c r="E8893" t="s">
        <v>22</v>
      </c>
      <c r="F8893" t="s">
        <v>13</v>
      </c>
      <c r="G8893">
        <v>153623</v>
      </c>
      <c r="H8893">
        <v>5</v>
      </c>
      <c r="I8893">
        <v>5</v>
      </c>
      <c r="J8893">
        <v>5727</v>
      </c>
    </row>
    <row r="8894" spans="1:10" x14ac:dyDescent="0.25">
      <c r="A8894" t="s">
        <v>33</v>
      </c>
      <c r="B8894" t="s">
        <v>34</v>
      </c>
      <c r="C8894">
        <v>2004</v>
      </c>
      <c r="D8894">
        <v>2.9</v>
      </c>
      <c r="E8894" t="s">
        <v>28</v>
      </c>
      <c r="F8894" t="s">
        <v>17</v>
      </c>
      <c r="G8894">
        <v>215282</v>
      </c>
      <c r="H8894">
        <v>4</v>
      </c>
      <c r="I8894">
        <v>3</v>
      </c>
      <c r="J8894">
        <v>5394</v>
      </c>
    </row>
    <row r="8895" spans="1:10" x14ac:dyDescent="0.25">
      <c r="A8895" t="s">
        <v>36</v>
      </c>
      <c r="B8895" t="s">
        <v>37</v>
      </c>
      <c r="C8895">
        <v>2015</v>
      </c>
      <c r="D8895">
        <v>4.5999999999999996</v>
      </c>
      <c r="E8895" t="s">
        <v>12</v>
      </c>
      <c r="F8895" t="s">
        <v>17</v>
      </c>
      <c r="G8895">
        <v>172957</v>
      </c>
      <c r="H8895">
        <v>2</v>
      </c>
      <c r="I8895">
        <v>5</v>
      </c>
      <c r="J8895">
        <v>11240</v>
      </c>
    </row>
    <row r="8896" spans="1:10" x14ac:dyDescent="0.25">
      <c r="A8896" t="s">
        <v>26</v>
      </c>
      <c r="B8896" t="s">
        <v>27</v>
      </c>
      <c r="C8896">
        <v>2021</v>
      </c>
      <c r="D8896">
        <v>3.3</v>
      </c>
      <c r="E8896" t="s">
        <v>28</v>
      </c>
      <c r="F8896" t="s">
        <v>17</v>
      </c>
      <c r="G8896">
        <v>172897</v>
      </c>
      <c r="H8896">
        <v>3</v>
      </c>
      <c r="I8896">
        <v>3</v>
      </c>
      <c r="J8896">
        <v>11742</v>
      </c>
    </row>
    <row r="8897" spans="1:10" x14ac:dyDescent="0.25">
      <c r="A8897" t="s">
        <v>33</v>
      </c>
      <c r="B8897" t="s">
        <v>34</v>
      </c>
      <c r="C8897">
        <v>2001</v>
      </c>
      <c r="D8897">
        <v>3.8</v>
      </c>
      <c r="E8897" t="s">
        <v>16</v>
      </c>
      <c r="F8897" t="s">
        <v>13</v>
      </c>
      <c r="G8897">
        <v>188485</v>
      </c>
      <c r="H8897">
        <v>2</v>
      </c>
      <c r="I8897">
        <v>5</v>
      </c>
      <c r="J8897">
        <v>5430</v>
      </c>
    </row>
    <row r="8898" spans="1:10" x14ac:dyDescent="0.25">
      <c r="A8898" t="s">
        <v>33</v>
      </c>
      <c r="B8898" t="s">
        <v>34</v>
      </c>
      <c r="C8898">
        <v>2007</v>
      </c>
      <c r="D8898">
        <v>3.4</v>
      </c>
      <c r="E8898" t="s">
        <v>28</v>
      </c>
      <c r="F8898" t="s">
        <v>25</v>
      </c>
      <c r="G8898">
        <v>271277</v>
      </c>
      <c r="H8898">
        <v>2</v>
      </c>
      <c r="I8898">
        <v>1</v>
      </c>
      <c r="J8898">
        <v>4174</v>
      </c>
    </row>
    <row r="8899" spans="1:10" x14ac:dyDescent="0.25">
      <c r="A8899" t="s">
        <v>26</v>
      </c>
      <c r="B8899" t="s">
        <v>47</v>
      </c>
      <c r="C8899">
        <v>2010</v>
      </c>
      <c r="D8899">
        <v>3.8</v>
      </c>
      <c r="E8899" t="s">
        <v>22</v>
      </c>
      <c r="F8899" t="s">
        <v>25</v>
      </c>
      <c r="G8899">
        <v>84379</v>
      </c>
      <c r="H8899">
        <v>4</v>
      </c>
      <c r="I8899">
        <v>4</v>
      </c>
      <c r="J8899">
        <v>11212</v>
      </c>
    </row>
    <row r="8900" spans="1:10" x14ac:dyDescent="0.25">
      <c r="A8900" t="s">
        <v>40</v>
      </c>
      <c r="B8900" t="s">
        <v>51</v>
      </c>
      <c r="C8900">
        <v>2002</v>
      </c>
      <c r="D8900">
        <v>4.3</v>
      </c>
      <c r="E8900" t="s">
        <v>16</v>
      </c>
      <c r="F8900" t="s">
        <v>13</v>
      </c>
      <c r="G8900">
        <v>171943</v>
      </c>
      <c r="H8900">
        <v>5</v>
      </c>
      <c r="I8900">
        <v>3</v>
      </c>
      <c r="J8900">
        <v>6561</v>
      </c>
    </row>
    <row r="8901" spans="1:10" x14ac:dyDescent="0.25">
      <c r="A8901" t="s">
        <v>14</v>
      </c>
      <c r="B8901" t="s">
        <v>39</v>
      </c>
      <c r="C8901">
        <v>2015</v>
      </c>
      <c r="D8901">
        <v>2.2999999999999998</v>
      </c>
      <c r="E8901" t="s">
        <v>22</v>
      </c>
      <c r="F8901" t="s">
        <v>13</v>
      </c>
      <c r="G8901">
        <v>186446</v>
      </c>
      <c r="H8901">
        <v>2</v>
      </c>
      <c r="I8901">
        <v>1</v>
      </c>
      <c r="J8901">
        <v>9171</v>
      </c>
    </row>
    <row r="8902" spans="1:10" x14ac:dyDescent="0.25">
      <c r="A8902" t="s">
        <v>20</v>
      </c>
      <c r="B8902" t="s">
        <v>50</v>
      </c>
      <c r="C8902">
        <v>2016</v>
      </c>
      <c r="D8902">
        <v>3.1</v>
      </c>
      <c r="E8902" t="s">
        <v>16</v>
      </c>
      <c r="F8902" t="s">
        <v>17</v>
      </c>
      <c r="G8902">
        <v>171454</v>
      </c>
      <c r="H8902">
        <v>3</v>
      </c>
      <c r="I8902">
        <v>3</v>
      </c>
      <c r="J8902">
        <v>11070</v>
      </c>
    </row>
    <row r="8903" spans="1:10" x14ac:dyDescent="0.25">
      <c r="A8903" t="s">
        <v>29</v>
      </c>
      <c r="B8903" t="s">
        <v>56</v>
      </c>
      <c r="C8903">
        <v>2014</v>
      </c>
      <c r="D8903">
        <v>1.9</v>
      </c>
      <c r="E8903" t="s">
        <v>16</v>
      </c>
      <c r="F8903" t="s">
        <v>17</v>
      </c>
      <c r="G8903">
        <v>63052</v>
      </c>
      <c r="H8903">
        <v>3</v>
      </c>
      <c r="I8903">
        <v>1</v>
      </c>
      <c r="J8903">
        <v>11438</v>
      </c>
    </row>
    <row r="8904" spans="1:10" x14ac:dyDescent="0.25">
      <c r="A8904" t="s">
        <v>23</v>
      </c>
      <c r="B8904" t="s">
        <v>45</v>
      </c>
      <c r="C8904">
        <v>2017</v>
      </c>
      <c r="D8904">
        <v>3.7</v>
      </c>
      <c r="E8904" t="s">
        <v>16</v>
      </c>
      <c r="F8904" t="s">
        <v>17</v>
      </c>
      <c r="G8904">
        <v>280427</v>
      </c>
      <c r="H8904">
        <v>3</v>
      </c>
      <c r="I8904">
        <v>1</v>
      </c>
      <c r="J8904">
        <v>9791</v>
      </c>
    </row>
    <row r="8905" spans="1:10" x14ac:dyDescent="0.25">
      <c r="A8905" t="s">
        <v>18</v>
      </c>
      <c r="B8905" t="s">
        <v>52</v>
      </c>
      <c r="C8905">
        <v>2005</v>
      </c>
      <c r="D8905">
        <v>2.6</v>
      </c>
      <c r="E8905" t="s">
        <v>16</v>
      </c>
      <c r="F8905" t="s">
        <v>25</v>
      </c>
      <c r="G8905">
        <v>169337</v>
      </c>
      <c r="H8905">
        <v>3</v>
      </c>
      <c r="I8905">
        <v>5</v>
      </c>
      <c r="J8905">
        <v>5813</v>
      </c>
    </row>
    <row r="8906" spans="1:10" x14ac:dyDescent="0.25">
      <c r="A8906" t="s">
        <v>10</v>
      </c>
      <c r="B8906" t="s">
        <v>48</v>
      </c>
      <c r="C8906">
        <v>2002</v>
      </c>
      <c r="D8906">
        <v>2.6</v>
      </c>
      <c r="E8906" t="s">
        <v>22</v>
      </c>
      <c r="F8906" t="s">
        <v>13</v>
      </c>
      <c r="G8906">
        <v>103919</v>
      </c>
      <c r="H8906">
        <v>2</v>
      </c>
      <c r="I8906">
        <v>3</v>
      </c>
      <c r="J8906">
        <v>7221</v>
      </c>
    </row>
    <row r="8907" spans="1:10" x14ac:dyDescent="0.25">
      <c r="A8907" t="s">
        <v>26</v>
      </c>
      <c r="B8907" t="s">
        <v>32</v>
      </c>
      <c r="C8907">
        <v>2007</v>
      </c>
      <c r="D8907">
        <v>2.1</v>
      </c>
      <c r="E8907" t="s">
        <v>16</v>
      </c>
      <c r="F8907" t="s">
        <v>13</v>
      </c>
      <c r="G8907">
        <v>271466</v>
      </c>
      <c r="H8907">
        <v>5</v>
      </c>
      <c r="I8907">
        <v>1</v>
      </c>
      <c r="J8907">
        <v>3870</v>
      </c>
    </row>
    <row r="8908" spans="1:10" x14ac:dyDescent="0.25">
      <c r="A8908" t="s">
        <v>14</v>
      </c>
      <c r="B8908" t="s">
        <v>39</v>
      </c>
      <c r="C8908">
        <v>2012</v>
      </c>
      <c r="D8908">
        <v>3.2</v>
      </c>
      <c r="E8908" t="s">
        <v>12</v>
      </c>
      <c r="F8908" t="s">
        <v>17</v>
      </c>
      <c r="G8908">
        <v>167296</v>
      </c>
      <c r="H8908">
        <v>3</v>
      </c>
      <c r="I8908">
        <v>1</v>
      </c>
      <c r="J8908">
        <v>9054</v>
      </c>
    </row>
    <row r="8909" spans="1:10" x14ac:dyDescent="0.25">
      <c r="A8909" t="s">
        <v>36</v>
      </c>
      <c r="B8909" t="s">
        <v>37</v>
      </c>
      <c r="C8909">
        <v>2006</v>
      </c>
      <c r="D8909">
        <v>1.1000000000000001</v>
      </c>
      <c r="E8909" t="s">
        <v>12</v>
      </c>
      <c r="F8909" t="s">
        <v>17</v>
      </c>
      <c r="G8909">
        <v>286944</v>
      </c>
      <c r="H8909">
        <v>4</v>
      </c>
      <c r="I8909">
        <v>4</v>
      </c>
      <c r="J8909">
        <v>2761</v>
      </c>
    </row>
    <row r="8910" spans="1:10" x14ac:dyDescent="0.25">
      <c r="A8910" t="s">
        <v>23</v>
      </c>
      <c r="B8910" t="s">
        <v>45</v>
      </c>
      <c r="C8910">
        <v>2007</v>
      </c>
      <c r="D8910">
        <v>4.2</v>
      </c>
      <c r="E8910" t="s">
        <v>16</v>
      </c>
      <c r="F8910" t="s">
        <v>17</v>
      </c>
      <c r="G8910">
        <v>27307</v>
      </c>
      <c r="H8910">
        <v>3</v>
      </c>
      <c r="I8910">
        <v>5</v>
      </c>
      <c r="J8910">
        <v>12353</v>
      </c>
    </row>
    <row r="8911" spans="1:10" x14ac:dyDescent="0.25">
      <c r="A8911" t="s">
        <v>23</v>
      </c>
      <c r="B8911" t="s">
        <v>45</v>
      </c>
      <c r="C8911">
        <v>2009</v>
      </c>
      <c r="D8911">
        <v>3.3</v>
      </c>
      <c r="E8911" t="s">
        <v>28</v>
      </c>
      <c r="F8911" t="s">
        <v>13</v>
      </c>
      <c r="G8911">
        <v>72733</v>
      </c>
      <c r="H8911">
        <v>2</v>
      </c>
      <c r="I8911">
        <v>3</v>
      </c>
      <c r="J8911">
        <v>8645</v>
      </c>
    </row>
    <row r="8912" spans="1:10" x14ac:dyDescent="0.25">
      <c r="A8912" t="s">
        <v>18</v>
      </c>
      <c r="B8912" t="s">
        <v>52</v>
      </c>
      <c r="C8912">
        <v>2015</v>
      </c>
      <c r="D8912">
        <v>4.8</v>
      </c>
      <c r="E8912" t="s">
        <v>22</v>
      </c>
      <c r="F8912" t="s">
        <v>17</v>
      </c>
      <c r="G8912">
        <v>148686</v>
      </c>
      <c r="H8912">
        <v>4</v>
      </c>
      <c r="I8912">
        <v>1</v>
      </c>
      <c r="J8912">
        <v>13926</v>
      </c>
    </row>
    <row r="8913" spans="1:10" x14ac:dyDescent="0.25">
      <c r="A8913" t="s">
        <v>29</v>
      </c>
      <c r="B8913" t="s">
        <v>56</v>
      </c>
      <c r="C8913">
        <v>2015</v>
      </c>
      <c r="D8913">
        <v>1.6</v>
      </c>
      <c r="E8913" t="s">
        <v>28</v>
      </c>
      <c r="F8913" t="s">
        <v>25</v>
      </c>
      <c r="G8913">
        <v>166446</v>
      </c>
      <c r="H8913">
        <v>3</v>
      </c>
      <c r="I8913">
        <v>1</v>
      </c>
      <c r="J8913">
        <v>6871</v>
      </c>
    </row>
    <row r="8914" spans="1:10" x14ac:dyDescent="0.25">
      <c r="A8914" t="s">
        <v>10</v>
      </c>
      <c r="B8914" t="s">
        <v>31</v>
      </c>
      <c r="C8914">
        <v>2015</v>
      </c>
      <c r="D8914">
        <v>4.5999999999999996</v>
      </c>
      <c r="E8914" t="s">
        <v>22</v>
      </c>
      <c r="F8914" t="s">
        <v>25</v>
      </c>
      <c r="G8914">
        <v>275056</v>
      </c>
      <c r="H8914">
        <v>5</v>
      </c>
      <c r="I8914">
        <v>3</v>
      </c>
      <c r="J8914">
        <v>9698</v>
      </c>
    </row>
    <row r="8915" spans="1:10" x14ac:dyDescent="0.25">
      <c r="A8915" t="s">
        <v>26</v>
      </c>
      <c r="B8915" t="s">
        <v>47</v>
      </c>
      <c r="C8915">
        <v>2016</v>
      </c>
      <c r="D8915">
        <v>4.2</v>
      </c>
      <c r="E8915" t="s">
        <v>28</v>
      </c>
      <c r="F8915" t="s">
        <v>25</v>
      </c>
      <c r="G8915">
        <v>297649</v>
      </c>
      <c r="H8915">
        <v>3</v>
      </c>
      <c r="I8915">
        <v>5</v>
      </c>
      <c r="J8915">
        <v>7147</v>
      </c>
    </row>
    <row r="8916" spans="1:10" x14ac:dyDescent="0.25">
      <c r="A8916" t="s">
        <v>33</v>
      </c>
      <c r="B8916" t="s">
        <v>43</v>
      </c>
      <c r="C8916">
        <v>2005</v>
      </c>
      <c r="D8916">
        <v>3.5</v>
      </c>
      <c r="E8916" t="s">
        <v>28</v>
      </c>
      <c r="F8916" t="s">
        <v>17</v>
      </c>
      <c r="G8916">
        <v>126275</v>
      </c>
      <c r="H8916">
        <v>3</v>
      </c>
      <c r="I8916">
        <v>2</v>
      </c>
      <c r="J8916">
        <v>8074</v>
      </c>
    </row>
    <row r="8917" spans="1:10" x14ac:dyDescent="0.25">
      <c r="A8917" t="s">
        <v>26</v>
      </c>
      <c r="B8917" t="s">
        <v>32</v>
      </c>
      <c r="C8917">
        <v>2012</v>
      </c>
      <c r="D8917">
        <v>3.8</v>
      </c>
      <c r="E8917" t="s">
        <v>28</v>
      </c>
      <c r="F8917" t="s">
        <v>25</v>
      </c>
      <c r="G8917">
        <v>261912</v>
      </c>
      <c r="H8917">
        <v>5</v>
      </c>
      <c r="I8917">
        <v>5</v>
      </c>
      <c r="J8917">
        <v>6261</v>
      </c>
    </row>
    <row r="8918" spans="1:10" x14ac:dyDescent="0.25">
      <c r="A8918" t="s">
        <v>14</v>
      </c>
      <c r="B8918" t="s">
        <v>46</v>
      </c>
      <c r="C8918">
        <v>2012</v>
      </c>
      <c r="D8918">
        <v>1.5</v>
      </c>
      <c r="E8918" t="s">
        <v>16</v>
      </c>
      <c r="F8918" t="s">
        <v>25</v>
      </c>
      <c r="G8918">
        <v>67196</v>
      </c>
      <c r="H8918">
        <v>3</v>
      </c>
      <c r="I8918">
        <v>2</v>
      </c>
      <c r="J8918">
        <v>8856</v>
      </c>
    </row>
    <row r="8919" spans="1:10" x14ac:dyDescent="0.25">
      <c r="A8919" t="s">
        <v>20</v>
      </c>
      <c r="B8919" t="s">
        <v>21</v>
      </c>
      <c r="C8919">
        <v>2001</v>
      </c>
      <c r="D8919">
        <v>5</v>
      </c>
      <c r="E8919" t="s">
        <v>28</v>
      </c>
      <c r="F8919" t="s">
        <v>13</v>
      </c>
      <c r="G8919">
        <v>214136</v>
      </c>
      <c r="H8919">
        <v>4</v>
      </c>
      <c r="I8919">
        <v>4</v>
      </c>
      <c r="J8919">
        <v>5117</v>
      </c>
    </row>
    <row r="8920" spans="1:10" x14ac:dyDescent="0.25">
      <c r="A8920" t="s">
        <v>36</v>
      </c>
      <c r="B8920" t="s">
        <v>53</v>
      </c>
      <c r="C8920">
        <v>2016</v>
      </c>
      <c r="D8920">
        <v>2.1</v>
      </c>
      <c r="E8920" t="s">
        <v>12</v>
      </c>
      <c r="F8920" t="s">
        <v>13</v>
      </c>
      <c r="G8920">
        <v>80179</v>
      </c>
      <c r="H8920">
        <v>4</v>
      </c>
      <c r="I8920">
        <v>2</v>
      </c>
      <c r="J8920">
        <v>9396</v>
      </c>
    </row>
    <row r="8921" spans="1:10" x14ac:dyDescent="0.25">
      <c r="A8921" t="s">
        <v>10</v>
      </c>
      <c r="B8921" t="s">
        <v>31</v>
      </c>
      <c r="C8921">
        <v>2006</v>
      </c>
      <c r="D8921">
        <v>3.6</v>
      </c>
      <c r="E8921" t="s">
        <v>16</v>
      </c>
      <c r="F8921" t="s">
        <v>25</v>
      </c>
      <c r="G8921">
        <v>59893</v>
      </c>
      <c r="H8921">
        <v>5</v>
      </c>
      <c r="I8921">
        <v>1</v>
      </c>
      <c r="J8921">
        <v>9302</v>
      </c>
    </row>
    <row r="8922" spans="1:10" x14ac:dyDescent="0.25">
      <c r="A8922" t="s">
        <v>26</v>
      </c>
      <c r="B8922" t="s">
        <v>32</v>
      </c>
      <c r="C8922">
        <v>2004</v>
      </c>
      <c r="D8922">
        <v>1.3</v>
      </c>
      <c r="E8922" t="s">
        <v>22</v>
      </c>
      <c r="F8922" t="s">
        <v>17</v>
      </c>
      <c r="G8922">
        <v>106431</v>
      </c>
      <c r="H8922">
        <v>5</v>
      </c>
      <c r="I8922">
        <v>3</v>
      </c>
      <c r="J8922">
        <v>7971</v>
      </c>
    </row>
    <row r="8923" spans="1:10" x14ac:dyDescent="0.25">
      <c r="A8923" t="s">
        <v>10</v>
      </c>
      <c r="B8923" t="s">
        <v>11</v>
      </c>
      <c r="C8923">
        <v>2017</v>
      </c>
      <c r="D8923">
        <v>2.1</v>
      </c>
      <c r="E8923" t="s">
        <v>12</v>
      </c>
      <c r="F8923" t="s">
        <v>13</v>
      </c>
      <c r="G8923">
        <v>277622</v>
      </c>
      <c r="H8923">
        <v>3</v>
      </c>
      <c r="I8923">
        <v>1</v>
      </c>
      <c r="J8923">
        <v>5747</v>
      </c>
    </row>
    <row r="8924" spans="1:10" x14ac:dyDescent="0.25">
      <c r="A8924" t="s">
        <v>20</v>
      </c>
      <c r="B8924" t="s">
        <v>50</v>
      </c>
      <c r="C8924">
        <v>2015</v>
      </c>
      <c r="D8924">
        <v>4.4000000000000004</v>
      </c>
      <c r="E8924" t="s">
        <v>28</v>
      </c>
      <c r="F8924" t="s">
        <v>13</v>
      </c>
      <c r="G8924">
        <v>290012</v>
      </c>
      <c r="H8924">
        <v>2</v>
      </c>
      <c r="I8924">
        <v>2</v>
      </c>
      <c r="J8924">
        <v>7199</v>
      </c>
    </row>
    <row r="8925" spans="1:10" x14ac:dyDescent="0.25">
      <c r="A8925" t="s">
        <v>29</v>
      </c>
      <c r="B8925" t="s">
        <v>56</v>
      </c>
      <c r="C8925">
        <v>2002</v>
      </c>
      <c r="D8925">
        <v>1.1000000000000001</v>
      </c>
      <c r="E8925" t="s">
        <v>28</v>
      </c>
      <c r="F8925" t="s">
        <v>13</v>
      </c>
      <c r="G8925">
        <v>164737</v>
      </c>
      <c r="H8925">
        <v>5</v>
      </c>
      <c r="I8925">
        <v>3</v>
      </c>
      <c r="J8925">
        <v>2505</v>
      </c>
    </row>
    <row r="8926" spans="1:10" x14ac:dyDescent="0.25">
      <c r="A8926" t="s">
        <v>18</v>
      </c>
      <c r="B8926" t="s">
        <v>52</v>
      </c>
      <c r="C8926">
        <v>2002</v>
      </c>
      <c r="D8926">
        <v>1.2</v>
      </c>
      <c r="E8926" t="s">
        <v>12</v>
      </c>
      <c r="F8926" t="s">
        <v>17</v>
      </c>
      <c r="G8926">
        <v>104621</v>
      </c>
      <c r="H8926">
        <v>5</v>
      </c>
      <c r="I8926">
        <v>4</v>
      </c>
      <c r="J8926">
        <v>5307</v>
      </c>
    </row>
    <row r="8927" spans="1:10" x14ac:dyDescent="0.25">
      <c r="A8927" t="s">
        <v>20</v>
      </c>
      <c r="B8927" t="s">
        <v>42</v>
      </c>
      <c r="C8927">
        <v>2013</v>
      </c>
      <c r="D8927">
        <v>3.7</v>
      </c>
      <c r="E8927" t="s">
        <v>28</v>
      </c>
      <c r="F8927" t="s">
        <v>13</v>
      </c>
      <c r="G8927">
        <v>18182</v>
      </c>
      <c r="H8927">
        <v>3</v>
      </c>
      <c r="I8927">
        <v>3</v>
      </c>
      <c r="J8927">
        <v>11336</v>
      </c>
    </row>
    <row r="8928" spans="1:10" x14ac:dyDescent="0.25">
      <c r="A8928" t="s">
        <v>18</v>
      </c>
      <c r="B8928" t="s">
        <v>19</v>
      </c>
      <c r="C8928">
        <v>2000</v>
      </c>
      <c r="D8928">
        <v>3.3</v>
      </c>
      <c r="E8928" t="s">
        <v>12</v>
      </c>
      <c r="F8928" t="s">
        <v>25</v>
      </c>
      <c r="G8928">
        <v>156246</v>
      </c>
      <c r="H8928">
        <v>3</v>
      </c>
      <c r="I8928">
        <v>5</v>
      </c>
      <c r="J8928">
        <v>4275</v>
      </c>
    </row>
    <row r="8929" spans="1:10" x14ac:dyDescent="0.25">
      <c r="A8929" t="s">
        <v>26</v>
      </c>
      <c r="B8929" t="s">
        <v>32</v>
      </c>
      <c r="C8929">
        <v>2016</v>
      </c>
      <c r="D8929">
        <v>4.3</v>
      </c>
      <c r="E8929" t="s">
        <v>22</v>
      </c>
      <c r="F8929" t="s">
        <v>17</v>
      </c>
      <c r="G8929">
        <v>170227</v>
      </c>
      <c r="H8929">
        <v>4</v>
      </c>
      <c r="I8929">
        <v>1</v>
      </c>
      <c r="J8929">
        <v>13295</v>
      </c>
    </row>
    <row r="8930" spans="1:10" x14ac:dyDescent="0.25">
      <c r="A8930" t="s">
        <v>20</v>
      </c>
      <c r="B8930" t="s">
        <v>21</v>
      </c>
      <c r="C8930">
        <v>2016</v>
      </c>
      <c r="D8930">
        <v>4.0999999999999996</v>
      </c>
      <c r="E8930" t="s">
        <v>12</v>
      </c>
      <c r="F8930" t="s">
        <v>17</v>
      </c>
      <c r="G8930">
        <v>249475</v>
      </c>
      <c r="H8930">
        <v>2</v>
      </c>
      <c r="I8930">
        <v>5</v>
      </c>
      <c r="J8930">
        <v>9510</v>
      </c>
    </row>
    <row r="8931" spans="1:10" x14ac:dyDescent="0.25">
      <c r="A8931" t="s">
        <v>33</v>
      </c>
      <c r="B8931" t="s">
        <v>34</v>
      </c>
      <c r="C8931">
        <v>2011</v>
      </c>
      <c r="D8931">
        <v>4.5</v>
      </c>
      <c r="E8931" t="s">
        <v>28</v>
      </c>
      <c r="F8931" t="s">
        <v>17</v>
      </c>
      <c r="G8931">
        <v>188240</v>
      </c>
      <c r="H8931">
        <v>5</v>
      </c>
      <c r="I8931">
        <v>3</v>
      </c>
      <c r="J8931">
        <v>9635</v>
      </c>
    </row>
    <row r="8932" spans="1:10" x14ac:dyDescent="0.25">
      <c r="A8932" t="s">
        <v>20</v>
      </c>
      <c r="B8932" t="s">
        <v>21</v>
      </c>
      <c r="C8932">
        <v>2011</v>
      </c>
      <c r="D8932">
        <v>1.9</v>
      </c>
      <c r="E8932" t="s">
        <v>22</v>
      </c>
      <c r="F8932" t="s">
        <v>17</v>
      </c>
      <c r="G8932">
        <v>73858</v>
      </c>
      <c r="H8932">
        <v>3</v>
      </c>
      <c r="I8932">
        <v>3</v>
      </c>
      <c r="J8932">
        <v>11322</v>
      </c>
    </row>
    <row r="8933" spans="1:10" x14ac:dyDescent="0.25">
      <c r="A8933" t="s">
        <v>26</v>
      </c>
      <c r="B8933" t="s">
        <v>32</v>
      </c>
      <c r="C8933">
        <v>2014</v>
      </c>
      <c r="D8933">
        <v>4.3</v>
      </c>
      <c r="E8933" t="s">
        <v>12</v>
      </c>
      <c r="F8933" t="s">
        <v>25</v>
      </c>
      <c r="G8933">
        <v>34617</v>
      </c>
      <c r="H8933">
        <v>2</v>
      </c>
      <c r="I8933">
        <v>4</v>
      </c>
      <c r="J8933">
        <v>11907</v>
      </c>
    </row>
    <row r="8934" spans="1:10" x14ac:dyDescent="0.25">
      <c r="A8934" t="s">
        <v>33</v>
      </c>
      <c r="B8934" t="s">
        <v>43</v>
      </c>
      <c r="C8934">
        <v>2016</v>
      </c>
      <c r="D8934">
        <v>1.5</v>
      </c>
      <c r="E8934" t="s">
        <v>22</v>
      </c>
      <c r="F8934" t="s">
        <v>13</v>
      </c>
      <c r="G8934">
        <v>108570</v>
      </c>
      <c r="H8934">
        <v>2</v>
      </c>
      <c r="I8934">
        <v>2</v>
      </c>
      <c r="J8934">
        <v>10228</v>
      </c>
    </row>
    <row r="8935" spans="1:10" x14ac:dyDescent="0.25">
      <c r="A8935" t="s">
        <v>26</v>
      </c>
      <c r="B8935" t="s">
        <v>27</v>
      </c>
      <c r="C8935">
        <v>2012</v>
      </c>
      <c r="D8935">
        <v>4.4000000000000004</v>
      </c>
      <c r="E8935" t="s">
        <v>12</v>
      </c>
      <c r="F8935" t="s">
        <v>25</v>
      </c>
      <c r="G8935">
        <v>63389</v>
      </c>
      <c r="H8935">
        <v>5</v>
      </c>
      <c r="I8935">
        <v>2</v>
      </c>
      <c r="J8935">
        <v>10832</v>
      </c>
    </row>
    <row r="8936" spans="1:10" x14ac:dyDescent="0.25">
      <c r="A8936" t="s">
        <v>29</v>
      </c>
      <c r="B8936" t="s">
        <v>56</v>
      </c>
      <c r="C8936">
        <v>2001</v>
      </c>
      <c r="D8936">
        <v>3.9</v>
      </c>
      <c r="E8936" t="s">
        <v>22</v>
      </c>
      <c r="F8936" t="s">
        <v>17</v>
      </c>
      <c r="G8936">
        <v>283111</v>
      </c>
      <c r="H8936">
        <v>4</v>
      </c>
      <c r="I8936">
        <v>1</v>
      </c>
      <c r="J8936">
        <v>6137</v>
      </c>
    </row>
    <row r="8937" spans="1:10" x14ac:dyDescent="0.25">
      <c r="A8937" t="s">
        <v>40</v>
      </c>
      <c r="B8937" t="s">
        <v>49</v>
      </c>
      <c r="C8937">
        <v>2006</v>
      </c>
      <c r="D8937">
        <v>4.4000000000000004</v>
      </c>
      <c r="E8937" t="s">
        <v>28</v>
      </c>
      <c r="F8937" t="s">
        <v>17</v>
      </c>
      <c r="G8937">
        <v>250389</v>
      </c>
      <c r="H8937">
        <v>2</v>
      </c>
      <c r="I8937">
        <v>5</v>
      </c>
      <c r="J8937">
        <v>6792</v>
      </c>
    </row>
    <row r="8938" spans="1:10" x14ac:dyDescent="0.25">
      <c r="A8938" t="s">
        <v>33</v>
      </c>
      <c r="B8938" t="s">
        <v>43</v>
      </c>
      <c r="C8938">
        <v>2010</v>
      </c>
      <c r="D8938">
        <v>3.3</v>
      </c>
      <c r="E8938" t="s">
        <v>22</v>
      </c>
      <c r="F8938" t="s">
        <v>13</v>
      </c>
      <c r="G8938">
        <v>561</v>
      </c>
      <c r="H8938">
        <v>5</v>
      </c>
      <c r="I8938">
        <v>4</v>
      </c>
      <c r="J8938">
        <v>12388</v>
      </c>
    </row>
    <row r="8939" spans="1:10" x14ac:dyDescent="0.25">
      <c r="A8939" t="s">
        <v>26</v>
      </c>
      <c r="B8939" t="s">
        <v>27</v>
      </c>
      <c r="C8939">
        <v>2019</v>
      </c>
      <c r="D8939">
        <v>4.2</v>
      </c>
      <c r="E8939" t="s">
        <v>28</v>
      </c>
      <c r="F8939" t="s">
        <v>17</v>
      </c>
      <c r="G8939">
        <v>113614</v>
      </c>
      <c r="H8939">
        <v>3</v>
      </c>
      <c r="I8939">
        <v>5</v>
      </c>
      <c r="J8939">
        <v>13227</v>
      </c>
    </row>
    <row r="8940" spans="1:10" x14ac:dyDescent="0.25">
      <c r="A8940" t="s">
        <v>10</v>
      </c>
      <c r="B8940" t="s">
        <v>31</v>
      </c>
      <c r="C8940">
        <v>2001</v>
      </c>
      <c r="D8940">
        <v>2.8</v>
      </c>
      <c r="E8940" t="s">
        <v>22</v>
      </c>
      <c r="F8940" t="s">
        <v>17</v>
      </c>
      <c r="G8940">
        <v>284655</v>
      </c>
      <c r="H8940">
        <v>5</v>
      </c>
      <c r="I8940">
        <v>1</v>
      </c>
      <c r="J8940">
        <v>5006</v>
      </c>
    </row>
    <row r="8941" spans="1:10" x14ac:dyDescent="0.25">
      <c r="A8941" t="s">
        <v>18</v>
      </c>
      <c r="B8941" t="s">
        <v>54</v>
      </c>
      <c r="C8941">
        <v>2006</v>
      </c>
      <c r="D8941">
        <v>4.8</v>
      </c>
      <c r="E8941" t="s">
        <v>12</v>
      </c>
      <c r="F8941" t="s">
        <v>17</v>
      </c>
      <c r="G8941">
        <v>236495</v>
      </c>
      <c r="H8941">
        <v>3</v>
      </c>
      <c r="I8941">
        <v>1</v>
      </c>
      <c r="J8941">
        <v>7470</v>
      </c>
    </row>
    <row r="8942" spans="1:10" x14ac:dyDescent="0.25">
      <c r="A8942" t="s">
        <v>33</v>
      </c>
      <c r="B8942" t="s">
        <v>43</v>
      </c>
      <c r="C8942">
        <v>2000</v>
      </c>
      <c r="D8942">
        <v>5</v>
      </c>
      <c r="E8942" t="s">
        <v>22</v>
      </c>
      <c r="F8942" t="s">
        <v>25</v>
      </c>
      <c r="G8942">
        <v>232886</v>
      </c>
      <c r="H8942">
        <v>3</v>
      </c>
      <c r="I8942">
        <v>3</v>
      </c>
      <c r="J8942">
        <v>6442</v>
      </c>
    </row>
    <row r="8943" spans="1:10" x14ac:dyDescent="0.25">
      <c r="A8943" t="s">
        <v>18</v>
      </c>
      <c r="B8943" t="s">
        <v>54</v>
      </c>
      <c r="C8943">
        <v>2008</v>
      </c>
      <c r="D8943">
        <v>3.4</v>
      </c>
      <c r="E8943" t="s">
        <v>22</v>
      </c>
      <c r="F8943" t="s">
        <v>25</v>
      </c>
      <c r="G8943">
        <v>204692</v>
      </c>
      <c r="H8943">
        <v>4</v>
      </c>
      <c r="I8943">
        <v>3</v>
      </c>
      <c r="J8943">
        <v>7806</v>
      </c>
    </row>
    <row r="8944" spans="1:10" x14ac:dyDescent="0.25">
      <c r="A8944" t="s">
        <v>40</v>
      </c>
      <c r="B8944" t="s">
        <v>41</v>
      </c>
      <c r="C8944">
        <v>2021</v>
      </c>
      <c r="D8944">
        <v>4.2</v>
      </c>
      <c r="E8944" t="s">
        <v>12</v>
      </c>
      <c r="F8944" t="s">
        <v>17</v>
      </c>
      <c r="G8944">
        <v>282353</v>
      </c>
      <c r="H8944">
        <v>5</v>
      </c>
      <c r="I8944">
        <v>4</v>
      </c>
      <c r="J8944">
        <v>10452</v>
      </c>
    </row>
    <row r="8945" spans="1:10" x14ac:dyDescent="0.25">
      <c r="A8945" t="s">
        <v>26</v>
      </c>
      <c r="B8945" t="s">
        <v>27</v>
      </c>
      <c r="C8945">
        <v>2018</v>
      </c>
      <c r="D8945">
        <v>2.4</v>
      </c>
      <c r="E8945" t="s">
        <v>22</v>
      </c>
      <c r="F8945" t="s">
        <v>17</v>
      </c>
      <c r="G8945">
        <v>135238</v>
      </c>
      <c r="H8945">
        <v>2</v>
      </c>
      <c r="I8945">
        <v>2</v>
      </c>
      <c r="J8945">
        <v>12695</v>
      </c>
    </row>
    <row r="8946" spans="1:10" x14ac:dyDescent="0.25">
      <c r="A8946" t="s">
        <v>29</v>
      </c>
      <c r="B8946" t="s">
        <v>35</v>
      </c>
      <c r="C8946">
        <v>2002</v>
      </c>
      <c r="D8946">
        <v>2.1</v>
      </c>
      <c r="E8946" t="s">
        <v>22</v>
      </c>
      <c r="F8946" t="s">
        <v>17</v>
      </c>
      <c r="G8946">
        <v>87629</v>
      </c>
      <c r="H8946">
        <v>5</v>
      </c>
      <c r="I8946">
        <v>1</v>
      </c>
      <c r="J8946">
        <v>8547</v>
      </c>
    </row>
    <row r="8947" spans="1:10" x14ac:dyDescent="0.25">
      <c r="A8947" t="s">
        <v>33</v>
      </c>
      <c r="B8947" t="s">
        <v>55</v>
      </c>
      <c r="C8947">
        <v>2001</v>
      </c>
      <c r="D8947">
        <v>4.5999999999999996</v>
      </c>
      <c r="E8947" t="s">
        <v>16</v>
      </c>
      <c r="F8947" t="s">
        <v>13</v>
      </c>
      <c r="G8947">
        <v>126853</v>
      </c>
      <c r="H8947">
        <v>5</v>
      </c>
      <c r="I8947">
        <v>2</v>
      </c>
      <c r="J8947">
        <v>7462</v>
      </c>
    </row>
    <row r="8948" spans="1:10" x14ac:dyDescent="0.25">
      <c r="A8948" t="s">
        <v>36</v>
      </c>
      <c r="B8948" t="s">
        <v>53</v>
      </c>
      <c r="C8948">
        <v>2017</v>
      </c>
      <c r="D8948">
        <v>1.9</v>
      </c>
      <c r="E8948" t="s">
        <v>16</v>
      </c>
      <c r="F8948" t="s">
        <v>17</v>
      </c>
      <c r="G8948">
        <v>67747</v>
      </c>
      <c r="H8948">
        <v>2</v>
      </c>
      <c r="I8948">
        <v>2</v>
      </c>
      <c r="J8948">
        <v>12245</v>
      </c>
    </row>
    <row r="8949" spans="1:10" x14ac:dyDescent="0.25">
      <c r="A8949" t="s">
        <v>26</v>
      </c>
      <c r="B8949" t="s">
        <v>32</v>
      </c>
      <c r="C8949">
        <v>2005</v>
      </c>
      <c r="D8949">
        <v>2.4</v>
      </c>
      <c r="E8949" t="s">
        <v>16</v>
      </c>
      <c r="F8949" t="s">
        <v>13</v>
      </c>
      <c r="G8949">
        <v>247532</v>
      </c>
      <c r="H8949">
        <v>3</v>
      </c>
      <c r="I8949">
        <v>3</v>
      </c>
      <c r="J8949">
        <v>4049</v>
      </c>
    </row>
    <row r="8950" spans="1:10" x14ac:dyDescent="0.25">
      <c r="A8950" t="s">
        <v>14</v>
      </c>
      <c r="B8950" t="s">
        <v>46</v>
      </c>
      <c r="C8950">
        <v>2015</v>
      </c>
      <c r="D8950">
        <v>4</v>
      </c>
      <c r="E8950" t="s">
        <v>22</v>
      </c>
      <c r="F8950" t="s">
        <v>25</v>
      </c>
      <c r="G8950">
        <v>207715</v>
      </c>
      <c r="H8950">
        <v>2</v>
      </c>
      <c r="I8950">
        <v>1</v>
      </c>
      <c r="J8950">
        <v>10445</v>
      </c>
    </row>
    <row r="8951" spans="1:10" x14ac:dyDescent="0.25">
      <c r="A8951" t="s">
        <v>26</v>
      </c>
      <c r="B8951" t="s">
        <v>32</v>
      </c>
      <c r="C8951">
        <v>2019</v>
      </c>
      <c r="D8951">
        <v>2.8</v>
      </c>
      <c r="E8951" t="s">
        <v>28</v>
      </c>
      <c r="F8951" t="s">
        <v>25</v>
      </c>
      <c r="G8951">
        <v>142254</v>
      </c>
      <c r="H8951">
        <v>3</v>
      </c>
      <c r="I8951">
        <v>4</v>
      </c>
      <c r="J8951">
        <v>9754</v>
      </c>
    </row>
    <row r="8952" spans="1:10" x14ac:dyDescent="0.25">
      <c r="A8952" t="s">
        <v>33</v>
      </c>
      <c r="B8952" t="s">
        <v>34</v>
      </c>
      <c r="C8952">
        <v>2017</v>
      </c>
      <c r="D8952">
        <v>3.2</v>
      </c>
      <c r="E8952" t="s">
        <v>12</v>
      </c>
      <c r="F8952" t="s">
        <v>17</v>
      </c>
      <c r="G8952">
        <v>271941</v>
      </c>
      <c r="H8952">
        <v>3</v>
      </c>
      <c r="I8952">
        <v>2</v>
      </c>
      <c r="J8952">
        <v>8461</v>
      </c>
    </row>
    <row r="8953" spans="1:10" x14ac:dyDescent="0.25">
      <c r="A8953" t="s">
        <v>10</v>
      </c>
      <c r="B8953" t="s">
        <v>48</v>
      </c>
      <c r="C8953">
        <v>2012</v>
      </c>
      <c r="D8953">
        <v>1.1000000000000001</v>
      </c>
      <c r="E8953" t="s">
        <v>28</v>
      </c>
      <c r="F8953" t="s">
        <v>17</v>
      </c>
      <c r="G8953">
        <v>197244</v>
      </c>
      <c r="H8953">
        <v>5</v>
      </c>
      <c r="I8953">
        <v>5</v>
      </c>
      <c r="J8953">
        <v>6355</v>
      </c>
    </row>
    <row r="8954" spans="1:10" x14ac:dyDescent="0.25">
      <c r="A8954" t="s">
        <v>10</v>
      </c>
      <c r="B8954" t="s">
        <v>31</v>
      </c>
      <c r="C8954">
        <v>2020</v>
      </c>
      <c r="D8954">
        <v>1.1000000000000001</v>
      </c>
      <c r="E8954" t="s">
        <v>22</v>
      </c>
      <c r="F8954" t="s">
        <v>17</v>
      </c>
      <c r="G8954">
        <v>213443</v>
      </c>
      <c r="H8954">
        <v>5</v>
      </c>
      <c r="I8954">
        <v>4</v>
      </c>
      <c r="J8954">
        <v>10431</v>
      </c>
    </row>
    <row r="8955" spans="1:10" x14ac:dyDescent="0.25">
      <c r="A8955" t="s">
        <v>10</v>
      </c>
      <c r="B8955" t="s">
        <v>31</v>
      </c>
      <c r="C8955">
        <v>2003</v>
      </c>
      <c r="D8955">
        <v>2.2000000000000002</v>
      </c>
      <c r="E8955" t="s">
        <v>28</v>
      </c>
      <c r="F8955" t="s">
        <v>13</v>
      </c>
      <c r="G8955">
        <v>288186</v>
      </c>
      <c r="H8955">
        <v>2</v>
      </c>
      <c r="I8955">
        <v>1</v>
      </c>
      <c r="J8955">
        <v>2000</v>
      </c>
    </row>
    <row r="8956" spans="1:10" x14ac:dyDescent="0.25">
      <c r="A8956" t="s">
        <v>14</v>
      </c>
      <c r="B8956" t="s">
        <v>39</v>
      </c>
      <c r="C8956">
        <v>2019</v>
      </c>
      <c r="D8956">
        <v>2.4</v>
      </c>
      <c r="E8956" t="s">
        <v>22</v>
      </c>
      <c r="F8956" t="s">
        <v>17</v>
      </c>
      <c r="G8956">
        <v>245509</v>
      </c>
      <c r="H8956">
        <v>2</v>
      </c>
      <c r="I8956">
        <v>3</v>
      </c>
      <c r="J8956">
        <v>10789</v>
      </c>
    </row>
    <row r="8957" spans="1:10" x14ac:dyDescent="0.25">
      <c r="A8957" t="s">
        <v>40</v>
      </c>
      <c r="B8957" t="s">
        <v>41</v>
      </c>
      <c r="C8957">
        <v>2004</v>
      </c>
      <c r="D8957">
        <v>1.9</v>
      </c>
      <c r="E8957" t="s">
        <v>28</v>
      </c>
      <c r="F8957" t="s">
        <v>25</v>
      </c>
      <c r="G8957">
        <v>218934</v>
      </c>
      <c r="H8957">
        <v>4</v>
      </c>
      <c r="I8957">
        <v>3</v>
      </c>
      <c r="J8957">
        <v>2821</v>
      </c>
    </row>
    <row r="8958" spans="1:10" x14ac:dyDescent="0.25">
      <c r="A8958" t="s">
        <v>20</v>
      </c>
      <c r="B8958" t="s">
        <v>42</v>
      </c>
      <c r="C8958">
        <v>2022</v>
      </c>
      <c r="D8958">
        <v>3</v>
      </c>
      <c r="E8958" t="s">
        <v>12</v>
      </c>
      <c r="F8958" t="s">
        <v>13</v>
      </c>
      <c r="G8958">
        <v>265987</v>
      </c>
      <c r="H8958">
        <v>5</v>
      </c>
      <c r="I8958">
        <v>5</v>
      </c>
      <c r="J8958">
        <v>8380</v>
      </c>
    </row>
    <row r="8959" spans="1:10" x14ac:dyDescent="0.25">
      <c r="A8959" t="s">
        <v>18</v>
      </c>
      <c r="B8959" t="s">
        <v>54</v>
      </c>
      <c r="C8959">
        <v>2020</v>
      </c>
      <c r="D8959">
        <v>4.0999999999999996</v>
      </c>
      <c r="E8959" t="s">
        <v>22</v>
      </c>
      <c r="F8959" t="s">
        <v>25</v>
      </c>
      <c r="G8959">
        <v>263829</v>
      </c>
      <c r="H8959">
        <v>4</v>
      </c>
      <c r="I8959">
        <v>1</v>
      </c>
      <c r="J8959">
        <v>10923</v>
      </c>
    </row>
    <row r="8960" spans="1:10" x14ac:dyDescent="0.25">
      <c r="A8960" t="s">
        <v>20</v>
      </c>
      <c r="B8960" t="s">
        <v>50</v>
      </c>
      <c r="C8960">
        <v>2003</v>
      </c>
      <c r="D8960">
        <v>1.8</v>
      </c>
      <c r="E8960" t="s">
        <v>12</v>
      </c>
      <c r="F8960" t="s">
        <v>25</v>
      </c>
      <c r="G8960">
        <v>94374</v>
      </c>
      <c r="H8960">
        <v>5</v>
      </c>
      <c r="I8960">
        <v>3</v>
      </c>
      <c r="J8960">
        <v>4912</v>
      </c>
    </row>
    <row r="8961" spans="1:10" x14ac:dyDescent="0.25">
      <c r="A8961" t="s">
        <v>18</v>
      </c>
      <c r="B8961" t="s">
        <v>19</v>
      </c>
      <c r="C8961">
        <v>2007</v>
      </c>
      <c r="D8961">
        <v>1.1000000000000001</v>
      </c>
      <c r="E8961" t="s">
        <v>16</v>
      </c>
      <c r="F8961" t="s">
        <v>25</v>
      </c>
      <c r="G8961">
        <v>254560</v>
      </c>
      <c r="H8961">
        <v>4</v>
      </c>
      <c r="I8961">
        <v>2</v>
      </c>
      <c r="J8961">
        <v>3208</v>
      </c>
    </row>
    <row r="8962" spans="1:10" x14ac:dyDescent="0.25">
      <c r="A8962" t="s">
        <v>20</v>
      </c>
      <c r="B8962" t="s">
        <v>50</v>
      </c>
      <c r="C8962">
        <v>2007</v>
      </c>
      <c r="D8962">
        <v>3.8</v>
      </c>
      <c r="E8962" t="s">
        <v>16</v>
      </c>
      <c r="F8962" t="s">
        <v>13</v>
      </c>
      <c r="G8962">
        <v>209796</v>
      </c>
      <c r="H8962">
        <v>5</v>
      </c>
      <c r="I8962">
        <v>2</v>
      </c>
      <c r="J8962">
        <v>6804</v>
      </c>
    </row>
    <row r="8963" spans="1:10" x14ac:dyDescent="0.25">
      <c r="A8963" t="s">
        <v>10</v>
      </c>
      <c r="B8963" t="s">
        <v>11</v>
      </c>
      <c r="C8963">
        <v>2003</v>
      </c>
      <c r="D8963">
        <v>1</v>
      </c>
      <c r="E8963" t="s">
        <v>28</v>
      </c>
      <c r="F8963" t="s">
        <v>25</v>
      </c>
      <c r="G8963">
        <v>221435</v>
      </c>
      <c r="H8963">
        <v>2</v>
      </c>
      <c r="I8963">
        <v>3</v>
      </c>
      <c r="J8963">
        <v>2000</v>
      </c>
    </row>
    <row r="8964" spans="1:10" x14ac:dyDescent="0.25">
      <c r="A8964" t="s">
        <v>33</v>
      </c>
      <c r="B8964" t="s">
        <v>43</v>
      </c>
      <c r="C8964">
        <v>2004</v>
      </c>
      <c r="D8964">
        <v>2.7</v>
      </c>
      <c r="E8964" t="s">
        <v>12</v>
      </c>
      <c r="F8964" t="s">
        <v>17</v>
      </c>
      <c r="G8964">
        <v>168782</v>
      </c>
      <c r="H8964">
        <v>5</v>
      </c>
      <c r="I8964">
        <v>4</v>
      </c>
      <c r="J8964">
        <v>6124</v>
      </c>
    </row>
    <row r="8965" spans="1:10" x14ac:dyDescent="0.25">
      <c r="A8965" t="s">
        <v>29</v>
      </c>
      <c r="B8965" t="s">
        <v>30</v>
      </c>
      <c r="C8965">
        <v>2002</v>
      </c>
      <c r="D8965">
        <v>1.3</v>
      </c>
      <c r="E8965" t="s">
        <v>22</v>
      </c>
      <c r="F8965" t="s">
        <v>25</v>
      </c>
      <c r="G8965">
        <v>268071</v>
      </c>
      <c r="H8965">
        <v>3</v>
      </c>
      <c r="I8965">
        <v>1</v>
      </c>
      <c r="J8965">
        <v>2638</v>
      </c>
    </row>
    <row r="8966" spans="1:10" x14ac:dyDescent="0.25">
      <c r="A8966" t="s">
        <v>26</v>
      </c>
      <c r="B8966" t="s">
        <v>47</v>
      </c>
      <c r="C8966">
        <v>2007</v>
      </c>
      <c r="D8966">
        <v>1.7</v>
      </c>
      <c r="E8966" t="s">
        <v>22</v>
      </c>
      <c r="F8966" t="s">
        <v>13</v>
      </c>
      <c r="G8966">
        <v>194896</v>
      </c>
      <c r="H8966">
        <v>3</v>
      </c>
      <c r="I8966">
        <v>1</v>
      </c>
      <c r="J8966">
        <v>6002</v>
      </c>
    </row>
    <row r="8967" spans="1:10" x14ac:dyDescent="0.25">
      <c r="A8967" t="s">
        <v>40</v>
      </c>
      <c r="B8967" t="s">
        <v>49</v>
      </c>
      <c r="C8967">
        <v>2006</v>
      </c>
      <c r="D8967">
        <v>4.3</v>
      </c>
      <c r="E8967" t="s">
        <v>22</v>
      </c>
      <c r="F8967" t="s">
        <v>25</v>
      </c>
      <c r="G8967">
        <v>3768</v>
      </c>
      <c r="H8967">
        <v>2</v>
      </c>
      <c r="I8967">
        <v>4</v>
      </c>
      <c r="J8967">
        <v>12124</v>
      </c>
    </row>
    <row r="8968" spans="1:10" x14ac:dyDescent="0.25">
      <c r="A8968" t="s">
        <v>23</v>
      </c>
      <c r="B8968" t="s">
        <v>45</v>
      </c>
      <c r="C8968">
        <v>2016</v>
      </c>
      <c r="D8968">
        <v>1.3</v>
      </c>
      <c r="E8968" t="s">
        <v>22</v>
      </c>
      <c r="F8968" t="s">
        <v>25</v>
      </c>
      <c r="G8968">
        <v>198996</v>
      </c>
      <c r="H8968">
        <v>2</v>
      </c>
      <c r="I8968">
        <v>2</v>
      </c>
      <c r="J8968">
        <v>8220</v>
      </c>
    </row>
    <row r="8969" spans="1:10" x14ac:dyDescent="0.25">
      <c r="A8969" t="s">
        <v>20</v>
      </c>
      <c r="B8969" t="s">
        <v>21</v>
      </c>
      <c r="C8969">
        <v>2017</v>
      </c>
      <c r="D8969">
        <v>1.1000000000000001</v>
      </c>
      <c r="E8969" t="s">
        <v>22</v>
      </c>
      <c r="F8969" t="s">
        <v>25</v>
      </c>
      <c r="G8969">
        <v>21203</v>
      </c>
      <c r="H8969">
        <v>2</v>
      </c>
      <c r="I8969">
        <v>4</v>
      </c>
      <c r="J8969">
        <v>11875</v>
      </c>
    </row>
    <row r="8970" spans="1:10" x14ac:dyDescent="0.25">
      <c r="A8970" t="s">
        <v>10</v>
      </c>
      <c r="B8970" t="s">
        <v>11</v>
      </c>
      <c r="C8970">
        <v>2001</v>
      </c>
      <c r="D8970">
        <v>3</v>
      </c>
      <c r="E8970" t="s">
        <v>16</v>
      </c>
      <c r="F8970" t="s">
        <v>25</v>
      </c>
      <c r="G8970">
        <v>235767</v>
      </c>
      <c r="H8970">
        <v>5</v>
      </c>
      <c r="I8970">
        <v>4</v>
      </c>
      <c r="J8970">
        <v>3684</v>
      </c>
    </row>
    <row r="8971" spans="1:10" x14ac:dyDescent="0.25">
      <c r="A8971" t="s">
        <v>23</v>
      </c>
      <c r="B8971" t="s">
        <v>24</v>
      </c>
      <c r="C8971">
        <v>2003</v>
      </c>
      <c r="D8971">
        <v>3.1</v>
      </c>
      <c r="E8971" t="s">
        <v>12</v>
      </c>
      <c r="F8971" t="s">
        <v>17</v>
      </c>
      <c r="G8971">
        <v>247238</v>
      </c>
      <c r="H8971">
        <v>3</v>
      </c>
      <c r="I8971">
        <v>5</v>
      </c>
      <c r="J8971">
        <v>4655</v>
      </c>
    </row>
    <row r="8972" spans="1:10" x14ac:dyDescent="0.25">
      <c r="A8972" t="s">
        <v>23</v>
      </c>
      <c r="B8972" t="s">
        <v>24</v>
      </c>
      <c r="C8972">
        <v>2022</v>
      </c>
      <c r="D8972">
        <v>3.9</v>
      </c>
      <c r="E8972" t="s">
        <v>22</v>
      </c>
      <c r="F8972" t="s">
        <v>13</v>
      </c>
      <c r="G8972">
        <v>61450</v>
      </c>
      <c r="H8972">
        <v>4</v>
      </c>
      <c r="I8972">
        <v>2</v>
      </c>
      <c r="J8972">
        <v>15371</v>
      </c>
    </row>
    <row r="8973" spans="1:10" x14ac:dyDescent="0.25">
      <c r="A8973" t="s">
        <v>23</v>
      </c>
      <c r="B8973" t="s">
        <v>24</v>
      </c>
      <c r="C8973">
        <v>2015</v>
      </c>
      <c r="D8973">
        <v>4.7</v>
      </c>
      <c r="E8973" t="s">
        <v>22</v>
      </c>
      <c r="F8973" t="s">
        <v>13</v>
      </c>
      <c r="G8973">
        <v>260973</v>
      </c>
      <c r="H8973">
        <v>5</v>
      </c>
      <c r="I8973">
        <v>5</v>
      </c>
      <c r="J8973">
        <v>10080</v>
      </c>
    </row>
    <row r="8974" spans="1:10" x14ac:dyDescent="0.25">
      <c r="A8974" t="s">
        <v>36</v>
      </c>
      <c r="B8974" t="s">
        <v>44</v>
      </c>
      <c r="C8974">
        <v>2018</v>
      </c>
      <c r="D8974">
        <v>1.3</v>
      </c>
      <c r="E8974" t="s">
        <v>12</v>
      </c>
      <c r="F8974" t="s">
        <v>17</v>
      </c>
      <c r="G8974">
        <v>38487</v>
      </c>
      <c r="H8974">
        <v>5</v>
      </c>
      <c r="I8974">
        <v>1</v>
      </c>
      <c r="J8974">
        <v>11530</v>
      </c>
    </row>
    <row r="8975" spans="1:10" x14ac:dyDescent="0.25">
      <c r="A8975" t="s">
        <v>26</v>
      </c>
      <c r="B8975" t="s">
        <v>47</v>
      </c>
      <c r="C8975">
        <v>2015</v>
      </c>
      <c r="D8975">
        <v>2.1</v>
      </c>
      <c r="E8975" t="s">
        <v>22</v>
      </c>
      <c r="F8975" t="s">
        <v>13</v>
      </c>
      <c r="G8975">
        <v>267695</v>
      </c>
      <c r="H8975">
        <v>5</v>
      </c>
      <c r="I8975">
        <v>4</v>
      </c>
      <c r="J8975">
        <v>7346</v>
      </c>
    </row>
    <row r="8976" spans="1:10" x14ac:dyDescent="0.25">
      <c r="A8976" t="s">
        <v>40</v>
      </c>
      <c r="B8976" t="s">
        <v>41</v>
      </c>
      <c r="C8976">
        <v>2006</v>
      </c>
      <c r="D8976">
        <v>1.2</v>
      </c>
      <c r="E8976" t="s">
        <v>16</v>
      </c>
      <c r="F8976" t="s">
        <v>17</v>
      </c>
      <c r="G8976">
        <v>126309</v>
      </c>
      <c r="H8976">
        <v>2</v>
      </c>
      <c r="I8976">
        <v>5</v>
      </c>
      <c r="J8976">
        <v>7073</v>
      </c>
    </row>
    <row r="8977" spans="1:10" x14ac:dyDescent="0.25">
      <c r="A8977" t="s">
        <v>10</v>
      </c>
      <c r="B8977" t="s">
        <v>11</v>
      </c>
      <c r="C8977">
        <v>2001</v>
      </c>
      <c r="D8977">
        <v>3.9</v>
      </c>
      <c r="E8977" t="s">
        <v>16</v>
      </c>
      <c r="F8977" t="s">
        <v>13</v>
      </c>
      <c r="G8977">
        <v>168949</v>
      </c>
      <c r="H8977">
        <v>2</v>
      </c>
      <c r="I8977">
        <v>2</v>
      </c>
      <c r="J8977">
        <v>5921</v>
      </c>
    </row>
    <row r="8978" spans="1:10" x14ac:dyDescent="0.25">
      <c r="A8978" t="s">
        <v>40</v>
      </c>
      <c r="B8978" t="s">
        <v>49</v>
      </c>
      <c r="C8978">
        <v>2000</v>
      </c>
      <c r="D8978">
        <v>3.2</v>
      </c>
      <c r="E8978" t="s">
        <v>28</v>
      </c>
      <c r="F8978" t="s">
        <v>25</v>
      </c>
      <c r="G8978">
        <v>248335</v>
      </c>
      <c r="H8978">
        <v>2</v>
      </c>
      <c r="I8978">
        <v>3</v>
      </c>
      <c r="J8978">
        <v>2333</v>
      </c>
    </row>
    <row r="8979" spans="1:10" x14ac:dyDescent="0.25">
      <c r="A8979" t="s">
        <v>40</v>
      </c>
      <c r="B8979" t="s">
        <v>51</v>
      </c>
      <c r="C8979">
        <v>2000</v>
      </c>
      <c r="D8979">
        <v>2.4</v>
      </c>
      <c r="E8979" t="s">
        <v>16</v>
      </c>
      <c r="F8979" t="s">
        <v>17</v>
      </c>
      <c r="G8979">
        <v>60894</v>
      </c>
      <c r="H8979">
        <v>2</v>
      </c>
      <c r="I8979">
        <v>3</v>
      </c>
      <c r="J8979">
        <v>7782</v>
      </c>
    </row>
    <row r="8980" spans="1:10" x14ac:dyDescent="0.25">
      <c r="A8980" t="s">
        <v>26</v>
      </c>
      <c r="B8980" t="s">
        <v>27</v>
      </c>
      <c r="C8980">
        <v>2023</v>
      </c>
      <c r="D8980">
        <v>2.7</v>
      </c>
      <c r="E8980" t="s">
        <v>12</v>
      </c>
      <c r="F8980" t="s">
        <v>25</v>
      </c>
      <c r="G8980">
        <v>283868</v>
      </c>
      <c r="H8980">
        <v>4</v>
      </c>
      <c r="I8980">
        <v>2</v>
      </c>
      <c r="J8980">
        <v>8022</v>
      </c>
    </row>
    <row r="8981" spans="1:10" x14ac:dyDescent="0.25">
      <c r="A8981" t="s">
        <v>23</v>
      </c>
      <c r="B8981" t="s">
        <v>38</v>
      </c>
      <c r="C8981">
        <v>2022</v>
      </c>
      <c r="D8981">
        <v>3</v>
      </c>
      <c r="E8981" t="s">
        <v>12</v>
      </c>
      <c r="F8981" t="s">
        <v>17</v>
      </c>
      <c r="G8981">
        <v>113682</v>
      </c>
      <c r="H8981">
        <v>4</v>
      </c>
      <c r="I8981">
        <v>1</v>
      </c>
      <c r="J8981">
        <v>12926</v>
      </c>
    </row>
    <row r="8982" spans="1:10" x14ac:dyDescent="0.25">
      <c r="A8982" t="s">
        <v>23</v>
      </c>
      <c r="B8982" t="s">
        <v>24</v>
      </c>
      <c r="C8982">
        <v>2016</v>
      </c>
      <c r="D8982">
        <v>2.4</v>
      </c>
      <c r="E8982" t="s">
        <v>16</v>
      </c>
      <c r="F8982" t="s">
        <v>13</v>
      </c>
      <c r="G8982">
        <v>115408</v>
      </c>
      <c r="H8982">
        <v>4</v>
      </c>
      <c r="I8982">
        <v>5</v>
      </c>
      <c r="J8982">
        <v>9991</v>
      </c>
    </row>
    <row r="8983" spans="1:10" x14ac:dyDescent="0.25">
      <c r="A8983" t="s">
        <v>26</v>
      </c>
      <c r="B8983" t="s">
        <v>47</v>
      </c>
      <c r="C8983">
        <v>2002</v>
      </c>
      <c r="D8983">
        <v>4.0999999999999996</v>
      </c>
      <c r="E8983" t="s">
        <v>16</v>
      </c>
      <c r="F8983" t="s">
        <v>17</v>
      </c>
      <c r="G8983">
        <v>102787</v>
      </c>
      <c r="H8983">
        <v>3</v>
      </c>
      <c r="I8983">
        <v>2</v>
      </c>
      <c r="J8983">
        <v>9244</v>
      </c>
    </row>
    <row r="8984" spans="1:10" x14ac:dyDescent="0.25">
      <c r="A8984" t="s">
        <v>33</v>
      </c>
      <c r="B8984" t="s">
        <v>55</v>
      </c>
      <c r="C8984">
        <v>2018</v>
      </c>
      <c r="D8984">
        <v>2.8</v>
      </c>
      <c r="E8984" t="s">
        <v>16</v>
      </c>
      <c r="F8984" t="s">
        <v>25</v>
      </c>
      <c r="G8984">
        <v>115288</v>
      </c>
      <c r="H8984">
        <v>5</v>
      </c>
      <c r="I8984">
        <v>1</v>
      </c>
      <c r="J8984">
        <v>10994</v>
      </c>
    </row>
    <row r="8985" spans="1:10" x14ac:dyDescent="0.25">
      <c r="A8985" t="s">
        <v>29</v>
      </c>
      <c r="B8985" t="s">
        <v>35</v>
      </c>
      <c r="C8985">
        <v>2019</v>
      </c>
      <c r="D8985">
        <v>1.7</v>
      </c>
      <c r="E8985" t="s">
        <v>28</v>
      </c>
      <c r="F8985" t="s">
        <v>17</v>
      </c>
      <c r="G8985">
        <v>22677</v>
      </c>
      <c r="H8985">
        <v>5</v>
      </c>
      <c r="I8985">
        <v>1</v>
      </c>
      <c r="J8985">
        <v>12546</v>
      </c>
    </row>
    <row r="8986" spans="1:10" x14ac:dyDescent="0.25">
      <c r="A8986" t="s">
        <v>23</v>
      </c>
      <c r="B8986" t="s">
        <v>24</v>
      </c>
      <c r="C8986">
        <v>2011</v>
      </c>
      <c r="D8986">
        <v>2.4</v>
      </c>
      <c r="E8986" t="s">
        <v>22</v>
      </c>
      <c r="F8986" t="s">
        <v>17</v>
      </c>
      <c r="G8986">
        <v>30202</v>
      </c>
      <c r="H8986">
        <v>4</v>
      </c>
      <c r="I8986">
        <v>2</v>
      </c>
      <c r="J8986">
        <v>12695</v>
      </c>
    </row>
    <row r="8987" spans="1:10" x14ac:dyDescent="0.25">
      <c r="A8987" t="s">
        <v>26</v>
      </c>
      <c r="B8987" t="s">
        <v>27</v>
      </c>
      <c r="C8987">
        <v>2020</v>
      </c>
      <c r="D8987">
        <v>1.7</v>
      </c>
      <c r="E8987" t="s">
        <v>22</v>
      </c>
      <c r="F8987" t="s">
        <v>17</v>
      </c>
      <c r="G8987">
        <v>39049</v>
      </c>
      <c r="H8987">
        <v>4</v>
      </c>
      <c r="I8987">
        <v>3</v>
      </c>
      <c r="J8987">
        <v>14519</v>
      </c>
    </row>
    <row r="8988" spans="1:10" x14ac:dyDescent="0.25">
      <c r="A8988" t="s">
        <v>20</v>
      </c>
      <c r="B8988" t="s">
        <v>21</v>
      </c>
      <c r="C8988">
        <v>2002</v>
      </c>
      <c r="D8988">
        <v>4.5</v>
      </c>
      <c r="E8988" t="s">
        <v>16</v>
      </c>
      <c r="F8988" t="s">
        <v>17</v>
      </c>
      <c r="G8988">
        <v>132635</v>
      </c>
      <c r="H8988">
        <v>4</v>
      </c>
      <c r="I8988">
        <v>5</v>
      </c>
      <c r="J8988">
        <v>9047</v>
      </c>
    </row>
    <row r="8989" spans="1:10" x14ac:dyDescent="0.25">
      <c r="A8989" t="s">
        <v>33</v>
      </c>
      <c r="B8989" t="s">
        <v>34</v>
      </c>
      <c r="C8989">
        <v>2013</v>
      </c>
      <c r="D8989">
        <v>4.9000000000000004</v>
      </c>
      <c r="E8989" t="s">
        <v>28</v>
      </c>
      <c r="F8989" t="s">
        <v>13</v>
      </c>
      <c r="G8989">
        <v>148705</v>
      </c>
      <c r="H8989">
        <v>4</v>
      </c>
      <c r="I8989">
        <v>4</v>
      </c>
      <c r="J8989">
        <v>9925</v>
      </c>
    </row>
    <row r="8990" spans="1:10" x14ac:dyDescent="0.25">
      <c r="A8990" t="s">
        <v>33</v>
      </c>
      <c r="B8990" t="s">
        <v>43</v>
      </c>
      <c r="C8990">
        <v>2000</v>
      </c>
      <c r="D8990">
        <v>3.3</v>
      </c>
      <c r="E8990" t="s">
        <v>12</v>
      </c>
      <c r="F8990" t="s">
        <v>25</v>
      </c>
      <c r="G8990">
        <v>188844</v>
      </c>
      <c r="H8990">
        <v>5</v>
      </c>
      <c r="I8990">
        <v>3</v>
      </c>
      <c r="J8990">
        <v>3623</v>
      </c>
    </row>
    <row r="8991" spans="1:10" x14ac:dyDescent="0.25">
      <c r="A8991" t="s">
        <v>23</v>
      </c>
      <c r="B8991" t="s">
        <v>24</v>
      </c>
      <c r="C8991">
        <v>2016</v>
      </c>
      <c r="D8991">
        <v>2.4</v>
      </c>
      <c r="E8991" t="s">
        <v>22</v>
      </c>
      <c r="F8991" t="s">
        <v>25</v>
      </c>
      <c r="G8991">
        <v>42059</v>
      </c>
      <c r="H8991">
        <v>5</v>
      </c>
      <c r="I8991">
        <v>5</v>
      </c>
      <c r="J8991">
        <v>12458</v>
      </c>
    </row>
    <row r="8992" spans="1:10" x14ac:dyDescent="0.25">
      <c r="A8992" t="s">
        <v>36</v>
      </c>
      <c r="B8992" t="s">
        <v>37</v>
      </c>
      <c r="C8992">
        <v>2012</v>
      </c>
      <c r="D8992">
        <v>3.5</v>
      </c>
      <c r="E8992" t="s">
        <v>16</v>
      </c>
      <c r="F8992" t="s">
        <v>17</v>
      </c>
      <c r="G8992">
        <v>106479</v>
      </c>
      <c r="H8992">
        <v>2</v>
      </c>
      <c r="I8992">
        <v>4</v>
      </c>
      <c r="J8992">
        <v>11570</v>
      </c>
    </row>
    <row r="8993" spans="1:10" x14ac:dyDescent="0.25">
      <c r="A8993" t="s">
        <v>33</v>
      </c>
      <c r="B8993" t="s">
        <v>34</v>
      </c>
      <c r="C8993">
        <v>2011</v>
      </c>
      <c r="D8993">
        <v>4.3</v>
      </c>
      <c r="E8993" t="s">
        <v>28</v>
      </c>
      <c r="F8993" t="s">
        <v>13</v>
      </c>
      <c r="G8993">
        <v>7915</v>
      </c>
      <c r="H8993">
        <v>2</v>
      </c>
      <c r="I8993">
        <v>2</v>
      </c>
      <c r="J8993">
        <v>11541</v>
      </c>
    </row>
    <row r="8994" spans="1:10" x14ac:dyDescent="0.25">
      <c r="A8994" t="s">
        <v>29</v>
      </c>
      <c r="B8994" t="s">
        <v>56</v>
      </c>
      <c r="C8994">
        <v>2007</v>
      </c>
      <c r="D8994">
        <v>2.5</v>
      </c>
      <c r="E8994" t="s">
        <v>12</v>
      </c>
      <c r="F8994" t="s">
        <v>17</v>
      </c>
      <c r="G8994">
        <v>211916</v>
      </c>
      <c r="H8994">
        <v>2</v>
      </c>
      <c r="I8994">
        <v>5</v>
      </c>
      <c r="J8994">
        <v>5961</v>
      </c>
    </row>
    <row r="8995" spans="1:10" x14ac:dyDescent="0.25">
      <c r="A8995" t="s">
        <v>18</v>
      </c>
      <c r="B8995" t="s">
        <v>19</v>
      </c>
      <c r="C8995">
        <v>2001</v>
      </c>
      <c r="D8995">
        <v>2.2999999999999998</v>
      </c>
      <c r="E8995" t="s">
        <v>22</v>
      </c>
      <c r="F8995" t="s">
        <v>17</v>
      </c>
      <c r="G8995">
        <v>201173</v>
      </c>
      <c r="H8995">
        <v>3</v>
      </c>
      <c r="I8995">
        <v>5</v>
      </c>
      <c r="J8995">
        <v>6176</v>
      </c>
    </row>
    <row r="8996" spans="1:10" x14ac:dyDescent="0.25">
      <c r="A8996" t="s">
        <v>10</v>
      </c>
      <c r="B8996" t="s">
        <v>48</v>
      </c>
      <c r="C8996">
        <v>2015</v>
      </c>
      <c r="D8996">
        <v>1.4</v>
      </c>
      <c r="E8996" t="s">
        <v>28</v>
      </c>
      <c r="F8996" t="s">
        <v>13</v>
      </c>
      <c r="G8996">
        <v>167521</v>
      </c>
      <c r="H8996">
        <v>5</v>
      </c>
      <c r="I8996">
        <v>3</v>
      </c>
      <c r="J8996">
        <v>6649</v>
      </c>
    </row>
    <row r="8997" spans="1:10" x14ac:dyDescent="0.25">
      <c r="A8997" t="s">
        <v>26</v>
      </c>
      <c r="B8997" t="s">
        <v>27</v>
      </c>
      <c r="C8997">
        <v>2011</v>
      </c>
      <c r="D8997">
        <v>2</v>
      </c>
      <c r="E8997" t="s">
        <v>22</v>
      </c>
      <c r="F8997" t="s">
        <v>25</v>
      </c>
      <c r="G8997">
        <v>76782</v>
      </c>
      <c r="H8997">
        <v>5</v>
      </c>
      <c r="I8997">
        <v>1</v>
      </c>
      <c r="J8997">
        <v>9864</v>
      </c>
    </row>
    <row r="8998" spans="1:10" x14ac:dyDescent="0.25">
      <c r="A8998" t="s">
        <v>36</v>
      </c>
      <c r="B8998" t="s">
        <v>44</v>
      </c>
      <c r="C8998">
        <v>2012</v>
      </c>
      <c r="D8998">
        <v>1.9</v>
      </c>
      <c r="E8998" t="s">
        <v>28</v>
      </c>
      <c r="F8998" t="s">
        <v>13</v>
      </c>
      <c r="G8998">
        <v>58475</v>
      </c>
      <c r="H8998">
        <v>4</v>
      </c>
      <c r="I8998">
        <v>1</v>
      </c>
      <c r="J8998">
        <v>8430</v>
      </c>
    </row>
    <row r="8999" spans="1:10" x14ac:dyDescent="0.25">
      <c r="A8999" t="s">
        <v>40</v>
      </c>
      <c r="B8999" t="s">
        <v>51</v>
      </c>
      <c r="C8999">
        <v>2007</v>
      </c>
      <c r="D8999">
        <v>4.4000000000000004</v>
      </c>
      <c r="E8999" t="s">
        <v>28</v>
      </c>
      <c r="F8999" t="s">
        <v>25</v>
      </c>
      <c r="G8999">
        <v>190302</v>
      </c>
      <c r="H8999">
        <v>4</v>
      </c>
      <c r="I8999">
        <v>1</v>
      </c>
      <c r="J8999">
        <v>6793</v>
      </c>
    </row>
    <row r="9000" spans="1:10" x14ac:dyDescent="0.25">
      <c r="A9000" t="s">
        <v>40</v>
      </c>
      <c r="B9000" t="s">
        <v>41</v>
      </c>
      <c r="C9000">
        <v>2015</v>
      </c>
      <c r="D9000">
        <v>2.5</v>
      </c>
      <c r="E9000" t="s">
        <v>28</v>
      </c>
      <c r="F9000" t="s">
        <v>25</v>
      </c>
      <c r="G9000">
        <v>141037</v>
      </c>
      <c r="H9000">
        <v>2</v>
      </c>
      <c r="I9000">
        <v>2</v>
      </c>
      <c r="J9000">
        <v>8279</v>
      </c>
    </row>
    <row r="9001" spans="1:10" x14ac:dyDescent="0.25">
      <c r="A9001" t="s">
        <v>40</v>
      </c>
      <c r="B9001" t="s">
        <v>51</v>
      </c>
      <c r="C9001">
        <v>2008</v>
      </c>
      <c r="D9001">
        <v>3.7</v>
      </c>
      <c r="E9001" t="s">
        <v>16</v>
      </c>
      <c r="F9001" t="s">
        <v>13</v>
      </c>
      <c r="G9001">
        <v>155423</v>
      </c>
      <c r="H9001">
        <v>5</v>
      </c>
      <c r="I9001">
        <v>2</v>
      </c>
      <c r="J9001">
        <v>8091</v>
      </c>
    </row>
    <row r="9002" spans="1:10" x14ac:dyDescent="0.25">
      <c r="A9002" t="s">
        <v>18</v>
      </c>
      <c r="B9002" t="s">
        <v>19</v>
      </c>
      <c r="C9002">
        <v>2009</v>
      </c>
      <c r="D9002">
        <v>3.8</v>
      </c>
      <c r="E9002" t="s">
        <v>22</v>
      </c>
      <c r="F9002" t="s">
        <v>17</v>
      </c>
      <c r="G9002">
        <v>188809</v>
      </c>
      <c r="H9002">
        <v>4</v>
      </c>
      <c r="I9002">
        <v>5</v>
      </c>
      <c r="J9002">
        <v>10323</v>
      </c>
    </row>
    <row r="9003" spans="1:10" x14ac:dyDescent="0.25">
      <c r="A9003" t="s">
        <v>23</v>
      </c>
      <c r="B9003" t="s">
        <v>45</v>
      </c>
      <c r="C9003">
        <v>2017</v>
      </c>
      <c r="D9003">
        <v>4.7</v>
      </c>
      <c r="E9003" t="s">
        <v>28</v>
      </c>
      <c r="F9003" t="s">
        <v>25</v>
      </c>
      <c r="G9003">
        <v>56768</v>
      </c>
      <c r="H9003">
        <v>2</v>
      </c>
      <c r="I9003">
        <v>5</v>
      </c>
      <c r="J9003">
        <v>12764</v>
      </c>
    </row>
    <row r="9004" spans="1:10" x14ac:dyDescent="0.25">
      <c r="A9004" t="s">
        <v>14</v>
      </c>
      <c r="B9004" t="s">
        <v>46</v>
      </c>
      <c r="C9004">
        <v>2016</v>
      </c>
      <c r="D9004">
        <v>3.3</v>
      </c>
      <c r="E9004" t="s">
        <v>16</v>
      </c>
      <c r="F9004" t="s">
        <v>25</v>
      </c>
      <c r="G9004">
        <v>291063</v>
      </c>
      <c r="H9004">
        <v>2</v>
      </c>
      <c r="I9004">
        <v>5</v>
      </c>
      <c r="J9004">
        <v>7378</v>
      </c>
    </row>
    <row r="9005" spans="1:10" x14ac:dyDescent="0.25">
      <c r="A9005" t="s">
        <v>14</v>
      </c>
      <c r="B9005" t="s">
        <v>15</v>
      </c>
      <c r="C9005">
        <v>2022</v>
      </c>
      <c r="D9005">
        <v>3.7</v>
      </c>
      <c r="E9005" t="s">
        <v>22</v>
      </c>
      <c r="F9005" t="s">
        <v>17</v>
      </c>
      <c r="G9005">
        <v>169151</v>
      </c>
      <c r="H9005">
        <v>5</v>
      </c>
      <c r="I9005">
        <v>3</v>
      </c>
      <c r="J9005">
        <v>14516</v>
      </c>
    </row>
    <row r="9006" spans="1:10" x14ac:dyDescent="0.25">
      <c r="A9006" t="s">
        <v>36</v>
      </c>
      <c r="B9006" t="s">
        <v>37</v>
      </c>
      <c r="C9006">
        <v>2000</v>
      </c>
      <c r="D9006">
        <v>4.9000000000000004</v>
      </c>
      <c r="E9006" t="s">
        <v>28</v>
      </c>
      <c r="F9006" t="s">
        <v>13</v>
      </c>
      <c r="G9006">
        <v>201255</v>
      </c>
      <c r="H9006">
        <v>5</v>
      </c>
      <c r="I9006">
        <v>3</v>
      </c>
      <c r="J9006">
        <v>4974</v>
      </c>
    </row>
    <row r="9007" spans="1:10" x14ac:dyDescent="0.25">
      <c r="A9007" t="s">
        <v>20</v>
      </c>
      <c r="B9007" t="s">
        <v>21</v>
      </c>
      <c r="C9007">
        <v>2012</v>
      </c>
      <c r="D9007">
        <v>2.2999999999999998</v>
      </c>
      <c r="E9007" t="s">
        <v>12</v>
      </c>
      <c r="F9007" t="s">
        <v>13</v>
      </c>
      <c r="G9007">
        <v>95865</v>
      </c>
      <c r="H9007">
        <v>2</v>
      </c>
      <c r="I9007">
        <v>3</v>
      </c>
      <c r="J9007">
        <v>8082</v>
      </c>
    </row>
    <row r="9008" spans="1:10" x14ac:dyDescent="0.25">
      <c r="A9008" t="s">
        <v>33</v>
      </c>
      <c r="B9008" t="s">
        <v>43</v>
      </c>
      <c r="C9008">
        <v>2011</v>
      </c>
      <c r="D9008">
        <v>3.9</v>
      </c>
      <c r="E9008" t="s">
        <v>22</v>
      </c>
      <c r="F9008" t="s">
        <v>13</v>
      </c>
      <c r="G9008">
        <v>49207</v>
      </c>
      <c r="H9008">
        <v>3</v>
      </c>
      <c r="I9008">
        <v>5</v>
      </c>
      <c r="J9008">
        <v>12315</v>
      </c>
    </row>
    <row r="9009" spans="1:10" x14ac:dyDescent="0.25">
      <c r="A9009" t="s">
        <v>33</v>
      </c>
      <c r="B9009" t="s">
        <v>43</v>
      </c>
      <c r="C9009">
        <v>2012</v>
      </c>
      <c r="D9009">
        <v>3.4</v>
      </c>
      <c r="E9009" t="s">
        <v>28</v>
      </c>
      <c r="F9009" t="s">
        <v>25</v>
      </c>
      <c r="G9009">
        <v>174965</v>
      </c>
      <c r="H9009">
        <v>5</v>
      </c>
      <c r="I9009">
        <v>3</v>
      </c>
      <c r="J9009">
        <v>7600</v>
      </c>
    </row>
    <row r="9010" spans="1:10" x14ac:dyDescent="0.25">
      <c r="A9010" t="s">
        <v>26</v>
      </c>
      <c r="B9010" t="s">
        <v>27</v>
      </c>
      <c r="C9010">
        <v>2019</v>
      </c>
      <c r="D9010">
        <v>4.7</v>
      </c>
      <c r="E9010" t="s">
        <v>16</v>
      </c>
      <c r="F9010" t="s">
        <v>17</v>
      </c>
      <c r="G9010">
        <v>253785</v>
      </c>
      <c r="H9010">
        <v>5</v>
      </c>
      <c r="I9010">
        <v>4</v>
      </c>
      <c r="J9010">
        <v>11924</v>
      </c>
    </row>
    <row r="9011" spans="1:10" x14ac:dyDescent="0.25">
      <c r="A9011" t="s">
        <v>33</v>
      </c>
      <c r="B9011" t="s">
        <v>34</v>
      </c>
      <c r="C9011">
        <v>2001</v>
      </c>
      <c r="D9011">
        <v>4.8</v>
      </c>
      <c r="E9011" t="s">
        <v>22</v>
      </c>
      <c r="F9011" t="s">
        <v>25</v>
      </c>
      <c r="G9011">
        <v>294363</v>
      </c>
      <c r="H9011">
        <v>5</v>
      </c>
      <c r="I9011">
        <v>5</v>
      </c>
      <c r="J9011">
        <v>5312</v>
      </c>
    </row>
    <row r="9012" spans="1:10" x14ac:dyDescent="0.25">
      <c r="A9012" t="s">
        <v>29</v>
      </c>
      <c r="B9012" t="s">
        <v>56</v>
      </c>
      <c r="C9012">
        <v>2021</v>
      </c>
      <c r="D9012">
        <v>4.2</v>
      </c>
      <c r="E9012" t="s">
        <v>28</v>
      </c>
      <c r="F9012" t="s">
        <v>17</v>
      </c>
      <c r="G9012">
        <v>68962</v>
      </c>
      <c r="H9012">
        <v>3</v>
      </c>
      <c r="I9012">
        <v>3</v>
      </c>
      <c r="J9012">
        <v>14720</v>
      </c>
    </row>
    <row r="9013" spans="1:10" x14ac:dyDescent="0.25">
      <c r="A9013" t="s">
        <v>29</v>
      </c>
      <c r="B9013" t="s">
        <v>35</v>
      </c>
      <c r="C9013">
        <v>2000</v>
      </c>
      <c r="D9013">
        <v>3.2</v>
      </c>
      <c r="E9013" t="s">
        <v>22</v>
      </c>
      <c r="F9013" t="s">
        <v>17</v>
      </c>
      <c r="G9013">
        <v>281735</v>
      </c>
      <c r="H9013">
        <v>3</v>
      </c>
      <c r="I9013">
        <v>3</v>
      </c>
      <c r="J9013">
        <v>5165</v>
      </c>
    </row>
    <row r="9014" spans="1:10" x14ac:dyDescent="0.25">
      <c r="A9014" t="s">
        <v>40</v>
      </c>
      <c r="B9014" t="s">
        <v>49</v>
      </c>
      <c r="C9014">
        <v>2000</v>
      </c>
      <c r="D9014">
        <v>4</v>
      </c>
      <c r="E9014" t="s">
        <v>12</v>
      </c>
      <c r="F9014" t="s">
        <v>13</v>
      </c>
      <c r="G9014">
        <v>39659</v>
      </c>
      <c r="H9014">
        <v>3</v>
      </c>
      <c r="I9014">
        <v>5</v>
      </c>
      <c r="J9014">
        <v>7306</v>
      </c>
    </row>
    <row r="9015" spans="1:10" x14ac:dyDescent="0.25">
      <c r="A9015" t="s">
        <v>36</v>
      </c>
      <c r="B9015" t="s">
        <v>53</v>
      </c>
      <c r="C9015">
        <v>2018</v>
      </c>
      <c r="D9015">
        <v>1.2</v>
      </c>
      <c r="E9015" t="s">
        <v>12</v>
      </c>
      <c r="F9015" t="s">
        <v>25</v>
      </c>
      <c r="G9015">
        <v>17147</v>
      </c>
      <c r="H9015">
        <v>5</v>
      </c>
      <c r="I9015">
        <v>3</v>
      </c>
      <c r="J9015">
        <v>10357</v>
      </c>
    </row>
    <row r="9016" spans="1:10" x14ac:dyDescent="0.25">
      <c r="A9016" t="s">
        <v>14</v>
      </c>
      <c r="B9016" t="s">
        <v>39</v>
      </c>
      <c r="C9016">
        <v>2017</v>
      </c>
      <c r="D9016">
        <v>2.5</v>
      </c>
      <c r="E9016" t="s">
        <v>22</v>
      </c>
      <c r="F9016" t="s">
        <v>25</v>
      </c>
      <c r="G9016">
        <v>233090</v>
      </c>
      <c r="H9016">
        <v>5</v>
      </c>
      <c r="I9016">
        <v>2</v>
      </c>
      <c r="J9016">
        <v>9038</v>
      </c>
    </row>
    <row r="9017" spans="1:10" x14ac:dyDescent="0.25">
      <c r="A9017" t="s">
        <v>10</v>
      </c>
      <c r="B9017" t="s">
        <v>31</v>
      </c>
      <c r="C9017">
        <v>2012</v>
      </c>
      <c r="D9017">
        <v>3.1</v>
      </c>
      <c r="E9017" t="s">
        <v>12</v>
      </c>
      <c r="F9017" t="s">
        <v>17</v>
      </c>
      <c r="G9017">
        <v>15738</v>
      </c>
      <c r="H9017">
        <v>5</v>
      </c>
      <c r="I9017">
        <v>4</v>
      </c>
      <c r="J9017">
        <v>11985</v>
      </c>
    </row>
    <row r="9018" spans="1:10" x14ac:dyDescent="0.25">
      <c r="A9018" t="s">
        <v>40</v>
      </c>
      <c r="B9018" t="s">
        <v>51</v>
      </c>
      <c r="C9018">
        <v>2000</v>
      </c>
      <c r="D9018">
        <v>4.5999999999999996</v>
      </c>
      <c r="E9018" t="s">
        <v>28</v>
      </c>
      <c r="F9018" t="s">
        <v>17</v>
      </c>
      <c r="G9018">
        <v>66018</v>
      </c>
      <c r="H9018">
        <v>5</v>
      </c>
      <c r="I9018">
        <v>2</v>
      </c>
      <c r="J9018">
        <v>8879</v>
      </c>
    </row>
    <row r="9019" spans="1:10" x14ac:dyDescent="0.25">
      <c r="A9019" t="s">
        <v>14</v>
      </c>
      <c r="B9019" t="s">
        <v>15</v>
      </c>
      <c r="C9019">
        <v>2017</v>
      </c>
      <c r="D9019">
        <v>1.8</v>
      </c>
      <c r="E9019" t="s">
        <v>28</v>
      </c>
      <c r="F9019" t="s">
        <v>13</v>
      </c>
      <c r="G9019">
        <v>102659</v>
      </c>
      <c r="H9019">
        <v>5</v>
      </c>
      <c r="I9019">
        <v>1</v>
      </c>
      <c r="J9019">
        <v>8946</v>
      </c>
    </row>
    <row r="9020" spans="1:10" x14ac:dyDescent="0.25">
      <c r="A9020" t="s">
        <v>29</v>
      </c>
      <c r="B9020" t="s">
        <v>30</v>
      </c>
      <c r="C9020">
        <v>2005</v>
      </c>
      <c r="D9020">
        <v>3.1</v>
      </c>
      <c r="E9020" t="s">
        <v>28</v>
      </c>
      <c r="F9020" t="s">
        <v>25</v>
      </c>
      <c r="G9020">
        <v>195296</v>
      </c>
      <c r="H9020">
        <v>5</v>
      </c>
      <c r="I9020">
        <v>3</v>
      </c>
      <c r="J9020">
        <v>4794</v>
      </c>
    </row>
    <row r="9021" spans="1:10" x14ac:dyDescent="0.25">
      <c r="A9021" t="s">
        <v>23</v>
      </c>
      <c r="B9021" t="s">
        <v>45</v>
      </c>
      <c r="C9021">
        <v>2013</v>
      </c>
      <c r="D9021">
        <v>3.4</v>
      </c>
      <c r="E9021" t="s">
        <v>12</v>
      </c>
      <c r="F9021" t="s">
        <v>17</v>
      </c>
      <c r="G9021">
        <v>73688</v>
      </c>
      <c r="H9021">
        <v>5</v>
      </c>
      <c r="I9021">
        <v>3</v>
      </c>
      <c r="J9021">
        <v>11426</v>
      </c>
    </row>
    <row r="9022" spans="1:10" x14ac:dyDescent="0.25">
      <c r="A9022" t="s">
        <v>14</v>
      </c>
      <c r="B9022" t="s">
        <v>39</v>
      </c>
      <c r="C9022">
        <v>2013</v>
      </c>
      <c r="D9022">
        <v>1.9</v>
      </c>
      <c r="E9022" t="s">
        <v>22</v>
      </c>
      <c r="F9022" t="s">
        <v>13</v>
      </c>
      <c r="G9022">
        <v>59826</v>
      </c>
      <c r="H9022">
        <v>5</v>
      </c>
      <c r="I9022">
        <v>5</v>
      </c>
      <c r="J9022">
        <v>10703</v>
      </c>
    </row>
    <row r="9023" spans="1:10" x14ac:dyDescent="0.25">
      <c r="A9023" t="s">
        <v>40</v>
      </c>
      <c r="B9023" t="s">
        <v>51</v>
      </c>
      <c r="C9023">
        <v>2023</v>
      </c>
      <c r="D9023">
        <v>3.3</v>
      </c>
      <c r="E9023" t="s">
        <v>12</v>
      </c>
      <c r="F9023" t="s">
        <v>13</v>
      </c>
      <c r="G9023">
        <v>258969</v>
      </c>
      <c r="H9023">
        <v>5</v>
      </c>
      <c r="I9023">
        <v>1</v>
      </c>
      <c r="J9023">
        <v>9120</v>
      </c>
    </row>
    <row r="9024" spans="1:10" x14ac:dyDescent="0.25">
      <c r="A9024" t="s">
        <v>23</v>
      </c>
      <c r="B9024" t="s">
        <v>45</v>
      </c>
      <c r="C9024">
        <v>2021</v>
      </c>
      <c r="D9024">
        <v>3.9</v>
      </c>
      <c r="E9024" t="s">
        <v>28</v>
      </c>
      <c r="F9024" t="s">
        <v>13</v>
      </c>
      <c r="G9024">
        <v>284852</v>
      </c>
      <c r="H9024">
        <v>5</v>
      </c>
      <c r="I9024">
        <v>5</v>
      </c>
      <c r="J9024">
        <v>8602</v>
      </c>
    </row>
    <row r="9025" spans="1:10" x14ac:dyDescent="0.25">
      <c r="A9025" t="s">
        <v>40</v>
      </c>
      <c r="B9025" t="s">
        <v>41</v>
      </c>
      <c r="C9025">
        <v>2020</v>
      </c>
      <c r="D9025">
        <v>4.9000000000000004</v>
      </c>
      <c r="E9025" t="s">
        <v>12</v>
      </c>
      <c r="F9025" t="s">
        <v>25</v>
      </c>
      <c r="G9025">
        <v>274959</v>
      </c>
      <c r="H9025">
        <v>4</v>
      </c>
      <c r="I9025">
        <v>2</v>
      </c>
      <c r="J9025">
        <v>9500</v>
      </c>
    </row>
    <row r="9026" spans="1:10" x14ac:dyDescent="0.25">
      <c r="A9026" t="s">
        <v>36</v>
      </c>
      <c r="B9026" t="s">
        <v>53</v>
      </c>
      <c r="C9026">
        <v>2003</v>
      </c>
      <c r="D9026">
        <v>4.3</v>
      </c>
      <c r="E9026" t="s">
        <v>22</v>
      </c>
      <c r="F9026" t="s">
        <v>13</v>
      </c>
      <c r="G9026">
        <v>154422</v>
      </c>
      <c r="H9026">
        <v>2</v>
      </c>
      <c r="I9026">
        <v>4</v>
      </c>
      <c r="J9026">
        <v>8211</v>
      </c>
    </row>
    <row r="9027" spans="1:10" x14ac:dyDescent="0.25">
      <c r="A9027" t="s">
        <v>18</v>
      </c>
      <c r="B9027" t="s">
        <v>54</v>
      </c>
      <c r="C9027">
        <v>2019</v>
      </c>
      <c r="D9027">
        <v>1.1000000000000001</v>
      </c>
      <c r="E9027" t="s">
        <v>16</v>
      </c>
      <c r="F9027" t="s">
        <v>13</v>
      </c>
      <c r="G9027">
        <v>261205</v>
      </c>
      <c r="H9027">
        <v>4</v>
      </c>
      <c r="I9027">
        <v>4</v>
      </c>
      <c r="J9027">
        <v>6675</v>
      </c>
    </row>
    <row r="9028" spans="1:10" x14ac:dyDescent="0.25">
      <c r="A9028" t="s">
        <v>36</v>
      </c>
      <c r="B9028" t="s">
        <v>37</v>
      </c>
      <c r="C9028">
        <v>2002</v>
      </c>
      <c r="D9028">
        <v>4</v>
      </c>
      <c r="E9028" t="s">
        <v>28</v>
      </c>
      <c r="F9028" t="s">
        <v>17</v>
      </c>
      <c r="G9028">
        <v>85143</v>
      </c>
      <c r="H9028">
        <v>2</v>
      </c>
      <c r="I9028">
        <v>1</v>
      </c>
      <c r="J9028">
        <v>8497</v>
      </c>
    </row>
    <row r="9029" spans="1:10" x14ac:dyDescent="0.25">
      <c r="A9029" t="s">
        <v>40</v>
      </c>
      <c r="B9029" t="s">
        <v>51</v>
      </c>
      <c r="C9029">
        <v>2015</v>
      </c>
      <c r="D9029">
        <v>1.5</v>
      </c>
      <c r="E9029" t="s">
        <v>16</v>
      </c>
      <c r="F9029" t="s">
        <v>25</v>
      </c>
      <c r="G9029">
        <v>293123</v>
      </c>
      <c r="H9029">
        <v>3</v>
      </c>
      <c r="I9029">
        <v>2</v>
      </c>
      <c r="J9029">
        <v>5237</v>
      </c>
    </row>
    <row r="9030" spans="1:10" x14ac:dyDescent="0.25">
      <c r="A9030" t="s">
        <v>14</v>
      </c>
      <c r="B9030" t="s">
        <v>15</v>
      </c>
      <c r="C9030">
        <v>2019</v>
      </c>
      <c r="D9030">
        <v>1.2</v>
      </c>
      <c r="E9030" t="s">
        <v>16</v>
      </c>
      <c r="F9030" t="s">
        <v>17</v>
      </c>
      <c r="G9030">
        <v>217110</v>
      </c>
      <c r="H9030">
        <v>4</v>
      </c>
      <c r="I9030">
        <v>1</v>
      </c>
      <c r="J9030">
        <v>9157</v>
      </c>
    </row>
    <row r="9031" spans="1:10" x14ac:dyDescent="0.25">
      <c r="A9031" t="s">
        <v>23</v>
      </c>
      <c r="B9031" t="s">
        <v>45</v>
      </c>
      <c r="C9031">
        <v>2003</v>
      </c>
      <c r="D9031">
        <v>1.7</v>
      </c>
      <c r="E9031" t="s">
        <v>28</v>
      </c>
      <c r="F9031" t="s">
        <v>25</v>
      </c>
      <c r="G9031">
        <v>160459</v>
      </c>
      <c r="H9031">
        <v>3</v>
      </c>
      <c r="I9031">
        <v>1</v>
      </c>
      <c r="J9031">
        <v>3490</v>
      </c>
    </row>
    <row r="9032" spans="1:10" x14ac:dyDescent="0.25">
      <c r="A9032" t="s">
        <v>18</v>
      </c>
      <c r="B9032" t="s">
        <v>54</v>
      </c>
      <c r="C9032">
        <v>2003</v>
      </c>
      <c r="D9032">
        <v>3.7</v>
      </c>
      <c r="E9032" t="s">
        <v>16</v>
      </c>
      <c r="F9032" t="s">
        <v>17</v>
      </c>
      <c r="G9032">
        <v>91315</v>
      </c>
      <c r="H9032">
        <v>5</v>
      </c>
      <c r="I9032">
        <v>5</v>
      </c>
      <c r="J9032">
        <v>9373</v>
      </c>
    </row>
    <row r="9033" spans="1:10" x14ac:dyDescent="0.25">
      <c r="A9033" t="s">
        <v>33</v>
      </c>
      <c r="B9033" t="s">
        <v>55</v>
      </c>
      <c r="C9033">
        <v>2003</v>
      </c>
      <c r="D9033">
        <v>4.2</v>
      </c>
      <c r="E9033" t="s">
        <v>22</v>
      </c>
      <c r="F9033" t="s">
        <v>13</v>
      </c>
      <c r="G9033">
        <v>214401</v>
      </c>
      <c r="H9033">
        <v>2</v>
      </c>
      <c r="I9033">
        <v>1</v>
      </c>
      <c r="J9033">
        <v>6911</v>
      </c>
    </row>
    <row r="9034" spans="1:10" x14ac:dyDescent="0.25">
      <c r="A9034" t="s">
        <v>10</v>
      </c>
      <c r="B9034" t="s">
        <v>31</v>
      </c>
      <c r="C9034">
        <v>2020</v>
      </c>
      <c r="D9034">
        <v>1.7</v>
      </c>
      <c r="E9034" t="s">
        <v>22</v>
      </c>
      <c r="F9034" t="s">
        <v>17</v>
      </c>
      <c r="G9034">
        <v>126451</v>
      </c>
      <c r="H9034">
        <v>4</v>
      </c>
      <c r="I9034">
        <v>1</v>
      </c>
      <c r="J9034">
        <v>12770</v>
      </c>
    </row>
    <row r="9035" spans="1:10" x14ac:dyDescent="0.25">
      <c r="A9035" t="s">
        <v>14</v>
      </c>
      <c r="B9035" t="s">
        <v>46</v>
      </c>
      <c r="C9035">
        <v>2006</v>
      </c>
      <c r="D9035">
        <v>1.2</v>
      </c>
      <c r="E9035" t="s">
        <v>12</v>
      </c>
      <c r="F9035" t="s">
        <v>13</v>
      </c>
      <c r="G9035">
        <v>148497</v>
      </c>
      <c r="H9035">
        <v>3</v>
      </c>
      <c r="I9035">
        <v>1</v>
      </c>
      <c r="J9035">
        <v>4130</v>
      </c>
    </row>
    <row r="9036" spans="1:10" x14ac:dyDescent="0.25">
      <c r="A9036" t="s">
        <v>40</v>
      </c>
      <c r="B9036" t="s">
        <v>49</v>
      </c>
      <c r="C9036">
        <v>2009</v>
      </c>
      <c r="D9036">
        <v>3.6</v>
      </c>
      <c r="E9036" t="s">
        <v>12</v>
      </c>
      <c r="F9036" t="s">
        <v>13</v>
      </c>
      <c r="G9036">
        <v>230976</v>
      </c>
      <c r="H9036">
        <v>5</v>
      </c>
      <c r="I9036">
        <v>3</v>
      </c>
      <c r="J9036">
        <v>5780</v>
      </c>
    </row>
    <row r="9037" spans="1:10" x14ac:dyDescent="0.25">
      <c r="A9037" t="s">
        <v>23</v>
      </c>
      <c r="B9037" t="s">
        <v>24</v>
      </c>
      <c r="C9037">
        <v>2007</v>
      </c>
      <c r="D9037">
        <v>4.9000000000000004</v>
      </c>
      <c r="E9037" t="s">
        <v>28</v>
      </c>
      <c r="F9037" t="s">
        <v>25</v>
      </c>
      <c r="G9037">
        <v>23679</v>
      </c>
      <c r="H9037">
        <v>3</v>
      </c>
      <c r="I9037">
        <v>3</v>
      </c>
      <c r="J9037">
        <v>10626</v>
      </c>
    </row>
    <row r="9038" spans="1:10" x14ac:dyDescent="0.25">
      <c r="A9038" t="s">
        <v>23</v>
      </c>
      <c r="B9038" t="s">
        <v>45</v>
      </c>
      <c r="C9038">
        <v>2008</v>
      </c>
      <c r="D9038">
        <v>2.6</v>
      </c>
      <c r="E9038" t="s">
        <v>12</v>
      </c>
      <c r="F9038" t="s">
        <v>25</v>
      </c>
      <c r="G9038">
        <v>159839</v>
      </c>
      <c r="H9038">
        <v>4</v>
      </c>
      <c r="I9038">
        <v>2</v>
      </c>
      <c r="J9038">
        <v>5903</v>
      </c>
    </row>
    <row r="9039" spans="1:10" x14ac:dyDescent="0.25">
      <c r="A9039" t="s">
        <v>40</v>
      </c>
      <c r="B9039" t="s">
        <v>41</v>
      </c>
      <c r="C9039">
        <v>2000</v>
      </c>
      <c r="D9039">
        <v>1.6</v>
      </c>
      <c r="E9039" t="s">
        <v>28</v>
      </c>
      <c r="F9039" t="s">
        <v>13</v>
      </c>
      <c r="G9039">
        <v>13049</v>
      </c>
      <c r="H9039">
        <v>2</v>
      </c>
      <c r="I9039">
        <v>5</v>
      </c>
      <c r="J9039">
        <v>5439</v>
      </c>
    </row>
    <row r="9040" spans="1:10" x14ac:dyDescent="0.25">
      <c r="A9040" t="s">
        <v>10</v>
      </c>
      <c r="B9040" t="s">
        <v>11</v>
      </c>
      <c r="C9040">
        <v>2003</v>
      </c>
      <c r="D9040">
        <v>2.6</v>
      </c>
      <c r="E9040" t="s">
        <v>16</v>
      </c>
      <c r="F9040" t="s">
        <v>17</v>
      </c>
      <c r="G9040">
        <v>51216</v>
      </c>
      <c r="H9040">
        <v>5</v>
      </c>
      <c r="I9040">
        <v>1</v>
      </c>
      <c r="J9040">
        <v>9075</v>
      </c>
    </row>
    <row r="9041" spans="1:10" x14ac:dyDescent="0.25">
      <c r="A9041" t="s">
        <v>36</v>
      </c>
      <c r="B9041" t="s">
        <v>44</v>
      </c>
      <c r="C9041">
        <v>2005</v>
      </c>
      <c r="D9041">
        <v>1.3</v>
      </c>
      <c r="E9041" t="s">
        <v>22</v>
      </c>
      <c r="F9041" t="s">
        <v>25</v>
      </c>
      <c r="G9041">
        <v>178582</v>
      </c>
      <c r="H9041">
        <v>4</v>
      </c>
      <c r="I9041">
        <v>4</v>
      </c>
      <c r="J9041">
        <v>5328</v>
      </c>
    </row>
    <row r="9042" spans="1:10" x14ac:dyDescent="0.25">
      <c r="A9042" t="s">
        <v>26</v>
      </c>
      <c r="B9042" t="s">
        <v>47</v>
      </c>
      <c r="C9042">
        <v>2010</v>
      </c>
      <c r="D9042">
        <v>4.3</v>
      </c>
      <c r="E9042" t="s">
        <v>12</v>
      </c>
      <c r="F9042" t="s">
        <v>13</v>
      </c>
      <c r="G9042">
        <v>198106</v>
      </c>
      <c r="H9042">
        <v>2</v>
      </c>
      <c r="I9042">
        <v>2</v>
      </c>
      <c r="J9042">
        <v>7437</v>
      </c>
    </row>
    <row r="9043" spans="1:10" x14ac:dyDescent="0.25">
      <c r="A9043" t="s">
        <v>40</v>
      </c>
      <c r="B9043" t="s">
        <v>51</v>
      </c>
      <c r="C9043">
        <v>2002</v>
      </c>
      <c r="D9043">
        <v>1.2</v>
      </c>
      <c r="E9043" t="s">
        <v>22</v>
      </c>
      <c r="F9043" t="s">
        <v>17</v>
      </c>
      <c r="G9043">
        <v>210422</v>
      </c>
      <c r="H9043">
        <v>5</v>
      </c>
      <c r="I9043">
        <v>3</v>
      </c>
      <c r="J9043">
        <v>5191</v>
      </c>
    </row>
    <row r="9044" spans="1:10" x14ac:dyDescent="0.25">
      <c r="A9044" t="s">
        <v>10</v>
      </c>
      <c r="B9044" t="s">
        <v>31</v>
      </c>
      <c r="C9044">
        <v>2009</v>
      </c>
      <c r="D9044">
        <v>2.5</v>
      </c>
      <c r="E9044" t="s">
        <v>12</v>
      </c>
      <c r="F9044" t="s">
        <v>13</v>
      </c>
      <c r="G9044">
        <v>185978</v>
      </c>
      <c r="H9044">
        <v>5</v>
      </c>
      <c r="I9044">
        <v>2</v>
      </c>
      <c r="J9044">
        <v>5580</v>
      </c>
    </row>
    <row r="9045" spans="1:10" x14ac:dyDescent="0.25">
      <c r="A9045" t="s">
        <v>20</v>
      </c>
      <c r="B9045" t="s">
        <v>42</v>
      </c>
      <c r="C9045">
        <v>2006</v>
      </c>
      <c r="D9045">
        <v>1.9</v>
      </c>
      <c r="E9045" t="s">
        <v>12</v>
      </c>
      <c r="F9045" t="s">
        <v>25</v>
      </c>
      <c r="G9045">
        <v>80059</v>
      </c>
      <c r="H9045">
        <v>4</v>
      </c>
      <c r="I9045">
        <v>4</v>
      </c>
      <c r="J9045">
        <v>6198</v>
      </c>
    </row>
    <row r="9046" spans="1:10" x14ac:dyDescent="0.25">
      <c r="A9046" t="s">
        <v>40</v>
      </c>
      <c r="B9046" t="s">
        <v>49</v>
      </c>
      <c r="C9046">
        <v>2009</v>
      </c>
      <c r="D9046">
        <v>1.9</v>
      </c>
      <c r="E9046" t="s">
        <v>16</v>
      </c>
      <c r="F9046" t="s">
        <v>13</v>
      </c>
      <c r="G9046">
        <v>277783</v>
      </c>
      <c r="H9046">
        <v>5</v>
      </c>
      <c r="I9046">
        <v>4</v>
      </c>
      <c r="J9046">
        <v>4144</v>
      </c>
    </row>
    <row r="9047" spans="1:10" x14ac:dyDescent="0.25">
      <c r="A9047" t="s">
        <v>18</v>
      </c>
      <c r="B9047" t="s">
        <v>19</v>
      </c>
      <c r="C9047">
        <v>2006</v>
      </c>
      <c r="D9047">
        <v>2.2000000000000002</v>
      </c>
      <c r="E9047" t="s">
        <v>28</v>
      </c>
      <c r="F9047" t="s">
        <v>17</v>
      </c>
      <c r="G9047">
        <v>231035</v>
      </c>
      <c r="H9047">
        <v>3</v>
      </c>
      <c r="I9047">
        <v>4</v>
      </c>
      <c r="J9047">
        <v>4979</v>
      </c>
    </row>
    <row r="9048" spans="1:10" x14ac:dyDescent="0.25">
      <c r="A9048" t="s">
        <v>18</v>
      </c>
      <c r="B9048" t="s">
        <v>54</v>
      </c>
      <c r="C9048">
        <v>2019</v>
      </c>
      <c r="D9048">
        <v>4.5</v>
      </c>
      <c r="E9048" t="s">
        <v>22</v>
      </c>
      <c r="F9048" t="s">
        <v>17</v>
      </c>
      <c r="G9048">
        <v>87765</v>
      </c>
      <c r="H9048">
        <v>4</v>
      </c>
      <c r="I9048">
        <v>5</v>
      </c>
      <c r="J9048">
        <v>16044</v>
      </c>
    </row>
    <row r="9049" spans="1:10" x14ac:dyDescent="0.25">
      <c r="A9049" t="s">
        <v>14</v>
      </c>
      <c r="B9049" t="s">
        <v>46</v>
      </c>
      <c r="C9049">
        <v>2002</v>
      </c>
      <c r="D9049">
        <v>2.9</v>
      </c>
      <c r="E9049" t="s">
        <v>16</v>
      </c>
      <c r="F9049" t="s">
        <v>17</v>
      </c>
      <c r="G9049">
        <v>272265</v>
      </c>
      <c r="H9049">
        <v>5</v>
      </c>
      <c r="I9049">
        <v>1</v>
      </c>
      <c r="J9049">
        <v>4654</v>
      </c>
    </row>
    <row r="9050" spans="1:10" x14ac:dyDescent="0.25">
      <c r="A9050" t="s">
        <v>29</v>
      </c>
      <c r="B9050" t="s">
        <v>35</v>
      </c>
      <c r="C9050">
        <v>2000</v>
      </c>
      <c r="D9050">
        <v>3</v>
      </c>
      <c r="E9050" t="s">
        <v>16</v>
      </c>
      <c r="F9050" t="s">
        <v>17</v>
      </c>
      <c r="G9050">
        <v>125096</v>
      </c>
      <c r="H9050">
        <v>3</v>
      </c>
      <c r="I9050">
        <v>4</v>
      </c>
      <c r="J9050">
        <v>7098</v>
      </c>
    </row>
    <row r="9051" spans="1:10" x14ac:dyDescent="0.25">
      <c r="A9051" t="s">
        <v>14</v>
      </c>
      <c r="B9051" t="s">
        <v>15</v>
      </c>
      <c r="C9051">
        <v>2006</v>
      </c>
      <c r="D9051">
        <v>3.1</v>
      </c>
      <c r="E9051" t="s">
        <v>16</v>
      </c>
      <c r="F9051" t="s">
        <v>13</v>
      </c>
      <c r="G9051">
        <v>185491</v>
      </c>
      <c r="H9051">
        <v>2</v>
      </c>
      <c r="I9051">
        <v>4</v>
      </c>
      <c r="J9051">
        <v>6290</v>
      </c>
    </row>
    <row r="9052" spans="1:10" x14ac:dyDescent="0.25">
      <c r="A9052" t="s">
        <v>20</v>
      </c>
      <c r="B9052" t="s">
        <v>21</v>
      </c>
      <c r="C9052">
        <v>2007</v>
      </c>
      <c r="D9052">
        <v>1.6</v>
      </c>
      <c r="E9052" t="s">
        <v>22</v>
      </c>
      <c r="F9052" t="s">
        <v>17</v>
      </c>
      <c r="G9052">
        <v>134078</v>
      </c>
      <c r="H9052">
        <v>4</v>
      </c>
      <c r="I9052">
        <v>4</v>
      </c>
      <c r="J9052">
        <v>8618</v>
      </c>
    </row>
    <row r="9053" spans="1:10" x14ac:dyDescent="0.25">
      <c r="A9053" t="s">
        <v>23</v>
      </c>
      <c r="B9053" t="s">
        <v>45</v>
      </c>
      <c r="C9053">
        <v>2017</v>
      </c>
      <c r="D9053">
        <v>4.5</v>
      </c>
      <c r="E9053" t="s">
        <v>22</v>
      </c>
      <c r="F9053" t="s">
        <v>25</v>
      </c>
      <c r="G9053">
        <v>276657</v>
      </c>
      <c r="H9053">
        <v>4</v>
      </c>
      <c r="I9053">
        <v>1</v>
      </c>
      <c r="J9053">
        <v>10166</v>
      </c>
    </row>
    <row r="9054" spans="1:10" x14ac:dyDescent="0.25">
      <c r="A9054" t="s">
        <v>10</v>
      </c>
      <c r="B9054" t="s">
        <v>11</v>
      </c>
      <c r="C9054">
        <v>2001</v>
      </c>
      <c r="D9054">
        <v>3.3</v>
      </c>
      <c r="E9054" t="s">
        <v>28</v>
      </c>
      <c r="F9054" t="s">
        <v>17</v>
      </c>
      <c r="G9054">
        <v>37508</v>
      </c>
      <c r="H9054">
        <v>5</v>
      </c>
      <c r="I9054">
        <v>5</v>
      </c>
      <c r="J9054">
        <v>8449</v>
      </c>
    </row>
    <row r="9055" spans="1:10" x14ac:dyDescent="0.25">
      <c r="A9055" t="s">
        <v>23</v>
      </c>
      <c r="B9055" t="s">
        <v>45</v>
      </c>
      <c r="C9055">
        <v>2010</v>
      </c>
      <c r="D9055">
        <v>3.4</v>
      </c>
      <c r="E9055" t="s">
        <v>12</v>
      </c>
      <c r="F9055" t="s">
        <v>13</v>
      </c>
      <c r="G9055">
        <v>49938</v>
      </c>
      <c r="H9055">
        <v>3</v>
      </c>
      <c r="I9055">
        <v>3</v>
      </c>
      <c r="J9055">
        <v>9501</v>
      </c>
    </row>
    <row r="9056" spans="1:10" x14ac:dyDescent="0.25">
      <c r="A9056" t="s">
        <v>36</v>
      </c>
      <c r="B9056" t="s">
        <v>53</v>
      </c>
      <c r="C9056">
        <v>2005</v>
      </c>
      <c r="D9056">
        <v>1.7</v>
      </c>
      <c r="E9056" t="s">
        <v>22</v>
      </c>
      <c r="F9056" t="s">
        <v>13</v>
      </c>
      <c r="G9056">
        <v>272765</v>
      </c>
      <c r="H9056">
        <v>3</v>
      </c>
      <c r="I9056">
        <v>2</v>
      </c>
      <c r="J9056">
        <v>3844</v>
      </c>
    </row>
    <row r="9057" spans="1:10" x14ac:dyDescent="0.25">
      <c r="A9057" t="s">
        <v>23</v>
      </c>
      <c r="B9057" t="s">
        <v>38</v>
      </c>
      <c r="C9057">
        <v>2017</v>
      </c>
      <c r="D9057">
        <v>4.9000000000000004</v>
      </c>
      <c r="E9057" t="s">
        <v>16</v>
      </c>
      <c r="F9057" t="s">
        <v>13</v>
      </c>
      <c r="G9057">
        <v>241010</v>
      </c>
      <c r="H9057">
        <v>4</v>
      </c>
      <c r="I9057">
        <v>2</v>
      </c>
      <c r="J9057">
        <v>10279</v>
      </c>
    </row>
    <row r="9058" spans="1:10" x14ac:dyDescent="0.25">
      <c r="A9058" t="s">
        <v>33</v>
      </c>
      <c r="B9058" t="s">
        <v>34</v>
      </c>
      <c r="C9058">
        <v>2009</v>
      </c>
      <c r="D9058">
        <v>1.7</v>
      </c>
      <c r="E9058" t="s">
        <v>28</v>
      </c>
      <c r="F9058" t="s">
        <v>25</v>
      </c>
      <c r="G9058">
        <v>200595</v>
      </c>
      <c r="H9058">
        <v>3</v>
      </c>
      <c r="I9058">
        <v>4</v>
      </c>
      <c r="J9058">
        <v>4488</v>
      </c>
    </row>
    <row r="9059" spans="1:10" x14ac:dyDescent="0.25">
      <c r="A9059" t="s">
        <v>20</v>
      </c>
      <c r="B9059" t="s">
        <v>50</v>
      </c>
      <c r="C9059">
        <v>2001</v>
      </c>
      <c r="D9059">
        <v>2</v>
      </c>
      <c r="E9059" t="s">
        <v>28</v>
      </c>
      <c r="F9059" t="s">
        <v>13</v>
      </c>
      <c r="G9059">
        <v>86771</v>
      </c>
      <c r="H9059">
        <v>2</v>
      </c>
      <c r="I9059">
        <v>3</v>
      </c>
      <c r="J9059">
        <v>4664</v>
      </c>
    </row>
    <row r="9060" spans="1:10" x14ac:dyDescent="0.25">
      <c r="A9060" t="s">
        <v>40</v>
      </c>
      <c r="B9060" t="s">
        <v>51</v>
      </c>
      <c r="C9060">
        <v>2004</v>
      </c>
      <c r="D9060">
        <v>3.9</v>
      </c>
      <c r="E9060" t="s">
        <v>22</v>
      </c>
      <c r="F9060" t="s">
        <v>13</v>
      </c>
      <c r="G9060">
        <v>173016</v>
      </c>
      <c r="H9060">
        <v>3</v>
      </c>
      <c r="I9060">
        <v>3</v>
      </c>
      <c r="J9060">
        <v>7739</v>
      </c>
    </row>
    <row r="9061" spans="1:10" x14ac:dyDescent="0.25">
      <c r="A9061" t="s">
        <v>18</v>
      </c>
      <c r="B9061" t="s">
        <v>52</v>
      </c>
      <c r="C9061">
        <v>2015</v>
      </c>
      <c r="D9061">
        <v>1.5</v>
      </c>
      <c r="E9061" t="s">
        <v>16</v>
      </c>
      <c r="F9061" t="s">
        <v>25</v>
      </c>
      <c r="G9061">
        <v>81145</v>
      </c>
      <c r="H9061">
        <v>3</v>
      </c>
      <c r="I9061">
        <v>5</v>
      </c>
      <c r="J9061">
        <v>9477</v>
      </c>
    </row>
    <row r="9062" spans="1:10" x14ac:dyDescent="0.25">
      <c r="A9062" t="s">
        <v>20</v>
      </c>
      <c r="B9062" t="s">
        <v>50</v>
      </c>
      <c r="C9062">
        <v>2006</v>
      </c>
      <c r="D9062">
        <v>2.5</v>
      </c>
      <c r="E9062" t="s">
        <v>12</v>
      </c>
      <c r="F9062" t="s">
        <v>25</v>
      </c>
      <c r="G9062">
        <v>177790</v>
      </c>
      <c r="H9062">
        <v>4</v>
      </c>
      <c r="I9062">
        <v>2</v>
      </c>
      <c r="J9062">
        <v>4844</v>
      </c>
    </row>
    <row r="9063" spans="1:10" x14ac:dyDescent="0.25">
      <c r="A9063" t="s">
        <v>36</v>
      </c>
      <c r="B9063" t="s">
        <v>37</v>
      </c>
      <c r="C9063">
        <v>2003</v>
      </c>
      <c r="D9063">
        <v>2.8</v>
      </c>
      <c r="E9063" t="s">
        <v>12</v>
      </c>
      <c r="F9063" t="s">
        <v>17</v>
      </c>
      <c r="G9063">
        <v>150338</v>
      </c>
      <c r="H9063">
        <v>4</v>
      </c>
      <c r="I9063">
        <v>4</v>
      </c>
      <c r="J9063">
        <v>6293</v>
      </c>
    </row>
    <row r="9064" spans="1:10" x14ac:dyDescent="0.25">
      <c r="A9064" t="s">
        <v>14</v>
      </c>
      <c r="B9064" t="s">
        <v>39</v>
      </c>
      <c r="C9064">
        <v>2023</v>
      </c>
      <c r="D9064">
        <v>1.3</v>
      </c>
      <c r="E9064" t="s">
        <v>22</v>
      </c>
      <c r="F9064" t="s">
        <v>13</v>
      </c>
      <c r="G9064">
        <v>76764</v>
      </c>
      <c r="H9064">
        <v>4</v>
      </c>
      <c r="I9064">
        <v>3</v>
      </c>
      <c r="J9064">
        <v>12764</v>
      </c>
    </row>
    <row r="9065" spans="1:10" x14ac:dyDescent="0.25">
      <c r="A9065" t="s">
        <v>10</v>
      </c>
      <c r="B9065" t="s">
        <v>11</v>
      </c>
      <c r="C9065">
        <v>2006</v>
      </c>
      <c r="D9065">
        <v>2.8</v>
      </c>
      <c r="E9065" t="s">
        <v>22</v>
      </c>
      <c r="F9065" t="s">
        <v>13</v>
      </c>
      <c r="G9065">
        <v>134987</v>
      </c>
      <c r="H9065">
        <v>5</v>
      </c>
      <c r="I9065">
        <v>5</v>
      </c>
      <c r="J9065">
        <v>8000</v>
      </c>
    </row>
    <row r="9066" spans="1:10" x14ac:dyDescent="0.25">
      <c r="A9066" t="s">
        <v>18</v>
      </c>
      <c r="B9066" t="s">
        <v>52</v>
      </c>
      <c r="C9066">
        <v>2011</v>
      </c>
      <c r="D9066">
        <v>1.5</v>
      </c>
      <c r="E9066" t="s">
        <v>16</v>
      </c>
      <c r="F9066" t="s">
        <v>25</v>
      </c>
      <c r="G9066">
        <v>171581</v>
      </c>
      <c r="H9066">
        <v>4</v>
      </c>
      <c r="I9066">
        <v>2</v>
      </c>
      <c r="J9066">
        <v>6468</v>
      </c>
    </row>
    <row r="9067" spans="1:10" x14ac:dyDescent="0.25">
      <c r="A9067" t="s">
        <v>23</v>
      </c>
      <c r="B9067" t="s">
        <v>24</v>
      </c>
      <c r="C9067">
        <v>2023</v>
      </c>
      <c r="D9067">
        <v>4.4000000000000004</v>
      </c>
      <c r="E9067" t="s">
        <v>22</v>
      </c>
      <c r="F9067" t="s">
        <v>17</v>
      </c>
      <c r="G9067">
        <v>136725</v>
      </c>
      <c r="H9067">
        <v>4</v>
      </c>
      <c r="I9067">
        <v>3</v>
      </c>
      <c r="J9067">
        <v>16165</v>
      </c>
    </row>
    <row r="9068" spans="1:10" x14ac:dyDescent="0.25">
      <c r="A9068" t="s">
        <v>33</v>
      </c>
      <c r="B9068" t="s">
        <v>55</v>
      </c>
      <c r="C9068">
        <v>2002</v>
      </c>
      <c r="D9068">
        <v>1.5</v>
      </c>
      <c r="E9068" t="s">
        <v>12</v>
      </c>
      <c r="F9068" t="s">
        <v>25</v>
      </c>
      <c r="G9068">
        <v>259173</v>
      </c>
      <c r="H9068">
        <v>3</v>
      </c>
      <c r="I9068">
        <v>5</v>
      </c>
      <c r="J9068">
        <v>2000</v>
      </c>
    </row>
    <row r="9069" spans="1:10" x14ac:dyDescent="0.25">
      <c r="A9069" t="s">
        <v>23</v>
      </c>
      <c r="B9069" t="s">
        <v>38</v>
      </c>
      <c r="C9069">
        <v>2013</v>
      </c>
      <c r="D9069">
        <v>3.4</v>
      </c>
      <c r="E9069" t="s">
        <v>16</v>
      </c>
      <c r="F9069" t="s">
        <v>13</v>
      </c>
      <c r="G9069">
        <v>282791</v>
      </c>
      <c r="H9069">
        <v>3</v>
      </c>
      <c r="I9069">
        <v>2</v>
      </c>
      <c r="J9069">
        <v>6744</v>
      </c>
    </row>
    <row r="9070" spans="1:10" x14ac:dyDescent="0.25">
      <c r="A9070" t="s">
        <v>18</v>
      </c>
      <c r="B9070" t="s">
        <v>19</v>
      </c>
      <c r="C9070">
        <v>2018</v>
      </c>
      <c r="D9070">
        <v>2.2000000000000002</v>
      </c>
      <c r="E9070" t="s">
        <v>16</v>
      </c>
      <c r="F9070" t="s">
        <v>17</v>
      </c>
      <c r="G9070">
        <v>188996</v>
      </c>
      <c r="H9070">
        <v>3</v>
      </c>
      <c r="I9070">
        <v>4</v>
      </c>
      <c r="J9070">
        <v>10420</v>
      </c>
    </row>
    <row r="9071" spans="1:10" x14ac:dyDescent="0.25">
      <c r="A9071" t="s">
        <v>10</v>
      </c>
      <c r="B9071" t="s">
        <v>48</v>
      </c>
      <c r="C9071">
        <v>2002</v>
      </c>
      <c r="D9071">
        <v>4.8</v>
      </c>
      <c r="E9071" t="s">
        <v>28</v>
      </c>
      <c r="F9071" t="s">
        <v>17</v>
      </c>
      <c r="G9071">
        <v>55077</v>
      </c>
      <c r="H9071">
        <v>2</v>
      </c>
      <c r="I9071">
        <v>2</v>
      </c>
      <c r="J9071">
        <v>9898</v>
      </c>
    </row>
    <row r="9072" spans="1:10" x14ac:dyDescent="0.25">
      <c r="A9072" t="s">
        <v>23</v>
      </c>
      <c r="B9072" t="s">
        <v>38</v>
      </c>
      <c r="C9072">
        <v>2002</v>
      </c>
      <c r="D9072">
        <v>3.4</v>
      </c>
      <c r="E9072" t="s">
        <v>12</v>
      </c>
      <c r="F9072" t="s">
        <v>17</v>
      </c>
      <c r="G9072">
        <v>227745</v>
      </c>
      <c r="H9072">
        <v>3</v>
      </c>
      <c r="I9072">
        <v>4</v>
      </c>
      <c r="J9072">
        <v>5045</v>
      </c>
    </row>
    <row r="9073" spans="1:10" x14ac:dyDescent="0.25">
      <c r="A9073" t="s">
        <v>40</v>
      </c>
      <c r="B9073" t="s">
        <v>49</v>
      </c>
      <c r="C9073">
        <v>2010</v>
      </c>
      <c r="D9073">
        <v>1.6</v>
      </c>
      <c r="E9073" t="s">
        <v>12</v>
      </c>
      <c r="F9073" t="s">
        <v>17</v>
      </c>
      <c r="G9073">
        <v>223850</v>
      </c>
      <c r="H9073">
        <v>2</v>
      </c>
      <c r="I9073">
        <v>3</v>
      </c>
      <c r="J9073">
        <v>5723</v>
      </c>
    </row>
    <row r="9074" spans="1:10" x14ac:dyDescent="0.25">
      <c r="A9074" t="s">
        <v>26</v>
      </c>
      <c r="B9074" t="s">
        <v>27</v>
      </c>
      <c r="C9074">
        <v>2007</v>
      </c>
      <c r="D9074">
        <v>3.3</v>
      </c>
      <c r="E9074" t="s">
        <v>22</v>
      </c>
      <c r="F9074" t="s">
        <v>13</v>
      </c>
      <c r="G9074">
        <v>252382</v>
      </c>
      <c r="H9074">
        <v>5</v>
      </c>
      <c r="I9074">
        <v>2</v>
      </c>
      <c r="J9074">
        <v>6452</v>
      </c>
    </row>
    <row r="9075" spans="1:10" x14ac:dyDescent="0.25">
      <c r="A9075" t="s">
        <v>36</v>
      </c>
      <c r="B9075" t="s">
        <v>37</v>
      </c>
      <c r="C9075">
        <v>2021</v>
      </c>
      <c r="D9075">
        <v>1.4</v>
      </c>
      <c r="E9075" t="s">
        <v>28</v>
      </c>
      <c r="F9075" t="s">
        <v>25</v>
      </c>
      <c r="G9075">
        <v>101078</v>
      </c>
      <c r="H9075">
        <v>5</v>
      </c>
      <c r="I9075">
        <v>3</v>
      </c>
      <c r="J9075">
        <v>9778</v>
      </c>
    </row>
    <row r="9076" spans="1:10" x14ac:dyDescent="0.25">
      <c r="A9076" t="s">
        <v>20</v>
      </c>
      <c r="B9076" t="s">
        <v>21</v>
      </c>
      <c r="C9076">
        <v>2021</v>
      </c>
      <c r="D9076">
        <v>2.6</v>
      </c>
      <c r="E9076" t="s">
        <v>28</v>
      </c>
      <c r="F9076" t="s">
        <v>17</v>
      </c>
      <c r="G9076">
        <v>243061</v>
      </c>
      <c r="H9076">
        <v>5</v>
      </c>
      <c r="I9076">
        <v>2</v>
      </c>
      <c r="J9076">
        <v>9638</v>
      </c>
    </row>
    <row r="9077" spans="1:10" x14ac:dyDescent="0.25">
      <c r="A9077" t="s">
        <v>33</v>
      </c>
      <c r="B9077" t="s">
        <v>43</v>
      </c>
      <c r="C9077">
        <v>2017</v>
      </c>
      <c r="D9077">
        <v>1.7</v>
      </c>
      <c r="E9077" t="s">
        <v>12</v>
      </c>
      <c r="F9077" t="s">
        <v>25</v>
      </c>
      <c r="G9077">
        <v>65698</v>
      </c>
      <c r="H9077">
        <v>5</v>
      </c>
      <c r="I9077">
        <v>2</v>
      </c>
      <c r="J9077">
        <v>9586</v>
      </c>
    </row>
    <row r="9078" spans="1:10" x14ac:dyDescent="0.25">
      <c r="A9078" t="s">
        <v>14</v>
      </c>
      <c r="B9078" t="s">
        <v>15</v>
      </c>
      <c r="C9078">
        <v>2013</v>
      </c>
      <c r="D9078">
        <v>2.7</v>
      </c>
      <c r="E9078" t="s">
        <v>16</v>
      </c>
      <c r="F9078" t="s">
        <v>25</v>
      </c>
      <c r="G9078">
        <v>237927</v>
      </c>
      <c r="H9078">
        <v>2</v>
      </c>
      <c r="I9078">
        <v>5</v>
      </c>
      <c r="J9078">
        <v>6941</v>
      </c>
    </row>
    <row r="9079" spans="1:10" x14ac:dyDescent="0.25">
      <c r="A9079" t="s">
        <v>26</v>
      </c>
      <c r="B9079" t="s">
        <v>27</v>
      </c>
      <c r="C9079">
        <v>2000</v>
      </c>
      <c r="D9079">
        <v>3</v>
      </c>
      <c r="E9079" t="s">
        <v>12</v>
      </c>
      <c r="F9079" t="s">
        <v>17</v>
      </c>
      <c r="G9079">
        <v>3415</v>
      </c>
      <c r="H9079">
        <v>2</v>
      </c>
      <c r="I9079">
        <v>2</v>
      </c>
      <c r="J9079">
        <v>8531</v>
      </c>
    </row>
    <row r="9080" spans="1:10" x14ac:dyDescent="0.25">
      <c r="A9080" t="s">
        <v>18</v>
      </c>
      <c r="B9080" t="s">
        <v>52</v>
      </c>
      <c r="C9080">
        <v>2022</v>
      </c>
      <c r="D9080">
        <v>3.9</v>
      </c>
      <c r="E9080" t="s">
        <v>28</v>
      </c>
      <c r="F9080" t="s">
        <v>25</v>
      </c>
      <c r="G9080">
        <v>144875</v>
      </c>
      <c r="H9080">
        <v>3</v>
      </c>
      <c r="I9080">
        <v>2</v>
      </c>
      <c r="J9080">
        <v>11702</v>
      </c>
    </row>
    <row r="9081" spans="1:10" x14ac:dyDescent="0.25">
      <c r="A9081" t="s">
        <v>14</v>
      </c>
      <c r="B9081" t="s">
        <v>15</v>
      </c>
      <c r="C9081">
        <v>2017</v>
      </c>
      <c r="D9081">
        <v>1.2</v>
      </c>
      <c r="E9081" t="s">
        <v>16</v>
      </c>
      <c r="F9081" t="s">
        <v>25</v>
      </c>
      <c r="G9081">
        <v>145755</v>
      </c>
      <c r="H9081">
        <v>2</v>
      </c>
      <c r="I9081">
        <v>2</v>
      </c>
      <c r="J9081">
        <v>8484</v>
      </c>
    </row>
    <row r="9082" spans="1:10" x14ac:dyDescent="0.25">
      <c r="A9082" t="s">
        <v>20</v>
      </c>
      <c r="B9082" t="s">
        <v>21</v>
      </c>
      <c r="C9082">
        <v>2008</v>
      </c>
      <c r="D9082">
        <v>4.4000000000000004</v>
      </c>
      <c r="E9082" t="s">
        <v>16</v>
      </c>
      <c r="F9082" t="s">
        <v>17</v>
      </c>
      <c r="G9082">
        <v>140200</v>
      </c>
      <c r="H9082">
        <v>2</v>
      </c>
      <c r="I9082">
        <v>5</v>
      </c>
      <c r="J9082">
        <v>10596</v>
      </c>
    </row>
    <row r="9083" spans="1:10" x14ac:dyDescent="0.25">
      <c r="A9083" t="s">
        <v>26</v>
      </c>
      <c r="B9083" t="s">
        <v>47</v>
      </c>
      <c r="C9083">
        <v>2014</v>
      </c>
      <c r="D9083">
        <v>2.7</v>
      </c>
      <c r="E9083" t="s">
        <v>28</v>
      </c>
      <c r="F9083" t="s">
        <v>17</v>
      </c>
      <c r="G9083">
        <v>221240</v>
      </c>
      <c r="H9083">
        <v>3</v>
      </c>
      <c r="I9083">
        <v>3</v>
      </c>
      <c r="J9083">
        <v>8075</v>
      </c>
    </row>
    <row r="9084" spans="1:10" x14ac:dyDescent="0.25">
      <c r="A9084" t="s">
        <v>18</v>
      </c>
      <c r="B9084" t="s">
        <v>52</v>
      </c>
      <c r="C9084">
        <v>2001</v>
      </c>
      <c r="D9084">
        <v>4.9000000000000004</v>
      </c>
      <c r="E9084" t="s">
        <v>28</v>
      </c>
      <c r="F9084" t="s">
        <v>25</v>
      </c>
      <c r="G9084">
        <v>187747</v>
      </c>
      <c r="H9084">
        <v>3</v>
      </c>
      <c r="I9084">
        <v>5</v>
      </c>
      <c r="J9084">
        <v>5545</v>
      </c>
    </row>
    <row r="9085" spans="1:10" x14ac:dyDescent="0.25">
      <c r="A9085" t="s">
        <v>10</v>
      </c>
      <c r="B9085" t="s">
        <v>48</v>
      </c>
      <c r="C9085">
        <v>2003</v>
      </c>
      <c r="D9085">
        <v>3.1</v>
      </c>
      <c r="E9085" t="s">
        <v>16</v>
      </c>
      <c r="F9085" t="s">
        <v>13</v>
      </c>
      <c r="G9085">
        <v>31090</v>
      </c>
      <c r="H9085">
        <v>5</v>
      </c>
      <c r="I9085">
        <v>4</v>
      </c>
      <c r="J9085">
        <v>8478</v>
      </c>
    </row>
    <row r="9086" spans="1:10" x14ac:dyDescent="0.25">
      <c r="A9086" t="s">
        <v>33</v>
      </c>
      <c r="B9086" t="s">
        <v>34</v>
      </c>
      <c r="C9086">
        <v>2012</v>
      </c>
      <c r="D9086">
        <v>1.5</v>
      </c>
      <c r="E9086" t="s">
        <v>22</v>
      </c>
      <c r="F9086" t="s">
        <v>17</v>
      </c>
      <c r="G9086">
        <v>209765</v>
      </c>
      <c r="H9086">
        <v>4</v>
      </c>
      <c r="I9086">
        <v>2</v>
      </c>
      <c r="J9086">
        <v>8504</v>
      </c>
    </row>
    <row r="9087" spans="1:10" x14ac:dyDescent="0.25">
      <c r="A9087" t="s">
        <v>18</v>
      </c>
      <c r="B9087" t="s">
        <v>54</v>
      </c>
      <c r="C9087">
        <v>2010</v>
      </c>
      <c r="D9087">
        <v>2.7</v>
      </c>
      <c r="E9087" t="s">
        <v>22</v>
      </c>
      <c r="F9087" t="s">
        <v>13</v>
      </c>
      <c r="G9087">
        <v>243424</v>
      </c>
      <c r="H9087">
        <v>3</v>
      </c>
      <c r="I9087">
        <v>5</v>
      </c>
      <c r="J9087">
        <v>6931</v>
      </c>
    </row>
    <row r="9088" spans="1:10" x14ac:dyDescent="0.25">
      <c r="A9088" t="s">
        <v>14</v>
      </c>
      <c r="B9088" t="s">
        <v>15</v>
      </c>
      <c r="C9088">
        <v>2011</v>
      </c>
      <c r="D9088">
        <v>4.4000000000000004</v>
      </c>
      <c r="E9088" t="s">
        <v>12</v>
      </c>
      <c r="F9088" t="s">
        <v>13</v>
      </c>
      <c r="G9088">
        <v>299696</v>
      </c>
      <c r="H9088">
        <v>3</v>
      </c>
      <c r="I9088">
        <v>5</v>
      </c>
      <c r="J9088">
        <v>5806</v>
      </c>
    </row>
    <row r="9089" spans="1:10" x14ac:dyDescent="0.25">
      <c r="A9089" t="s">
        <v>20</v>
      </c>
      <c r="B9089" t="s">
        <v>21</v>
      </c>
      <c r="C9089">
        <v>2005</v>
      </c>
      <c r="D9089">
        <v>1.5</v>
      </c>
      <c r="E9089" t="s">
        <v>22</v>
      </c>
      <c r="F9089" t="s">
        <v>25</v>
      </c>
      <c r="G9089">
        <v>236909</v>
      </c>
      <c r="H9089">
        <v>5</v>
      </c>
      <c r="I9089">
        <v>5</v>
      </c>
      <c r="J9089">
        <v>4361</v>
      </c>
    </row>
    <row r="9090" spans="1:10" x14ac:dyDescent="0.25">
      <c r="A9090" t="s">
        <v>18</v>
      </c>
      <c r="B9090" t="s">
        <v>52</v>
      </c>
      <c r="C9090">
        <v>2010</v>
      </c>
      <c r="D9090">
        <v>2.1</v>
      </c>
      <c r="E9090" t="s">
        <v>12</v>
      </c>
      <c r="F9090" t="s">
        <v>17</v>
      </c>
      <c r="G9090">
        <v>284806</v>
      </c>
      <c r="H9090">
        <v>3</v>
      </c>
      <c r="I9090">
        <v>3</v>
      </c>
      <c r="J9090">
        <v>5003</v>
      </c>
    </row>
    <row r="9091" spans="1:10" x14ac:dyDescent="0.25">
      <c r="A9091" t="s">
        <v>18</v>
      </c>
      <c r="B9091" t="s">
        <v>54</v>
      </c>
      <c r="C9091">
        <v>2006</v>
      </c>
      <c r="D9091">
        <v>4.5</v>
      </c>
      <c r="E9091" t="s">
        <v>16</v>
      </c>
      <c r="F9091" t="s">
        <v>17</v>
      </c>
      <c r="G9091">
        <v>135379</v>
      </c>
      <c r="H9091">
        <v>3</v>
      </c>
      <c r="I9091">
        <v>2</v>
      </c>
      <c r="J9091">
        <v>10192</v>
      </c>
    </row>
    <row r="9092" spans="1:10" x14ac:dyDescent="0.25">
      <c r="A9092" t="s">
        <v>40</v>
      </c>
      <c r="B9092" t="s">
        <v>49</v>
      </c>
      <c r="C9092">
        <v>2011</v>
      </c>
      <c r="D9092">
        <v>4.5999999999999996</v>
      </c>
      <c r="E9092" t="s">
        <v>16</v>
      </c>
      <c r="F9092" t="s">
        <v>17</v>
      </c>
      <c r="G9092">
        <v>53106</v>
      </c>
      <c r="H9092">
        <v>3</v>
      </c>
      <c r="I9092">
        <v>5</v>
      </c>
      <c r="J9092">
        <v>13437</v>
      </c>
    </row>
    <row r="9093" spans="1:10" x14ac:dyDescent="0.25">
      <c r="A9093" t="s">
        <v>20</v>
      </c>
      <c r="B9093" t="s">
        <v>42</v>
      </c>
      <c r="C9093">
        <v>2005</v>
      </c>
      <c r="D9093">
        <v>3.1</v>
      </c>
      <c r="E9093" t="s">
        <v>12</v>
      </c>
      <c r="F9093" t="s">
        <v>13</v>
      </c>
      <c r="G9093">
        <v>134428</v>
      </c>
      <c r="H9093">
        <v>4</v>
      </c>
      <c r="I9093">
        <v>1</v>
      </c>
      <c r="J9093">
        <v>6011</v>
      </c>
    </row>
    <row r="9094" spans="1:10" x14ac:dyDescent="0.25">
      <c r="A9094" t="s">
        <v>33</v>
      </c>
      <c r="B9094" t="s">
        <v>55</v>
      </c>
      <c r="C9094">
        <v>2007</v>
      </c>
      <c r="D9094">
        <v>4.2</v>
      </c>
      <c r="E9094" t="s">
        <v>16</v>
      </c>
      <c r="F9094" t="s">
        <v>13</v>
      </c>
      <c r="G9094">
        <v>112541</v>
      </c>
      <c r="H9094">
        <v>5</v>
      </c>
      <c r="I9094">
        <v>5</v>
      </c>
      <c r="J9094">
        <v>9149</v>
      </c>
    </row>
    <row r="9095" spans="1:10" x14ac:dyDescent="0.25">
      <c r="A9095" t="s">
        <v>40</v>
      </c>
      <c r="B9095" t="s">
        <v>41</v>
      </c>
      <c r="C9095">
        <v>2008</v>
      </c>
      <c r="D9095">
        <v>3.3</v>
      </c>
      <c r="E9095" t="s">
        <v>16</v>
      </c>
      <c r="F9095" t="s">
        <v>17</v>
      </c>
      <c r="G9095">
        <v>284711</v>
      </c>
      <c r="H9095">
        <v>3</v>
      </c>
      <c r="I9095">
        <v>5</v>
      </c>
      <c r="J9095">
        <v>6605</v>
      </c>
    </row>
    <row r="9096" spans="1:10" x14ac:dyDescent="0.25">
      <c r="A9096" t="s">
        <v>33</v>
      </c>
      <c r="B9096" t="s">
        <v>34</v>
      </c>
      <c r="C9096">
        <v>2023</v>
      </c>
      <c r="D9096">
        <v>3.5</v>
      </c>
      <c r="E9096" t="s">
        <v>28</v>
      </c>
      <c r="F9096" t="s">
        <v>17</v>
      </c>
      <c r="G9096">
        <v>282240</v>
      </c>
      <c r="H9096">
        <v>5</v>
      </c>
      <c r="I9096">
        <v>1</v>
      </c>
      <c r="J9096">
        <v>10355</v>
      </c>
    </row>
    <row r="9097" spans="1:10" x14ac:dyDescent="0.25">
      <c r="A9097" t="s">
        <v>20</v>
      </c>
      <c r="B9097" t="s">
        <v>21</v>
      </c>
      <c r="C9097">
        <v>2006</v>
      </c>
      <c r="D9097">
        <v>3.8</v>
      </c>
      <c r="E9097" t="s">
        <v>22</v>
      </c>
      <c r="F9097" t="s">
        <v>17</v>
      </c>
      <c r="G9097">
        <v>69519</v>
      </c>
      <c r="H9097">
        <v>5</v>
      </c>
      <c r="I9097">
        <v>4</v>
      </c>
      <c r="J9097">
        <v>11809</v>
      </c>
    </row>
    <row r="9098" spans="1:10" x14ac:dyDescent="0.25">
      <c r="A9098" t="s">
        <v>40</v>
      </c>
      <c r="B9098" t="s">
        <v>41</v>
      </c>
      <c r="C9098">
        <v>2005</v>
      </c>
      <c r="D9098">
        <v>3.5</v>
      </c>
      <c r="E9098" t="s">
        <v>16</v>
      </c>
      <c r="F9098" t="s">
        <v>25</v>
      </c>
      <c r="G9098">
        <v>101496</v>
      </c>
      <c r="H9098">
        <v>2</v>
      </c>
      <c r="I9098">
        <v>5</v>
      </c>
      <c r="J9098">
        <v>8070</v>
      </c>
    </row>
    <row r="9099" spans="1:10" x14ac:dyDescent="0.25">
      <c r="A9099" t="s">
        <v>10</v>
      </c>
      <c r="B9099" t="s">
        <v>31</v>
      </c>
      <c r="C9099">
        <v>2007</v>
      </c>
      <c r="D9099">
        <v>2</v>
      </c>
      <c r="E9099" t="s">
        <v>28</v>
      </c>
      <c r="F9099" t="s">
        <v>13</v>
      </c>
      <c r="G9099">
        <v>259084</v>
      </c>
      <c r="H9099">
        <v>4</v>
      </c>
      <c r="I9099">
        <v>5</v>
      </c>
      <c r="J9099">
        <v>3018</v>
      </c>
    </row>
    <row r="9100" spans="1:10" x14ac:dyDescent="0.25">
      <c r="A9100" t="s">
        <v>20</v>
      </c>
      <c r="B9100" t="s">
        <v>50</v>
      </c>
      <c r="C9100">
        <v>2012</v>
      </c>
      <c r="D9100">
        <v>1.6</v>
      </c>
      <c r="E9100" t="s">
        <v>16</v>
      </c>
      <c r="F9100" t="s">
        <v>25</v>
      </c>
      <c r="G9100">
        <v>151695</v>
      </c>
      <c r="H9100">
        <v>4</v>
      </c>
      <c r="I9100">
        <v>3</v>
      </c>
      <c r="J9100">
        <v>7266</v>
      </c>
    </row>
    <row r="9101" spans="1:10" x14ac:dyDescent="0.25">
      <c r="A9101" t="s">
        <v>33</v>
      </c>
      <c r="B9101" t="s">
        <v>55</v>
      </c>
      <c r="C9101">
        <v>2014</v>
      </c>
      <c r="D9101">
        <v>3</v>
      </c>
      <c r="E9101" t="s">
        <v>16</v>
      </c>
      <c r="F9101" t="s">
        <v>17</v>
      </c>
      <c r="G9101">
        <v>253364</v>
      </c>
      <c r="H9101">
        <v>2</v>
      </c>
      <c r="I9101">
        <v>1</v>
      </c>
      <c r="J9101">
        <v>8732</v>
      </c>
    </row>
    <row r="9102" spans="1:10" x14ac:dyDescent="0.25">
      <c r="A9102" t="s">
        <v>40</v>
      </c>
      <c r="B9102" t="s">
        <v>51</v>
      </c>
      <c r="C9102">
        <v>2021</v>
      </c>
      <c r="D9102">
        <v>1.1000000000000001</v>
      </c>
      <c r="E9102" t="s">
        <v>28</v>
      </c>
      <c r="F9102" t="s">
        <v>13</v>
      </c>
      <c r="G9102">
        <v>6376</v>
      </c>
      <c r="H9102">
        <v>2</v>
      </c>
      <c r="I9102">
        <v>3</v>
      </c>
      <c r="J9102">
        <v>11372</v>
      </c>
    </row>
    <row r="9103" spans="1:10" x14ac:dyDescent="0.25">
      <c r="A9103" t="s">
        <v>33</v>
      </c>
      <c r="B9103" t="s">
        <v>43</v>
      </c>
      <c r="C9103">
        <v>2006</v>
      </c>
      <c r="D9103">
        <v>4.4000000000000004</v>
      </c>
      <c r="E9103" t="s">
        <v>16</v>
      </c>
      <c r="F9103" t="s">
        <v>25</v>
      </c>
      <c r="G9103">
        <v>256129</v>
      </c>
      <c r="H9103">
        <v>5</v>
      </c>
      <c r="I9103">
        <v>1</v>
      </c>
      <c r="J9103">
        <v>6177</v>
      </c>
    </row>
    <row r="9104" spans="1:10" x14ac:dyDescent="0.25">
      <c r="A9104" t="s">
        <v>29</v>
      </c>
      <c r="B9104" t="s">
        <v>35</v>
      </c>
      <c r="C9104">
        <v>2005</v>
      </c>
      <c r="D9104">
        <v>1.2</v>
      </c>
      <c r="E9104" t="s">
        <v>12</v>
      </c>
      <c r="F9104" t="s">
        <v>25</v>
      </c>
      <c r="G9104">
        <v>106837</v>
      </c>
      <c r="H9104">
        <v>2</v>
      </c>
      <c r="I9104">
        <v>1</v>
      </c>
      <c r="J9104">
        <v>4663</v>
      </c>
    </row>
    <row r="9105" spans="1:10" x14ac:dyDescent="0.25">
      <c r="A9105" t="s">
        <v>33</v>
      </c>
      <c r="B9105" t="s">
        <v>43</v>
      </c>
      <c r="C9105">
        <v>2003</v>
      </c>
      <c r="D9105">
        <v>3.3</v>
      </c>
      <c r="E9105" t="s">
        <v>22</v>
      </c>
      <c r="F9105" t="s">
        <v>13</v>
      </c>
      <c r="G9105">
        <v>124893</v>
      </c>
      <c r="H9105">
        <v>2</v>
      </c>
      <c r="I9105">
        <v>1</v>
      </c>
      <c r="J9105">
        <v>7802</v>
      </c>
    </row>
    <row r="9106" spans="1:10" x14ac:dyDescent="0.25">
      <c r="A9106" t="s">
        <v>33</v>
      </c>
      <c r="B9106" t="s">
        <v>43</v>
      </c>
      <c r="C9106">
        <v>2003</v>
      </c>
      <c r="D9106">
        <v>2.2000000000000002</v>
      </c>
      <c r="E9106" t="s">
        <v>16</v>
      </c>
      <c r="F9106" t="s">
        <v>25</v>
      </c>
      <c r="G9106">
        <v>271820</v>
      </c>
      <c r="H9106">
        <v>3</v>
      </c>
      <c r="I9106">
        <v>3</v>
      </c>
      <c r="J9106">
        <v>2763</v>
      </c>
    </row>
    <row r="9107" spans="1:10" x14ac:dyDescent="0.25">
      <c r="A9107" t="s">
        <v>33</v>
      </c>
      <c r="B9107" t="s">
        <v>43</v>
      </c>
      <c r="C9107">
        <v>2005</v>
      </c>
      <c r="D9107">
        <v>3.2</v>
      </c>
      <c r="E9107" t="s">
        <v>28</v>
      </c>
      <c r="F9107" t="s">
        <v>25</v>
      </c>
      <c r="G9107">
        <v>42332</v>
      </c>
      <c r="H9107">
        <v>4</v>
      </c>
      <c r="I9107">
        <v>4</v>
      </c>
      <c r="J9107">
        <v>7953</v>
      </c>
    </row>
    <row r="9108" spans="1:10" x14ac:dyDescent="0.25">
      <c r="A9108" t="s">
        <v>14</v>
      </c>
      <c r="B9108" t="s">
        <v>15</v>
      </c>
      <c r="C9108">
        <v>2009</v>
      </c>
      <c r="D9108">
        <v>3</v>
      </c>
      <c r="E9108" t="s">
        <v>16</v>
      </c>
      <c r="F9108" t="s">
        <v>13</v>
      </c>
      <c r="G9108">
        <v>267729</v>
      </c>
      <c r="H9108">
        <v>3</v>
      </c>
      <c r="I9108">
        <v>3</v>
      </c>
      <c r="J9108">
        <v>5445</v>
      </c>
    </row>
    <row r="9109" spans="1:10" x14ac:dyDescent="0.25">
      <c r="A9109" t="s">
        <v>36</v>
      </c>
      <c r="B9109" t="s">
        <v>44</v>
      </c>
      <c r="C9109">
        <v>2008</v>
      </c>
      <c r="D9109">
        <v>2.9</v>
      </c>
      <c r="E9109" t="s">
        <v>22</v>
      </c>
      <c r="F9109" t="s">
        <v>17</v>
      </c>
      <c r="G9109">
        <v>111252</v>
      </c>
      <c r="H9109">
        <v>4</v>
      </c>
      <c r="I9109">
        <v>5</v>
      </c>
      <c r="J9109">
        <v>10674</v>
      </c>
    </row>
    <row r="9110" spans="1:10" x14ac:dyDescent="0.25">
      <c r="A9110" t="s">
        <v>20</v>
      </c>
      <c r="B9110" t="s">
        <v>42</v>
      </c>
      <c r="C9110">
        <v>2003</v>
      </c>
      <c r="D9110">
        <v>2.9</v>
      </c>
      <c r="E9110" t="s">
        <v>28</v>
      </c>
      <c r="F9110" t="s">
        <v>17</v>
      </c>
      <c r="G9110">
        <v>186608</v>
      </c>
      <c r="H9110">
        <v>3</v>
      </c>
      <c r="I9110">
        <v>4</v>
      </c>
      <c r="J9110">
        <v>5667</v>
      </c>
    </row>
    <row r="9111" spans="1:10" x14ac:dyDescent="0.25">
      <c r="A9111" t="s">
        <v>36</v>
      </c>
      <c r="B9111" t="s">
        <v>53</v>
      </c>
      <c r="C9111">
        <v>2018</v>
      </c>
      <c r="D9111">
        <v>3.5</v>
      </c>
      <c r="E9111" t="s">
        <v>22</v>
      </c>
      <c r="F9111" t="s">
        <v>25</v>
      </c>
      <c r="G9111">
        <v>221719</v>
      </c>
      <c r="H9111">
        <v>4</v>
      </c>
      <c r="I9111">
        <v>1</v>
      </c>
      <c r="J9111">
        <v>10565</v>
      </c>
    </row>
    <row r="9112" spans="1:10" x14ac:dyDescent="0.25">
      <c r="A9112" t="s">
        <v>40</v>
      </c>
      <c r="B9112" t="s">
        <v>41</v>
      </c>
      <c r="C9112">
        <v>2005</v>
      </c>
      <c r="D9112">
        <v>1.5</v>
      </c>
      <c r="E9112" t="s">
        <v>16</v>
      </c>
      <c r="F9112" t="s">
        <v>25</v>
      </c>
      <c r="G9112">
        <v>29663</v>
      </c>
      <c r="H9112">
        <v>2</v>
      </c>
      <c r="I9112">
        <v>5</v>
      </c>
      <c r="J9112">
        <v>7506</v>
      </c>
    </row>
    <row r="9113" spans="1:10" x14ac:dyDescent="0.25">
      <c r="A9113" t="s">
        <v>29</v>
      </c>
      <c r="B9113" t="s">
        <v>35</v>
      </c>
      <c r="C9113">
        <v>2004</v>
      </c>
      <c r="D9113">
        <v>4.2</v>
      </c>
      <c r="E9113" t="s">
        <v>16</v>
      </c>
      <c r="F9113" t="s">
        <v>17</v>
      </c>
      <c r="G9113">
        <v>28219</v>
      </c>
      <c r="H9113">
        <v>2</v>
      </c>
      <c r="I9113">
        <v>1</v>
      </c>
      <c r="J9113">
        <v>11435</v>
      </c>
    </row>
    <row r="9114" spans="1:10" x14ac:dyDescent="0.25">
      <c r="A9114" t="s">
        <v>10</v>
      </c>
      <c r="B9114" t="s">
        <v>48</v>
      </c>
      <c r="C9114">
        <v>2023</v>
      </c>
      <c r="D9114">
        <v>3.3</v>
      </c>
      <c r="E9114" t="s">
        <v>28</v>
      </c>
      <c r="F9114" t="s">
        <v>17</v>
      </c>
      <c r="G9114">
        <v>16917</v>
      </c>
      <c r="H9114">
        <v>5</v>
      </c>
      <c r="I9114">
        <v>3</v>
      </c>
      <c r="J9114">
        <v>15461</v>
      </c>
    </row>
    <row r="9115" spans="1:10" x14ac:dyDescent="0.25">
      <c r="A9115" t="s">
        <v>20</v>
      </c>
      <c r="B9115" t="s">
        <v>21</v>
      </c>
      <c r="C9115">
        <v>2022</v>
      </c>
      <c r="D9115">
        <v>3.1</v>
      </c>
      <c r="E9115" t="s">
        <v>16</v>
      </c>
      <c r="F9115" t="s">
        <v>13</v>
      </c>
      <c r="G9115">
        <v>265538</v>
      </c>
      <c r="H9115">
        <v>3</v>
      </c>
      <c r="I9115">
        <v>4</v>
      </c>
      <c r="J9115">
        <v>9489</v>
      </c>
    </row>
    <row r="9116" spans="1:10" x14ac:dyDescent="0.25">
      <c r="A9116" t="s">
        <v>29</v>
      </c>
      <c r="B9116" t="s">
        <v>56</v>
      </c>
      <c r="C9116">
        <v>2023</v>
      </c>
      <c r="D9116">
        <v>1.4</v>
      </c>
      <c r="E9116" t="s">
        <v>16</v>
      </c>
      <c r="F9116" t="s">
        <v>17</v>
      </c>
      <c r="G9116">
        <v>194356</v>
      </c>
      <c r="H9116">
        <v>2</v>
      </c>
      <c r="I9116">
        <v>4</v>
      </c>
      <c r="J9116">
        <v>11012</v>
      </c>
    </row>
    <row r="9117" spans="1:10" x14ac:dyDescent="0.25">
      <c r="A9117" t="s">
        <v>36</v>
      </c>
      <c r="B9117" t="s">
        <v>37</v>
      </c>
      <c r="C9117">
        <v>2000</v>
      </c>
      <c r="D9117">
        <v>1.3</v>
      </c>
      <c r="E9117" t="s">
        <v>16</v>
      </c>
      <c r="F9117" t="s">
        <v>25</v>
      </c>
      <c r="G9117">
        <v>14927</v>
      </c>
      <c r="H9117">
        <v>3</v>
      </c>
      <c r="I9117">
        <v>3</v>
      </c>
      <c r="J9117">
        <v>6101</v>
      </c>
    </row>
    <row r="9118" spans="1:10" x14ac:dyDescent="0.25">
      <c r="A9118" t="s">
        <v>36</v>
      </c>
      <c r="B9118" t="s">
        <v>37</v>
      </c>
      <c r="C9118">
        <v>2020</v>
      </c>
      <c r="D9118">
        <v>3.8</v>
      </c>
      <c r="E9118" t="s">
        <v>28</v>
      </c>
      <c r="F9118" t="s">
        <v>17</v>
      </c>
      <c r="G9118">
        <v>176673</v>
      </c>
      <c r="H9118">
        <v>2</v>
      </c>
      <c r="I9118">
        <v>4</v>
      </c>
      <c r="J9118">
        <v>11866</v>
      </c>
    </row>
    <row r="9119" spans="1:10" x14ac:dyDescent="0.25">
      <c r="A9119" t="s">
        <v>33</v>
      </c>
      <c r="B9119" t="s">
        <v>34</v>
      </c>
      <c r="C9119">
        <v>2007</v>
      </c>
      <c r="D9119">
        <v>3.1</v>
      </c>
      <c r="E9119" t="s">
        <v>22</v>
      </c>
      <c r="F9119" t="s">
        <v>17</v>
      </c>
      <c r="G9119">
        <v>197883</v>
      </c>
      <c r="H9119">
        <v>3</v>
      </c>
      <c r="I9119">
        <v>2</v>
      </c>
      <c r="J9119">
        <v>8842</v>
      </c>
    </row>
    <row r="9120" spans="1:10" x14ac:dyDescent="0.25">
      <c r="A9120" t="s">
        <v>29</v>
      </c>
      <c r="B9120" t="s">
        <v>56</v>
      </c>
      <c r="C9120">
        <v>2001</v>
      </c>
      <c r="D9120">
        <v>1.5</v>
      </c>
      <c r="E9120" t="s">
        <v>22</v>
      </c>
      <c r="F9120" t="s">
        <v>25</v>
      </c>
      <c r="G9120">
        <v>216132</v>
      </c>
      <c r="H9120">
        <v>4</v>
      </c>
      <c r="I9120">
        <v>3</v>
      </c>
      <c r="J9120">
        <v>3577</v>
      </c>
    </row>
    <row r="9121" spans="1:10" x14ac:dyDescent="0.25">
      <c r="A9121" t="s">
        <v>36</v>
      </c>
      <c r="B9121" t="s">
        <v>44</v>
      </c>
      <c r="C9121">
        <v>2018</v>
      </c>
      <c r="D9121">
        <v>1.5</v>
      </c>
      <c r="E9121" t="s">
        <v>16</v>
      </c>
      <c r="F9121" t="s">
        <v>17</v>
      </c>
      <c r="G9121">
        <v>21672</v>
      </c>
      <c r="H9121">
        <v>4</v>
      </c>
      <c r="I9121">
        <v>5</v>
      </c>
      <c r="J9121">
        <v>13066</v>
      </c>
    </row>
    <row r="9122" spans="1:10" x14ac:dyDescent="0.25">
      <c r="A9122" t="s">
        <v>20</v>
      </c>
      <c r="B9122" t="s">
        <v>50</v>
      </c>
      <c r="C9122">
        <v>2020</v>
      </c>
      <c r="D9122">
        <v>2.1</v>
      </c>
      <c r="E9122" t="s">
        <v>22</v>
      </c>
      <c r="F9122" t="s">
        <v>17</v>
      </c>
      <c r="G9122">
        <v>78099</v>
      </c>
      <c r="H9122">
        <v>2</v>
      </c>
      <c r="I9122">
        <v>5</v>
      </c>
      <c r="J9122">
        <v>14138</v>
      </c>
    </row>
    <row r="9123" spans="1:10" x14ac:dyDescent="0.25">
      <c r="A9123" t="s">
        <v>26</v>
      </c>
      <c r="B9123" t="s">
        <v>47</v>
      </c>
      <c r="C9123">
        <v>2022</v>
      </c>
      <c r="D9123">
        <v>4.8</v>
      </c>
      <c r="E9123" t="s">
        <v>12</v>
      </c>
      <c r="F9123" t="s">
        <v>17</v>
      </c>
      <c r="G9123">
        <v>7292</v>
      </c>
      <c r="H9123">
        <v>4</v>
      </c>
      <c r="I9123">
        <v>3</v>
      </c>
      <c r="J9123">
        <v>16854</v>
      </c>
    </row>
    <row r="9124" spans="1:10" x14ac:dyDescent="0.25">
      <c r="A9124" t="s">
        <v>18</v>
      </c>
      <c r="B9124" t="s">
        <v>19</v>
      </c>
      <c r="C9124">
        <v>2021</v>
      </c>
      <c r="D9124">
        <v>1.4</v>
      </c>
      <c r="E9124" t="s">
        <v>28</v>
      </c>
      <c r="F9124" t="s">
        <v>17</v>
      </c>
      <c r="G9124">
        <v>237379</v>
      </c>
      <c r="H9124">
        <v>5</v>
      </c>
      <c r="I9124">
        <v>3</v>
      </c>
      <c r="J9124">
        <v>8552</v>
      </c>
    </row>
    <row r="9125" spans="1:10" x14ac:dyDescent="0.25">
      <c r="A9125" t="s">
        <v>20</v>
      </c>
      <c r="B9125" t="s">
        <v>21</v>
      </c>
      <c r="C9125">
        <v>2002</v>
      </c>
      <c r="D9125">
        <v>3.7</v>
      </c>
      <c r="E9125" t="s">
        <v>28</v>
      </c>
      <c r="F9125" t="s">
        <v>17</v>
      </c>
      <c r="G9125">
        <v>63496</v>
      </c>
      <c r="H9125">
        <v>4</v>
      </c>
      <c r="I9125">
        <v>3</v>
      </c>
      <c r="J9125">
        <v>8630</v>
      </c>
    </row>
    <row r="9126" spans="1:10" x14ac:dyDescent="0.25">
      <c r="A9126" t="s">
        <v>29</v>
      </c>
      <c r="B9126" t="s">
        <v>30</v>
      </c>
      <c r="C9126">
        <v>2017</v>
      </c>
      <c r="D9126">
        <v>4.5</v>
      </c>
      <c r="E9126" t="s">
        <v>12</v>
      </c>
      <c r="F9126" t="s">
        <v>25</v>
      </c>
      <c r="G9126">
        <v>217124</v>
      </c>
      <c r="H9126">
        <v>5</v>
      </c>
      <c r="I9126">
        <v>5</v>
      </c>
      <c r="J9126">
        <v>9357</v>
      </c>
    </row>
    <row r="9127" spans="1:10" x14ac:dyDescent="0.25">
      <c r="A9127" t="s">
        <v>23</v>
      </c>
      <c r="B9127" t="s">
        <v>45</v>
      </c>
      <c r="C9127">
        <v>2023</v>
      </c>
      <c r="D9127">
        <v>2.2000000000000002</v>
      </c>
      <c r="E9127" t="s">
        <v>16</v>
      </c>
      <c r="F9127" t="s">
        <v>13</v>
      </c>
      <c r="G9127">
        <v>64724</v>
      </c>
      <c r="H9127">
        <v>3</v>
      </c>
      <c r="I9127">
        <v>4</v>
      </c>
      <c r="J9127">
        <v>12905</v>
      </c>
    </row>
    <row r="9128" spans="1:10" x14ac:dyDescent="0.25">
      <c r="A9128" t="s">
        <v>33</v>
      </c>
      <c r="B9128" t="s">
        <v>34</v>
      </c>
      <c r="C9128">
        <v>2023</v>
      </c>
      <c r="D9128">
        <v>3.6</v>
      </c>
      <c r="E9128" t="s">
        <v>16</v>
      </c>
      <c r="F9128" t="s">
        <v>13</v>
      </c>
      <c r="G9128">
        <v>8520</v>
      </c>
      <c r="H9128">
        <v>4</v>
      </c>
      <c r="I9128">
        <v>3</v>
      </c>
      <c r="J9128">
        <v>15429</v>
      </c>
    </row>
    <row r="9129" spans="1:10" x14ac:dyDescent="0.25">
      <c r="A9129" t="s">
        <v>33</v>
      </c>
      <c r="B9129" t="s">
        <v>43</v>
      </c>
      <c r="C9129">
        <v>2018</v>
      </c>
      <c r="D9129">
        <v>2.6</v>
      </c>
      <c r="E9129" t="s">
        <v>28</v>
      </c>
      <c r="F9129" t="s">
        <v>13</v>
      </c>
      <c r="G9129">
        <v>33654</v>
      </c>
      <c r="H9129">
        <v>4</v>
      </c>
      <c r="I9129">
        <v>3</v>
      </c>
      <c r="J9129">
        <v>11426</v>
      </c>
    </row>
    <row r="9130" spans="1:10" x14ac:dyDescent="0.25">
      <c r="A9130" t="s">
        <v>33</v>
      </c>
      <c r="B9130" t="s">
        <v>34</v>
      </c>
      <c r="C9130">
        <v>2018</v>
      </c>
      <c r="D9130">
        <v>1.8</v>
      </c>
      <c r="E9130" t="s">
        <v>22</v>
      </c>
      <c r="F9130" t="s">
        <v>17</v>
      </c>
      <c r="G9130">
        <v>245660</v>
      </c>
      <c r="H9130">
        <v>4</v>
      </c>
      <c r="I9130">
        <v>1</v>
      </c>
      <c r="J9130">
        <v>9886</v>
      </c>
    </row>
    <row r="9131" spans="1:10" x14ac:dyDescent="0.25">
      <c r="A9131" t="s">
        <v>33</v>
      </c>
      <c r="B9131" t="s">
        <v>43</v>
      </c>
      <c r="C9131">
        <v>2005</v>
      </c>
      <c r="D9131">
        <v>1.9</v>
      </c>
      <c r="E9131" t="s">
        <v>16</v>
      </c>
      <c r="F9131" t="s">
        <v>13</v>
      </c>
      <c r="G9131">
        <v>230019</v>
      </c>
      <c r="H9131">
        <v>5</v>
      </c>
      <c r="I9131">
        <v>3</v>
      </c>
      <c r="J9131">
        <v>3899</v>
      </c>
    </row>
    <row r="9132" spans="1:10" x14ac:dyDescent="0.25">
      <c r="A9132" t="s">
        <v>29</v>
      </c>
      <c r="B9132" t="s">
        <v>56</v>
      </c>
      <c r="C9132">
        <v>2016</v>
      </c>
      <c r="D9132">
        <v>2.2999999999999998</v>
      </c>
      <c r="E9132" t="s">
        <v>22</v>
      </c>
      <c r="F9132" t="s">
        <v>25</v>
      </c>
      <c r="G9132">
        <v>4516</v>
      </c>
      <c r="H9132">
        <v>4</v>
      </c>
      <c r="I9132">
        <v>1</v>
      </c>
      <c r="J9132">
        <v>13109</v>
      </c>
    </row>
    <row r="9133" spans="1:10" x14ac:dyDescent="0.25">
      <c r="A9133" t="s">
        <v>10</v>
      </c>
      <c r="B9133" t="s">
        <v>31</v>
      </c>
      <c r="C9133">
        <v>2011</v>
      </c>
      <c r="D9133">
        <v>4.2</v>
      </c>
      <c r="E9133" t="s">
        <v>12</v>
      </c>
      <c r="F9133" t="s">
        <v>13</v>
      </c>
      <c r="G9133">
        <v>201362</v>
      </c>
      <c r="H9133">
        <v>5</v>
      </c>
      <c r="I9133">
        <v>1</v>
      </c>
      <c r="J9133">
        <v>7572</v>
      </c>
    </row>
    <row r="9134" spans="1:10" x14ac:dyDescent="0.25">
      <c r="A9134" t="s">
        <v>36</v>
      </c>
      <c r="B9134" t="s">
        <v>37</v>
      </c>
      <c r="C9134">
        <v>2007</v>
      </c>
      <c r="D9134">
        <v>1.4</v>
      </c>
      <c r="E9134" t="s">
        <v>22</v>
      </c>
      <c r="F9134" t="s">
        <v>25</v>
      </c>
      <c r="G9134">
        <v>172065</v>
      </c>
      <c r="H9134">
        <v>5</v>
      </c>
      <c r="I9134">
        <v>5</v>
      </c>
      <c r="J9134">
        <v>6158</v>
      </c>
    </row>
    <row r="9135" spans="1:10" x14ac:dyDescent="0.25">
      <c r="A9135" t="s">
        <v>36</v>
      </c>
      <c r="B9135" t="s">
        <v>44</v>
      </c>
      <c r="C9135">
        <v>2023</v>
      </c>
      <c r="D9135">
        <v>1.3</v>
      </c>
      <c r="E9135" t="s">
        <v>16</v>
      </c>
      <c r="F9135" t="s">
        <v>13</v>
      </c>
      <c r="G9135">
        <v>76669</v>
      </c>
      <c r="H9135">
        <v>5</v>
      </c>
      <c r="I9135">
        <v>2</v>
      </c>
      <c r="J9135">
        <v>11766</v>
      </c>
    </row>
    <row r="9136" spans="1:10" x14ac:dyDescent="0.25">
      <c r="A9136" t="s">
        <v>26</v>
      </c>
      <c r="B9136" t="s">
        <v>27</v>
      </c>
      <c r="C9136">
        <v>2011</v>
      </c>
      <c r="D9136">
        <v>3</v>
      </c>
      <c r="E9136" t="s">
        <v>28</v>
      </c>
      <c r="F9136" t="s">
        <v>13</v>
      </c>
      <c r="G9136">
        <v>137795</v>
      </c>
      <c r="H9136">
        <v>3</v>
      </c>
      <c r="I9136">
        <v>2</v>
      </c>
      <c r="J9136">
        <v>7644</v>
      </c>
    </row>
    <row r="9137" spans="1:10" x14ac:dyDescent="0.25">
      <c r="A9137" t="s">
        <v>29</v>
      </c>
      <c r="B9137" t="s">
        <v>35</v>
      </c>
      <c r="C9137">
        <v>2013</v>
      </c>
      <c r="D9137">
        <v>1.3</v>
      </c>
      <c r="E9137" t="s">
        <v>28</v>
      </c>
      <c r="F9137" t="s">
        <v>17</v>
      </c>
      <c r="G9137">
        <v>264773</v>
      </c>
      <c r="H9137">
        <v>5</v>
      </c>
      <c r="I9137">
        <v>3</v>
      </c>
      <c r="J9137">
        <v>5504</v>
      </c>
    </row>
    <row r="9138" spans="1:10" x14ac:dyDescent="0.25">
      <c r="A9138" t="s">
        <v>36</v>
      </c>
      <c r="B9138" t="s">
        <v>37</v>
      </c>
      <c r="C9138">
        <v>2011</v>
      </c>
      <c r="D9138">
        <v>4.8</v>
      </c>
      <c r="E9138" t="s">
        <v>12</v>
      </c>
      <c r="F9138" t="s">
        <v>13</v>
      </c>
      <c r="G9138">
        <v>224629</v>
      </c>
      <c r="H9138">
        <v>4</v>
      </c>
      <c r="I9138">
        <v>5</v>
      </c>
      <c r="J9138">
        <v>7707</v>
      </c>
    </row>
    <row r="9139" spans="1:10" x14ac:dyDescent="0.25">
      <c r="A9139" t="s">
        <v>10</v>
      </c>
      <c r="B9139" t="s">
        <v>48</v>
      </c>
      <c r="C9139">
        <v>2015</v>
      </c>
      <c r="D9139">
        <v>4.8</v>
      </c>
      <c r="E9139" t="s">
        <v>12</v>
      </c>
      <c r="F9139" t="s">
        <v>17</v>
      </c>
      <c r="G9139">
        <v>115616</v>
      </c>
      <c r="H9139">
        <v>2</v>
      </c>
      <c r="I9139">
        <v>4</v>
      </c>
      <c r="J9139">
        <v>12587</v>
      </c>
    </row>
    <row r="9140" spans="1:10" x14ac:dyDescent="0.25">
      <c r="A9140" t="s">
        <v>29</v>
      </c>
      <c r="B9140" t="s">
        <v>30</v>
      </c>
      <c r="C9140">
        <v>2014</v>
      </c>
      <c r="D9140">
        <v>1.3</v>
      </c>
      <c r="E9140" t="s">
        <v>12</v>
      </c>
      <c r="F9140" t="s">
        <v>17</v>
      </c>
      <c r="G9140">
        <v>58476</v>
      </c>
      <c r="H9140">
        <v>4</v>
      </c>
      <c r="I9140">
        <v>5</v>
      </c>
      <c r="J9140">
        <v>9930</v>
      </c>
    </row>
    <row r="9141" spans="1:10" x14ac:dyDescent="0.25">
      <c r="A9141" t="s">
        <v>36</v>
      </c>
      <c r="B9141" t="s">
        <v>53</v>
      </c>
      <c r="C9141">
        <v>2005</v>
      </c>
      <c r="D9141">
        <v>3.7</v>
      </c>
      <c r="E9141" t="s">
        <v>22</v>
      </c>
      <c r="F9141" t="s">
        <v>17</v>
      </c>
      <c r="G9141">
        <v>102521</v>
      </c>
      <c r="H9141">
        <v>4</v>
      </c>
      <c r="I9141">
        <v>1</v>
      </c>
      <c r="J9141">
        <v>10749</v>
      </c>
    </row>
    <row r="9142" spans="1:10" x14ac:dyDescent="0.25">
      <c r="A9142" t="s">
        <v>29</v>
      </c>
      <c r="B9142" t="s">
        <v>35</v>
      </c>
      <c r="C9142">
        <v>2000</v>
      </c>
      <c r="D9142">
        <v>3.8</v>
      </c>
      <c r="E9142" t="s">
        <v>22</v>
      </c>
      <c r="F9142" t="s">
        <v>13</v>
      </c>
      <c r="G9142">
        <v>54833</v>
      </c>
      <c r="H9142">
        <v>2</v>
      </c>
      <c r="I9142">
        <v>3</v>
      </c>
      <c r="J9142">
        <v>8803</v>
      </c>
    </row>
    <row r="9143" spans="1:10" x14ac:dyDescent="0.25">
      <c r="A9143" t="s">
        <v>18</v>
      </c>
      <c r="B9143" t="s">
        <v>19</v>
      </c>
      <c r="C9143">
        <v>2009</v>
      </c>
      <c r="D9143">
        <v>2.9</v>
      </c>
      <c r="E9143" t="s">
        <v>22</v>
      </c>
      <c r="F9143" t="s">
        <v>25</v>
      </c>
      <c r="G9143">
        <v>270315</v>
      </c>
      <c r="H9143">
        <v>2</v>
      </c>
      <c r="I9143">
        <v>4</v>
      </c>
      <c r="J9143">
        <v>6293</v>
      </c>
    </row>
    <row r="9144" spans="1:10" x14ac:dyDescent="0.25">
      <c r="A9144" t="s">
        <v>36</v>
      </c>
      <c r="B9144" t="s">
        <v>53</v>
      </c>
      <c r="C9144">
        <v>2008</v>
      </c>
      <c r="D9144">
        <v>3.8</v>
      </c>
      <c r="E9144" t="s">
        <v>28</v>
      </c>
      <c r="F9144" t="s">
        <v>17</v>
      </c>
      <c r="G9144">
        <v>248827</v>
      </c>
      <c r="H9144">
        <v>2</v>
      </c>
      <c r="I9144">
        <v>4</v>
      </c>
      <c r="J9144">
        <v>6823</v>
      </c>
    </row>
    <row r="9145" spans="1:10" x14ac:dyDescent="0.25">
      <c r="A9145" t="s">
        <v>20</v>
      </c>
      <c r="B9145" t="s">
        <v>42</v>
      </c>
      <c r="C9145">
        <v>2019</v>
      </c>
      <c r="D9145">
        <v>1.7</v>
      </c>
      <c r="E9145" t="s">
        <v>16</v>
      </c>
      <c r="F9145" t="s">
        <v>17</v>
      </c>
      <c r="G9145">
        <v>188824</v>
      </c>
      <c r="H9145">
        <v>4</v>
      </c>
      <c r="I9145">
        <v>2</v>
      </c>
      <c r="J9145">
        <v>10223</v>
      </c>
    </row>
    <row r="9146" spans="1:10" x14ac:dyDescent="0.25">
      <c r="A9146" t="s">
        <v>26</v>
      </c>
      <c r="B9146" t="s">
        <v>47</v>
      </c>
      <c r="C9146">
        <v>2012</v>
      </c>
      <c r="D9146">
        <v>4</v>
      </c>
      <c r="E9146" t="s">
        <v>22</v>
      </c>
      <c r="F9146" t="s">
        <v>25</v>
      </c>
      <c r="G9146">
        <v>289548</v>
      </c>
      <c r="H9146">
        <v>4</v>
      </c>
      <c r="I9146">
        <v>5</v>
      </c>
      <c r="J9146">
        <v>7909</v>
      </c>
    </row>
    <row r="9147" spans="1:10" x14ac:dyDescent="0.25">
      <c r="A9147" t="s">
        <v>29</v>
      </c>
      <c r="B9147" t="s">
        <v>30</v>
      </c>
      <c r="C9147">
        <v>2005</v>
      </c>
      <c r="D9147">
        <v>1.7</v>
      </c>
      <c r="E9147" t="s">
        <v>12</v>
      </c>
      <c r="F9147" t="s">
        <v>17</v>
      </c>
      <c r="G9147">
        <v>216571</v>
      </c>
      <c r="H9147">
        <v>4</v>
      </c>
      <c r="I9147">
        <v>5</v>
      </c>
      <c r="J9147">
        <v>4468</v>
      </c>
    </row>
    <row r="9148" spans="1:10" x14ac:dyDescent="0.25">
      <c r="A9148" t="s">
        <v>10</v>
      </c>
      <c r="B9148" t="s">
        <v>48</v>
      </c>
      <c r="C9148">
        <v>2000</v>
      </c>
      <c r="D9148">
        <v>2.4</v>
      </c>
      <c r="E9148" t="s">
        <v>16</v>
      </c>
      <c r="F9148" t="s">
        <v>17</v>
      </c>
      <c r="G9148">
        <v>80928</v>
      </c>
      <c r="H9148">
        <v>4</v>
      </c>
      <c r="I9148">
        <v>2</v>
      </c>
      <c r="J9148">
        <v>7381</v>
      </c>
    </row>
    <row r="9149" spans="1:10" x14ac:dyDescent="0.25">
      <c r="A9149" t="s">
        <v>26</v>
      </c>
      <c r="B9149" t="s">
        <v>32</v>
      </c>
      <c r="C9149">
        <v>2016</v>
      </c>
      <c r="D9149">
        <v>1.8</v>
      </c>
      <c r="E9149" t="s">
        <v>16</v>
      </c>
      <c r="F9149" t="s">
        <v>25</v>
      </c>
      <c r="G9149">
        <v>7976</v>
      </c>
      <c r="H9149">
        <v>2</v>
      </c>
      <c r="I9149">
        <v>2</v>
      </c>
      <c r="J9149">
        <v>11540</v>
      </c>
    </row>
    <row r="9150" spans="1:10" x14ac:dyDescent="0.25">
      <c r="A9150" t="s">
        <v>10</v>
      </c>
      <c r="B9150" t="s">
        <v>48</v>
      </c>
      <c r="C9150">
        <v>2009</v>
      </c>
      <c r="D9150">
        <v>2.6</v>
      </c>
      <c r="E9150" t="s">
        <v>22</v>
      </c>
      <c r="F9150" t="s">
        <v>25</v>
      </c>
      <c r="G9150">
        <v>133903</v>
      </c>
      <c r="H9150">
        <v>5</v>
      </c>
      <c r="I9150">
        <v>4</v>
      </c>
      <c r="J9150">
        <v>8721</v>
      </c>
    </row>
    <row r="9151" spans="1:10" x14ac:dyDescent="0.25">
      <c r="A9151" t="s">
        <v>33</v>
      </c>
      <c r="B9151" t="s">
        <v>43</v>
      </c>
      <c r="C9151">
        <v>2007</v>
      </c>
      <c r="D9151">
        <v>3.1</v>
      </c>
      <c r="E9151" t="s">
        <v>16</v>
      </c>
      <c r="F9151" t="s">
        <v>17</v>
      </c>
      <c r="G9151">
        <v>237559</v>
      </c>
      <c r="H9151">
        <v>2</v>
      </c>
      <c r="I9151">
        <v>4</v>
      </c>
      <c r="J9151">
        <v>7048</v>
      </c>
    </row>
    <row r="9152" spans="1:10" x14ac:dyDescent="0.25">
      <c r="A9152" t="s">
        <v>10</v>
      </c>
      <c r="B9152" t="s">
        <v>11</v>
      </c>
      <c r="C9152">
        <v>2003</v>
      </c>
      <c r="D9152">
        <v>2.2000000000000002</v>
      </c>
      <c r="E9152" t="s">
        <v>28</v>
      </c>
      <c r="F9152" t="s">
        <v>13</v>
      </c>
      <c r="G9152">
        <v>294310</v>
      </c>
      <c r="H9152">
        <v>3</v>
      </c>
      <c r="I9152">
        <v>2</v>
      </c>
      <c r="J9152">
        <v>2000</v>
      </c>
    </row>
    <row r="9153" spans="1:10" x14ac:dyDescent="0.25">
      <c r="A9153" t="s">
        <v>40</v>
      </c>
      <c r="B9153" t="s">
        <v>51</v>
      </c>
      <c r="C9153">
        <v>2019</v>
      </c>
      <c r="D9153">
        <v>1.5</v>
      </c>
      <c r="E9153" t="s">
        <v>28</v>
      </c>
      <c r="F9153" t="s">
        <v>17</v>
      </c>
      <c r="G9153">
        <v>290034</v>
      </c>
      <c r="H9153">
        <v>2</v>
      </c>
      <c r="I9153">
        <v>1</v>
      </c>
      <c r="J9153">
        <v>6999</v>
      </c>
    </row>
    <row r="9154" spans="1:10" x14ac:dyDescent="0.25">
      <c r="A9154" t="s">
        <v>26</v>
      </c>
      <c r="B9154" t="s">
        <v>32</v>
      </c>
      <c r="C9154">
        <v>2001</v>
      </c>
      <c r="D9154">
        <v>4.2</v>
      </c>
      <c r="E9154" t="s">
        <v>22</v>
      </c>
      <c r="F9154" t="s">
        <v>13</v>
      </c>
      <c r="G9154">
        <v>197760</v>
      </c>
      <c r="H9154">
        <v>4</v>
      </c>
      <c r="I9154">
        <v>4</v>
      </c>
      <c r="J9154">
        <v>6644</v>
      </c>
    </row>
    <row r="9155" spans="1:10" x14ac:dyDescent="0.25">
      <c r="A9155" t="s">
        <v>20</v>
      </c>
      <c r="B9155" t="s">
        <v>50</v>
      </c>
      <c r="C9155">
        <v>2006</v>
      </c>
      <c r="D9155">
        <v>1.5</v>
      </c>
      <c r="E9155" t="s">
        <v>12</v>
      </c>
      <c r="F9155" t="s">
        <v>13</v>
      </c>
      <c r="G9155">
        <v>64890</v>
      </c>
      <c r="H9155">
        <v>3</v>
      </c>
      <c r="I9155">
        <v>3</v>
      </c>
      <c r="J9155">
        <v>6102</v>
      </c>
    </row>
    <row r="9156" spans="1:10" x14ac:dyDescent="0.25">
      <c r="A9156" t="s">
        <v>36</v>
      </c>
      <c r="B9156" t="s">
        <v>44</v>
      </c>
      <c r="C9156">
        <v>2012</v>
      </c>
      <c r="D9156">
        <v>4.4000000000000004</v>
      </c>
      <c r="E9156" t="s">
        <v>22</v>
      </c>
      <c r="F9156" t="s">
        <v>13</v>
      </c>
      <c r="G9156">
        <v>124691</v>
      </c>
      <c r="H9156">
        <v>5</v>
      </c>
      <c r="I9156">
        <v>5</v>
      </c>
      <c r="J9156">
        <v>11606</v>
      </c>
    </row>
    <row r="9157" spans="1:10" x14ac:dyDescent="0.25">
      <c r="A9157" t="s">
        <v>40</v>
      </c>
      <c r="B9157" t="s">
        <v>41</v>
      </c>
      <c r="C9157">
        <v>2020</v>
      </c>
      <c r="D9157">
        <v>1.4</v>
      </c>
      <c r="E9157" t="s">
        <v>12</v>
      </c>
      <c r="F9157" t="s">
        <v>13</v>
      </c>
      <c r="G9157">
        <v>18226</v>
      </c>
      <c r="H9157">
        <v>3</v>
      </c>
      <c r="I9157">
        <v>2</v>
      </c>
      <c r="J9157">
        <v>11135</v>
      </c>
    </row>
    <row r="9158" spans="1:10" x14ac:dyDescent="0.25">
      <c r="A9158" t="s">
        <v>36</v>
      </c>
      <c r="B9158" t="s">
        <v>37</v>
      </c>
      <c r="C9158">
        <v>2012</v>
      </c>
      <c r="D9158">
        <v>2.4</v>
      </c>
      <c r="E9158" t="s">
        <v>12</v>
      </c>
      <c r="F9158" t="s">
        <v>17</v>
      </c>
      <c r="G9158">
        <v>140285</v>
      </c>
      <c r="H9158">
        <v>4</v>
      </c>
      <c r="I9158">
        <v>2</v>
      </c>
      <c r="J9158">
        <v>8794</v>
      </c>
    </row>
    <row r="9159" spans="1:10" x14ac:dyDescent="0.25">
      <c r="A9159" t="s">
        <v>33</v>
      </c>
      <c r="B9159" t="s">
        <v>55</v>
      </c>
      <c r="C9159">
        <v>2021</v>
      </c>
      <c r="D9159">
        <v>3.4</v>
      </c>
      <c r="E9159" t="s">
        <v>12</v>
      </c>
      <c r="F9159" t="s">
        <v>17</v>
      </c>
      <c r="G9159">
        <v>249377</v>
      </c>
      <c r="H9159">
        <v>4</v>
      </c>
      <c r="I9159">
        <v>1</v>
      </c>
      <c r="J9159">
        <v>10312</v>
      </c>
    </row>
    <row r="9160" spans="1:10" x14ac:dyDescent="0.25">
      <c r="A9160" t="s">
        <v>40</v>
      </c>
      <c r="B9160" t="s">
        <v>49</v>
      </c>
      <c r="C9160">
        <v>2010</v>
      </c>
      <c r="D9160">
        <v>2.8</v>
      </c>
      <c r="E9160" t="s">
        <v>12</v>
      </c>
      <c r="F9160" t="s">
        <v>13</v>
      </c>
      <c r="G9160">
        <v>132553</v>
      </c>
      <c r="H9160">
        <v>4</v>
      </c>
      <c r="I9160">
        <v>1</v>
      </c>
      <c r="J9160">
        <v>7248</v>
      </c>
    </row>
    <row r="9161" spans="1:10" x14ac:dyDescent="0.25">
      <c r="A9161" t="s">
        <v>33</v>
      </c>
      <c r="B9161" t="s">
        <v>55</v>
      </c>
      <c r="C9161">
        <v>2005</v>
      </c>
      <c r="D9161">
        <v>3.6</v>
      </c>
      <c r="E9161" t="s">
        <v>22</v>
      </c>
      <c r="F9161" t="s">
        <v>25</v>
      </c>
      <c r="G9161">
        <v>99212</v>
      </c>
      <c r="H9161">
        <v>3</v>
      </c>
      <c r="I9161">
        <v>4</v>
      </c>
      <c r="J9161">
        <v>9215</v>
      </c>
    </row>
    <row r="9162" spans="1:10" x14ac:dyDescent="0.25">
      <c r="A9162" t="s">
        <v>18</v>
      </c>
      <c r="B9162" t="s">
        <v>54</v>
      </c>
      <c r="C9162">
        <v>2003</v>
      </c>
      <c r="D9162">
        <v>4.5</v>
      </c>
      <c r="E9162" t="s">
        <v>22</v>
      </c>
      <c r="F9162" t="s">
        <v>17</v>
      </c>
      <c r="G9162">
        <v>145712</v>
      </c>
      <c r="H9162">
        <v>3</v>
      </c>
      <c r="I9162">
        <v>2</v>
      </c>
      <c r="J9162">
        <v>10085</v>
      </c>
    </row>
    <row r="9163" spans="1:10" x14ac:dyDescent="0.25">
      <c r="A9163" t="s">
        <v>20</v>
      </c>
      <c r="B9163" t="s">
        <v>42</v>
      </c>
      <c r="C9163">
        <v>2005</v>
      </c>
      <c r="D9163">
        <v>3.8</v>
      </c>
      <c r="E9163" t="s">
        <v>12</v>
      </c>
      <c r="F9163" t="s">
        <v>13</v>
      </c>
      <c r="G9163">
        <v>163598</v>
      </c>
      <c r="H9163">
        <v>4</v>
      </c>
      <c r="I9163">
        <v>2</v>
      </c>
      <c r="J9163">
        <v>6128</v>
      </c>
    </row>
    <row r="9164" spans="1:10" x14ac:dyDescent="0.25">
      <c r="A9164" t="s">
        <v>14</v>
      </c>
      <c r="B9164" t="s">
        <v>39</v>
      </c>
      <c r="C9164">
        <v>2002</v>
      </c>
      <c r="D9164">
        <v>3.2</v>
      </c>
      <c r="E9164" t="s">
        <v>12</v>
      </c>
      <c r="F9164" t="s">
        <v>13</v>
      </c>
      <c r="G9164">
        <v>95716</v>
      </c>
      <c r="H9164">
        <v>5</v>
      </c>
      <c r="I9164">
        <v>4</v>
      </c>
      <c r="J9164">
        <v>5985</v>
      </c>
    </row>
    <row r="9165" spans="1:10" x14ac:dyDescent="0.25">
      <c r="A9165" t="s">
        <v>23</v>
      </c>
      <c r="B9165" t="s">
        <v>24</v>
      </c>
      <c r="C9165">
        <v>2013</v>
      </c>
      <c r="D9165">
        <v>3</v>
      </c>
      <c r="E9165" t="s">
        <v>16</v>
      </c>
      <c r="F9165" t="s">
        <v>17</v>
      </c>
      <c r="G9165">
        <v>277621</v>
      </c>
      <c r="H9165">
        <v>4</v>
      </c>
      <c r="I9165">
        <v>4</v>
      </c>
      <c r="J9165">
        <v>7947</v>
      </c>
    </row>
    <row r="9166" spans="1:10" x14ac:dyDescent="0.25">
      <c r="A9166" t="s">
        <v>26</v>
      </c>
      <c r="B9166" t="s">
        <v>27</v>
      </c>
      <c r="C9166">
        <v>2018</v>
      </c>
      <c r="D9166">
        <v>4.8</v>
      </c>
      <c r="E9166" t="s">
        <v>16</v>
      </c>
      <c r="F9166" t="s">
        <v>25</v>
      </c>
      <c r="G9166">
        <v>16725</v>
      </c>
      <c r="H9166">
        <v>2</v>
      </c>
      <c r="I9166">
        <v>5</v>
      </c>
      <c r="J9166">
        <v>14965</v>
      </c>
    </row>
    <row r="9167" spans="1:10" x14ac:dyDescent="0.25">
      <c r="A9167" t="s">
        <v>20</v>
      </c>
      <c r="B9167" t="s">
        <v>42</v>
      </c>
      <c r="C9167">
        <v>2021</v>
      </c>
      <c r="D9167">
        <v>1.4</v>
      </c>
      <c r="E9167" t="s">
        <v>16</v>
      </c>
      <c r="F9167" t="s">
        <v>13</v>
      </c>
      <c r="G9167">
        <v>25053</v>
      </c>
      <c r="H9167">
        <v>3</v>
      </c>
      <c r="I9167">
        <v>3</v>
      </c>
      <c r="J9167">
        <v>12298</v>
      </c>
    </row>
    <row r="9168" spans="1:10" x14ac:dyDescent="0.25">
      <c r="A9168" t="s">
        <v>33</v>
      </c>
      <c r="B9168" t="s">
        <v>55</v>
      </c>
      <c r="C9168">
        <v>2006</v>
      </c>
      <c r="D9168">
        <v>1.8</v>
      </c>
      <c r="E9168" t="s">
        <v>28</v>
      </c>
      <c r="F9168" t="s">
        <v>25</v>
      </c>
      <c r="G9168">
        <v>267902</v>
      </c>
      <c r="H9168">
        <v>2</v>
      </c>
      <c r="I9168">
        <v>5</v>
      </c>
      <c r="J9168">
        <v>2341</v>
      </c>
    </row>
    <row r="9169" spans="1:10" x14ac:dyDescent="0.25">
      <c r="A9169" t="s">
        <v>23</v>
      </c>
      <c r="B9169" t="s">
        <v>38</v>
      </c>
      <c r="C9169">
        <v>2005</v>
      </c>
      <c r="D9169">
        <v>3.2</v>
      </c>
      <c r="E9169" t="s">
        <v>28</v>
      </c>
      <c r="F9169" t="s">
        <v>17</v>
      </c>
      <c r="G9169">
        <v>69344</v>
      </c>
      <c r="H9169">
        <v>2</v>
      </c>
      <c r="I9169">
        <v>1</v>
      </c>
      <c r="J9169">
        <v>8913</v>
      </c>
    </row>
    <row r="9170" spans="1:10" x14ac:dyDescent="0.25">
      <c r="A9170" t="s">
        <v>23</v>
      </c>
      <c r="B9170" t="s">
        <v>38</v>
      </c>
      <c r="C9170">
        <v>2015</v>
      </c>
      <c r="D9170">
        <v>1.6</v>
      </c>
      <c r="E9170" t="s">
        <v>22</v>
      </c>
      <c r="F9170" t="s">
        <v>25</v>
      </c>
      <c r="G9170">
        <v>117444</v>
      </c>
      <c r="H9170">
        <v>4</v>
      </c>
      <c r="I9170">
        <v>2</v>
      </c>
      <c r="J9170">
        <v>9851</v>
      </c>
    </row>
    <row r="9171" spans="1:10" x14ac:dyDescent="0.25">
      <c r="A9171" t="s">
        <v>36</v>
      </c>
      <c r="B9171" t="s">
        <v>37</v>
      </c>
      <c r="C9171">
        <v>2009</v>
      </c>
      <c r="D9171">
        <v>1.7</v>
      </c>
      <c r="E9171" t="s">
        <v>12</v>
      </c>
      <c r="F9171" t="s">
        <v>25</v>
      </c>
      <c r="G9171">
        <v>235964</v>
      </c>
      <c r="H9171">
        <v>4</v>
      </c>
      <c r="I9171">
        <v>5</v>
      </c>
      <c r="J9171">
        <v>3780</v>
      </c>
    </row>
    <row r="9172" spans="1:10" x14ac:dyDescent="0.25">
      <c r="A9172" t="s">
        <v>18</v>
      </c>
      <c r="B9172" t="s">
        <v>52</v>
      </c>
      <c r="C9172">
        <v>2013</v>
      </c>
      <c r="D9172">
        <v>2.5</v>
      </c>
      <c r="E9172" t="s">
        <v>12</v>
      </c>
      <c r="F9172" t="s">
        <v>25</v>
      </c>
      <c r="G9172">
        <v>39779</v>
      </c>
      <c r="H9172">
        <v>5</v>
      </c>
      <c r="I9172">
        <v>3</v>
      </c>
      <c r="J9172">
        <v>9704</v>
      </c>
    </row>
    <row r="9173" spans="1:10" x14ac:dyDescent="0.25">
      <c r="A9173" t="s">
        <v>23</v>
      </c>
      <c r="B9173" t="s">
        <v>45</v>
      </c>
      <c r="C9173">
        <v>2017</v>
      </c>
      <c r="D9173">
        <v>2.7</v>
      </c>
      <c r="E9173" t="s">
        <v>12</v>
      </c>
      <c r="F9173" t="s">
        <v>17</v>
      </c>
      <c r="G9173">
        <v>167257</v>
      </c>
      <c r="H9173">
        <v>4</v>
      </c>
      <c r="I9173">
        <v>2</v>
      </c>
      <c r="J9173">
        <v>10054</v>
      </c>
    </row>
    <row r="9174" spans="1:10" x14ac:dyDescent="0.25">
      <c r="A9174" t="s">
        <v>40</v>
      </c>
      <c r="B9174" t="s">
        <v>51</v>
      </c>
      <c r="C9174">
        <v>2004</v>
      </c>
      <c r="D9174">
        <v>2.8</v>
      </c>
      <c r="E9174" t="s">
        <v>22</v>
      </c>
      <c r="F9174" t="s">
        <v>17</v>
      </c>
      <c r="G9174">
        <v>203916</v>
      </c>
      <c r="H9174">
        <v>3</v>
      </c>
      <c r="I9174">
        <v>1</v>
      </c>
      <c r="J9174">
        <v>7521</v>
      </c>
    </row>
    <row r="9175" spans="1:10" x14ac:dyDescent="0.25">
      <c r="A9175" t="s">
        <v>29</v>
      </c>
      <c r="B9175" t="s">
        <v>35</v>
      </c>
      <c r="C9175">
        <v>2001</v>
      </c>
      <c r="D9175">
        <v>1.1000000000000001</v>
      </c>
      <c r="E9175" t="s">
        <v>16</v>
      </c>
      <c r="F9175" t="s">
        <v>25</v>
      </c>
      <c r="G9175">
        <v>177646</v>
      </c>
      <c r="H9175">
        <v>3</v>
      </c>
      <c r="I9175">
        <v>4</v>
      </c>
      <c r="J9175">
        <v>2947</v>
      </c>
    </row>
    <row r="9176" spans="1:10" x14ac:dyDescent="0.25">
      <c r="A9176" t="s">
        <v>23</v>
      </c>
      <c r="B9176" t="s">
        <v>45</v>
      </c>
      <c r="C9176">
        <v>2013</v>
      </c>
      <c r="D9176">
        <v>1.1000000000000001</v>
      </c>
      <c r="E9176" t="s">
        <v>16</v>
      </c>
      <c r="F9176" t="s">
        <v>25</v>
      </c>
      <c r="G9176">
        <v>11292</v>
      </c>
      <c r="H9176">
        <v>4</v>
      </c>
      <c r="I9176">
        <v>4</v>
      </c>
      <c r="J9176">
        <v>9874</v>
      </c>
    </row>
    <row r="9177" spans="1:10" x14ac:dyDescent="0.25">
      <c r="A9177" t="s">
        <v>20</v>
      </c>
      <c r="B9177" t="s">
        <v>42</v>
      </c>
      <c r="C9177">
        <v>2015</v>
      </c>
      <c r="D9177">
        <v>4.5</v>
      </c>
      <c r="E9177" t="s">
        <v>22</v>
      </c>
      <c r="F9177" t="s">
        <v>17</v>
      </c>
      <c r="G9177">
        <v>51414</v>
      </c>
      <c r="H9177">
        <v>4</v>
      </c>
      <c r="I9177">
        <v>5</v>
      </c>
      <c r="J9177">
        <v>15571</v>
      </c>
    </row>
    <row r="9178" spans="1:10" x14ac:dyDescent="0.25">
      <c r="A9178" t="s">
        <v>36</v>
      </c>
      <c r="B9178" t="s">
        <v>44</v>
      </c>
      <c r="C9178">
        <v>2012</v>
      </c>
      <c r="D9178">
        <v>2.5</v>
      </c>
      <c r="E9178" t="s">
        <v>22</v>
      </c>
      <c r="F9178" t="s">
        <v>13</v>
      </c>
      <c r="G9178">
        <v>234833</v>
      </c>
      <c r="H9178">
        <v>3</v>
      </c>
      <c r="I9178">
        <v>5</v>
      </c>
      <c r="J9178">
        <v>7503</v>
      </c>
    </row>
    <row r="9179" spans="1:10" x14ac:dyDescent="0.25">
      <c r="A9179" t="s">
        <v>20</v>
      </c>
      <c r="B9179" t="s">
        <v>21</v>
      </c>
      <c r="C9179">
        <v>2018</v>
      </c>
      <c r="D9179">
        <v>3.8</v>
      </c>
      <c r="E9179" t="s">
        <v>16</v>
      </c>
      <c r="F9179" t="s">
        <v>25</v>
      </c>
      <c r="G9179">
        <v>15808</v>
      </c>
      <c r="H9179">
        <v>2</v>
      </c>
      <c r="I9179">
        <v>5</v>
      </c>
      <c r="J9179">
        <v>13983</v>
      </c>
    </row>
    <row r="9180" spans="1:10" x14ac:dyDescent="0.25">
      <c r="A9180" t="s">
        <v>20</v>
      </c>
      <c r="B9180" t="s">
        <v>42</v>
      </c>
      <c r="C9180">
        <v>2011</v>
      </c>
      <c r="D9180">
        <v>3.4</v>
      </c>
      <c r="E9180" t="s">
        <v>12</v>
      </c>
      <c r="F9180" t="s">
        <v>25</v>
      </c>
      <c r="G9180">
        <v>235373</v>
      </c>
      <c r="H9180">
        <v>2</v>
      </c>
      <c r="I9180">
        <v>1</v>
      </c>
      <c r="J9180">
        <v>6092</v>
      </c>
    </row>
    <row r="9181" spans="1:10" x14ac:dyDescent="0.25">
      <c r="A9181" t="s">
        <v>26</v>
      </c>
      <c r="B9181" t="s">
        <v>32</v>
      </c>
      <c r="C9181">
        <v>2020</v>
      </c>
      <c r="D9181">
        <v>4.4000000000000004</v>
      </c>
      <c r="E9181" t="s">
        <v>22</v>
      </c>
      <c r="F9181" t="s">
        <v>17</v>
      </c>
      <c r="G9181">
        <v>271220</v>
      </c>
      <c r="H9181">
        <v>5</v>
      </c>
      <c r="I9181">
        <v>4</v>
      </c>
      <c r="J9181">
        <v>12575</v>
      </c>
    </row>
    <row r="9182" spans="1:10" x14ac:dyDescent="0.25">
      <c r="A9182" t="s">
        <v>20</v>
      </c>
      <c r="B9182" t="s">
        <v>42</v>
      </c>
      <c r="C9182">
        <v>2016</v>
      </c>
      <c r="D9182">
        <v>4.8</v>
      </c>
      <c r="E9182" t="s">
        <v>28</v>
      </c>
      <c r="F9182" t="s">
        <v>25</v>
      </c>
      <c r="G9182">
        <v>285781</v>
      </c>
      <c r="H9182">
        <v>5</v>
      </c>
      <c r="I9182">
        <v>3</v>
      </c>
      <c r="J9182">
        <v>7984</v>
      </c>
    </row>
    <row r="9183" spans="1:10" x14ac:dyDescent="0.25">
      <c r="A9183" t="s">
        <v>40</v>
      </c>
      <c r="B9183" t="s">
        <v>41</v>
      </c>
      <c r="C9183">
        <v>2012</v>
      </c>
      <c r="D9183">
        <v>4.8</v>
      </c>
      <c r="E9183" t="s">
        <v>12</v>
      </c>
      <c r="F9183" t="s">
        <v>13</v>
      </c>
      <c r="G9183">
        <v>272397</v>
      </c>
      <c r="H9183">
        <v>2</v>
      </c>
      <c r="I9183">
        <v>5</v>
      </c>
      <c r="J9183">
        <v>7052</v>
      </c>
    </row>
    <row r="9184" spans="1:10" x14ac:dyDescent="0.25">
      <c r="A9184" t="s">
        <v>33</v>
      </c>
      <c r="B9184" t="s">
        <v>43</v>
      </c>
      <c r="C9184">
        <v>2019</v>
      </c>
      <c r="D9184">
        <v>1.8</v>
      </c>
      <c r="E9184" t="s">
        <v>12</v>
      </c>
      <c r="F9184" t="s">
        <v>13</v>
      </c>
      <c r="G9184">
        <v>264879</v>
      </c>
      <c r="H9184">
        <v>3</v>
      </c>
      <c r="I9184">
        <v>4</v>
      </c>
      <c r="J9184">
        <v>6302</v>
      </c>
    </row>
    <row r="9185" spans="1:10" x14ac:dyDescent="0.25">
      <c r="A9185" t="s">
        <v>18</v>
      </c>
      <c r="B9185" t="s">
        <v>19</v>
      </c>
      <c r="C9185">
        <v>2009</v>
      </c>
      <c r="D9185">
        <v>4.4000000000000004</v>
      </c>
      <c r="E9185" t="s">
        <v>16</v>
      </c>
      <c r="F9185" t="s">
        <v>13</v>
      </c>
      <c r="G9185">
        <v>38382</v>
      </c>
      <c r="H9185">
        <v>3</v>
      </c>
      <c r="I9185">
        <v>4</v>
      </c>
      <c r="J9185">
        <v>11432</v>
      </c>
    </row>
    <row r="9186" spans="1:10" x14ac:dyDescent="0.25">
      <c r="A9186" t="s">
        <v>10</v>
      </c>
      <c r="B9186" t="s">
        <v>11</v>
      </c>
      <c r="C9186">
        <v>2005</v>
      </c>
      <c r="D9186">
        <v>2.2000000000000002</v>
      </c>
      <c r="E9186" t="s">
        <v>12</v>
      </c>
      <c r="F9186" t="s">
        <v>17</v>
      </c>
      <c r="G9186">
        <v>68780</v>
      </c>
      <c r="H9186">
        <v>4</v>
      </c>
      <c r="I9186">
        <v>4</v>
      </c>
      <c r="J9186">
        <v>7924</v>
      </c>
    </row>
    <row r="9187" spans="1:10" x14ac:dyDescent="0.25">
      <c r="A9187" t="s">
        <v>20</v>
      </c>
      <c r="B9187" t="s">
        <v>50</v>
      </c>
      <c r="C9187">
        <v>2021</v>
      </c>
      <c r="D9187">
        <v>3</v>
      </c>
      <c r="E9187" t="s">
        <v>22</v>
      </c>
      <c r="F9187" t="s">
        <v>17</v>
      </c>
      <c r="G9187">
        <v>291722</v>
      </c>
      <c r="H9187">
        <v>5</v>
      </c>
      <c r="I9187">
        <v>5</v>
      </c>
      <c r="J9187">
        <v>11065</v>
      </c>
    </row>
    <row r="9188" spans="1:10" x14ac:dyDescent="0.25">
      <c r="A9188" t="s">
        <v>26</v>
      </c>
      <c r="B9188" t="s">
        <v>27</v>
      </c>
      <c r="C9188">
        <v>2006</v>
      </c>
      <c r="D9188">
        <v>4.5</v>
      </c>
      <c r="E9188" t="s">
        <v>12</v>
      </c>
      <c r="F9188" t="s">
        <v>17</v>
      </c>
      <c r="G9188">
        <v>296119</v>
      </c>
      <c r="H9188">
        <v>2</v>
      </c>
      <c r="I9188">
        <v>1</v>
      </c>
      <c r="J9188">
        <v>5977</v>
      </c>
    </row>
    <row r="9189" spans="1:10" x14ac:dyDescent="0.25">
      <c r="A9189" t="s">
        <v>23</v>
      </c>
      <c r="B9189" t="s">
        <v>45</v>
      </c>
      <c r="C9189">
        <v>2001</v>
      </c>
      <c r="D9189">
        <v>1.2</v>
      </c>
      <c r="E9189" t="s">
        <v>22</v>
      </c>
      <c r="F9189" t="s">
        <v>13</v>
      </c>
      <c r="G9189">
        <v>143549</v>
      </c>
      <c r="H9189">
        <v>2</v>
      </c>
      <c r="I9189">
        <v>1</v>
      </c>
      <c r="J9189">
        <v>4729</v>
      </c>
    </row>
    <row r="9190" spans="1:10" x14ac:dyDescent="0.25">
      <c r="A9190" t="s">
        <v>26</v>
      </c>
      <c r="B9190" t="s">
        <v>47</v>
      </c>
      <c r="C9190">
        <v>2017</v>
      </c>
      <c r="D9190">
        <v>2.1</v>
      </c>
      <c r="E9190" t="s">
        <v>28</v>
      </c>
      <c r="F9190" t="s">
        <v>13</v>
      </c>
      <c r="G9190">
        <v>295653</v>
      </c>
      <c r="H9190">
        <v>3</v>
      </c>
      <c r="I9190">
        <v>4</v>
      </c>
      <c r="J9190">
        <v>5386</v>
      </c>
    </row>
    <row r="9191" spans="1:10" x14ac:dyDescent="0.25">
      <c r="A9191" t="s">
        <v>10</v>
      </c>
      <c r="B9191" t="s">
        <v>11</v>
      </c>
      <c r="C9191">
        <v>2013</v>
      </c>
      <c r="D9191">
        <v>3.7</v>
      </c>
      <c r="E9191" t="s">
        <v>22</v>
      </c>
      <c r="F9191" t="s">
        <v>25</v>
      </c>
      <c r="G9191">
        <v>214832</v>
      </c>
      <c r="H9191">
        <v>3</v>
      </c>
      <c r="I9191">
        <v>4</v>
      </c>
      <c r="J9191">
        <v>9403</v>
      </c>
    </row>
    <row r="9192" spans="1:10" x14ac:dyDescent="0.25">
      <c r="A9192" t="s">
        <v>33</v>
      </c>
      <c r="B9192" t="s">
        <v>34</v>
      </c>
      <c r="C9192">
        <v>2011</v>
      </c>
      <c r="D9192">
        <v>4.2</v>
      </c>
      <c r="E9192" t="s">
        <v>22</v>
      </c>
      <c r="F9192" t="s">
        <v>13</v>
      </c>
      <c r="G9192">
        <v>137686</v>
      </c>
      <c r="H9192">
        <v>2</v>
      </c>
      <c r="I9192">
        <v>5</v>
      </c>
      <c r="J9192">
        <v>10846</v>
      </c>
    </row>
    <row r="9193" spans="1:10" x14ac:dyDescent="0.25">
      <c r="A9193" t="s">
        <v>20</v>
      </c>
      <c r="B9193" t="s">
        <v>21</v>
      </c>
      <c r="C9193">
        <v>2004</v>
      </c>
      <c r="D9193">
        <v>3.9</v>
      </c>
      <c r="E9193" t="s">
        <v>28</v>
      </c>
      <c r="F9193" t="s">
        <v>25</v>
      </c>
      <c r="G9193">
        <v>244557</v>
      </c>
      <c r="H9193">
        <v>5</v>
      </c>
      <c r="I9193">
        <v>4</v>
      </c>
      <c r="J9193">
        <v>4308</v>
      </c>
    </row>
    <row r="9194" spans="1:10" x14ac:dyDescent="0.25">
      <c r="A9194" t="s">
        <v>29</v>
      </c>
      <c r="B9194" t="s">
        <v>30</v>
      </c>
      <c r="C9194">
        <v>2004</v>
      </c>
      <c r="D9194">
        <v>1</v>
      </c>
      <c r="E9194" t="s">
        <v>12</v>
      </c>
      <c r="F9194" t="s">
        <v>25</v>
      </c>
      <c r="G9194">
        <v>23445</v>
      </c>
      <c r="H9194">
        <v>4</v>
      </c>
      <c r="I9194">
        <v>5</v>
      </c>
      <c r="J9194">
        <v>5831</v>
      </c>
    </row>
    <row r="9195" spans="1:10" x14ac:dyDescent="0.25">
      <c r="A9195" t="s">
        <v>29</v>
      </c>
      <c r="B9195" t="s">
        <v>30</v>
      </c>
      <c r="C9195">
        <v>2016</v>
      </c>
      <c r="D9195">
        <v>1.1000000000000001</v>
      </c>
      <c r="E9195" t="s">
        <v>22</v>
      </c>
      <c r="F9195" t="s">
        <v>13</v>
      </c>
      <c r="G9195">
        <v>259759</v>
      </c>
      <c r="H9195">
        <v>4</v>
      </c>
      <c r="I9195">
        <v>3</v>
      </c>
      <c r="J9195">
        <v>6804</v>
      </c>
    </row>
    <row r="9196" spans="1:10" x14ac:dyDescent="0.25">
      <c r="A9196" t="s">
        <v>18</v>
      </c>
      <c r="B9196" t="s">
        <v>52</v>
      </c>
      <c r="C9196">
        <v>2015</v>
      </c>
      <c r="D9196">
        <v>4.5999999999999996</v>
      </c>
      <c r="E9196" t="s">
        <v>28</v>
      </c>
      <c r="F9196" t="s">
        <v>17</v>
      </c>
      <c r="G9196">
        <v>160370</v>
      </c>
      <c r="H9196">
        <v>2</v>
      </c>
      <c r="I9196">
        <v>2</v>
      </c>
      <c r="J9196">
        <v>11492</v>
      </c>
    </row>
    <row r="9197" spans="1:10" x14ac:dyDescent="0.25">
      <c r="A9197" t="s">
        <v>14</v>
      </c>
      <c r="B9197" t="s">
        <v>15</v>
      </c>
      <c r="C9197">
        <v>2001</v>
      </c>
      <c r="D9197">
        <v>1.4</v>
      </c>
      <c r="E9197" t="s">
        <v>16</v>
      </c>
      <c r="F9197" t="s">
        <v>13</v>
      </c>
      <c r="G9197">
        <v>175481</v>
      </c>
      <c r="H9197">
        <v>5</v>
      </c>
      <c r="I9197">
        <v>4</v>
      </c>
      <c r="J9197">
        <v>3290</v>
      </c>
    </row>
    <row r="9198" spans="1:10" x14ac:dyDescent="0.25">
      <c r="A9198" t="s">
        <v>10</v>
      </c>
      <c r="B9198" t="s">
        <v>11</v>
      </c>
      <c r="C9198">
        <v>2013</v>
      </c>
      <c r="D9198">
        <v>3.1</v>
      </c>
      <c r="E9198" t="s">
        <v>16</v>
      </c>
      <c r="F9198" t="s">
        <v>13</v>
      </c>
      <c r="G9198">
        <v>47968</v>
      </c>
      <c r="H9198">
        <v>5</v>
      </c>
      <c r="I9198">
        <v>2</v>
      </c>
      <c r="J9198">
        <v>11140</v>
      </c>
    </row>
    <row r="9199" spans="1:10" x14ac:dyDescent="0.25">
      <c r="A9199" t="s">
        <v>26</v>
      </c>
      <c r="B9199" t="s">
        <v>47</v>
      </c>
      <c r="C9199">
        <v>2022</v>
      </c>
      <c r="D9199">
        <v>2.8</v>
      </c>
      <c r="E9199" t="s">
        <v>28</v>
      </c>
      <c r="F9199" t="s">
        <v>17</v>
      </c>
      <c r="G9199">
        <v>108477</v>
      </c>
      <c r="H9199">
        <v>5</v>
      </c>
      <c r="I9199">
        <v>3</v>
      </c>
      <c r="J9199">
        <v>12830</v>
      </c>
    </row>
    <row r="9200" spans="1:10" x14ac:dyDescent="0.25">
      <c r="A9200" t="s">
        <v>26</v>
      </c>
      <c r="B9200" t="s">
        <v>47</v>
      </c>
      <c r="C9200">
        <v>2019</v>
      </c>
      <c r="D9200">
        <v>2.5</v>
      </c>
      <c r="E9200" t="s">
        <v>16</v>
      </c>
      <c r="F9200" t="s">
        <v>25</v>
      </c>
      <c r="G9200">
        <v>105687</v>
      </c>
      <c r="H9200">
        <v>3</v>
      </c>
      <c r="I9200">
        <v>1</v>
      </c>
      <c r="J9200">
        <v>11186</v>
      </c>
    </row>
    <row r="9201" spans="1:10" x14ac:dyDescent="0.25">
      <c r="A9201" t="s">
        <v>36</v>
      </c>
      <c r="B9201" t="s">
        <v>44</v>
      </c>
      <c r="C9201">
        <v>2017</v>
      </c>
      <c r="D9201">
        <v>3.7</v>
      </c>
      <c r="E9201" t="s">
        <v>28</v>
      </c>
      <c r="F9201" t="s">
        <v>17</v>
      </c>
      <c r="G9201">
        <v>93324</v>
      </c>
      <c r="H9201">
        <v>4</v>
      </c>
      <c r="I9201">
        <v>3</v>
      </c>
      <c r="J9201">
        <v>12533</v>
      </c>
    </row>
    <row r="9202" spans="1:10" x14ac:dyDescent="0.25">
      <c r="A9202" t="s">
        <v>26</v>
      </c>
      <c r="B9202" t="s">
        <v>27</v>
      </c>
      <c r="C9202">
        <v>2001</v>
      </c>
      <c r="D9202">
        <v>4.5</v>
      </c>
      <c r="E9202" t="s">
        <v>12</v>
      </c>
      <c r="F9202" t="s">
        <v>17</v>
      </c>
      <c r="G9202">
        <v>157985</v>
      </c>
      <c r="H9202">
        <v>4</v>
      </c>
      <c r="I9202">
        <v>1</v>
      </c>
      <c r="J9202">
        <v>7240</v>
      </c>
    </row>
    <row r="9203" spans="1:10" x14ac:dyDescent="0.25">
      <c r="A9203" t="s">
        <v>14</v>
      </c>
      <c r="B9203" t="s">
        <v>46</v>
      </c>
      <c r="C9203">
        <v>2008</v>
      </c>
      <c r="D9203">
        <v>2.8</v>
      </c>
      <c r="E9203" t="s">
        <v>28</v>
      </c>
      <c r="F9203" t="s">
        <v>17</v>
      </c>
      <c r="G9203">
        <v>184529</v>
      </c>
      <c r="H9203">
        <v>4</v>
      </c>
      <c r="I9203">
        <v>5</v>
      </c>
      <c r="J9203">
        <v>7109</v>
      </c>
    </row>
    <row r="9204" spans="1:10" x14ac:dyDescent="0.25">
      <c r="A9204" t="s">
        <v>10</v>
      </c>
      <c r="B9204" t="s">
        <v>11</v>
      </c>
      <c r="C9204">
        <v>2009</v>
      </c>
      <c r="D9204">
        <v>1.1000000000000001</v>
      </c>
      <c r="E9204" t="s">
        <v>16</v>
      </c>
      <c r="F9204" t="s">
        <v>13</v>
      </c>
      <c r="G9204">
        <v>175924</v>
      </c>
      <c r="H9204">
        <v>4</v>
      </c>
      <c r="I9204">
        <v>4</v>
      </c>
      <c r="J9204">
        <v>5381</v>
      </c>
    </row>
    <row r="9205" spans="1:10" x14ac:dyDescent="0.25">
      <c r="A9205" t="s">
        <v>18</v>
      </c>
      <c r="B9205" t="s">
        <v>52</v>
      </c>
      <c r="C9205">
        <v>2023</v>
      </c>
      <c r="D9205">
        <v>4.5</v>
      </c>
      <c r="E9205" t="s">
        <v>12</v>
      </c>
      <c r="F9205" t="s">
        <v>17</v>
      </c>
      <c r="G9205">
        <v>247581</v>
      </c>
      <c r="H9205">
        <v>5</v>
      </c>
      <c r="I9205">
        <v>2</v>
      </c>
      <c r="J9205">
        <v>12048</v>
      </c>
    </row>
    <row r="9206" spans="1:10" x14ac:dyDescent="0.25">
      <c r="A9206" t="s">
        <v>10</v>
      </c>
      <c r="B9206" t="s">
        <v>31</v>
      </c>
      <c r="C9206">
        <v>2010</v>
      </c>
      <c r="D9206">
        <v>2.2000000000000002</v>
      </c>
      <c r="E9206" t="s">
        <v>22</v>
      </c>
      <c r="F9206" t="s">
        <v>13</v>
      </c>
      <c r="G9206">
        <v>29477</v>
      </c>
      <c r="H9206">
        <v>5</v>
      </c>
      <c r="I9206">
        <v>1</v>
      </c>
      <c r="J9206">
        <v>10710</v>
      </c>
    </row>
    <row r="9207" spans="1:10" x14ac:dyDescent="0.25">
      <c r="A9207" t="s">
        <v>29</v>
      </c>
      <c r="B9207" t="s">
        <v>35</v>
      </c>
      <c r="C9207">
        <v>2018</v>
      </c>
      <c r="D9207">
        <v>4.9000000000000004</v>
      </c>
      <c r="E9207" t="s">
        <v>22</v>
      </c>
      <c r="F9207" t="s">
        <v>17</v>
      </c>
      <c r="G9207">
        <v>105241</v>
      </c>
      <c r="H9207">
        <v>2</v>
      </c>
      <c r="I9207">
        <v>3</v>
      </c>
      <c r="J9207">
        <v>15795</v>
      </c>
    </row>
    <row r="9208" spans="1:10" x14ac:dyDescent="0.25">
      <c r="A9208" t="s">
        <v>10</v>
      </c>
      <c r="B9208" t="s">
        <v>11</v>
      </c>
      <c r="C9208">
        <v>2009</v>
      </c>
      <c r="D9208">
        <v>1.2</v>
      </c>
      <c r="E9208" t="s">
        <v>12</v>
      </c>
      <c r="F9208" t="s">
        <v>25</v>
      </c>
      <c r="G9208">
        <v>61862</v>
      </c>
      <c r="H9208">
        <v>4</v>
      </c>
      <c r="I9208">
        <v>3</v>
      </c>
      <c r="J9208">
        <v>6762</v>
      </c>
    </row>
    <row r="9209" spans="1:10" x14ac:dyDescent="0.25">
      <c r="A9209" t="s">
        <v>29</v>
      </c>
      <c r="B9209" t="s">
        <v>30</v>
      </c>
      <c r="C9209">
        <v>2001</v>
      </c>
      <c r="D9209">
        <v>1.3</v>
      </c>
      <c r="E9209" t="s">
        <v>28</v>
      </c>
      <c r="F9209" t="s">
        <v>25</v>
      </c>
      <c r="G9209">
        <v>160858</v>
      </c>
      <c r="H9209">
        <v>3</v>
      </c>
      <c r="I9209">
        <v>1</v>
      </c>
      <c r="J9209">
        <v>2482</v>
      </c>
    </row>
    <row r="9210" spans="1:10" x14ac:dyDescent="0.25">
      <c r="A9210" t="s">
        <v>10</v>
      </c>
      <c r="B9210" t="s">
        <v>31</v>
      </c>
      <c r="C9210">
        <v>2021</v>
      </c>
      <c r="D9210">
        <v>2.8</v>
      </c>
      <c r="E9210" t="s">
        <v>28</v>
      </c>
      <c r="F9210" t="s">
        <v>13</v>
      </c>
      <c r="G9210">
        <v>181794</v>
      </c>
      <c r="H9210">
        <v>4</v>
      </c>
      <c r="I9210">
        <v>2</v>
      </c>
      <c r="J9210">
        <v>9564</v>
      </c>
    </row>
    <row r="9211" spans="1:10" x14ac:dyDescent="0.25">
      <c r="A9211" t="s">
        <v>20</v>
      </c>
      <c r="B9211" t="s">
        <v>21</v>
      </c>
      <c r="C9211">
        <v>2012</v>
      </c>
      <c r="D9211">
        <v>2.5</v>
      </c>
      <c r="E9211" t="s">
        <v>22</v>
      </c>
      <c r="F9211" t="s">
        <v>25</v>
      </c>
      <c r="G9211">
        <v>122181</v>
      </c>
      <c r="H9211">
        <v>3</v>
      </c>
      <c r="I9211">
        <v>4</v>
      </c>
      <c r="J9211">
        <v>9756</v>
      </c>
    </row>
    <row r="9212" spans="1:10" x14ac:dyDescent="0.25">
      <c r="A9212" t="s">
        <v>18</v>
      </c>
      <c r="B9212" t="s">
        <v>19</v>
      </c>
      <c r="C9212">
        <v>2001</v>
      </c>
      <c r="D9212">
        <v>2.2999999999999998</v>
      </c>
      <c r="E9212" t="s">
        <v>16</v>
      </c>
      <c r="F9212" t="s">
        <v>17</v>
      </c>
      <c r="G9212">
        <v>211575</v>
      </c>
      <c r="H9212">
        <v>4</v>
      </c>
      <c r="I9212">
        <v>2</v>
      </c>
      <c r="J9212">
        <v>4968</v>
      </c>
    </row>
    <row r="9213" spans="1:10" x14ac:dyDescent="0.25">
      <c r="A9213" t="s">
        <v>36</v>
      </c>
      <c r="B9213" t="s">
        <v>37</v>
      </c>
      <c r="C9213">
        <v>2022</v>
      </c>
      <c r="D9213">
        <v>1.5</v>
      </c>
      <c r="E9213" t="s">
        <v>28</v>
      </c>
      <c r="F9213" t="s">
        <v>17</v>
      </c>
      <c r="G9213">
        <v>195259</v>
      </c>
      <c r="H9213">
        <v>5</v>
      </c>
      <c r="I9213">
        <v>4</v>
      </c>
      <c r="J9213">
        <v>9794</v>
      </c>
    </row>
    <row r="9214" spans="1:10" x14ac:dyDescent="0.25">
      <c r="A9214" t="s">
        <v>14</v>
      </c>
      <c r="B9214" t="s">
        <v>39</v>
      </c>
      <c r="C9214">
        <v>2018</v>
      </c>
      <c r="D9214">
        <v>2.8</v>
      </c>
      <c r="E9214" t="s">
        <v>12</v>
      </c>
      <c r="F9214" t="s">
        <v>17</v>
      </c>
      <c r="G9214">
        <v>253068</v>
      </c>
      <c r="H9214">
        <v>4</v>
      </c>
      <c r="I9214">
        <v>1</v>
      </c>
      <c r="J9214">
        <v>8738</v>
      </c>
    </row>
    <row r="9215" spans="1:10" x14ac:dyDescent="0.25">
      <c r="A9215" t="s">
        <v>23</v>
      </c>
      <c r="B9215" t="s">
        <v>24</v>
      </c>
      <c r="C9215">
        <v>2016</v>
      </c>
      <c r="D9215">
        <v>4.9000000000000004</v>
      </c>
      <c r="E9215" t="s">
        <v>28</v>
      </c>
      <c r="F9215" t="s">
        <v>17</v>
      </c>
      <c r="G9215">
        <v>282966</v>
      </c>
      <c r="H9215">
        <v>4</v>
      </c>
      <c r="I9215">
        <v>5</v>
      </c>
      <c r="J9215">
        <v>9640</v>
      </c>
    </row>
    <row r="9216" spans="1:10" x14ac:dyDescent="0.25">
      <c r="A9216" t="s">
        <v>40</v>
      </c>
      <c r="B9216" t="s">
        <v>41</v>
      </c>
      <c r="C9216">
        <v>2011</v>
      </c>
      <c r="D9216">
        <v>2.2999999999999998</v>
      </c>
      <c r="E9216" t="s">
        <v>16</v>
      </c>
      <c r="F9216" t="s">
        <v>13</v>
      </c>
      <c r="G9216">
        <v>85449</v>
      </c>
      <c r="H9216">
        <v>4</v>
      </c>
      <c r="I9216">
        <v>1</v>
      </c>
      <c r="J9216">
        <v>8991</v>
      </c>
    </row>
    <row r="9217" spans="1:10" x14ac:dyDescent="0.25">
      <c r="A9217" t="s">
        <v>10</v>
      </c>
      <c r="B9217" t="s">
        <v>48</v>
      </c>
      <c r="C9217">
        <v>2022</v>
      </c>
      <c r="D9217">
        <v>4.5999999999999996</v>
      </c>
      <c r="E9217" t="s">
        <v>28</v>
      </c>
      <c r="F9217" t="s">
        <v>13</v>
      </c>
      <c r="G9217">
        <v>91253</v>
      </c>
      <c r="H9217">
        <v>2</v>
      </c>
      <c r="I9217">
        <v>1</v>
      </c>
      <c r="J9217">
        <v>13474</v>
      </c>
    </row>
    <row r="9218" spans="1:10" x14ac:dyDescent="0.25">
      <c r="A9218" t="s">
        <v>14</v>
      </c>
      <c r="B9218" t="s">
        <v>39</v>
      </c>
      <c r="C9218">
        <v>2006</v>
      </c>
      <c r="D9218">
        <v>4.9000000000000004</v>
      </c>
      <c r="E9218" t="s">
        <v>16</v>
      </c>
      <c r="F9218" t="s">
        <v>17</v>
      </c>
      <c r="G9218">
        <v>44437</v>
      </c>
      <c r="H9218">
        <v>2</v>
      </c>
      <c r="I9218">
        <v>2</v>
      </c>
      <c r="J9218">
        <v>12411</v>
      </c>
    </row>
    <row r="9219" spans="1:10" x14ac:dyDescent="0.25">
      <c r="A9219" t="s">
        <v>23</v>
      </c>
      <c r="B9219" t="s">
        <v>24</v>
      </c>
      <c r="C9219">
        <v>2000</v>
      </c>
      <c r="D9219">
        <v>4.4000000000000004</v>
      </c>
      <c r="E9219" t="s">
        <v>28</v>
      </c>
      <c r="F9219" t="s">
        <v>25</v>
      </c>
      <c r="G9219">
        <v>229250</v>
      </c>
      <c r="H9219">
        <v>3</v>
      </c>
      <c r="I9219">
        <v>5</v>
      </c>
      <c r="J9219">
        <v>3915</v>
      </c>
    </row>
    <row r="9220" spans="1:10" x14ac:dyDescent="0.25">
      <c r="A9220" t="s">
        <v>26</v>
      </c>
      <c r="B9220" t="s">
        <v>47</v>
      </c>
      <c r="C9220">
        <v>2020</v>
      </c>
      <c r="D9220">
        <v>3.2</v>
      </c>
      <c r="E9220" t="s">
        <v>12</v>
      </c>
      <c r="F9220" t="s">
        <v>25</v>
      </c>
      <c r="G9220">
        <v>151773</v>
      </c>
      <c r="H9220">
        <v>2</v>
      </c>
      <c r="I9220">
        <v>4</v>
      </c>
      <c r="J9220">
        <v>10264</v>
      </c>
    </row>
    <row r="9221" spans="1:10" x14ac:dyDescent="0.25">
      <c r="A9221" t="s">
        <v>23</v>
      </c>
      <c r="B9221" t="s">
        <v>24</v>
      </c>
      <c r="C9221">
        <v>2004</v>
      </c>
      <c r="D9221">
        <v>1</v>
      </c>
      <c r="E9221" t="s">
        <v>28</v>
      </c>
      <c r="F9221" t="s">
        <v>13</v>
      </c>
      <c r="G9221">
        <v>96465</v>
      </c>
      <c r="H9221">
        <v>2</v>
      </c>
      <c r="I9221">
        <v>2</v>
      </c>
      <c r="J9221">
        <v>4370</v>
      </c>
    </row>
    <row r="9222" spans="1:10" x14ac:dyDescent="0.25">
      <c r="A9222" t="s">
        <v>23</v>
      </c>
      <c r="B9222" t="s">
        <v>38</v>
      </c>
      <c r="C9222">
        <v>2010</v>
      </c>
      <c r="D9222">
        <v>4.0999999999999996</v>
      </c>
      <c r="E9222" t="s">
        <v>16</v>
      </c>
      <c r="F9222" t="s">
        <v>17</v>
      </c>
      <c r="G9222">
        <v>45971</v>
      </c>
      <c r="H9222">
        <v>2</v>
      </c>
      <c r="I9222">
        <v>5</v>
      </c>
      <c r="J9222">
        <v>12780</v>
      </c>
    </row>
    <row r="9223" spans="1:10" x14ac:dyDescent="0.25">
      <c r="A9223" t="s">
        <v>33</v>
      </c>
      <c r="B9223" t="s">
        <v>34</v>
      </c>
      <c r="C9223">
        <v>2014</v>
      </c>
      <c r="D9223">
        <v>1.4</v>
      </c>
      <c r="E9223" t="s">
        <v>16</v>
      </c>
      <c r="F9223" t="s">
        <v>13</v>
      </c>
      <c r="G9223">
        <v>95466</v>
      </c>
      <c r="H9223">
        <v>3</v>
      </c>
      <c r="I9223">
        <v>2</v>
      </c>
      <c r="J9223">
        <v>8790</v>
      </c>
    </row>
    <row r="9224" spans="1:10" x14ac:dyDescent="0.25">
      <c r="A9224" t="s">
        <v>14</v>
      </c>
      <c r="B9224" t="s">
        <v>15</v>
      </c>
      <c r="C9224">
        <v>2002</v>
      </c>
      <c r="D9224">
        <v>3.8</v>
      </c>
      <c r="E9224" t="s">
        <v>16</v>
      </c>
      <c r="F9224" t="s">
        <v>25</v>
      </c>
      <c r="G9224">
        <v>273573</v>
      </c>
      <c r="H9224">
        <v>2</v>
      </c>
      <c r="I9224">
        <v>3</v>
      </c>
      <c r="J9224">
        <v>4028</v>
      </c>
    </row>
    <row r="9225" spans="1:10" x14ac:dyDescent="0.25">
      <c r="A9225" t="s">
        <v>36</v>
      </c>
      <c r="B9225" t="s">
        <v>37</v>
      </c>
      <c r="C9225">
        <v>2017</v>
      </c>
      <c r="D9225">
        <v>1.2</v>
      </c>
      <c r="E9225" t="s">
        <v>16</v>
      </c>
      <c r="F9225" t="s">
        <v>25</v>
      </c>
      <c r="G9225">
        <v>254135</v>
      </c>
      <c r="H9225">
        <v>3</v>
      </c>
      <c r="I9225">
        <v>5</v>
      </c>
      <c r="J9225">
        <v>6317</v>
      </c>
    </row>
    <row r="9226" spans="1:10" x14ac:dyDescent="0.25">
      <c r="A9226" t="s">
        <v>36</v>
      </c>
      <c r="B9226" t="s">
        <v>37</v>
      </c>
      <c r="C9226">
        <v>2019</v>
      </c>
      <c r="D9226">
        <v>2</v>
      </c>
      <c r="E9226" t="s">
        <v>12</v>
      </c>
      <c r="F9226" t="s">
        <v>17</v>
      </c>
      <c r="G9226">
        <v>61254</v>
      </c>
      <c r="H9226">
        <v>4</v>
      </c>
      <c r="I9226">
        <v>3</v>
      </c>
      <c r="J9226">
        <v>12074</v>
      </c>
    </row>
    <row r="9227" spans="1:10" x14ac:dyDescent="0.25">
      <c r="A9227" t="s">
        <v>20</v>
      </c>
      <c r="B9227" t="s">
        <v>50</v>
      </c>
      <c r="C9227">
        <v>2013</v>
      </c>
      <c r="D9227">
        <v>3.2</v>
      </c>
      <c r="E9227" t="s">
        <v>28</v>
      </c>
      <c r="F9227" t="s">
        <v>17</v>
      </c>
      <c r="G9227">
        <v>260047</v>
      </c>
      <c r="H9227">
        <v>4</v>
      </c>
      <c r="I9227">
        <v>4</v>
      </c>
      <c r="J9227">
        <v>7499</v>
      </c>
    </row>
    <row r="9228" spans="1:10" x14ac:dyDescent="0.25">
      <c r="A9228" t="s">
        <v>23</v>
      </c>
      <c r="B9228" t="s">
        <v>45</v>
      </c>
      <c r="C9228">
        <v>2011</v>
      </c>
      <c r="D9228">
        <v>1.2</v>
      </c>
      <c r="E9228" t="s">
        <v>12</v>
      </c>
      <c r="F9228" t="s">
        <v>25</v>
      </c>
      <c r="G9228">
        <v>144904</v>
      </c>
      <c r="H9228">
        <v>5</v>
      </c>
      <c r="I9228">
        <v>5</v>
      </c>
      <c r="J9228">
        <v>5701</v>
      </c>
    </row>
    <row r="9229" spans="1:10" x14ac:dyDescent="0.25">
      <c r="A9229" t="s">
        <v>33</v>
      </c>
      <c r="B9229" t="s">
        <v>43</v>
      </c>
      <c r="C9229">
        <v>2008</v>
      </c>
      <c r="D9229">
        <v>3.1</v>
      </c>
      <c r="E9229" t="s">
        <v>28</v>
      </c>
      <c r="F9229" t="s">
        <v>25</v>
      </c>
      <c r="G9229">
        <v>114651</v>
      </c>
      <c r="H9229">
        <v>5</v>
      </c>
      <c r="I9229">
        <v>2</v>
      </c>
      <c r="J9229">
        <v>7306</v>
      </c>
    </row>
    <row r="9230" spans="1:10" x14ac:dyDescent="0.25">
      <c r="A9230" t="s">
        <v>40</v>
      </c>
      <c r="B9230" t="s">
        <v>41</v>
      </c>
      <c r="C9230">
        <v>2014</v>
      </c>
      <c r="D9230">
        <v>1.6</v>
      </c>
      <c r="E9230" t="s">
        <v>22</v>
      </c>
      <c r="F9230" t="s">
        <v>17</v>
      </c>
      <c r="G9230">
        <v>268359</v>
      </c>
      <c r="H9230">
        <v>2</v>
      </c>
      <c r="I9230">
        <v>1</v>
      </c>
      <c r="J9230">
        <v>8032</v>
      </c>
    </row>
    <row r="9231" spans="1:10" x14ac:dyDescent="0.25">
      <c r="A9231" t="s">
        <v>18</v>
      </c>
      <c r="B9231" t="s">
        <v>54</v>
      </c>
      <c r="C9231">
        <v>2008</v>
      </c>
      <c r="D9231">
        <v>3.8</v>
      </c>
      <c r="E9231" t="s">
        <v>28</v>
      </c>
      <c r="F9231" t="s">
        <v>17</v>
      </c>
      <c r="G9231">
        <v>77521</v>
      </c>
      <c r="H9231">
        <v>2</v>
      </c>
      <c r="I9231">
        <v>1</v>
      </c>
      <c r="J9231">
        <v>10249</v>
      </c>
    </row>
    <row r="9232" spans="1:10" x14ac:dyDescent="0.25">
      <c r="A9232" t="s">
        <v>10</v>
      </c>
      <c r="B9232" t="s">
        <v>11</v>
      </c>
      <c r="C9232">
        <v>2016</v>
      </c>
      <c r="D9232">
        <v>4</v>
      </c>
      <c r="E9232" t="s">
        <v>22</v>
      </c>
      <c r="F9232" t="s">
        <v>13</v>
      </c>
      <c r="G9232">
        <v>158371</v>
      </c>
      <c r="H9232">
        <v>5</v>
      </c>
      <c r="I9232">
        <v>5</v>
      </c>
      <c r="J9232">
        <v>11732</v>
      </c>
    </row>
    <row r="9233" spans="1:10" x14ac:dyDescent="0.25">
      <c r="A9233" t="s">
        <v>26</v>
      </c>
      <c r="B9233" t="s">
        <v>32</v>
      </c>
      <c r="C9233">
        <v>2001</v>
      </c>
      <c r="D9233">
        <v>1.1000000000000001</v>
      </c>
      <c r="E9233" t="s">
        <v>12</v>
      </c>
      <c r="F9233" t="s">
        <v>17</v>
      </c>
      <c r="G9233">
        <v>168736</v>
      </c>
      <c r="H9233">
        <v>2</v>
      </c>
      <c r="I9233">
        <v>3</v>
      </c>
      <c r="J9233">
        <v>3625</v>
      </c>
    </row>
    <row r="9234" spans="1:10" x14ac:dyDescent="0.25">
      <c r="A9234" t="s">
        <v>18</v>
      </c>
      <c r="B9234" t="s">
        <v>54</v>
      </c>
      <c r="C9234">
        <v>2018</v>
      </c>
      <c r="D9234">
        <v>1.6</v>
      </c>
      <c r="E9234" t="s">
        <v>28</v>
      </c>
      <c r="F9234" t="s">
        <v>17</v>
      </c>
      <c r="G9234">
        <v>285132</v>
      </c>
      <c r="H9234">
        <v>3</v>
      </c>
      <c r="I9234">
        <v>5</v>
      </c>
      <c r="J9234">
        <v>6897</v>
      </c>
    </row>
    <row r="9235" spans="1:10" x14ac:dyDescent="0.25">
      <c r="A9235" t="s">
        <v>20</v>
      </c>
      <c r="B9235" t="s">
        <v>42</v>
      </c>
      <c r="C9235">
        <v>2007</v>
      </c>
      <c r="D9235">
        <v>4.2</v>
      </c>
      <c r="E9235" t="s">
        <v>12</v>
      </c>
      <c r="F9235" t="s">
        <v>13</v>
      </c>
      <c r="G9235">
        <v>146124</v>
      </c>
      <c r="H9235">
        <v>2</v>
      </c>
      <c r="I9235">
        <v>4</v>
      </c>
      <c r="J9235">
        <v>7477</v>
      </c>
    </row>
    <row r="9236" spans="1:10" x14ac:dyDescent="0.25">
      <c r="A9236" t="s">
        <v>18</v>
      </c>
      <c r="B9236" t="s">
        <v>54</v>
      </c>
      <c r="C9236">
        <v>2004</v>
      </c>
      <c r="D9236">
        <v>4.2</v>
      </c>
      <c r="E9236" t="s">
        <v>12</v>
      </c>
      <c r="F9236" t="s">
        <v>17</v>
      </c>
      <c r="G9236">
        <v>13283</v>
      </c>
      <c r="H9236">
        <v>2</v>
      </c>
      <c r="I9236">
        <v>5</v>
      </c>
      <c r="J9236">
        <v>10734</v>
      </c>
    </row>
    <row r="9237" spans="1:10" x14ac:dyDescent="0.25">
      <c r="A9237" t="s">
        <v>14</v>
      </c>
      <c r="B9237" t="s">
        <v>39</v>
      </c>
      <c r="C9237">
        <v>2021</v>
      </c>
      <c r="D9237">
        <v>1.5</v>
      </c>
      <c r="E9237" t="s">
        <v>28</v>
      </c>
      <c r="F9237" t="s">
        <v>13</v>
      </c>
      <c r="G9237">
        <v>104395</v>
      </c>
      <c r="H9237">
        <v>2</v>
      </c>
      <c r="I9237">
        <v>2</v>
      </c>
      <c r="J9237">
        <v>9812</v>
      </c>
    </row>
    <row r="9238" spans="1:10" x14ac:dyDescent="0.25">
      <c r="A9238" t="s">
        <v>14</v>
      </c>
      <c r="B9238" t="s">
        <v>15</v>
      </c>
      <c r="C9238">
        <v>2005</v>
      </c>
      <c r="D9238">
        <v>3.4</v>
      </c>
      <c r="E9238" t="s">
        <v>16</v>
      </c>
      <c r="F9238" t="s">
        <v>25</v>
      </c>
      <c r="G9238">
        <v>107881</v>
      </c>
      <c r="H9238">
        <v>2</v>
      </c>
      <c r="I9238">
        <v>3</v>
      </c>
      <c r="J9238">
        <v>7842</v>
      </c>
    </row>
    <row r="9239" spans="1:10" x14ac:dyDescent="0.25">
      <c r="A9239" t="s">
        <v>26</v>
      </c>
      <c r="B9239" t="s">
        <v>27</v>
      </c>
      <c r="C9239">
        <v>2019</v>
      </c>
      <c r="D9239">
        <v>3</v>
      </c>
      <c r="E9239" t="s">
        <v>12</v>
      </c>
      <c r="F9239" t="s">
        <v>17</v>
      </c>
      <c r="G9239">
        <v>15814</v>
      </c>
      <c r="H9239">
        <v>2</v>
      </c>
      <c r="I9239">
        <v>2</v>
      </c>
      <c r="J9239">
        <v>13983</v>
      </c>
    </row>
    <row r="9240" spans="1:10" x14ac:dyDescent="0.25">
      <c r="A9240" t="s">
        <v>14</v>
      </c>
      <c r="B9240" t="s">
        <v>39</v>
      </c>
      <c r="C9240">
        <v>2004</v>
      </c>
      <c r="D9240">
        <v>4.3</v>
      </c>
      <c r="E9240" t="s">
        <v>22</v>
      </c>
      <c r="F9240" t="s">
        <v>25</v>
      </c>
      <c r="G9240">
        <v>15324</v>
      </c>
      <c r="H9240">
        <v>3</v>
      </c>
      <c r="I9240">
        <v>3</v>
      </c>
      <c r="J9240">
        <v>11293</v>
      </c>
    </row>
    <row r="9241" spans="1:10" x14ac:dyDescent="0.25">
      <c r="A9241" t="s">
        <v>23</v>
      </c>
      <c r="B9241" t="s">
        <v>38</v>
      </c>
      <c r="C9241">
        <v>2014</v>
      </c>
      <c r="D9241">
        <v>4.8</v>
      </c>
      <c r="E9241" t="s">
        <v>12</v>
      </c>
      <c r="F9241" t="s">
        <v>25</v>
      </c>
      <c r="G9241">
        <v>8546</v>
      </c>
      <c r="H9241">
        <v>3</v>
      </c>
      <c r="I9241">
        <v>5</v>
      </c>
      <c r="J9241">
        <v>12929</v>
      </c>
    </row>
    <row r="9242" spans="1:10" x14ac:dyDescent="0.25">
      <c r="A9242" t="s">
        <v>29</v>
      </c>
      <c r="B9242" t="s">
        <v>56</v>
      </c>
      <c r="C9242">
        <v>2008</v>
      </c>
      <c r="D9242">
        <v>2.5</v>
      </c>
      <c r="E9242" t="s">
        <v>28</v>
      </c>
      <c r="F9242" t="s">
        <v>13</v>
      </c>
      <c r="G9242">
        <v>188000</v>
      </c>
      <c r="H9242">
        <v>4</v>
      </c>
      <c r="I9242">
        <v>4</v>
      </c>
      <c r="J9242">
        <v>5240</v>
      </c>
    </row>
    <row r="9243" spans="1:10" x14ac:dyDescent="0.25">
      <c r="A9243" t="s">
        <v>23</v>
      </c>
      <c r="B9243" t="s">
        <v>24</v>
      </c>
      <c r="C9243">
        <v>2000</v>
      </c>
      <c r="D9243">
        <v>1.2</v>
      </c>
      <c r="E9243" t="s">
        <v>16</v>
      </c>
      <c r="F9243" t="s">
        <v>25</v>
      </c>
      <c r="G9243">
        <v>155211</v>
      </c>
      <c r="H9243">
        <v>5</v>
      </c>
      <c r="I9243">
        <v>1</v>
      </c>
      <c r="J9243">
        <v>3195</v>
      </c>
    </row>
    <row r="9244" spans="1:10" x14ac:dyDescent="0.25">
      <c r="A9244" t="s">
        <v>20</v>
      </c>
      <c r="B9244" t="s">
        <v>50</v>
      </c>
      <c r="C9244">
        <v>2000</v>
      </c>
      <c r="D9244">
        <v>3.4</v>
      </c>
      <c r="E9244" t="s">
        <v>28</v>
      </c>
      <c r="F9244" t="s">
        <v>13</v>
      </c>
      <c r="G9244">
        <v>228124</v>
      </c>
      <c r="H9244">
        <v>2</v>
      </c>
      <c r="I9244">
        <v>1</v>
      </c>
      <c r="J9244">
        <v>2937</v>
      </c>
    </row>
    <row r="9245" spans="1:10" x14ac:dyDescent="0.25">
      <c r="A9245" t="s">
        <v>40</v>
      </c>
      <c r="B9245" t="s">
        <v>49</v>
      </c>
      <c r="C9245">
        <v>2018</v>
      </c>
      <c r="D9245">
        <v>2</v>
      </c>
      <c r="E9245" t="s">
        <v>28</v>
      </c>
      <c r="F9245" t="s">
        <v>13</v>
      </c>
      <c r="G9245">
        <v>299652</v>
      </c>
      <c r="H9245">
        <v>3</v>
      </c>
      <c r="I9245">
        <v>2</v>
      </c>
      <c r="J9245">
        <v>5506</v>
      </c>
    </row>
    <row r="9246" spans="1:10" x14ac:dyDescent="0.25">
      <c r="A9246" t="s">
        <v>29</v>
      </c>
      <c r="B9246" t="s">
        <v>56</v>
      </c>
      <c r="C9246">
        <v>2023</v>
      </c>
      <c r="D9246">
        <v>1.5</v>
      </c>
      <c r="E9246" t="s">
        <v>16</v>
      </c>
      <c r="F9246" t="s">
        <v>13</v>
      </c>
      <c r="G9246">
        <v>282131</v>
      </c>
      <c r="H9246">
        <v>5</v>
      </c>
      <c r="I9246">
        <v>4</v>
      </c>
      <c r="J9246">
        <v>7857</v>
      </c>
    </row>
    <row r="9247" spans="1:10" x14ac:dyDescent="0.25">
      <c r="A9247" t="s">
        <v>26</v>
      </c>
      <c r="B9247" t="s">
        <v>47</v>
      </c>
      <c r="C9247">
        <v>2010</v>
      </c>
      <c r="D9247">
        <v>2</v>
      </c>
      <c r="E9247" t="s">
        <v>16</v>
      </c>
      <c r="F9247" t="s">
        <v>13</v>
      </c>
      <c r="G9247">
        <v>265328</v>
      </c>
      <c r="H9247">
        <v>2</v>
      </c>
      <c r="I9247">
        <v>3</v>
      </c>
      <c r="J9247">
        <v>4793</v>
      </c>
    </row>
    <row r="9248" spans="1:10" x14ac:dyDescent="0.25">
      <c r="A9248" t="s">
        <v>26</v>
      </c>
      <c r="B9248" t="s">
        <v>32</v>
      </c>
      <c r="C9248">
        <v>2001</v>
      </c>
      <c r="D9248">
        <v>4.5999999999999996</v>
      </c>
      <c r="E9248" t="s">
        <v>12</v>
      </c>
      <c r="F9248" t="s">
        <v>13</v>
      </c>
      <c r="G9248">
        <v>46583</v>
      </c>
      <c r="H9248">
        <v>4</v>
      </c>
      <c r="I9248">
        <v>2</v>
      </c>
      <c r="J9248">
        <v>8068</v>
      </c>
    </row>
    <row r="9249" spans="1:10" x14ac:dyDescent="0.25">
      <c r="A9249" t="s">
        <v>10</v>
      </c>
      <c r="B9249" t="s">
        <v>11</v>
      </c>
      <c r="C9249">
        <v>2016</v>
      </c>
      <c r="D9249">
        <v>3</v>
      </c>
      <c r="E9249" t="s">
        <v>12</v>
      </c>
      <c r="F9249" t="s">
        <v>13</v>
      </c>
      <c r="G9249">
        <v>153549</v>
      </c>
      <c r="H9249">
        <v>4</v>
      </c>
      <c r="I9249">
        <v>5</v>
      </c>
      <c r="J9249">
        <v>8829</v>
      </c>
    </row>
    <row r="9250" spans="1:10" x14ac:dyDescent="0.25">
      <c r="A9250" t="s">
        <v>33</v>
      </c>
      <c r="B9250" t="s">
        <v>55</v>
      </c>
      <c r="C9250">
        <v>2004</v>
      </c>
      <c r="D9250">
        <v>2.6</v>
      </c>
      <c r="E9250" t="s">
        <v>12</v>
      </c>
      <c r="F9250" t="s">
        <v>25</v>
      </c>
      <c r="G9250">
        <v>217769</v>
      </c>
      <c r="H9250">
        <v>3</v>
      </c>
      <c r="I9250">
        <v>4</v>
      </c>
      <c r="J9250">
        <v>3544</v>
      </c>
    </row>
    <row r="9251" spans="1:10" x14ac:dyDescent="0.25">
      <c r="A9251" t="s">
        <v>23</v>
      </c>
      <c r="B9251" t="s">
        <v>24</v>
      </c>
      <c r="C9251">
        <v>2015</v>
      </c>
      <c r="D9251">
        <v>2.4</v>
      </c>
      <c r="E9251" t="s">
        <v>22</v>
      </c>
      <c r="F9251" t="s">
        <v>13</v>
      </c>
      <c r="G9251">
        <v>89366</v>
      </c>
      <c r="H9251">
        <v>2</v>
      </c>
      <c r="I9251">
        <v>2</v>
      </c>
      <c r="J9251">
        <v>11212</v>
      </c>
    </row>
    <row r="9252" spans="1:10" x14ac:dyDescent="0.25">
      <c r="A9252" t="s">
        <v>18</v>
      </c>
      <c r="B9252" t="s">
        <v>54</v>
      </c>
      <c r="C9252">
        <v>2021</v>
      </c>
      <c r="D9252">
        <v>1.8</v>
      </c>
      <c r="E9252" t="s">
        <v>28</v>
      </c>
      <c r="F9252" t="s">
        <v>17</v>
      </c>
      <c r="G9252">
        <v>209114</v>
      </c>
      <c r="H9252">
        <v>2</v>
      </c>
      <c r="I9252">
        <v>4</v>
      </c>
      <c r="J9252">
        <v>9517</v>
      </c>
    </row>
    <row r="9253" spans="1:10" x14ac:dyDescent="0.25">
      <c r="A9253" t="s">
        <v>36</v>
      </c>
      <c r="B9253" t="s">
        <v>37</v>
      </c>
      <c r="C9253">
        <v>2003</v>
      </c>
      <c r="D9253">
        <v>3.6</v>
      </c>
      <c r="E9253" t="s">
        <v>16</v>
      </c>
      <c r="F9253" t="s">
        <v>25</v>
      </c>
      <c r="G9253">
        <v>248432</v>
      </c>
      <c r="H9253">
        <v>2</v>
      </c>
      <c r="I9253">
        <v>1</v>
      </c>
      <c r="J9253">
        <v>4631</v>
      </c>
    </row>
    <row r="9254" spans="1:10" x14ac:dyDescent="0.25">
      <c r="A9254" t="s">
        <v>20</v>
      </c>
      <c r="B9254" t="s">
        <v>21</v>
      </c>
      <c r="C9254">
        <v>2016</v>
      </c>
      <c r="D9254">
        <v>1.2</v>
      </c>
      <c r="E9254" t="s">
        <v>22</v>
      </c>
      <c r="F9254" t="s">
        <v>17</v>
      </c>
      <c r="G9254">
        <v>161942</v>
      </c>
      <c r="H9254">
        <v>5</v>
      </c>
      <c r="I9254">
        <v>5</v>
      </c>
      <c r="J9254">
        <v>10361</v>
      </c>
    </row>
    <row r="9255" spans="1:10" x14ac:dyDescent="0.25">
      <c r="A9255" t="s">
        <v>33</v>
      </c>
      <c r="B9255" t="s">
        <v>55</v>
      </c>
      <c r="C9255">
        <v>2012</v>
      </c>
      <c r="D9255">
        <v>1.1000000000000001</v>
      </c>
      <c r="E9255" t="s">
        <v>22</v>
      </c>
      <c r="F9255" t="s">
        <v>13</v>
      </c>
      <c r="G9255">
        <v>179817</v>
      </c>
      <c r="H9255">
        <v>4</v>
      </c>
      <c r="I9255">
        <v>2</v>
      </c>
      <c r="J9255">
        <v>7203</v>
      </c>
    </row>
    <row r="9256" spans="1:10" x14ac:dyDescent="0.25">
      <c r="A9256" t="s">
        <v>23</v>
      </c>
      <c r="B9256" t="s">
        <v>24</v>
      </c>
      <c r="C9256">
        <v>2007</v>
      </c>
      <c r="D9256">
        <v>3.2</v>
      </c>
      <c r="E9256" t="s">
        <v>16</v>
      </c>
      <c r="F9256" t="s">
        <v>25</v>
      </c>
      <c r="G9256">
        <v>33948</v>
      </c>
      <c r="H9256">
        <v>5</v>
      </c>
      <c r="I9256">
        <v>4</v>
      </c>
      <c r="J9256">
        <v>9721</v>
      </c>
    </row>
    <row r="9257" spans="1:10" x14ac:dyDescent="0.25">
      <c r="A9257" t="s">
        <v>10</v>
      </c>
      <c r="B9257" t="s">
        <v>11</v>
      </c>
      <c r="C9257">
        <v>2019</v>
      </c>
      <c r="D9257">
        <v>3.8</v>
      </c>
      <c r="E9257" t="s">
        <v>16</v>
      </c>
      <c r="F9257" t="s">
        <v>17</v>
      </c>
      <c r="G9257">
        <v>172526</v>
      </c>
      <c r="H9257">
        <v>4</v>
      </c>
      <c r="I9257">
        <v>1</v>
      </c>
      <c r="J9257">
        <v>12649</v>
      </c>
    </row>
    <row r="9258" spans="1:10" x14ac:dyDescent="0.25">
      <c r="A9258" t="s">
        <v>40</v>
      </c>
      <c r="B9258" t="s">
        <v>51</v>
      </c>
      <c r="C9258">
        <v>2022</v>
      </c>
      <c r="D9258">
        <v>1.6</v>
      </c>
      <c r="E9258" t="s">
        <v>28</v>
      </c>
      <c r="F9258" t="s">
        <v>13</v>
      </c>
      <c r="G9258">
        <v>38549</v>
      </c>
      <c r="H9258">
        <v>3</v>
      </c>
      <c r="I9258">
        <v>1</v>
      </c>
      <c r="J9258">
        <v>11529</v>
      </c>
    </row>
    <row r="9259" spans="1:10" x14ac:dyDescent="0.25">
      <c r="A9259" t="s">
        <v>40</v>
      </c>
      <c r="B9259" t="s">
        <v>41</v>
      </c>
      <c r="C9259">
        <v>2012</v>
      </c>
      <c r="D9259">
        <v>2.5</v>
      </c>
      <c r="E9259" t="s">
        <v>22</v>
      </c>
      <c r="F9259" t="s">
        <v>25</v>
      </c>
      <c r="G9259">
        <v>253227</v>
      </c>
      <c r="H9259">
        <v>5</v>
      </c>
      <c r="I9259">
        <v>3</v>
      </c>
      <c r="J9259">
        <v>7135</v>
      </c>
    </row>
    <row r="9260" spans="1:10" x14ac:dyDescent="0.25">
      <c r="A9260" t="s">
        <v>20</v>
      </c>
      <c r="B9260" t="s">
        <v>21</v>
      </c>
      <c r="C9260">
        <v>2003</v>
      </c>
      <c r="D9260">
        <v>2.2999999999999998</v>
      </c>
      <c r="E9260" t="s">
        <v>22</v>
      </c>
      <c r="F9260" t="s">
        <v>25</v>
      </c>
      <c r="G9260">
        <v>293605</v>
      </c>
      <c r="H9260">
        <v>4</v>
      </c>
      <c r="I9260">
        <v>5</v>
      </c>
      <c r="J9260">
        <v>3427</v>
      </c>
    </row>
    <row r="9261" spans="1:10" x14ac:dyDescent="0.25">
      <c r="A9261" t="s">
        <v>33</v>
      </c>
      <c r="B9261" t="s">
        <v>55</v>
      </c>
      <c r="C9261">
        <v>2009</v>
      </c>
      <c r="D9261">
        <v>2.4</v>
      </c>
      <c r="E9261" t="s">
        <v>22</v>
      </c>
      <c r="F9261" t="s">
        <v>13</v>
      </c>
      <c r="G9261">
        <v>12260</v>
      </c>
      <c r="H9261">
        <v>4</v>
      </c>
      <c r="I9261">
        <v>2</v>
      </c>
      <c r="J9261">
        <v>10954</v>
      </c>
    </row>
    <row r="9262" spans="1:10" x14ac:dyDescent="0.25">
      <c r="A9262" t="s">
        <v>10</v>
      </c>
      <c r="B9262" t="s">
        <v>11</v>
      </c>
      <c r="C9262">
        <v>2016</v>
      </c>
      <c r="D9262">
        <v>2.5</v>
      </c>
      <c r="E9262" t="s">
        <v>28</v>
      </c>
      <c r="F9262" t="s">
        <v>13</v>
      </c>
      <c r="G9262">
        <v>275604</v>
      </c>
      <c r="H9262">
        <v>3</v>
      </c>
      <c r="I9262">
        <v>5</v>
      </c>
      <c r="J9262">
        <v>5887</v>
      </c>
    </row>
    <row r="9263" spans="1:10" x14ac:dyDescent="0.25">
      <c r="A9263" t="s">
        <v>33</v>
      </c>
      <c r="B9263" t="s">
        <v>34</v>
      </c>
      <c r="C9263">
        <v>2021</v>
      </c>
      <c r="D9263">
        <v>2</v>
      </c>
      <c r="E9263" t="s">
        <v>12</v>
      </c>
      <c r="F9263" t="s">
        <v>13</v>
      </c>
      <c r="G9263">
        <v>238590</v>
      </c>
      <c r="H9263">
        <v>4</v>
      </c>
      <c r="I9263">
        <v>5</v>
      </c>
      <c r="J9263">
        <v>7628</v>
      </c>
    </row>
    <row r="9264" spans="1:10" x14ac:dyDescent="0.25">
      <c r="A9264" t="s">
        <v>33</v>
      </c>
      <c r="B9264" t="s">
        <v>55</v>
      </c>
      <c r="C9264">
        <v>2020</v>
      </c>
      <c r="D9264">
        <v>3.1</v>
      </c>
      <c r="E9264" t="s">
        <v>28</v>
      </c>
      <c r="F9264" t="s">
        <v>17</v>
      </c>
      <c r="G9264">
        <v>104470</v>
      </c>
      <c r="H9264">
        <v>2</v>
      </c>
      <c r="I9264">
        <v>4</v>
      </c>
      <c r="J9264">
        <v>12610</v>
      </c>
    </row>
    <row r="9265" spans="1:10" x14ac:dyDescent="0.25">
      <c r="A9265" t="s">
        <v>26</v>
      </c>
      <c r="B9265" t="s">
        <v>32</v>
      </c>
      <c r="C9265">
        <v>2017</v>
      </c>
      <c r="D9265">
        <v>2.8</v>
      </c>
      <c r="E9265" t="s">
        <v>22</v>
      </c>
      <c r="F9265" t="s">
        <v>25</v>
      </c>
      <c r="G9265">
        <v>47232</v>
      </c>
      <c r="H9265">
        <v>4</v>
      </c>
      <c r="I9265">
        <v>2</v>
      </c>
      <c r="J9265">
        <v>13055</v>
      </c>
    </row>
    <row r="9266" spans="1:10" x14ac:dyDescent="0.25">
      <c r="A9266" t="s">
        <v>26</v>
      </c>
      <c r="B9266" t="s">
        <v>27</v>
      </c>
      <c r="C9266">
        <v>2002</v>
      </c>
      <c r="D9266">
        <v>3.1</v>
      </c>
      <c r="E9266" t="s">
        <v>28</v>
      </c>
      <c r="F9266" t="s">
        <v>13</v>
      </c>
      <c r="G9266">
        <v>268550</v>
      </c>
      <c r="H9266">
        <v>3</v>
      </c>
      <c r="I9266">
        <v>3</v>
      </c>
      <c r="J9266">
        <v>2429</v>
      </c>
    </row>
    <row r="9267" spans="1:10" x14ac:dyDescent="0.25">
      <c r="A9267" t="s">
        <v>36</v>
      </c>
      <c r="B9267" t="s">
        <v>44</v>
      </c>
      <c r="C9267">
        <v>2004</v>
      </c>
      <c r="D9267">
        <v>2</v>
      </c>
      <c r="E9267" t="s">
        <v>16</v>
      </c>
      <c r="F9267" t="s">
        <v>13</v>
      </c>
      <c r="G9267">
        <v>289394</v>
      </c>
      <c r="H9267">
        <v>2</v>
      </c>
      <c r="I9267">
        <v>1</v>
      </c>
      <c r="J9267">
        <v>2512</v>
      </c>
    </row>
    <row r="9268" spans="1:10" x14ac:dyDescent="0.25">
      <c r="A9268" t="s">
        <v>10</v>
      </c>
      <c r="B9268" t="s">
        <v>31</v>
      </c>
      <c r="C9268">
        <v>2020</v>
      </c>
      <c r="D9268">
        <v>5</v>
      </c>
      <c r="E9268" t="s">
        <v>22</v>
      </c>
      <c r="F9268" t="s">
        <v>25</v>
      </c>
      <c r="G9268">
        <v>224655</v>
      </c>
      <c r="H9268">
        <v>3</v>
      </c>
      <c r="I9268">
        <v>2</v>
      </c>
      <c r="J9268">
        <v>12606</v>
      </c>
    </row>
    <row r="9269" spans="1:10" x14ac:dyDescent="0.25">
      <c r="A9269" t="s">
        <v>36</v>
      </c>
      <c r="B9269" t="s">
        <v>37</v>
      </c>
      <c r="C9269">
        <v>2006</v>
      </c>
      <c r="D9269">
        <v>3.5</v>
      </c>
      <c r="E9269" t="s">
        <v>22</v>
      </c>
      <c r="F9269" t="s">
        <v>17</v>
      </c>
      <c r="G9269">
        <v>49268</v>
      </c>
      <c r="H9269">
        <v>4</v>
      </c>
      <c r="I9269">
        <v>5</v>
      </c>
      <c r="J9269">
        <v>11914</v>
      </c>
    </row>
    <row r="9270" spans="1:10" x14ac:dyDescent="0.25">
      <c r="A9270" t="s">
        <v>14</v>
      </c>
      <c r="B9270" t="s">
        <v>46</v>
      </c>
      <c r="C9270">
        <v>2008</v>
      </c>
      <c r="D9270">
        <v>1.5</v>
      </c>
      <c r="E9270" t="s">
        <v>22</v>
      </c>
      <c r="F9270" t="s">
        <v>13</v>
      </c>
      <c r="G9270">
        <v>1160</v>
      </c>
      <c r="H9270">
        <v>4</v>
      </c>
      <c r="I9270">
        <v>4</v>
      </c>
      <c r="J9270">
        <v>9976</v>
      </c>
    </row>
    <row r="9271" spans="1:10" x14ac:dyDescent="0.25">
      <c r="A9271" t="s">
        <v>40</v>
      </c>
      <c r="B9271" t="s">
        <v>51</v>
      </c>
      <c r="C9271">
        <v>2019</v>
      </c>
      <c r="D9271">
        <v>4.4000000000000004</v>
      </c>
      <c r="E9271" t="s">
        <v>16</v>
      </c>
      <c r="F9271" t="s">
        <v>17</v>
      </c>
      <c r="G9271">
        <v>264775</v>
      </c>
      <c r="H9271">
        <v>4</v>
      </c>
      <c r="I9271">
        <v>2</v>
      </c>
      <c r="J9271">
        <v>11404</v>
      </c>
    </row>
    <row r="9272" spans="1:10" x14ac:dyDescent="0.25">
      <c r="A9272" t="s">
        <v>23</v>
      </c>
      <c r="B9272" t="s">
        <v>45</v>
      </c>
      <c r="C9272">
        <v>2011</v>
      </c>
      <c r="D9272">
        <v>1.4</v>
      </c>
      <c r="E9272" t="s">
        <v>16</v>
      </c>
      <c r="F9272" t="s">
        <v>25</v>
      </c>
      <c r="G9272">
        <v>224435</v>
      </c>
      <c r="H9272">
        <v>5</v>
      </c>
      <c r="I9272">
        <v>3</v>
      </c>
      <c r="J9272">
        <v>5311</v>
      </c>
    </row>
    <row r="9273" spans="1:10" x14ac:dyDescent="0.25">
      <c r="A9273" t="s">
        <v>20</v>
      </c>
      <c r="B9273" t="s">
        <v>21</v>
      </c>
      <c r="C9273">
        <v>2020</v>
      </c>
      <c r="D9273">
        <v>4.3</v>
      </c>
      <c r="E9273" t="s">
        <v>12</v>
      </c>
      <c r="F9273" t="s">
        <v>17</v>
      </c>
      <c r="G9273">
        <v>4064</v>
      </c>
      <c r="H9273">
        <v>2</v>
      </c>
      <c r="I9273">
        <v>4</v>
      </c>
      <c r="J9273">
        <v>15818</v>
      </c>
    </row>
    <row r="9274" spans="1:10" x14ac:dyDescent="0.25">
      <c r="A9274" t="s">
        <v>20</v>
      </c>
      <c r="B9274" t="s">
        <v>42</v>
      </c>
      <c r="C9274">
        <v>2011</v>
      </c>
      <c r="D9274">
        <v>4.0999999999999996</v>
      </c>
      <c r="E9274" t="s">
        <v>28</v>
      </c>
      <c r="F9274" t="s">
        <v>25</v>
      </c>
      <c r="G9274">
        <v>194050</v>
      </c>
      <c r="H9274">
        <v>3</v>
      </c>
      <c r="I9274">
        <v>3</v>
      </c>
      <c r="J9274">
        <v>7619</v>
      </c>
    </row>
    <row r="9275" spans="1:10" x14ac:dyDescent="0.25">
      <c r="A9275" t="s">
        <v>18</v>
      </c>
      <c r="B9275" t="s">
        <v>52</v>
      </c>
      <c r="C9275">
        <v>2015</v>
      </c>
      <c r="D9275">
        <v>1.5</v>
      </c>
      <c r="E9275" t="s">
        <v>12</v>
      </c>
      <c r="F9275" t="s">
        <v>13</v>
      </c>
      <c r="G9275">
        <v>245193</v>
      </c>
      <c r="H9275">
        <v>2</v>
      </c>
      <c r="I9275">
        <v>2</v>
      </c>
      <c r="J9275">
        <v>5196</v>
      </c>
    </row>
    <row r="9276" spans="1:10" x14ac:dyDescent="0.25">
      <c r="A9276" t="s">
        <v>26</v>
      </c>
      <c r="B9276" t="s">
        <v>47</v>
      </c>
      <c r="C9276">
        <v>2002</v>
      </c>
      <c r="D9276">
        <v>3.6</v>
      </c>
      <c r="E9276" t="s">
        <v>28</v>
      </c>
      <c r="F9276" t="s">
        <v>25</v>
      </c>
      <c r="G9276">
        <v>192608</v>
      </c>
      <c r="H9276">
        <v>5</v>
      </c>
      <c r="I9276">
        <v>4</v>
      </c>
      <c r="J9276">
        <v>4447</v>
      </c>
    </row>
    <row r="9277" spans="1:10" x14ac:dyDescent="0.25">
      <c r="A9277" t="s">
        <v>20</v>
      </c>
      <c r="B9277" t="s">
        <v>21</v>
      </c>
      <c r="C9277">
        <v>2000</v>
      </c>
      <c r="D9277">
        <v>4.2</v>
      </c>
      <c r="E9277" t="s">
        <v>16</v>
      </c>
      <c r="F9277" t="s">
        <v>13</v>
      </c>
      <c r="G9277">
        <v>27565</v>
      </c>
      <c r="H9277">
        <v>4</v>
      </c>
      <c r="I9277">
        <v>4</v>
      </c>
      <c r="J9277">
        <v>8748</v>
      </c>
    </row>
    <row r="9278" spans="1:10" x14ac:dyDescent="0.25">
      <c r="A9278" t="s">
        <v>33</v>
      </c>
      <c r="B9278" t="s">
        <v>34</v>
      </c>
      <c r="C9278">
        <v>2016</v>
      </c>
      <c r="D9278">
        <v>2.9</v>
      </c>
      <c r="E9278" t="s">
        <v>16</v>
      </c>
      <c r="F9278" t="s">
        <v>13</v>
      </c>
      <c r="G9278">
        <v>216537</v>
      </c>
      <c r="H9278">
        <v>3</v>
      </c>
      <c r="I9278">
        <v>2</v>
      </c>
      <c r="J9278">
        <v>8469</v>
      </c>
    </row>
    <row r="9279" spans="1:10" x14ac:dyDescent="0.25">
      <c r="A9279" t="s">
        <v>29</v>
      </c>
      <c r="B9279" t="s">
        <v>30</v>
      </c>
      <c r="C9279">
        <v>2004</v>
      </c>
      <c r="D9279">
        <v>2.7</v>
      </c>
      <c r="E9279" t="s">
        <v>12</v>
      </c>
      <c r="F9279" t="s">
        <v>17</v>
      </c>
      <c r="G9279">
        <v>159383</v>
      </c>
      <c r="H9279">
        <v>2</v>
      </c>
      <c r="I9279">
        <v>4</v>
      </c>
      <c r="J9279">
        <v>6312</v>
      </c>
    </row>
    <row r="9280" spans="1:10" x14ac:dyDescent="0.25">
      <c r="A9280" t="s">
        <v>33</v>
      </c>
      <c r="B9280" t="s">
        <v>34</v>
      </c>
      <c r="C9280">
        <v>2021</v>
      </c>
      <c r="D9280">
        <v>4.5999999999999996</v>
      </c>
      <c r="E9280" t="s">
        <v>12</v>
      </c>
      <c r="F9280" t="s">
        <v>25</v>
      </c>
      <c r="G9280">
        <v>249421</v>
      </c>
      <c r="H9280">
        <v>5</v>
      </c>
      <c r="I9280">
        <v>1</v>
      </c>
      <c r="J9280">
        <v>10011</v>
      </c>
    </row>
    <row r="9281" spans="1:10" x14ac:dyDescent="0.25">
      <c r="A9281" t="s">
        <v>29</v>
      </c>
      <c r="B9281" t="s">
        <v>56</v>
      </c>
      <c r="C9281">
        <v>2002</v>
      </c>
      <c r="D9281">
        <v>4.4000000000000004</v>
      </c>
      <c r="E9281" t="s">
        <v>22</v>
      </c>
      <c r="F9281" t="s">
        <v>17</v>
      </c>
      <c r="G9281">
        <v>112119</v>
      </c>
      <c r="H9281">
        <v>3</v>
      </c>
      <c r="I9281">
        <v>4</v>
      </c>
      <c r="J9281">
        <v>10357</v>
      </c>
    </row>
    <row r="9282" spans="1:10" x14ac:dyDescent="0.25">
      <c r="A9282" t="s">
        <v>18</v>
      </c>
      <c r="B9282" t="s">
        <v>52</v>
      </c>
      <c r="C9282">
        <v>2017</v>
      </c>
      <c r="D9282">
        <v>4.5</v>
      </c>
      <c r="E9282" t="s">
        <v>16</v>
      </c>
      <c r="F9282" t="s">
        <v>17</v>
      </c>
      <c r="G9282">
        <v>280240</v>
      </c>
      <c r="H9282">
        <v>4</v>
      </c>
      <c r="I9282">
        <v>4</v>
      </c>
      <c r="J9282">
        <v>10595</v>
      </c>
    </row>
    <row r="9283" spans="1:10" x14ac:dyDescent="0.25">
      <c r="A9283" t="s">
        <v>20</v>
      </c>
      <c r="B9283" t="s">
        <v>50</v>
      </c>
      <c r="C9283">
        <v>2009</v>
      </c>
      <c r="D9283">
        <v>1.5</v>
      </c>
      <c r="E9283" t="s">
        <v>16</v>
      </c>
      <c r="F9283" t="s">
        <v>25</v>
      </c>
      <c r="G9283">
        <v>273621</v>
      </c>
      <c r="H9283">
        <v>4</v>
      </c>
      <c r="I9283">
        <v>2</v>
      </c>
      <c r="J9283">
        <v>3827</v>
      </c>
    </row>
    <row r="9284" spans="1:10" x14ac:dyDescent="0.25">
      <c r="A9284" t="s">
        <v>18</v>
      </c>
      <c r="B9284" t="s">
        <v>19</v>
      </c>
      <c r="C9284">
        <v>2022</v>
      </c>
      <c r="D9284">
        <v>1.9</v>
      </c>
      <c r="E9284" t="s">
        <v>28</v>
      </c>
      <c r="F9284" t="s">
        <v>17</v>
      </c>
      <c r="G9284">
        <v>210055</v>
      </c>
      <c r="H9284">
        <v>4</v>
      </c>
      <c r="I9284">
        <v>3</v>
      </c>
      <c r="J9284">
        <v>9898</v>
      </c>
    </row>
    <row r="9285" spans="1:10" x14ac:dyDescent="0.25">
      <c r="A9285" t="s">
        <v>23</v>
      </c>
      <c r="B9285" t="s">
        <v>38</v>
      </c>
      <c r="C9285">
        <v>2014</v>
      </c>
      <c r="D9285">
        <v>4.5</v>
      </c>
      <c r="E9285" t="s">
        <v>22</v>
      </c>
      <c r="F9285" t="s">
        <v>13</v>
      </c>
      <c r="G9285">
        <v>176610</v>
      </c>
      <c r="H9285">
        <v>5</v>
      </c>
      <c r="I9285">
        <v>5</v>
      </c>
      <c r="J9285">
        <v>11267</v>
      </c>
    </row>
    <row r="9286" spans="1:10" x14ac:dyDescent="0.25">
      <c r="A9286" t="s">
        <v>23</v>
      </c>
      <c r="B9286" t="s">
        <v>38</v>
      </c>
      <c r="C9286">
        <v>2021</v>
      </c>
      <c r="D9286">
        <v>3.8</v>
      </c>
      <c r="E9286" t="s">
        <v>12</v>
      </c>
      <c r="F9286" t="s">
        <v>17</v>
      </c>
      <c r="G9286">
        <v>275751</v>
      </c>
      <c r="H9286">
        <v>4</v>
      </c>
      <c r="I9286">
        <v>4</v>
      </c>
      <c r="J9286">
        <v>10184</v>
      </c>
    </row>
    <row r="9287" spans="1:10" x14ac:dyDescent="0.25">
      <c r="A9287" t="s">
        <v>29</v>
      </c>
      <c r="B9287" t="s">
        <v>30</v>
      </c>
      <c r="C9287">
        <v>2016</v>
      </c>
      <c r="D9287">
        <v>1</v>
      </c>
      <c r="E9287" t="s">
        <v>12</v>
      </c>
      <c r="F9287" t="s">
        <v>13</v>
      </c>
      <c r="G9287">
        <v>160384</v>
      </c>
      <c r="H9287">
        <v>2</v>
      </c>
      <c r="I9287">
        <v>4</v>
      </c>
      <c r="J9287">
        <v>6692</v>
      </c>
    </row>
    <row r="9288" spans="1:10" x14ac:dyDescent="0.25">
      <c r="A9288" t="s">
        <v>18</v>
      </c>
      <c r="B9288" t="s">
        <v>52</v>
      </c>
      <c r="C9288">
        <v>2017</v>
      </c>
      <c r="D9288">
        <v>4.0999999999999996</v>
      </c>
      <c r="E9288" t="s">
        <v>22</v>
      </c>
      <c r="F9288" t="s">
        <v>17</v>
      </c>
      <c r="G9288">
        <v>53004</v>
      </c>
      <c r="H9288">
        <v>4</v>
      </c>
      <c r="I9288">
        <v>5</v>
      </c>
      <c r="J9288">
        <v>15739</v>
      </c>
    </row>
    <row r="9289" spans="1:10" x14ac:dyDescent="0.25">
      <c r="A9289" t="s">
        <v>26</v>
      </c>
      <c r="B9289" t="s">
        <v>32</v>
      </c>
      <c r="C9289">
        <v>2008</v>
      </c>
      <c r="D9289">
        <v>3.2</v>
      </c>
      <c r="E9289" t="s">
        <v>16</v>
      </c>
      <c r="F9289" t="s">
        <v>13</v>
      </c>
      <c r="G9289">
        <v>79458</v>
      </c>
      <c r="H9289">
        <v>3</v>
      </c>
      <c r="I9289">
        <v>3</v>
      </c>
      <c r="J9289">
        <v>9110</v>
      </c>
    </row>
    <row r="9290" spans="1:10" x14ac:dyDescent="0.25">
      <c r="A9290" t="s">
        <v>26</v>
      </c>
      <c r="B9290" t="s">
        <v>27</v>
      </c>
      <c r="C9290">
        <v>2014</v>
      </c>
      <c r="D9290">
        <v>3.7</v>
      </c>
      <c r="E9290" t="s">
        <v>12</v>
      </c>
      <c r="F9290" t="s">
        <v>25</v>
      </c>
      <c r="G9290">
        <v>151460</v>
      </c>
      <c r="H9290">
        <v>5</v>
      </c>
      <c r="I9290">
        <v>4</v>
      </c>
      <c r="J9290">
        <v>8970</v>
      </c>
    </row>
    <row r="9291" spans="1:10" x14ac:dyDescent="0.25">
      <c r="A9291" t="s">
        <v>18</v>
      </c>
      <c r="B9291" t="s">
        <v>19</v>
      </c>
      <c r="C9291">
        <v>2000</v>
      </c>
      <c r="D9291">
        <v>4.7</v>
      </c>
      <c r="E9291" t="s">
        <v>22</v>
      </c>
      <c r="F9291" t="s">
        <v>13</v>
      </c>
      <c r="G9291">
        <v>156997</v>
      </c>
      <c r="H9291">
        <v>2</v>
      </c>
      <c r="I9291">
        <v>1</v>
      </c>
      <c r="J9291">
        <v>7660</v>
      </c>
    </row>
    <row r="9292" spans="1:10" x14ac:dyDescent="0.25">
      <c r="A9292" t="s">
        <v>14</v>
      </c>
      <c r="B9292" t="s">
        <v>15</v>
      </c>
      <c r="C9292">
        <v>2004</v>
      </c>
      <c r="D9292">
        <v>3.3</v>
      </c>
      <c r="E9292" t="s">
        <v>22</v>
      </c>
      <c r="F9292" t="s">
        <v>25</v>
      </c>
      <c r="G9292">
        <v>134262</v>
      </c>
      <c r="H9292">
        <v>4</v>
      </c>
      <c r="I9292">
        <v>4</v>
      </c>
      <c r="J9292">
        <v>7914</v>
      </c>
    </row>
    <row r="9293" spans="1:10" x14ac:dyDescent="0.25">
      <c r="A9293" t="s">
        <v>36</v>
      </c>
      <c r="B9293" t="s">
        <v>53</v>
      </c>
      <c r="C9293">
        <v>2005</v>
      </c>
      <c r="D9293">
        <v>1.5</v>
      </c>
      <c r="E9293" t="s">
        <v>28</v>
      </c>
      <c r="F9293" t="s">
        <v>13</v>
      </c>
      <c r="G9293">
        <v>84535</v>
      </c>
      <c r="H9293">
        <v>5</v>
      </c>
      <c r="I9293">
        <v>5</v>
      </c>
      <c r="J9293">
        <v>5409</v>
      </c>
    </row>
    <row r="9294" spans="1:10" x14ac:dyDescent="0.25">
      <c r="A9294" t="s">
        <v>20</v>
      </c>
      <c r="B9294" t="s">
        <v>50</v>
      </c>
      <c r="C9294">
        <v>2006</v>
      </c>
      <c r="D9294">
        <v>4.4000000000000004</v>
      </c>
      <c r="E9294" t="s">
        <v>12</v>
      </c>
      <c r="F9294" t="s">
        <v>25</v>
      </c>
      <c r="G9294">
        <v>233491</v>
      </c>
      <c r="H9294">
        <v>4</v>
      </c>
      <c r="I9294">
        <v>1</v>
      </c>
      <c r="J9294">
        <v>5630</v>
      </c>
    </row>
    <row r="9295" spans="1:10" x14ac:dyDescent="0.25">
      <c r="A9295" t="s">
        <v>23</v>
      </c>
      <c r="B9295" t="s">
        <v>45</v>
      </c>
      <c r="C9295">
        <v>2019</v>
      </c>
      <c r="D9295">
        <v>3.1</v>
      </c>
      <c r="E9295" t="s">
        <v>16</v>
      </c>
      <c r="F9295" t="s">
        <v>13</v>
      </c>
      <c r="G9295">
        <v>4516</v>
      </c>
      <c r="H9295">
        <v>4</v>
      </c>
      <c r="I9295">
        <v>1</v>
      </c>
      <c r="J9295">
        <v>13809</v>
      </c>
    </row>
    <row r="9296" spans="1:10" x14ac:dyDescent="0.25">
      <c r="A9296" t="s">
        <v>40</v>
      </c>
      <c r="B9296" t="s">
        <v>41</v>
      </c>
      <c r="C9296">
        <v>2013</v>
      </c>
      <c r="D9296">
        <v>3.8</v>
      </c>
      <c r="E9296" t="s">
        <v>16</v>
      </c>
      <c r="F9296" t="s">
        <v>17</v>
      </c>
      <c r="G9296">
        <v>31485</v>
      </c>
      <c r="H9296">
        <v>5</v>
      </c>
      <c r="I9296">
        <v>5</v>
      </c>
      <c r="J9296">
        <v>13670</v>
      </c>
    </row>
    <row r="9297" spans="1:10" x14ac:dyDescent="0.25">
      <c r="A9297" t="s">
        <v>29</v>
      </c>
      <c r="B9297" t="s">
        <v>35</v>
      </c>
      <c r="C9297">
        <v>2015</v>
      </c>
      <c r="D9297">
        <v>3.5</v>
      </c>
      <c r="E9297" t="s">
        <v>28</v>
      </c>
      <c r="F9297" t="s">
        <v>17</v>
      </c>
      <c r="G9297">
        <v>255090</v>
      </c>
      <c r="H9297">
        <v>4</v>
      </c>
      <c r="I9297">
        <v>4</v>
      </c>
      <c r="J9297">
        <v>8498</v>
      </c>
    </row>
    <row r="9298" spans="1:10" x14ac:dyDescent="0.25">
      <c r="A9298" t="s">
        <v>29</v>
      </c>
      <c r="B9298" t="s">
        <v>35</v>
      </c>
      <c r="C9298">
        <v>2020</v>
      </c>
      <c r="D9298">
        <v>3.9</v>
      </c>
      <c r="E9298" t="s">
        <v>16</v>
      </c>
      <c r="F9298" t="s">
        <v>17</v>
      </c>
      <c r="G9298">
        <v>212657</v>
      </c>
      <c r="H9298">
        <v>4</v>
      </c>
      <c r="I9298">
        <v>4</v>
      </c>
      <c r="J9298">
        <v>12246</v>
      </c>
    </row>
    <row r="9299" spans="1:10" x14ac:dyDescent="0.25">
      <c r="A9299" t="s">
        <v>23</v>
      </c>
      <c r="B9299" t="s">
        <v>38</v>
      </c>
      <c r="C9299">
        <v>2015</v>
      </c>
      <c r="D9299">
        <v>4.5999999999999996</v>
      </c>
      <c r="E9299" t="s">
        <v>16</v>
      </c>
      <c r="F9299" t="s">
        <v>17</v>
      </c>
      <c r="G9299">
        <v>275295</v>
      </c>
      <c r="H9299">
        <v>5</v>
      </c>
      <c r="I9299">
        <v>1</v>
      </c>
      <c r="J9299">
        <v>10194</v>
      </c>
    </row>
    <row r="9300" spans="1:10" x14ac:dyDescent="0.25">
      <c r="A9300" t="s">
        <v>29</v>
      </c>
      <c r="B9300" t="s">
        <v>56</v>
      </c>
      <c r="C9300">
        <v>2004</v>
      </c>
      <c r="D9300">
        <v>2.1</v>
      </c>
      <c r="E9300" t="s">
        <v>12</v>
      </c>
      <c r="F9300" t="s">
        <v>13</v>
      </c>
      <c r="G9300">
        <v>64955</v>
      </c>
      <c r="H9300">
        <v>5</v>
      </c>
      <c r="I9300">
        <v>2</v>
      </c>
      <c r="J9300">
        <v>6100</v>
      </c>
    </row>
    <row r="9301" spans="1:10" x14ac:dyDescent="0.25">
      <c r="A9301" t="s">
        <v>40</v>
      </c>
      <c r="B9301" t="s">
        <v>51</v>
      </c>
      <c r="C9301">
        <v>2013</v>
      </c>
      <c r="D9301">
        <v>1.6</v>
      </c>
      <c r="E9301" t="s">
        <v>16</v>
      </c>
      <c r="F9301" t="s">
        <v>17</v>
      </c>
      <c r="G9301">
        <v>25367</v>
      </c>
      <c r="H9301">
        <v>4</v>
      </c>
      <c r="I9301">
        <v>1</v>
      </c>
      <c r="J9301">
        <v>11592</v>
      </c>
    </row>
    <row r="9302" spans="1:10" x14ac:dyDescent="0.25">
      <c r="A9302" t="s">
        <v>10</v>
      </c>
      <c r="B9302" t="s">
        <v>11</v>
      </c>
      <c r="C9302">
        <v>2014</v>
      </c>
      <c r="D9302">
        <v>4.2</v>
      </c>
      <c r="E9302" t="s">
        <v>12</v>
      </c>
      <c r="F9302" t="s">
        <v>25</v>
      </c>
      <c r="G9302">
        <v>120436</v>
      </c>
      <c r="H9302">
        <v>2</v>
      </c>
      <c r="I9302">
        <v>1</v>
      </c>
      <c r="J9302">
        <v>10091</v>
      </c>
    </row>
    <row r="9303" spans="1:10" x14ac:dyDescent="0.25">
      <c r="A9303" t="s">
        <v>29</v>
      </c>
      <c r="B9303" t="s">
        <v>30</v>
      </c>
      <c r="C9303">
        <v>2011</v>
      </c>
      <c r="D9303">
        <v>2.5</v>
      </c>
      <c r="E9303" t="s">
        <v>16</v>
      </c>
      <c r="F9303" t="s">
        <v>25</v>
      </c>
      <c r="G9303">
        <v>246900</v>
      </c>
      <c r="H9303">
        <v>5</v>
      </c>
      <c r="I9303">
        <v>2</v>
      </c>
      <c r="J9303">
        <v>5962</v>
      </c>
    </row>
    <row r="9304" spans="1:10" x14ac:dyDescent="0.25">
      <c r="A9304" t="s">
        <v>29</v>
      </c>
      <c r="B9304" t="s">
        <v>56</v>
      </c>
      <c r="C9304">
        <v>2016</v>
      </c>
      <c r="D9304">
        <v>4.5999999999999996</v>
      </c>
      <c r="E9304" t="s">
        <v>16</v>
      </c>
      <c r="F9304" t="s">
        <v>17</v>
      </c>
      <c r="G9304">
        <v>47219</v>
      </c>
      <c r="H9304">
        <v>2</v>
      </c>
      <c r="I9304">
        <v>4</v>
      </c>
      <c r="J9304">
        <v>15055</v>
      </c>
    </row>
    <row r="9305" spans="1:10" x14ac:dyDescent="0.25">
      <c r="A9305" t="s">
        <v>18</v>
      </c>
      <c r="B9305" t="s">
        <v>54</v>
      </c>
      <c r="C9305">
        <v>2023</v>
      </c>
      <c r="D9305">
        <v>1.6</v>
      </c>
      <c r="E9305" t="s">
        <v>28</v>
      </c>
      <c r="F9305" t="s">
        <v>17</v>
      </c>
      <c r="G9305">
        <v>53057</v>
      </c>
      <c r="H9305">
        <v>2</v>
      </c>
      <c r="I9305">
        <v>5</v>
      </c>
      <c r="J9305">
        <v>13038</v>
      </c>
    </row>
    <row r="9306" spans="1:10" x14ac:dyDescent="0.25">
      <c r="A9306" t="s">
        <v>10</v>
      </c>
      <c r="B9306" t="s">
        <v>11</v>
      </c>
      <c r="C9306">
        <v>2004</v>
      </c>
      <c r="D9306">
        <v>1.9</v>
      </c>
      <c r="E9306" t="s">
        <v>28</v>
      </c>
      <c r="F9306" t="s">
        <v>25</v>
      </c>
      <c r="G9306">
        <v>10141</v>
      </c>
      <c r="H9306">
        <v>4</v>
      </c>
      <c r="I9306">
        <v>5</v>
      </c>
      <c r="J9306">
        <v>6997</v>
      </c>
    </row>
    <row r="9307" spans="1:10" x14ac:dyDescent="0.25">
      <c r="A9307" t="s">
        <v>33</v>
      </c>
      <c r="B9307" t="s">
        <v>34</v>
      </c>
      <c r="C9307">
        <v>2006</v>
      </c>
      <c r="D9307">
        <v>4.8</v>
      </c>
      <c r="E9307" t="s">
        <v>28</v>
      </c>
      <c r="F9307" t="s">
        <v>13</v>
      </c>
      <c r="G9307">
        <v>251301</v>
      </c>
      <c r="H9307">
        <v>5</v>
      </c>
      <c r="I9307">
        <v>3</v>
      </c>
      <c r="J9307">
        <v>5673</v>
      </c>
    </row>
    <row r="9308" spans="1:10" x14ac:dyDescent="0.25">
      <c r="A9308" t="s">
        <v>23</v>
      </c>
      <c r="B9308" t="s">
        <v>24</v>
      </c>
      <c r="C9308">
        <v>2015</v>
      </c>
      <c r="D9308">
        <v>1.5</v>
      </c>
      <c r="E9308" t="s">
        <v>22</v>
      </c>
      <c r="F9308" t="s">
        <v>25</v>
      </c>
      <c r="G9308">
        <v>38376</v>
      </c>
      <c r="H9308">
        <v>2</v>
      </c>
      <c r="I9308">
        <v>1</v>
      </c>
      <c r="J9308">
        <v>11332</v>
      </c>
    </row>
    <row r="9309" spans="1:10" x14ac:dyDescent="0.25">
      <c r="A9309" t="s">
        <v>20</v>
      </c>
      <c r="B9309" t="s">
        <v>21</v>
      </c>
      <c r="C9309">
        <v>2001</v>
      </c>
      <c r="D9309">
        <v>1.5</v>
      </c>
      <c r="E9309" t="s">
        <v>28</v>
      </c>
      <c r="F9309" t="s">
        <v>25</v>
      </c>
      <c r="G9309">
        <v>142977</v>
      </c>
      <c r="H9309">
        <v>4</v>
      </c>
      <c r="I9309">
        <v>3</v>
      </c>
      <c r="J9309">
        <v>3040</v>
      </c>
    </row>
    <row r="9310" spans="1:10" x14ac:dyDescent="0.25">
      <c r="A9310" t="s">
        <v>10</v>
      </c>
      <c r="B9310" t="s">
        <v>48</v>
      </c>
      <c r="C9310">
        <v>2014</v>
      </c>
      <c r="D9310">
        <v>4.8</v>
      </c>
      <c r="E9310" t="s">
        <v>16</v>
      </c>
      <c r="F9310" t="s">
        <v>25</v>
      </c>
      <c r="G9310">
        <v>150222</v>
      </c>
      <c r="H9310">
        <v>3</v>
      </c>
      <c r="I9310">
        <v>5</v>
      </c>
      <c r="J9310">
        <v>11095</v>
      </c>
    </row>
    <row r="9311" spans="1:10" x14ac:dyDescent="0.25">
      <c r="A9311" t="s">
        <v>33</v>
      </c>
      <c r="B9311" t="s">
        <v>34</v>
      </c>
      <c r="C9311">
        <v>2010</v>
      </c>
      <c r="D9311">
        <v>2.6</v>
      </c>
      <c r="E9311" t="s">
        <v>28</v>
      </c>
      <c r="F9311" t="s">
        <v>17</v>
      </c>
      <c r="G9311">
        <v>49874</v>
      </c>
      <c r="H9311">
        <v>2</v>
      </c>
      <c r="I9311">
        <v>1</v>
      </c>
      <c r="J9311">
        <v>10202</v>
      </c>
    </row>
    <row r="9312" spans="1:10" x14ac:dyDescent="0.25">
      <c r="A9312" t="s">
        <v>23</v>
      </c>
      <c r="B9312" t="s">
        <v>24</v>
      </c>
      <c r="C9312">
        <v>2011</v>
      </c>
      <c r="D9312">
        <v>1.4</v>
      </c>
      <c r="E9312" t="s">
        <v>28</v>
      </c>
      <c r="F9312" t="s">
        <v>25</v>
      </c>
      <c r="G9312">
        <v>207987</v>
      </c>
      <c r="H9312">
        <v>3</v>
      </c>
      <c r="I9312">
        <v>1</v>
      </c>
      <c r="J9312">
        <v>4640</v>
      </c>
    </row>
    <row r="9313" spans="1:10" x14ac:dyDescent="0.25">
      <c r="A9313" t="s">
        <v>23</v>
      </c>
      <c r="B9313" t="s">
        <v>38</v>
      </c>
      <c r="C9313">
        <v>2019</v>
      </c>
      <c r="D9313">
        <v>2.7</v>
      </c>
      <c r="E9313" t="s">
        <v>22</v>
      </c>
      <c r="F9313" t="s">
        <v>13</v>
      </c>
      <c r="G9313">
        <v>81786</v>
      </c>
      <c r="H9313">
        <v>2</v>
      </c>
      <c r="I9313">
        <v>2</v>
      </c>
      <c r="J9313">
        <v>12864</v>
      </c>
    </row>
    <row r="9314" spans="1:10" x14ac:dyDescent="0.25">
      <c r="A9314" t="s">
        <v>23</v>
      </c>
      <c r="B9314" t="s">
        <v>24</v>
      </c>
      <c r="C9314">
        <v>2013</v>
      </c>
      <c r="D9314">
        <v>2.4</v>
      </c>
      <c r="E9314" t="s">
        <v>22</v>
      </c>
      <c r="F9314" t="s">
        <v>25</v>
      </c>
      <c r="G9314">
        <v>183425</v>
      </c>
      <c r="H9314">
        <v>4</v>
      </c>
      <c r="I9314">
        <v>5</v>
      </c>
      <c r="J9314">
        <v>8731</v>
      </c>
    </row>
    <row r="9315" spans="1:10" x14ac:dyDescent="0.25">
      <c r="A9315" t="s">
        <v>18</v>
      </c>
      <c r="B9315" t="s">
        <v>54</v>
      </c>
      <c r="C9315">
        <v>2017</v>
      </c>
      <c r="D9315">
        <v>2.2000000000000002</v>
      </c>
      <c r="E9315" t="s">
        <v>22</v>
      </c>
      <c r="F9315" t="s">
        <v>25</v>
      </c>
      <c r="G9315">
        <v>285965</v>
      </c>
      <c r="H9315">
        <v>5</v>
      </c>
      <c r="I9315">
        <v>5</v>
      </c>
      <c r="J9315">
        <v>7680</v>
      </c>
    </row>
    <row r="9316" spans="1:10" x14ac:dyDescent="0.25">
      <c r="A9316" t="s">
        <v>14</v>
      </c>
      <c r="B9316" t="s">
        <v>15</v>
      </c>
      <c r="C9316">
        <v>2013</v>
      </c>
      <c r="D9316">
        <v>3.6</v>
      </c>
      <c r="E9316" t="s">
        <v>16</v>
      </c>
      <c r="F9316" t="s">
        <v>17</v>
      </c>
      <c r="G9316">
        <v>94086</v>
      </c>
      <c r="H9316">
        <v>2</v>
      </c>
      <c r="I9316">
        <v>5</v>
      </c>
      <c r="J9316">
        <v>12218</v>
      </c>
    </row>
    <row r="9317" spans="1:10" x14ac:dyDescent="0.25">
      <c r="A9317" t="s">
        <v>40</v>
      </c>
      <c r="B9317" t="s">
        <v>49</v>
      </c>
      <c r="C9317">
        <v>2011</v>
      </c>
      <c r="D9317">
        <v>4.7</v>
      </c>
      <c r="E9317" t="s">
        <v>12</v>
      </c>
      <c r="F9317" t="s">
        <v>17</v>
      </c>
      <c r="G9317">
        <v>80877</v>
      </c>
      <c r="H9317">
        <v>3</v>
      </c>
      <c r="I9317">
        <v>5</v>
      </c>
      <c r="J9317">
        <v>11982</v>
      </c>
    </row>
    <row r="9318" spans="1:10" x14ac:dyDescent="0.25">
      <c r="A9318" t="s">
        <v>14</v>
      </c>
      <c r="B9318" t="s">
        <v>46</v>
      </c>
      <c r="C9318">
        <v>2009</v>
      </c>
      <c r="D9318">
        <v>3</v>
      </c>
      <c r="E9318" t="s">
        <v>28</v>
      </c>
      <c r="F9318" t="s">
        <v>17</v>
      </c>
      <c r="G9318">
        <v>100319</v>
      </c>
      <c r="H9318">
        <v>2</v>
      </c>
      <c r="I9318">
        <v>1</v>
      </c>
      <c r="J9318">
        <v>9293</v>
      </c>
    </row>
    <row r="9319" spans="1:10" x14ac:dyDescent="0.25">
      <c r="A9319" t="s">
        <v>36</v>
      </c>
      <c r="B9319" t="s">
        <v>37</v>
      </c>
      <c r="C9319">
        <v>2007</v>
      </c>
      <c r="D9319">
        <v>4</v>
      </c>
      <c r="E9319" t="s">
        <v>12</v>
      </c>
      <c r="F9319" t="s">
        <v>13</v>
      </c>
      <c r="G9319">
        <v>259588</v>
      </c>
      <c r="H9319">
        <v>3</v>
      </c>
      <c r="I9319">
        <v>1</v>
      </c>
      <c r="J9319">
        <v>5008</v>
      </c>
    </row>
    <row r="9320" spans="1:10" x14ac:dyDescent="0.25">
      <c r="A9320" t="s">
        <v>10</v>
      </c>
      <c r="B9320" t="s">
        <v>11</v>
      </c>
      <c r="C9320">
        <v>2010</v>
      </c>
      <c r="D9320">
        <v>1.2</v>
      </c>
      <c r="E9320" t="s">
        <v>16</v>
      </c>
      <c r="F9320" t="s">
        <v>13</v>
      </c>
      <c r="G9320">
        <v>287661</v>
      </c>
      <c r="H9320">
        <v>3</v>
      </c>
      <c r="I9320">
        <v>1</v>
      </c>
      <c r="J9320">
        <v>3546</v>
      </c>
    </row>
    <row r="9321" spans="1:10" x14ac:dyDescent="0.25">
      <c r="A9321" t="s">
        <v>20</v>
      </c>
      <c r="B9321" t="s">
        <v>42</v>
      </c>
      <c r="C9321">
        <v>2011</v>
      </c>
      <c r="D9321">
        <v>2.2000000000000002</v>
      </c>
      <c r="E9321" t="s">
        <v>22</v>
      </c>
      <c r="F9321" t="s">
        <v>25</v>
      </c>
      <c r="G9321">
        <v>48000</v>
      </c>
      <c r="H9321">
        <v>3</v>
      </c>
      <c r="I9321">
        <v>2</v>
      </c>
      <c r="J9321">
        <v>10640</v>
      </c>
    </row>
    <row r="9322" spans="1:10" x14ac:dyDescent="0.25">
      <c r="A9322" t="s">
        <v>20</v>
      </c>
      <c r="B9322" t="s">
        <v>21</v>
      </c>
      <c r="C9322">
        <v>2015</v>
      </c>
      <c r="D9322">
        <v>2.7</v>
      </c>
      <c r="E9322" t="s">
        <v>12</v>
      </c>
      <c r="F9322" t="s">
        <v>25</v>
      </c>
      <c r="G9322">
        <v>106562</v>
      </c>
      <c r="H9322">
        <v>3</v>
      </c>
      <c r="I9322">
        <v>1</v>
      </c>
      <c r="J9322">
        <v>9168</v>
      </c>
    </row>
    <row r="9323" spans="1:10" x14ac:dyDescent="0.25">
      <c r="A9323" t="s">
        <v>40</v>
      </c>
      <c r="B9323" t="s">
        <v>49</v>
      </c>
      <c r="C9323">
        <v>2001</v>
      </c>
      <c r="D9323">
        <v>1.5</v>
      </c>
      <c r="E9323" t="s">
        <v>12</v>
      </c>
      <c r="F9323" t="s">
        <v>17</v>
      </c>
      <c r="G9323">
        <v>45344</v>
      </c>
      <c r="H9323">
        <v>5</v>
      </c>
      <c r="I9323">
        <v>5</v>
      </c>
      <c r="J9323">
        <v>6493</v>
      </c>
    </row>
    <row r="9324" spans="1:10" x14ac:dyDescent="0.25">
      <c r="A9324" t="s">
        <v>10</v>
      </c>
      <c r="B9324" t="s">
        <v>11</v>
      </c>
      <c r="C9324">
        <v>2018</v>
      </c>
      <c r="D9324">
        <v>1.5</v>
      </c>
      <c r="E9324" t="s">
        <v>12</v>
      </c>
      <c r="F9324" t="s">
        <v>17</v>
      </c>
      <c r="G9324">
        <v>119965</v>
      </c>
      <c r="H9324">
        <v>2</v>
      </c>
      <c r="I9324">
        <v>2</v>
      </c>
      <c r="J9324">
        <v>10100</v>
      </c>
    </row>
    <row r="9325" spans="1:10" x14ac:dyDescent="0.25">
      <c r="A9325" t="s">
        <v>26</v>
      </c>
      <c r="B9325" t="s">
        <v>32</v>
      </c>
      <c r="C9325">
        <v>2018</v>
      </c>
      <c r="D9325">
        <v>4.4000000000000004</v>
      </c>
      <c r="E9325" t="s">
        <v>22</v>
      </c>
      <c r="F9325" t="s">
        <v>25</v>
      </c>
      <c r="G9325">
        <v>67821</v>
      </c>
      <c r="H9325">
        <v>5</v>
      </c>
      <c r="I9325">
        <v>4</v>
      </c>
      <c r="J9325">
        <v>14543</v>
      </c>
    </row>
    <row r="9326" spans="1:10" x14ac:dyDescent="0.25">
      <c r="A9326" t="s">
        <v>14</v>
      </c>
      <c r="B9326" t="s">
        <v>46</v>
      </c>
      <c r="C9326">
        <v>2020</v>
      </c>
      <c r="D9326">
        <v>3.6</v>
      </c>
      <c r="E9326" t="s">
        <v>28</v>
      </c>
      <c r="F9326" t="s">
        <v>25</v>
      </c>
      <c r="G9326">
        <v>143204</v>
      </c>
      <c r="H9326">
        <v>5</v>
      </c>
      <c r="I9326">
        <v>2</v>
      </c>
      <c r="J9326">
        <v>10835</v>
      </c>
    </row>
    <row r="9327" spans="1:10" x14ac:dyDescent="0.25">
      <c r="A9327" t="s">
        <v>10</v>
      </c>
      <c r="B9327" t="s">
        <v>48</v>
      </c>
      <c r="C9327">
        <v>2004</v>
      </c>
      <c r="D9327">
        <v>2.2000000000000002</v>
      </c>
      <c r="E9327" t="s">
        <v>16</v>
      </c>
      <c r="F9327" t="s">
        <v>17</v>
      </c>
      <c r="G9327">
        <v>271742</v>
      </c>
      <c r="H9327">
        <v>2</v>
      </c>
      <c r="I9327">
        <v>3</v>
      </c>
      <c r="J9327">
        <v>4565</v>
      </c>
    </row>
    <row r="9328" spans="1:10" x14ac:dyDescent="0.25">
      <c r="A9328" t="s">
        <v>36</v>
      </c>
      <c r="B9328" t="s">
        <v>53</v>
      </c>
      <c r="C9328">
        <v>2022</v>
      </c>
      <c r="D9328">
        <v>3.7</v>
      </c>
      <c r="E9328" t="s">
        <v>12</v>
      </c>
      <c r="F9328" t="s">
        <v>13</v>
      </c>
      <c r="G9328">
        <v>213047</v>
      </c>
      <c r="H9328">
        <v>3</v>
      </c>
      <c r="I9328">
        <v>1</v>
      </c>
      <c r="J9328">
        <v>10139</v>
      </c>
    </row>
    <row r="9329" spans="1:10" x14ac:dyDescent="0.25">
      <c r="A9329" t="s">
        <v>20</v>
      </c>
      <c r="B9329" t="s">
        <v>50</v>
      </c>
      <c r="C9329">
        <v>2017</v>
      </c>
      <c r="D9329">
        <v>4</v>
      </c>
      <c r="E9329" t="s">
        <v>12</v>
      </c>
      <c r="F9329" t="s">
        <v>17</v>
      </c>
      <c r="G9329">
        <v>216698</v>
      </c>
      <c r="H9329">
        <v>5</v>
      </c>
      <c r="I9329">
        <v>2</v>
      </c>
      <c r="J9329">
        <v>10366</v>
      </c>
    </row>
    <row r="9330" spans="1:10" x14ac:dyDescent="0.25">
      <c r="A9330" t="s">
        <v>26</v>
      </c>
      <c r="B9330" t="s">
        <v>32</v>
      </c>
      <c r="C9330">
        <v>2005</v>
      </c>
      <c r="D9330">
        <v>3.1</v>
      </c>
      <c r="E9330" t="s">
        <v>12</v>
      </c>
      <c r="F9330" t="s">
        <v>13</v>
      </c>
      <c r="G9330">
        <v>74184</v>
      </c>
      <c r="H9330">
        <v>4</v>
      </c>
      <c r="I9330">
        <v>5</v>
      </c>
      <c r="J9330">
        <v>7216</v>
      </c>
    </row>
    <row r="9331" spans="1:10" x14ac:dyDescent="0.25">
      <c r="A9331" t="s">
        <v>36</v>
      </c>
      <c r="B9331" t="s">
        <v>44</v>
      </c>
      <c r="C9331">
        <v>2003</v>
      </c>
      <c r="D9331">
        <v>1.1000000000000001</v>
      </c>
      <c r="E9331" t="s">
        <v>12</v>
      </c>
      <c r="F9331" t="s">
        <v>17</v>
      </c>
      <c r="G9331">
        <v>115498</v>
      </c>
      <c r="H9331">
        <v>4</v>
      </c>
      <c r="I9331">
        <v>2</v>
      </c>
      <c r="J9331">
        <v>5290</v>
      </c>
    </row>
    <row r="9332" spans="1:10" x14ac:dyDescent="0.25">
      <c r="A9332" t="s">
        <v>36</v>
      </c>
      <c r="B9332" t="s">
        <v>53</v>
      </c>
      <c r="C9332">
        <v>2003</v>
      </c>
      <c r="D9332">
        <v>2.2000000000000002</v>
      </c>
      <c r="E9332" t="s">
        <v>28</v>
      </c>
      <c r="F9332" t="s">
        <v>25</v>
      </c>
      <c r="G9332">
        <v>129833</v>
      </c>
      <c r="H9332">
        <v>2</v>
      </c>
      <c r="I9332">
        <v>3</v>
      </c>
      <c r="J9332">
        <v>4603</v>
      </c>
    </row>
    <row r="9333" spans="1:10" x14ac:dyDescent="0.25">
      <c r="A9333" t="s">
        <v>33</v>
      </c>
      <c r="B9333" t="s">
        <v>55</v>
      </c>
      <c r="C9333">
        <v>2021</v>
      </c>
      <c r="D9333">
        <v>3.9</v>
      </c>
      <c r="E9333" t="s">
        <v>22</v>
      </c>
      <c r="F9333" t="s">
        <v>25</v>
      </c>
      <c r="G9333">
        <v>170816</v>
      </c>
      <c r="H9333">
        <v>3</v>
      </c>
      <c r="I9333">
        <v>1</v>
      </c>
      <c r="J9333">
        <v>12883</v>
      </c>
    </row>
    <row r="9334" spans="1:10" x14ac:dyDescent="0.25">
      <c r="A9334" t="s">
        <v>10</v>
      </c>
      <c r="B9334" t="s">
        <v>48</v>
      </c>
      <c r="C9334">
        <v>2023</v>
      </c>
      <c r="D9334">
        <v>4.7</v>
      </c>
      <c r="E9334" t="s">
        <v>12</v>
      </c>
      <c r="F9334" t="s">
        <v>17</v>
      </c>
      <c r="G9334">
        <v>161209</v>
      </c>
      <c r="H9334">
        <v>3</v>
      </c>
      <c r="I9334">
        <v>4</v>
      </c>
      <c r="J9334">
        <v>13975</v>
      </c>
    </row>
    <row r="9335" spans="1:10" x14ac:dyDescent="0.25">
      <c r="A9335" t="s">
        <v>20</v>
      </c>
      <c r="B9335" t="s">
        <v>21</v>
      </c>
      <c r="C9335">
        <v>2004</v>
      </c>
      <c r="D9335">
        <v>1.4</v>
      </c>
      <c r="E9335" t="s">
        <v>16</v>
      </c>
      <c r="F9335" t="s">
        <v>13</v>
      </c>
      <c r="G9335">
        <v>64440</v>
      </c>
      <c r="H9335">
        <v>4</v>
      </c>
      <c r="I9335">
        <v>4</v>
      </c>
      <c r="J9335">
        <v>6411</v>
      </c>
    </row>
    <row r="9336" spans="1:10" x14ac:dyDescent="0.25">
      <c r="A9336" t="s">
        <v>36</v>
      </c>
      <c r="B9336" t="s">
        <v>44</v>
      </c>
      <c r="C9336">
        <v>2020</v>
      </c>
      <c r="D9336">
        <v>2.9</v>
      </c>
      <c r="E9336" t="s">
        <v>22</v>
      </c>
      <c r="F9336" t="s">
        <v>25</v>
      </c>
      <c r="G9336">
        <v>151486</v>
      </c>
      <c r="H9336">
        <v>2</v>
      </c>
      <c r="I9336">
        <v>4</v>
      </c>
      <c r="J9336">
        <v>11970</v>
      </c>
    </row>
    <row r="9337" spans="1:10" x14ac:dyDescent="0.25">
      <c r="A9337" t="s">
        <v>20</v>
      </c>
      <c r="B9337" t="s">
        <v>21</v>
      </c>
      <c r="C9337">
        <v>2018</v>
      </c>
      <c r="D9337">
        <v>5</v>
      </c>
      <c r="E9337" t="s">
        <v>28</v>
      </c>
      <c r="F9337" t="s">
        <v>17</v>
      </c>
      <c r="G9337">
        <v>1887</v>
      </c>
      <c r="H9337">
        <v>3</v>
      </c>
      <c r="I9337">
        <v>3</v>
      </c>
      <c r="J9337">
        <v>15962</v>
      </c>
    </row>
    <row r="9338" spans="1:10" x14ac:dyDescent="0.25">
      <c r="A9338" t="s">
        <v>20</v>
      </c>
      <c r="B9338" t="s">
        <v>42</v>
      </c>
      <c r="C9338">
        <v>2015</v>
      </c>
      <c r="D9338">
        <v>3.8</v>
      </c>
      <c r="E9338" t="s">
        <v>16</v>
      </c>
      <c r="F9338" t="s">
        <v>25</v>
      </c>
      <c r="G9338">
        <v>6344</v>
      </c>
      <c r="H9338">
        <v>3</v>
      </c>
      <c r="I9338">
        <v>1</v>
      </c>
      <c r="J9338">
        <v>13273</v>
      </c>
    </row>
    <row r="9339" spans="1:10" x14ac:dyDescent="0.25">
      <c r="A9339" t="s">
        <v>36</v>
      </c>
      <c r="B9339" t="s">
        <v>53</v>
      </c>
      <c r="C9339">
        <v>2010</v>
      </c>
      <c r="D9339">
        <v>2.2999999999999998</v>
      </c>
      <c r="E9339" t="s">
        <v>28</v>
      </c>
      <c r="F9339" t="s">
        <v>25</v>
      </c>
      <c r="G9339">
        <v>121043</v>
      </c>
      <c r="H9339">
        <v>3</v>
      </c>
      <c r="I9339">
        <v>5</v>
      </c>
      <c r="J9339">
        <v>6979</v>
      </c>
    </row>
    <row r="9340" spans="1:10" x14ac:dyDescent="0.25">
      <c r="A9340" t="s">
        <v>40</v>
      </c>
      <c r="B9340" t="s">
        <v>51</v>
      </c>
      <c r="C9340">
        <v>2015</v>
      </c>
      <c r="D9340">
        <v>3</v>
      </c>
      <c r="E9340" t="s">
        <v>28</v>
      </c>
      <c r="F9340" t="s">
        <v>17</v>
      </c>
      <c r="G9340">
        <v>205735</v>
      </c>
      <c r="H9340">
        <v>5</v>
      </c>
      <c r="I9340">
        <v>4</v>
      </c>
      <c r="J9340">
        <v>8985</v>
      </c>
    </row>
    <row r="9341" spans="1:10" x14ac:dyDescent="0.25">
      <c r="A9341" t="s">
        <v>14</v>
      </c>
      <c r="B9341" t="s">
        <v>39</v>
      </c>
      <c r="C9341">
        <v>2015</v>
      </c>
      <c r="D9341">
        <v>1.8</v>
      </c>
      <c r="E9341" t="s">
        <v>12</v>
      </c>
      <c r="F9341" t="s">
        <v>17</v>
      </c>
      <c r="G9341">
        <v>252258</v>
      </c>
      <c r="H9341">
        <v>3</v>
      </c>
      <c r="I9341">
        <v>5</v>
      </c>
      <c r="J9341">
        <v>6854</v>
      </c>
    </row>
    <row r="9342" spans="1:10" x14ac:dyDescent="0.25">
      <c r="A9342" t="s">
        <v>10</v>
      </c>
      <c r="B9342" t="s">
        <v>31</v>
      </c>
      <c r="C9342">
        <v>2009</v>
      </c>
      <c r="D9342">
        <v>4.4000000000000004</v>
      </c>
      <c r="E9342" t="s">
        <v>12</v>
      </c>
      <c r="F9342" t="s">
        <v>25</v>
      </c>
      <c r="G9342">
        <v>278593</v>
      </c>
      <c r="H9342">
        <v>5</v>
      </c>
      <c r="I9342">
        <v>5</v>
      </c>
      <c r="J9342">
        <v>5628</v>
      </c>
    </row>
    <row r="9343" spans="1:10" x14ac:dyDescent="0.25">
      <c r="A9343" t="s">
        <v>26</v>
      </c>
      <c r="B9343" t="s">
        <v>32</v>
      </c>
      <c r="C9343">
        <v>2020</v>
      </c>
      <c r="D9343">
        <v>3.5</v>
      </c>
      <c r="E9343" t="s">
        <v>22</v>
      </c>
      <c r="F9343" t="s">
        <v>25</v>
      </c>
      <c r="G9343">
        <v>4758</v>
      </c>
      <c r="H9343">
        <v>4</v>
      </c>
      <c r="I9343">
        <v>1</v>
      </c>
      <c r="J9343">
        <v>15504</v>
      </c>
    </row>
    <row r="9344" spans="1:10" x14ac:dyDescent="0.25">
      <c r="A9344" t="s">
        <v>14</v>
      </c>
      <c r="B9344" t="s">
        <v>15</v>
      </c>
      <c r="C9344">
        <v>2022</v>
      </c>
      <c r="D9344">
        <v>4.4000000000000004</v>
      </c>
      <c r="E9344" t="s">
        <v>28</v>
      </c>
      <c r="F9344" t="s">
        <v>25</v>
      </c>
      <c r="G9344">
        <v>45196</v>
      </c>
      <c r="H9344">
        <v>3</v>
      </c>
      <c r="I9344">
        <v>1</v>
      </c>
      <c r="J9344">
        <v>14196</v>
      </c>
    </row>
    <row r="9345" spans="1:10" x14ac:dyDescent="0.25">
      <c r="A9345" t="s">
        <v>29</v>
      </c>
      <c r="B9345" t="s">
        <v>56</v>
      </c>
      <c r="C9345">
        <v>2006</v>
      </c>
      <c r="D9345">
        <v>2.5</v>
      </c>
      <c r="E9345" t="s">
        <v>22</v>
      </c>
      <c r="F9345" t="s">
        <v>25</v>
      </c>
      <c r="G9345">
        <v>150504</v>
      </c>
      <c r="H9345">
        <v>4</v>
      </c>
      <c r="I9345">
        <v>3</v>
      </c>
      <c r="J9345">
        <v>7389</v>
      </c>
    </row>
    <row r="9346" spans="1:10" x14ac:dyDescent="0.25">
      <c r="A9346" t="s">
        <v>18</v>
      </c>
      <c r="B9346" t="s">
        <v>19</v>
      </c>
      <c r="C9346">
        <v>2004</v>
      </c>
      <c r="D9346">
        <v>2.6</v>
      </c>
      <c r="E9346" t="s">
        <v>16</v>
      </c>
      <c r="F9346" t="s">
        <v>13</v>
      </c>
      <c r="G9346">
        <v>211170</v>
      </c>
      <c r="H9346">
        <v>2</v>
      </c>
      <c r="I9346">
        <v>1</v>
      </c>
      <c r="J9346">
        <v>4676</v>
      </c>
    </row>
    <row r="9347" spans="1:10" x14ac:dyDescent="0.25">
      <c r="A9347" t="s">
        <v>40</v>
      </c>
      <c r="B9347" t="s">
        <v>49</v>
      </c>
      <c r="C9347">
        <v>2020</v>
      </c>
      <c r="D9347">
        <v>2.9</v>
      </c>
      <c r="E9347" t="s">
        <v>22</v>
      </c>
      <c r="F9347" t="s">
        <v>17</v>
      </c>
      <c r="G9347">
        <v>121079</v>
      </c>
      <c r="H9347">
        <v>3</v>
      </c>
      <c r="I9347">
        <v>4</v>
      </c>
      <c r="J9347">
        <v>14078</v>
      </c>
    </row>
    <row r="9348" spans="1:10" x14ac:dyDescent="0.25">
      <c r="A9348" t="s">
        <v>29</v>
      </c>
      <c r="B9348" t="s">
        <v>56</v>
      </c>
      <c r="C9348">
        <v>2008</v>
      </c>
      <c r="D9348">
        <v>1.3</v>
      </c>
      <c r="E9348" t="s">
        <v>12</v>
      </c>
      <c r="F9348" t="s">
        <v>25</v>
      </c>
      <c r="G9348">
        <v>84405</v>
      </c>
      <c r="H9348">
        <v>2</v>
      </c>
      <c r="I9348">
        <v>2</v>
      </c>
      <c r="J9348">
        <v>6111</v>
      </c>
    </row>
    <row r="9349" spans="1:10" x14ac:dyDescent="0.25">
      <c r="A9349" t="s">
        <v>26</v>
      </c>
      <c r="B9349" t="s">
        <v>32</v>
      </c>
      <c r="C9349">
        <v>2001</v>
      </c>
      <c r="D9349">
        <v>1.1000000000000001</v>
      </c>
      <c r="E9349" t="s">
        <v>22</v>
      </c>
      <c r="F9349" t="s">
        <v>17</v>
      </c>
      <c r="G9349">
        <v>97786</v>
      </c>
      <c r="H9349">
        <v>5</v>
      </c>
      <c r="I9349">
        <v>2</v>
      </c>
      <c r="J9349">
        <v>7044</v>
      </c>
    </row>
    <row r="9350" spans="1:10" x14ac:dyDescent="0.25">
      <c r="A9350" t="s">
        <v>23</v>
      </c>
      <c r="B9350" t="s">
        <v>45</v>
      </c>
      <c r="C9350">
        <v>2019</v>
      </c>
      <c r="D9350">
        <v>1.3</v>
      </c>
      <c r="E9350" t="s">
        <v>12</v>
      </c>
      <c r="F9350" t="s">
        <v>13</v>
      </c>
      <c r="G9350">
        <v>260581</v>
      </c>
      <c r="H9350">
        <v>3</v>
      </c>
      <c r="I9350">
        <v>1</v>
      </c>
      <c r="J9350">
        <v>5888</v>
      </c>
    </row>
    <row r="9351" spans="1:10" x14ac:dyDescent="0.25">
      <c r="A9351" t="s">
        <v>18</v>
      </c>
      <c r="B9351" t="s">
        <v>54</v>
      </c>
      <c r="C9351">
        <v>2003</v>
      </c>
      <c r="D9351">
        <v>2.8</v>
      </c>
      <c r="E9351" t="s">
        <v>12</v>
      </c>
      <c r="F9351" t="s">
        <v>13</v>
      </c>
      <c r="G9351">
        <v>285300</v>
      </c>
      <c r="H9351">
        <v>4</v>
      </c>
      <c r="I9351">
        <v>3</v>
      </c>
      <c r="J9351">
        <v>2094</v>
      </c>
    </row>
    <row r="9352" spans="1:10" x14ac:dyDescent="0.25">
      <c r="A9352" t="s">
        <v>23</v>
      </c>
      <c r="B9352" t="s">
        <v>24</v>
      </c>
      <c r="C9352">
        <v>2018</v>
      </c>
      <c r="D9352">
        <v>1.5</v>
      </c>
      <c r="E9352" t="s">
        <v>16</v>
      </c>
      <c r="F9352" t="s">
        <v>13</v>
      </c>
      <c r="G9352">
        <v>46734</v>
      </c>
      <c r="H9352">
        <v>3</v>
      </c>
      <c r="I9352">
        <v>5</v>
      </c>
      <c r="J9352">
        <v>11065</v>
      </c>
    </row>
    <row r="9353" spans="1:10" x14ac:dyDescent="0.25">
      <c r="A9353" t="s">
        <v>29</v>
      </c>
      <c r="B9353" t="s">
        <v>35</v>
      </c>
      <c r="C9353">
        <v>2022</v>
      </c>
      <c r="D9353">
        <v>2.2999999999999998</v>
      </c>
      <c r="E9353" t="s">
        <v>22</v>
      </c>
      <c r="F9353" t="s">
        <v>25</v>
      </c>
      <c r="G9353">
        <v>52445</v>
      </c>
      <c r="H9353">
        <v>3</v>
      </c>
      <c r="I9353">
        <v>4</v>
      </c>
      <c r="J9353">
        <v>13951</v>
      </c>
    </row>
    <row r="9354" spans="1:10" x14ac:dyDescent="0.25">
      <c r="A9354" t="s">
        <v>36</v>
      </c>
      <c r="B9354" t="s">
        <v>53</v>
      </c>
      <c r="C9354">
        <v>2015</v>
      </c>
      <c r="D9354">
        <v>1.4</v>
      </c>
      <c r="E9354" t="s">
        <v>16</v>
      </c>
      <c r="F9354" t="s">
        <v>25</v>
      </c>
      <c r="G9354">
        <v>65628</v>
      </c>
      <c r="H9354">
        <v>2</v>
      </c>
      <c r="I9354">
        <v>1</v>
      </c>
      <c r="J9354">
        <v>9687</v>
      </c>
    </row>
    <row r="9355" spans="1:10" x14ac:dyDescent="0.25">
      <c r="A9355" t="s">
        <v>40</v>
      </c>
      <c r="B9355" t="s">
        <v>49</v>
      </c>
      <c r="C9355">
        <v>2002</v>
      </c>
      <c r="D9355">
        <v>1.9</v>
      </c>
      <c r="E9355" t="s">
        <v>28</v>
      </c>
      <c r="F9355" t="s">
        <v>13</v>
      </c>
      <c r="G9355">
        <v>268992</v>
      </c>
      <c r="H9355">
        <v>2</v>
      </c>
      <c r="I9355">
        <v>1</v>
      </c>
      <c r="J9355">
        <v>2000</v>
      </c>
    </row>
    <row r="9356" spans="1:10" x14ac:dyDescent="0.25">
      <c r="A9356" t="s">
        <v>29</v>
      </c>
      <c r="B9356" t="s">
        <v>30</v>
      </c>
      <c r="C9356">
        <v>2023</v>
      </c>
      <c r="D9356">
        <v>2.2999999999999998</v>
      </c>
      <c r="E9356" t="s">
        <v>28</v>
      </c>
      <c r="F9356" t="s">
        <v>17</v>
      </c>
      <c r="G9356">
        <v>115197</v>
      </c>
      <c r="H9356">
        <v>2</v>
      </c>
      <c r="I9356">
        <v>1</v>
      </c>
      <c r="J9356">
        <v>12496</v>
      </c>
    </row>
    <row r="9357" spans="1:10" x14ac:dyDescent="0.25">
      <c r="A9357" t="s">
        <v>14</v>
      </c>
      <c r="B9357" t="s">
        <v>15</v>
      </c>
      <c r="C9357">
        <v>2019</v>
      </c>
      <c r="D9357">
        <v>4.2</v>
      </c>
      <c r="E9357" t="s">
        <v>16</v>
      </c>
      <c r="F9357" t="s">
        <v>17</v>
      </c>
      <c r="G9357">
        <v>167792</v>
      </c>
      <c r="H9357">
        <v>5</v>
      </c>
      <c r="I9357">
        <v>4</v>
      </c>
      <c r="J9357">
        <v>13144</v>
      </c>
    </row>
    <row r="9358" spans="1:10" x14ac:dyDescent="0.25">
      <c r="A9358" t="s">
        <v>40</v>
      </c>
      <c r="B9358" t="s">
        <v>49</v>
      </c>
      <c r="C9358">
        <v>2014</v>
      </c>
      <c r="D9358">
        <v>3.2</v>
      </c>
      <c r="E9358" t="s">
        <v>12</v>
      </c>
      <c r="F9358" t="s">
        <v>17</v>
      </c>
      <c r="G9358">
        <v>235046</v>
      </c>
      <c r="H9358">
        <v>5</v>
      </c>
      <c r="I9358">
        <v>2</v>
      </c>
      <c r="J9358">
        <v>8299</v>
      </c>
    </row>
    <row r="9359" spans="1:10" x14ac:dyDescent="0.25">
      <c r="A9359" t="s">
        <v>29</v>
      </c>
      <c r="B9359" t="s">
        <v>35</v>
      </c>
      <c r="C9359">
        <v>2014</v>
      </c>
      <c r="D9359">
        <v>2.1</v>
      </c>
      <c r="E9359" t="s">
        <v>12</v>
      </c>
      <c r="F9359" t="s">
        <v>17</v>
      </c>
      <c r="G9359">
        <v>146199</v>
      </c>
      <c r="H9359">
        <v>5</v>
      </c>
      <c r="I9359">
        <v>2</v>
      </c>
      <c r="J9359">
        <v>8976</v>
      </c>
    </row>
    <row r="9360" spans="1:10" x14ac:dyDescent="0.25">
      <c r="A9360" t="s">
        <v>40</v>
      </c>
      <c r="B9360" t="s">
        <v>51</v>
      </c>
      <c r="C9360">
        <v>2003</v>
      </c>
      <c r="D9360">
        <v>1.1000000000000001</v>
      </c>
      <c r="E9360" t="s">
        <v>12</v>
      </c>
      <c r="F9360" t="s">
        <v>13</v>
      </c>
      <c r="G9360">
        <v>236608</v>
      </c>
      <c r="H9360">
        <v>4</v>
      </c>
      <c r="I9360">
        <v>4</v>
      </c>
      <c r="J9360">
        <v>2000</v>
      </c>
    </row>
    <row r="9361" spans="1:10" x14ac:dyDescent="0.25">
      <c r="A9361" t="s">
        <v>29</v>
      </c>
      <c r="B9361" t="s">
        <v>30</v>
      </c>
      <c r="C9361">
        <v>2011</v>
      </c>
      <c r="D9361">
        <v>4</v>
      </c>
      <c r="E9361" t="s">
        <v>12</v>
      </c>
      <c r="F9361" t="s">
        <v>17</v>
      </c>
      <c r="G9361">
        <v>52368</v>
      </c>
      <c r="H9361">
        <v>2</v>
      </c>
      <c r="I9361">
        <v>2</v>
      </c>
      <c r="J9361">
        <v>11852</v>
      </c>
    </row>
    <row r="9362" spans="1:10" x14ac:dyDescent="0.25">
      <c r="A9362" t="s">
        <v>26</v>
      </c>
      <c r="B9362" t="s">
        <v>47</v>
      </c>
      <c r="C9362">
        <v>2016</v>
      </c>
      <c r="D9362">
        <v>2.4</v>
      </c>
      <c r="E9362" t="s">
        <v>28</v>
      </c>
      <c r="F9362" t="s">
        <v>13</v>
      </c>
      <c r="G9362">
        <v>239080</v>
      </c>
      <c r="H9362">
        <v>2</v>
      </c>
      <c r="I9362">
        <v>3</v>
      </c>
      <c r="J9362">
        <v>6518</v>
      </c>
    </row>
    <row r="9363" spans="1:10" x14ac:dyDescent="0.25">
      <c r="A9363" t="s">
        <v>40</v>
      </c>
      <c r="B9363" t="s">
        <v>41</v>
      </c>
      <c r="C9363">
        <v>2011</v>
      </c>
      <c r="D9363">
        <v>4.7</v>
      </c>
      <c r="E9363" t="s">
        <v>12</v>
      </c>
      <c r="F9363" t="s">
        <v>17</v>
      </c>
      <c r="G9363">
        <v>152590</v>
      </c>
      <c r="H9363">
        <v>5</v>
      </c>
      <c r="I9363">
        <v>2</v>
      </c>
      <c r="J9363">
        <v>10548</v>
      </c>
    </row>
    <row r="9364" spans="1:10" x14ac:dyDescent="0.25">
      <c r="A9364" t="s">
        <v>40</v>
      </c>
      <c r="B9364" t="s">
        <v>41</v>
      </c>
      <c r="C9364">
        <v>2006</v>
      </c>
      <c r="D9364">
        <v>3.8</v>
      </c>
      <c r="E9364" t="s">
        <v>12</v>
      </c>
      <c r="F9364" t="s">
        <v>17</v>
      </c>
      <c r="G9364">
        <v>112098</v>
      </c>
      <c r="H9364">
        <v>3</v>
      </c>
      <c r="I9364">
        <v>2</v>
      </c>
      <c r="J9364">
        <v>8958</v>
      </c>
    </row>
    <row r="9365" spans="1:10" x14ac:dyDescent="0.25">
      <c r="A9365" t="s">
        <v>23</v>
      </c>
      <c r="B9365" t="s">
        <v>38</v>
      </c>
      <c r="C9365">
        <v>2008</v>
      </c>
      <c r="D9365">
        <v>1.6</v>
      </c>
      <c r="E9365" t="s">
        <v>22</v>
      </c>
      <c r="F9365" t="s">
        <v>25</v>
      </c>
      <c r="G9365">
        <v>119362</v>
      </c>
      <c r="H9365">
        <v>4</v>
      </c>
      <c r="I9365">
        <v>4</v>
      </c>
      <c r="J9365">
        <v>7712</v>
      </c>
    </row>
    <row r="9366" spans="1:10" x14ac:dyDescent="0.25">
      <c r="A9366" t="s">
        <v>18</v>
      </c>
      <c r="B9366" t="s">
        <v>19</v>
      </c>
      <c r="C9366">
        <v>2013</v>
      </c>
      <c r="D9366">
        <v>1.5</v>
      </c>
      <c r="E9366" t="s">
        <v>28</v>
      </c>
      <c r="F9366" t="s">
        <v>17</v>
      </c>
      <c r="G9366">
        <v>231614</v>
      </c>
      <c r="H9366">
        <v>2</v>
      </c>
      <c r="I9366">
        <v>4</v>
      </c>
      <c r="J9366">
        <v>6367</v>
      </c>
    </row>
    <row r="9367" spans="1:10" x14ac:dyDescent="0.25">
      <c r="A9367" t="s">
        <v>29</v>
      </c>
      <c r="B9367" t="s">
        <v>56</v>
      </c>
      <c r="C9367">
        <v>2023</v>
      </c>
      <c r="D9367">
        <v>3.8</v>
      </c>
      <c r="E9367" t="s">
        <v>16</v>
      </c>
      <c r="F9367" t="s">
        <v>25</v>
      </c>
      <c r="G9367">
        <v>213139</v>
      </c>
      <c r="H9367">
        <v>5</v>
      </c>
      <c r="I9367">
        <v>1</v>
      </c>
      <c r="J9367">
        <v>11537</v>
      </c>
    </row>
    <row r="9368" spans="1:10" x14ac:dyDescent="0.25">
      <c r="A9368" t="s">
        <v>10</v>
      </c>
      <c r="B9368" t="s">
        <v>48</v>
      </c>
      <c r="C9368">
        <v>2010</v>
      </c>
      <c r="D9368">
        <v>3.6</v>
      </c>
      <c r="E9368" t="s">
        <v>22</v>
      </c>
      <c r="F9368" t="s">
        <v>17</v>
      </c>
      <c r="G9368">
        <v>267888</v>
      </c>
      <c r="H9368">
        <v>4</v>
      </c>
      <c r="I9368">
        <v>1</v>
      </c>
      <c r="J9368">
        <v>8842</v>
      </c>
    </row>
    <row r="9369" spans="1:10" x14ac:dyDescent="0.25">
      <c r="A9369" t="s">
        <v>40</v>
      </c>
      <c r="B9369" t="s">
        <v>41</v>
      </c>
      <c r="C9369">
        <v>2004</v>
      </c>
      <c r="D9369">
        <v>3.6</v>
      </c>
      <c r="E9369" t="s">
        <v>22</v>
      </c>
      <c r="F9369" t="s">
        <v>25</v>
      </c>
      <c r="G9369">
        <v>257731</v>
      </c>
      <c r="H9369">
        <v>4</v>
      </c>
      <c r="I9369">
        <v>5</v>
      </c>
      <c r="J9369">
        <v>5745</v>
      </c>
    </row>
    <row r="9370" spans="1:10" x14ac:dyDescent="0.25">
      <c r="A9370" t="s">
        <v>36</v>
      </c>
      <c r="B9370" t="s">
        <v>53</v>
      </c>
      <c r="C9370">
        <v>2022</v>
      </c>
      <c r="D9370">
        <v>4.8</v>
      </c>
      <c r="E9370" t="s">
        <v>28</v>
      </c>
      <c r="F9370" t="s">
        <v>13</v>
      </c>
      <c r="G9370">
        <v>275848</v>
      </c>
      <c r="H9370">
        <v>4</v>
      </c>
      <c r="I9370">
        <v>4</v>
      </c>
      <c r="J9370">
        <v>9983</v>
      </c>
    </row>
    <row r="9371" spans="1:10" x14ac:dyDescent="0.25">
      <c r="A9371" t="s">
        <v>40</v>
      </c>
      <c r="B9371" t="s">
        <v>51</v>
      </c>
      <c r="C9371">
        <v>2020</v>
      </c>
      <c r="D9371">
        <v>3.9</v>
      </c>
      <c r="E9371" t="s">
        <v>28</v>
      </c>
      <c r="F9371" t="s">
        <v>13</v>
      </c>
      <c r="G9371">
        <v>105670</v>
      </c>
      <c r="H9371">
        <v>5</v>
      </c>
      <c r="I9371">
        <v>1</v>
      </c>
      <c r="J9371">
        <v>11886</v>
      </c>
    </row>
    <row r="9372" spans="1:10" x14ac:dyDescent="0.25">
      <c r="A9372" t="s">
        <v>18</v>
      </c>
      <c r="B9372" t="s">
        <v>52</v>
      </c>
      <c r="C9372">
        <v>2000</v>
      </c>
      <c r="D9372">
        <v>4.5999999999999996</v>
      </c>
      <c r="E9372" t="s">
        <v>12</v>
      </c>
      <c r="F9372" t="s">
        <v>25</v>
      </c>
      <c r="G9372">
        <v>99538</v>
      </c>
      <c r="H9372">
        <v>2</v>
      </c>
      <c r="I9372">
        <v>1</v>
      </c>
      <c r="J9372">
        <v>6709</v>
      </c>
    </row>
    <row r="9373" spans="1:10" x14ac:dyDescent="0.25">
      <c r="A9373" t="s">
        <v>40</v>
      </c>
      <c r="B9373" t="s">
        <v>51</v>
      </c>
      <c r="C9373">
        <v>2017</v>
      </c>
      <c r="D9373">
        <v>4.5</v>
      </c>
      <c r="E9373" t="s">
        <v>22</v>
      </c>
      <c r="F9373" t="s">
        <v>17</v>
      </c>
      <c r="G9373">
        <v>270945</v>
      </c>
      <c r="H9373">
        <v>5</v>
      </c>
      <c r="I9373">
        <v>1</v>
      </c>
      <c r="J9373">
        <v>11781</v>
      </c>
    </row>
    <row r="9374" spans="1:10" x14ac:dyDescent="0.25">
      <c r="A9374" t="s">
        <v>29</v>
      </c>
      <c r="B9374" t="s">
        <v>30</v>
      </c>
      <c r="C9374">
        <v>2018</v>
      </c>
      <c r="D9374">
        <v>4</v>
      </c>
      <c r="E9374" t="s">
        <v>22</v>
      </c>
      <c r="F9374" t="s">
        <v>13</v>
      </c>
      <c r="G9374">
        <v>94058</v>
      </c>
      <c r="H9374">
        <v>5</v>
      </c>
      <c r="I9374">
        <v>3</v>
      </c>
      <c r="J9374">
        <v>13618</v>
      </c>
    </row>
    <row r="9375" spans="1:10" x14ac:dyDescent="0.25">
      <c r="A9375" t="s">
        <v>14</v>
      </c>
      <c r="B9375" t="s">
        <v>15</v>
      </c>
      <c r="C9375">
        <v>2014</v>
      </c>
      <c r="D9375">
        <v>4.5999999999999996</v>
      </c>
      <c r="E9375" t="s">
        <v>12</v>
      </c>
      <c r="F9375" t="s">
        <v>25</v>
      </c>
      <c r="G9375">
        <v>122463</v>
      </c>
      <c r="H9375">
        <v>4</v>
      </c>
      <c r="I9375">
        <v>5</v>
      </c>
      <c r="J9375">
        <v>10450</v>
      </c>
    </row>
    <row r="9376" spans="1:10" x14ac:dyDescent="0.25">
      <c r="A9376" t="s">
        <v>29</v>
      </c>
      <c r="B9376" t="s">
        <v>35</v>
      </c>
      <c r="C9376">
        <v>2013</v>
      </c>
      <c r="D9376">
        <v>2.2000000000000002</v>
      </c>
      <c r="E9376" t="s">
        <v>16</v>
      </c>
      <c r="F9376" t="s">
        <v>13</v>
      </c>
      <c r="G9376">
        <v>250855</v>
      </c>
      <c r="H9376">
        <v>5</v>
      </c>
      <c r="I9376">
        <v>2</v>
      </c>
      <c r="J9376">
        <v>6182</v>
      </c>
    </row>
    <row r="9377" spans="1:10" x14ac:dyDescent="0.25">
      <c r="A9377" t="s">
        <v>36</v>
      </c>
      <c r="B9377" t="s">
        <v>44</v>
      </c>
      <c r="C9377">
        <v>2010</v>
      </c>
      <c r="D9377">
        <v>1.1000000000000001</v>
      </c>
      <c r="E9377" t="s">
        <v>22</v>
      </c>
      <c r="F9377" t="s">
        <v>13</v>
      </c>
      <c r="G9377">
        <v>201048</v>
      </c>
      <c r="H9377">
        <v>4</v>
      </c>
      <c r="I9377">
        <v>4</v>
      </c>
      <c r="J9377">
        <v>6179</v>
      </c>
    </row>
    <row r="9378" spans="1:10" x14ac:dyDescent="0.25">
      <c r="A9378" t="s">
        <v>40</v>
      </c>
      <c r="B9378" t="s">
        <v>49</v>
      </c>
      <c r="C9378">
        <v>2009</v>
      </c>
      <c r="D9378">
        <v>2.9</v>
      </c>
      <c r="E9378" t="s">
        <v>22</v>
      </c>
      <c r="F9378" t="s">
        <v>13</v>
      </c>
      <c r="G9378">
        <v>85237</v>
      </c>
      <c r="H9378">
        <v>5</v>
      </c>
      <c r="I9378">
        <v>1</v>
      </c>
      <c r="J9378">
        <v>9995</v>
      </c>
    </row>
    <row r="9379" spans="1:10" x14ac:dyDescent="0.25">
      <c r="A9379" t="s">
        <v>33</v>
      </c>
      <c r="B9379" t="s">
        <v>43</v>
      </c>
      <c r="C9379">
        <v>2005</v>
      </c>
      <c r="D9379">
        <v>3.7</v>
      </c>
      <c r="E9379" t="s">
        <v>28</v>
      </c>
      <c r="F9379" t="s">
        <v>13</v>
      </c>
      <c r="G9379">
        <v>51258</v>
      </c>
      <c r="H9379">
        <v>2</v>
      </c>
      <c r="I9379">
        <v>4</v>
      </c>
      <c r="J9379">
        <v>8274</v>
      </c>
    </row>
    <row r="9380" spans="1:10" x14ac:dyDescent="0.25">
      <c r="A9380" t="s">
        <v>18</v>
      </c>
      <c r="B9380" t="s">
        <v>54</v>
      </c>
      <c r="C9380">
        <v>2000</v>
      </c>
      <c r="D9380">
        <v>4.7</v>
      </c>
      <c r="E9380" t="s">
        <v>22</v>
      </c>
      <c r="F9380" t="s">
        <v>17</v>
      </c>
      <c r="G9380">
        <v>67092</v>
      </c>
      <c r="H9380">
        <v>3</v>
      </c>
      <c r="I9380">
        <v>1</v>
      </c>
      <c r="J9380">
        <v>10958</v>
      </c>
    </row>
    <row r="9381" spans="1:10" x14ac:dyDescent="0.25">
      <c r="A9381" t="s">
        <v>18</v>
      </c>
      <c r="B9381" t="s">
        <v>52</v>
      </c>
      <c r="C9381">
        <v>2019</v>
      </c>
      <c r="D9381">
        <v>4.9000000000000004</v>
      </c>
      <c r="E9381" t="s">
        <v>12</v>
      </c>
      <c r="F9381" t="s">
        <v>17</v>
      </c>
      <c r="G9381">
        <v>81641</v>
      </c>
      <c r="H9381">
        <v>2</v>
      </c>
      <c r="I9381">
        <v>1</v>
      </c>
      <c r="J9381">
        <v>14567</v>
      </c>
    </row>
    <row r="9382" spans="1:10" x14ac:dyDescent="0.25">
      <c r="A9382" t="s">
        <v>14</v>
      </c>
      <c r="B9382" t="s">
        <v>15</v>
      </c>
      <c r="C9382">
        <v>2008</v>
      </c>
      <c r="D9382">
        <v>1.6</v>
      </c>
      <c r="E9382" t="s">
        <v>16</v>
      </c>
      <c r="F9382" t="s">
        <v>17</v>
      </c>
      <c r="G9382">
        <v>296614</v>
      </c>
      <c r="H9382">
        <v>2</v>
      </c>
      <c r="I9382">
        <v>1</v>
      </c>
      <c r="J9382">
        <v>4667</v>
      </c>
    </row>
    <row r="9383" spans="1:10" x14ac:dyDescent="0.25">
      <c r="A9383" t="s">
        <v>29</v>
      </c>
      <c r="B9383" t="s">
        <v>30</v>
      </c>
      <c r="C9383">
        <v>2003</v>
      </c>
      <c r="D9383">
        <v>2.6</v>
      </c>
      <c r="E9383" t="s">
        <v>16</v>
      </c>
      <c r="F9383" t="s">
        <v>13</v>
      </c>
      <c r="G9383">
        <v>279260</v>
      </c>
      <c r="H9383">
        <v>3</v>
      </c>
      <c r="I9383">
        <v>3</v>
      </c>
      <c r="J9383">
        <v>3014</v>
      </c>
    </row>
    <row r="9384" spans="1:10" x14ac:dyDescent="0.25">
      <c r="A9384" t="s">
        <v>40</v>
      </c>
      <c r="B9384" t="s">
        <v>51</v>
      </c>
      <c r="C9384">
        <v>2002</v>
      </c>
      <c r="D9384">
        <v>2.1</v>
      </c>
      <c r="E9384" t="s">
        <v>12</v>
      </c>
      <c r="F9384" t="s">
        <v>17</v>
      </c>
      <c r="G9384">
        <v>44278</v>
      </c>
      <c r="H9384">
        <v>5</v>
      </c>
      <c r="I9384">
        <v>5</v>
      </c>
      <c r="J9384">
        <v>7414</v>
      </c>
    </row>
    <row r="9385" spans="1:10" x14ac:dyDescent="0.25">
      <c r="A9385" t="s">
        <v>10</v>
      </c>
      <c r="B9385" t="s">
        <v>48</v>
      </c>
      <c r="C9385">
        <v>2022</v>
      </c>
      <c r="D9385">
        <v>2.6</v>
      </c>
      <c r="E9385" t="s">
        <v>28</v>
      </c>
      <c r="F9385" t="s">
        <v>13</v>
      </c>
      <c r="G9385">
        <v>282061</v>
      </c>
      <c r="H9385">
        <v>3</v>
      </c>
      <c r="I9385">
        <v>3</v>
      </c>
      <c r="J9385">
        <v>7658</v>
      </c>
    </row>
    <row r="9386" spans="1:10" x14ac:dyDescent="0.25">
      <c r="A9386" t="s">
        <v>20</v>
      </c>
      <c r="B9386" t="s">
        <v>50</v>
      </c>
      <c r="C9386">
        <v>2022</v>
      </c>
      <c r="D9386">
        <v>2.2999999999999998</v>
      </c>
      <c r="E9386" t="s">
        <v>16</v>
      </c>
      <c r="F9386" t="s">
        <v>25</v>
      </c>
      <c r="G9386">
        <v>254607</v>
      </c>
      <c r="H9386">
        <v>2</v>
      </c>
      <c r="I9386">
        <v>1</v>
      </c>
      <c r="J9386">
        <v>8907</v>
      </c>
    </row>
    <row r="9387" spans="1:10" x14ac:dyDescent="0.25">
      <c r="A9387" t="s">
        <v>10</v>
      </c>
      <c r="B9387" t="s">
        <v>11</v>
      </c>
      <c r="C9387">
        <v>2016</v>
      </c>
      <c r="D9387">
        <v>3.4</v>
      </c>
      <c r="E9387" t="s">
        <v>16</v>
      </c>
      <c r="F9387" t="s">
        <v>25</v>
      </c>
      <c r="G9387">
        <v>241932</v>
      </c>
      <c r="H9387">
        <v>5</v>
      </c>
      <c r="I9387">
        <v>1</v>
      </c>
      <c r="J9387">
        <v>8461</v>
      </c>
    </row>
    <row r="9388" spans="1:10" x14ac:dyDescent="0.25">
      <c r="A9388" t="s">
        <v>29</v>
      </c>
      <c r="B9388" t="s">
        <v>56</v>
      </c>
      <c r="C9388">
        <v>2010</v>
      </c>
      <c r="D9388">
        <v>4.8</v>
      </c>
      <c r="E9388" t="s">
        <v>28</v>
      </c>
      <c r="F9388" t="s">
        <v>13</v>
      </c>
      <c r="G9388">
        <v>223801</v>
      </c>
      <c r="H9388">
        <v>4</v>
      </c>
      <c r="I9388">
        <v>2</v>
      </c>
      <c r="J9388">
        <v>7423</v>
      </c>
    </row>
    <row r="9389" spans="1:10" x14ac:dyDescent="0.25">
      <c r="A9389" t="s">
        <v>20</v>
      </c>
      <c r="B9389" t="s">
        <v>42</v>
      </c>
      <c r="C9389">
        <v>2013</v>
      </c>
      <c r="D9389">
        <v>2.6</v>
      </c>
      <c r="E9389" t="s">
        <v>22</v>
      </c>
      <c r="F9389" t="s">
        <v>25</v>
      </c>
      <c r="G9389">
        <v>89258</v>
      </c>
      <c r="H9389">
        <v>5</v>
      </c>
      <c r="I9389">
        <v>4</v>
      </c>
      <c r="J9389">
        <v>10814</v>
      </c>
    </row>
    <row r="9390" spans="1:10" x14ac:dyDescent="0.25">
      <c r="A9390" t="s">
        <v>33</v>
      </c>
      <c r="B9390" t="s">
        <v>55</v>
      </c>
      <c r="C9390">
        <v>2002</v>
      </c>
      <c r="D9390">
        <v>2.8</v>
      </c>
      <c r="E9390" t="s">
        <v>22</v>
      </c>
      <c r="F9390" t="s">
        <v>17</v>
      </c>
      <c r="G9390">
        <v>296125</v>
      </c>
      <c r="H9390">
        <v>3</v>
      </c>
      <c r="I9390">
        <v>2</v>
      </c>
      <c r="J9390">
        <v>5077</v>
      </c>
    </row>
    <row r="9391" spans="1:10" x14ac:dyDescent="0.25">
      <c r="A9391" t="s">
        <v>29</v>
      </c>
      <c r="B9391" t="s">
        <v>56</v>
      </c>
      <c r="C9391">
        <v>2003</v>
      </c>
      <c r="D9391">
        <v>2</v>
      </c>
      <c r="E9391" t="s">
        <v>16</v>
      </c>
      <c r="F9391" t="s">
        <v>13</v>
      </c>
      <c r="G9391">
        <v>204551</v>
      </c>
      <c r="H9391">
        <v>5</v>
      </c>
      <c r="I9391">
        <v>1</v>
      </c>
      <c r="J9391">
        <v>3908</v>
      </c>
    </row>
    <row r="9392" spans="1:10" x14ac:dyDescent="0.25">
      <c r="A9392" t="s">
        <v>29</v>
      </c>
      <c r="B9392" t="s">
        <v>56</v>
      </c>
      <c r="C9392">
        <v>2008</v>
      </c>
      <c r="D9392">
        <v>3.5</v>
      </c>
      <c r="E9392" t="s">
        <v>28</v>
      </c>
      <c r="F9392" t="s">
        <v>25</v>
      </c>
      <c r="G9392">
        <v>48395</v>
      </c>
      <c r="H9392">
        <v>4</v>
      </c>
      <c r="I9392">
        <v>1</v>
      </c>
      <c r="J9392">
        <v>9032</v>
      </c>
    </row>
    <row r="9393" spans="1:10" x14ac:dyDescent="0.25">
      <c r="A9393" t="s">
        <v>14</v>
      </c>
      <c r="B9393" t="s">
        <v>15</v>
      </c>
      <c r="C9393">
        <v>2008</v>
      </c>
      <c r="D9393">
        <v>2.9</v>
      </c>
      <c r="E9393" t="s">
        <v>16</v>
      </c>
      <c r="F9393" t="s">
        <v>17</v>
      </c>
      <c r="G9393">
        <v>272954</v>
      </c>
      <c r="H9393">
        <v>5</v>
      </c>
      <c r="I9393">
        <v>4</v>
      </c>
      <c r="J9393">
        <v>6440</v>
      </c>
    </row>
    <row r="9394" spans="1:10" x14ac:dyDescent="0.25">
      <c r="A9394" t="s">
        <v>20</v>
      </c>
      <c r="B9394" t="s">
        <v>42</v>
      </c>
      <c r="C9394">
        <v>2004</v>
      </c>
      <c r="D9394">
        <v>3.2</v>
      </c>
      <c r="E9394" t="s">
        <v>28</v>
      </c>
      <c r="F9394" t="s">
        <v>25</v>
      </c>
      <c r="G9394">
        <v>213153</v>
      </c>
      <c r="H9394">
        <v>2</v>
      </c>
      <c r="I9394">
        <v>4</v>
      </c>
      <c r="J9394">
        <v>4236</v>
      </c>
    </row>
    <row r="9395" spans="1:10" x14ac:dyDescent="0.25">
      <c r="A9395" t="s">
        <v>36</v>
      </c>
      <c r="B9395" t="s">
        <v>37</v>
      </c>
      <c r="C9395">
        <v>2021</v>
      </c>
      <c r="D9395">
        <v>3.3</v>
      </c>
      <c r="E9395" t="s">
        <v>16</v>
      </c>
      <c r="F9395" t="s">
        <v>13</v>
      </c>
      <c r="G9395">
        <v>260057</v>
      </c>
      <c r="H9395">
        <v>4</v>
      </c>
      <c r="I9395">
        <v>3</v>
      </c>
      <c r="J9395">
        <v>9498</v>
      </c>
    </row>
    <row r="9396" spans="1:10" x14ac:dyDescent="0.25">
      <c r="A9396" t="s">
        <v>23</v>
      </c>
      <c r="B9396" t="s">
        <v>45</v>
      </c>
      <c r="C9396">
        <v>2000</v>
      </c>
      <c r="D9396">
        <v>1.4</v>
      </c>
      <c r="E9396" t="s">
        <v>22</v>
      </c>
      <c r="F9396" t="s">
        <v>13</v>
      </c>
      <c r="G9396">
        <v>25560</v>
      </c>
      <c r="H9396">
        <v>3</v>
      </c>
      <c r="I9396">
        <v>3</v>
      </c>
      <c r="J9396">
        <v>6988</v>
      </c>
    </row>
    <row r="9397" spans="1:10" x14ac:dyDescent="0.25">
      <c r="A9397" t="s">
        <v>10</v>
      </c>
      <c r="B9397" t="s">
        <v>11</v>
      </c>
      <c r="C9397">
        <v>2012</v>
      </c>
      <c r="D9397">
        <v>1.4</v>
      </c>
      <c r="E9397" t="s">
        <v>22</v>
      </c>
      <c r="F9397" t="s">
        <v>13</v>
      </c>
      <c r="G9397">
        <v>219859</v>
      </c>
      <c r="H9397">
        <v>3</v>
      </c>
      <c r="I9397">
        <v>4</v>
      </c>
      <c r="J9397">
        <v>6702</v>
      </c>
    </row>
    <row r="9398" spans="1:10" x14ac:dyDescent="0.25">
      <c r="A9398" t="s">
        <v>10</v>
      </c>
      <c r="B9398" t="s">
        <v>31</v>
      </c>
      <c r="C9398">
        <v>2003</v>
      </c>
      <c r="D9398">
        <v>4.2</v>
      </c>
      <c r="E9398" t="s">
        <v>22</v>
      </c>
      <c r="F9398" t="s">
        <v>25</v>
      </c>
      <c r="G9398">
        <v>149571</v>
      </c>
      <c r="H9398">
        <v>4</v>
      </c>
      <c r="I9398">
        <v>5</v>
      </c>
      <c r="J9398">
        <v>8208</v>
      </c>
    </row>
    <row r="9399" spans="1:10" x14ac:dyDescent="0.25">
      <c r="A9399" t="s">
        <v>36</v>
      </c>
      <c r="B9399" t="s">
        <v>53</v>
      </c>
      <c r="C9399">
        <v>2015</v>
      </c>
      <c r="D9399">
        <v>1.5</v>
      </c>
      <c r="E9399" t="s">
        <v>12</v>
      </c>
      <c r="F9399" t="s">
        <v>25</v>
      </c>
      <c r="G9399">
        <v>278032</v>
      </c>
      <c r="H9399">
        <v>3</v>
      </c>
      <c r="I9399">
        <v>5</v>
      </c>
      <c r="J9399">
        <v>4539</v>
      </c>
    </row>
    <row r="9400" spans="1:10" x14ac:dyDescent="0.25">
      <c r="A9400" t="s">
        <v>40</v>
      </c>
      <c r="B9400" t="s">
        <v>41</v>
      </c>
      <c r="C9400">
        <v>2018</v>
      </c>
      <c r="D9400">
        <v>1.2</v>
      </c>
      <c r="E9400" t="s">
        <v>22</v>
      </c>
      <c r="F9400" t="s">
        <v>25</v>
      </c>
      <c r="G9400">
        <v>181581</v>
      </c>
      <c r="H9400">
        <v>3</v>
      </c>
      <c r="I9400">
        <v>3</v>
      </c>
      <c r="J9400">
        <v>9068</v>
      </c>
    </row>
    <row r="9401" spans="1:10" x14ac:dyDescent="0.25">
      <c r="A9401" t="s">
        <v>33</v>
      </c>
      <c r="B9401" t="s">
        <v>43</v>
      </c>
      <c r="C9401">
        <v>2007</v>
      </c>
      <c r="D9401">
        <v>1.9</v>
      </c>
      <c r="E9401" t="s">
        <v>12</v>
      </c>
      <c r="F9401" t="s">
        <v>13</v>
      </c>
      <c r="G9401">
        <v>190298</v>
      </c>
      <c r="H9401">
        <v>4</v>
      </c>
      <c r="I9401">
        <v>1</v>
      </c>
      <c r="J9401">
        <v>4294</v>
      </c>
    </row>
    <row r="9402" spans="1:10" x14ac:dyDescent="0.25">
      <c r="A9402" t="s">
        <v>36</v>
      </c>
      <c r="B9402" t="s">
        <v>37</v>
      </c>
      <c r="C9402">
        <v>2004</v>
      </c>
      <c r="D9402">
        <v>2.1</v>
      </c>
      <c r="E9402" t="s">
        <v>28</v>
      </c>
      <c r="F9402" t="s">
        <v>25</v>
      </c>
      <c r="G9402">
        <v>125290</v>
      </c>
      <c r="H9402">
        <v>4</v>
      </c>
      <c r="I9402">
        <v>3</v>
      </c>
      <c r="J9402">
        <v>4894</v>
      </c>
    </row>
    <row r="9403" spans="1:10" x14ac:dyDescent="0.25">
      <c r="A9403" t="s">
        <v>18</v>
      </c>
      <c r="B9403" t="s">
        <v>19</v>
      </c>
      <c r="C9403">
        <v>2007</v>
      </c>
      <c r="D9403">
        <v>3.7</v>
      </c>
      <c r="E9403" t="s">
        <v>16</v>
      </c>
      <c r="F9403" t="s">
        <v>13</v>
      </c>
      <c r="G9403">
        <v>226255</v>
      </c>
      <c r="H9403">
        <v>5</v>
      </c>
      <c r="I9403">
        <v>3</v>
      </c>
      <c r="J9403">
        <v>6374</v>
      </c>
    </row>
    <row r="9404" spans="1:10" x14ac:dyDescent="0.25">
      <c r="A9404" t="s">
        <v>29</v>
      </c>
      <c r="B9404" t="s">
        <v>56</v>
      </c>
      <c r="C9404">
        <v>2015</v>
      </c>
      <c r="D9404">
        <v>1.5</v>
      </c>
      <c r="E9404" t="s">
        <v>12</v>
      </c>
      <c r="F9404" t="s">
        <v>13</v>
      </c>
      <c r="G9404">
        <v>87818</v>
      </c>
      <c r="H9404">
        <v>5</v>
      </c>
      <c r="I9404">
        <v>3</v>
      </c>
      <c r="J9404">
        <v>8343</v>
      </c>
    </row>
    <row r="9405" spans="1:10" x14ac:dyDescent="0.25">
      <c r="A9405" t="s">
        <v>14</v>
      </c>
      <c r="B9405" t="s">
        <v>46</v>
      </c>
      <c r="C9405">
        <v>2005</v>
      </c>
      <c r="D9405">
        <v>4.4000000000000004</v>
      </c>
      <c r="E9405" t="s">
        <v>22</v>
      </c>
      <c r="F9405" t="s">
        <v>13</v>
      </c>
      <c r="G9405">
        <v>139717</v>
      </c>
      <c r="H9405">
        <v>2</v>
      </c>
      <c r="I9405">
        <v>4</v>
      </c>
      <c r="J9405">
        <v>9205</v>
      </c>
    </row>
    <row r="9406" spans="1:10" x14ac:dyDescent="0.25">
      <c r="A9406" t="s">
        <v>29</v>
      </c>
      <c r="B9406" t="s">
        <v>56</v>
      </c>
      <c r="C9406">
        <v>2020</v>
      </c>
      <c r="D9406">
        <v>2.5</v>
      </c>
      <c r="E9406" t="s">
        <v>12</v>
      </c>
      <c r="F9406" t="s">
        <v>25</v>
      </c>
      <c r="G9406">
        <v>189339</v>
      </c>
      <c r="H9406">
        <v>5</v>
      </c>
      <c r="I9406">
        <v>4</v>
      </c>
      <c r="J9406">
        <v>8813</v>
      </c>
    </row>
    <row r="9407" spans="1:10" x14ac:dyDescent="0.25">
      <c r="A9407" t="s">
        <v>10</v>
      </c>
      <c r="B9407" t="s">
        <v>31</v>
      </c>
      <c r="C9407">
        <v>2021</v>
      </c>
      <c r="D9407">
        <v>2.4</v>
      </c>
      <c r="E9407" t="s">
        <v>22</v>
      </c>
      <c r="F9407" t="s">
        <v>25</v>
      </c>
      <c r="G9407">
        <v>77443</v>
      </c>
      <c r="H9407">
        <v>2</v>
      </c>
      <c r="I9407">
        <v>5</v>
      </c>
      <c r="J9407">
        <v>13251</v>
      </c>
    </row>
    <row r="9408" spans="1:10" x14ac:dyDescent="0.25">
      <c r="A9408" t="s">
        <v>18</v>
      </c>
      <c r="B9408" t="s">
        <v>54</v>
      </c>
      <c r="C9408">
        <v>2017</v>
      </c>
      <c r="D9408">
        <v>1.7</v>
      </c>
      <c r="E9408" t="s">
        <v>22</v>
      </c>
      <c r="F9408" t="s">
        <v>13</v>
      </c>
      <c r="G9408">
        <v>241688</v>
      </c>
      <c r="H9408">
        <v>5</v>
      </c>
      <c r="I9408">
        <v>3</v>
      </c>
      <c r="J9408">
        <v>8066</v>
      </c>
    </row>
    <row r="9409" spans="1:10" x14ac:dyDescent="0.25">
      <c r="A9409" t="s">
        <v>33</v>
      </c>
      <c r="B9409" t="s">
        <v>43</v>
      </c>
      <c r="C9409">
        <v>2023</v>
      </c>
      <c r="D9409">
        <v>2</v>
      </c>
      <c r="E9409" t="s">
        <v>22</v>
      </c>
      <c r="F9409" t="s">
        <v>13</v>
      </c>
      <c r="G9409">
        <v>278018</v>
      </c>
      <c r="H9409">
        <v>3</v>
      </c>
      <c r="I9409">
        <v>5</v>
      </c>
      <c r="J9409">
        <v>9439</v>
      </c>
    </row>
    <row r="9410" spans="1:10" x14ac:dyDescent="0.25">
      <c r="A9410" t="s">
        <v>36</v>
      </c>
      <c r="B9410" t="s">
        <v>53</v>
      </c>
      <c r="C9410">
        <v>2001</v>
      </c>
      <c r="D9410">
        <v>3.6</v>
      </c>
      <c r="E9410" t="s">
        <v>16</v>
      </c>
      <c r="F9410" t="s">
        <v>13</v>
      </c>
      <c r="G9410">
        <v>233837</v>
      </c>
      <c r="H9410">
        <v>2</v>
      </c>
      <c r="I9410">
        <v>5</v>
      </c>
      <c r="J9410">
        <v>4323</v>
      </c>
    </row>
    <row r="9411" spans="1:10" x14ac:dyDescent="0.25">
      <c r="A9411" t="s">
        <v>10</v>
      </c>
      <c r="B9411" t="s">
        <v>31</v>
      </c>
      <c r="C9411">
        <v>2003</v>
      </c>
      <c r="D9411">
        <v>3.4</v>
      </c>
      <c r="E9411" t="s">
        <v>12</v>
      </c>
      <c r="F9411" t="s">
        <v>13</v>
      </c>
      <c r="G9411">
        <v>134949</v>
      </c>
      <c r="H9411">
        <v>2</v>
      </c>
      <c r="I9411">
        <v>2</v>
      </c>
      <c r="J9411">
        <v>5701</v>
      </c>
    </row>
    <row r="9412" spans="1:10" x14ac:dyDescent="0.25">
      <c r="A9412" t="s">
        <v>18</v>
      </c>
      <c r="B9412" t="s">
        <v>52</v>
      </c>
      <c r="C9412">
        <v>2017</v>
      </c>
      <c r="D9412">
        <v>1.8</v>
      </c>
      <c r="E9412" t="s">
        <v>16</v>
      </c>
      <c r="F9412" t="s">
        <v>17</v>
      </c>
      <c r="G9412">
        <v>175660</v>
      </c>
      <c r="H9412">
        <v>4</v>
      </c>
      <c r="I9412">
        <v>1</v>
      </c>
      <c r="J9412">
        <v>9986</v>
      </c>
    </row>
    <row r="9413" spans="1:10" x14ac:dyDescent="0.25">
      <c r="A9413" t="s">
        <v>36</v>
      </c>
      <c r="B9413" t="s">
        <v>53</v>
      </c>
      <c r="C9413">
        <v>2020</v>
      </c>
      <c r="D9413">
        <v>4.7</v>
      </c>
      <c r="E9413" t="s">
        <v>16</v>
      </c>
      <c r="F9413" t="s">
        <v>17</v>
      </c>
      <c r="G9413">
        <v>70553</v>
      </c>
      <c r="H9413">
        <v>2</v>
      </c>
      <c r="I9413">
        <v>2</v>
      </c>
      <c r="J9413">
        <v>15888</v>
      </c>
    </row>
    <row r="9414" spans="1:10" x14ac:dyDescent="0.25">
      <c r="A9414" t="s">
        <v>18</v>
      </c>
      <c r="B9414" t="s">
        <v>54</v>
      </c>
      <c r="C9414">
        <v>2013</v>
      </c>
      <c r="D9414">
        <v>3.1</v>
      </c>
      <c r="E9414" t="s">
        <v>22</v>
      </c>
      <c r="F9414" t="s">
        <v>25</v>
      </c>
      <c r="G9414">
        <v>195767</v>
      </c>
      <c r="H9414">
        <v>3</v>
      </c>
      <c r="I9414">
        <v>5</v>
      </c>
      <c r="J9414">
        <v>9184</v>
      </c>
    </row>
    <row r="9415" spans="1:10" x14ac:dyDescent="0.25">
      <c r="A9415" t="s">
        <v>36</v>
      </c>
      <c r="B9415" t="s">
        <v>37</v>
      </c>
      <c r="C9415">
        <v>2015</v>
      </c>
      <c r="D9415">
        <v>2.2999999999999998</v>
      </c>
      <c r="E9415" t="s">
        <v>28</v>
      </c>
      <c r="F9415" t="s">
        <v>13</v>
      </c>
      <c r="G9415">
        <v>135854</v>
      </c>
      <c r="H9415">
        <v>3</v>
      </c>
      <c r="I9415">
        <v>4</v>
      </c>
      <c r="J9415">
        <v>8182</v>
      </c>
    </row>
    <row r="9416" spans="1:10" x14ac:dyDescent="0.25">
      <c r="A9416" t="s">
        <v>33</v>
      </c>
      <c r="B9416" t="s">
        <v>34</v>
      </c>
      <c r="C9416">
        <v>2019</v>
      </c>
      <c r="D9416">
        <v>2.1</v>
      </c>
      <c r="E9416" t="s">
        <v>28</v>
      </c>
      <c r="F9416" t="s">
        <v>17</v>
      </c>
      <c r="G9416">
        <v>135818</v>
      </c>
      <c r="H9416">
        <v>5</v>
      </c>
      <c r="I9416">
        <v>3</v>
      </c>
      <c r="J9416">
        <v>10683</v>
      </c>
    </row>
    <row r="9417" spans="1:10" x14ac:dyDescent="0.25">
      <c r="A9417" t="s">
        <v>10</v>
      </c>
      <c r="B9417" t="s">
        <v>48</v>
      </c>
      <c r="C9417">
        <v>2015</v>
      </c>
      <c r="D9417">
        <v>4.9000000000000004</v>
      </c>
      <c r="E9417" t="s">
        <v>16</v>
      </c>
      <c r="F9417" t="s">
        <v>25</v>
      </c>
      <c r="G9417">
        <v>162553</v>
      </c>
      <c r="H9417">
        <v>2</v>
      </c>
      <c r="I9417">
        <v>3</v>
      </c>
      <c r="J9417">
        <v>11248</v>
      </c>
    </row>
    <row r="9418" spans="1:10" x14ac:dyDescent="0.25">
      <c r="A9418" t="s">
        <v>40</v>
      </c>
      <c r="B9418" t="s">
        <v>41</v>
      </c>
      <c r="C9418">
        <v>2015</v>
      </c>
      <c r="D9418">
        <v>2.6</v>
      </c>
      <c r="E9418" t="s">
        <v>22</v>
      </c>
      <c r="F9418" t="s">
        <v>17</v>
      </c>
      <c r="G9418">
        <v>190696</v>
      </c>
      <c r="H9418">
        <v>4</v>
      </c>
      <c r="I9418">
        <v>2</v>
      </c>
      <c r="J9418">
        <v>10886</v>
      </c>
    </row>
    <row r="9419" spans="1:10" x14ac:dyDescent="0.25">
      <c r="A9419" t="s">
        <v>14</v>
      </c>
      <c r="B9419" t="s">
        <v>15</v>
      </c>
      <c r="C9419">
        <v>2002</v>
      </c>
      <c r="D9419">
        <v>3.7</v>
      </c>
      <c r="E9419" t="s">
        <v>16</v>
      </c>
      <c r="F9419" t="s">
        <v>25</v>
      </c>
      <c r="G9419">
        <v>172677</v>
      </c>
      <c r="H9419">
        <v>4</v>
      </c>
      <c r="I9419">
        <v>5</v>
      </c>
      <c r="J9419">
        <v>5946</v>
      </c>
    </row>
    <row r="9420" spans="1:10" x14ac:dyDescent="0.25">
      <c r="A9420" t="s">
        <v>26</v>
      </c>
      <c r="B9420" t="s">
        <v>32</v>
      </c>
      <c r="C9420">
        <v>2009</v>
      </c>
      <c r="D9420">
        <v>2.6</v>
      </c>
      <c r="E9420" t="s">
        <v>28</v>
      </c>
      <c r="F9420" t="s">
        <v>17</v>
      </c>
      <c r="G9420">
        <v>72229</v>
      </c>
      <c r="H9420">
        <v>5</v>
      </c>
      <c r="I9420">
        <v>1</v>
      </c>
      <c r="J9420">
        <v>9455</v>
      </c>
    </row>
    <row r="9421" spans="1:10" x14ac:dyDescent="0.25">
      <c r="A9421" t="s">
        <v>10</v>
      </c>
      <c r="B9421" t="s">
        <v>31</v>
      </c>
      <c r="C9421">
        <v>2016</v>
      </c>
      <c r="D9421">
        <v>2.8</v>
      </c>
      <c r="E9421" t="s">
        <v>16</v>
      </c>
      <c r="F9421" t="s">
        <v>25</v>
      </c>
      <c r="G9421">
        <v>78428</v>
      </c>
      <c r="H9421">
        <v>4</v>
      </c>
      <c r="I9421">
        <v>5</v>
      </c>
      <c r="J9421">
        <v>11131</v>
      </c>
    </row>
    <row r="9422" spans="1:10" x14ac:dyDescent="0.25">
      <c r="A9422" t="s">
        <v>29</v>
      </c>
      <c r="B9422" t="s">
        <v>30</v>
      </c>
      <c r="C9422">
        <v>2000</v>
      </c>
      <c r="D9422">
        <v>4</v>
      </c>
      <c r="E9422" t="s">
        <v>28</v>
      </c>
      <c r="F9422" t="s">
        <v>25</v>
      </c>
      <c r="G9422">
        <v>281448</v>
      </c>
      <c r="H9422">
        <v>5</v>
      </c>
      <c r="I9422">
        <v>5</v>
      </c>
      <c r="J9422">
        <v>2471</v>
      </c>
    </row>
    <row r="9423" spans="1:10" x14ac:dyDescent="0.25">
      <c r="A9423" t="s">
        <v>29</v>
      </c>
      <c r="B9423" t="s">
        <v>30</v>
      </c>
      <c r="C9423">
        <v>2013</v>
      </c>
      <c r="D9423">
        <v>1.7</v>
      </c>
      <c r="E9423" t="s">
        <v>16</v>
      </c>
      <c r="F9423" t="s">
        <v>17</v>
      </c>
      <c r="G9423">
        <v>256726</v>
      </c>
      <c r="H9423">
        <v>4</v>
      </c>
      <c r="I9423">
        <v>5</v>
      </c>
      <c r="J9423">
        <v>7065</v>
      </c>
    </row>
    <row r="9424" spans="1:10" x14ac:dyDescent="0.25">
      <c r="A9424" t="s">
        <v>14</v>
      </c>
      <c r="B9424" t="s">
        <v>39</v>
      </c>
      <c r="C9424">
        <v>2012</v>
      </c>
      <c r="D9424">
        <v>2.8</v>
      </c>
      <c r="E9424" t="s">
        <v>22</v>
      </c>
      <c r="F9424" t="s">
        <v>13</v>
      </c>
      <c r="G9424">
        <v>210218</v>
      </c>
      <c r="H9424">
        <v>5</v>
      </c>
      <c r="I9424">
        <v>1</v>
      </c>
      <c r="J9424">
        <v>8295</v>
      </c>
    </row>
    <row r="9425" spans="1:10" x14ac:dyDescent="0.25">
      <c r="A9425" t="s">
        <v>23</v>
      </c>
      <c r="B9425" t="s">
        <v>38</v>
      </c>
      <c r="C9425">
        <v>2011</v>
      </c>
      <c r="D9425">
        <v>1.3</v>
      </c>
      <c r="E9425" t="s">
        <v>12</v>
      </c>
      <c r="F9425" t="s">
        <v>25</v>
      </c>
      <c r="G9425">
        <v>155988</v>
      </c>
      <c r="H9425">
        <v>5</v>
      </c>
      <c r="I9425">
        <v>4</v>
      </c>
      <c r="J9425">
        <v>5580</v>
      </c>
    </row>
    <row r="9426" spans="1:10" x14ac:dyDescent="0.25">
      <c r="A9426" t="s">
        <v>33</v>
      </c>
      <c r="B9426" t="s">
        <v>43</v>
      </c>
      <c r="C9426">
        <v>2012</v>
      </c>
      <c r="D9426">
        <v>1.1000000000000001</v>
      </c>
      <c r="E9426" t="s">
        <v>12</v>
      </c>
      <c r="F9426" t="s">
        <v>25</v>
      </c>
      <c r="G9426">
        <v>185329</v>
      </c>
      <c r="H9426">
        <v>4</v>
      </c>
      <c r="I9426">
        <v>4</v>
      </c>
      <c r="J9426">
        <v>5093</v>
      </c>
    </row>
    <row r="9427" spans="1:10" x14ac:dyDescent="0.25">
      <c r="A9427" t="s">
        <v>20</v>
      </c>
      <c r="B9427" t="s">
        <v>50</v>
      </c>
      <c r="C9427">
        <v>2023</v>
      </c>
      <c r="D9427">
        <v>1.8</v>
      </c>
      <c r="E9427" t="s">
        <v>16</v>
      </c>
      <c r="F9427" t="s">
        <v>17</v>
      </c>
      <c r="G9427">
        <v>119538</v>
      </c>
      <c r="H9427">
        <v>2</v>
      </c>
      <c r="I9427">
        <v>1</v>
      </c>
      <c r="J9427">
        <v>12909</v>
      </c>
    </row>
    <row r="9428" spans="1:10" x14ac:dyDescent="0.25">
      <c r="A9428" t="s">
        <v>18</v>
      </c>
      <c r="B9428" t="s">
        <v>54</v>
      </c>
      <c r="C9428">
        <v>2013</v>
      </c>
      <c r="D9428">
        <v>3</v>
      </c>
      <c r="E9428" t="s">
        <v>16</v>
      </c>
      <c r="F9428" t="s">
        <v>17</v>
      </c>
      <c r="G9428">
        <v>236300</v>
      </c>
      <c r="H9428">
        <v>3</v>
      </c>
      <c r="I9428">
        <v>4</v>
      </c>
      <c r="J9428">
        <v>8774</v>
      </c>
    </row>
    <row r="9429" spans="1:10" x14ac:dyDescent="0.25">
      <c r="A9429" t="s">
        <v>33</v>
      </c>
      <c r="B9429" t="s">
        <v>55</v>
      </c>
      <c r="C9429">
        <v>2012</v>
      </c>
      <c r="D9429">
        <v>2.2000000000000002</v>
      </c>
      <c r="E9429" t="s">
        <v>28</v>
      </c>
      <c r="F9429" t="s">
        <v>25</v>
      </c>
      <c r="G9429">
        <v>296202</v>
      </c>
      <c r="H9429">
        <v>4</v>
      </c>
      <c r="I9429">
        <v>4</v>
      </c>
      <c r="J9429">
        <v>3975</v>
      </c>
    </row>
    <row r="9430" spans="1:10" x14ac:dyDescent="0.25">
      <c r="A9430" t="s">
        <v>36</v>
      </c>
      <c r="B9430" t="s">
        <v>44</v>
      </c>
      <c r="C9430">
        <v>2016</v>
      </c>
      <c r="D9430">
        <v>3.3</v>
      </c>
      <c r="E9430" t="s">
        <v>28</v>
      </c>
      <c r="F9430" t="s">
        <v>25</v>
      </c>
      <c r="G9430">
        <v>184301</v>
      </c>
      <c r="H9430">
        <v>3</v>
      </c>
      <c r="I9430">
        <v>5</v>
      </c>
      <c r="J9430">
        <v>8513</v>
      </c>
    </row>
    <row r="9431" spans="1:10" x14ac:dyDescent="0.25">
      <c r="A9431" t="s">
        <v>36</v>
      </c>
      <c r="B9431" t="s">
        <v>53</v>
      </c>
      <c r="C9431">
        <v>2005</v>
      </c>
      <c r="D9431">
        <v>2</v>
      </c>
      <c r="E9431" t="s">
        <v>22</v>
      </c>
      <c r="F9431" t="s">
        <v>13</v>
      </c>
      <c r="G9431">
        <v>19651</v>
      </c>
      <c r="H9431">
        <v>2</v>
      </c>
      <c r="I9431">
        <v>3</v>
      </c>
      <c r="J9431">
        <v>9206</v>
      </c>
    </row>
    <row r="9432" spans="1:10" x14ac:dyDescent="0.25">
      <c r="A9432" t="s">
        <v>26</v>
      </c>
      <c r="B9432" t="s">
        <v>47</v>
      </c>
      <c r="C9432">
        <v>2016</v>
      </c>
      <c r="D9432">
        <v>4.9000000000000004</v>
      </c>
      <c r="E9432" t="s">
        <v>12</v>
      </c>
      <c r="F9432" t="s">
        <v>13</v>
      </c>
      <c r="G9432">
        <v>118394</v>
      </c>
      <c r="H9432">
        <v>5</v>
      </c>
      <c r="I9432">
        <v>2</v>
      </c>
      <c r="J9432">
        <v>11432</v>
      </c>
    </row>
    <row r="9433" spans="1:10" x14ac:dyDescent="0.25">
      <c r="A9433" t="s">
        <v>36</v>
      </c>
      <c r="B9433" t="s">
        <v>53</v>
      </c>
      <c r="C9433">
        <v>2023</v>
      </c>
      <c r="D9433">
        <v>1.2</v>
      </c>
      <c r="E9433" t="s">
        <v>22</v>
      </c>
      <c r="F9433" t="s">
        <v>13</v>
      </c>
      <c r="G9433">
        <v>157234</v>
      </c>
      <c r="H9433">
        <v>2</v>
      </c>
      <c r="I9433">
        <v>3</v>
      </c>
      <c r="J9433">
        <v>11055</v>
      </c>
    </row>
    <row r="9434" spans="1:10" x14ac:dyDescent="0.25">
      <c r="A9434" t="s">
        <v>26</v>
      </c>
      <c r="B9434" t="s">
        <v>32</v>
      </c>
      <c r="C9434">
        <v>2015</v>
      </c>
      <c r="D9434">
        <v>2.1</v>
      </c>
      <c r="E9434" t="s">
        <v>28</v>
      </c>
      <c r="F9434" t="s">
        <v>25</v>
      </c>
      <c r="G9434">
        <v>268739</v>
      </c>
      <c r="H9434">
        <v>5</v>
      </c>
      <c r="I9434">
        <v>4</v>
      </c>
      <c r="J9434">
        <v>5325</v>
      </c>
    </row>
    <row r="9435" spans="1:10" x14ac:dyDescent="0.25">
      <c r="A9435" t="s">
        <v>40</v>
      </c>
      <c r="B9435" t="s">
        <v>49</v>
      </c>
      <c r="C9435">
        <v>2010</v>
      </c>
      <c r="D9435">
        <v>1.2</v>
      </c>
      <c r="E9435" t="s">
        <v>22</v>
      </c>
      <c r="F9435" t="s">
        <v>17</v>
      </c>
      <c r="G9435">
        <v>268057</v>
      </c>
      <c r="H9435">
        <v>3</v>
      </c>
      <c r="I9435">
        <v>4</v>
      </c>
      <c r="J9435">
        <v>6438</v>
      </c>
    </row>
    <row r="9436" spans="1:10" x14ac:dyDescent="0.25">
      <c r="A9436" t="s">
        <v>23</v>
      </c>
      <c r="B9436" t="s">
        <v>24</v>
      </c>
      <c r="C9436">
        <v>2000</v>
      </c>
      <c r="D9436">
        <v>1.4</v>
      </c>
      <c r="E9436" t="s">
        <v>12</v>
      </c>
      <c r="F9436" t="s">
        <v>13</v>
      </c>
      <c r="G9436">
        <v>7764</v>
      </c>
      <c r="H9436">
        <v>5</v>
      </c>
      <c r="I9436">
        <v>4</v>
      </c>
      <c r="J9436">
        <v>5344</v>
      </c>
    </row>
    <row r="9437" spans="1:10" x14ac:dyDescent="0.25">
      <c r="A9437" t="s">
        <v>33</v>
      </c>
      <c r="B9437" t="s">
        <v>34</v>
      </c>
      <c r="C9437">
        <v>2010</v>
      </c>
      <c r="D9437">
        <v>4.9000000000000004</v>
      </c>
      <c r="E9437" t="s">
        <v>16</v>
      </c>
      <c r="F9437" t="s">
        <v>13</v>
      </c>
      <c r="G9437">
        <v>47821</v>
      </c>
      <c r="H9437">
        <v>2</v>
      </c>
      <c r="I9437">
        <v>2</v>
      </c>
      <c r="J9437">
        <v>12043</v>
      </c>
    </row>
    <row r="9438" spans="1:10" x14ac:dyDescent="0.25">
      <c r="A9438" t="s">
        <v>40</v>
      </c>
      <c r="B9438" t="s">
        <v>49</v>
      </c>
      <c r="C9438">
        <v>2012</v>
      </c>
      <c r="D9438">
        <v>2</v>
      </c>
      <c r="E9438" t="s">
        <v>12</v>
      </c>
      <c r="F9438" t="s">
        <v>13</v>
      </c>
      <c r="G9438">
        <v>6984</v>
      </c>
      <c r="H9438">
        <v>3</v>
      </c>
      <c r="I9438">
        <v>1</v>
      </c>
      <c r="J9438">
        <v>9560</v>
      </c>
    </row>
    <row r="9439" spans="1:10" x14ac:dyDescent="0.25">
      <c r="A9439" t="s">
        <v>20</v>
      </c>
      <c r="B9439" t="s">
        <v>21</v>
      </c>
      <c r="C9439">
        <v>2015</v>
      </c>
      <c r="D9439">
        <v>3.2</v>
      </c>
      <c r="E9439" t="s">
        <v>22</v>
      </c>
      <c r="F9439" t="s">
        <v>25</v>
      </c>
      <c r="G9439">
        <v>12875</v>
      </c>
      <c r="H9439">
        <v>2</v>
      </c>
      <c r="I9439">
        <v>4</v>
      </c>
      <c r="J9439">
        <v>13542</v>
      </c>
    </row>
    <row r="9440" spans="1:10" x14ac:dyDescent="0.25">
      <c r="A9440" t="s">
        <v>26</v>
      </c>
      <c r="B9440" t="s">
        <v>32</v>
      </c>
      <c r="C9440">
        <v>2022</v>
      </c>
      <c r="D9440">
        <v>1.8</v>
      </c>
      <c r="E9440" t="s">
        <v>22</v>
      </c>
      <c r="F9440" t="s">
        <v>25</v>
      </c>
      <c r="G9440">
        <v>25762</v>
      </c>
      <c r="H9440">
        <v>4</v>
      </c>
      <c r="I9440">
        <v>2</v>
      </c>
      <c r="J9440">
        <v>13984</v>
      </c>
    </row>
    <row r="9441" spans="1:10" x14ac:dyDescent="0.25">
      <c r="A9441" t="s">
        <v>14</v>
      </c>
      <c r="B9441" t="s">
        <v>39</v>
      </c>
      <c r="C9441">
        <v>2017</v>
      </c>
      <c r="D9441">
        <v>4.5999999999999996</v>
      </c>
      <c r="E9441" t="s">
        <v>22</v>
      </c>
      <c r="F9441" t="s">
        <v>13</v>
      </c>
      <c r="G9441">
        <v>44327</v>
      </c>
      <c r="H9441">
        <v>4</v>
      </c>
      <c r="I9441">
        <v>2</v>
      </c>
      <c r="J9441">
        <v>14913</v>
      </c>
    </row>
    <row r="9442" spans="1:10" x14ac:dyDescent="0.25">
      <c r="A9442" t="s">
        <v>20</v>
      </c>
      <c r="B9442" t="s">
        <v>50</v>
      </c>
      <c r="C9442">
        <v>2005</v>
      </c>
      <c r="D9442">
        <v>4</v>
      </c>
      <c r="E9442" t="s">
        <v>22</v>
      </c>
      <c r="F9442" t="s">
        <v>13</v>
      </c>
      <c r="G9442">
        <v>203866</v>
      </c>
      <c r="H9442">
        <v>4</v>
      </c>
      <c r="I9442">
        <v>2</v>
      </c>
      <c r="J9442">
        <v>7522</v>
      </c>
    </row>
    <row r="9443" spans="1:10" x14ac:dyDescent="0.25">
      <c r="A9443" t="s">
        <v>36</v>
      </c>
      <c r="B9443" t="s">
        <v>44</v>
      </c>
      <c r="C9443">
        <v>2015</v>
      </c>
      <c r="D9443">
        <v>4</v>
      </c>
      <c r="E9443" t="s">
        <v>16</v>
      </c>
      <c r="F9443" t="s">
        <v>17</v>
      </c>
      <c r="G9443">
        <v>90155</v>
      </c>
      <c r="H9443">
        <v>5</v>
      </c>
      <c r="I9443">
        <v>3</v>
      </c>
      <c r="J9443">
        <v>13296</v>
      </c>
    </row>
    <row r="9444" spans="1:10" x14ac:dyDescent="0.25">
      <c r="A9444" t="s">
        <v>14</v>
      </c>
      <c r="B9444" t="s">
        <v>46</v>
      </c>
      <c r="C9444">
        <v>2005</v>
      </c>
      <c r="D9444">
        <v>1.8</v>
      </c>
      <c r="E9444" t="s">
        <v>12</v>
      </c>
      <c r="F9444" t="s">
        <v>25</v>
      </c>
      <c r="G9444">
        <v>276634</v>
      </c>
      <c r="H9444">
        <v>3</v>
      </c>
      <c r="I9444">
        <v>1</v>
      </c>
      <c r="J9444">
        <v>2000</v>
      </c>
    </row>
    <row r="9445" spans="1:10" x14ac:dyDescent="0.25">
      <c r="A9445" t="s">
        <v>36</v>
      </c>
      <c r="B9445" t="s">
        <v>44</v>
      </c>
      <c r="C9445">
        <v>2009</v>
      </c>
      <c r="D9445">
        <v>4.8</v>
      </c>
      <c r="E9445" t="s">
        <v>28</v>
      </c>
      <c r="F9445" t="s">
        <v>13</v>
      </c>
      <c r="G9445">
        <v>192616</v>
      </c>
      <c r="H9445">
        <v>3</v>
      </c>
      <c r="I9445">
        <v>5</v>
      </c>
      <c r="J9445">
        <v>7747</v>
      </c>
    </row>
    <row r="9446" spans="1:10" x14ac:dyDescent="0.25">
      <c r="A9446" t="s">
        <v>23</v>
      </c>
      <c r="B9446" t="s">
        <v>24</v>
      </c>
      <c r="C9446">
        <v>2012</v>
      </c>
      <c r="D9446">
        <v>3.2</v>
      </c>
      <c r="E9446" t="s">
        <v>16</v>
      </c>
      <c r="F9446" t="s">
        <v>17</v>
      </c>
      <c r="G9446">
        <v>63251</v>
      </c>
      <c r="H9446">
        <v>4</v>
      </c>
      <c r="I9446">
        <v>2</v>
      </c>
      <c r="J9446">
        <v>12134</v>
      </c>
    </row>
    <row r="9447" spans="1:10" x14ac:dyDescent="0.25">
      <c r="A9447" t="s">
        <v>23</v>
      </c>
      <c r="B9447" t="s">
        <v>45</v>
      </c>
      <c r="C9447">
        <v>2007</v>
      </c>
      <c r="D9447">
        <v>4.5</v>
      </c>
      <c r="E9447" t="s">
        <v>22</v>
      </c>
      <c r="F9447" t="s">
        <v>13</v>
      </c>
      <c r="G9447">
        <v>2086</v>
      </c>
      <c r="H9447">
        <v>2</v>
      </c>
      <c r="I9447">
        <v>2</v>
      </c>
      <c r="J9447">
        <v>12658</v>
      </c>
    </row>
    <row r="9448" spans="1:10" x14ac:dyDescent="0.25">
      <c r="A9448" t="s">
        <v>23</v>
      </c>
      <c r="B9448" t="s">
        <v>24</v>
      </c>
      <c r="C9448">
        <v>2009</v>
      </c>
      <c r="D9448">
        <v>1.6</v>
      </c>
      <c r="E9448" t="s">
        <v>22</v>
      </c>
      <c r="F9448" t="s">
        <v>13</v>
      </c>
      <c r="G9448">
        <v>41321</v>
      </c>
      <c r="H9448">
        <v>4</v>
      </c>
      <c r="I9448">
        <v>2</v>
      </c>
      <c r="J9448">
        <v>9573</v>
      </c>
    </row>
    <row r="9449" spans="1:10" x14ac:dyDescent="0.25">
      <c r="A9449" t="s">
        <v>26</v>
      </c>
      <c r="B9449" t="s">
        <v>32</v>
      </c>
      <c r="C9449">
        <v>2017</v>
      </c>
      <c r="D9449">
        <v>2.2000000000000002</v>
      </c>
      <c r="E9449" t="s">
        <v>12</v>
      </c>
      <c r="F9449" t="s">
        <v>17</v>
      </c>
      <c r="G9449">
        <v>163031</v>
      </c>
      <c r="H9449">
        <v>3</v>
      </c>
      <c r="I9449">
        <v>2</v>
      </c>
      <c r="J9449">
        <v>9639</v>
      </c>
    </row>
    <row r="9450" spans="1:10" x14ac:dyDescent="0.25">
      <c r="A9450" t="s">
        <v>18</v>
      </c>
      <c r="B9450" t="s">
        <v>19</v>
      </c>
      <c r="C9450">
        <v>2005</v>
      </c>
      <c r="D9450">
        <v>3.5</v>
      </c>
      <c r="E9450" t="s">
        <v>22</v>
      </c>
      <c r="F9450" t="s">
        <v>13</v>
      </c>
      <c r="G9450">
        <v>12674</v>
      </c>
      <c r="H9450">
        <v>2</v>
      </c>
      <c r="I9450">
        <v>2</v>
      </c>
      <c r="J9450">
        <v>10846</v>
      </c>
    </row>
    <row r="9451" spans="1:10" x14ac:dyDescent="0.25">
      <c r="A9451" t="s">
        <v>29</v>
      </c>
      <c r="B9451" t="s">
        <v>30</v>
      </c>
      <c r="C9451">
        <v>2002</v>
      </c>
      <c r="D9451">
        <v>2.2999999999999998</v>
      </c>
      <c r="E9451" t="s">
        <v>16</v>
      </c>
      <c r="F9451" t="s">
        <v>25</v>
      </c>
      <c r="G9451">
        <v>50161</v>
      </c>
      <c r="H9451">
        <v>2</v>
      </c>
      <c r="I9451">
        <v>3</v>
      </c>
      <c r="J9451">
        <v>6996</v>
      </c>
    </row>
    <row r="9452" spans="1:10" x14ac:dyDescent="0.25">
      <c r="A9452" t="s">
        <v>14</v>
      </c>
      <c r="B9452" t="s">
        <v>39</v>
      </c>
      <c r="C9452">
        <v>2000</v>
      </c>
      <c r="D9452">
        <v>3.6</v>
      </c>
      <c r="E9452" t="s">
        <v>16</v>
      </c>
      <c r="F9452" t="s">
        <v>13</v>
      </c>
      <c r="G9452">
        <v>63260</v>
      </c>
      <c r="H9452">
        <v>4</v>
      </c>
      <c r="I9452">
        <v>1</v>
      </c>
      <c r="J9452">
        <v>7434</v>
      </c>
    </row>
    <row r="9453" spans="1:10" x14ac:dyDescent="0.25">
      <c r="A9453" t="s">
        <v>36</v>
      </c>
      <c r="B9453" t="s">
        <v>37</v>
      </c>
      <c r="C9453">
        <v>2015</v>
      </c>
      <c r="D9453">
        <v>2.9</v>
      </c>
      <c r="E9453" t="s">
        <v>12</v>
      </c>
      <c r="F9453" t="s">
        <v>25</v>
      </c>
      <c r="G9453">
        <v>207667</v>
      </c>
      <c r="H9453">
        <v>5</v>
      </c>
      <c r="I9453">
        <v>2</v>
      </c>
      <c r="J9453">
        <v>7346</v>
      </c>
    </row>
    <row r="9454" spans="1:10" x14ac:dyDescent="0.25">
      <c r="A9454" t="s">
        <v>10</v>
      </c>
      <c r="B9454" t="s">
        <v>11</v>
      </c>
      <c r="C9454">
        <v>2023</v>
      </c>
      <c r="D9454">
        <v>3.2</v>
      </c>
      <c r="E9454" t="s">
        <v>16</v>
      </c>
      <c r="F9454" t="s">
        <v>17</v>
      </c>
      <c r="G9454">
        <v>26840</v>
      </c>
      <c r="H9454">
        <v>5</v>
      </c>
      <c r="I9454">
        <v>4</v>
      </c>
      <c r="J9454">
        <v>16163</v>
      </c>
    </row>
    <row r="9455" spans="1:10" x14ac:dyDescent="0.25">
      <c r="A9455" t="s">
        <v>29</v>
      </c>
      <c r="B9455" t="s">
        <v>35</v>
      </c>
      <c r="C9455">
        <v>2010</v>
      </c>
      <c r="D9455">
        <v>2.8</v>
      </c>
      <c r="E9455" t="s">
        <v>16</v>
      </c>
      <c r="F9455" t="s">
        <v>13</v>
      </c>
      <c r="G9455">
        <v>107579</v>
      </c>
      <c r="H9455">
        <v>4</v>
      </c>
      <c r="I9455">
        <v>1</v>
      </c>
      <c r="J9455">
        <v>8748</v>
      </c>
    </row>
    <row r="9456" spans="1:10" x14ac:dyDescent="0.25">
      <c r="A9456" t="s">
        <v>20</v>
      </c>
      <c r="B9456" t="s">
        <v>42</v>
      </c>
      <c r="C9456">
        <v>2018</v>
      </c>
      <c r="D9456">
        <v>3.9</v>
      </c>
      <c r="E9456" t="s">
        <v>28</v>
      </c>
      <c r="F9456" t="s">
        <v>25</v>
      </c>
      <c r="G9456">
        <v>274722</v>
      </c>
      <c r="H9456">
        <v>2</v>
      </c>
      <c r="I9456">
        <v>4</v>
      </c>
      <c r="J9456">
        <v>7905</v>
      </c>
    </row>
    <row r="9457" spans="1:10" x14ac:dyDescent="0.25">
      <c r="A9457" t="s">
        <v>40</v>
      </c>
      <c r="B9457" t="s">
        <v>49</v>
      </c>
      <c r="C9457">
        <v>2004</v>
      </c>
      <c r="D9457">
        <v>2.9</v>
      </c>
      <c r="E9457" t="s">
        <v>12</v>
      </c>
      <c r="F9457" t="s">
        <v>25</v>
      </c>
      <c r="G9457">
        <v>202771</v>
      </c>
      <c r="H9457">
        <v>5</v>
      </c>
      <c r="I9457">
        <v>4</v>
      </c>
      <c r="J9457">
        <v>4144</v>
      </c>
    </row>
    <row r="9458" spans="1:10" x14ac:dyDescent="0.25">
      <c r="A9458" t="s">
        <v>20</v>
      </c>
      <c r="B9458" t="s">
        <v>42</v>
      </c>
      <c r="C9458">
        <v>2008</v>
      </c>
      <c r="D9458">
        <v>1.6</v>
      </c>
      <c r="E9458" t="s">
        <v>28</v>
      </c>
      <c r="F9458" t="s">
        <v>17</v>
      </c>
      <c r="G9458">
        <v>239268</v>
      </c>
      <c r="H9458">
        <v>5</v>
      </c>
      <c r="I9458">
        <v>5</v>
      </c>
      <c r="J9458">
        <v>4814</v>
      </c>
    </row>
    <row r="9459" spans="1:10" x14ac:dyDescent="0.25">
      <c r="A9459" t="s">
        <v>33</v>
      </c>
      <c r="B9459" t="s">
        <v>34</v>
      </c>
      <c r="C9459">
        <v>2003</v>
      </c>
      <c r="D9459">
        <v>2.2999999999999998</v>
      </c>
      <c r="E9459" t="s">
        <v>16</v>
      </c>
      <c r="F9459" t="s">
        <v>13</v>
      </c>
      <c r="G9459">
        <v>248419</v>
      </c>
      <c r="H9459">
        <v>3</v>
      </c>
      <c r="I9459">
        <v>2</v>
      </c>
      <c r="J9459">
        <v>3331</v>
      </c>
    </row>
    <row r="9460" spans="1:10" x14ac:dyDescent="0.25">
      <c r="A9460" t="s">
        <v>36</v>
      </c>
      <c r="B9460" t="s">
        <v>53</v>
      </c>
      <c r="C9460">
        <v>2000</v>
      </c>
      <c r="D9460">
        <v>1.1000000000000001</v>
      </c>
      <c r="E9460" t="s">
        <v>22</v>
      </c>
      <c r="F9460" t="s">
        <v>17</v>
      </c>
      <c r="G9460">
        <v>157147</v>
      </c>
      <c r="H9460">
        <v>4</v>
      </c>
      <c r="I9460">
        <v>5</v>
      </c>
      <c r="J9460">
        <v>5557</v>
      </c>
    </row>
    <row r="9461" spans="1:10" x14ac:dyDescent="0.25">
      <c r="A9461" t="s">
        <v>18</v>
      </c>
      <c r="B9461" t="s">
        <v>52</v>
      </c>
      <c r="C9461">
        <v>2007</v>
      </c>
      <c r="D9461">
        <v>4.9000000000000004</v>
      </c>
      <c r="E9461" t="s">
        <v>12</v>
      </c>
      <c r="F9461" t="s">
        <v>25</v>
      </c>
      <c r="G9461">
        <v>138621</v>
      </c>
      <c r="H9461">
        <v>4</v>
      </c>
      <c r="I9461">
        <v>1</v>
      </c>
      <c r="J9461">
        <v>8327</v>
      </c>
    </row>
    <row r="9462" spans="1:10" x14ac:dyDescent="0.25">
      <c r="A9462" t="s">
        <v>33</v>
      </c>
      <c r="B9462" t="s">
        <v>55</v>
      </c>
      <c r="C9462">
        <v>2003</v>
      </c>
      <c r="D9462">
        <v>3.2</v>
      </c>
      <c r="E9462" t="s">
        <v>12</v>
      </c>
      <c r="F9462" t="s">
        <v>17</v>
      </c>
      <c r="G9462">
        <v>229631</v>
      </c>
      <c r="H9462">
        <v>3</v>
      </c>
      <c r="I9462">
        <v>1</v>
      </c>
      <c r="J9462">
        <v>5107</v>
      </c>
    </row>
    <row r="9463" spans="1:10" x14ac:dyDescent="0.25">
      <c r="A9463" t="s">
        <v>14</v>
      </c>
      <c r="B9463" t="s">
        <v>46</v>
      </c>
      <c r="C9463">
        <v>2009</v>
      </c>
      <c r="D9463">
        <v>4.7</v>
      </c>
      <c r="E9463" t="s">
        <v>22</v>
      </c>
      <c r="F9463" t="s">
        <v>17</v>
      </c>
      <c r="G9463">
        <v>183255</v>
      </c>
      <c r="H9463">
        <v>2</v>
      </c>
      <c r="I9463">
        <v>5</v>
      </c>
      <c r="J9463">
        <v>11334</v>
      </c>
    </row>
    <row r="9464" spans="1:10" x14ac:dyDescent="0.25">
      <c r="A9464" t="s">
        <v>18</v>
      </c>
      <c r="B9464" t="s">
        <v>52</v>
      </c>
      <c r="C9464">
        <v>2000</v>
      </c>
      <c r="D9464">
        <v>4.5</v>
      </c>
      <c r="E9464" t="s">
        <v>12</v>
      </c>
      <c r="F9464" t="s">
        <v>17</v>
      </c>
      <c r="G9464">
        <v>73476</v>
      </c>
      <c r="H9464">
        <v>4</v>
      </c>
      <c r="I9464">
        <v>4</v>
      </c>
      <c r="J9464">
        <v>8630</v>
      </c>
    </row>
    <row r="9465" spans="1:10" x14ac:dyDescent="0.25">
      <c r="A9465" t="s">
        <v>18</v>
      </c>
      <c r="B9465" t="s">
        <v>19</v>
      </c>
      <c r="C9465">
        <v>2023</v>
      </c>
      <c r="D9465">
        <v>3.7</v>
      </c>
      <c r="E9465" t="s">
        <v>16</v>
      </c>
      <c r="F9465" t="s">
        <v>13</v>
      </c>
      <c r="G9465">
        <v>292154</v>
      </c>
      <c r="H9465">
        <v>3</v>
      </c>
      <c r="I9465">
        <v>1</v>
      </c>
      <c r="J9465">
        <v>9856</v>
      </c>
    </row>
    <row r="9466" spans="1:10" x14ac:dyDescent="0.25">
      <c r="A9466" t="s">
        <v>20</v>
      </c>
      <c r="B9466" t="s">
        <v>50</v>
      </c>
      <c r="C9466">
        <v>2013</v>
      </c>
      <c r="D9466">
        <v>1.2</v>
      </c>
      <c r="E9466" t="s">
        <v>28</v>
      </c>
      <c r="F9466" t="s">
        <v>17</v>
      </c>
      <c r="G9466">
        <v>55785</v>
      </c>
      <c r="H9466">
        <v>3</v>
      </c>
      <c r="I9466">
        <v>1</v>
      </c>
      <c r="J9466">
        <v>9584</v>
      </c>
    </row>
    <row r="9467" spans="1:10" x14ac:dyDescent="0.25">
      <c r="A9467" t="s">
        <v>29</v>
      </c>
      <c r="B9467" t="s">
        <v>30</v>
      </c>
      <c r="C9467">
        <v>2011</v>
      </c>
      <c r="D9467">
        <v>2.4</v>
      </c>
      <c r="E9467" t="s">
        <v>28</v>
      </c>
      <c r="F9467" t="s">
        <v>17</v>
      </c>
      <c r="G9467">
        <v>157980</v>
      </c>
      <c r="H9467">
        <v>5</v>
      </c>
      <c r="I9467">
        <v>5</v>
      </c>
      <c r="J9467">
        <v>8140</v>
      </c>
    </row>
    <row r="9468" spans="1:10" x14ac:dyDescent="0.25">
      <c r="A9468" t="s">
        <v>23</v>
      </c>
      <c r="B9468" t="s">
        <v>45</v>
      </c>
      <c r="C9468">
        <v>2013</v>
      </c>
      <c r="D9468">
        <v>3.6</v>
      </c>
      <c r="E9468" t="s">
        <v>28</v>
      </c>
      <c r="F9468" t="s">
        <v>17</v>
      </c>
      <c r="G9468">
        <v>297197</v>
      </c>
      <c r="H9468">
        <v>4</v>
      </c>
      <c r="I9468">
        <v>1</v>
      </c>
      <c r="J9468">
        <v>7156</v>
      </c>
    </row>
    <row r="9469" spans="1:10" x14ac:dyDescent="0.25">
      <c r="A9469" t="s">
        <v>18</v>
      </c>
      <c r="B9469" t="s">
        <v>19</v>
      </c>
      <c r="C9469">
        <v>2008</v>
      </c>
      <c r="D9469">
        <v>2</v>
      </c>
      <c r="E9469" t="s">
        <v>28</v>
      </c>
      <c r="F9469" t="s">
        <v>13</v>
      </c>
      <c r="G9469">
        <v>147140</v>
      </c>
      <c r="H9469">
        <v>5</v>
      </c>
      <c r="I9469">
        <v>3</v>
      </c>
      <c r="J9469">
        <v>5557</v>
      </c>
    </row>
    <row r="9470" spans="1:10" x14ac:dyDescent="0.25">
      <c r="A9470" t="s">
        <v>20</v>
      </c>
      <c r="B9470" t="s">
        <v>21</v>
      </c>
      <c r="C9470">
        <v>2018</v>
      </c>
      <c r="D9470">
        <v>4.7</v>
      </c>
      <c r="E9470" t="s">
        <v>22</v>
      </c>
      <c r="F9470" t="s">
        <v>17</v>
      </c>
      <c r="G9470">
        <v>48270</v>
      </c>
      <c r="H9470">
        <v>2</v>
      </c>
      <c r="I9470">
        <v>1</v>
      </c>
      <c r="J9470">
        <v>16734</v>
      </c>
    </row>
    <row r="9471" spans="1:10" x14ac:dyDescent="0.25">
      <c r="A9471" t="s">
        <v>36</v>
      </c>
      <c r="B9471" t="s">
        <v>37</v>
      </c>
      <c r="C9471">
        <v>2015</v>
      </c>
      <c r="D9471">
        <v>4.7</v>
      </c>
      <c r="E9471" t="s">
        <v>12</v>
      </c>
      <c r="F9471" t="s">
        <v>17</v>
      </c>
      <c r="G9471">
        <v>79643</v>
      </c>
      <c r="H9471">
        <v>4</v>
      </c>
      <c r="I9471">
        <v>4</v>
      </c>
      <c r="J9471">
        <v>13207</v>
      </c>
    </row>
    <row r="9472" spans="1:10" x14ac:dyDescent="0.25">
      <c r="A9472" t="s">
        <v>29</v>
      </c>
      <c r="B9472" t="s">
        <v>30</v>
      </c>
      <c r="C9472">
        <v>2002</v>
      </c>
      <c r="D9472">
        <v>3.8</v>
      </c>
      <c r="E9472" t="s">
        <v>22</v>
      </c>
      <c r="F9472" t="s">
        <v>17</v>
      </c>
      <c r="G9472">
        <v>195409</v>
      </c>
      <c r="H9472">
        <v>5</v>
      </c>
      <c r="I9472">
        <v>4</v>
      </c>
      <c r="J9472">
        <v>8091</v>
      </c>
    </row>
    <row r="9473" spans="1:10" x14ac:dyDescent="0.25">
      <c r="A9473" t="s">
        <v>20</v>
      </c>
      <c r="B9473" t="s">
        <v>42</v>
      </c>
      <c r="C9473">
        <v>2001</v>
      </c>
      <c r="D9473">
        <v>3.7</v>
      </c>
      <c r="E9473" t="s">
        <v>12</v>
      </c>
      <c r="F9473" t="s">
        <v>17</v>
      </c>
      <c r="G9473">
        <v>137936</v>
      </c>
      <c r="H9473">
        <v>2</v>
      </c>
      <c r="I9473">
        <v>5</v>
      </c>
      <c r="J9473">
        <v>6841</v>
      </c>
    </row>
    <row r="9474" spans="1:10" x14ac:dyDescent="0.25">
      <c r="A9474" t="s">
        <v>20</v>
      </c>
      <c r="B9474" t="s">
        <v>21</v>
      </c>
      <c r="C9474">
        <v>2002</v>
      </c>
      <c r="D9474">
        <v>2.7</v>
      </c>
      <c r="E9474" t="s">
        <v>16</v>
      </c>
      <c r="F9474" t="s">
        <v>25</v>
      </c>
      <c r="G9474">
        <v>216473</v>
      </c>
      <c r="H9474">
        <v>3</v>
      </c>
      <c r="I9474">
        <v>5</v>
      </c>
      <c r="J9474">
        <v>4070</v>
      </c>
    </row>
    <row r="9475" spans="1:10" x14ac:dyDescent="0.25">
      <c r="A9475" t="s">
        <v>33</v>
      </c>
      <c r="B9475" t="s">
        <v>34</v>
      </c>
      <c r="C9475">
        <v>2018</v>
      </c>
      <c r="D9475">
        <v>3.9</v>
      </c>
      <c r="E9475" t="s">
        <v>28</v>
      </c>
      <c r="F9475" t="s">
        <v>13</v>
      </c>
      <c r="G9475">
        <v>1066</v>
      </c>
      <c r="H9475">
        <v>4</v>
      </c>
      <c r="I9475">
        <v>5</v>
      </c>
      <c r="J9475">
        <v>13378</v>
      </c>
    </row>
    <row r="9476" spans="1:10" x14ac:dyDescent="0.25">
      <c r="A9476" t="s">
        <v>10</v>
      </c>
      <c r="B9476" t="s">
        <v>48</v>
      </c>
      <c r="C9476">
        <v>2021</v>
      </c>
      <c r="D9476">
        <v>2.7</v>
      </c>
      <c r="E9476" t="s">
        <v>12</v>
      </c>
      <c r="F9476" t="s">
        <v>13</v>
      </c>
      <c r="G9476">
        <v>39276</v>
      </c>
      <c r="H9476">
        <v>4</v>
      </c>
      <c r="I9476">
        <v>1</v>
      </c>
      <c r="J9476">
        <v>12314</v>
      </c>
    </row>
    <row r="9477" spans="1:10" x14ac:dyDescent="0.25">
      <c r="A9477" t="s">
        <v>33</v>
      </c>
      <c r="B9477" t="s">
        <v>34</v>
      </c>
      <c r="C9477">
        <v>2015</v>
      </c>
      <c r="D9477">
        <v>3.1</v>
      </c>
      <c r="E9477" t="s">
        <v>12</v>
      </c>
      <c r="F9477" t="s">
        <v>17</v>
      </c>
      <c r="G9477">
        <v>182726</v>
      </c>
      <c r="H9477">
        <v>3</v>
      </c>
      <c r="I9477">
        <v>4</v>
      </c>
      <c r="J9477">
        <v>9545</v>
      </c>
    </row>
    <row r="9478" spans="1:10" x14ac:dyDescent="0.25">
      <c r="A9478" t="s">
        <v>10</v>
      </c>
      <c r="B9478" t="s">
        <v>48</v>
      </c>
      <c r="C9478">
        <v>2006</v>
      </c>
      <c r="D9478">
        <v>3.8</v>
      </c>
      <c r="E9478" t="s">
        <v>16</v>
      </c>
      <c r="F9478" t="s">
        <v>17</v>
      </c>
      <c r="G9478">
        <v>180846</v>
      </c>
      <c r="H9478">
        <v>4</v>
      </c>
      <c r="I9478">
        <v>3</v>
      </c>
      <c r="J9478">
        <v>8583</v>
      </c>
    </row>
    <row r="9479" spans="1:10" x14ac:dyDescent="0.25">
      <c r="A9479" t="s">
        <v>20</v>
      </c>
      <c r="B9479" t="s">
        <v>21</v>
      </c>
      <c r="C9479">
        <v>2007</v>
      </c>
      <c r="D9479">
        <v>1.2</v>
      </c>
      <c r="E9479" t="s">
        <v>12</v>
      </c>
      <c r="F9479" t="s">
        <v>25</v>
      </c>
      <c r="G9479">
        <v>209325</v>
      </c>
      <c r="H9479">
        <v>2</v>
      </c>
      <c r="I9479">
        <v>5</v>
      </c>
      <c r="J9479">
        <v>3213</v>
      </c>
    </row>
    <row r="9480" spans="1:10" x14ac:dyDescent="0.25">
      <c r="A9480" t="s">
        <v>36</v>
      </c>
      <c r="B9480" t="s">
        <v>53</v>
      </c>
      <c r="C9480">
        <v>2020</v>
      </c>
      <c r="D9480">
        <v>4.7</v>
      </c>
      <c r="E9480" t="s">
        <v>22</v>
      </c>
      <c r="F9480" t="s">
        <v>13</v>
      </c>
      <c r="G9480">
        <v>41018</v>
      </c>
      <c r="H9480">
        <v>4</v>
      </c>
      <c r="I9480">
        <v>5</v>
      </c>
      <c r="J9480">
        <v>15979</v>
      </c>
    </row>
    <row r="9481" spans="1:10" x14ac:dyDescent="0.25">
      <c r="A9481" t="s">
        <v>10</v>
      </c>
      <c r="B9481" t="s">
        <v>11</v>
      </c>
      <c r="C9481">
        <v>2006</v>
      </c>
      <c r="D9481">
        <v>1.3</v>
      </c>
      <c r="E9481" t="s">
        <v>22</v>
      </c>
      <c r="F9481" t="s">
        <v>13</v>
      </c>
      <c r="G9481">
        <v>52771</v>
      </c>
      <c r="H9481">
        <v>5</v>
      </c>
      <c r="I9481">
        <v>5</v>
      </c>
      <c r="J9481">
        <v>8144</v>
      </c>
    </row>
    <row r="9482" spans="1:10" x14ac:dyDescent="0.25">
      <c r="A9482" t="s">
        <v>20</v>
      </c>
      <c r="B9482" t="s">
        <v>21</v>
      </c>
      <c r="C9482">
        <v>2004</v>
      </c>
      <c r="D9482">
        <v>1.9</v>
      </c>
      <c r="E9482" t="s">
        <v>16</v>
      </c>
      <c r="F9482" t="s">
        <v>13</v>
      </c>
      <c r="G9482">
        <v>152740</v>
      </c>
      <c r="H9482">
        <v>5</v>
      </c>
      <c r="I9482">
        <v>5</v>
      </c>
      <c r="J9482">
        <v>5145</v>
      </c>
    </row>
    <row r="9483" spans="1:10" x14ac:dyDescent="0.25">
      <c r="A9483" t="s">
        <v>29</v>
      </c>
      <c r="B9483" t="s">
        <v>56</v>
      </c>
      <c r="C9483">
        <v>2012</v>
      </c>
      <c r="D9483">
        <v>4.2</v>
      </c>
      <c r="E9483" t="s">
        <v>22</v>
      </c>
      <c r="F9483" t="s">
        <v>25</v>
      </c>
      <c r="G9483">
        <v>211772</v>
      </c>
      <c r="H9483">
        <v>5</v>
      </c>
      <c r="I9483">
        <v>3</v>
      </c>
      <c r="J9483">
        <v>9664</v>
      </c>
    </row>
    <row r="9484" spans="1:10" x14ac:dyDescent="0.25">
      <c r="A9484" t="s">
        <v>40</v>
      </c>
      <c r="B9484" t="s">
        <v>51</v>
      </c>
      <c r="C9484">
        <v>2021</v>
      </c>
      <c r="D9484">
        <v>3.9</v>
      </c>
      <c r="E9484" t="s">
        <v>22</v>
      </c>
      <c r="F9484" t="s">
        <v>17</v>
      </c>
      <c r="G9484">
        <v>156720</v>
      </c>
      <c r="H9484">
        <v>5</v>
      </c>
      <c r="I9484">
        <v>2</v>
      </c>
      <c r="J9484">
        <v>14665</v>
      </c>
    </row>
    <row r="9485" spans="1:10" x14ac:dyDescent="0.25">
      <c r="A9485" t="s">
        <v>20</v>
      </c>
      <c r="B9485" t="s">
        <v>42</v>
      </c>
      <c r="C9485">
        <v>2008</v>
      </c>
      <c r="D9485">
        <v>4.3</v>
      </c>
      <c r="E9485" t="s">
        <v>22</v>
      </c>
      <c r="F9485" t="s">
        <v>13</v>
      </c>
      <c r="G9485">
        <v>163272</v>
      </c>
      <c r="H9485">
        <v>4</v>
      </c>
      <c r="I9485">
        <v>2</v>
      </c>
      <c r="J9485">
        <v>9534</v>
      </c>
    </row>
    <row r="9486" spans="1:10" x14ac:dyDescent="0.25">
      <c r="A9486" t="s">
        <v>29</v>
      </c>
      <c r="B9486" t="s">
        <v>30</v>
      </c>
      <c r="C9486">
        <v>2016</v>
      </c>
      <c r="D9486">
        <v>4.4000000000000004</v>
      </c>
      <c r="E9486" t="s">
        <v>16</v>
      </c>
      <c r="F9486" t="s">
        <v>25</v>
      </c>
      <c r="G9486">
        <v>42823</v>
      </c>
      <c r="H9486">
        <v>2</v>
      </c>
      <c r="I9486">
        <v>2</v>
      </c>
      <c r="J9486">
        <v>13443</v>
      </c>
    </row>
    <row r="9487" spans="1:10" x14ac:dyDescent="0.25">
      <c r="A9487" t="s">
        <v>36</v>
      </c>
      <c r="B9487" t="s">
        <v>37</v>
      </c>
      <c r="C9487">
        <v>2014</v>
      </c>
      <c r="D9487">
        <v>1.9</v>
      </c>
      <c r="E9487" t="s">
        <v>22</v>
      </c>
      <c r="F9487" t="s">
        <v>17</v>
      </c>
      <c r="G9487">
        <v>197113</v>
      </c>
      <c r="H9487">
        <v>5</v>
      </c>
      <c r="I9487">
        <v>3</v>
      </c>
      <c r="J9487">
        <v>9757</v>
      </c>
    </row>
    <row r="9488" spans="1:10" x14ac:dyDescent="0.25">
      <c r="A9488" t="s">
        <v>29</v>
      </c>
      <c r="B9488" t="s">
        <v>56</v>
      </c>
      <c r="C9488">
        <v>2023</v>
      </c>
      <c r="D9488">
        <v>2.6</v>
      </c>
      <c r="E9488" t="s">
        <v>28</v>
      </c>
      <c r="F9488" t="s">
        <v>17</v>
      </c>
      <c r="G9488">
        <v>62826</v>
      </c>
      <c r="H9488">
        <v>4</v>
      </c>
      <c r="I9488">
        <v>1</v>
      </c>
      <c r="J9488">
        <v>13843</v>
      </c>
    </row>
    <row r="9489" spans="1:10" x14ac:dyDescent="0.25">
      <c r="A9489" t="s">
        <v>26</v>
      </c>
      <c r="B9489" t="s">
        <v>47</v>
      </c>
      <c r="C9489">
        <v>2000</v>
      </c>
      <c r="D9489">
        <v>2.2000000000000002</v>
      </c>
      <c r="E9489" t="s">
        <v>12</v>
      </c>
      <c r="F9489" t="s">
        <v>13</v>
      </c>
      <c r="G9489">
        <v>153490</v>
      </c>
      <c r="H9489">
        <v>3</v>
      </c>
      <c r="I9489">
        <v>5</v>
      </c>
      <c r="J9489">
        <v>3230</v>
      </c>
    </row>
    <row r="9490" spans="1:10" x14ac:dyDescent="0.25">
      <c r="A9490" t="s">
        <v>20</v>
      </c>
      <c r="B9490" t="s">
        <v>21</v>
      </c>
      <c r="C9490">
        <v>2000</v>
      </c>
      <c r="D9490">
        <v>3.8</v>
      </c>
      <c r="E9490" t="s">
        <v>16</v>
      </c>
      <c r="F9490" t="s">
        <v>17</v>
      </c>
      <c r="G9490">
        <v>245488</v>
      </c>
      <c r="H9490">
        <v>4</v>
      </c>
      <c r="I9490">
        <v>1</v>
      </c>
      <c r="J9490">
        <v>5490</v>
      </c>
    </row>
    <row r="9491" spans="1:10" x14ac:dyDescent="0.25">
      <c r="A9491" t="s">
        <v>18</v>
      </c>
      <c r="B9491" t="s">
        <v>54</v>
      </c>
      <c r="C9491">
        <v>2004</v>
      </c>
      <c r="D9491">
        <v>2.4</v>
      </c>
      <c r="E9491" t="s">
        <v>12</v>
      </c>
      <c r="F9491" t="s">
        <v>13</v>
      </c>
      <c r="G9491">
        <v>118906</v>
      </c>
      <c r="H9491">
        <v>2</v>
      </c>
      <c r="I9491">
        <v>2</v>
      </c>
      <c r="J9491">
        <v>5321</v>
      </c>
    </row>
    <row r="9492" spans="1:10" x14ac:dyDescent="0.25">
      <c r="A9492" t="s">
        <v>29</v>
      </c>
      <c r="B9492" t="s">
        <v>35</v>
      </c>
      <c r="C9492">
        <v>2016</v>
      </c>
      <c r="D9492">
        <v>2</v>
      </c>
      <c r="E9492" t="s">
        <v>28</v>
      </c>
      <c r="F9492" t="s">
        <v>17</v>
      </c>
      <c r="G9492">
        <v>102074</v>
      </c>
      <c r="H9492">
        <v>4</v>
      </c>
      <c r="I9492">
        <v>5</v>
      </c>
      <c r="J9492">
        <v>10358</v>
      </c>
    </row>
    <row r="9493" spans="1:10" x14ac:dyDescent="0.25">
      <c r="A9493" t="s">
        <v>14</v>
      </c>
      <c r="B9493" t="s">
        <v>15</v>
      </c>
      <c r="C9493">
        <v>2000</v>
      </c>
      <c r="D9493">
        <v>3.7</v>
      </c>
      <c r="E9493" t="s">
        <v>12</v>
      </c>
      <c r="F9493" t="s">
        <v>25</v>
      </c>
      <c r="G9493">
        <v>177606</v>
      </c>
      <c r="H9493">
        <v>2</v>
      </c>
      <c r="I9493">
        <v>2</v>
      </c>
      <c r="J9493">
        <v>4247</v>
      </c>
    </row>
    <row r="9494" spans="1:10" x14ac:dyDescent="0.25">
      <c r="A9494" t="s">
        <v>26</v>
      </c>
      <c r="B9494" t="s">
        <v>27</v>
      </c>
      <c r="C9494">
        <v>2012</v>
      </c>
      <c r="D9494">
        <v>3.2</v>
      </c>
      <c r="E9494" t="s">
        <v>16</v>
      </c>
      <c r="F9494" t="s">
        <v>13</v>
      </c>
      <c r="G9494">
        <v>284302</v>
      </c>
      <c r="H9494">
        <v>5</v>
      </c>
      <c r="I9494">
        <v>1</v>
      </c>
      <c r="J9494">
        <v>6213</v>
      </c>
    </row>
    <row r="9495" spans="1:10" x14ac:dyDescent="0.25">
      <c r="A9495" t="s">
        <v>29</v>
      </c>
      <c r="B9495" t="s">
        <v>56</v>
      </c>
      <c r="C9495">
        <v>2001</v>
      </c>
      <c r="D9495">
        <v>5</v>
      </c>
      <c r="E9495" t="s">
        <v>28</v>
      </c>
      <c r="F9495" t="s">
        <v>13</v>
      </c>
      <c r="G9495">
        <v>296847</v>
      </c>
      <c r="H9495">
        <v>4</v>
      </c>
      <c r="I9495">
        <v>4</v>
      </c>
      <c r="J9495">
        <v>3463</v>
      </c>
    </row>
    <row r="9496" spans="1:10" x14ac:dyDescent="0.25">
      <c r="A9496" t="s">
        <v>36</v>
      </c>
      <c r="B9496" t="s">
        <v>37</v>
      </c>
      <c r="C9496">
        <v>2011</v>
      </c>
      <c r="D9496">
        <v>3.4</v>
      </c>
      <c r="E9496" t="s">
        <v>16</v>
      </c>
      <c r="F9496" t="s">
        <v>25</v>
      </c>
      <c r="G9496">
        <v>36322</v>
      </c>
      <c r="H9496">
        <v>5</v>
      </c>
      <c r="I9496">
        <v>1</v>
      </c>
      <c r="J9496">
        <v>11073</v>
      </c>
    </row>
    <row r="9497" spans="1:10" x14ac:dyDescent="0.25">
      <c r="A9497" t="s">
        <v>14</v>
      </c>
      <c r="B9497" t="s">
        <v>39</v>
      </c>
      <c r="C9497">
        <v>2019</v>
      </c>
      <c r="D9497">
        <v>2.2999999999999998</v>
      </c>
      <c r="E9497" t="s">
        <v>28</v>
      </c>
      <c r="F9497" t="s">
        <v>25</v>
      </c>
      <c r="G9497">
        <v>144369</v>
      </c>
      <c r="H9497">
        <v>4</v>
      </c>
      <c r="I9497">
        <v>3</v>
      </c>
      <c r="J9497">
        <v>9212</v>
      </c>
    </row>
    <row r="9498" spans="1:10" x14ac:dyDescent="0.25">
      <c r="A9498" t="s">
        <v>18</v>
      </c>
      <c r="B9498" t="s">
        <v>52</v>
      </c>
      <c r="C9498">
        <v>2008</v>
      </c>
      <c r="D9498">
        <v>2.7</v>
      </c>
      <c r="E9498" t="s">
        <v>28</v>
      </c>
      <c r="F9498" t="s">
        <v>13</v>
      </c>
      <c r="G9498">
        <v>181728</v>
      </c>
      <c r="H9498">
        <v>2</v>
      </c>
      <c r="I9498">
        <v>5</v>
      </c>
      <c r="J9498">
        <v>5565</v>
      </c>
    </row>
    <row r="9499" spans="1:10" x14ac:dyDescent="0.25">
      <c r="A9499" t="s">
        <v>36</v>
      </c>
      <c r="B9499" t="s">
        <v>37</v>
      </c>
      <c r="C9499">
        <v>2006</v>
      </c>
      <c r="D9499">
        <v>3.4</v>
      </c>
      <c r="E9499" t="s">
        <v>28</v>
      </c>
      <c r="F9499" t="s">
        <v>25</v>
      </c>
      <c r="G9499">
        <v>26018</v>
      </c>
      <c r="H9499">
        <v>3</v>
      </c>
      <c r="I9499">
        <v>2</v>
      </c>
      <c r="J9499">
        <v>8779</v>
      </c>
    </row>
    <row r="9500" spans="1:10" x14ac:dyDescent="0.25">
      <c r="A9500" t="s">
        <v>26</v>
      </c>
      <c r="B9500" t="s">
        <v>47</v>
      </c>
      <c r="C9500">
        <v>2000</v>
      </c>
      <c r="D9500">
        <v>1.9</v>
      </c>
      <c r="E9500" t="s">
        <v>22</v>
      </c>
      <c r="F9500" t="s">
        <v>13</v>
      </c>
      <c r="G9500">
        <v>48815</v>
      </c>
      <c r="H9500">
        <v>3</v>
      </c>
      <c r="I9500">
        <v>4</v>
      </c>
      <c r="J9500">
        <v>7023</v>
      </c>
    </row>
    <row r="9501" spans="1:10" x14ac:dyDescent="0.25">
      <c r="A9501" t="s">
        <v>20</v>
      </c>
      <c r="B9501" t="s">
        <v>50</v>
      </c>
      <c r="C9501">
        <v>2000</v>
      </c>
      <c r="D9501">
        <v>1.9</v>
      </c>
      <c r="E9501" t="s">
        <v>12</v>
      </c>
      <c r="F9501" t="s">
        <v>17</v>
      </c>
      <c r="G9501">
        <v>179009</v>
      </c>
      <c r="H9501">
        <v>5</v>
      </c>
      <c r="I9501">
        <v>2</v>
      </c>
      <c r="J9501">
        <v>3919</v>
      </c>
    </row>
    <row r="9502" spans="1:10" x14ac:dyDescent="0.25">
      <c r="A9502" t="s">
        <v>23</v>
      </c>
      <c r="B9502" t="s">
        <v>38</v>
      </c>
      <c r="C9502">
        <v>2010</v>
      </c>
      <c r="D9502">
        <v>1.2</v>
      </c>
      <c r="E9502" t="s">
        <v>28</v>
      </c>
      <c r="F9502" t="s">
        <v>17</v>
      </c>
      <c r="G9502">
        <v>62936</v>
      </c>
      <c r="H9502">
        <v>2</v>
      </c>
      <c r="I9502">
        <v>1</v>
      </c>
      <c r="J9502">
        <v>8541</v>
      </c>
    </row>
    <row r="9503" spans="1:10" x14ac:dyDescent="0.25">
      <c r="A9503" t="s">
        <v>23</v>
      </c>
      <c r="B9503" t="s">
        <v>38</v>
      </c>
      <c r="C9503">
        <v>2021</v>
      </c>
      <c r="D9503">
        <v>1.7</v>
      </c>
      <c r="E9503" t="s">
        <v>12</v>
      </c>
      <c r="F9503" t="s">
        <v>17</v>
      </c>
      <c r="G9503">
        <v>119053</v>
      </c>
      <c r="H9503">
        <v>5</v>
      </c>
      <c r="I9503">
        <v>5</v>
      </c>
      <c r="J9503">
        <v>11218</v>
      </c>
    </row>
    <row r="9504" spans="1:10" x14ac:dyDescent="0.25">
      <c r="A9504" t="s">
        <v>33</v>
      </c>
      <c r="B9504" t="s">
        <v>55</v>
      </c>
      <c r="C9504">
        <v>2005</v>
      </c>
      <c r="D9504">
        <v>4.5999999999999996</v>
      </c>
      <c r="E9504" t="s">
        <v>22</v>
      </c>
      <c r="F9504" t="s">
        <v>13</v>
      </c>
      <c r="G9504">
        <v>119856</v>
      </c>
      <c r="H9504">
        <v>3</v>
      </c>
      <c r="I9504">
        <v>4</v>
      </c>
      <c r="J9504">
        <v>9802</v>
      </c>
    </row>
    <row r="9505" spans="1:10" x14ac:dyDescent="0.25">
      <c r="A9505" t="s">
        <v>40</v>
      </c>
      <c r="B9505" t="s">
        <v>49</v>
      </c>
      <c r="C9505">
        <v>2021</v>
      </c>
      <c r="D9505">
        <v>4.7</v>
      </c>
      <c r="E9505" t="s">
        <v>16</v>
      </c>
      <c r="F9505" t="s">
        <v>25</v>
      </c>
      <c r="G9505">
        <v>203072</v>
      </c>
      <c r="H9505">
        <v>4</v>
      </c>
      <c r="I9505">
        <v>4</v>
      </c>
      <c r="J9505">
        <v>12038</v>
      </c>
    </row>
    <row r="9506" spans="1:10" x14ac:dyDescent="0.25">
      <c r="A9506" t="s">
        <v>18</v>
      </c>
      <c r="B9506" t="s">
        <v>52</v>
      </c>
      <c r="C9506">
        <v>2009</v>
      </c>
      <c r="D9506">
        <v>4</v>
      </c>
      <c r="E9506" t="s">
        <v>22</v>
      </c>
      <c r="F9506" t="s">
        <v>13</v>
      </c>
      <c r="G9506">
        <v>207029</v>
      </c>
      <c r="H9506">
        <v>2</v>
      </c>
      <c r="I9506">
        <v>3</v>
      </c>
      <c r="J9506">
        <v>8659</v>
      </c>
    </row>
    <row r="9507" spans="1:10" x14ac:dyDescent="0.25">
      <c r="A9507" t="s">
        <v>33</v>
      </c>
      <c r="B9507" t="s">
        <v>34</v>
      </c>
      <c r="C9507">
        <v>2005</v>
      </c>
      <c r="D9507">
        <v>2.4</v>
      </c>
      <c r="E9507" t="s">
        <v>22</v>
      </c>
      <c r="F9507" t="s">
        <v>17</v>
      </c>
      <c r="G9507">
        <v>208232</v>
      </c>
      <c r="H9507">
        <v>2</v>
      </c>
      <c r="I9507">
        <v>3</v>
      </c>
      <c r="J9507">
        <v>7335</v>
      </c>
    </row>
    <row r="9508" spans="1:10" x14ac:dyDescent="0.25">
      <c r="A9508" t="s">
        <v>10</v>
      </c>
      <c r="B9508" t="s">
        <v>31</v>
      </c>
      <c r="C9508">
        <v>2010</v>
      </c>
      <c r="D9508">
        <v>1.4</v>
      </c>
      <c r="E9508" t="s">
        <v>28</v>
      </c>
      <c r="F9508" t="s">
        <v>17</v>
      </c>
      <c r="G9508">
        <v>287072</v>
      </c>
      <c r="H9508">
        <v>2</v>
      </c>
      <c r="I9508">
        <v>4</v>
      </c>
      <c r="J9508">
        <v>4258</v>
      </c>
    </row>
    <row r="9509" spans="1:10" x14ac:dyDescent="0.25">
      <c r="A9509" t="s">
        <v>26</v>
      </c>
      <c r="B9509" t="s">
        <v>27</v>
      </c>
      <c r="C9509">
        <v>2003</v>
      </c>
      <c r="D9509">
        <v>3.6</v>
      </c>
      <c r="E9509" t="s">
        <v>22</v>
      </c>
      <c r="F9509" t="s">
        <v>25</v>
      </c>
      <c r="G9509">
        <v>247114</v>
      </c>
      <c r="H9509">
        <v>4</v>
      </c>
      <c r="I9509">
        <v>4</v>
      </c>
      <c r="J9509">
        <v>5657</v>
      </c>
    </row>
    <row r="9510" spans="1:10" x14ac:dyDescent="0.25">
      <c r="A9510" t="s">
        <v>18</v>
      </c>
      <c r="B9510" t="s">
        <v>54</v>
      </c>
      <c r="C9510">
        <v>2012</v>
      </c>
      <c r="D9510">
        <v>4.3</v>
      </c>
      <c r="E9510" t="s">
        <v>28</v>
      </c>
      <c r="F9510" t="s">
        <v>17</v>
      </c>
      <c r="G9510">
        <v>96997</v>
      </c>
      <c r="H9510">
        <v>3</v>
      </c>
      <c r="I9510">
        <v>3</v>
      </c>
      <c r="J9510">
        <v>11560</v>
      </c>
    </row>
    <row r="9511" spans="1:10" x14ac:dyDescent="0.25">
      <c r="A9511" t="s">
        <v>20</v>
      </c>
      <c r="B9511" t="s">
        <v>50</v>
      </c>
      <c r="C9511">
        <v>2005</v>
      </c>
      <c r="D9511">
        <v>1.5</v>
      </c>
      <c r="E9511" t="s">
        <v>16</v>
      </c>
      <c r="F9511" t="s">
        <v>25</v>
      </c>
      <c r="G9511">
        <v>34067</v>
      </c>
      <c r="H9511">
        <v>4</v>
      </c>
      <c r="I9511">
        <v>4</v>
      </c>
      <c r="J9511">
        <v>7418</v>
      </c>
    </row>
    <row r="9512" spans="1:10" x14ac:dyDescent="0.25">
      <c r="A9512" t="s">
        <v>14</v>
      </c>
      <c r="B9512" t="s">
        <v>46</v>
      </c>
      <c r="C9512">
        <v>2005</v>
      </c>
      <c r="D9512">
        <v>3.4</v>
      </c>
      <c r="E9512" t="s">
        <v>22</v>
      </c>
      <c r="F9512" t="s">
        <v>13</v>
      </c>
      <c r="G9512">
        <v>60019</v>
      </c>
      <c r="H9512">
        <v>3</v>
      </c>
      <c r="I9512">
        <v>1</v>
      </c>
      <c r="J9512">
        <v>9799</v>
      </c>
    </row>
    <row r="9513" spans="1:10" x14ac:dyDescent="0.25">
      <c r="A9513" t="s">
        <v>33</v>
      </c>
      <c r="B9513" t="s">
        <v>34</v>
      </c>
      <c r="C9513">
        <v>2001</v>
      </c>
      <c r="D9513">
        <v>4.7</v>
      </c>
      <c r="E9513" t="s">
        <v>28</v>
      </c>
      <c r="F9513" t="s">
        <v>13</v>
      </c>
      <c r="G9513">
        <v>57858</v>
      </c>
      <c r="H9513">
        <v>3</v>
      </c>
      <c r="I9513">
        <v>5</v>
      </c>
      <c r="J9513">
        <v>7942</v>
      </c>
    </row>
    <row r="9514" spans="1:10" x14ac:dyDescent="0.25">
      <c r="A9514" t="s">
        <v>33</v>
      </c>
      <c r="B9514" t="s">
        <v>43</v>
      </c>
      <c r="C9514">
        <v>2016</v>
      </c>
      <c r="D9514">
        <v>2.1</v>
      </c>
      <c r="E9514" t="s">
        <v>16</v>
      </c>
      <c r="F9514" t="s">
        <v>25</v>
      </c>
      <c r="G9514">
        <v>131397</v>
      </c>
      <c r="H9514">
        <v>5</v>
      </c>
      <c r="I9514">
        <v>3</v>
      </c>
      <c r="J9514">
        <v>9372</v>
      </c>
    </row>
    <row r="9515" spans="1:10" x14ac:dyDescent="0.25">
      <c r="A9515" t="s">
        <v>26</v>
      </c>
      <c r="B9515" t="s">
        <v>47</v>
      </c>
      <c r="C9515">
        <v>2023</v>
      </c>
      <c r="D9515">
        <v>3.8</v>
      </c>
      <c r="E9515" t="s">
        <v>16</v>
      </c>
      <c r="F9515" t="s">
        <v>25</v>
      </c>
      <c r="G9515">
        <v>70760</v>
      </c>
      <c r="H9515">
        <v>4</v>
      </c>
      <c r="I9515">
        <v>1</v>
      </c>
      <c r="J9515">
        <v>14384</v>
      </c>
    </row>
    <row r="9516" spans="1:10" x14ac:dyDescent="0.25">
      <c r="A9516" t="s">
        <v>23</v>
      </c>
      <c r="B9516" t="s">
        <v>38</v>
      </c>
      <c r="C9516">
        <v>2017</v>
      </c>
      <c r="D9516">
        <v>1.1000000000000001</v>
      </c>
      <c r="E9516" t="s">
        <v>16</v>
      </c>
      <c r="F9516" t="s">
        <v>13</v>
      </c>
      <c r="G9516">
        <v>247064</v>
      </c>
      <c r="H9516">
        <v>5</v>
      </c>
      <c r="I9516">
        <v>1</v>
      </c>
      <c r="J9516">
        <v>6358</v>
      </c>
    </row>
    <row r="9517" spans="1:10" x14ac:dyDescent="0.25">
      <c r="A9517" t="s">
        <v>26</v>
      </c>
      <c r="B9517" t="s">
        <v>32</v>
      </c>
      <c r="C9517">
        <v>2013</v>
      </c>
      <c r="D9517">
        <v>3.8</v>
      </c>
      <c r="E9517" t="s">
        <v>28</v>
      </c>
      <c r="F9517" t="s">
        <v>17</v>
      </c>
      <c r="G9517">
        <v>46818</v>
      </c>
      <c r="H9517">
        <v>4</v>
      </c>
      <c r="I9517">
        <v>1</v>
      </c>
      <c r="J9517">
        <v>12363</v>
      </c>
    </row>
    <row r="9518" spans="1:10" x14ac:dyDescent="0.25">
      <c r="A9518" t="s">
        <v>36</v>
      </c>
      <c r="B9518" t="s">
        <v>44</v>
      </c>
      <c r="C9518">
        <v>2001</v>
      </c>
      <c r="D9518">
        <v>2.4</v>
      </c>
      <c r="E9518" t="s">
        <v>22</v>
      </c>
      <c r="F9518" t="s">
        <v>25</v>
      </c>
      <c r="G9518">
        <v>267507</v>
      </c>
      <c r="H9518">
        <v>4</v>
      </c>
      <c r="I9518">
        <v>2</v>
      </c>
      <c r="J9518">
        <v>3449</v>
      </c>
    </row>
    <row r="9519" spans="1:10" x14ac:dyDescent="0.25">
      <c r="A9519" t="s">
        <v>29</v>
      </c>
      <c r="B9519" t="s">
        <v>30</v>
      </c>
      <c r="C9519">
        <v>2014</v>
      </c>
      <c r="D9519">
        <v>3</v>
      </c>
      <c r="E9519" t="s">
        <v>16</v>
      </c>
      <c r="F9519" t="s">
        <v>13</v>
      </c>
      <c r="G9519">
        <v>139370</v>
      </c>
      <c r="H9519">
        <v>5</v>
      </c>
      <c r="I9519">
        <v>5</v>
      </c>
      <c r="J9519">
        <v>9512</v>
      </c>
    </row>
    <row r="9520" spans="1:10" x14ac:dyDescent="0.25">
      <c r="A9520" t="s">
        <v>20</v>
      </c>
      <c r="B9520" t="s">
        <v>50</v>
      </c>
      <c r="C9520">
        <v>2013</v>
      </c>
      <c r="D9520">
        <v>4.7</v>
      </c>
      <c r="E9520" t="s">
        <v>22</v>
      </c>
      <c r="F9520" t="s">
        <v>17</v>
      </c>
      <c r="G9520">
        <v>288444</v>
      </c>
      <c r="H9520">
        <v>5</v>
      </c>
      <c r="I9520">
        <v>4</v>
      </c>
      <c r="J9520">
        <v>10431</v>
      </c>
    </row>
    <row r="9521" spans="1:10" x14ac:dyDescent="0.25">
      <c r="A9521" t="s">
        <v>33</v>
      </c>
      <c r="B9521" t="s">
        <v>43</v>
      </c>
      <c r="C9521">
        <v>2008</v>
      </c>
      <c r="D9521">
        <v>2</v>
      </c>
      <c r="E9521" t="s">
        <v>28</v>
      </c>
      <c r="F9521" t="s">
        <v>13</v>
      </c>
      <c r="G9521">
        <v>52053</v>
      </c>
      <c r="H9521">
        <v>3</v>
      </c>
      <c r="I9521">
        <v>2</v>
      </c>
      <c r="J9521">
        <v>7458</v>
      </c>
    </row>
    <row r="9522" spans="1:10" x14ac:dyDescent="0.25">
      <c r="A9522" t="s">
        <v>33</v>
      </c>
      <c r="B9522" t="s">
        <v>34</v>
      </c>
      <c r="C9522">
        <v>2009</v>
      </c>
      <c r="D9522">
        <v>4.7</v>
      </c>
      <c r="E9522" t="s">
        <v>16</v>
      </c>
      <c r="F9522" t="s">
        <v>25</v>
      </c>
      <c r="G9522">
        <v>210522</v>
      </c>
      <c r="H9522">
        <v>3</v>
      </c>
      <c r="I9522">
        <v>2</v>
      </c>
      <c r="J9522">
        <v>8289</v>
      </c>
    </row>
    <row r="9523" spans="1:10" x14ac:dyDescent="0.25">
      <c r="A9523" t="s">
        <v>40</v>
      </c>
      <c r="B9523" t="s">
        <v>41</v>
      </c>
      <c r="C9523">
        <v>2002</v>
      </c>
      <c r="D9523">
        <v>4.8</v>
      </c>
      <c r="E9523" t="s">
        <v>28</v>
      </c>
      <c r="F9523" t="s">
        <v>25</v>
      </c>
      <c r="G9523">
        <v>175627</v>
      </c>
      <c r="H9523">
        <v>5</v>
      </c>
      <c r="I9523">
        <v>3</v>
      </c>
      <c r="J9523">
        <v>5987</v>
      </c>
    </row>
    <row r="9524" spans="1:10" x14ac:dyDescent="0.25">
      <c r="A9524" t="s">
        <v>36</v>
      </c>
      <c r="B9524" t="s">
        <v>44</v>
      </c>
      <c r="C9524">
        <v>2002</v>
      </c>
      <c r="D9524">
        <v>1.3</v>
      </c>
      <c r="E9524" t="s">
        <v>22</v>
      </c>
      <c r="F9524" t="s">
        <v>13</v>
      </c>
      <c r="G9524">
        <v>165031</v>
      </c>
      <c r="H9524">
        <v>4</v>
      </c>
      <c r="I9524">
        <v>2</v>
      </c>
      <c r="J9524">
        <v>4699</v>
      </c>
    </row>
    <row r="9525" spans="1:10" x14ac:dyDescent="0.25">
      <c r="A9525" t="s">
        <v>20</v>
      </c>
      <c r="B9525" t="s">
        <v>50</v>
      </c>
      <c r="C9525">
        <v>2010</v>
      </c>
      <c r="D9525">
        <v>4.2</v>
      </c>
      <c r="E9525" t="s">
        <v>16</v>
      </c>
      <c r="F9525" t="s">
        <v>25</v>
      </c>
      <c r="G9525">
        <v>170712</v>
      </c>
      <c r="H9525">
        <v>3</v>
      </c>
      <c r="I9525">
        <v>3</v>
      </c>
      <c r="J9525">
        <v>8885</v>
      </c>
    </row>
    <row r="9526" spans="1:10" x14ac:dyDescent="0.25">
      <c r="A9526" t="s">
        <v>33</v>
      </c>
      <c r="B9526" t="s">
        <v>55</v>
      </c>
      <c r="C9526">
        <v>2011</v>
      </c>
      <c r="D9526">
        <v>3.6</v>
      </c>
      <c r="E9526" t="s">
        <v>28</v>
      </c>
      <c r="F9526" t="s">
        <v>17</v>
      </c>
      <c r="G9526">
        <v>168815</v>
      </c>
      <c r="H9526">
        <v>2</v>
      </c>
      <c r="I9526">
        <v>3</v>
      </c>
      <c r="J9526">
        <v>9123</v>
      </c>
    </row>
    <row r="9527" spans="1:10" x14ac:dyDescent="0.25">
      <c r="A9527" t="s">
        <v>40</v>
      </c>
      <c r="B9527" t="s">
        <v>41</v>
      </c>
      <c r="C9527">
        <v>2012</v>
      </c>
      <c r="D9527">
        <v>4.5</v>
      </c>
      <c r="E9527" t="s">
        <v>28</v>
      </c>
      <c r="F9527" t="s">
        <v>13</v>
      </c>
      <c r="G9527">
        <v>224619</v>
      </c>
      <c r="H9527">
        <v>4</v>
      </c>
      <c r="I9527">
        <v>5</v>
      </c>
      <c r="J9527">
        <v>7707</v>
      </c>
    </row>
    <row r="9528" spans="1:10" x14ac:dyDescent="0.25">
      <c r="A9528" t="s">
        <v>36</v>
      </c>
      <c r="B9528" t="s">
        <v>37</v>
      </c>
      <c r="C9528">
        <v>2009</v>
      </c>
      <c r="D9528">
        <v>2</v>
      </c>
      <c r="E9528" t="s">
        <v>12</v>
      </c>
      <c r="F9528" t="s">
        <v>13</v>
      </c>
      <c r="G9528">
        <v>143597</v>
      </c>
      <c r="H9528">
        <v>3</v>
      </c>
      <c r="I9528">
        <v>3</v>
      </c>
      <c r="J9528">
        <v>5928</v>
      </c>
    </row>
    <row r="9529" spans="1:10" x14ac:dyDescent="0.25">
      <c r="A9529" t="s">
        <v>23</v>
      </c>
      <c r="B9529" t="s">
        <v>38</v>
      </c>
      <c r="C9529">
        <v>2023</v>
      </c>
      <c r="D9529">
        <v>1.5</v>
      </c>
      <c r="E9529" t="s">
        <v>28</v>
      </c>
      <c r="F9529" t="s">
        <v>25</v>
      </c>
      <c r="G9529">
        <v>66909</v>
      </c>
      <c r="H9529">
        <v>5</v>
      </c>
      <c r="I9529">
        <v>3</v>
      </c>
      <c r="J9529">
        <v>11161</v>
      </c>
    </row>
    <row r="9530" spans="1:10" x14ac:dyDescent="0.25">
      <c r="A9530" t="s">
        <v>36</v>
      </c>
      <c r="B9530" t="s">
        <v>37</v>
      </c>
      <c r="C9530">
        <v>2020</v>
      </c>
      <c r="D9530">
        <v>3.9</v>
      </c>
      <c r="E9530" t="s">
        <v>16</v>
      </c>
      <c r="F9530" t="s">
        <v>13</v>
      </c>
      <c r="G9530">
        <v>229197</v>
      </c>
      <c r="H9530">
        <v>4</v>
      </c>
      <c r="I9530">
        <v>3</v>
      </c>
      <c r="J9530">
        <v>10416</v>
      </c>
    </row>
    <row r="9531" spans="1:10" x14ac:dyDescent="0.25">
      <c r="A9531" t="s">
        <v>23</v>
      </c>
      <c r="B9531" t="s">
        <v>38</v>
      </c>
      <c r="C9531">
        <v>2008</v>
      </c>
      <c r="D9531">
        <v>1.7</v>
      </c>
      <c r="E9531" t="s">
        <v>12</v>
      </c>
      <c r="F9531" t="s">
        <v>17</v>
      </c>
      <c r="G9531">
        <v>274614</v>
      </c>
      <c r="H9531">
        <v>4</v>
      </c>
      <c r="I9531">
        <v>3</v>
      </c>
      <c r="J9531">
        <v>4207</v>
      </c>
    </row>
    <row r="9532" spans="1:10" x14ac:dyDescent="0.25">
      <c r="A9532" t="s">
        <v>40</v>
      </c>
      <c r="B9532" t="s">
        <v>41</v>
      </c>
      <c r="C9532">
        <v>2014</v>
      </c>
      <c r="D9532">
        <v>3.7</v>
      </c>
      <c r="E9532" t="s">
        <v>22</v>
      </c>
      <c r="F9532" t="s">
        <v>13</v>
      </c>
      <c r="G9532">
        <v>44653</v>
      </c>
      <c r="H9532">
        <v>4</v>
      </c>
      <c r="I9532">
        <v>1</v>
      </c>
      <c r="J9532">
        <v>13106</v>
      </c>
    </row>
    <row r="9533" spans="1:10" x14ac:dyDescent="0.25">
      <c r="A9533" t="s">
        <v>26</v>
      </c>
      <c r="B9533" t="s">
        <v>27</v>
      </c>
      <c r="C9533">
        <v>2001</v>
      </c>
      <c r="D9533">
        <v>4</v>
      </c>
      <c r="E9533" t="s">
        <v>16</v>
      </c>
      <c r="F9533" t="s">
        <v>17</v>
      </c>
      <c r="G9533">
        <v>57275</v>
      </c>
      <c r="H9533">
        <v>3</v>
      </c>
      <c r="I9533">
        <v>1</v>
      </c>
      <c r="J9533">
        <v>9754</v>
      </c>
    </row>
    <row r="9534" spans="1:10" x14ac:dyDescent="0.25">
      <c r="A9534" t="s">
        <v>14</v>
      </c>
      <c r="B9534" t="s">
        <v>15</v>
      </c>
      <c r="C9534">
        <v>2008</v>
      </c>
      <c r="D9534">
        <v>4.2</v>
      </c>
      <c r="E9534" t="s">
        <v>28</v>
      </c>
      <c r="F9534" t="s">
        <v>17</v>
      </c>
      <c r="G9534">
        <v>156565</v>
      </c>
      <c r="H9534">
        <v>3</v>
      </c>
      <c r="I9534">
        <v>1</v>
      </c>
      <c r="J9534">
        <v>9068</v>
      </c>
    </row>
    <row r="9535" spans="1:10" x14ac:dyDescent="0.25">
      <c r="A9535" t="s">
        <v>14</v>
      </c>
      <c r="B9535" t="s">
        <v>39</v>
      </c>
      <c r="C9535">
        <v>2016</v>
      </c>
      <c r="D9535">
        <v>2</v>
      </c>
      <c r="E9535" t="s">
        <v>16</v>
      </c>
      <c r="F9535" t="s">
        <v>13</v>
      </c>
      <c r="G9535">
        <v>86011</v>
      </c>
      <c r="H9535">
        <v>4</v>
      </c>
      <c r="I9535">
        <v>5</v>
      </c>
      <c r="J9535">
        <v>10179</v>
      </c>
    </row>
    <row r="9536" spans="1:10" x14ac:dyDescent="0.25">
      <c r="A9536" t="s">
        <v>40</v>
      </c>
      <c r="B9536" t="s">
        <v>49</v>
      </c>
      <c r="C9536">
        <v>2003</v>
      </c>
      <c r="D9536">
        <v>1.2</v>
      </c>
      <c r="E9536" t="s">
        <v>22</v>
      </c>
      <c r="F9536" t="s">
        <v>25</v>
      </c>
      <c r="G9536">
        <v>83684</v>
      </c>
      <c r="H9536">
        <v>3</v>
      </c>
      <c r="I9536">
        <v>1</v>
      </c>
      <c r="J9536">
        <v>6526</v>
      </c>
    </row>
    <row r="9537" spans="1:10" x14ac:dyDescent="0.25">
      <c r="A9537" t="s">
        <v>10</v>
      </c>
      <c r="B9537" t="s">
        <v>11</v>
      </c>
      <c r="C9537">
        <v>2004</v>
      </c>
      <c r="D9537">
        <v>1</v>
      </c>
      <c r="E9537" t="s">
        <v>16</v>
      </c>
      <c r="F9537" t="s">
        <v>25</v>
      </c>
      <c r="G9537">
        <v>204307</v>
      </c>
      <c r="H9537">
        <v>3</v>
      </c>
      <c r="I9537">
        <v>3</v>
      </c>
      <c r="J9537">
        <v>3213</v>
      </c>
    </row>
    <row r="9538" spans="1:10" x14ac:dyDescent="0.25">
      <c r="A9538" t="s">
        <v>23</v>
      </c>
      <c r="B9538" t="s">
        <v>24</v>
      </c>
      <c r="C9538">
        <v>2021</v>
      </c>
      <c r="D9538">
        <v>1.7</v>
      </c>
      <c r="E9538" t="s">
        <v>28</v>
      </c>
      <c r="F9538" t="s">
        <v>13</v>
      </c>
      <c r="G9538">
        <v>69739</v>
      </c>
      <c r="H9538">
        <v>4</v>
      </c>
      <c r="I9538">
        <v>5</v>
      </c>
      <c r="J9538">
        <v>10705</v>
      </c>
    </row>
    <row r="9539" spans="1:10" x14ac:dyDescent="0.25">
      <c r="A9539" t="s">
        <v>14</v>
      </c>
      <c r="B9539" t="s">
        <v>39</v>
      </c>
      <c r="C9539">
        <v>2012</v>
      </c>
      <c r="D9539">
        <v>2</v>
      </c>
      <c r="E9539" t="s">
        <v>28</v>
      </c>
      <c r="F9539" t="s">
        <v>13</v>
      </c>
      <c r="G9539">
        <v>28091</v>
      </c>
      <c r="H9539">
        <v>4</v>
      </c>
      <c r="I9539">
        <v>3</v>
      </c>
      <c r="J9539">
        <v>9138</v>
      </c>
    </row>
    <row r="9540" spans="1:10" x14ac:dyDescent="0.25">
      <c r="A9540" t="s">
        <v>23</v>
      </c>
      <c r="B9540" t="s">
        <v>38</v>
      </c>
      <c r="C9540">
        <v>2019</v>
      </c>
      <c r="D9540">
        <v>4</v>
      </c>
      <c r="E9540" t="s">
        <v>16</v>
      </c>
      <c r="F9540" t="s">
        <v>17</v>
      </c>
      <c r="G9540">
        <v>126676</v>
      </c>
      <c r="H9540">
        <v>3</v>
      </c>
      <c r="I9540">
        <v>3</v>
      </c>
      <c r="J9540">
        <v>13766</v>
      </c>
    </row>
    <row r="9541" spans="1:10" x14ac:dyDescent="0.25">
      <c r="A9541" t="s">
        <v>18</v>
      </c>
      <c r="B9541" t="s">
        <v>52</v>
      </c>
      <c r="C9541">
        <v>2003</v>
      </c>
      <c r="D9541">
        <v>4.7</v>
      </c>
      <c r="E9541" t="s">
        <v>28</v>
      </c>
      <c r="F9541" t="s">
        <v>17</v>
      </c>
      <c r="G9541">
        <v>122256</v>
      </c>
      <c r="H9541">
        <v>4</v>
      </c>
      <c r="I9541">
        <v>5</v>
      </c>
      <c r="J9541">
        <v>8754</v>
      </c>
    </row>
    <row r="9542" spans="1:10" x14ac:dyDescent="0.25">
      <c r="A9542" t="s">
        <v>10</v>
      </c>
      <c r="B9542" t="s">
        <v>48</v>
      </c>
      <c r="C9542">
        <v>2023</v>
      </c>
      <c r="D9542">
        <v>4.2</v>
      </c>
      <c r="E9542" t="s">
        <v>28</v>
      </c>
      <c r="F9542" t="s">
        <v>25</v>
      </c>
      <c r="G9542">
        <v>173079</v>
      </c>
      <c r="H9542">
        <v>3</v>
      </c>
      <c r="I9542">
        <v>2</v>
      </c>
      <c r="J9542">
        <v>11738</v>
      </c>
    </row>
    <row r="9543" spans="1:10" x14ac:dyDescent="0.25">
      <c r="A9543" t="s">
        <v>10</v>
      </c>
      <c r="B9543" t="s">
        <v>11</v>
      </c>
      <c r="C9543">
        <v>2015</v>
      </c>
      <c r="D9543">
        <v>3.6</v>
      </c>
      <c r="E9543" t="s">
        <v>22</v>
      </c>
      <c r="F9543" t="s">
        <v>17</v>
      </c>
      <c r="G9543">
        <v>142948</v>
      </c>
      <c r="H9543">
        <v>4</v>
      </c>
      <c r="I9543">
        <v>2</v>
      </c>
      <c r="J9543">
        <v>12841</v>
      </c>
    </row>
    <row r="9544" spans="1:10" x14ac:dyDescent="0.25">
      <c r="A9544" t="s">
        <v>23</v>
      </c>
      <c r="B9544" t="s">
        <v>45</v>
      </c>
      <c r="C9544">
        <v>2017</v>
      </c>
      <c r="D9544">
        <v>3.2</v>
      </c>
      <c r="E9544" t="s">
        <v>16</v>
      </c>
      <c r="F9544" t="s">
        <v>17</v>
      </c>
      <c r="G9544">
        <v>102631</v>
      </c>
      <c r="H9544">
        <v>2</v>
      </c>
      <c r="I9544">
        <v>5</v>
      </c>
      <c r="J9544">
        <v>12847</v>
      </c>
    </row>
    <row r="9545" spans="1:10" x14ac:dyDescent="0.25">
      <c r="A9545" t="s">
        <v>36</v>
      </c>
      <c r="B9545" t="s">
        <v>44</v>
      </c>
      <c r="C9545">
        <v>2017</v>
      </c>
      <c r="D9545">
        <v>3.3</v>
      </c>
      <c r="E9545" t="s">
        <v>12</v>
      </c>
      <c r="F9545" t="s">
        <v>13</v>
      </c>
      <c r="G9545">
        <v>155602</v>
      </c>
      <c r="H9545">
        <v>5</v>
      </c>
      <c r="I9545">
        <v>4</v>
      </c>
      <c r="J9545">
        <v>9387</v>
      </c>
    </row>
    <row r="9546" spans="1:10" x14ac:dyDescent="0.25">
      <c r="A9546" t="s">
        <v>40</v>
      </c>
      <c r="B9546" t="s">
        <v>49</v>
      </c>
      <c r="C9546">
        <v>2009</v>
      </c>
      <c r="D9546">
        <v>3.1</v>
      </c>
      <c r="E9546" t="s">
        <v>22</v>
      </c>
      <c r="F9546" t="s">
        <v>25</v>
      </c>
      <c r="G9546">
        <v>1195</v>
      </c>
      <c r="H9546">
        <v>3</v>
      </c>
      <c r="I9546">
        <v>3</v>
      </c>
      <c r="J9546">
        <v>11876</v>
      </c>
    </row>
    <row r="9547" spans="1:10" x14ac:dyDescent="0.25">
      <c r="A9547" t="s">
        <v>18</v>
      </c>
      <c r="B9547" t="s">
        <v>19</v>
      </c>
      <c r="C9547">
        <v>2018</v>
      </c>
      <c r="D9547">
        <v>1.8</v>
      </c>
      <c r="E9547" t="s">
        <v>28</v>
      </c>
      <c r="F9547" t="s">
        <v>13</v>
      </c>
      <c r="G9547">
        <v>144254</v>
      </c>
      <c r="H9547">
        <v>3</v>
      </c>
      <c r="I9547">
        <v>3</v>
      </c>
      <c r="J9547">
        <v>8414</v>
      </c>
    </row>
    <row r="9548" spans="1:10" x14ac:dyDescent="0.25">
      <c r="A9548" t="s">
        <v>14</v>
      </c>
      <c r="B9548" t="s">
        <v>15</v>
      </c>
      <c r="C9548">
        <v>2010</v>
      </c>
      <c r="D9548">
        <v>4.8</v>
      </c>
      <c r="E9548" t="s">
        <v>22</v>
      </c>
      <c r="F9548" t="s">
        <v>13</v>
      </c>
      <c r="G9548">
        <v>127710</v>
      </c>
      <c r="H9548">
        <v>2</v>
      </c>
      <c r="I9548">
        <v>5</v>
      </c>
      <c r="J9548">
        <v>11345</v>
      </c>
    </row>
    <row r="9549" spans="1:10" x14ac:dyDescent="0.25">
      <c r="A9549" t="s">
        <v>20</v>
      </c>
      <c r="B9549" t="s">
        <v>50</v>
      </c>
      <c r="C9549">
        <v>2013</v>
      </c>
      <c r="D9549">
        <v>1.5</v>
      </c>
      <c r="E9549" t="s">
        <v>12</v>
      </c>
      <c r="F9549" t="s">
        <v>25</v>
      </c>
      <c r="G9549">
        <v>137775</v>
      </c>
      <c r="H9549">
        <v>2</v>
      </c>
      <c r="I9549">
        <v>2</v>
      </c>
      <c r="J9549">
        <v>6744</v>
      </c>
    </row>
    <row r="9550" spans="1:10" x14ac:dyDescent="0.25">
      <c r="A9550" t="s">
        <v>20</v>
      </c>
      <c r="B9550" t="s">
        <v>21</v>
      </c>
      <c r="C9550">
        <v>2008</v>
      </c>
      <c r="D9550">
        <v>3.1</v>
      </c>
      <c r="E9550" t="s">
        <v>12</v>
      </c>
      <c r="F9550" t="s">
        <v>17</v>
      </c>
      <c r="G9550">
        <v>170209</v>
      </c>
      <c r="H9550">
        <v>3</v>
      </c>
      <c r="I9550">
        <v>2</v>
      </c>
      <c r="J9550">
        <v>7695</v>
      </c>
    </row>
    <row r="9551" spans="1:10" x14ac:dyDescent="0.25">
      <c r="A9551" t="s">
        <v>18</v>
      </c>
      <c r="B9551" t="s">
        <v>19</v>
      </c>
      <c r="C9551">
        <v>2005</v>
      </c>
      <c r="D9551">
        <v>4.9000000000000004</v>
      </c>
      <c r="E9551" t="s">
        <v>28</v>
      </c>
      <c r="F9551" t="s">
        <v>13</v>
      </c>
      <c r="G9551">
        <v>73058</v>
      </c>
      <c r="H9551">
        <v>3</v>
      </c>
      <c r="I9551">
        <v>4</v>
      </c>
      <c r="J9551">
        <v>9038</v>
      </c>
    </row>
    <row r="9552" spans="1:10" x14ac:dyDescent="0.25">
      <c r="A9552" t="s">
        <v>33</v>
      </c>
      <c r="B9552" t="s">
        <v>34</v>
      </c>
      <c r="C9552">
        <v>2011</v>
      </c>
      <c r="D9552">
        <v>1.2</v>
      </c>
      <c r="E9552" t="s">
        <v>12</v>
      </c>
      <c r="F9552" t="s">
        <v>17</v>
      </c>
      <c r="G9552">
        <v>246312</v>
      </c>
      <c r="H9552">
        <v>4</v>
      </c>
      <c r="I9552">
        <v>5</v>
      </c>
      <c r="J9552">
        <v>5173</v>
      </c>
    </row>
    <row r="9553" spans="1:10" x14ac:dyDescent="0.25">
      <c r="A9553" t="s">
        <v>10</v>
      </c>
      <c r="B9553" t="s">
        <v>11</v>
      </c>
      <c r="C9553">
        <v>2003</v>
      </c>
      <c r="D9553">
        <v>1.8</v>
      </c>
      <c r="E9553" t="s">
        <v>28</v>
      </c>
      <c r="F9553" t="s">
        <v>13</v>
      </c>
      <c r="G9553">
        <v>80057</v>
      </c>
      <c r="H9553">
        <v>5</v>
      </c>
      <c r="I9553">
        <v>2</v>
      </c>
      <c r="J9553">
        <v>5198</v>
      </c>
    </row>
    <row r="9554" spans="1:10" x14ac:dyDescent="0.25">
      <c r="A9554" t="s">
        <v>29</v>
      </c>
      <c r="B9554" t="s">
        <v>35</v>
      </c>
      <c r="C9554">
        <v>2009</v>
      </c>
      <c r="D9554">
        <v>2.8</v>
      </c>
      <c r="E9554" t="s">
        <v>16</v>
      </c>
      <c r="F9554" t="s">
        <v>17</v>
      </c>
      <c r="G9554">
        <v>13827</v>
      </c>
      <c r="H9554">
        <v>4</v>
      </c>
      <c r="I9554">
        <v>3</v>
      </c>
      <c r="J9554">
        <v>11823</v>
      </c>
    </row>
    <row r="9555" spans="1:10" x14ac:dyDescent="0.25">
      <c r="A9555" t="s">
        <v>20</v>
      </c>
      <c r="B9555" t="s">
        <v>42</v>
      </c>
      <c r="C9555">
        <v>2004</v>
      </c>
      <c r="D9555">
        <v>1.3</v>
      </c>
      <c r="E9555" t="s">
        <v>22</v>
      </c>
      <c r="F9555" t="s">
        <v>25</v>
      </c>
      <c r="G9555">
        <v>76218</v>
      </c>
      <c r="H9555">
        <v>5</v>
      </c>
      <c r="I9555">
        <v>5</v>
      </c>
      <c r="J9555">
        <v>7075</v>
      </c>
    </row>
    <row r="9556" spans="1:10" x14ac:dyDescent="0.25">
      <c r="A9556" t="s">
        <v>20</v>
      </c>
      <c r="B9556" t="s">
        <v>42</v>
      </c>
      <c r="C9556">
        <v>2021</v>
      </c>
      <c r="D9556">
        <v>2.8</v>
      </c>
      <c r="E9556" t="s">
        <v>16</v>
      </c>
      <c r="F9556" t="s">
        <v>25</v>
      </c>
      <c r="G9556">
        <v>90107</v>
      </c>
      <c r="H9556">
        <v>5</v>
      </c>
      <c r="I9556">
        <v>2</v>
      </c>
      <c r="J9556">
        <v>12397</v>
      </c>
    </row>
    <row r="9557" spans="1:10" x14ac:dyDescent="0.25">
      <c r="A9557" t="s">
        <v>14</v>
      </c>
      <c r="B9557" t="s">
        <v>15</v>
      </c>
      <c r="C9557">
        <v>2000</v>
      </c>
      <c r="D9557">
        <v>4.8</v>
      </c>
      <c r="E9557" t="s">
        <v>28</v>
      </c>
      <c r="F9557" t="s">
        <v>17</v>
      </c>
      <c r="G9557">
        <v>238974</v>
      </c>
      <c r="H9557">
        <v>5</v>
      </c>
      <c r="I9557">
        <v>5</v>
      </c>
      <c r="J9557">
        <v>5620</v>
      </c>
    </row>
    <row r="9558" spans="1:10" x14ac:dyDescent="0.25">
      <c r="A9558" t="s">
        <v>33</v>
      </c>
      <c r="B9558" t="s">
        <v>55</v>
      </c>
      <c r="C9558">
        <v>2000</v>
      </c>
      <c r="D9558">
        <v>2.5</v>
      </c>
      <c r="E9558" t="s">
        <v>16</v>
      </c>
      <c r="F9558" t="s">
        <v>25</v>
      </c>
      <c r="G9558">
        <v>252146</v>
      </c>
      <c r="H9558">
        <v>3</v>
      </c>
      <c r="I9558">
        <v>1</v>
      </c>
      <c r="J9558">
        <v>2557</v>
      </c>
    </row>
    <row r="9559" spans="1:10" x14ac:dyDescent="0.25">
      <c r="A9559" t="s">
        <v>29</v>
      </c>
      <c r="B9559" t="s">
        <v>30</v>
      </c>
      <c r="C9559">
        <v>2000</v>
      </c>
      <c r="D9559">
        <v>1.9</v>
      </c>
      <c r="E9559" t="s">
        <v>22</v>
      </c>
      <c r="F9559" t="s">
        <v>13</v>
      </c>
      <c r="G9559">
        <v>271834</v>
      </c>
      <c r="H9559">
        <v>3</v>
      </c>
      <c r="I9559">
        <v>1</v>
      </c>
      <c r="J9559">
        <v>2563</v>
      </c>
    </row>
    <row r="9560" spans="1:10" x14ac:dyDescent="0.25">
      <c r="A9560" t="s">
        <v>10</v>
      </c>
      <c r="B9560" t="s">
        <v>48</v>
      </c>
      <c r="C9560">
        <v>2022</v>
      </c>
      <c r="D9560">
        <v>3</v>
      </c>
      <c r="E9560" t="s">
        <v>22</v>
      </c>
      <c r="F9560" t="s">
        <v>25</v>
      </c>
      <c r="G9560">
        <v>123704</v>
      </c>
      <c r="H9560">
        <v>2</v>
      </c>
      <c r="I9560">
        <v>3</v>
      </c>
      <c r="J9560">
        <v>13225</v>
      </c>
    </row>
    <row r="9561" spans="1:10" x14ac:dyDescent="0.25">
      <c r="A9561" t="s">
        <v>36</v>
      </c>
      <c r="B9561" t="s">
        <v>53</v>
      </c>
      <c r="C9561">
        <v>2010</v>
      </c>
      <c r="D9561">
        <v>1.2</v>
      </c>
      <c r="E9561" t="s">
        <v>16</v>
      </c>
      <c r="F9561" t="s">
        <v>13</v>
      </c>
      <c r="G9561">
        <v>168486</v>
      </c>
      <c r="H9561">
        <v>4</v>
      </c>
      <c r="I9561">
        <v>2</v>
      </c>
      <c r="J9561">
        <v>5930</v>
      </c>
    </row>
    <row r="9562" spans="1:10" x14ac:dyDescent="0.25">
      <c r="A9562" t="s">
        <v>18</v>
      </c>
      <c r="B9562" t="s">
        <v>52</v>
      </c>
      <c r="C9562">
        <v>2005</v>
      </c>
      <c r="D9562">
        <v>1.2</v>
      </c>
      <c r="E9562" t="s">
        <v>16</v>
      </c>
      <c r="F9562" t="s">
        <v>13</v>
      </c>
      <c r="G9562">
        <v>36271</v>
      </c>
      <c r="H9562">
        <v>3</v>
      </c>
      <c r="I9562">
        <v>3</v>
      </c>
      <c r="J9562">
        <v>7074</v>
      </c>
    </row>
    <row r="9563" spans="1:10" x14ac:dyDescent="0.25">
      <c r="A9563" t="s">
        <v>18</v>
      </c>
      <c r="B9563" t="s">
        <v>52</v>
      </c>
      <c r="C9563">
        <v>2002</v>
      </c>
      <c r="D9563">
        <v>4.4000000000000004</v>
      </c>
      <c r="E9563" t="s">
        <v>22</v>
      </c>
      <c r="F9563" t="s">
        <v>13</v>
      </c>
      <c r="G9563">
        <v>88987</v>
      </c>
      <c r="H9563">
        <v>3</v>
      </c>
      <c r="I9563">
        <v>4</v>
      </c>
      <c r="J9563">
        <v>9320</v>
      </c>
    </row>
    <row r="9564" spans="1:10" x14ac:dyDescent="0.25">
      <c r="A9564" t="s">
        <v>23</v>
      </c>
      <c r="B9564" t="s">
        <v>38</v>
      </c>
      <c r="C9564">
        <v>2023</v>
      </c>
      <c r="D9564">
        <v>1.4</v>
      </c>
      <c r="E9564" t="s">
        <v>28</v>
      </c>
      <c r="F9564" t="s">
        <v>25</v>
      </c>
      <c r="G9564">
        <v>232647</v>
      </c>
      <c r="H9564">
        <v>2</v>
      </c>
      <c r="I9564">
        <v>2</v>
      </c>
      <c r="J9564">
        <v>7747</v>
      </c>
    </row>
    <row r="9565" spans="1:10" x14ac:dyDescent="0.25">
      <c r="A9565" t="s">
        <v>33</v>
      </c>
      <c r="B9565" t="s">
        <v>43</v>
      </c>
      <c r="C9565">
        <v>2004</v>
      </c>
      <c r="D9565">
        <v>1.7</v>
      </c>
      <c r="E9565" t="s">
        <v>12</v>
      </c>
      <c r="F9565" t="s">
        <v>17</v>
      </c>
      <c r="G9565">
        <v>241868</v>
      </c>
      <c r="H9565">
        <v>5</v>
      </c>
      <c r="I9565">
        <v>2</v>
      </c>
      <c r="J9565">
        <v>3662</v>
      </c>
    </row>
    <row r="9566" spans="1:10" x14ac:dyDescent="0.25">
      <c r="A9566" t="s">
        <v>29</v>
      </c>
      <c r="B9566" t="s">
        <v>56</v>
      </c>
      <c r="C9566">
        <v>2022</v>
      </c>
      <c r="D9566">
        <v>4</v>
      </c>
      <c r="E9566" t="s">
        <v>22</v>
      </c>
      <c r="F9566" t="s">
        <v>17</v>
      </c>
      <c r="G9566">
        <v>14658</v>
      </c>
      <c r="H9566">
        <v>4</v>
      </c>
      <c r="I9566">
        <v>2</v>
      </c>
      <c r="J9566">
        <v>17906</v>
      </c>
    </row>
    <row r="9567" spans="1:10" x14ac:dyDescent="0.25">
      <c r="A9567" t="s">
        <v>40</v>
      </c>
      <c r="B9567" t="s">
        <v>51</v>
      </c>
      <c r="C9567">
        <v>2004</v>
      </c>
      <c r="D9567">
        <v>3.6</v>
      </c>
      <c r="E9567" t="s">
        <v>28</v>
      </c>
      <c r="F9567" t="s">
        <v>17</v>
      </c>
      <c r="G9567">
        <v>185806</v>
      </c>
      <c r="H9567">
        <v>4</v>
      </c>
      <c r="I9567">
        <v>5</v>
      </c>
      <c r="J9567">
        <v>6683</v>
      </c>
    </row>
    <row r="9568" spans="1:10" x14ac:dyDescent="0.25">
      <c r="A9568" t="s">
        <v>18</v>
      </c>
      <c r="B9568" t="s">
        <v>54</v>
      </c>
      <c r="C9568">
        <v>2013</v>
      </c>
      <c r="D9568">
        <v>4.7</v>
      </c>
      <c r="E9568" t="s">
        <v>28</v>
      </c>
      <c r="F9568" t="s">
        <v>17</v>
      </c>
      <c r="G9568">
        <v>28265</v>
      </c>
      <c r="H9568">
        <v>3</v>
      </c>
      <c r="I9568">
        <v>1</v>
      </c>
      <c r="J9568">
        <v>13634</v>
      </c>
    </row>
    <row r="9569" spans="1:10" x14ac:dyDescent="0.25">
      <c r="A9569" t="s">
        <v>40</v>
      </c>
      <c r="B9569" t="s">
        <v>49</v>
      </c>
      <c r="C9569">
        <v>2007</v>
      </c>
      <c r="D9569">
        <v>4.5</v>
      </c>
      <c r="E9569" t="s">
        <v>28</v>
      </c>
      <c r="F9569" t="s">
        <v>17</v>
      </c>
      <c r="G9569">
        <v>153372</v>
      </c>
      <c r="H9569">
        <v>3</v>
      </c>
      <c r="I9569">
        <v>2</v>
      </c>
      <c r="J9569">
        <v>9132</v>
      </c>
    </row>
    <row r="9570" spans="1:10" x14ac:dyDescent="0.25">
      <c r="A9570" t="s">
        <v>14</v>
      </c>
      <c r="B9570" t="s">
        <v>15</v>
      </c>
      <c r="C9570">
        <v>2005</v>
      </c>
      <c r="D9570">
        <v>3.3</v>
      </c>
      <c r="E9570" t="s">
        <v>22</v>
      </c>
      <c r="F9570" t="s">
        <v>13</v>
      </c>
      <c r="G9570">
        <v>204054</v>
      </c>
      <c r="H9570">
        <v>4</v>
      </c>
      <c r="I9570">
        <v>4</v>
      </c>
      <c r="J9570">
        <v>6818</v>
      </c>
    </row>
    <row r="9571" spans="1:10" x14ac:dyDescent="0.25">
      <c r="A9571" t="s">
        <v>14</v>
      </c>
      <c r="B9571" t="s">
        <v>39</v>
      </c>
      <c r="C9571">
        <v>2005</v>
      </c>
      <c r="D9571">
        <v>2.7</v>
      </c>
      <c r="E9571" t="s">
        <v>16</v>
      </c>
      <c r="F9571" t="s">
        <v>13</v>
      </c>
      <c r="G9571">
        <v>271053</v>
      </c>
      <c r="H9571">
        <v>2</v>
      </c>
      <c r="I9571">
        <v>3</v>
      </c>
      <c r="J9571">
        <v>3878</v>
      </c>
    </row>
    <row r="9572" spans="1:10" x14ac:dyDescent="0.25">
      <c r="A9572" t="s">
        <v>33</v>
      </c>
      <c r="B9572" t="s">
        <v>34</v>
      </c>
      <c r="C9572">
        <v>2003</v>
      </c>
      <c r="D9572">
        <v>1.3</v>
      </c>
      <c r="E9572" t="s">
        <v>22</v>
      </c>
      <c r="F9572" t="s">
        <v>25</v>
      </c>
      <c r="G9572">
        <v>121763</v>
      </c>
      <c r="H9572">
        <v>3</v>
      </c>
      <c r="I9572">
        <v>1</v>
      </c>
      <c r="J9572">
        <v>5864</v>
      </c>
    </row>
    <row r="9573" spans="1:10" x14ac:dyDescent="0.25">
      <c r="A9573" t="s">
        <v>29</v>
      </c>
      <c r="B9573" t="s">
        <v>56</v>
      </c>
      <c r="C9573">
        <v>2006</v>
      </c>
      <c r="D9573">
        <v>3.9</v>
      </c>
      <c r="E9573" t="s">
        <v>28</v>
      </c>
      <c r="F9573" t="s">
        <v>25</v>
      </c>
      <c r="G9573">
        <v>39655</v>
      </c>
      <c r="H9573">
        <v>3</v>
      </c>
      <c r="I9573">
        <v>4</v>
      </c>
      <c r="J9573">
        <v>9006</v>
      </c>
    </row>
    <row r="9574" spans="1:10" x14ac:dyDescent="0.25">
      <c r="A9574" t="s">
        <v>20</v>
      </c>
      <c r="B9574" t="s">
        <v>50</v>
      </c>
      <c r="C9574">
        <v>2018</v>
      </c>
      <c r="D9574">
        <v>1.8</v>
      </c>
      <c r="E9574" t="s">
        <v>22</v>
      </c>
      <c r="F9574" t="s">
        <v>25</v>
      </c>
      <c r="G9574">
        <v>18543</v>
      </c>
      <c r="H9574">
        <v>5</v>
      </c>
      <c r="I9574">
        <v>3</v>
      </c>
      <c r="J9574">
        <v>12929</v>
      </c>
    </row>
    <row r="9575" spans="1:10" x14ac:dyDescent="0.25">
      <c r="A9575" t="s">
        <v>14</v>
      </c>
      <c r="B9575" t="s">
        <v>46</v>
      </c>
      <c r="C9575">
        <v>2007</v>
      </c>
      <c r="D9575">
        <v>4.0999999999999996</v>
      </c>
      <c r="E9575" t="s">
        <v>16</v>
      </c>
      <c r="F9575" t="s">
        <v>17</v>
      </c>
      <c r="G9575">
        <v>220159</v>
      </c>
      <c r="H9575">
        <v>3</v>
      </c>
      <c r="I9575">
        <v>1</v>
      </c>
      <c r="J9575">
        <v>8396</v>
      </c>
    </row>
    <row r="9576" spans="1:10" x14ac:dyDescent="0.25">
      <c r="A9576" t="s">
        <v>26</v>
      </c>
      <c r="B9576" t="s">
        <v>27</v>
      </c>
      <c r="C9576">
        <v>2008</v>
      </c>
      <c r="D9576">
        <v>4</v>
      </c>
      <c r="E9576" t="s">
        <v>16</v>
      </c>
      <c r="F9576" t="s">
        <v>17</v>
      </c>
      <c r="G9576">
        <v>19895</v>
      </c>
      <c r="H9576">
        <v>2</v>
      </c>
      <c r="I9576">
        <v>2</v>
      </c>
      <c r="J9576">
        <v>12602</v>
      </c>
    </row>
    <row r="9577" spans="1:10" x14ac:dyDescent="0.25">
      <c r="A9577" t="s">
        <v>40</v>
      </c>
      <c r="B9577" t="s">
        <v>51</v>
      </c>
      <c r="C9577">
        <v>2015</v>
      </c>
      <c r="D9577">
        <v>5</v>
      </c>
      <c r="E9577" t="s">
        <v>16</v>
      </c>
      <c r="F9577" t="s">
        <v>17</v>
      </c>
      <c r="G9577">
        <v>17834</v>
      </c>
      <c r="H9577">
        <v>3</v>
      </c>
      <c r="I9577">
        <v>4</v>
      </c>
      <c r="J9577">
        <v>15743</v>
      </c>
    </row>
    <row r="9578" spans="1:10" x14ac:dyDescent="0.25">
      <c r="A9578" t="s">
        <v>14</v>
      </c>
      <c r="B9578" t="s">
        <v>15</v>
      </c>
      <c r="C9578">
        <v>2004</v>
      </c>
      <c r="D9578">
        <v>4.2</v>
      </c>
      <c r="E9578" t="s">
        <v>12</v>
      </c>
      <c r="F9578" t="s">
        <v>25</v>
      </c>
      <c r="G9578">
        <v>115683</v>
      </c>
      <c r="H9578">
        <v>4</v>
      </c>
      <c r="I9578">
        <v>4</v>
      </c>
      <c r="J9578">
        <v>7186</v>
      </c>
    </row>
    <row r="9579" spans="1:10" x14ac:dyDescent="0.25">
      <c r="A9579" t="s">
        <v>14</v>
      </c>
      <c r="B9579" t="s">
        <v>15</v>
      </c>
      <c r="C9579">
        <v>2015</v>
      </c>
      <c r="D9579">
        <v>1.5</v>
      </c>
      <c r="E9579" t="s">
        <v>22</v>
      </c>
      <c r="F9579" t="s">
        <v>25</v>
      </c>
      <c r="G9579">
        <v>3559</v>
      </c>
      <c r="H9579">
        <v>5</v>
      </c>
      <c r="I9579">
        <v>3</v>
      </c>
      <c r="J9579">
        <v>12028</v>
      </c>
    </row>
    <row r="9580" spans="1:10" x14ac:dyDescent="0.25">
      <c r="A9580" t="s">
        <v>10</v>
      </c>
      <c r="B9580" t="s">
        <v>11</v>
      </c>
      <c r="C9580">
        <v>2016</v>
      </c>
      <c r="D9580">
        <v>4.3</v>
      </c>
      <c r="E9580" t="s">
        <v>16</v>
      </c>
      <c r="F9580" t="s">
        <v>17</v>
      </c>
      <c r="G9580">
        <v>155464</v>
      </c>
      <c r="H9580">
        <v>5</v>
      </c>
      <c r="I9580">
        <v>1</v>
      </c>
      <c r="J9580">
        <v>12590</v>
      </c>
    </row>
    <row r="9581" spans="1:10" x14ac:dyDescent="0.25">
      <c r="A9581" t="s">
        <v>10</v>
      </c>
      <c r="B9581" t="s">
        <v>31</v>
      </c>
      <c r="C9581">
        <v>2007</v>
      </c>
      <c r="D9581">
        <v>3.9</v>
      </c>
      <c r="E9581" t="s">
        <v>12</v>
      </c>
      <c r="F9581" t="s">
        <v>17</v>
      </c>
      <c r="G9581">
        <v>96297</v>
      </c>
      <c r="H9581">
        <v>3</v>
      </c>
      <c r="I9581">
        <v>4</v>
      </c>
      <c r="J9581">
        <v>9674</v>
      </c>
    </row>
    <row r="9582" spans="1:10" x14ac:dyDescent="0.25">
      <c r="A9582" t="s">
        <v>26</v>
      </c>
      <c r="B9582" t="s">
        <v>32</v>
      </c>
      <c r="C9582">
        <v>2011</v>
      </c>
      <c r="D9582">
        <v>4.0999999999999996</v>
      </c>
      <c r="E9582" t="s">
        <v>28</v>
      </c>
      <c r="F9582" t="s">
        <v>17</v>
      </c>
      <c r="G9582">
        <v>266197</v>
      </c>
      <c r="H9582">
        <v>2</v>
      </c>
      <c r="I9582">
        <v>4</v>
      </c>
      <c r="J9582">
        <v>7676</v>
      </c>
    </row>
    <row r="9583" spans="1:10" x14ac:dyDescent="0.25">
      <c r="A9583" t="s">
        <v>29</v>
      </c>
      <c r="B9583" t="s">
        <v>35</v>
      </c>
      <c r="C9583">
        <v>2015</v>
      </c>
      <c r="D9583">
        <v>4.4000000000000004</v>
      </c>
      <c r="E9583" t="s">
        <v>22</v>
      </c>
      <c r="F9583" t="s">
        <v>25</v>
      </c>
      <c r="G9583">
        <v>275074</v>
      </c>
      <c r="H9583">
        <v>5</v>
      </c>
      <c r="I9583">
        <v>1</v>
      </c>
      <c r="J9583">
        <v>9498</v>
      </c>
    </row>
    <row r="9584" spans="1:10" x14ac:dyDescent="0.25">
      <c r="A9584" t="s">
        <v>10</v>
      </c>
      <c r="B9584" t="s">
        <v>11</v>
      </c>
      <c r="C9584">
        <v>2019</v>
      </c>
      <c r="D9584">
        <v>4.5</v>
      </c>
      <c r="E9584" t="s">
        <v>16</v>
      </c>
      <c r="F9584" t="s">
        <v>17</v>
      </c>
      <c r="G9584">
        <v>9917</v>
      </c>
      <c r="H9584">
        <v>2</v>
      </c>
      <c r="I9584">
        <v>3</v>
      </c>
      <c r="J9584">
        <v>16601</v>
      </c>
    </row>
    <row r="9585" spans="1:10" x14ac:dyDescent="0.25">
      <c r="A9585" t="s">
        <v>10</v>
      </c>
      <c r="B9585" t="s">
        <v>11</v>
      </c>
      <c r="C9585">
        <v>2003</v>
      </c>
      <c r="D9585">
        <v>3.5</v>
      </c>
      <c r="E9585" t="s">
        <v>12</v>
      </c>
      <c r="F9585" t="s">
        <v>13</v>
      </c>
      <c r="G9585">
        <v>63280</v>
      </c>
      <c r="H9585">
        <v>3</v>
      </c>
      <c r="I9585">
        <v>3</v>
      </c>
      <c r="J9585">
        <v>7234</v>
      </c>
    </row>
    <row r="9586" spans="1:10" x14ac:dyDescent="0.25">
      <c r="A9586" t="s">
        <v>33</v>
      </c>
      <c r="B9586" t="s">
        <v>55</v>
      </c>
      <c r="C9586">
        <v>2011</v>
      </c>
      <c r="D9586">
        <v>4.7</v>
      </c>
      <c r="E9586" t="s">
        <v>22</v>
      </c>
      <c r="F9586" t="s">
        <v>17</v>
      </c>
      <c r="G9586">
        <v>287922</v>
      </c>
      <c r="H9586">
        <v>5</v>
      </c>
      <c r="I9586">
        <v>3</v>
      </c>
      <c r="J9586">
        <v>9841</v>
      </c>
    </row>
    <row r="9587" spans="1:10" x14ac:dyDescent="0.25">
      <c r="A9587" t="s">
        <v>20</v>
      </c>
      <c r="B9587" t="s">
        <v>21</v>
      </c>
      <c r="C9587">
        <v>2011</v>
      </c>
      <c r="D9587">
        <v>4.9000000000000004</v>
      </c>
      <c r="E9587" t="s">
        <v>22</v>
      </c>
      <c r="F9587" t="s">
        <v>25</v>
      </c>
      <c r="G9587">
        <v>205843</v>
      </c>
      <c r="H9587">
        <v>4</v>
      </c>
      <c r="I9587">
        <v>4</v>
      </c>
      <c r="J9587">
        <v>10183</v>
      </c>
    </row>
    <row r="9588" spans="1:10" x14ac:dyDescent="0.25">
      <c r="A9588" t="s">
        <v>10</v>
      </c>
      <c r="B9588" t="s">
        <v>11</v>
      </c>
      <c r="C9588">
        <v>2002</v>
      </c>
      <c r="D9588">
        <v>2.9</v>
      </c>
      <c r="E9588" t="s">
        <v>22</v>
      </c>
      <c r="F9588" t="s">
        <v>17</v>
      </c>
      <c r="G9588">
        <v>164637</v>
      </c>
      <c r="H9588">
        <v>5</v>
      </c>
      <c r="I9588">
        <v>2</v>
      </c>
      <c r="J9588">
        <v>7807</v>
      </c>
    </row>
    <row r="9589" spans="1:10" x14ac:dyDescent="0.25">
      <c r="A9589" t="s">
        <v>26</v>
      </c>
      <c r="B9589" t="s">
        <v>47</v>
      </c>
      <c r="C9589">
        <v>2017</v>
      </c>
      <c r="D9589">
        <v>2.1</v>
      </c>
      <c r="E9589" t="s">
        <v>12</v>
      </c>
      <c r="F9589" t="s">
        <v>17</v>
      </c>
      <c r="G9589">
        <v>20928</v>
      </c>
      <c r="H9589">
        <v>2</v>
      </c>
      <c r="I9589">
        <v>5</v>
      </c>
      <c r="J9589">
        <v>12381</v>
      </c>
    </row>
    <row r="9590" spans="1:10" x14ac:dyDescent="0.25">
      <c r="A9590" t="s">
        <v>29</v>
      </c>
      <c r="B9590" t="s">
        <v>56</v>
      </c>
      <c r="C9590">
        <v>2015</v>
      </c>
      <c r="D9590">
        <v>1.9</v>
      </c>
      <c r="E9590" t="s">
        <v>12</v>
      </c>
      <c r="F9590" t="s">
        <v>13</v>
      </c>
      <c r="G9590">
        <v>263687</v>
      </c>
      <c r="H9590">
        <v>2</v>
      </c>
      <c r="I9590">
        <v>3</v>
      </c>
      <c r="J9590">
        <v>5226</v>
      </c>
    </row>
    <row r="9591" spans="1:10" x14ac:dyDescent="0.25">
      <c r="A9591" t="s">
        <v>14</v>
      </c>
      <c r="B9591" t="s">
        <v>46</v>
      </c>
      <c r="C9591">
        <v>2016</v>
      </c>
      <c r="D9591">
        <v>1.3</v>
      </c>
      <c r="E9591" t="s">
        <v>28</v>
      </c>
      <c r="F9591" t="s">
        <v>13</v>
      </c>
      <c r="G9591">
        <v>65765</v>
      </c>
      <c r="H9591">
        <v>5</v>
      </c>
      <c r="I9591">
        <v>2</v>
      </c>
      <c r="J9591">
        <v>8884</v>
      </c>
    </row>
    <row r="9592" spans="1:10" x14ac:dyDescent="0.25">
      <c r="A9592" t="s">
        <v>20</v>
      </c>
      <c r="B9592" t="s">
        <v>42</v>
      </c>
      <c r="C9592">
        <v>2005</v>
      </c>
      <c r="D9592">
        <v>1.6</v>
      </c>
      <c r="E9592" t="s">
        <v>22</v>
      </c>
      <c r="F9592" t="s">
        <v>25</v>
      </c>
      <c r="G9592">
        <v>272458</v>
      </c>
      <c r="H9592">
        <v>3</v>
      </c>
      <c r="I9592">
        <v>3</v>
      </c>
      <c r="J9592">
        <v>3750</v>
      </c>
    </row>
    <row r="9593" spans="1:10" x14ac:dyDescent="0.25">
      <c r="A9593" t="s">
        <v>29</v>
      </c>
      <c r="B9593" t="s">
        <v>35</v>
      </c>
      <c r="C9593">
        <v>2004</v>
      </c>
      <c r="D9593">
        <v>4.8</v>
      </c>
      <c r="E9593" t="s">
        <v>12</v>
      </c>
      <c r="F9593" t="s">
        <v>13</v>
      </c>
      <c r="G9593">
        <v>252834</v>
      </c>
      <c r="H9593">
        <v>3</v>
      </c>
      <c r="I9593">
        <v>1</v>
      </c>
      <c r="J9593">
        <v>5043</v>
      </c>
    </row>
    <row r="9594" spans="1:10" x14ac:dyDescent="0.25">
      <c r="A9594" t="s">
        <v>40</v>
      </c>
      <c r="B9594" t="s">
        <v>41</v>
      </c>
      <c r="C9594">
        <v>2005</v>
      </c>
      <c r="D9594">
        <v>4.3</v>
      </c>
      <c r="E9594" t="s">
        <v>12</v>
      </c>
      <c r="F9594" t="s">
        <v>25</v>
      </c>
      <c r="G9594">
        <v>285678</v>
      </c>
      <c r="H9594">
        <v>3</v>
      </c>
      <c r="I9594">
        <v>2</v>
      </c>
      <c r="J9594">
        <v>4186</v>
      </c>
    </row>
    <row r="9595" spans="1:10" x14ac:dyDescent="0.25">
      <c r="A9595" t="s">
        <v>33</v>
      </c>
      <c r="B9595" t="s">
        <v>34</v>
      </c>
      <c r="C9595">
        <v>2009</v>
      </c>
      <c r="D9595">
        <v>1</v>
      </c>
      <c r="E9595" t="s">
        <v>22</v>
      </c>
      <c r="F9595" t="s">
        <v>25</v>
      </c>
      <c r="G9595">
        <v>276757</v>
      </c>
      <c r="H9595">
        <v>2</v>
      </c>
      <c r="I9595">
        <v>2</v>
      </c>
      <c r="J9595">
        <v>4264</v>
      </c>
    </row>
    <row r="9596" spans="1:10" x14ac:dyDescent="0.25">
      <c r="A9596" t="s">
        <v>33</v>
      </c>
      <c r="B9596" t="s">
        <v>43</v>
      </c>
      <c r="C9596">
        <v>2017</v>
      </c>
      <c r="D9596">
        <v>1.3</v>
      </c>
      <c r="E9596" t="s">
        <v>12</v>
      </c>
      <c r="F9596" t="s">
        <v>13</v>
      </c>
      <c r="G9596">
        <v>150473</v>
      </c>
      <c r="H9596">
        <v>3</v>
      </c>
      <c r="I9596">
        <v>4</v>
      </c>
      <c r="J9596">
        <v>7490</v>
      </c>
    </row>
    <row r="9597" spans="1:10" x14ac:dyDescent="0.25">
      <c r="A9597" t="s">
        <v>29</v>
      </c>
      <c r="B9597" t="s">
        <v>35</v>
      </c>
      <c r="C9597">
        <v>2004</v>
      </c>
      <c r="D9597">
        <v>4.4000000000000004</v>
      </c>
      <c r="E9597" t="s">
        <v>28</v>
      </c>
      <c r="F9597" t="s">
        <v>17</v>
      </c>
      <c r="G9597">
        <v>288793</v>
      </c>
      <c r="H9597">
        <v>3</v>
      </c>
      <c r="I9597">
        <v>3</v>
      </c>
      <c r="J9597">
        <v>5424</v>
      </c>
    </row>
    <row r="9598" spans="1:10" x14ac:dyDescent="0.25">
      <c r="A9598" t="s">
        <v>36</v>
      </c>
      <c r="B9598" t="s">
        <v>37</v>
      </c>
      <c r="C9598">
        <v>2023</v>
      </c>
      <c r="D9598">
        <v>2.4</v>
      </c>
      <c r="E9598" t="s">
        <v>12</v>
      </c>
      <c r="F9598" t="s">
        <v>25</v>
      </c>
      <c r="G9598">
        <v>35093</v>
      </c>
      <c r="H9598">
        <v>4</v>
      </c>
      <c r="I9598">
        <v>2</v>
      </c>
      <c r="J9598">
        <v>12698</v>
      </c>
    </row>
    <row r="9599" spans="1:10" x14ac:dyDescent="0.25">
      <c r="A9599" t="s">
        <v>36</v>
      </c>
      <c r="B9599" t="s">
        <v>37</v>
      </c>
      <c r="C9599">
        <v>2019</v>
      </c>
      <c r="D9599">
        <v>3.3</v>
      </c>
      <c r="E9599" t="s">
        <v>28</v>
      </c>
      <c r="F9599" t="s">
        <v>13</v>
      </c>
      <c r="G9599">
        <v>223395</v>
      </c>
      <c r="H9599">
        <v>5</v>
      </c>
      <c r="I9599">
        <v>2</v>
      </c>
      <c r="J9599">
        <v>8632</v>
      </c>
    </row>
    <row r="9600" spans="1:10" x14ac:dyDescent="0.25">
      <c r="A9600" t="s">
        <v>26</v>
      </c>
      <c r="B9600" t="s">
        <v>27</v>
      </c>
      <c r="C9600">
        <v>2023</v>
      </c>
      <c r="D9600">
        <v>1.8</v>
      </c>
      <c r="E9600" t="s">
        <v>28</v>
      </c>
      <c r="F9600" t="s">
        <v>17</v>
      </c>
      <c r="G9600">
        <v>60299</v>
      </c>
      <c r="H9600">
        <v>4</v>
      </c>
      <c r="I9600">
        <v>5</v>
      </c>
      <c r="J9600">
        <v>13094</v>
      </c>
    </row>
    <row r="9601" spans="1:10" x14ac:dyDescent="0.25">
      <c r="A9601" t="s">
        <v>20</v>
      </c>
      <c r="B9601" t="s">
        <v>42</v>
      </c>
      <c r="C9601">
        <v>2007</v>
      </c>
      <c r="D9601">
        <v>3.6</v>
      </c>
      <c r="E9601" t="s">
        <v>12</v>
      </c>
      <c r="F9601" t="s">
        <v>17</v>
      </c>
      <c r="G9601">
        <v>19512</v>
      </c>
      <c r="H9601">
        <v>4</v>
      </c>
      <c r="I9601">
        <v>3</v>
      </c>
      <c r="J9601">
        <v>10909</v>
      </c>
    </row>
    <row r="9602" spans="1:10" x14ac:dyDescent="0.25">
      <c r="A9602" t="s">
        <v>26</v>
      </c>
      <c r="B9602" t="s">
        <v>27</v>
      </c>
      <c r="C9602">
        <v>2014</v>
      </c>
      <c r="D9602">
        <v>3.3</v>
      </c>
      <c r="E9602" t="s">
        <v>22</v>
      </c>
      <c r="F9602" t="s">
        <v>25</v>
      </c>
      <c r="G9602">
        <v>143001</v>
      </c>
      <c r="H9602">
        <v>4</v>
      </c>
      <c r="I9602">
        <v>5</v>
      </c>
      <c r="J9602">
        <v>10739</v>
      </c>
    </row>
    <row r="9603" spans="1:10" x14ac:dyDescent="0.25">
      <c r="A9603" t="s">
        <v>14</v>
      </c>
      <c r="B9603" t="s">
        <v>46</v>
      </c>
      <c r="C9603">
        <v>2019</v>
      </c>
      <c r="D9603">
        <v>3.6</v>
      </c>
      <c r="E9603" t="s">
        <v>28</v>
      </c>
      <c r="F9603" t="s">
        <v>17</v>
      </c>
      <c r="G9603">
        <v>224833</v>
      </c>
      <c r="H9603">
        <v>4</v>
      </c>
      <c r="I9603">
        <v>3</v>
      </c>
      <c r="J9603">
        <v>10403</v>
      </c>
    </row>
    <row r="9604" spans="1:10" x14ac:dyDescent="0.25">
      <c r="A9604" t="s">
        <v>14</v>
      </c>
      <c r="B9604" t="s">
        <v>15</v>
      </c>
      <c r="C9604">
        <v>2009</v>
      </c>
      <c r="D9604">
        <v>4.5</v>
      </c>
      <c r="E9604" t="s">
        <v>12</v>
      </c>
      <c r="F9604" t="s">
        <v>17</v>
      </c>
      <c r="G9604">
        <v>114528</v>
      </c>
      <c r="H9604">
        <v>3</v>
      </c>
      <c r="I9604">
        <v>3</v>
      </c>
      <c r="J9604">
        <v>10509</v>
      </c>
    </row>
    <row r="9605" spans="1:10" x14ac:dyDescent="0.25">
      <c r="A9605" t="s">
        <v>14</v>
      </c>
      <c r="B9605" t="s">
        <v>46</v>
      </c>
      <c r="C9605">
        <v>2017</v>
      </c>
      <c r="D9605">
        <v>2.1</v>
      </c>
      <c r="E9605" t="s">
        <v>12</v>
      </c>
      <c r="F9605" t="s">
        <v>17</v>
      </c>
      <c r="G9605">
        <v>140119</v>
      </c>
      <c r="H9605">
        <v>5</v>
      </c>
      <c r="I9605">
        <v>4</v>
      </c>
      <c r="J9605">
        <v>9997</v>
      </c>
    </row>
    <row r="9606" spans="1:10" x14ac:dyDescent="0.25">
      <c r="A9606" t="s">
        <v>23</v>
      </c>
      <c r="B9606" t="s">
        <v>38</v>
      </c>
      <c r="C9606">
        <v>2023</v>
      </c>
      <c r="D9606">
        <v>4.8</v>
      </c>
      <c r="E9606" t="s">
        <v>12</v>
      </c>
      <c r="F9606" t="s">
        <v>25</v>
      </c>
      <c r="G9606">
        <v>52021</v>
      </c>
      <c r="H9606">
        <v>2</v>
      </c>
      <c r="I9606">
        <v>5</v>
      </c>
      <c r="J9606">
        <v>14759</v>
      </c>
    </row>
    <row r="9607" spans="1:10" x14ac:dyDescent="0.25">
      <c r="A9607" t="s">
        <v>40</v>
      </c>
      <c r="B9607" t="s">
        <v>49</v>
      </c>
      <c r="C9607">
        <v>2010</v>
      </c>
      <c r="D9607">
        <v>4.9000000000000004</v>
      </c>
      <c r="E9607" t="s">
        <v>22</v>
      </c>
      <c r="F9607" t="s">
        <v>13</v>
      </c>
      <c r="G9607">
        <v>106215</v>
      </c>
      <c r="H9607">
        <v>5</v>
      </c>
      <c r="I9607">
        <v>3</v>
      </c>
      <c r="J9607">
        <v>11875</v>
      </c>
    </row>
    <row r="9608" spans="1:10" x14ac:dyDescent="0.25">
      <c r="A9608" t="s">
        <v>26</v>
      </c>
      <c r="B9608" t="s">
        <v>27</v>
      </c>
      <c r="C9608">
        <v>2008</v>
      </c>
      <c r="D9608">
        <v>2.1</v>
      </c>
      <c r="E9608" t="s">
        <v>12</v>
      </c>
      <c r="F9608" t="s">
        <v>17</v>
      </c>
      <c r="G9608">
        <v>20894</v>
      </c>
      <c r="H9608">
        <v>2</v>
      </c>
      <c r="I9608">
        <v>5</v>
      </c>
      <c r="J9608">
        <v>9682</v>
      </c>
    </row>
    <row r="9609" spans="1:10" x14ac:dyDescent="0.25">
      <c r="A9609" t="s">
        <v>20</v>
      </c>
      <c r="B9609" t="s">
        <v>21</v>
      </c>
      <c r="C9609">
        <v>2023</v>
      </c>
      <c r="D9609">
        <v>3.6</v>
      </c>
      <c r="E9609" t="s">
        <v>12</v>
      </c>
      <c r="F9609" t="s">
        <v>17</v>
      </c>
      <c r="G9609">
        <v>226551</v>
      </c>
      <c r="H9609">
        <v>3</v>
      </c>
      <c r="I9609">
        <v>4</v>
      </c>
      <c r="J9609">
        <v>11568</v>
      </c>
    </row>
    <row r="9610" spans="1:10" x14ac:dyDescent="0.25">
      <c r="A9610" t="s">
        <v>23</v>
      </c>
      <c r="B9610" t="s">
        <v>24</v>
      </c>
      <c r="C9610">
        <v>2002</v>
      </c>
      <c r="D9610">
        <v>4</v>
      </c>
      <c r="E9610" t="s">
        <v>16</v>
      </c>
      <c r="F9610" t="s">
        <v>17</v>
      </c>
      <c r="G9610">
        <v>28845</v>
      </c>
      <c r="H9610">
        <v>4</v>
      </c>
      <c r="I9610">
        <v>5</v>
      </c>
      <c r="J9610">
        <v>10623</v>
      </c>
    </row>
    <row r="9611" spans="1:10" x14ac:dyDescent="0.25">
      <c r="A9611" t="s">
        <v>26</v>
      </c>
      <c r="B9611" t="s">
        <v>47</v>
      </c>
      <c r="C9611">
        <v>2007</v>
      </c>
      <c r="D9611">
        <v>3.3</v>
      </c>
      <c r="E9611" t="s">
        <v>16</v>
      </c>
      <c r="F9611" t="s">
        <v>13</v>
      </c>
      <c r="G9611">
        <v>114799</v>
      </c>
      <c r="H9611">
        <v>3</v>
      </c>
      <c r="I9611">
        <v>2</v>
      </c>
      <c r="J9611">
        <v>8204</v>
      </c>
    </row>
    <row r="9612" spans="1:10" x14ac:dyDescent="0.25">
      <c r="A9612" t="s">
        <v>23</v>
      </c>
      <c r="B9612" t="s">
        <v>24</v>
      </c>
      <c r="C9612">
        <v>2007</v>
      </c>
      <c r="D9612">
        <v>2.5</v>
      </c>
      <c r="E9612" t="s">
        <v>28</v>
      </c>
      <c r="F9612" t="s">
        <v>13</v>
      </c>
      <c r="G9612">
        <v>165000</v>
      </c>
      <c r="H9612">
        <v>3</v>
      </c>
      <c r="I9612">
        <v>3</v>
      </c>
      <c r="J9612">
        <v>5400</v>
      </c>
    </row>
    <row r="9613" spans="1:10" x14ac:dyDescent="0.25">
      <c r="A9613" t="s">
        <v>20</v>
      </c>
      <c r="B9613" t="s">
        <v>42</v>
      </c>
      <c r="C9613">
        <v>2019</v>
      </c>
      <c r="D9613">
        <v>3.4</v>
      </c>
      <c r="E9613" t="s">
        <v>12</v>
      </c>
      <c r="F9613" t="s">
        <v>13</v>
      </c>
      <c r="G9613">
        <v>110841</v>
      </c>
      <c r="H9613">
        <v>3</v>
      </c>
      <c r="I9613">
        <v>4</v>
      </c>
      <c r="J9613">
        <v>10983</v>
      </c>
    </row>
    <row r="9614" spans="1:10" x14ac:dyDescent="0.25">
      <c r="A9614" t="s">
        <v>40</v>
      </c>
      <c r="B9614" t="s">
        <v>41</v>
      </c>
      <c r="C9614">
        <v>2023</v>
      </c>
      <c r="D9614">
        <v>2.2000000000000002</v>
      </c>
      <c r="E9614" t="s">
        <v>28</v>
      </c>
      <c r="F9614" t="s">
        <v>13</v>
      </c>
      <c r="G9614">
        <v>56423</v>
      </c>
      <c r="H9614">
        <v>3</v>
      </c>
      <c r="I9614">
        <v>4</v>
      </c>
      <c r="J9614">
        <v>12071</v>
      </c>
    </row>
    <row r="9615" spans="1:10" x14ac:dyDescent="0.25">
      <c r="A9615" t="s">
        <v>23</v>
      </c>
      <c r="B9615" t="s">
        <v>24</v>
      </c>
      <c r="C9615">
        <v>2017</v>
      </c>
      <c r="D9615">
        <v>3.1</v>
      </c>
      <c r="E9615" t="s">
        <v>22</v>
      </c>
      <c r="F9615" t="s">
        <v>25</v>
      </c>
      <c r="G9615">
        <v>37073</v>
      </c>
      <c r="H9615">
        <v>5</v>
      </c>
      <c r="I9615">
        <v>1</v>
      </c>
      <c r="J9615">
        <v>13558</v>
      </c>
    </row>
    <row r="9616" spans="1:10" x14ac:dyDescent="0.25">
      <c r="A9616" t="s">
        <v>14</v>
      </c>
      <c r="B9616" t="s">
        <v>46</v>
      </c>
      <c r="C9616">
        <v>2003</v>
      </c>
      <c r="D9616">
        <v>4.5999999999999996</v>
      </c>
      <c r="E9616" t="s">
        <v>22</v>
      </c>
      <c r="F9616" t="s">
        <v>13</v>
      </c>
      <c r="G9616">
        <v>158500</v>
      </c>
      <c r="H9616">
        <v>4</v>
      </c>
      <c r="I9616">
        <v>2</v>
      </c>
      <c r="J9616">
        <v>8430</v>
      </c>
    </row>
    <row r="9617" spans="1:10" x14ac:dyDescent="0.25">
      <c r="A9617" t="s">
        <v>29</v>
      </c>
      <c r="B9617" t="s">
        <v>56</v>
      </c>
      <c r="C9617">
        <v>2021</v>
      </c>
      <c r="D9617">
        <v>4</v>
      </c>
      <c r="E9617" t="s">
        <v>22</v>
      </c>
      <c r="F9617" t="s">
        <v>13</v>
      </c>
      <c r="G9617">
        <v>294376</v>
      </c>
      <c r="H9617">
        <v>4</v>
      </c>
      <c r="I9617">
        <v>3</v>
      </c>
      <c r="J9617">
        <v>10512</v>
      </c>
    </row>
    <row r="9618" spans="1:10" x14ac:dyDescent="0.25">
      <c r="A9618" t="s">
        <v>40</v>
      </c>
      <c r="B9618" t="s">
        <v>51</v>
      </c>
      <c r="C9618">
        <v>2023</v>
      </c>
      <c r="D9618">
        <v>4</v>
      </c>
      <c r="E9618" t="s">
        <v>22</v>
      </c>
      <c r="F9618" t="s">
        <v>17</v>
      </c>
      <c r="G9618">
        <v>76511</v>
      </c>
      <c r="H9618">
        <v>3</v>
      </c>
      <c r="I9618">
        <v>4</v>
      </c>
      <c r="J9618">
        <v>16969</v>
      </c>
    </row>
    <row r="9619" spans="1:10" x14ac:dyDescent="0.25">
      <c r="A9619" t="s">
        <v>14</v>
      </c>
      <c r="B9619" t="s">
        <v>46</v>
      </c>
      <c r="C9619">
        <v>2009</v>
      </c>
      <c r="D9619">
        <v>2.7</v>
      </c>
      <c r="E9619" t="s">
        <v>28</v>
      </c>
      <c r="F9619" t="s">
        <v>25</v>
      </c>
      <c r="G9619">
        <v>284027</v>
      </c>
      <c r="H9619">
        <v>2</v>
      </c>
      <c r="I9619">
        <v>5</v>
      </c>
      <c r="J9619">
        <v>3819</v>
      </c>
    </row>
    <row r="9620" spans="1:10" x14ac:dyDescent="0.25">
      <c r="A9620" t="s">
        <v>14</v>
      </c>
      <c r="B9620" t="s">
        <v>15</v>
      </c>
      <c r="C9620">
        <v>2018</v>
      </c>
      <c r="D9620">
        <v>3.4</v>
      </c>
      <c r="E9620" t="s">
        <v>12</v>
      </c>
      <c r="F9620" t="s">
        <v>13</v>
      </c>
      <c r="G9620">
        <v>62906</v>
      </c>
      <c r="H9620">
        <v>5</v>
      </c>
      <c r="I9620">
        <v>4</v>
      </c>
      <c r="J9620">
        <v>11641</v>
      </c>
    </row>
    <row r="9621" spans="1:10" x14ac:dyDescent="0.25">
      <c r="A9621" t="s">
        <v>33</v>
      </c>
      <c r="B9621" t="s">
        <v>55</v>
      </c>
      <c r="C9621">
        <v>2009</v>
      </c>
      <c r="D9621">
        <v>2.6</v>
      </c>
      <c r="E9621" t="s">
        <v>12</v>
      </c>
      <c r="F9621" t="s">
        <v>17</v>
      </c>
      <c r="G9621">
        <v>229343</v>
      </c>
      <c r="H9621">
        <v>2</v>
      </c>
      <c r="I9621">
        <v>2</v>
      </c>
      <c r="J9621">
        <v>6313</v>
      </c>
    </row>
    <row r="9622" spans="1:10" x14ac:dyDescent="0.25">
      <c r="A9622" t="s">
        <v>14</v>
      </c>
      <c r="B9622" t="s">
        <v>15</v>
      </c>
      <c r="C9622">
        <v>2003</v>
      </c>
      <c r="D9622">
        <v>1.1000000000000001</v>
      </c>
      <c r="E9622" t="s">
        <v>22</v>
      </c>
      <c r="F9622" t="s">
        <v>25</v>
      </c>
      <c r="G9622">
        <v>155176</v>
      </c>
      <c r="H9622">
        <v>4</v>
      </c>
      <c r="I9622">
        <v>5</v>
      </c>
      <c r="J9622">
        <v>4996</v>
      </c>
    </row>
    <row r="9623" spans="1:10" x14ac:dyDescent="0.25">
      <c r="A9623" t="s">
        <v>18</v>
      </c>
      <c r="B9623" t="s">
        <v>19</v>
      </c>
      <c r="C9623">
        <v>2022</v>
      </c>
      <c r="D9623">
        <v>2.1</v>
      </c>
      <c r="E9623" t="s">
        <v>16</v>
      </c>
      <c r="F9623" t="s">
        <v>13</v>
      </c>
      <c r="G9623">
        <v>167931</v>
      </c>
      <c r="H9623">
        <v>5</v>
      </c>
      <c r="I9623">
        <v>1</v>
      </c>
      <c r="J9623">
        <v>10441</v>
      </c>
    </row>
    <row r="9624" spans="1:10" x14ac:dyDescent="0.25">
      <c r="A9624" t="s">
        <v>29</v>
      </c>
      <c r="B9624" t="s">
        <v>56</v>
      </c>
      <c r="C9624">
        <v>2005</v>
      </c>
      <c r="D9624">
        <v>4.4000000000000004</v>
      </c>
      <c r="E9624" t="s">
        <v>28</v>
      </c>
      <c r="F9624" t="s">
        <v>13</v>
      </c>
      <c r="G9624">
        <v>107963</v>
      </c>
      <c r="H9624">
        <v>4</v>
      </c>
      <c r="I9624">
        <v>4</v>
      </c>
      <c r="J9624">
        <v>7840</v>
      </c>
    </row>
    <row r="9625" spans="1:10" x14ac:dyDescent="0.25">
      <c r="A9625" t="s">
        <v>36</v>
      </c>
      <c r="B9625" t="s">
        <v>53</v>
      </c>
      <c r="C9625">
        <v>2013</v>
      </c>
      <c r="D9625">
        <v>1.8</v>
      </c>
      <c r="E9625" t="s">
        <v>12</v>
      </c>
      <c r="F9625" t="s">
        <v>13</v>
      </c>
      <c r="G9625">
        <v>5626</v>
      </c>
      <c r="H9625">
        <v>5</v>
      </c>
      <c r="I9625">
        <v>1</v>
      </c>
      <c r="J9625">
        <v>9687</v>
      </c>
    </row>
    <row r="9626" spans="1:10" x14ac:dyDescent="0.25">
      <c r="A9626" t="s">
        <v>36</v>
      </c>
      <c r="B9626" t="s">
        <v>53</v>
      </c>
      <c r="C9626">
        <v>2004</v>
      </c>
      <c r="D9626">
        <v>1.7</v>
      </c>
      <c r="E9626" t="s">
        <v>28</v>
      </c>
      <c r="F9626" t="s">
        <v>13</v>
      </c>
      <c r="G9626">
        <v>45002</v>
      </c>
      <c r="H9626">
        <v>2</v>
      </c>
      <c r="I9626">
        <v>4</v>
      </c>
      <c r="J9626">
        <v>6099</v>
      </c>
    </row>
    <row r="9627" spans="1:10" x14ac:dyDescent="0.25">
      <c r="A9627" t="s">
        <v>40</v>
      </c>
      <c r="B9627" t="s">
        <v>51</v>
      </c>
      <c r="C9627">
        <v>2016</v>
      </c>
      <c r="D9627">
        <v>4.7</v>
      </c>
      <c r="E9627" t="s">
        <v>22</v>
      </c>
      <c r="F9627" t="s">
        <v>25</v>
      </c>
      <c r="G9627">
        <v>291218</v>
      </c>
      <c r="H9627">
        <v>3</v>
      </c>
      <c r="I9627">
        <v>2</v>
      </c>
      <c r="J9627">
        <v>9775</v>
      </c>
    </row>
    <row r="9628" spans="1:10" x14ac:dyDescent="0.25">
      <c r="A9628" t="s">
        <v>26</v>
      </c>
      <c r="B9628" t="s">
        <v>27</v>
      </c>
      <c r="C9628">
        <v>2021</v>
      </c>
      <c r="D9628">
        <v>1.3</v>
      </c>
      <c r="E9628" t="s">
        <v>12</v>
      </c>
      <c r="F9628" t="s">
        <v>25</v>
      </c>
      <c r="G9628">
        <v>12904</v>
      </c>
      <c r="H9628">
        <v>4</v>
      </c>
      <c r="I9628">
        <v>3</v>
      </c>
      <c r="J9628">
        <v>11441</v>
      </c>
    </row>
    <row r="9629" spans="1:10" x14ac:dyDescent="0.25">
      <c r="A9629" t="s">
        <v>20</v>
      </c>
      <c r="B9629" t="s">
        <v>42</v>
      </c>
      <c r="C9629">
        <v>2023</v>
      </c>
      <c r="D9629">
        <v>3.5</v>
      </c>
      <c r="E9629" t="s">
        <v>28</v>
      </c>
      <c r="F9629" t="s">
        <v>17</v>
      </c>
      <c r="G9629">
        <v>75607</v>
      </c>
      <c r="H9629">
        <v>2</v>
      </c>
      <c r="I9629">
        <v>2</v>
      </c>
      <c r="J9629">
        <v>14487</v>
      </c>
    </row>
    <row r="9630" spans="1:10" x14ac:dyDescent="0.25">
      <c r="A9630" t="s">
        <v>36</v>
      </c>
      <c r="B9630" t="s">
        <v>37</v>
      </c>
      <c r="C9630">
        <v>2019</v>
      </c>
      <c r="D9630">
        <v>1.7</v>
      </c>
      <c r="E9630" t="s">
        <v>28</v>
      </c>
      <c r="F9630" t="s">
        <v>17</v>
      </c>
      <c r="G9630">
        <v>72160</v>
      </c>
      <c r="H9630">
        <v>3</v>
      </c>
      <c r="I9630">
        <v>2</v>
      </c>
      <c r="J9630">
        <v>11556</v>
      </c>
    </row>
    <row r="9631" spans="1:10" x14ac:dyDescent="0.25">
      <c r="A9631" t="s">
        <v>36</v>
      </c>
      <c r="B9631" t="s">
        <v>44</v>
      </c>
      <c r="C9631">
        <v>2017</v>
      </c>
      <c r="D9631">
        <v>2.8</v>
      </c>
      <c r="E9631" t="s">
        <v>16</v>
      </c>
      <c r="F9631" t="s">
        <v>25</v>
      </c>
      <c r="G9631">
        <v>191935</v>
      </c>
      <c r="H9631">
        <v>4</v>
      </c>
      <c r="I9631">
        <v>2</v>
      </c>
      <c r="J9631">
        <v>9161</v>
      </c>
    </row>
    <row r="9632" spans="1:10" x14ac:dyDescent="0.25">
      <c r="A9632" t="s">
        <v>40</v>
      </c>
      <c r="B9632" t="s">
        <v>41</v>
      </c>
      <c r="C9632">
        <v>2003</v>
      </c>
      <c r="D9632">
        <v>2.4</v>
      </c>
      <c r="E9632" t="s">
        <v>28</v>
      </c>
      <c r="F9632" t="s">
        <v>13</v>
      </c>
      <c r="G9632">
        <v>150463</v>
      </c>
      <c r="H9632">
        <v>4</v>
      </c>
      <c r="I9632">
        <v>3</v>
      </c>
      <c r="J9632">
        <v>4390</v>
      </c>
    </row>
    <row r="9633" spans="1:10" x14ac:dyDescent="0.25">
      <c r="A9633" t="s">
        <v>33</v>
      </c>
      <c r="B9633" t="s">
        <v>34</v>
      </c>
      <c r="C9633">
        <v>2021</v>
      </c>
      <c r="D9633">
        <v>3.7</v>
      </c>
      <c r="E9633" t="s">
        <v>12</v>
      </c>
      <c r="F9633" t="s">
        <v>17</v>
      </c>
      <c r="G9633">
        <v>298263</v>
      </c>
      <c r="H9633">
        <v>3</v>
      </c>
      <c r="I9633">
        <v>1</v>
      </c>
      <c r="J9633">
        <v>9634</v>
      </c>
    </row>
    <row r="9634" spans="1:10" x14ac:dyDescent="0.25">
      <c r="A9634" t="s">
        <v>29</v>
      </c>
      <c r="B9634" t="s">
        <v>56</v>
      </c>
      <c r="C9634">
        <v>2023</v>
      </c>
      <c r="D9634">
        <v>1.7</v>
      </c>
      <c r="E9634" t="s">
        <v>16</v>
      </c>
      <c r="F9634" t="s">
        <v>17</v>
      </c>
      <c r="G9634">
        <v>274093</v>
      </c>
      <c r="H9634">
        <v>5</v>
      </c>
      <c r="I9634">
        <v>5</v>
      </c>
      <c r="J9634">
        <v>9718</v>
      </c>
    </row>
    <row r="9635" spans="1:10" x14ac:dyDescent="0.25">
      <c r="A9635" t="s">
        <v>23</v>
      </c>
      <c r="B9635" t="s">
        <v>45</v>
      </c>
      <c r="C9635">
        <v>2009</v>
      </c>
      <c r="D9635">
        <v>1.6</v>
      </c>
      <c r="E9635" t="s">
        <v>28</v>
      </c>
      <c r="F9635" t="s">
        <v>25</v>
      </c>
      <c r="G9635">
        <v>81521</v>
      </c>
      <c r="H9635">
        <v>2</v>
      </c>
      <c r="I9635">
        <v>2</v>
      </c>
      <c r="J9635">
        <v>6769</v>
      </c>
    </row>
    <row r="9636" spans="1:10" x14ac:dyDescent="0.25">
      <c r="A9636" t="s">
        <v>23</v>
      </c>
      <c r="B9636" t="s">
        <v>24</v>
      </c>
      <c r="C9636">
        <v>2007</v>
      </c>
      <c r="D9636">
        <v>1.6</v>
      </c>
      <c r="E9636" t="s">
        <v>22</v>
      </c>
      <c r="F9636" t="s">
        <v>13</v>
      </c>
      <c r="G9636">
        <v>12420</v>
      </c>
      <c r="H9636">
        <v>3</v>
      </c>
      <c r="I9636">
        <v>1</v>
      </c>
      <c r="J9636">
        <v>9551</v>
      </c>
    </row>
    <row r="9637" spans="1:10" x14ac:dyDescent="0.25">
      <c r="A9637" t="s">
        <v>18</v>
      </c>
      <c r="B9637" t="s">
        <v>54</v>
      </c>
      <c r="C9637">
        <v>2002</v>
      </c>
      <c r="D9637">
        <v>1.1000000000000001</v>
      </c>
      <c r="E9637" t="s">
        <v>28</v>
      </c>
      <c r="F9637" t="s">
        <v>13</v>
      </c>
      <c r="G9637">
        <v>144038</v>
      </c>
      <c r="H9637">
        <v>4</v>
      </c>
      <c r="I9637">
        <v>5</v>
      </c>
      <c r="J9637">
        <v>2919</v>
      </c>
    </row>
    <row r="9638" spans="1:10" x14ac:dyDescent="0.25">
      <c r="A9638" t="s">
        <v>10</v>
      </c>
      <c r="B9638" t="s">
        <v>31</v>
      </c>
      <c r="C9638">
        <v>2019</v>
      </c>
      <c r="D9638">
        <v>3.5</v>
      </c>
      <c r="E9638" t="s">
        <v>28</v>
      </c>
      <c r="F9638" t="s">
        <v>13</v>
      </c>
      <c r="G9638">
        <v>174322</v>
      </c>
      <c r="H9638">
        <v>2</v>
      </c>
      <c r="I9638">
        <v>5</v>
      </c>
      <c r="J9638">
        <v>9813</v>
      </c>
    </row>
    <row r="9639" spans="1:10" x14ac:dyDescent="0.25">
      <c r="A9639" t="s">
        <v>10</v>
      </c>
      <c r="B9639" t="s">
        <v>31</v>
      </c>
      <c r="C9639">
        <v>2016</v>
      </c>
      <c r="D9639">
        <v>4.4000000000000004</v>
      </c>
      <c r="E9639" t="s">
        <v>28</v>
      </c>
      <c r="F9639" t="s">
        <v>25</v>
      </c>
      <c r="G9639">
        <v>72394</v>
      </c>
      <c r="H9639">
        <v>3</v>
      </c>
      <c r="I9639">
        <v>2</v>
      </c>
      <c r="J9639">
        <v>11852</v>
      </c>
    </row>
    <row r="9640" spans="1:10" x14ac:dyDescent="0.25">
      <c r="A9640" t="s">
        <v>23</v>
      </c>
      <c r="B9640" t="s">
        <v>24</v>
      </c>
      <c r="C9640">
        <v>2019</v>
      </c>
      <c r="D9640">
        <v>4.5999999999999996</v>
      </c>
      <c r="E9640" t="s">
        <v>22</v>
      </c>
      <c r="F9640" t="s">
        <v>13</v>
      </c>
      <c r="G9640">
        <v>174945</v>
      </c>
      <c r="H9640">
        <v>4</v>
      </c>
      <c r="I9640">
        <v>2</v>
      </c>
      <c r="J9640">
        <v>12901</v>
      </c>
    </row>
    <row r="9641" spans="1:10" x14ac:dyDescent="0.25">
      <c r="A9641" t="s">
        <v>14</v>
      </c>
      <c r="B9641" t="s">
        <v>46</v>
      </c>
      <c r="C9641">
        <v>2020</v>
      </c>
      <c r="D9641">
        <v>1.2</v>
      </c>
      <c r="E9641" t="s">
        <v>12</v>
      </c>
      <c r="F9641" t="s">
        <v>25</v>
      </c>
      <c r="G9641">
        <v>130798</v>
      </c>
      <c r="H9641">
        <v>4</v>
      </c>
      <c r="I9641">
        <v>3</v>
      </c>
      <c r="J9641">
        <v>8684</v>
      </c>
    </row>
    <row r="9642" spans="1:10" x14ac:dyDescent="0.25">
      <c r="A9642" t="s">
        <v>40</v>
      </c>
      <c r="B9642" t="s">
        <v>49</v>
      </c>
      <c r="C9642">
        <v>2014</v>
      </c>
      <c r="D9642">
        <v>4.4000000000000004</v>
      </c>
      <c r="E9642" t="s">
        <v>28</v>
      </c>
      <c r="F9642" t="s">
        <v>13</v>
      </c>
      <c r="G9642">
        <v>271899</v>
      </c>
      <c r="H9642">
        <v>2</v>
      </c>
      <c r="I9642">
        <v>4</v>
      </c>
      <c r="J9642">
        <v>7262</v>
      </c>
    </row>
    <row r="9643" spans="1:10" x14ac:dyDescent="0.25">
      <c r="A9643" t="s">
        <v>26</v>
      </c>
      <c r="B9643" t="s">
        <v>32</v>
      </c>
      <c r="C9643">
        <v>2003</v>
      </c>
      <c r="D9643">
        <v>2.6</v>
      </c>
      <c r="E9643" t="s">
        <v>16</v>
      </c>
      <c r="F9643" t="s">
        <v>25</v>
      </c>
      <c r="G9643">
        <v>179172</v>
      </c>
      <c r="H9643">
        <v>3</v>
      </c>
      <c r="I9643">
        <v>4</v>
      </c>
      <c r="J9643">
        <v>5016</v>
      </c>
    </row>
    <row r="9644" spans="1:10" x14ac:dyDescent="0.25">
      <c r="A9644" t="s">
        <v>18</v>
      </c>
      <c r="B9644" t="s">
        <v>52</v>
      </c>
      <c r="C9644">
        <v>2014</v>
      </c>
      <c r="D9644">
        <v>1.8</v>
      </c>
      <c r="E9644" t="s">
        <v>22</v>
      </c>
      <c r="F9644" t="s">
        <v>17</v>
      </c>
      <c r="G9644">
        <v>150548</v>
      </c>
      <c r="H9644">
        <v>3</v>
      </c>
      <c r="I9644">
        <v>2</v>
      </c>
      <c r="J9644">
        <v>10589</v>
      </c>
    </row>
    <row r="9645" spans="1:10" x14ac:dyDescent="0.25">
      <c r="A9645" t="s">
        <v>29</v>
      </c>
      <c r="B9645" t="s">
        <v>56</v>
      </c>
      <c r="C9645">
        <v>2021</v>
      </c>
      <c r="D9645">
        <v>4.4000000000000004</v>
      </c>
      <c r="E9645" t="s">
        <v>12</v>
      </c>
      <c r="F9645" t="s">
        <v>17</v>
      </c>
      <c r="G9645">
        <v>292643</v>
      </c>
      <c r="H9645">
        <v>5</v>
      </c>
      <c r="I9645">
        <v>4</v>
      </c>
      <c r="J9645">
        <v>10447</v>
      </c>
    </row>
    <row r="9646" spans="1:10" x14ac:dyDescent="0.25">
      <c r="A9646" t="s">
        <v>20</v>
      </c>
      <c r="B9646" t="s">
        <v>42</v>
      </c>
      <c r="C9646">
        <v>2012</v>
      </c>
      <c r="D9646">
        <v>4</v>
      </c>
      <c r="E9646" t="s">
        <v>28</v>
      </c>
      <c r="F9646" t="s">
        <v>17</v>
      </c>
      <c r="G9646">
        <v>63636</v>
      </c>
      <c r="H9646">
        <v>5</v>
      </c>
      <c r="I9646">
        <v>3</v>
      </c>
      <c r="J9646">
        <v>11927</v>
      </c>
    </row>
    <row r="9647" spans="1:10" x14ac:dyDescent="0.25">
      <c r="A9647" t="s">
        <v>20</v>
      </c>
      <c r="B9647" t="s">
        <v>42</v>
      </c>
      <c r="C9647">
        <v>2021</v>
      </c>
      <c r="D9647">
        <v>4.2</v>
      </c>
      <c r="E9647" t="s">
        <v>16</v>
      </c>
      <c r="F9647" t="s">
        <v>13</v>
      </c>
      <c r="G9647">
        <v>5409</v>
      </c>
      <c r="H9647">
        <v>3</v>
      </c>
      <c r="I9647">
        <v>5</v>
      </c>
      <c r="J9647">
        <v>15491</v>
      </c>
    </row>
    <row r="9648" spans="1:10" x14ac:dyDescent="0.25">
      <c r="A9648" t="s">
        <v>18</v>
      </c>
      <c r="B9648" t="s">
        <v>54</v>
      </c>
      <c r="C9648">
        <v>2019</v>
      </c>
      <c r="D9648">
        <v>4</v>
      </c>
      <c r="E9648" t="s">
        <v>12</v>
      </c>
      <c r="F9648" t="s">
        <v>25</v>
      </c>
      <c r="G9648">
        <v>40078</v>
      </c>
      <c r="H9648">
        <v>3</v>
      </c>
      <c r="I9648">
        <v>5</v>
      </c>
      <c r="J9648">
        <v>12998</v>
      </c>
    </row>
    <row r="9649" spans="1:10" x14ac:dyDescent="0.25">
      <c r="A9649" t="s">
        <v>26</v>
      </c>
      <c r="B9649" t="s">
        <v>47</v>
      </c>
      <c r="C9649">
        <v>2010</v>
      </c>
      <c r="D9649">
        <v>2.2000000000000002</v>
      </c>
      <c r="E9649" t="s">
        <v>22</v>
      </c>
      <c r="F9649" t="s">
        <v>13</v>
      </c>
      <c r="G9649">
        <v>217449</v>
      </c>
      <c r="H9649">
        <v>3</v>
      </c>
      <c r="I9649">
        <v>1</v>
      </c>
      <c r="J9649">
        <v>6951</v>
      </c>
    </row>
    <row r="9650" spans="1:10" x14ac:dyDescent="0.25">
      <c r="A9650" t="s">
        <v>33</v>
      </c>
      <c r="B9650" t="s">
        <v>34</v>
      </c>
      <c r="C9650">
        <v>2003</v>
      </c>
      <c r="D9650">
        <v>2.8</v>
      </c>
      <c r="E9650" t="s">
        <v>28</v>
      </c>
      <c r="F9650" t="s">
        <v>17</v>
      </c>
      <c r="G9650">
        <v>176448</v>
      </c>
      <c r="H9650">
        <v>5</v>
      </c>
      <c r="I9650">
        <v>5</v>
      </c>
      <c r="J9650">
        <v>5771</v>
      </c>
    </row>
    <row r="9651" spans="1:10" x14ac:dyDescent="0.25">
      <c r="A9651" t="s">
        <v>40</v>
      </c>
      <c r="B9651" t="s">
        <v>49</v>
      </c>
      <c r="C9651">
        <v>2011</v>
      </c>
      <c r="D9651">
        <v>4.5</v>
      </c>
      <c r="E9651" t="s">
        <v>28</v>
      </c>
      <c r="F9651" t="s">
        <v>17</v>
      </c>
      <c r="G9651">
        <v>280977</v>
      </c>
      <c r="H9651">
        <v>4</v>
      </c>
      <c r="I9651">
        <v>1</v>
      </c>
      <c r="J9651">
        <v>7780</v>
      </c>
    </row>
    <row r="9652" spans="1:10" x14ac:dyDescent="0.25">
      <c r="A9652" t="s">
        <v>36</v>
      </c>
      <c r="B9652" t="s">
        <v>44</v>
      </c>
      <c r="C9652">
        <v>2007</v>
      </c>
      <c r="D9652">
        <v>4.9000000000000004</v>
      </c>
      <c r="E9652" t="s">
        <v>22</v>
      </c>
      <c r="F9652" t="s">
        <v>17</v>
      </c>
      <c r="G9652">
        <v>7559</v>
      </c>
      <c r="H9652">
        <v>3</v>
      </c>
      <c r="I9652">
        <v>5</v>
      </c>
      <c r="J9652">
        <v>14448</v>
      </c>
    </row>
    <row r="9653" spans="1:10" x14ac:dyDescent="0.25">
      <c r="A9653" t="s">
        <v>29</v>
      </c>
      <c r="B9653" t="s">
        <v>35</v>
      </c>
      <c r="C9653">
        <v>2021</v>
      </c>
      <c r="D9653">
        <v>4.4000000000000004</v>
      </c>
      <c r="E9653" t="s">
        <v>12</v>
      </c>
      <c r="F9653" t="s">
        <v>13</v>
      </c>
      <c r="G9653">
        <v>60321</v>
      </c>
      <c r="H9653">
        <v>2</v>
      </c>
      <c r="I9653">
        <v>2</v>
      </c>
      <c r="J9653">
        <v>13593</v>
      </c>
    </row>
    <row r="9654" spans="1:10" x14ac:dyDescent="0.25">
      <c r="A9654" t="s">
        <v>36</v>
      </c>
      <c r="B9654" t="s">
        <v>44</v>
      </c>
      <c r="C9654">
        <v>2012</v>
      </c>
      <c r="D9654">
        <v>3</v>
      </c>
      <c r="E9654" t="s">
        <v>12</v>
      </c>
      <c r="F9654" t="s">
        <v>13</v>
      </c>
      <c r="G9654">
        <v>194978</v>
      </c>
      <c r="H9654">
        <v>5</v>
      </c>
      <c r="I9654">
        <v>1</v>
      </c>
      <c r="J9654">
        <v>6800</v>
      </c>
    </row>
    <row r="9655" spans="1:10" x14ac:dyDescent="0.25">
      <c r="A9655" t="s">
        <v>20</v>
      </c>
      <c r="B9655" t="s">
        <v>21</v>
      </c>
      <c r="C9655">
        <v>2008</v>
      </c>
      <c r="D9655">
        <v>1.7</v>
      </c>
      <c r="E9655" t="s">
        <v>16</v>
      </c>
      <c r="F9655" t="s">
        <v>13</v>
      </c>
      <c r="G9655">
        <v>297600</v>
      </c>
      <c r="H9655">
        <v>4</v>
      </c>
      <c r="I9655">
        <v>5</v>
      </c>
      <c r="J9655">
        <v>3248</v>
      </c>
    </row>
    <row r="9656" spans="1:10" x14ac:dyDescent="0.25">
      <c r="A9656" t="s">
        <v>23</v>
      </c>
      <c r="B9656" t="s">
        <v>24</v>
      </c>
      <c r="C9656">
        <v>2020</v>
      </c>
      <c r="D9656">
        <v>4.5999999999999996</v>
      </c>
      <c r="E9656" t="s">
        <v>22</v>
      </c>
      <c r="F9656" t="s">
        <v>13</v>
      </c>
      <c r="G9656">
        <v>289920</v>
      </c>
      <c r="H9656">
        <v>2</v>
      </c>
      <c r="I9656">
        <v>4</v>
      </c>
      <c r="J9656">
        <v>10901</v>
      </c>
    </row>
    <row r="9657" spans="1:10" x14ac:dyDescent="0.25">
      <c r="A9657" t="s">
        <v>10</v>
      </c>
      <c r="B9657" t="s">
        <v>48</v>
      </c>
      <c r="C9657">
        <v>2009</v>
      </c>
      <c r="D9657">
        <v>1.7</v>
      </c>
      <c r="E9657" t="s">
        <v>16</v>
      </c>
      <c r="F9657" t="s">
        <v>13</v>
      </c>
      <c r="G9657">
        <v>181774</v>
      </c>
      <c r="H9657">
        <v>3</v>
      </c>
      <c r="I9657">
        <v>3</v>
      </c>
      <c r="J9657">
        <v>5864</v>
      </c>
    </row>
    <row r="9658" spans="1:10" x14ac:dyDescent="0.25">
      <c r="A9658" t="s">
        <v>33</v>
      </c>
      <c r="B9658" t="s">
        <v>34</v>
      </c>
      <c r="C9658">
        <v>2022</v>
      </c>
      <c r="D9658">
        <v>5</v>
      </c>
      <c r="E9658" t="s">
        <v>28</v>
      </c>
      <c r="F9658" t="s">
        <v>25</v>
      </c>
      <c r="G9658">
        <v>155364</v>
      </c>
      <c r="H9658">
        <v>3</v>
      </c>
      <c r="I9658">
        <v>1</v>
      </c>
      <c r="J9658">
        <v>12592</v>
      </c>
    </row>
    <row r="9659" spans="1:10" x14ac:dyDescent="0.25">
      <c r="A9659" t="s">
        <v>20</v>
      </c>
      <c r="B9659" t="s">
        <v>21</v>
      </c>
      <c r="C9659">
        <v>2018</v>
      </c>
      <c r="D9659">
        <v>4</v>
      </c>
      <c r="E9659" t="s">
        <v>22</v>
      </c>
      <c r="F9659" t="s">
        <v>17</v>
      </c>
      <c r="G9659">
        <v>249695</v>
      </c>
      <c r="H9659">
        <v>3</v>
      </c>
      <c r="I9659">
        <v>4</v>
      </c>
      <c r="J9659">
        <v>12006</v>
      </c>
    </row>
    <row r="9660" spans="1:10" x14ac:dyDescent="0.25">
      <c r="A9660" t="s">
        <v>23</v>
      </c>
      <c r="B9660" t="s">
        <v>24</v>
      </c>
      <c r="C9660">
        <v>2009</v>
      </c>
      <c r="D9660">
        <v>4.0999999999999996</v>
      </c>
      <c r="E9660" t="s">
        <v>12</v>
      </c>
      <c r="F9660" t="s">
        <v>13</v>
      </c>
      <c r="G9660">
        <v>118189</v>
      </c>
      <c r="H9660">
        <v>5</v>
      </c>
      <c r="I9660">
        <v>3</v>
      </c>
      <c r="J9660">
        <v>8536</v>
      </c>
    </row>
    <row r="9661" spans="1:10" x14ac:dyDescent="0.25">
      <c r="A9661" t="s">
        <v>23</v>
      </c>
      <c r="B9661" t="s">
        <v>45</v>
      </c>
      <c r="C9661">
        <v>2018</v>
      </c>
      <c r="D9661">
        <v>1.4</v>
      </c>
      <c r="E9661" t="s">
        <v>16</v>
      </c>
      <c r="F9661" t="s">
        <v>17</v>
      </c>
      <c r="G9661">
        <v>253482</v>
      </c>
      <c r="H9661">
        <v>4</v>
      </c>
      <c r="I9661">
        <v>1</v>
      </c>
      <c r="J9661">
        <v>8330</v>
      </c>
    </row>
    <row r="9662" spans="1:10" x14ac:dyDescent="0.25">
      <c r="A9662" t="s">
        <v>36</v>
      </c>
      <c r="B9662" t="s">
        <v>44</v>
      </c>
      <c r="C9662">
        <v>2002</v>
      </c>
      <c r="D9662">
        <v>2.6</v>
      </c>
      <c r="E9662" t="s">
        <v>22</v>
      </c>
      <c r="F9662" t="s">
        <v>25</v>
      </c>
      <c r="G9662">
        <v>171522</v>
      </c>
      <c r="H9662">
        <v>2</v>
      </c>
      <c r="I9662">
        <v>4</v>
      </c>
      <c r="J9662">
        <v>5869</v>
      </c>
    </row>
    <row r="9663" spans="1:10" x14ac:dyDescent="0.25">
      <c r="A9663" t="s">
        <v>14</v>
      </c>
      <c r="B9663" t="s">
        <v>39</v>
      </c>
      <c r="C9663">
        <v>2010</v>
      </c>
      <c r="D9663">
        <v>4.3</v>
      </c>
      <c r="E9663" t="s">
        <v>16</v>
      </c>
      <c r="F9663" t="s">
        <v>25</v>
      </c>
      <c r="G9663">
        <v>121970</v>
      </c>
      <c r="H9663">
        <v>4</v>
      </c>
      <c r="I9663">
        <v>4</v>
      </c>
      <c r="J9663">
        <v>9960</v>
      </c>
    </row>
    <row r="9664" spans="1:10" x14ac:dyDescent="0.25">
      <c r="A9664" t="s">
        <v>29</v>
      </c>
      <c r="B9664" t="s">
        <v>56</v>
      </c>
      <c r="C9664">
        <v>2000</v>
      </c>
      <c r="D9664">
        <v>3.1</v>
      </c>
      <c r="E9664" t="s">
        <v>16</v>
      </c>
      <c r="F9664" t="s">
        <v>13</v>
      </c>
      <c r="G9664">
        <v>65872</v>
      </c>
      <c r="H9664">
        <v>5</v>
      </c>
      <c r="I9664">
        <v>3</v>
      </c>
      <c r="J9664">
        <v>6882</v>
      </c>
    </row>
    <row r="9665" spans="1:10" x14ac:dyDescent="0.25">
      <c r="A9665" t="s">
        <v>29</v>
      </c>
      <c r="B9665" t="s">
        <v>56</v>
      </c>
      <c r="C9665">
        <v>2009</v>
      </c>
      <c r="D9665">
        <v>2.2000000000000002</v>
      </c>
      <c r="E9665" t="s">
        <v>16</v>
      </c>
      <c r="F9665" t="s">
        <v>25</v>
      </c>
      <c r="G9665">
        <v>8532</v>
      </c>
      <c r="H9665">
        <v>2</v>
      </c>
      <c r="I9665">
        <v>2</v>
      </c>
      <c r="J9665">
        <v>9829</v>
      </c>
    </row>
    <row r="9666" spans="1:10" x14ac:dyDescent="0.25">
      <c r="A9666" t="s">
        <v>10</v>
      </c>
      <c r="B9666" t="s">
        <v>11</v>
      </c>
      <c r="C9666">
        <v>2010</v>
      </c>
      <c r="D9666">
        <v>3.9</v>
      </c>
      <c r="E9666" t="s">
        <v>28</v>
      </c>
      <c r="F9666" t="s">
        <v>17</v>
      </c>
      <c r="G9666">
        <v>194658</v>
      </c>
      <c r="H9666">
        <v>4</v>
      </c>
      <c r="I9666">
        <v>4</v>
      </c>
      <c r="J9666">
        <v>8606</v>
      </c>
    </row>
    <row r="9667" spans="1:10" x14ac:dyDescent="0.25">
      <c r="A9667" t="s">
        <v>29</v>
      </c>
      <c r="B9667" t="s">
        <v>35</v>
      </c>
      <c r="C9667">
        <v>2012</v>
      </c>
      <c r="D9667">
        <v>3.6</v>
      </c>
      <c r="E9667" t="s">
        <v>22</v>
      </c>
      <c r="F9667" t="s">
        <v>13</v>
      </c>
      <c r="G9667">
        <v>160829</v>
      </c>
      <c r="H9667">
        <v>3</v>
      </c>
      <c r="I9667">
        <v>5</v>
      </c>
      <c r="J9667">
        <v>10083</v>
      </c>
    </row>
    <row r="9668" spans="1:10" x14ac:dyDescent="0.25">
      <c r="A9668" t="s">
        <v>14</v>
      </c>
      <c r="B9668" t="s">
        <v>39</v>
      </c>
      <c r="C9668">
        <v>2012</v>
      </c>
      <c r="D9668">
        <v>2.6</v>
      </c>
      <c r="E9668" t="s">
        <v>16</v>
      </c>
      <c r="F9668" t="s">
        <v>25</v>
      </c>
      <c r="G9668">
        <v>64095</v>
      </c>
      <c r="H9668">
        <v>5</v>
      </c>
      <c r="I9668">
        <v>2</v>
      </c>
      <c r="J9668">
        <v>10018</v>
      </c>
    </row>
    <row r="9669" spans="1:10" x14ac:dyDescent="0.25">
      <c r="A9669" t="s">
        <v>29</v>
      </c>
      <c r="B9669" t="s">
        <v>30</v>
      </c>
      <c r="C9669">
        <v>2018</v>
      </c>
      <c r="D9669">
        <v>2</v>
      </c>
      <c r="E9669" t="s">
        <v>12</v>
      </c>
      <c r="F9669" t="s">
        <v>13</v>
      </c>
      <c r="G9669">
        <v>194438</v>
      </c>
      <c r="H9669">
        <v>2</v>
      </c>
      <c r="I9669">
        <v>4</v>
      </c>
      <c r="J9669">
        <v>7611</v>
      </c>
    </row>
    <row r="9670" spans="1:10" x14ac:dyDescent="0.25">
      <c r="A9670" t="s">
        <v>29</v>
      </c>
      <c r="B9670" t="s">
        <v>35</v>
      </c>
      <c r="C9670">
        <v>2019</v>
      </c>
      <c r="D9670">
        <v>1.5</v>
      </c>
      <c r="E9670" t="s">
        <v>16</v>
      </c>
      <c r="F9670" t="s">
        <v>17</v>
      </c>
      <c r="G9670">
        <v>251069</v>
      </c>
      <c r="H9670">
        <v>4</v>
      </c>
      <c r="I9670">
        <v>3</v>
      </c>
      <c r="J9670">
        <v>8778</v>
      </c>
    </row>
    <row r="9671" spans="1:10" x14ac:dyDescent="0.25">
      <c r="A9671" t="s">
        <v>36</v>
      </c>
      <c r="B9671" t="s">
        <v>44</v>
      </c>
      <c r="C9671">
        <v>2009</v>
      </c>
      <c r="D9671">
        <v>4.4000000000000004</v>
      </c>
      <c r="E9671" t="s">
        <v>28</v>
      </c>
      <c r="F9671" t="s">
        <v>17</v>
      </c>
      <c r="G9671">
        <v>4041</v>
      </c>
      <c r="H9671">
        <v>2</v>
      </c>
      <c r="I9671">
        <v>3</v>
      </c>
      <c r="J9671">
        <v>12619</v>
      </c>
    </row>
    <row r="9672" spans="1:10" x14ac:dyDescent="0.25">
      <c r="A9672" t="s">
        <v>14</v>
      </c>
      <c r="B9672" t="s">
        <v>46</v>
      </c>
      <c r="C9672">
        <v>2005</v>
      </c>
      <c r="D9672">
        <v>2</v>
      </c>
      <c r="E9672" t="s">
        <v>22</v>
      </c>
      <c r="F9672" t="s">
        <v>25</v>
      </c>
      <c r="G9672">
        <v>213686</v>
      </c>
      <c r="H9672">
        <v>3</v>
      </c>
      <c r="I9672">
        <v>5</v>
      </c>
      <c r="J9672">
        <v>5326</v>
      </c>
    </row>
    <row r="9673" spans="1:10" x14ac:dyDescent="0.25">
      <c r="A9673" t="s">
        <v>14</v>
      </c>
      <c r="B9673" t="s">
        <v>46</v>
      </c>
      <c r="C9673">
        <v>2016</v>
      </c>
      <c r="D9673">
        <v>2.6</v>
      </c>
      <c r="E9673" t="s">
        <v>16</v>
      </c>
      <c r="F9673" t="s">
        <v>25</v>
      </c>
      <c r="G9673">
        <v>95040</v>
      </c>
      <c r="H9673">
        <v>3</v>
      </c>
      <c r="I9673">
        <v>1</v>
      </c>
      <c r="J9673">
        <v>10599</v>
      </c>
    </row>
    <row r="9674" spans="1:10" x14ac:dyDescent="0.25">
      <c r="A9674" t="s">
        <v>23</v>
      </c>
      <c r="B9674" t="s">
        <v>38</v>
      </c>
      <c r="C9674">
        <v>2007</v>
      </c>
      <c r="D9674">
        <v>4.5</v>
      </c>
      <c r="E9674" t="s">
        <v>16</v>
      </c>
      <c r="F9674" t="s">
        <v>25</v>
      </c>
      <c r="G9674">
        <v>8889</v>
      </c>
      <c r="H9674">
        <v>4</v>
      </c>
      <c r="I9674">
        <v>3</v>
      </c>
      <c r="J9674">
        <v>11522</v>
      </c>
    </row>
    <row r="9675" spans="1:10" x14ac:dyDescent="0.25">
      <c r="A9675" t="s">
        <v>29</v>
      </c>
      <c r="B9675" t="s">
        <v>56</v>
      </c>
      <c r="C9675">
        <v>2017</v>
      </c>
      <c r="D9675">
        <v>2.6</v>
      </c>
      <c r="E9675" t="s">
        <v>12</v>
      </c>
      <c r="F9675" t="s">
        <v>13</v>
      </c>
      <c r="G9675">
        <v>248401</v>
      </c>
      <c r="H9675">
        <v>5</v>
      </c>
      <c r="I9675">
        <v>5</v>
      </c>
      <c r="J9675">
        <v>6831</v>
      </c>
    </row>
    <row r="9676" spans="1:10" x14ac:dyDescent="0.25">
      <c r="A9676" t="s">
        <v>40</v>
      </c>
      <c r="B9676" t="s">
        <v>49</v>
      </c>
      <c r="C9676">
        <v>2010</v>
      </c>
      <c r="D9676">
        <v>1.3</v>
      </c>
      <c r="E9676" t="s">
        <v>12</v>
      </c>
      <c r="F9676" t="s">
        <v>25</v>
      </c>
      <c r="G9676">
        <v>294978</v>
      </c>
      <c r="H9676">
        <v>4</v>
      </c>
      <c r="I9676">
        <v>5</v>
      </c>
      <c r="J9676">
        <v>2500</v>
      </c>
    </row>
    <row r="9677" spans="1:10" x14ac:dyDescent="0.25">
      <c r="A9677" t="s">
        <v>23</v>
      </c>
      <c r="B9677" t="s">
        <v>24</v>
      </c>
      <c r="C9677">
        <v>2022</v>
      </c>
      <c r="D9677">
        <v>4</v>
      </c>
      <c r="E9677" t="s">
        <v>28</v>
      </c>
      <c r="F9677" t="s">
        <v>13</v>
      </c>
      <c r="G9677">
        <v>145763</v>
      </c>
      <c r="H9677">
        <v>4</v>
      </c>
      <c r="I9677">
        <v>2</v>
      </c>
      <c r="J9677">
        <v>11784</v>
      </c>
    </row>
    <row r="9678" spans="1:10" x14ac:dyDescent="0.25">
      <c r="A9678" t="s">
        <v>33</v>
      </c>
      <c r="B9678" t="s">
        <v>55</v>
      </c>
      <c r="C9678">
        <v>2020</v>
      </c>
      <c r="D9678">
        <v>1.6</v>
      </c>
      <c r="E9678" t="s">
        <v>22</v>
      </c>
      <c r="F9678" t="s">
        <v>13</v>
      </c>
      <c r="G9678">
        <v>111811</v>
      </c>
      <c r="H9678">
        <v>4</v>
      </c>
      <c r="I9678">
        <v>5</v>
      </c>
      <c r="J9678">
        <v>11463</v>
      </c>
    </row>
    <row r="9679" spans="1:10" x14ac:dyDescent="0.25">
      <c r="A9679" t="s">
        <v>20</v>
      </c>
      <c r="B9679" t="s">
        <v>42</v>
      </c>
      <c r="C9679">
        <v>2023</v>
      </c>
      <c r="D9679">
        <v>1.1000000000000001</v>
      </c>
      <c r="E9679" t="s">
        <v>16</v>
      </c>
      <c r="F9679" t="s">
        <v>25</v>
      </c>
      <c r="G9679">
        <v>184</v>
      </c>
      <c r="H9679">
        <v>2</v>
      </c>
      <c r="I9679">
        <v>4</v>
      </c>
      <c r="J9679">
        <v>13096</v>
      </c>
    </row>
    <row r="9680" spans="1:10" x14ac:dyDescent="0.25">
      <c r="A9680" t="s">
        <v>14</v>
      </c>
      <c r="B9680" t="s">
        <v>46</v>
      </c>
      <c r="C9680">
        <v>2005</v>
      </c>
      <c r="D9680">
        <v>3.9</v>
      </c>
      <c r="E9680" t="s">
        <v>22</v>
      </c>
      <c r="F9680" t="s">
        <v>25</v>
      </c>
      <c r="G9680">
        <v>39271</v>
      </c>
      <c r="H9680">
        <v>2</v>
      </c>
      <c r="I9680">
        <v>4</v>
      </c>
      <c r="J9680">
        <v>10714</v>
      </c>
    </row>
    <row r="9681" spans="1:10" x14ac:dyDescent="0.25">
      <c r="A9681" t="s">
        <v>40</v>
      </c>
      <c r="B9681" t="s">
        <v>51</v>
      </c>
      <c r="C9681">
        <v>2000</v>
      </c>
      <c r="D9681">
        <v>1.1000000000000001</v>
      </c>
      <c r="E9681" t="s">
        <v>22</v>
      </c>
      <c r="F9681" t="s">
        <v>17</v>
      </c>
      <c r="G9681">
        <v>112301</v>
      </c>
      <c r="H9681">
        <v>5</v>
      </c>
      <c r="I9681">
        <v>4</v>
      </c>
      <c r="J9681">
        <v>6453</v>
      </c>
    </row>
    <row r="9682" spans="1:10" x14ac:dyDescent="0.25">
      <c r="A9682" t="s">
        <v>36</v>
      </c>
      <c r="B9682" t="s">
        <v>37</v>
      </c>
      <c r="C9682">
        <v>2021</v>
      </c>
      <c r="D9682">
        <v>3.1</v>
      </c>
      <c r="E9682" t="s">
        <v>12</v>
      </c>
      <c r="F9682" t="s">
        <v>13</v>
      </c>
      <c r="G9682">
        <v>89567</v>
      </c>
      <c r="H9682">
        <v>5</v>
      </c>
      <c r="I9682">
        <v>5</v>
      </c>
      <c r="J9682">
        <v>11708</v>
      </c>
    </row>
    <row r="9683" spans="1:10" x14ac:dyDescent="0.25">
      <c r="A9683" t="s">
        <v>14</v>
      </c>
      <c r="B9683" t="s">
        <v>46</v>
      </c>
      <c r="C9683">
        <v>2006</v>
      </c>
      <c r="D9683">
        <v>3.7</v>
      </c>
      <c r="E9683" t="s">
        <v>22</v>
      </c>
      <c r="F9683" t="s">
        <v>13</v>
      </c>
      <c r="G9683">
        <v>44684</v>
      </c>
      <c r="H9683">
        <v>2</v>
      </c>
      <c r="I9683">
        <v>2</v>
      </c>
      <c r="J9683">
        <v>10706</v>
      </c>
    </row>
    <row r="9684" spans="1:10" x14ac:dyDescent="0.25">
      <c r="A9684" t="s">
        <v>23</v>
      </c>
      <c r="B9684" t="s">
        <v>24</v>
      </c>
      <c r="C9684">
        <v>2020</v>
      </c>
      <c r="D9684">
        <v>4.4000000000000004</v>
      </c>
      <c r="E9684" t="s">
        <v>16</v>
      </c>
      <c r="F9684" t="s">
        <v>17</v>
      </c>
      <c r="G9684">
        <v>37821</v>
      </c>
      <c r="H9684">
        <v>2</v>
      </c>
      <c r="I9684">
        <v>5</v>
      </c>
      <c r="J9684">
        <v>16243</v>
      </c>
    </row>
    <row r="9685" spans="1:10" x14ac:dyDescent="0.25">
      <c r="A9685" t="s">
        <v>29</v>
      </c>
      <c r="B9685" t="s">
        <v>30</v>
      </c>
      <c r="C9685">
        <v>2015</v>
      </c>
      <c r="D9685">
        <v>2.2999999999999998</v>
      </c>
      <c r="E9685" t="s">
        <v>12</v>
      </c>
      <c r="F9685" t="s">
        <v>13</v>
      </c>
      <c r="G9685">
        <v>99930</v>
      </c>
      <c r="H9685">
        <v>5</v>
      </c>
      <c r="I9685">
        <v>2</v>
      </c>
      <c r="J9685">
        <v>8901</v>
      </c>
    </row>
    <row r="9686" spans="1:10" x14ac:dyDescent="0.25">
      <c r="A9686" t="s">
        <v>29</v>
      </c>
      <c r="B9686" t="s">
        <v>35</v>
      </c>
      <c r="C9686">
        <v>2013</v>
      </c>
      <c r="D9686">
        <v>2.2000000000000002</v>
      </c>
      <c r="E9686" t="s">
        <v>16</v>
      </c>
      <c r="F9686" t="s">
        <v>17</v>
      </c>
      <c r="G9686">
        <v>127124</v>
      </c>
      <c r="H9686">
        <v>3</v>
      </c>
      <c r="I9686">
        <v>2</v>
      </c>
      <c r="J9686">
        <v>10157</v>
      </c>
    </row>
    <row r="9687" spans="1:10" x14ac:dyDescent="0.25">
      <c r="A9687" t="s">
        <v>10</v>
      </c>
      <c r="B9687" t="s">
        <v>11</v>
      </c>
      <c r="C9687">
        <v>2021</v>
      </c>
      <c r="D9687">
        <v>1.5</v>
      </c>
      <c r="E9687" t="s">
        <v>28</v>
      </c>
      <c r="F9687" t="s">
        <v>17</v>
      </c>
      <c r="G9687">
        <v>181584</v>
      </c>
      <c r="H9687">
        <v>2</v>
      </c>
      <c r="I9687">
        <v>2</v>
      </c>
      <c r="J9687">
        <v>9768</v>
      </c>
    </row>
    <row r="9688" spans="1:10" x14ac:dyDescent="0.25">
      <c r="A9688" t="s">
        <v>26</v>
      </c>
      <c r="B9688" t="s">
        <v>27</v>
      </c>
      <c r="C9688">
        <v>2012</v>
      </c>
      <c r="D9688">
        <v>3.9</v>
      </c>
      <c r="E9688" t="s">
        <v>28</v>
      </c>
      <c r="F9688" t="s">
        <v>17</v>
      </c>
      <c r="G9688">
        <v>26374</v>
      </c>
      <c r="H9688">
        <v>5</v>
      </c>
      <c r="I9688">
        <v>2</v>
      </c>
      <c r="J9688">
        <v>12572</v>
      </c>
    </row>
    <row r="9689" spans="1:10" x14ac:dyDescent="0.25">
      <c r="A9689" t="s">
        <v>36</v>
      </c>
      <c r="B9689" t="s">
        <v>44</v>
      </c>
      <c r="C9689">
        <v>2019</v>
      </c>
      <c r="D9689">
        <v>1.3</v>
      </c>
      <c r="E9689" t="s">
        <v>22</v>
      </c>
      <c r="F9689" t="s">
        <v>13</v>
      </c>
      <c r="G9689">
        <v>269936</v>
      </c>
      <c r="H9689">
        <v>3</v>
      </c>
      <c r="I9689">
        <v>2</v>
      </c>
      <c r="J9689">
        <v>7701</v>
      </c>
    </row>
    <row r="9690" spans="1:10" x14ac:dyDescent="0.25">
      <c r="A9690" t="s">
        <v>33</v>
      </c>
      <c r="B9690" t="s">
        <v>34</v>
      </c>
      <c r="C9690">
        <v>2001</v>
      </c>
      <c r="D9690">
        <v>3.3</v>
      </c>
      <c r="E9690" t="s">
        <v>12</v>
      </c>
      <c r="F9690" t="s">
        <v>13</v>
      </c>
      <c r="G9690">
        <v>121660</v>
      </c>
      <c r="H9690">
        <v>3</v>
      </c>
      <c r="I9690">
        <v>3</v>
      </c>
      <c r="J9690">
        <v>5266</v>
      </c>
    </row>
    <row r="9691" spans="1:10" x14ac:dyDescent="0.25">
      <c r="A9691" t="s">
        <v>20</v>
      </c>
      <c r="B9691" t="s">
        <v>21</v>
      </c>
      <c r="C9691">
        <v>2014</v>
      </c>
      <c r="D9691">
        <v>3.3</v>
      </c>
      <c r="E9691" t="s">
        <v>16</v>
      </c>
      <c r="F9691" t="s">
        <v>17</v>
      </c>
      <c r="G9691">
        <v>97781</v>
      </c>
      <c r="H9691">
        <v>4</v>
      </c>
      <c r="I9691">
        <v>3</v>
      </c>
      <c r="J9691">
        <v>12144</v>
      </c>
    </row>
    <row r="9692" spans="1:10" x14ac:dyDescent="0.25">
      <c r="A9692" t="s">
        <v>36</v>
      </c>
      <c r="B9692" t="s">
        <v>37</v>
      </c>
      <c r="C9692">
        <v>2009</v>
      </c>
      <c r="D9692">
        <v>1.9</v>
      </c>
      <c r="E9692" t="s">
        <v>16</v>
      </c>
      <c r="F9692" t="s">
        <v>17</v>
      </c>
      <c r="G9692">
        <v>125183</v>
      </c>
      <c r="H9692">
        <v>2</v>
      </c>
      <c r="I9692">
        <v>5</v>
      </c>
      <c r="J9692">
        <v>8696</v>
      </c>
    </row>
    <row r="9693" spans="1:10" x14ac:dyDescent="0.25">
      <c r="A9693" t="s">
        <v>14</v>
      </c>
      <c r="B9693" t="s">
        <v>46</v>
      </c>
      <c r="C9693">
        <v>2004</v>
      </c>
      <c r="D9693">
        <v>2.5</v>
      </c>
      <c r="E9693" t="s">
        <v>12</v>
      </c>
      <c r="F9693" t="s">
        <v>13</v>
      </c>
      <c r="G9693">
        <v>143348</v>
      </c>
      <c r="H9693">
        <v>5</v>
      </c>
      <c r="I9693">
        <v>5</v>
      </c>
      <c r="J9693">
        <v>4933</v>
      </c>
    </row>
    <row r="9694" spans="1:10" x14ac:dyDescent="0.25">
      <c r="A9694" t="s">
        <v>26</v>
      </c>
      <c r="B9694" t="s">
        <v>47</v>
      </c>
      <c r="C9694">
        <v>2009</v>
      </c>
      <c r="D9694">
        <v>3.1</v>
      </c>
      <c r="E9694" t="s">
        <v>22</v>
      </c>
      <c r="F9694" t="s">
        <v>17</v>
      </c>
      <c r="G9694">
        <v>202524</v>
      </c>
      <c r="H9694">
        <v>2</v>
      </c>
      <c r="I9694">
        <v>5</v>
      </c>
      <c r="J9694">
        <v>9349</v>
      </c>
    </row>
    <row r="9695" spans="1:10" x14ac:dyDescent="0.25">
      <c r="A9695" t="s">
        <v>33</v>
      </c>
      <c r="B9695" t="s">
        <v>55</v>
      </c>
      <c r="C9695">
        <v>2016</v>
      </c>
      <c r="D9695">
        <v>4.8</v>
      </c>
      <c r="E9695" t="s">
        <v>22</v>
      </c>
      <c r="F9695" t="s">
        <v>13</v>
      </c>
      <c r="G9695">
        <v>248882</v>
      </c>
      <c r="H9695">
        <v>4</v>
      </c>
      <c r="I9695">
        <v>1</v>
      </c>
      <c r="J9695">
        <v>10722</v>
      </c>
    </row>
    <row r="9696" spans="1:10" x14ac:dyDescent="0.25">
      <c r="A9696" t="s">
        <v>29</v>
      </c>
      <c r="B9696" t="s">
        <v>56</v>
      </c>
      <c r="C9696">
        <v>2023</v>
      </c>
      <c r="D9696">
        <v>1.2</v>
      </c>
      <c r="E9696" t="s">
        <v>28</v>
      </c>
      <c r="F9696" t="s">
        <v>25</v>
      </c>
      <c r="G9696">
        <v>41087</v>
      </c>
      <c r="H9696">
        <v>5</v>
      </c>
      <c r="I9696">
        <v>3</v>
      </c>
      <c r="J9696">
        <v>11378</v>
      </c>
    </row>
    <row r="9697" spans="1:10" x14ac:dyDescent="0.25">
      <c r="A9697" t="s">
        <v>10</v>
      </c>
      <c r="B9697" t="s">
        <v>48</v>
      </c>
      <c r="C9697">
        <v>2004</v>
      </c>
      <c r="D9697">
        <v>3.2</v>
      </c>
      <c r="E9697" t="s">
        <v>22</v>
      </c>
      <c r="F9697" t="s">
        <v>13</v>
      </c>
      <c r="G9697">
        <v>165135</v>
      </c>
      <c r="H9697">
        <v>3</v>
      </c>
      <c r="I9697">
        <v>3</v>
      </c>
      <c r="J9697">
        <v>7197</v>
      </c>
    </row>
    <row r="9698" spans="1:10" x14ac:dyDescent="0.25">
      <c r="A9698" t="s">
        <v>36</v>
      </c>
      <c r="B9698" t="s">
        <v>53</v>
      </c>
      <c r="C9698">
        <v>2003</v>
      </c>
      <c r="D9698">
        <v>1.3</v>
      </c>
      <c r="E9698" t="s">
        <v>28</v>
      </c>
      <c r="F9698" t="s">
        <v>13</v>
      </c>
      <c r="G9698">
        <v>20083</v>
      </c>
      <c r="H9698">
        <v>5</v>
      </c>
      <c r="I9698">
        <v>4</v>
      </c>
      <c r="J9698">
        <v>5898</v>
      </c>
    </row>
    <row r="9699" spans="1:10" x14ac:dyDescent="0.25">
      <c r="A9699" t="s">
        <v>26</v>
      </c>
      <c r="B9699" t="s">
        <v>27</v>
      </c>
      <c r="C9699">
        <v>2014</v>
      </c>
      <c r="D9699">
        <v>2.5</v>
      </c>
      <c r="E9699" t="s">
        <v>28</v>
      </c>
      <c r="F9699" t="s">
        <v>25</v>
      </c>
      <c r="G9699">
        <v>168763</v>
      </c>
      <c r="H9699">
        <v>3</v>
      </c>
      <c r="I9699">
        <v>3</v>
      </c>
      <c r="J9699">
        <v>7424</v>
      </c>
    </row>
    <row r="9700" spans="1:10" x14ac:dyDescent="0.25">
      <c r="A9700" t="s">
        <v>33</v>
      </c>
      <c r="B9700" t="s">
        <v>34</v>
      </c>
      <c r="C9700">
        <v>2013</v>
      </c>
      <c r="D9700">
        <v>4.2</v>
      </c>
      <c r="E9700" t="s">
        <v>22</v>
      </c>
      <c r="F9700" t="s">
        <v>25</v>
      </c>
      <c r="G9700">
        <v>54813</v>
      </c>
      <c r="H9700">
        <v>4</v>
      </c>
      <c r="I9700">
        <v>5</v>
      </c>
      <c r="J9700">
        <v>13103</v>
      </c>
    </row>
    <row r="9701" spans="1:10" x14ac:dyDescent="0.25">
      <c r="A9701" t="s">
        <v>18</v>
      </c>
      <c r="B9701" t="s">
        <v>54</v>
      </c>
      <c r="C9701">
        <v>2015</v>
      </c>
      <c r="D9701">
        <v>1.3</v>
      </c>
      <c r="E9701" t="s">
        <v>28</v>
      </c>
      <c r="F9701" t="s">
        <v>17</v>
      </c>
      <c r="G9701">
        <v>12241</v>
      </c>
      <c r="H9701">
        <v>4</v>
      </c>
      <c r="I9701">
        <v>5</v>
      </c>
      <c r="J9701">
        <v>11155</v>
      </c>
    </row>
    <row r="9702" spans="1:10" x14ac:dyDescent="0.25">
      <c r="A9702" t="s">
        <v>29</v>
      </c>
      <c r="B9702" t="s">
        <v>30</v>
      </c>
      <c r="C9702">
        <v>2004</v>
      </c>
      <c r="D9702">
        <v>2.6</v>
      </c>
      <c r="E9702" t="s">
        <v>22</v>
      </c>
      <c r="F9702" t="s">
        <v>25</v>
      </c>
      <c r="G9702">
        <v>275293</v>
      </c>
      <c r="H9702">
        <v>2</v>
      </c>
      <c r="I9702">
        <v>4</v>
      </c>
      <c r="J9702">
        <v>4394</v>
      </c>
    </row>
    <row r="9703" spans="1:10" x14ac:dyDescent="0.25">
      <c r="A9703" t="s">
        <v>40</v>
      </c>
      <c r="B9703" t="s">
        <v>49</v>
      </c>
      <c r="C9703">
        <v>2022</v>
      </c>
      <c r="D9703">
        <v>4.3</v>
      </c>
      <c r="E9703" t="s">
        <v>28</v>
      </c>
      <c r="F9703" t="s">
        <v>25</v>
      </c>
      <c r="G9703">
        <v>236467</v>
      </c>
      <c r="H9703">
        <v>2</v>
      </c>
      <c r="I9703">
        <v>4</v>
      </c>
      <c r="J9703">
        <v>10270</v>
      </c>
    </row>
    <row r="9704" spans="1:10" x14ac:dyDescent="0.25">
      <c r="A9704" t="s">
        <v>29</v>
      </c>
      <c r="B9704" t="s">
        <v>35</v>
      </c>
      <c r="C9704">
        <v>2005</v>
      </c>
      <c r="D9704">
        <v>3.4</v>
      </c>
      <c r="E9704" t="s">
        <v>12</v>
      </c>
      <c r="F9704" t="s">
        <v>25</v>
      </c>
      <c r="G9704">
        <v>28746</v>
      </c>
      <c r="H9704">
        <v>4</v>
      </c>
      <c r="I9704">
        <v>5</v>
      </c>
      <c r="J9704">
        <v>8425</v>
      </c>
    </row>
    <row r="9705" spans="1:10" x14ac:dyDescent="0.25">
      <c r="A9705" t="s">
        <v>40</v>
      </c>
      <c r="B9705" t="s">
        <v>49</v>
      </c>
      <c r="C9705">
        <v>2017</v>
      </c>
      <c r="D9705">
        <v>5</v>
      </c>
      <c r="E9705" t="s">
        <v>12</v>
      </c>
      <c r="F9705" t="s">
        <v>17</v>
      </c>
      <c r="G9705">
        <v>37949</v>
      </c>
      <c r="H9705">
        <v>4</v>
      </c>
      <c r="I9705">
        <v>4</v>
      </c>
      <c r="J9705">
        <v>14941</v>
      </c>
    </row>
    <row r="9706" spans="1:10" x14ac:dyDescent="0.25">
      <c r="A9706" t="s">
        <v>10</v>
      </c>
      <c r="B9706" t="s">
        <v>11</v>
      </c>
      <c r="C9706">
        <v>2017</v>
      </c>
      <c r="D9706">
        <v>4</v>
      </c>
      <c r="E9706" t="s">
        <v>22</v>
      </c>
      <c r="F9706" t="s">
        <v>17</v>
      </c>
      <c r="G9706">
        <v>163393</v>
      </c>
      <c r="H9706">
        <v>5</v>
      </c>
      <c r="I9706">
        <v>4</v>
      </c>
      <c r="J9706">
        <v>13432</v>
      </c>
    </row>
    <row r="9707" spans="1:10" x14ac:dyDescent="0.25">
      <c r="A9707" t="s">
        <v>10</v>
      </c>
      <c r="B9707" t="s">
        <v>31</v>
      </c>
      <c r="C9707">
        <v>2019</v>
      </c>
      <c r="D9707">
        <v>4</v>
      </c>
      <c r="E9707" t="s">
        <v>16</v>
      </c>
      <c r="F9707" t="s">
        <v>17</v>
      </c>
      <c r="G9707">
        <v>77676</v>
      </c>
      <c r="H9707">
        <v>4</v>
      </c>
      <c r="I9707">
        <v>4</v>
      </c>
      <c r="J9707">
        <v>14746</v>
      </c>
    </row>
    <row r="9708" spans="1:10" x14ac:dyDescent="0.25">
      <c r="A9708" t="s">
        <v>40</v>
      </c>
      <c r="B9708" t="s">
        <v>49</v>
      </c>
      <c r="C9708">
        <v>2020</v>
      </c>
      <c r="D9708">
        <v>1.7</v>
      </c>
      <c r="E9708" t="s">
        <v>16</v>
      </c>
      <c r="F9708" t="s">
        <v>13</v>
      </c>
      <c r="G9708">
        <v>19547</v>
      </c>
      <c r="H9708">
        <v>5</v>
      </c>
      <c r="I9708">
        <v>4</v>
      </c>
      <c r="J9708">
        <v>12409</v>
      </c>
    </row>
    <row r="9709" spans="1:10" x14ac:dyDescent="0.25">
      <c r="A9709" t="s">
        <v>10</v>
      </c>
      <c r="B9709" t="s">
        <v>31</v>
      </c>
      <c r="C9709">
        <v>2018</v>
      </c>
      <c r="D9709">
        <v>1.6</v>
      </c>
      <c r="E9709" t="s">
        <v>22</v>
      </c>
      <c r="F9709" t="s">
        <v>13</v>
      </c>
      <c r="G9709">
        <v>251666</v>
      </c>
      <c r="H9709">
        <v>5</v>
      </c>
      <c r="I9709">
        <v>4</v>
      </c>
      <c r="J9709">
        <v>8066</v>
      </c>
    </row>
    <row r="9710" spans="1:10" x14ac:dyDescent="0.25">
      <c r="A9710" t="s">
        <v>36</v>
      </c>
      <c r="B9710" t="s">
        <v>37</v>
      </c>
      <c r="C9710">
        <v>2000</v>
      </c>
      <c r="D9710">
        <v>3.4</v>
      </c>
      <c r="E9710" t="s">
        <v>16</v>
      </c>
      <c r="F9710" t="s">
        <v>17</v>
      </c>
      <c r="G9710">
        <v>242435</v>
      </c>
      <c r="H9710">
        <v>4</v>
      </c>
      <c r="I9710">
        <v>1</v>
      </c>
      <c r="J9710">
        <v>5151</v>
      </c>
    </row>
    <row r="9711" spans="1:10" x14ac:dyDescent="0.25">
      <c r="A9711" t="s">
        <v>36</v>
      </c>
      <c r="B9711" t="s">
        <v>44</v>
      </c>
      <c r="C9711">
        <v>2011</v>
      </c>
      <c r="D9711">
        <v>1.3</v>
      </c>
      <c r="E9711" t="s">
        <v>12</v>
      </c>
      <c r="F9711" t="s">
        <v>17</v>
      </c>
      <c r="G9711">
        <v>278115</v>
      </c>
      <c r="H9711">
        <v>4</v>
      </c>
      <c r="I9711">
        <v>2</v>
      </c>
      <c r="J9711">
        <v>4637</v>
      </c>
    </row>
    <row r="9712" spans="1:10" x14ac:dyDescent="0.25">
      <c r="A9712" t="s">
        <v>29</v>
      </c>
      <c r="B9712" t="s">
        <v>56</v>
      </c>
      <c r="C9712">
        <v>2020</v>
      </c>
      <c r="D9712">
        <v>1</v>
      </c>
      <c r="E9712" t="s">
        <v>22</v>
      </c>
      <c r="F9712" t="s">
        <v>13</v>
      </c>
      <c r="G9712">
        <v>76833</v>
      </c>
      <c r="H9712">
        <v>4</v>
      </c>
      <c r="I9712">
        <v>3</v>
      </c>
      <c r="J9712">
        <v>11563</v>
      </c>
    </row>
    <row r="9713" spans="1:10" x14ac:dyDescent="0.25">
      <c r="A9713" t="s">
        <v>10</v>
      </c>
      <c r="B9713" t="s">
        <v>31</v>
      </c>
      <c r="C9713">
        <v>2021</v>
      </c>
      <c r="D9713">
        <v>2</v>
      </c>
      <c r="E9713" t="s">
        <v>12</v>
      </c>
      <c r="F9713" t="s">
        <v>17</v>
      </c>
      <c r="G9713">
        <v>218786</v>
      </c>
      <c r="H9713">
        <v>2</v>
      </c>
      <c r="I9713">
        <v>4</v>
      </c>
      <c r="J9713">
        <v>9524</v>
      </c>
    </row>
    <row r="9714" spans="1:10" x14ac:dyDescent="0.25">
      <c r="A9714" t="s">
        <v>20</v>
      </c>
      <c r="B9714" t="s">
        <v>50</v>
      </c>
      <c r="C9714">
        <v>2022</v>
      </c>
      <c r="D9714">
        <v>2.1</v>
      </c>
      <c r="E9714" t="s">
        <v>22</v>
      </c>
      <c r="F9714" t="s">
        <v>25</v>
      </c>
      <c r="G9714">
        <v>268172</v>
      </c>
      <c r="H9714">
        <v>3</v>
      </c>
      <c r="I9714">
        <v>5</v>
      </c>
      <c r="J9714">
        <v>9436</v>
      </c>
    </row>
    <row r="9715" spans="1:10" x14ac:dyDescent="0.25">
      <c r="A9715" t="s">
        <v>18</v>
      </c>
      <c r="B9715" t="s">
        <v>52</v>
      </c>
      <c r="C9715">
        <v>2003</v>
      </c>
      <c r="D9715">
        <v>3.7</v>
      </c>
      <c r="E9715" t="s">
        <v>28</v>
      </c>
      <c r="F9715" t="s">
        <v>13</v>
      </c>
      <c r="G9715">
        <v>119469</v>
      </c>
      <c r="H9715">
        <v>3</v>
      </c>
      <c r="I9715">
        <v>2</v>
      </c>
      <c r="J9715">
        <v>6310</v>
      </c>
    </row>
    <row r="9716" spans="1:10" x14ac:dyDescent="0.25">
      <c r="A9716" t="s">
        <v>29</v>
      </c>
      <c r="B9716" t="s">
        <v>56</v>
      </c>
      <c r="C9716">
        <v>2005</v>
      </c>
      <c r="D9716">
        <v>2.4</v>
      </c>
      <c r="E9716" t="s">
        <v>16</v>
      </c>
      <c r="F9716" t="s">
        <v>17</v>
      </c>
      <c r="G9716">
        <v>234690</v>
      </c>
      <c r="H9716">
        <v>4</v>
      </c>
      <c r="I9716">
        <v>3</v>
      </c>
      <c r="J9716">
        <v>5806</v>
      </c>
    </row>
    <row r="9717" spans="1:10" x14ac:dyDescent="0.25">
      <c r="A9717" t="s">
        <v>23</v>
      </c>
      <c r="B9717" t="s">
        <v>24</v>
      </c>
      <c r="C9717">
        <v>2009</v>
      </c>
      <c r="D9717">
        <v>2.2000000000000002</v>
      </c>
      <c r="E9717" t="s">
        <v>22</v>
      </c>
      <c r="F9717" t="s">
        <v>17</v>
      </c>
      <c r="G9717">
        <v>134232</v>
      </c>
      <c r="H9717">
        <v>4</v>
      </c>
      <c r="I9717">
        <v>5</v>
      </c>
      <c r="J9717">
        <v>9815</v>
      </c>
    </row>
    <row r="9718" spans="1:10" x14ac:dyDescent="0.25">
      <c r="A9718" t="s">
        <v>33</v>
      </c>
      <c r="B9718" t="s">
        <v>43</v>
      </c>
      <c r="C9718">
        <v>2000</v>
      </c>
      <c r="D9718">
        <v>2.5</v>
      </c>
      <c r="E9718" t="s">
        <v>12</v>
      </c>
      <c r="F9718" t="s">
        <v>17</v>
      </c>
      <c r="G9718">
        <v>289639</v>
      </c>
      <c r="H9718">
        <v>5</v>
      </c>
      <c r="I9718">
        <v>5</v>
      </c>
      <c r="J9718">
        <v>2307</v>
      </c>
    </row>
    <row r="9719" spans="1:10" x14ac:dyDescent="0.25">
      <c r="A9719" t="s">
        <v>23</v>
      </c>
      <c r="B9719" t="s">
        <v>38</v>
      </c>
      <c r="C9719">
        <v>2001</v>
      </c>
      <c r="D9719">
        <v>3.5</v>
      </c>
      <c r="E9719" t="s">
        <v>12</v>
      </c>
      <c r="F9719" t="s">
        <v>17</v>
      </c>
      <c r="G9719">
        <v>25430</v>
      </c>
      <c r="H9719">
        <v>3</v>
      </c>
      <c r="I9719">
        <v>3</v>
      </c>
      <c r="J9719">
        <v>8891</v>
      </c>
    </row>
    <row r="9720" spans="1:10" x14ac:dyDescent="0.25">
      <c r="A9720" t="s">
        <v>33</v>
      </c>
      <c r="B9720" t="s">
        <v>34</v>
      </c>
      <c r="C9720">
        <v>2005</v>
      </c>
      <c r="D9720">
        <v>1.3</v>
      </c>
      <c r="E9720" t="s">
        <v>22</v>
      </c>
      <c r="F9720" t="s">
        <v>25</v>
      </c>
      <c r="G9720">
        <v>274058</v>
      </c>
      <c r="H9720">
        <v>4</v>
      </c>
      <c r="I9720">
        <v>3</v>
      </c>
      <c r="J9720">
        <v>3418</v>
      </c>
    </row>
    <row r="9721" spans="1:10" x14ac:dyDescent="0.25">
      <c r="A9721" t="s">
        <v>14</v>
      </c>
      <c r="B9721" t="s">
        <v>46</v>
      </c>
      <c r="C9721">
        <v>2023</v>
      </c>
      <c r="D9721">
        <v>4.7</v>
      </c>
      <c r="E9721" t="s">
        <v>28</v>
      </c>
      <c r="F9721" t="s">
        <v>13</v>
      </c>
      <c r="G9721">
        <v>64538</v>
      </c>
      <c r="H9721">
        <v>4</v>
      </c>
      <c r="I9721">
        <v>2</v>
      </c>
      <c r="J9721">
        <v>14409</v>
      </c>
    </row>
    <row r="9722" spans="1:10" x14ac:dyDescent="0.25">
      <c r="A9722" t="s">
        <v>10</v>
      </c>
      <c r="B9722" t="s">
        <v>48</v>
      </c>
      <c r="C9722">
        <v>2016</v>
      </c>
      <c r="D9722">
        <v>2.8</v>
      </c>
      <c r="E9722" t="s">
        <v>28</v>
      </c>
      <c r="F9722" t="s">
        <v>13</v>
      </c>
      <c r="G9722">
        <v>123314</v>
      </c>
      <c r="H9722">
        <v>5</v>
      </c>
      <c r="I9722">
        <v>4</v>
      </c>
      <c r="J9722">
        <v>9233</v>
      </c>
    </row>
    <row r="9723" spans="1:10" x14ac:dyDescent="0.25">
      <c r="A9723" t="s">
        <v>10</v>
      </c>
      <c r="B9723" t="s">
        <v>11</v>
      </c>
      <c r="C9723">
        <v>2021</v>
      </c>
      <c r="D9723">
        <v>3.7</v>
      </c>
      <c r="E9723" t="s">
        <v>22</v>
      </c>
      <c r="F9723" t="s">
        <v>17</v>
      </c>
      <c r="G9723">
        <v>110781</v>
      </c>
      <c r="H9723">
        <v>3</v>
      </c>
      <c r="I9723">
        <v>4</v>
      </c>
      <c r="J9723">
        <v>15384</v>
      </c>
    </row>
    <row r="9724" spans="1:10" x14ac:dyDescent="0.25">
      <c r="A9724" t="s">
        <v>29</v>
      </c>
      <c r="B9724" t="s">
        <v>56</v>
      </c>
      <c r="C9724">
        <v>2012</v>
      </c>
      <c r="D9724">
        <v>4.3</v>
      </c>
      <c r="E9724" t="s">
        <v>16</v>
      </c>
      <c r="F9724" t="s">
        <v>25</v>
      </c>
      <c r="G9724">
        <v>232650</v>
      </c>
      <c r="H9724">
        <v>2</v>
      </c>
      <c r="I9724">
        <v>5</v>
      </c>
      <c r="J9724">
        <v>8347</v>
      </c>
    </row>
    <row r="9725" spans="1:10" x14ac:dyDescent="0.25">
      <c r="A9725" t="s">
        <v>20</v>
      </c>
      <c r="B9725" t="s">
        <v>50</v>
      </c>
      <c r="C9725">
        <v>2006</v>
      </c>
      <c r="D9725">
        <v>1.1000000000000001</v>
      </c>
      <c r="E9725" t="s">
        <v>12</v>
      </c>
      <c r="F9725" t="s">
        <v>17</v>
      </c>
      <c r="G9725">
        <v>118381</v>
      </c>
      <c r="H9725">
        <v>3</v>
      </c>
      <c r="I9725">
        <v>3</v>
      </c>
      <c r="J9725">
        <v>6132</v>
      </c>
    </row>
    <row r="9726" spans="1:10" x14ac:dyDescent="0.25">
      <c r="A9726" t="s">
        <v>10</v>
      </c>
      <c r="B9726" t="s">
        <v>11</v>
      </c>
      <c r="C9726">
        <v>2003</v>
      </c>
      <c r="D9726">
        <v>4.7</v>
      </c>
      <c r="E9726" t="s">
        <v>12</v>
      </c>
      <c r="F9726" t="s">
        <v>25</v>
      </c>
      <c r="G9726">
        <v>144352</v>
      </c>
      <c r="H9726">
        <v>3</v>
      </c>
      <c r="I9726">
        <v>5</v>
      </c>
      <c r="J9726">
        <v>6812</v>
      </c>
    </row>
    <row r="9727" spans="1:10" x14ac:dyDescent="0.25">
      <c r="A9727" t="s">
        <v>20</v>
      </c>
      <c r="B9727" t="s">
        <v>21</v>
      </c>
      <c r="C9727">
        <v>2021</v>
      </c>
      <c r="D9727">
        <v>4.9000000000000004</v>
      </c>
      <c r="E9727" t="s">
        <v>12</v>
      </c>
      <c r="F9727" t="s">
        <v>17</v>
      </c>
      <c r="G9727">
        <v>281135</v>
      </c>
      <c r="H9727">
        <v>3</v>
      </c>
      <c r="I9727">
        <v>3</v>
      </c>
      <c r="J9727">
        <v>11177</v>
      </c>
    </row>
    <row r="9728" spans="1:10" x14ac:dyDescent="0.25">
      <c r="A9728" t="s">
        <v>29</v>
      </c>
      <c r="B9728" t="s">
        <v>35</v>
      </c>
      <c r="C9728">
        <v>2023</v>
      </c>
      <c r="D9728">
        <v>2.9</v>
      </c>
      <c r="E9728" t="s">
        <v>16</v>
      </c>
      <c r="F9728" t="s">
        <v>13</v>
      </c>
      <c r="G9728">
        <v>120557</v>
      </c>
      <c r="H9728">
        <v>3</v>
      </c>
      <c r="I9728">
        <v>4</v>
      </c>
      <c r="J9728">
        <v>12488</v>
      </c>
    </row>
    <row r="9729" spans="1:10" x14ac:dyDescent="0.25">
      <c r="A9729" t="s">
        <v>18</v>
      </c>
      <c r="B9729" t="s">
        <v>19</v>
      </c>
      <c r="C9729">
        <v>2005</v>
      </c>
      <c r="D9729">
        <v>4.8</v>
      </c>
      <c r="E9729" t="s">
        <v>16</v>
      </c>
      <c r="F9729" t="s">
        <v>25</v>
      </c>
      <c r="G9729">
        <v>168485</v>
      </c>
      <c r="H9729">
        <v>2</v>
      </c>
      <c r="I9729">
        <v>5</v>
      </c>
      <c r="J9729">
        <v>8030</v>
      </c>
    </row>
    <row r="9730" spans="1:10" x14ac:dyDescent="0.25">
      <c r="A9730" t="s">
        <v>26</v>
      </c>
      <c r="B9730" t="s">
        <v>47</v>
      </c>
      <c r="C9730">
        <v>2010</v>
      </c>
      <c r="D9730">
        <v>1.6</v>
      </c>
      <c r="E9730" t="s">
        <v>28</v>
      </c>
      <c r="F9730" t="s">
        <v>25</v>
      </c>
      <c r="G9730">
        <v>76554</v>
      </c>
      <c r="H9730">
        <v>2</v>
      </c>
      <c r="I9730">
        <v>3</v>
      </c>
      <c r="J9730">
        <v>7168</v>
      </c>
    </row>
    <row r="9731" spans="1:10" x14ac:dyDescent="0.25">
      <c r="A9731" t="s">
        <v>14</v>
      </c>
      <c r="B9731" t="s">
        <v>46</v>
      </c>
      <c r="C9731">
        <v>2010</v>
      </c>
      <c r="D9731">
        <v>4.7</v>
      </c>
      <c r="E9731" t="s">
        <v>28</v>
      </c>
      <c r="F9731" t="s">
        <v>25</v>
      </c>
      <c r="G9731">
        <v>217082</v>
      </c>
      <c r="H9731">
        <v>4</v>
      </c>
      <c r="I9731">
        <v>4</v>
      </c>
      <c r="J9731">
        <v>7458</v>
      </c>
    </row>
    <row r="9732" spans="1:10" x14ac:dyDescent="0.25">
      <c r="A9732" t="s">
        <v>26</v>
      </c>
      <c r="B9732" t="s">
        <v>27</v>
      </c>
      <c r="C9732">
        <v>2018</v>
      </c>
      <c r="D9732">
        <v>4.5999999999999996</v>
      </c>
      <c r="E9732" t="s">
        <v>22</v>
      </c>
      <c r="F9732" t="s">
        <v>13</v>
      </c>
      <c r="G9732">
        <v>224912</v>
      </c>
      <c r="H9732">
        <v>3</v>
      </c>
      <c r="I9732">
        <v>4</v>
      </c>
      <c r="J9732">
        <v>11601</v>
      </c>
    </row>
    <row r="9733" spans="1:10" x14ac:dyDescent="0.25">
      <c r="A9733" t="s">
        <v>10</v>
      </c>
      <c r="B9733" t="s">
        <v>11</v>
      </c>
      <c r="C9733">
        <v>2023</v>
      </c>
      <c r="D9733">
        <v>4.2</v>
      </c>
      <c r="E9733" t="s">
        <v>16</v>
      </c>
      <c r="F9733" t="s">
        <v>17</v>
      </c>
      <c r="G9733">
        <v>3490</v>
      </c>
      <c r="H9733">
        <v>5</v>
      </c>
      <c r="I9733">
        <v>2</v>
      </c>
      <c r="J9733">
        <v>17630</v>
      </c>
    </row>
    <row r="9734" spans="1:10" x14ac:dyDescent="0.25">
      <c r="A9734" t="s">
        <v>26</v>
      </c>
      <c r="B9734" t="s">
        <v>27</v>
      </c>
      <c r="C9734">
        <v>2007</v>
      </c>
      <c r="D9734">
        <v>3.7</v>
      </c>
      <c r="E9734" t="s">
        <v>12</v>
      </c>
      <c r="F9734" t="s">
        <v>25</v>
      </c>
      <c r="G9734">
        <v>11460</v>
      </c>
      <c r="H9734">
        <v>4</v>
      </c>
      <c r="I9734">
        <v>2</v>
      </c>
      <c r="J9734">
        <v>9670</v>
      </c>
    </row>
    <row r="9735" spans="1:10" x14ac:dyDescent="0.25">
      <c r="A9735" t="s">
        <v>26</v>
      </c>
      <c r="B9735" t="s">
        <v>32</v>
      </c>
      <c r="C9735">
        <v>2014</v>
      </c>
      <c r="D9735">
        <v>4.9000000000000004</v>
      </c>
      <c r="E9735" t="s">
        <v>16</v>
      </c>
      <c r="F9735" t="s">
        <v>17</v>
      </c>
      <c r="G9735">
        <v>45435</v>
      </c>
      <c r="H9735">
        <v>3</v>
      </c>
      <c r="I9735">
        <v>1</v>
      </c>
      <c r="J9735">
        <v>14791</v>
      </c>
    </row>
    <row r="9736" spans="1:10" x14ac:dyDescent="0.25">
      <c r="A9736" t="s">
        <v>36</v>
      </c>
      <c r="B9736" t="s">
        <v>37</v>
      </c>
      <c r="C9736">
        <v>2005</v>
      </c>
      <c r="D9736">
        <v>2.8</v>
      </c>
      <c r="E9736" t="s">
        <v>12</v>
      </c>
      <c r="F9736" t="s">
        <v>13</v>
      </c>
      <c r="G9736">
        <v>260651</v>
      </c>
      <c r="H9736">
        <v>5</v>
      </c>
      <c r="I9736">
        <v>5</v>
      </c>
      <c r="J9736">
        <v>3186</v>
      </c>
    </row>
    <row r="9737" spans="1:10" x14ac:dyDescent="0.25">
      <c r="A9737" t="s">
        <v>18</v>
      </c>
      <c r="B9737" t="s">
        <v>19</v>
      </c>
      <c r="C9737">
        <v>2010</v>
      </c>
      <c r="D9737">
        <v>3.7</v>
      </c>
      <c r="E9737" t="s">
        <v>16</v>
      </c>
      <c r="F9737" t="s">
        <v>13</v>
      </c>
      <c r="G9737">
        <v>41013</v>
      </c>
      <c r="H9737">
        <v>4</v>
      </c>
      <c r="I9737">
        <v>3</v>
      </c>
      <c r="J9737">
        <v>10979</v>
      </c>
    </row>
    <row r="9738" spans="1:10" x14ac:dyDescent="0.25">
      <c r="A9738" t="s">
        <v>23</v>
      </c>
      <c r="B9738" t="s">
        <v>45</v>
      </c>
      <c r="C9738">
        <v>2016</v>
      </c>
      <c r="D9738">
        <v>4.9000000000000004</v>
      </c>
      <c r="E9738" t="s">
        <v>16</v>
      </c>
      <c r="F9738" t="s">
        <v>13</v>
      </c>
      <c r="G9738">
        <v>54089</v>
      </c>
      <c r="H9738">
        <v>2</v>
      </c>
      <c r="I9738">
        <v>5</v>
      </c>
      <c r="J9738">
        <v>13718</v>
      </c>
    </row>
    <row r="9739" spans="1:10" x14ac:dyDescent="0.25">
      <c r="A9739" t="s">
        <v>33</v>
      </c>
      <c r="B9739" t="s">
        <v>55</v>
      </c>
      <c r="C9739">
        <v>2014</v>
      </c>
      <c r="D9739">
        <v>4</v>
      </c>
      <c r="E9739" t="s">
        <v>28</v>
      </c>
      <c r="F9739" t="s">
        <v>17</v>
      </c>
      <c r="G9739">
        <v>98093</v>
      </c>
      <c r="H9739">
        <v>3</v>
      </c>
      <c r="I9739">
        <v>5</v>
      </c>
      <c r="J9739">
        <v>11838</v>
      </c>
    </row>
    <row r="9740" spans="1:10" x14ac:dyDescent="0.25">
      <c r="A9740" t="s">
        <v>26</v>
      </c>
      <c r="B9740" t="s">
        <v>32</v>
      </c>
      <c r="C9740">
        <v>2001</v>
      </c>
      <c r="D9740">
        <v>3.4</v>
      </c>
      <c r="E9740" t="s">
        <v>16</v>
      </c>
      <c r="F9740" t="s">
        <v>13</v>
      </c>
      <c r="G9740">
        <v>38559</v>
      </c>
      <c r="H9740">
        <v>5</v>
      </c>
      <c r="I9740">
        <v>2</v>
      </c>
      <c r="J9740">
        <v>8028</v>
      </c>
    </row>
    <row r="9741" spans="1:10" x14ac:dyDescent="0.25">
      <c r="A9741" t="s">
        <v>23</v>
      </c>
      <c r="B9741" t="s">
        <v>38</v>
      </c>
      <c r="C9741">
        <v>2015</v>
      </c>
      <c r="D9741">
        <v>5</v>
      </c>
      <c r="E9741" t="s">
        <v>12</v>
      </c>
      <c r="F9741" t="s">
        <v>25</v>
      </c>
      <c r="G9741">
        <v>69099</v>
      </c>
      <c r="H9741">
        <v>5</v>
      </c>
      <c r="I9741">
        <v>3</v>
      </c>
      <c r="J9741">
        <v>12218</v>
      </c>
    </row>
    <row r="9742" spans="1:10" x14ac:dyDescent="0.25">
      <c r="A9742" t="s">
        <v>10</v>
      </c>
      <c r="B9742" t="s">
        <v>11</v>
      </c>
      <c r="C9742">
        <v>2006</v>
      </c>
      <c r="D9742">
        <v>4.8</v>
      </c>
      <c r="E9742" t="s">
        <v>16</v>
      </c>
      <c r="F9742" t="s">
        <v>17</v>
      </c>
      <c r="G9742">
        <v>94656</v>
      </c>
      <c r="H9742">
        <v>2</v>
      </c>
      <c r="I9742">
        <v>4</v>
      </c>
      <c r="J9742">
        <v>11306</v>
      </c>
    </row>
    <row r="9743" spans="1:10" x14ac:dyDescent="0.25">
      <c r="A9743" t="s">
        <v>23</v>
      </c>
      <c r="B9743" t="s">
        <v>38</v>
      </c>
      <c r="C9743">
        <v>2013</v>
      </c>
      <c r="D9743">
        <v>4.9000000000000004</v>
      </c>
      <c r="E9743" t="s">
        <v>12</v>
      </c>
      <c r="F9743" t="s">
        <v>25</v>
      </c>
      <c r="G9743">
        <v>20668</v>
      </c>
      <c r="H9743">
        <v>4</v>
      </c>
      <c r="I9743">
        <v>2</v>
      </c>
      <c r="J9743">
        <v>12486</v>
      </c>
    </row>
    <row r="9744" spans="1:10" x14ac:dyDescent="0.25">
      <c r="A9744" t="s">
        <v>14</v>
      </c>
      <c r="B9744" t="s">
        <v>15</v>
      </c>
      <c r="C9744">
        <v>2009</v>
      </c>
      <c r="D9744">
        <v>3.8</v>
      </c>
      <c r="E9744" t="s">
        <v>16</v>
      </c>
      <c r="F9744" t="s">
        <v>13</v>
      </c>
      <c r="G9744">
        <v>137636</v>
      </c>
      <c r="H9744">
        <v>3</v>
      </c>
      <c r="I9744">
        <v>5</v>
      </c>
      <c r="J9744">
        <v>8847</v>
      </c>
    </row>
    <row r="9745" spans="1:10" x14ac:dyDescent="0.25">
      <c r="A9745" t="s">
        <v>36</v>
      </c>
      <c r="B9745" t="s">
        <v>53</v>
      </c>
      <c r="C9745">
        <v>2015</v>
      </c>
      <c r="D9745">
        <v>2.2000000000000002</v>
      </c>
      <c r="E9745" t="s">
        <v>28</v>
      </c>
      <c r="F9745" t="s">
        <v>13</v>
      </c>
      <c r="G9745">
        <v>147721</v>
      </c>
      <c r="H9745">
        <v>5</v>
      </c>
      <c r="I9745">
        <v>1</v>
      </c>
      <c r="J9745">
        <v>7845</v>
      </c>
    </row>
    <row r="9746" spans="1:10" x14ac:dyDescent="0.25">
      <c r="A9746" t="s">
        <v>40</v>
      </c>
      <c r="B9746" t="s">
        <v>49</v>
      </c>
      <c r="C9746">
        <v>2019</v>
      </c>
      <c r="D9746">
        <v>3.3</v>
      </c>
      <c r="E9746" t="s">
        <v>22</v>
      </c>
      <c r="F9746" t="s">
        <v>13</v>
      </c>
      <c r="G9746">
        <v>71379</v>
      </c>
      <c r="H9746">
        <v>2</v>
      </c>
      <c r="I9746">
        <v>4</v>
      </c>
      <c r="J9746">
        <v>13672</v>
      </c>
    </row>
    <row r="9747" spans="1:10" x14ac:dyDescent="0.25">
      <c r="A9747" t="s">
        <v>40</v>
      </c>
      <c r="B9747" t="s">
        <v>49</v>
      </c>
      <c r="C9747">
        <v>2018</v>
      </c>
      <c r="D9747">
        <v>2.1</v>
      </c>
      <c r="E9747" t="s">
        <v>16</v>
      </c>
      <c r="F9747" t="s">
        <v>13</v>
      </c>
      <c r="G9747">
        <v>275415</v>
      </c>
      <c r="H9747">
        <v>3</v>
      </c>
      <c r="I9747">
        <v>5</v>
      </c>
      <c r="J9747">
        <v>7091</v>
      </c>
    </row>
    <row r="9748" spans="1:10" x14ac:dyDescent="0.25">
      <c r="A9748" t="s">
        <v>33</v>
      </c>
      <c r="B9748" t="s">
        <v>34</v>
      </c>
      <c r="C9748">
        <v>2007</v>
      </c>
      <c r="D9748">
        <v>5</v>
      </c>
      <c r="E9748" t="s">
        <v>22</v>
      </c>
      <c r="F9748" t="s">
        <v>25</v>
      </c>
      <c r="G9748">
        <v>72561</v>
      </c>
      <c r="H9748">
        <v>4</v>
      </c>
      <c r="I9748">
        <v>2</v>
      </c>
      <c r="J9748">
        <v>11748</v>
      </c>
    </row>
    <row r="9749" spans="1:10" x14ac:dyDescent="0.25">
      <c r="A9749" t="s">
        <v>33</v>
      </c>
      <c r="B9749" t="s">
        <v>43</v>
      </c>
      <c r="C9749">
        <v>2001</v>
      </c>
      <c r="D9749">
        <v>2.9</v>
      </c>
      <c r="E9749" t="s">
        <v>22</v>
      </c>
      <c r="F9749" t="s">
        <v>17</v>
      </c>
      <c r="G9749">
        <v>180162</v>
      </c>
      <c r="H9749">
        <v>5</v>
      </c>
      <c r="I9749">
        <v>2</v>
      </c>
      <c r="J9749">
        <v>7196</v>
      </c>
    </row>
    <row r="9750" spans="1:10" x14ac:dyDescent="0.25">
      <c r="A9750" t="s">
        <v>40</v>
      </c>
      <c r="B9750" t="s">
        <v>49</v>
      </c>
      <c r="C9750">
        <v>2022</v>
      </c>
      <c r="D9750">
        <v>4.9000000000000004</v>
      </c>
      <c r="E9750" t="s">
        <v>22</v>
      </c>
      <c r="F9750" t="s">
        <v>25</v>
      </c>
      <c r="G9750">
        <v>233852</v>
      </c>
      <c r="H9750">
        <v>5</v>
      </c>
      <c r="I9750">
        <v>1</v>
      </c>
      <c r="J9750">
        <v>12922</v>
      </c>
    </row>
    <row r="9751" spans="1:10" x14ac:dyDescent="0.25">
      <c r="A9751" t="s">
        <v>40</v>
      </c>
      <c r="B9751" t="s">
        <v>49</v>
      </c>
      <c r="C9751">
        <v>2023</v>
      </c>
      <c r="D9751">
        <v>4.3</v>
      </c>
      <c r="E9751" t="s">
        <v>28</v>
      </c>
      <c r="F9751" t="s">
        <v>25</v>
      </c>
      <c r="G9751">
        <v>28020</v>
      </c>
      <c r="H9751">
        <v>3</v>
      </c>
      <c r="I9751">
        <v>3</v>
      </c>
      <c r="J9751">
        <v>14739</v>
      </c>
    </row>
    <row r="9752" spans="1:10" x14ac:dyDescent="0.25">
      <c r="A9752" t="s">
        <v>10</v>
      </c>
      <c r="B9752" t="s">
        <v>31</v>
      </c>
      <c r="C9752">
        <v>2001</v>
      </c>
      <c r="D9752">
        <v>4</v>
      </c>
      <c r="E9752" t="s">
        <v>16</v>
      </c>
      <c r="F9752" t="s">
        <v>17</v>
      </c>
      <c r="G9752">
        <v>146969</v>
      </c>
      <c r="H9752">
        <v>2</v>
      </c>
      <c r="I9752">
        <v>2</v>
      </c>
      <c r="J9752">
        <v>7960</v>
      </c>
    </row>
    <row r="9753" spans="1:10" x14ac:dyDescent="0.25">
      <c r="A9753" t="s">
        <v>18</v>
      </c>
      <c r="B9753" t="s">
        <v>52</v>
      </c>
      <c r="C9753">
        <v>2007</v>
      </c>
      <c r="D9753">
        <v>5</v>
      </c>
      <c r="E9753" t="s">
        <v>28</v>
      </c>
      <c r="F9753" t="s">
        <v>25</v>
      </c>
      <c r="G9753">
        <v>54650</v>
      </c>
      <c r="H9753">
        <v>5</v>
      </c>
      <c r="I9753">
        <v>3</v>
      </c>
      <c r="J9753">
        <v>10107</v>
      </c>
    </row>
    <row r="9754" spans="1:10" x14ac:dyDescent="0.25">
      <c r="A9754" t="s">
        <v>29</v>
      </c>
      <c r="B9754" t="s">
        <v>56</v>
      </c>
      <c r="C9754">
        <v>2000</v>
      </c>
      <c r="D9754">
        <v>3.2</v>
      </c>
      <c r="E9754" t="s">
        <v>28</v>
      </c>
      <c r="F9754" t="s">
        <v>25</v>
      </c>
      <c r="G9754">
        <v>39017</v>
      </c>
      <c r="H9754">
        <v>4</v>
      </c>
      <c r="I9754">
        <v>2</v>
      </c>
      <c r="J9754">
        <v>6519</v>
      </c>
    </row>
    <row r="9755" spans="1:10" x14ac:dyDescent="0.25">
      <c r="A9755" t="s">
        <v>40</v>
      </c>
      <c r="B9755" t="s">
        <v>41</v>
      </c>
      <c r="C9755">
        <v>2008</v>
      </c>
      <c r="D9755">
        <v>1.6</v>
      </c>
      <c r="E9755" t="s">
        <v>16</v>
      </c>
      <c r="F9755" t="s">
        <v>25</v>
      </c>
      <c r="G9755">
        <v>209359</v>
      </c>
      <c r="H9755">
        <v>4</v>
      </c>
      <c r="I9755">
        <v>5</v>
      </c>
      <c r="J9755">
        <v>4912</v>
      </c>
    </row>
    <row r="9756" spans="1:10" x14ac:dyDescent="0.25">
      <c r="A9756" t="s">
        <v>33</v>
      </c>
      <c r="B9756" t="s">
        <v>34</v>
      </c>
      <c r="C9756">
        <v>2014</v>
      </c>
      <c r="D9756">
        <v>3.6</v>
      </c>
      <c r="E9756" t="s">
        <v>28</v>
      </c>
      <c r="F9756" t="s">
        <v>25</v>
      </c>
      <c r="G9756">
        <v>261884</v>
      </c>
      <c r="H9756">
        <v>3</v>
      </c>
      <c r="I9756">
        <v>5</v>
      </c>
      <c r="J9756">
        <v>6662</v>
      </c>
    </row>
    <row r="9757" spans="1:10" x14ac:dyDescent="0.25">
      <c r="A9757" t="s">
        <v>40</v>
      </c>
      <c r="B9757" t="s">
        <v>41</v>
      </c>
      <c r="C9757">
        <v>2005</v>
      </c>
      <c r="D9757">
        <v>1.9</v>
      </c>
      <c r="E9757" t="s">
        <v>22</v>
      </c>
      <c r="F9757" t="s">
        <v>17</v>
      </c>
      <c r="G9757">
        <v>185499</v>
      </c>
      <c r="H9757">
        <v>3</v>
      </c>
      <c r="I9757">
        <v>2</v>
      </c>
      <c r="J9757">
        <v>7290</v>
      </c>
    </row>
    <row r="9758" spans="1:10" x14ac:dyDescent="0.25">
      <c r="A9758" t="s">
        <v>29</v>
      </c>
      <c r="B9758" t="s">
        <v>30</v>
      </c>
      <c r="C9758">
        <v>2006</v>
      </c>
      <c r="D9758">
        <v>2</v>
      </c>
      <c r="E9758" t="s">
        <v>16</v>
      </c>
      <c r="F9758" t="s">
        <v>25</v>
      </c>
      <c r="G9758">
        <v>209270</v>
      </c>
      <c r="H9758">
        <v>5</v>
      </c>
      <c r="I9758">
        <v>1</v>
      </c>
      <c r="J9758">
        <v>4714</v>
      </c>
    </row>
    <row r="9759" spans="1:10" x14ac:dyDescent="0.25">
      <c r="A9759" t="s">
        <v>20</v>
      </c>
      <c r="B9759" t="s">
        <v>50</v>
      </c>
      <c r="C9759">
        <v>2013</v>
      </c>
      <c r="D9759">
        <v>1.1000000000000001</v>
      </c>
      <c r="E9759" t="s">
        <v>16</v>
      </c>
      <c r="F9759" t="s">
        <v>25</v>
      </c>
      <c r="G9759">
        <v>236848</v>
      </c>
      <c r="H9759">
        <v>2</v>
      </c>
      <c r="I9759">
        <v>1</v>
      </c>
      <c r="J9759">
        <v>5363</v>
      </c>
    </row>
    <row r="9760" spans="1:10" x14ac:dyDescent="0.25">
      <c r="A9760" t="s">
        <v>10</v>
      </c>
      <c r="B9760" t="s">
        <v>11</v>
      </c>
      <c r="C9760">
        <v>2008</v>
      </c>
      <c r="D9760">
        <v>1.5</v>
      </c>
      <c r="E9760" t="s">
        <v>22</v>
      </c>
      <c r="F9760" t="s">
        <v>17</v>
      </c>
      <c r="G9760">
        <v>5129</v>
      </c>
      <c r="H9760">
        <v>5</v>
      </c>
      <c r="I9760">
        <v>3</v>
      </c>
      <c r="J9760">
        <v>11397</v>
      </c>
    </row>
    <row r="9761" spans="1:10" x14ac:dyDescent="0.25">
      <c r="A9761" t="s">
        <v>23</v>
      </c>
      <c r="B9761" t="s">
        <v>45</v>
      </c>
      <c r="C9761">
        <v>2004</v>
      </c>
      <c r="D9761">
        <v>4.8</v>
      </c>
      <c r="E9761" t="s">
        <v>12</v>
      </c>
      <c r="F9761" t="s">
        <v>25</v>
      </c>
      <c r="G9761">
        <v>219831</v>
      </c>
      <c r="H9761">
        <v>3</v>
      </c>
      <c r="I9761">
        <v>5</v>
      </c>
      <c r="J9761">
        <v>5703</v>
      </c>
    </row>
    <row r="9762" spans="1:10" x14ac:dyDescent="0.25">
      <c r="A9762" t="s">
        <v>40</v>
      </c>
      <c r="B9762" t="s">
        <v>49</v>
      </c>
      <c r="C9762">
        <v>2012</v>
      </c>
      <c r="D9762">
        <v>1.4</v>
      </c>
      <c r="E9762" t="s">
        <v>22</v>
      </c>
      <c r="F9762" t="s">
        <v>13</v>
      </c>
      <c r="G9762">
        <v>159569</v>
      </c>
      <c r="H9762">
        <v>4</v>
      </c>
      <c r="I9762">
        <v>4</v>
      </c>
      <c r="J9762">
        <v>7908</v>
      </c>
    </row>
    <row r="9763" spans="1:10" x14ac:dyDescent="0.25">
      <c r="A9763" t="s">
        <v>40</v>
      </c>
      <c r="B9763" t="s">
        <v>49</v>
      </c>
      <c r="C9763">
        <v>2005</v>
      </c>
      <c r="D9763">
        <v>3.4</v>
      </c>
      <c r="E9763" t="s">
        <v>16</v>
      </c>
      <c r="F9763" t="s">
        <v>25</v>
      </c>
      <c r="G9763">
        <v>176203</v>
      </c>
      <c r="H9763">
        <v>2</v>
      </c>
      <c r="I9763">
        <v>5</v>
      </c>
      <c r="J9763">
        <v>6475</v>
      </c>
    </row>
    <row r="9764" spans="1:10" x14ac:dyDescent="0.25">
      <c r="A9764" t="s">
        <v>18</v>
      </c>
      <c r="B9764" t="s">
        <v>52</v>
      </c>
      <c r="C9764">
        <v>2008</v>
      </c>
      <c r="D9764">
        <v>4.3</v>
      </c>
      <c r="E9764" t="s">
        <v>16</v>
      </c>
      <c r="F9764" t="s">
        <v>17</v>
      </c>
      <c r="G9764">
        <v>47221</v>
      </c>
      <c r="H9764">
        <v>4</v>
      </c>
      <c r="I9764">
        <v>2</v>
      </c>
      <c r="J9764">
        <v>12355</v>
      </c>
    </row>
    <row r="9765" spans="1:10" x14ac:dyDescent="0.25">
      <c r="A9765" t="s">
        <v>14</v>
      </c>
      <c r="B9765" t="s">
        <v>46</v>
      </c>
      <c r="C9765">
        <v>2003</v>
      </c>
      <c r="D9765">
        <v>2.9</v>
      </c>
      <c r="E9765" t="s">
        <v>28</v>
      </c>
      <c r="F9765" t="s">
        <v>25</v>
      </c>
      <c r="G9765">
        <v>254487</v>
      </c>
      <c r="H9765">
        <v>3</v>
      </c>
      <c r="I9765">
        <v>3</v>
      </c>
      <c r="J9765">
        <v>2810</v>
      </c>
    </row>
    <row r="9766" spans="1:10" x14ac:dyDescent="0.25">
      <c r="A9766" t="s">
        <v>14</v>
      </c>
      <c r="B9766" t="s">
        <v>39</v>
      </c>
      <c r="C9766">
        <v>2012</v>
      </c>
      <c r="D9766">
        <v>4.5999999999999996</v>
      </c>
      <c r="E9766" t="s">
        <v>28</v>
      </c>
      <c r="F9766" t="s">
        <v>25</v>
      </c>
      <c r="G9766">
        <v>213619</v>
      </c>
      <c r="H9766">
        <v>4</v>
      </c>
      <c r="I9766">
        <v>5</v>
      </c>
      <c r="J9766">
        <v>8027</v>
      </c>
    </row>
    <row r="9767" spans="1:10" x14ac:dyDescent="0.25">
      <c r="A9767" t="s">
        <v>40</v>
      </c>
      <c r="B9767" t="s">
        <v>41</v>
      </c>
      <c r="C9767">
        <v>2002</v>
      </c>
      <c r="D9767">
        <v>2.8</v>
      </c>
      <c r="E9767" t="s">
        <v>22</v>
      </c>
      <c r="F9767" t="s">
        <v>13</v>
      </c>
      <c r="G9767">
        <v>262734</v>
      </c>
      <c r="H9767">
        <v>5</v>
      </c>
      <c r="I9767">
        <v>3</v>
      </c>
      <c r="J9767">
        <v>4245</v>
      </c>
    </row>
    <row r="9768" spans="1:10" x14ac:dyDescent="0.25">
      <c r="A9768" t="s">
        <v>36</v>
      </c>
      <c r="B9768" t="s">
        <v>44</v>
      </c>
      <c r="C9768">
        <v>2021</v>
      </c>
      <c r="D9768">
        <v>4.5999999999999996</v>
      </c>
      <c r="E9768" t="s">
        <v>16</v>
      </c>
      <c r="F9768" t="s">
        <v>17</v>
      </c>
      <c r="G9768">
        <v>43494</v>
      </c>
      <c r="H9768">
        <v>5</v>
      </c>
      <c r="I9768">
        <v>1</v>
      </c>
      <c r="J9768">
        <v>16630</v>
      </c>
    </row>
    <row r="9769" spans="1:10" x14ac:dyDescent="0.25">
      <c r="A9769" t="s">
        <v>18</v>
      </c>
      <c r="B9769" t="s">
        <v>19</v>
      </c>
      <c r="C9769">
        <v>2019</v>
      </c>
      <c r="D9769">
        <v>1.9</v>
      </c>
      <c r="E9769" t="s">
        <v>16</v>
      </c>
      <c r="F9769" t="s">
        <v>17</v>
      </c>
      <c r="G9769">
        <v>69583</v>
      </c>
      <c r="H9769">
        <v>5</v>
      </c>
      <c r="I9769">
        <v>5</v>
      </c>
      <c r="J9769">
        <v>12808</v>
      </c>
    </row>
    <row r="9770" spans="1:10" x14ac:dyDescent="0.25">
      <c r="A9770" t="s">
        <v>26</v>
      </c>
      <c r="B9770" t="s">
        <v>27</v>
      </c>
      <c r="C9770">
        <v>2014</v>
      </c>
      <c r="D9770">
        <v>1.4</v>
      </c>
      <c r="E9770" t="s">
        <v>16</v>
      </c>
      <c r="F9770" t="s">
        <v>25</v>
      </c>
      <c r="G9770">
        <v>236449</v>
      </c>
      <c r="H9770">
        <v>3</v>
      </c>
      <c r="I9770">
        <v>4</v>
      </c>
      <c r="J9770">
        <v>5971</v>
      </c>
    </row>
    <row r="9771" spans="1:10" x14ac:dyDescent="0.25">
      <c r="A9771" t="s">
        <v>40</v>
      </c>
      <c r="B9771" t="s">
        <v>51</v>
      </c>
      <c r="C9771">
        <v>2004</v>
      </c>
      <c r="D9771">
        <v>2.5</v>
      </c>
      <c r="E9771" t="s">
        <v>22</v>
      </c>
      <c r="F9771" t="s">
        <v>17</v>
      </c>
      <c r="G9771">
        <v>81781</v>
      </c>
      <c r="H9771">
        <v>2</v>
      </c>
      <c r="I9771">
        <v>3</v>
      </c>
      <c r="J9771">
        <v>9664</v>
      </c>
    </row>
    <row r="9772" spans="1:10" x14ac:dyDescent="0.25">
      <c r="A9772" t="s">
        <v>33</v>
      </c>
      <c r="B9772" t="s">
        <v>34</v>
      </c>
      <c r="C9772">
        <v>2007</v>
      </c>
      <c r="D9772">
        <v>2.8</v>
      </c>
      <c r="E9772" t="s">
        <v>28</v>
      </c>
      <c r="F9772" t="s">
        <v>25</v>
      </c>
      <c r="G9772">
        <v>196469</v>
      </c>
      <c r="H9772">
        <v>4</v>
      </c>
      <c r="I9772">
        <v>1</v>
      </c>
      <c r="J9772">
        <v>5070</v>
      </c>
    </row>
    <row r="9773" spans="1:10" x14ac:dyDescent="0.25">
      <c r="A9773" t="s">
        <v>26</v>
      </c>
      <c r="B9773" t="s">
        <v>27</v>
      </c>
      <c r="C9773">
        <v>2007</v>
      </c>
      <c r="D9773">
        <v>3.2</v>
      </c>
      <c r="E9773" t="s">
        <v>16</v>
      </c>
      <c r="F9773" t="s">
        <v>13</v>
      </c>
      <c r="G9773">
        <v>220661</v>
      </c>
      <c r="H9773">
        <v>4</v>
      </c>
      <c r="I9773">
        <v>3</v>
      </c>
      <c r="J9773">
        <v>5986</v>
      </c>
    </row>
    <row r="9774" spans="1:10" x14ac:dyDescent="0.25">
      <c r="A9774" t="s">
        <v>10</v>
      </c>
      <c r="B9774" t="s">
        <v>11</v>
      </c>
      <c r="C9774">
        <v>2011</v>
      </c>
      <c r="D9774">
        <v>2.5</v>
      </c>
      <c r="E9774" t="s">
        <v>12</v>
      </c>
      <c r="F9774" t="s">
        <v>13</v>
      </c>
      <c r="G9774">
        <v>106854</v>
      </c>
      <c r="H9774">
        <v>4</v>
      </c>
      <c r="I9774">
        <v>2</v>
      </c>
      <c r="J9774">
        <v>7762</v>
      </c>
    </row>
    <row r="9775" spans="1:10" x14ac:dyDescent="0.25">
      <c r="A9775" t="s">
        <v>36</v>
      </c>
      <c r="B9775" t="s">
        <v>53</v>
      </c>
      <c r="C9775">
        <v>2018</v>
      </c>
      <c r="D9775">
        <v>2.1</v>
      </c>
      <c r="E9775" t="s">
        <v>16</v>
      </c>
      <c r="F9775" t="s">
        <v>17</v>
      </c>
      <c r="G9775">
        <v>42010</v>
      </c>
      <c r="H9775">
        <v>5</v>
      </c>
      <c r="I9775">
        <v>3</v>
      </c>
      <c r="J9775">
        <v>13259</v>
      </c>
    </row>
    <row r="9776" spans="1:10" x14ac:dyDescent="0.25">
      <c r="A9776" t="s">
        <v>33</v>
      </c>
      <c r="B9776" t="s">
        <v>55</v>
      </c>
      <c r="C9776">
        <v>2003</v>
      </c>
      <c r="D9776">
        <v>5</v>
      </c>
      <c r="E9776" t="s">
        <v>16</v>
      </c>
      <c r="F9776" t="s">
        <v>17</v>
      </c>
      <c r="G9776">
        <v>186907</v>
      </c>
      <c r="H9776">
        <v>2</v>
      </c>
      <c r="I9776">
        <v>4</v>
      </c>
      <c r="J9776">
        <v>8761</v>
      </c>
    </row>
    <row r="9777" spans="1:10" x14ac:dyDescent="0.25">
      <c r="A9777" t="s">
        <v>18</v>
      </c>
      <c r="B9777" t="s">
        <v>54</v>
      </c>
      <c r="C9777">
        <v>2011</v>
      </c>
      <c r="D9777">
        <v>4.2</v>
      </c>
      <c r="E9777" t="s">
        <v>28</v>
      </c>
      <c r="F9777" t="s">
        <v>25</v>
      </c>
      <c r="G9777">
        <v>292078</v>
      </c>
      <c r="H9777">
        <v>3</v>
      </c>
      <c r="I9777">
        <v>4</v>
      </c>
      <c r="J9777">
        <v>5758</v>
      </c>
    </row>
    <row r="9778" spans="1:10" x14ac:dyDescent="0.25">
      <c r="A9778" t="s">
        <v>40</v>
      </c>
      <c r="B9778" t="s">
        <v>51</v>
      </c>
      <c r="C9778">
        <v>2022</v>
      </c>
      <c r="D9778">
        <v>4.0999999999999996</v>
      </c>
      <c r="E9778" t="s">
        <v>16</v>
      </c>
      <c r="F9778" t="s">
        <v>13</v>
      </c>
      <c r="G9778">
        <v>166503</v>
      </c>
      <c r="H9778">
        <v>4</v>
      </c>
      <c r="I9778">
        <v>1</v>
      </c>
      <c r="J9778">
        <v>12469</v>
      </c>
    </row>
    <row r="9779" spans="1:10" x14ac:dyDescent="0.25">
      <c r="A9779" t="s">
        <v>14</v>
      </c>
      <c r="B9779" t="s">
        <v>39</v>
      </c>
      <c r="C9779">
        <v>2006</v>
      </c>
      <c r="D9779">
        <v>1.5</v>
      </c>
      <c r="E9779" t="s">
        <v>28</v>
      </c>
      <c r="F9779" t="s">
        <v>25</v>
      </c>
      <c r="G9779">
        <v>263388</v>
      </c>
      <c r="H9779">
        <v>4</v>
      </c>
      <c r="I9779">
        <v>3</v>
      </c>
      <c r="J9779">
        <v>2132</v>
      </c>
    </row>
    <row r="9780" spans="1:10" x14ac:dyDescent="0.25">
      <c r="A9780" t="s">
        <v>33</v>
      </c>
      <c r="B9780" t="s">
        <v>55</v>
      </c>
      <c r="C9780">
        <v>2019</v>
      </c>
      <c r="D9780">
        <v>2.2000000000000002</v>
      </c>
      <c r="E9780" t="s">
        <v>28</v>
      </c>
      <c r="F9780" t="s">
        <v>13</v>
      </c>
      <c r="G9780">
        <v>87158</v>
      </c>
      <c r="H9780">
        <v>5</v>
      </c>
      <c r="I9780">
        <v>3</v>
      </c>
      <c r="J9780">
        <v>10256</v>
      </c>
    </row>
    <row r="9781" spans="1:10" x14ac:dyDescent="0.25">
      <c r="A9781" t="s">
        <v>33</v>
      </c>
      <c r="B9781" t="s">
        <v>55</v>
      </c>
      <c r="C9781">
        <v>2018</v>
      </c>
      <c r="D9781">
        <v>4.4000000000000004</v>
      </c>
      <c r="E9781" t="s">
        <v>16</v>
      </c>
      <c r="F9781" t="s">
        <v>13</v>
      </c>
      <c r="G9781">
        <v>210532</v>
      </c>
      <c r="H9781">
        <v>5</v>
      </c>
      <c r="I9781">
        <v>2</v>
      </c>
      <c r="J9781">
        <v>10689</v>
      </c>
    </row>
    <row r="9782" spans="1:10" x14ac:dyDescent="0.25">
      <c r="A9782" t="s">
        <v>20</v>
      </c>
      <c r="B9782" t="s">
        <v>42</v>
      </c>
      <c r="C9782">
        <v>2021</v>
      </c>
      <c r="D9782">
        <v>1.8</v>
      </c>
      <c r="E9782" t="s">
        <v>28</v>
      </c>
      <c r="F9782" t="s">
        <v>13</v>
      </c>
      <c r="G9782">
        <v>286696</v>
      </c>
      <c r="H9782">
        <v>3</v>
      </c>
      <c r="I9782">
        <v>3</v>
      </c>
      <c r="J9782">
        <v>6466</v>
      </c>
    </row>
    <row r="9783" spans="1:10" x14ac:dyDescent="0.25">
      <c r="A9783" t="s">
        <v>14</v>
      </c>
      <c r="B9783" t="s">
        <v>39</v>
      </c>
      <c r="C9783">
        <v>2017</v>
      </c>
      <c r="D9783">
        <v>1.6</v>
      </c>
      <c r="E9783" t="s">
        <v>22</v>
      </c>
      <c r="F9783" t="s">
        <v>17</v>
      </c>
      <c r="G9783">
        <v>49991</v>
      </c>
      <c r="H9783">
        <v>4</v>
      </c>
      <c r="I9783">
        <v>2</v>
      </c>
      <c r="J9783">
        <v>13300</v>
      </c>
    </row>
    <row r="9784" spans="1:10" x14ac:dyDescent="0.25">
      <c r="A9784" t="s">
        <v>29</v>
      </c>
      <c r="B9784" t="s">
        <v>56</v>
      </c>
      <c r="C9784">
        <v>2017</v>
      </c>
      <c r="D9784">
        <v>3.9</v>
      </c>
      <c r="E9784" t="s">
        <v>22</v>
      </c>
      <c r="F9784" t="s">
        <v>25</v>
      </c>
      <c r="G9784">
        <v>159408</v>
      </c>
      <c r="H9784">
        <v>5</v>
      </c>
      <c r="I9784">
        <v>5</v>
      </c>
      <c r="J9784">
        <v>11911</v>
      </c>
    </row>
    <row r="9785" spans="1:10" x14ac:dyDescent="0.25">
      <c r="A9785" t="s">
        <v>29</v>
      </c>
      <c r="B9785" t="s">
        <v>56</v>
      </c>
      <c r="C9785">
        <v>2011</v>
      </c>
      <c r="D9785">
        <v>4.8</v>
      </c>
      <c r="E9785" t="s">
        <v>28</v>
      </c>
      <c r="F9785" t="s">
        <v>25</v>
      </c>
      <c r="G9785">
        <v>167930</v>
      </c>
      <c r="H9785">
        <v>5</v>
      </c>
      <c r="I9785">
        <v>5</v>
      </c>
      <c r="J9785">
        <v>8841</v>
      </c>
    </row>
    <row r="9786" spans="1:10" x14ac:dyDescent="0.25">
      <c r="A9786" t="s">
        <v>40</v>
      </c>
      <c r="B9786" t="s">
        <v>51</v>
      </c>
      <c r="C9786">
        <v>2018</v>
      </c>
      <c r="D9786">
        <v>4.5</v>
      </c>
      <c r="E9786" t="s">
        <v>16</v>
      </c>
      <c r="F9786" t="s">
        <v>13</v>
      </c>
      <c r="G9786">
        <v>214466</v>
      </c>
      <c r="H9786">
        <v>3</v>
      </c>
      <c r="I9786">
        <v>3</v>
      </c>
      <c r="J9786">
        <v>10710</v>
      </c>
    </row>
    <row r="9787" spans="1:10" x14ac:dyDescent="0.25">
      <c r="A9787" t="s">
        <v>18</v>
      </c>
      <c r="B9787" t="s">
        <v>19</v>
      </c>
      <c r="C9787">
        <v>2016</v>
      </c>
      <c r="D9787">
        <v>4.2</v>
      </c>
      <c r="E9787" t="s">
        <v>22</v>
      </c>
      <c r="F9787" t="s">
        <v>25</v>
      </c>
      <c r="G9787">
        <v>55500</v>
      </c>
      <c r="H9787">
        <v>2</v>
      </c>
      <c r="I9787">
        <v>5</v>
      </c>
      <c r="J9787">
        <v>13990</v>
      </c>
    </row>
    <row r="9788" spans="1:10" x14ac:dyDescent="0.25">
      <c r="A9788" t="s">
        <v>10</v>
      </c>
      <c r="B9788" t="s">
        <v>31</v>
      </c>
      <c r="C9788">
        <v>2000</v>
      </c>
      <c r="D9788">
        <v>2</v>
      </c>
      <c r="E9788" t="s">
        <v>28</v>
      </c>
      <c r="F9788" t="s">
        <v>25</v>
      </c>
      <c r="G9788">
        <v>293745</v>
      </c>
      <c r="H9788">
        <v>4</v>
      </c>
      <c r="I9788">
        <v>2</v>
      </c>
      <c r="J9788">
        <v>2000</v>
      </c>
    </row>
    <row r="9789" spans="1:10" x14ac:dyDescent="0.25">
      <c r="A9789" t="s">
        <v>18</v>
      </c>
      <c r="B9789" t="s">
        <v>52</v>
      </c>
      <c r="C9789">
        <v>2008</v>
      </c>
      <c r="D9789">
        <v>2.5</v>
      </c>
      <c r="E9789" t="s">
        <v>22</v>
      </c>
      <c r="F9789" t="s">
        <v>13</v>
      </c>
      <c r="G9789">
        <v>155908</v>
      </c>
      <c r="H9789">
        <v>2</v>
      </c>
      <c r="I9789">
        <v>2</v>
      </c>
      <c r="J9789">
        <v>7881</v>
      </c>
    </row>
    <row r="9790" spans="1:10" x14ac:dyDescent="0.25">
      <c r="A9790" t="s">
        <v>33</v>
      </c>
      <c r="B9790" t="s">
        <v>34</v>
      </c>
      <c r="C9790">
        <v>2012</v>
      </c>
      <c r="D9790">
        <v>2.2000000000000002</v>
      </c>
      <c r="E9790" t="s">
        <v>28</v>
      </c>
      <c r="F9790" t="s">
        <v>17</v>
      </c>
      <c r="G9790">
        <v>98617</v>
      </c>
      <c r="H9790">
        <v>4</v>
      </c>
      <c r="I9790">
        <v>1</v>
      </c>
      <c r="J9790">
        <v>9427</v>
      </c>
    </row>
    <row r="9791" spans="1:10" x14ac:dyDescent="0.25">
      <c r="A9791" t="s">
        <v>29</v>
      </c>
      <c r="B9791" t="s">
        <v>30</v>
      </c>
      <c r="C9791">
        <v>2010</v>
      </c>
      <c r="D9791">
        <v>3.4</v>
      </c>
      <c r="E9791" t="s">
        <v>22</v>
      </c>
      <c r="F9791" t="s">
        <v>17</v>
      </c>
      <c r="G9791">
        <v>76872</v>
      </c>
      <c r="H9791">
        <v>3</v>
      </c>
      <c r="I9791">
        <v>5</v>
      </c>
      <c r="J9791">
        <v>12462</v>
      </c>
    </row>
    <row r="9792" spans="1:10" x14ac:dyDescent="0.25">
      <c r="A9792" t="s">
        <v>26</v>
      </c>
      <c r="B9792" t="s">
        <v>32</v>
      </c>
      <c r="C9792">
        <v>2020</v>
      </c>
      <c r="D9792">
        <v>2.7</v>
      </c>
      <c r="E9792" t="s">
        <v>16</v>
      </c>
      <c r="F9792" t="s">
        <v>25</v>
      </c>
      <c r="G9792">
        <v>229293</v>
      </c>
      <c r="H9792">
        <v>4</v>
      </c>
      <c r="I9792">
        <v>2</v>
      </c>
      <c r="J9792">
        <v>9214</v>
      </c>
    </row>
    <row r="9793" spans="1:10" x14ac:dyDescent="0.25">
      <c r="A9793" t="s">
        <v>14</v>
      </c>
      <c r="B9793" t="s">
        <v>15</v>
      </c>
      <c r="C9793">
        <v>2011</v>
      </c>
      <c r="D9793">
        <v>3</v>
      </c>
      <c r="E9793" t="s">
        <v>28</v>
      </c>
      <c r="F9793" t="s">
        <v>13</v>
      </c>
      <c r="G9793">
        <v>7493</v>
      </c>
      <c r="H9793">
        <v>4</v>
      </c>
      <c r="I9793">
        <v>5</v>
      </c>
      <c r="J9793">
        <v>10250</v>
      </c>
    </row>
    <row r="9794" spans="1:10" x14ac:dyDescent="0.25">
      <c r="A9794" t="s">
        <v>18</v>
      </c>
      <c r="B9794" t="s">
        <v>52</v>
      </c>
      <c r="C9794">
        <v>2013</v>
      </c>
      <c r="D9794">
        <v>3</v>
      </c>
      <c r="E9794" t="s">
        <v>22</v>
      </c>
      <c r="F9794" t="s">
        <v>25</v>
      </c>
      <c r="G9794">
        <v>152475</v>
      </c>
      <c r="H9794">
        <v>5</v>
      </c>
      <c r="I9794">
        <v>1</v>
      </c>
      <c r="J9794">
        <v>9950</v>
      </c>
    </row>
    <row r="9795" spans="1:10" x14ac:dyDescent="0.25">
      <c r="A9795" t="s">
        <v>18</v>
      </c>
      <c r="B9795" t="s">
        <v>19</v>
      </c>
      <c r="C9795">
        <v>2008</v>
      </c>
      <c r="D9795">
        <v>3.6</v>
      </c>
      <c r="E9795" t="s">
        <v>12</v>
      </c>
      <c r="F9795" t="s">
        <v>17</v>
      </c>
      <c r="G9795">
        <v>289881</v>
      </c>
      <c r="H9795">
        <v>3</v>
      </c>
      <c r="I9795">
        <v>2</v>
      </c>
      <c r="J9795">
        <v>5802</v>
      </c>
    </row>
    <row r="9796" spans="1:10" x14ac:dyDescent="0.25">
      <c r="A9796" t="s">
        <v>36</v>
      </c>
      <c r="B9796" t="s">
        <v>37</v>
      </c>
      <c r="C9796">
        <v>2003</v>
      </c>
      <c r="D9796">
        <v>3.7</v>
      </c>
      <c r="E9796" t="s">
        <v>28</v>
      </c>
      <c r="F9796" t="s">
        <v>13</v>
      </c>
      <c r="G9796">
        <v>287266</v>
      </c>
      <c r="H9796">
        <v>2</v>
      </c>
      <c r="I9796">
        <v>4</v>
      </c>
      <c r="J9796">
        <v>2954</v>
      </c>
    </row>
    <row r="9797" spans="1:10" x14ac:dyDescent="0.25">
      <c r="A9797" t="s">
        <v>29</v>
      </c>
      <c r="B9797" t="s">
        <v>30</v>
      </c>
      <c r="C9797">
        <v>2019</v>
      </c>
      <c r="D9797">
        <v>4.5</v>
      </c>
      <c r="E9797" t="s">
        <v>22</v>
      </c>
      <c r="F9797" t="s">
        <v>25</v>
      </c>
      <c r="G9797">
        <v>187412</v>
      </c>
      <c r="H9797">
        <v>4</v>
      </c>
      <c r="I9797">
        <v>1</v>
      </c>
      <c r="J9797">
        <v>12551</v>
      </c>
    </row>
    <row r="9798" spans="1:10" x14ac:dyDescent="0.25">
      <c r="A9798" t="s">
        <v>23</v>
      </c>
      <c r="B9798" t="s">
        <v>45</v>
      </c>
      <c r="C9798">
        <v>2000</v>
      </c>
      <c r="D9798">
        <v>2.7</v>
      </c>
      <c r="E9798" t="s">
        <v>12</v>
      </c>
      <c r="F9798" t="s">
        <v>13</v>
      </c>
      <c r="G9798">
        <v>163675</v>
      </c>
      <c r="H9798">
        <v>2</v>
      </c>
      <c r="I9798">
        <v>4</v>
      </c>
      <c r="J9798">
        <v>3526</v>
      </c>
    </row>
    <row r="9799" spans="1:10" x14ac:dyDescent="0.25">
      <c r="A9799" t="s">
        <v>18</v>
      </c>
      <c r="B9799" t="s">
        <v>54</v>
      </c>
      <c r="C9799">
        <v>2018</v>
      </c>
      <c r="D9799">
        <v>1.7</v>
      </c>
      <c r="E9799" t="s">
        <v>22</v>
      </c>
      <c r="F9799" t="s">
        <v>25</v>
      </c>
      <c r="G9799">
        <v>128889</v>
      </c>
      <c r="H9799">
        <v>4</v>
      </c>
      <c r="I9799">
        <v>2</v>
      </c>
      <c r="J9799">
        <v>10622</v>
      </c>
    </row>
    <row r="9800" spans="1:10" x14ac:dyDescent="0.25">
      <c r="A9800" t="s">
        <v>29</v>
      </c>
      <c r="B9800" t="s">
        <v>35</v>
      </c>
      <c r="C9800">
        <v>2009</v>
      </c>
      <c r="D9800">
        <v>5</v>
      </c>
      <c r="E9800" t="s">
        <v>28</v>
      </c>
      <c r="F9800" t="s">
        <v>25</v>
      </c>
      <c r="G9800">
        <v>243936</v>
      </c>
      <c r="H9800">
        <v>4</v>
      </c>
      <c r="I9800">
        <v>5</v>
      </c>
      <c r="J9800">
        <v>6921</v>
      </c>
    </row>
    <row r="9801" spans="1:10" x14ac:dyDescent="0.25">
      <c r="A9801" t="s">
        <v>20</v>
      </c>
      <c r="B9801" t="s">
        <v>50</v>
      </c>
      <c r="C9801">
        <v>2011</v>
      </c>
      <c r="D9801">
        <v>2.2000000000000002</v>
      </c>
      <c r="E9801" t="s">
        <v>12</v>
      </c>
      <c r="F9801" t="s">
        <v>17</v>
      </c>
      <c r="G9801">
        <v>100297</v>
      </c>
      <c r="H9801">
        <v>4</v>
      </c>
      <c r="I9801">
        <v>1</v>
      </c>
      <c r="J9801">
        <v>9094</v>
      </c>
    </row>
    <row r="9802" spans="1:10" x14ac:dyDescent="0.25">
      <c r="A9802" t="s">
        <v>33</v>
      </c>
      <c r="B9802" t="s">
        <v>34</v>
      </c>
      <c r="C9802">
        <v>2000</v>
      </c>
      <c r="D9802">
        <v>1.9</v>
      </c>
      <c r="E9802" t="s">
        <v>12</v>
      </c>
      <c r="F9802" t="s">
        <v>13</v>
      </c>
      <c r="G9802">
        <v>88570</v>
      </c>
      <c r="H9802">
        <v>4</v>
      </c>
      <c r="I9802">
        <v>2</v>
      </c>
      <c r="J9802">
        <v>4228</v>
      </c>
    </row>
    <row r="9803" spans="1:10" x14ac:dyDescent="0.25">
      <c r="A9803" t="s">
        <v>20</v>
      </c>
      <c r="B9803" t="s">
        <v>42</v>
      </c>
      <c r="C9803">
        <v>2020</v>
      </c>
      <c r="D9803">
        <v>1</v>
      </c>
      <c r="E9803" t="s">
        <v>22</v>
      </c>
      <c r="F9803" t="s">
        <v>25</v>
      </c>
      <c r="G9803">
        <v>12176</v>
      </c>
      <c r="H9803">
        <v>2</v>
      </c>
      <c r="I9803">
        <v>1</v>
      </c>
      <c r="J9803">
        <v>12856</v>
      </c>
    </row>
    <row r="9804" spans="1:10" x14ac:dyDescent="0.25">
      <c r="A9804" t="s">
        <v>29</v>
      </c>
      <c r="B9804" t="s">
        <v>30</v>
      </c>
      <c r="C9804">
        <v>2002</v>
      </c>
      <c r="D9804">
        <v>1.6</v>
      </c>
      <c r="E9804" t="s">
        <v>12</v>
      </c>
      <c r="F9804" t="s">
        <v>25</v>
      </c>
      <c r="G9804">
        <v>209751</v>
      </c>
      <c r="H9804">
        <v>3</v>
      </c>
      <c r="I9804">
        <v>2</v>
      </c>
      <c r="J9804">
        <v>2104</v>
      </c>
    </row>
    <row r="9805" spans="1:10" x14ac:dyDescent="0.25">
      <c r="A9805" t="s">
        <v>36</v>
      </c>
      <c r="B9805" t="s">
        <v>37</v>
      </c>
      <c r="C9805">
        <v>2014</v>
      </c>
      <c r="D9805">
        <v>4.5</v>
      </c>
      <c r="E9805" t="s">
        <v>28</v>
      </c>
      <c r="F9805" t="s">
        <v>13</v>
      </c>
      <c r="G9805">
        <v>84216</v>
      </c>
      <c r="H9805">
        <v>3</v>
      </c>
      <c r="I9805">
        <v>2</v>
      </c>
      <c r="J9805">
        <v>11115</v>
      </c>
    </row>
    <row r="9806" spans="1:10" x14ac:dyDescent="0.25">
      <c r="A9806" t="s">
        <v>26</v>
      </c>
      <c r="B9806" t="s">
        <v>27</v>
      </c>
      <c r="C9806">
        <v>2012</v>
      </c>
      <c r="D9806">
        <v>4.3</v>
      </c>
      <c r="E9806" t="s">
        <v>22</v>
      </c>
      <c r="F9806" t="s">
        <v>25</v>
      </c>
      <c r="G9806">
        <v>76558</v>
      </c>
      <c r="H9806">
        <v>4</v>
      </c>
      <c r="I9806">
        <v>5</v>
      </c>
      <c r="J9806">
        <v>12468</v>
      </c>
    </row>
    <row r="9807" spans="1:10" x14ac:dyDescent="0.25">
      <c r="A9807" t="s">
        <v>29</v>
      </c>
      <c r="B9807" t="s">
        <v>30</v>
      </c>
      <c r="C9807">
        <v>2017</v>
      </c>
      <c r="D9807">
        <v>1.6</v>
      </c>
      <c r="E9807" t="s">
        <v>16</v>
      </c>
      <c r="F9807" t="s">
        <v>13</v>
      </c>
      <c r="G9807">
        <v>32531</v>
      </c>
      <c r="H9807">
        <v>5</v>
      </c>
      <c r="I9807">
        <v>4</v>
      </c>
      <c r="J9807">
        <v>11149</v>
      </c>
    </row>
    <row r="9808" spans="1:10" x14ac:dyDescent="0.25">
      <c r="A9808" t="s">
        <v>33</v>
      </c>
      <c r="B9808" t="s">
        <v>55</v>
      </c>
      <c r="C9808">
        <v>2002</v>
      </c>
      <c r="D9808">
        <v>2.7</v>
      </c>
      <c r="E9808" t="s">
        <v>12</v>
      </c>
      <c r="F9808" t="s">
        <v>17</v>
      </c>
      <c r="G9808">
        <v>3714</v>
      </c>
      <c r="H9808">
        <v>2</v>
      </c>
      <c r="I9808">
        <v>4</v>
      </c>
      <c r="J9808">
        <v>8825</v>
      </c>
    </row>
    <row r="9809" spans="1:10" x14ac:dyDescent="0.25">
      <c r="A9809" t="s">
        <v>36</v>
      </c>
      <c r="B9809" t="s">
        <v>53</v>
      </c>
      <c r="C9809">
        <v>2018</v>
      </c>
      <c r="D9809">
        <v>1.5</v>
      </c>
      <c r="E9809" t="s">
        <v>16</v>
      </c>
      <c r="F9809" t="s">
        <v>25</v>
      </c>
      <c r="G9809">
        <v>181778</v>
      </c>
      <c r="H9809">
        <v>5</v>
      </c>
      <c r="I9809">
        <v>1</v>
      </c>
      <c r="J9809">
        <v>8364</v>
      </c>
    </row>
    <row r="9810" spans="1:10" x14ac:dyDescent="0.25">
      <c r="A9810" t="s">
        <v>10</v>
      </c>
      <c r="B9810" t="s">
        <v>11</v>
      </c>
      <c r="C9810">
        <v>2005</v>
      </c>
      <c r="D9810">
        <v>4.5</v>
      </c>
      <c r="E9810" t="s">
        <v>22</v>
      </c>
      <c r="F9810" t="s">
        <v>17</v>
      </c>
      <c r="G9810">
        <v>35436</v>
      </c>
      <c r="H9810">
        <v>2</v>
      </c>
      <c r="I9810">
        <v>3</v>
      </c>
      <c r="J9810">
        <v>12891</v>
      </c>
    </row>
    <row r="9811" spans="1:10" x14ac:dyDescent="0.25">
      <c r="A9811" t="s">
        <v>10</v>
      </c>
      <c r="B9811" t="s">
        <v>31</v>
      </c>
      <c r="C9811">
        <v>2020</v>
      </c>
      <c r="D9811">
        <v>2.6</v>
      </c>
      <c r="E9811" t="s">
        <v>12</v>
      </c>
      <c r="F9811" t="s">
        <v>13</v>
      </c>
      <c r="G9811">
        <v>63676</v>
      </c>
      <c r="H9811">
        <v>2</v>
      </c>
      <c r="I9811">
        <v>3</v>
      </c>
      <c r="J9811">
        <v>11426</v>
      </c>
    </row>
    <row r="9812" spans="1:10" x14ac:dyDescent="0.25">
      <c r="A9812" t="s">
        <v>10</v>
      </c>
      <c r="B9812" t="s">
        <v>48</v>
      </c>
      <c r="C9812">
        <v>2015</v>
      </c>
      <c r="D9812">
        <v>4.7</v>
      </c>
      <c r="E9812" t="s">
        <v>22</v>
      </c>
      <c r="F9812" t="s">
        <v>25</v>
      </c>
      <c r="G9812">
        <v>160208</v>
      </c>
      <c r="H9812">
        <v>2</v>
      </c>
      <c r="I9812">
        <v>3</v>
      </c>
      <c r="J9812">
        <v>12095</v>
      </c>
    </row>
    <row r="9813" spans="1:10" x14ac:dyDescent="0.25">
      <c r="A9813" t="s">
        <v>14</v>
      </c>
      <c r="B9813" t="s">
        <v>15</v>
      </c>
      <c r="C9813">
        <v>2014</v>
      </c>
      <c r="D9813">
        <v>2.6</v>
      </c>
      <c r="E9813" t="s">
        <v>28</v>
      </c>
      <c r="F9813" t="s">
        <v>17</v>
      </c>
      <c r="G9813">
        <v>22760</v>
      </c>
      <c r="H9813">
        <v>5</v>
      </c>
      <c r="I9813">
        <v>1</v>
      </c>
      <c r="J9813">
        <v>11944</v>
      </c>
    </row>
    <row r="9814" spans="1:10" x14ac:dyDescent="0.25">
      <c r="A9814" t="s">
        <v>23</v>
      </c>
      <c r="B9814" t="s">
        <v>45</v>
      </c>
      <c r="C9814">
        <v>2007</v>
      </c>
      <c r="D9814">
        <v>2.1</v>
      </c>
      <c r="E9814" t="s">
        <v>28</v>
      </c>
      <c r="F9814" t="s">
        <v>13</v>
      </c>
      <c r="G9814">
        <v>257622</v>
      </c>
      <c r="H9814">
        <v>5</v>
      </c>
      <c r="I9814">
        <v>2</v>
      </c>
      <c r="J9814">
        <v>3147</v>
      </c>
    </row>
    <row r="9815" spans="1:10" x14ac:dyDescent="0.25">
      <c r="A9815" t="s">
        <v>26</v>
      </c>
      <c r="B9815" t="s">
        <v>32</v>
      </c>
      <c r="C9815">
        <v>2013</v>
      </c>
      <c r="D9815">
        <v>2.2000000000000002</v>
      </c>
      <c r="E9815" t="s">
        <v>16</v>
      </c>
      <c r="F9815" t="s">
        <v>13</v>
      </c>
      <c r="G9815">
        <v>201614</v>
      </c>
      <c r="H9815">
        <v>5</v>
      </c>
      <c r="I9815">
        <v>3</v>
      </c>
      <c r="J9815">
        <v>7167</v>
      </c>
    </row>
    <row r="9816" spans="1:10" x14ac:dyDescent="0.25">
      <c r="A9816" t="s">
        <v>26</v>
      </c>
      <c r="B9816" t="s">
        <v>27</v>
      </c>
      <c r="C9816">
        <v>2010</v>
      </c>
      <c r="D9816">
        <v>4.0999999999999996</v>
      </c>
      <c r="E9816" t="s">
        <v>16</v>
      </c>
      <c r="F9816" t="s">
        <v>25</v>
      </c>
      <c r="G9816">
        <v>33513</v>
      </c>
      <c r="H9816">
        <v>2</v>
      </c>
      <c r="I9816">
        <v>5</v>
      </c>
      <c r="J9816">
        <v>11529</v>
      </c>
    </row>
    <row r="9817" spans="1:10" x14ac:dyDescent="0.25">
      <c r="A9817" t="s">
        <v>29</v>
      </c>
      <c r="B9817" t="s">
        <v>30</v>
      </c>
      <c r="C9817">
        <v>2002</v>
      </c>
      <c r="D9817">
        <v>1</v>
      </c>
      <c r="E9817" t="s">
        <v>12</v>
      </c>
      <c r="F9817" t="s">
        <v>25</v>
      </c>
      <c r="G9817">
        <v>95791</v>
      </c>
      <c r="H9817">
        <v>2</v>
      </c>
      <c r="I9817">
        <v>4</v>
      </c>
      <c r="J9817">
        <v>3784</v>
      </c>
    </row>
    <row r="9818" spans="1:10" x14ac:dyDescent="0.25">
      <c r="A9818" t="s">
        <v>10</v>
      </c>
      <c r="B9818" t="s">
        <v>31</v>
      </c>
      <c r="C9818">
        <v>2012</v>
      </c>
      <c r="D9818">
        <v>3.1</v>
      </c>
      <c r="E9818" t="s">
        <v>12</v>
      </c>
      <c r="F9818" t="s">
        <v>17</v>
      </c>
      <c r="G9818">
        <v>189831</v>
      </c>
      <c r="H9818">
        <v>4</v>
      </c>
      <c r="I9818">
        <v>5</v>
      </c>
      <c r="J9818">
        <v>8503</v>
      </c>
    </row>
    <row r="9819" spans="1:10" x14ac:dyDescent="0.25">
      <c r="A9819" t="s">
        <v>23</v>
      </c>
      <c r="B9819" t="s">
        <v>24</v>
      </c>
      <c r="C9819">
        <v>2009</v>
      </c>
      <c r="D9819">
        <v>2</v>
      </c>
      <c r="E9819" t="s">
        <v>12</v>
      </c>
      <c r="F9819" t="s">
        <v>25</v>
      </c>
      <c r="G9819">
        <v>201954</v>
      </c>
      <c r="H9819">
        <v>4</v>
      </c>
      <c r="I9819">
        <v>5</v>
      </c>
      <c r="J9819">
        <v>4760</v>
      </c>
    </row>
    <row r="9820" spans="1:10" x14ac:dyDescent="0.25">
      <c r="A9820" t="s">
        <v>26</v>
      </c>
      <c r="B9820" t="s">
        <v>47</v>
      </c>
      <c r="C9820">
        <v>2007</v>
      </c>
      <c r="D9820">
        <v>4.9000000000000004</v>
      </c>
      <c r="E9820" t="s">
        <v>12</v>
      </c>
      <c r="F9820" t="s">
        <v>13</v>
      </c>
      <c r="G9820">
        <v>251921</v>
      </c>
      <c r="H9820">
        <v>2</v>
      </c>
      <c r="I9820">
        <v>1</v>
      </c>
      <c r="J9820">
        <v>6061</v>
      </c>
    </row>
    <row r="9821" spans="1:10" x14ac:dyDescent="0.25">
      <c r="A9821" t="s">
        <v>18</v>
      </c>
      <c r="B9821" t="s">
        <v>19</v>
      </c>
      <c r="C9821">
        <v>2001</v>
      </c>
      <c r="D9821">
        <v>3.6</v>
      </c>
      <c r="E9821" t="s">
        <v>12</v>
      </c>
      <c r="F9821" t="s">
        <v>13</v>
      </c>
      <c r="G9821">
        <v>277678</v>
      </c>
      <c r="H9821">
        <v>2</v>
      </c>
      <c r="I9821">
        <v>4</v>
      </c>
      <c r="J9821">
        <v>2446</v>
      </c>
    </row>
    <row r="9822" spans="1:10" x14ac:dyDescent="0.25">
      <c r="A9822" t="s">
        <v>40</v>
      </c>
      <c r="B9822" t="s">
        <v>51</v>
      </c>
      <c r="C9822">
        <v>2010</v>
      </c>
      <c r="D9822">
        <v>3.7</v>
      </c>
      <c r="E9822" t="s">
        <v>22</v>
      </c>
      <c r="F9822" t="s">
        <v>13</v>
      </c>
      <c r="G9822">
        <v>117885</v>
      </c>
      <c r="H9822">
        <v>4</v>
      </c>
      <c r="I9822">
        <v>2</v>
      </c>
      <c r="J9822">
        <v>10442</v>
      </c>
    </row>
    <row r="9823" spans="1:10" x14ac:dyDescent="0.25">
      <c r="A9823" t="s">
        <v>33</v>
      </c>
      <c r="B9823" t="s">
        <v>55</v>
      </c>
      <c r="C9823">
        <v>2000</v>
      </c>
      <c r="D9823">
        <v>1.7</v>
      </c>
      <c r="E9823" t="s">
        <v>22</v>
      </c>
      <c r="F9823" t="s">
        <v>13</v>
      </c>
      <c r="G9823">
        <v>175585</v>
      </c>
      <c r="H9823">
        <v>2</v>
      </c>
      <c r="I9823">
        <v>3</v>
      </c>
      <c r="J9823">
        <v>4288</v>
      </c>
    </row>
    <row r="9824" spans="1:10" x14ac:dyDescent="0.25">
      <c r="A9824" t="s">
        <v>14</v>
      </c>
      <c r="B9824" t="s">
        <v>46</v>
      </c>
      <c r="C9824">
        <v>2002</v>
      </c>
      <c r="D9824">
        <v>2.6</v>
      </c>
      <c r="E9824" t="s">
        <v>22</v>
      </c>
      <c r="F9824" t="s">
        <v>13</v>
      </c>
      <c r="G9824">
        <v>67087</v>
      </c>
      <c r="H9824">
        <v>3</v>
      </c>
      <c r="I9824">
        <v>1</v>
      </c>
      <c r="J9824">
        <v>7958</v>
      </c>
    </row>
    <row r="9825" spans="1:10" x14ac:dyDescent="0.25">
      <c r="A9825" t="s">
        <v>29</v>
      </c>
      <c r="B9825" t="s">
        <v>35</v>
      </c>
      <c r="C9825">
        <v>2008</v>
      </c>
      <c r="D9825">
        <v>3.9</v>
      </c>
      <c r="E9825" t="s">
        <v>12</v>
      </c>
      <c r="F9825" t="s">
        <v>17</v>
      </c>
      <c r="G9825">
        <v>221697</v>
      </c>
      <c r="H9825">
        <v>4</v>
      </c>
      <c r="I9825">
        <v>1</v>
      </c>
      <c r="J9825">
        <v>7466</v>
      </c>
    </row>
    <row r="9826" spans="1:10" x14ac:dyDescent="0.25">
      <c r="A9826" t="s">
        <v>23</v>
      </c>
      <c r="B9826" t="s">
        <v>45</v>
      </c>
      <c r="C9826">
        <v>2023</v>
      </c>
      <c r="D9826">
        <v>4.0999999999999996</v>
      </c>
      <c r="E9826" t="s">
        <v>16</v>
      </c>
      <c r="F9826" t="s">
        <v>13</v>
      </c>
      <c r="G9826">
        <v>68834</v>
      </c>
      <c r="H9826">
        <v>3</v>
      </c>
      <c r="I9826">
        <v>4</v>
      </c>
      <c r="J9826">
        <v>14723</v>
      </c>
    </row>
    <row r="9827" spans="1:10" x14ac:dyDescent="0.25">
      <c r="A9827" t="s">
        <v>23</v>
      </c>
      <c r="B9827" t="s">
        <v>38</v>
      </c>
      <c r="C9827">
        <v>2015</v>
      </c>
      <c r="D9827">
        <v>3.4</v>
      </c>
      <c r="E9827" t="s">
        <v>16</v>
      </c>
      <c r="F9827" t="s">
        <v>25</v>
      </c>
      <c r="G9827">
        <v>265204</v>
      </c>
      <c r="H9827">
        <v>2</v>
      </c>
      <c r="I9827">
        <v>5</v>
      </c>
      <c r="J9827">
        <v>7695</v>
      </c>
    </row>
    <row r="9828" spans="1:10" x14ac:dyDescent="0.25">
      <c r="A9828" t="s">
        <v>26</v>
      </c>
      <c r="B9828" t="s">
        <v>47</v>
      </c>
      <c r="C9828">
        <v>2006</v>
      </c>
      <c r="D9828">
        <v>1.2</v>
      </c>
      <c r="E9828" t="s">
        <v>22</v>
      </c>
      <c r="F9828" t="s">
        <v>25</v>
      </c>
      <c r="G9828">
        <v>95130</v>
      </c>
      <c r="H9828">
        <v>5</v>
      </c>
      <c r="I9828">
        <v>5</v>
      </c>
      <c r="J9828">
        <v>7197</v>
      </c>
    </row>
    <row r="9829" spans="1:10" x14ac:dyDescent="0.25">
      <c r="A9829" t="s">
        <v>20</v>
      </c>
      <c r="B9829" t="s">
        <v>50</v>
      </c>
      <c r="C9829">
        <v>2017</v>
      </c>
      <c r="D9829">
        <v>2.6</v>
      </c>
      <c r="E9829" t="s">
        <v>16</v>
      </c>
      <c r="F9829" t="s">
        <v>13</v>
      </c>
      <c r="G9829">
        <v>3341</v>
      </c>
      <c r="H9829">
        <v>4</v>
      </c>
      <c r="I9829">
        <v>5</v>
      </c>
      <c r="J9829">
        <v>12733</v>
      </c>
    </row>
    <row r="9830" spans="1:10" x14ac:dyDescent="0.25">
      <c r="A9830" t="s">
        <v>10</v>
      </c>
      <c r="B9830" t="s">
        <v>11</v>
      </c>
      <c r="C9830">
        <v>2017</v>
      </c>
      <c r="D9830">
        <v>1.9</v>
      </c>
      <c r="E9830" t="s">
        <v>12</v>
      </c>
      <c r="F9830" t="s">
        <v>25</v>
      </c>
      <c r="G9830">
        <v>173224</v>
      </c>
      <c r="H9830">
        <v>5</v>
      </c>
      <c r="I9830">
        <v>2</v>
      </c>
      <c r="J9830">
        <v>7635</v>
      </c>
    </row>
    <row r="9831" spans="1:10" x14ac:dyDescent="0.25">
      <c r="A9831" t="s">
        <v>14</v>
      </c>
      <c r="B9831" t="s">
        <v>46</v>
      </c>
      <c r="C9831">
        <v>2019</v>
      </c>
      <c r="D9831">
        <v>4.0999999999999996</v>
      </c>
      <c r="E9831" t="s">
        <v>16</v>
      </c>
      <c r="F9831" t="s">
        <v>25</v>
      </c>
      <c r="G9831">
        <v>9046</v>
      </c>
      <c r="H9831">
        <v>4</v>
      </c>
      <c r="I9831">
        <v>3</v>
      </c>
      <c r="J9831">
        <v>14719</v>
      </c>
    </row>
    <row r="9832" spans="1:10" x14ac:dyDescent="0.25">
      <c r="A9832" t="s">
        <v>26</v>
      </c>
      <c r="B9832" t="s">
        <v>32</v>
      </c>
      <c r="C9832">
        <v>2015</v>
      </c>
      <c r="D9832">
        <v>3.4</v>
      </c>
      <c r="E9832" t="s">
        <v>12</v>
      </c>
      <c r="F9832" t="s">
        <v>17</v>
      </c>
      <c r="G9832">
        <v>171416</v>
      </c>
      <c r="H9832">
        <v>3</v>
      </c>
      <c r="I9832">
        <v>4</v>
      </c>
      <c r="J9832">
        <v>10071</v>
      </c>
    </row>
    <row r="9833" spans="1:10" x14ac:dyDescent="0.25">
      <c r="A9833" t="s">
        <v>10</v>
      </c>
      <c r="B9833" t="s">
        <v>48</v>
      </c>
      <c r="C9833">
        <v>2015</v>
      </c>
      <c r="D9833">
        <v>3.7</v>
      </c>
      <c r="E9833" t="s">
        <v>12</v>
      </c>
      <c r="F9833" t="s">
        <v>13</v>
      </c>
      <c r="G9833">
        <v>204422</v>
      </c>
      <c r="H9833">
        <v>3</v>
      </c>
      <c r="I9833">
        <v>3</v>
      </c>
      <c r="J9833">
        <v>8211</v>
      </c>
    </row>
    <row r="9834" spans="1:10" x14ac:dyDescent="0.25">
      <c r="A9834" t="s">
        <v>33</v>
      </c>
      <c r="B9834" t="s">
        <v>55</v>
      </c>
      <c r="C9834">
        <v>2001</v>
      </c>
      <c r="D9834">
        <v>1.1000000000000001</v>
      </c>
      <c r="E9834" t="s">
        <v>22</v>
      </c>
      <c r="F9834" t="s">
        <v>13</v>
      </c>
      <c r="G9834">
        <v>154290</v>
      </c>
      <c r="H9834">
        <v>4</v>
      </c>
      <c r="I9834">
        <v>2</v>
      </c>
      <c r="J9834">
        <v>4414</v>
      </c>
    </row>
    <row r="9835" spans="1:10" x14ac:dyDescent="0.25">
      <c r="A9835" t="s">
        <v>20</v>
      </c>
      <c r="B9835" t="s">
        <v>50</v>
      </c>
      <c r="C9835">
        <v>2013</v>
      </c>
      <c r="D9835">
        <v>2.5</v>
      </c>
      <c r="E9835" t="s">
        <v>28</v>
      </c>
      <c r="F9835" t="s">
        <v>25</v>
      </c>
      <c r="G9835">
        <v>87407</v>
      </c>
      <c r="H9835">
        <v>5</v>
      </c>
      <c r="I9835">
        <v>4</v>
      </c>
      <c r="J9835">
        <v>8751</v>
      </c>
    </row>
    <row r="9836" spans="1:10" x14ac:dyDescent="0.25">
      <c r="A9836" t="s">
        <v>26</v>
      </c>
      <c r="B9836" t="s">
        <v>47</v>
      </c>
      <c r="C9836">
        <v>2022</v>
      </c>
      <c r="D9836">
        <v>3.6</v>
      </c>
      <c r="E9836" t="s">
        <v>22</v>
      </c>
      <c r="F9836" t="s">
        <v>17</v>
      </c>
      <c r="G9836">
        <v>4015</v>
      </c>
      <c r="H9836">
        <v>2</v>
      </c>
      <c r="I9836">
        <v>3</v>
      </c>
      <c r="J9836">
        <v>17719</v>
      </c>
    </row>
    <row r="9837" spans="1:10" x14ac:dyDescent="0.25">
      <c r="A9837" t="s">
        <v>33</v>
      </c>
      <c r="B9837" t="s">
        <v>43</v>
      </c>
      <c r="C9837">
        <v>2015</v>
      </c>
      <c r="D9837">
        <v>1.2</v>
      </c>
      <c r="E9837" t="s">
        <v>16</v>
      </c>
      <c r="F9837" t="s">
        <v>13</v>
      </c>
      <c r="G9837">
        <v>241727</v>
      </c>
      <c r="H9837">
        <v>5</v>
      </c>
      <c r="I9837">
        <v>1</v>
      </c>
      <c r="J9837">
        <v>5965</v>
      </c>
    </row>
    <row r="9838" spans="1:10" x14ac:dyDescent="0.25">
      <c r="A9838" t="s">
        <v>20</v>
      </c>
      <c r="B9838" t="s">
        <v>50</v>
      </c>
      <c r="C9838">
        <v>2021</v>
      </c>
      <c r="D9838">
        <v>3.5</v>
      </c>
      <c r="E9838" t="s">
        <v>12</v>
      </c>
      <c r="F9838" t="s">
        <v>25</v>
      </c>
      <c r="G9838">
        <v>59699</v>
      </c>
      <c r="H9838">
        <v>3</v>
      </c>
      <c r="I9838">
        <v>3</v>
      </c>
      <c r="J9838">
        <v>12706</v>
      </c>
    </row>
    <row r="9839" spans="1:10" x14ac:dyDescent="0.25">
      <c r="A9839" t="s">
        <v>26</v>
      </c>
      <c r="B9839" t="s">
        <v>32</v>
      </c>
      <c r="C9839">
        <v>2017</v>
      </c>
      <c r="D9839">
        <v>3.7</v>
      </c>
      <c r="E9839" t="s">
        <v>22</v>
      </c>
      <c r="F9839" t="s">
        <v>13</v>
      </c>
      <c r="G9839">
        <v>47034</v>
      </c>
      <c r="H9839">
        <v>2</v>
      </c>
      <c r="I9839">
        <v>4</v>
      </c>
      <c r="J9839">
        <v>13959</v>
      </c>
    </row>
    <row r="9840" spans="1:10" x14ac:dyDescent="0.25">
      <c r="A9840" t="s">
        <v>29</v>
      </c>
      <c r="B9840" t="s">
        <v>30</v>
      </c>
      <c r="C9840">
        <v>2018</v>
      </c>
      <c r="D9840">
        <v>3.9</v>
      </c>
      <c r="E9840" t="s">
        <v>12</v>
      </c>
      <c r="F9840" t="s">
        <v>13</v>
      </c>
      <c r="G9840">
        <v>114308</v>
      </c>
      <c r="H9840">
        <v>2</v>
      </c>
      <c r="I9840">
        <v>3</v>
      </c>
      <c r="J9840">
        <v>11113</v>
      </c>
    </row>
    <row r="9841" spans="1:10" x14ac:dyDescent="0.25">
      <c r="A9841" t="s">
        <v>33</v>
      </c>
      <c r="B9841" t="s">
        <v>34</v>
      </c>
      <c r="C9841">
        <v>2017</v>
      </c>
      <c r="D9841">
        <v>1.7</v>
      </c>
      <c r="E9841" t="s">
        <v>12</v>
      </c>
      <c r="F9841" t="s">
        <v>13</v>
      </c>
      <c r="G9841">
        <v>236316</v>
      </c>
      <c r="H9841">
        <v>3</v>
      </c>
      <c r="I9841">
        <v>5</v>
      </c>
      <c r="J9841">
        <v>6173</v>
      </c>
    </row>
    <row r="9842" spans="1:10" x14ac:dyDescent="0.25">
      <c r="A9842" t="s">
        <v>36</v>
      </c>
      <c r="B9842" t="s">
        <v>53</v>
      </c>
      <c r="C9842">
        <v>2016</v>
      </c>
      <c r="D9842">
        <v>1.3</v>
      </c>
      <c r="E9842" t="s">
        <v>12</v>
      </c>
      <c r="F9842" t="s">
        <v>17</v>
      </c>
      <c r="G9842">
        <v>67381</v>
      </c>
      <c r="H9842">
        <v>3</v>
      </c>
      <c r="I9842">
        <v>5</v>
      </c>
      <c r="J9842">
        <v>10352</v>
      </c>
    </row>
    <row r="9843" spans="1:10" x14ac:dyDescent="0.25">
      <c r="A9843" t="s">
        <v>18</v>
      </c>
      <c r="B9843" t="s">
        <v>52</v>
      </c>
      <c r="C9843">
        <v>2008</v>
      </c>
      <c r="D9843">
        <v>3.5</v>
      </c>
      <c r="E9843" t="s">
        <v>22</v>
      </c>
      <c r="F9843" t="s">
        <v>25</v>
      </c>
      <c r="G9843">
        <v>184735</v>
      </c>
      <c r="H9843">
        <v>5</v>
      </c>
      <c r="I9843">
        <v>1</v>
      </c>
      <c r="J9843">
        <v>8305</v>
      </c>
    </row>
    <row r="9844" spans="1:10" x14ac:dyDescent="0.25">
      <c r="A9844" t="s">
        <v>23</v>
      </c>
      <c r="B9844" t="s">
        <v>24</v>
      </c>
      <c r="C9844">
        <v>2003</v>
      </c>
      <c r="D9844">
        <v>1</v>
      </c>
      <c r="E9844" t="s">
        <v>16</v>
      </c>
      <c r="F9844" t="s">
        <v>17</v>
      </c>
      <c r="G9844">
        <v>92129</v>
      </c>
      <c r="H9844">
        <v>4</v>
      </c>
      <c r="I9844">
        <v>3</v>
      </c>
      <c r="J9844">
        <v>6657</v>
      </c>
    </row>
    <row r="9845" spans="1:10" x14ac:dyDescent="0.25">
      <c r="A9845" t="s">
        <v>33</v>
      </c>
      <c r="B9845" t="s">
        <v>43</v>
      </c>
      <c r="C9845">
        <v>2017</v>
      </c>
      <c r="D9845">
        <v>4.5999999999999996</v>
      </c>
      <c r="E9845" t="s">
        <v>22</v>
      </c>
      <c r="F9845" t="s">
        <v>25</v>
      </c>
      <c r="G9845">
        <v>100013</v>
      </c>
      <c r="H9845">
        <v>3</v>
      </c>
      <c r="I9845">
        <v>2</v>
      </c>
      <c r="J9845">
        <v>13799</v>
      </c>
    </row>
    <row r="9846" spans="1:10" x14ac:dyDescent="0.25">
      <c r="A9846" t="s">
        <v>36</v>
      </c>
      <c r="B9846" t="s">
        <v>37</v>
      </c>
      <c r="C9846">
        <v>2011</v>
      </c>
      <c r="D9846">
        <v>4.4000000000000004</v>
      </c>
      <c r="E9846" t="s">
        <v>12</v>
      </c>
      <c r="F9846" t="s">
        <v>17</v>
      </c>
      <c r="G9846">
        <v>131802</v>
      </c>
      <c r="H9846">
        <v>5</v>
      </c>
      <c r="I9846">
        <v>4</v>
      </c>
      <c r="J9846">
        <v>10663</v>
      </c>
    </row>
    <row r="9847" spans="1:10" x14ac:dyDescent="0.25">
      <c r="A9847" t="s">
        <v>10</v>
      </c>
      <c r="B9847" t="s">
        <v>11</v>
      </c>
      <c r="C9847">
        <v>2015</v>
      </c>
      <c r="D9847">
        <v>4.9000000000000004</v>
      </c>
      <c r="E9847" t="s">
        <v>22</v>
      </c>
      <c r="F9847" t="s">
        <v>17</v>
      </c>
      <c r="G9847">
        <v>446</v>
      </c>
      <c r="H9847">
        <v>5</v>
      </c>
      <c r="I9847">
        <v>1</v>
      </c>
      <c r="J9847">
        <v>16991</v>
      </c>
    </row>
    <row r="9848" spans="1:10" x14ac:dyDescent="0.25">
      <c r="A9848" t="s">
        <v>40</v>
      </c>
      <c r="B9848" t="s">
        <v>51</v>
      </c>
      <c r="C9848">
        <v>2014</v>
      </c>
      <c r="D9848">
        <v>1.6</v>
      </c>
      <c r="E9848" t="s">
        <v>22</v>
      </c>
      <c r="F9848" t="s">
        <v>17</v>
      </c>
      <c r="G9848">
        <v>202029</v>
      </c>
      <c r="H9848">
        <v>3</v>
      </c>
      <c r="I9848">
        <v>1</v>
      </c>
      <c r="J9848">
        <v>9359</v>
      </c>
    </row>
    <row r="9849" spans="1:10" x14ac:dyDescent="0.25">
      <c r="A9849" t="s">
        <v>40</v>
      </c>
      <c r="B9849" t="s">
        <v>41</v>
      </c>
      <c r="C9849">
        <v>2022</v>
      </c>
      <c r="D9849">
        <v>2.5</v>
      </c>
      <c r="E9849" t="s">
        <v>22</v>
      </c>
      <c r="F9849" t="s">
        <v>25</v>
      </c>
      <c r="G9849">
        <v>294796</v>
      </c>
      <c r="H9849">
        <v>2</v>
      </c>
      <c r="I9849">
        <v>3</v>
      </c>
      <c r="J9849">
        <v>9304</v>
      </c>
    </row>
    <row r="9850" spans="1:10" x14ac:dyDescent="0.25">
      <c r="A9850" t="s">
        <v>40</v>
      </c>
      <c r="B9850" t="s">
        <v>49</v>
      </c>
      <c r="C9850">
        <v>2003</v>
      </c>
      <c r="D9850">
        <v>1.8</v>
      </c>
      <c r="E9850" t="s">
        <v>12</v>
      </c>
      <c r="F9850" t="s">
        <v>17</v>
      </c>
      <c r="G9850">
        <v>263843</v>
      </c>
      <c r="H9850">
        <v>4</v>
      </c>
      <c r="I9850">
        <v>4</v>
      </c>
      <c r="J9850">
        <v>3023</v>
      </c>
    </row>
    <row r="9851" spans="1:10" x14ac:dyDescent="0.25">
      <c r="A9851" t="s">
        <v>20</v>
      </c>
      <c r="B9851" t="s">
        <v>50</v>
      </c>
      <c r="C9851">
        <v>2021</v>
      </c>
      <c r="D9851">
        <v>4.0999999999999996</v>
      </c>
      <c r="E9851" t="s">
        <v>16</v>
      </c>
      <c r="F9851" t="s">
        <v>25</v>
      </c>
      <c r="G9851">
        <v>192824</v>
      </c>
      <c r="H9851">
        <v>4</v>
      </c>
      <c r="I9851">
        <v>5</v>
      </c>
      <c r="J9851">
        <v>11643</v>
      </c>
    </row>
    <row r="9852" spans="1:10" x14ac:dyDescent="0.25">
      <c r="A9852" t="s">
        <v>36</v>
      </c>
      <c r="B9852" t="s">
        <v>44</v>
      </c>
      <c r="C9852">
        <v>2023</v>
      </c>
      <c r="D9852">
        <v>2.7</v>
      </c>
      <c r="E9852" t="s">
        <v>22</v>
      </c>
      <c r="F9852" t="s">
        <v>17</v>
      </c>
      <c r="G9852">
        <v>204899</v>
      </c>
      <c r="H9852">
        <v>2</v>
      </c>
      <c r="I9852">
        <v>3</v>
      </c>
      <c r="J9852">
        <v>13102</v>
      </c>
    </row>
    <row r="9853" spans="1:10" x14ac:dyDescent="0.25">
      <c r="A9853" t="s">
        <v>23</v>
      </c>
      <c r="B9853" t="s">
        <v>45</v>
      </c>
      <c r="C9853">
        <v>2000</v>
      </c>
      <c r="D9853">
        <v>2.2000000000000002</v>
      </c>
      <c r="E9853" t="s">
        <v>16</v>
      </c>
      <c r="F9853" t="s">
        <v>13</v>
      </c>
      <c r="G9853">
        <v>299016</v>
      </c>
      <c r="H9853">
        <v>3</v>
      </c>
      <c r="I9853">
        <v>4</v>
      </c>
      <c r="J9853">
        <v>2000</v>
      </c>
    </row>
    <row r="9854" spans="1:10" x14ac:dyDescent="0.25">
      <c r="A9854" t="s">
        <v>29</v>
      </c>
      <c r="B9854" t="s">
        <v>30</v>
      </c>
      <c r="C9854">
        <v>2020</v>
      </c>
      <c r="D9854">
        <v>1.7</v>
      </c>
      <c r="E9854" t="s">
        <v>22</v>
      </c>
      <c r="F9854" t="s">
        <v>17</v>
      </c>
      <c r="G9854">
        <v>126331</v>
      </c>
      <c r="H9854">
        <v>3</v>
      </c>
      <c r="I9854">
        <v>4</v>
      </c>
      <c r="J9854">
        <v>12773</v>
      </c>
    </row>
    <row r="9855" spans="1:10" x14ac:dyDescent="0.25">
      <c r="A9855" t="s">
        <v>29</v>
      </c>
      <c r="B9855" t="s">
        <v>30</v>
      </c>
      <c r="C9855">
        <v>2007</v>
      </c>
      <c r="D9855">
        <v>3.1</v>
      </c>
      <c r="E9855" t="s">
        <v>12</v>
      </c>
      <c r="F9855" t="s">
        <v>25</v>
      </c>
      <c r="G9855">
        <v>112151</v>
      </c>
      <c r="H9855">
        <v>5</v>
      </c>
      <c r="I9855">
        <v>5</v>
      </c>
      <c r="J9855">
        <v>7056</v>
      </c>
    </row>
    <row r="9856" spans="1:10" x14ac:dyDescent="0.25">
      <c r="A9856" t="s">
        <v>18</v>
      </c>
      <c r="B9856" t="s">
        <v>54</v>
      </c>
      <c r="C9856">
        <v>2019</v>
      </c>
      <c r="D9856">
        <v>1.3</v>
      </c>
      <c r="E9856" t="s">
        <v>28</v>
      </c>
      <c r="F9856" t="s">
        <v>17</v>
      </c>
      <c r="G9856">
        <v>52579</v>
      </c>
      <c r="H9856">
        <v>2</v>
      </c>
      <c r="I9856">
        <v>2</v>
      </c>
      <c r="J9856">
        <v>11548</v>
      </c>
    </row>
    <row r="9857" spans="1:10" x14ac:dyDescent="0.25">
      <c r="A9857" t="s">
        <v>20</v>
      </c>
      <c r="B9857" t="s">
        <v>21</v>
      </c>
      <c r="C9857">
        <v>2016</v>
      </c>
      <c r="D9857">
        <v>3.9</v>
      </c>
      <c r="E9857" t="s">
        <v>16</v>
      </c>
      <c r="F9857" t="s">
        <v>25</v>
      </c>
      <c r="G9857">
        <v>188198</v>
      </c>
      <c r="H9857">
        <v>4</v>
      </c>
      <c r="I9857">
        <v>2</v>
      </c>
      <c r="J9857">
        <v>10036</v>
      </c>
    </row>
    <row r="9858" spans="1:10" x14ac:dyDescent="0.25">
      <c r="A9858" t="s">
        <v>36</v>
      </c>
      <c r="B9858" t="s">
        <v>53</v>
      </c>
      <c r="C9858">
        <v>2010</v>
      </c>
      <c r="D9858">
        <v>2.8</v>
      </c>
      <c r="E9858" t="s">
        <v>12</v>
      </c>
      <c r="F9858" t="s">
        <v>25</v>
      </c>
      <c r="G9858">
        <v>249984</v>
      </c>
      <c r="H9858">
        <v>2</v>
      </c>
      <c r="I9858">
        <v>2</v>
      </c>
      <c r="J9858">
        <v>4900</v>
      </c>
    </row>
    <row r="9859" spans="1:10" x14ac:dyDescent="0.25">
      <c r="A9859" t="s">
        <v>20</v>
      </c>
      <c r="B9859" t="s">
        <v>21</v>
      </c>
      <c r="C9859">
        <v>2013</v>
      </c>
      <c r="D9859">
        <v>1.9</v>
      </c>
      <c r="E9859" t="s">
        <v>16</v>
      </c>
      <c r="F9859" t="s">
        <v>13</v>
      </c>
      <c r="G9859">
        <v>167095</v>
      </c>
      <c r="H9859">
        <v>2</v>
      </c>
      <c r="I9859">
        <v>1</v>
      </c>
      <c r="J9859">
        <v>7558</v>
      </c>
    </row>
    <row r="9860" spans="1:10" x14ac:dyDescent="0.25">
      <c r="A9860" t="s">
        <v>33</v>
      </c>
      <c r="B9860" t="s">
        <v>55</v>
      </c>
      <c r="C9860">
        <v>2001</v>
      </c>
      <c r="D9860">
        <v>1.7</v>
      </c>
      <c r="E9860" t="s">
        <v>22</v>
      </c>
      <c r="F9860" t="s">
        <v>17</v>
      </c>
      <c r="G9860">
        <v>167431</v>
      </c>
      <c r="H9860">
        <v>4</v>
      </c>
      <c r="I9860">
        <v>3</v>
      </c>
      <c r="J9860">
        <v>6251</v>
      </c>
    </row>
    <row r="9861" spans="1:10" x14ac:dyDescent="0.25">
      <c r="A9861" t="s">
        <v>36</v>
      </c>
      <c r="B9861" t="s">
        <v>37</v>
      </c>
      <c r="C9861">
        <v>2019</v>
      </c>
      <c r="D9861">
        <v>2.5</v>
      </c>
      <c r="E9861" t="s">
        <v>12</v>
      </c>
      <c r="F9861" t="s">
        <v>25</v>
      </c>
      <c r="G9861">
        <v>11732</v>
      </c>
      <c r="H9861">
        <v>5</v>
      </c>
      <c r="I9861">
        <v>3</v>
      </c>
      <c r="J9861">
        <v>12065</v>
      </c>
    </row>
    <row r="9862" spans="1:10" x14ac:dyDescent="0.25">
      <c r="A9862" t="s">
        <v>33</v>
      </c>
      <c r="B9862" t="s">
        <v>43</v>
      </c>
      <c r="C9862">
        <v>2023</v>
      </c>
      <c r="D9862">
        <v>3.1</v>
      </c>
      <c r="E9862" t="s">
        <v>22</v>
      </c>
      <c r="F9862" t="s">
        <v>13</v>
      </c>
      <c r="G9862">
        <v>272813</v>
      </c>
      <c r="H9862">
        <v>2</v>
      </c>
      <c r="I9862">
        <v>2</v>
      </c>
      <c r="J9862">
        <v>10643</v>
      </c>
    </row>
    <row r="9863" spans="1:10" x14ac:dyDescent="0.25">
      <c r="A9863" t="s">
        <v>26</v>
      </c>
      <c r="B9863" t="s">
        <v>32</v>
      </c>
      <c r="C9863">
        <v>2019</v>
      </c>
      <c r="D9863">
        <v>3.2</v>
      </c>
      <c r="E9863" t="s">
        <v>28</v>
      </c>
      <c r="F9863" t="s">
        <v>17</v>
      </c>
      <c r="G9863">
        <v>95362</v>
      </c>
      <c r="H9863">
        <v>5</v>
      </c>
      <c r="I9863">
        <v>1</v>
      </c>
      <c r="J9863">
        <v>12592</v>
      </c>
    </row>
    <row r="9864" spans="1:10" x14ac:dyDescent="0.25">
      <c r="A9864" t="s">
        <v>18</v>
      </c>
      <c r="B9864" t="s">
        <v>52</v>
      </c>
      <c r="C9864">
        <v>2019</v>
      </c>
      <c r="D9864">
        <v>2</v>
      </c>
      <c r="E9864" t="s">
        <v>12</v>
      </c>
      <c r="F9864" t="s">
        <v>13</v>
      </c>
      <c r="G9864">
        <v>95927</v>
      </c>
      <c r="H9864">
        <v>2</v>
      </c>
      <c r="I9864">
        <v>5</v>
      </c>
      <c r="J9864">
        <v>9881</v>
      </c>
    </row>
    <row r="9865" spans="1:10" x14ac:dyDescent="0.25">
      <c r="A9865" t="s">
        <v>14</v>
      </c>
      <c r="B9865" t="s">
        <v>39</v>
      </c>
      <c r="C9865">
        <v>2002</v>
      </c>
      <c r="D9865">
        <v>1.8</v>
      </c>
      <c r="E9865" t="s">
        <v>28</v>
      </c>
      <c r="F9865" t="s">
        <v>25</v>
      </c>
      <c r="G9865">
        <v>109972</v>
      </c>
      <c r="H9865">
        <v>3</v>
      </c>
      <c r="I9865">
        <v>3</v>
      </c>
      <c r="J9865">
        <v>4300</v>
      </c>
    </row>
    <row r="9866" spans="1:10" x14ac:dyDescent="0.25">
      <c r="A9866" t="s">
        <v>23</v>
      </c>
      <c r="B9866" t="s">
        <v>24</v>
      </c>
      <c r="C9866">
        <v>2002</v>
      </c>
      <c r="D9866">
        <v>4.9000000000000004</v>
      </c>
      <c r="E9866" t="s">
        <v>28</v>
      </c>
      <c r="F9866" t="s">
        <v>25</v>
      </c>
      <c r="G9866">
        <v>51900</v>
      </c>
      <c r="H9866">
        <v>3</v>
      </c>
      <c r="I9866">
        <v>2</v>
      </c>
      <c r="J9866">
        <v>8562</v>
      </c>
    </row>
    <row r="9867" spans="1:10" x14ac:dyDescent="0.25">
      <c r="A9867" t="s">
        <v>23</v>
      </c>
      <c r="B9867" t="s">
        <v>38</v>
      </c>
      <c r="C9867">
        <v>2016</v>
      </c>
      <c r="D9867">
        <v>3.2</v>
      </c>
      <c r="E9867" t="s">
        <v>16</v>
      </c>
      <c r="F9867" t="s">
        <v>25</v>
      </c>
      <c r="G9867">
        <v>2407</v>
      </c>
      <c r="H9867">
        <v>2</v>
      </c>
      <c r="I9867">
        <v>4</v>
      </c>
      <c r="J9867">
        <v>13051</v>
      </c>
    </row>
    <row r="9868" spans="1:10" x14ac:dyDescent="0.25">
      <c r="A9868" t="s">
        <v>26</v>
      </c>
      <c r="B9868" t="s">
        <v>27</v>
      </c>
      <c r="C9868">
        <v>2023</v>
      </c>
      <c r="D9868">
        <v>2.7</v>
      </c>
      <c r="E9868" t="s">
        <v>22</v>
      </c>
      <c r="F9868" t="s">
        <v>25</v>
      </c>
      <c r="G9868">
        <v>133691</v>
      </c>
      <c r="H9868">
        <v>3</v>
      </c>
      <c r="I9868">
        <v>3</v>
      </c>
      <c r="J9868">
        <v>13026</v>
      </c>
    </row>
    <row r="9869" spans="1:10" x14ac:dyDescent="0.25">
      <c r="A9869" t="s">
        <v>18</v>
      </c>
      <c r="B9869" t="s">
        <v>52</v>
      </c>
      <c r="C9869">
        <v>2008</v>
      </c>
      <c r="D9869">
        <v>4.0999999999999996</v>
      </c>
      <c r="E9869" t="s">
        <v>28</v>
      </c>
      <c r="F9869" t="s">
        <v>13</v>
      </c>
      <c r="G9869">
        <v>249477</v>
      </c>
      <c r="H9869">
        <v>2</v>
      </c>
      <c r="I9869">
        <v>3</v>
      </c>
      <c r="J9869">
        <v>5610</v>
      </c>
    </row>
    <row r="9870" spans="1:10" x14ac:dyDescent="0.25">
      <c r="A9870" t="s">
        <v>23</v>
      </c>
      <c r="B9870" t="s">
        <v>24</v>
      </c>
      <c r="C9870">
        <v>2003</v>
      </c>
      <c r="D9870">
        <v>1.9</v>
      </c>
      <c r="E9870" t="s">
        <v>12</v>
      </c>
      <c r="F9870" t="s">
        <v>25</v>
      </c>
      <c r="G9870">
        <v>197581</v>
      </c>
      <c r="H9870">
        <v>5</v>
      </c>
      <c r="I9870">
        <v>5</v>
      </c>
      <c r="J9870">
        <v>2948</v>
      </c>
    </row>
    <row r="9871" spans="1:10" x14ac:dyDescent="0.25">
      <c r="A9871" t="s">
        <v>23</v>
      </c>
      <c r="B9871" t="s">
        <v>45</v>
      </c>
      <c r="C9871">
        <v>2023</v>
      </c>
      <c r="D9871">
        <v>4.7</v>
      </c>
      <c r="E9871" t="s">
        <v>22</v>
      </c>
      <c r="F9871" t="s">
        <v>25</v>
      </c>
      <c r="G9871">
        <v>216536</v>
      </c>
      <c r="H9871">
        <v>2</v>
      </c>
      <c r="I9871">
        <v>5</v>
      </c>
      <c r="J9871">
        <v>13369</v>
      </c>
    </row>
    <row r="9872" spans="1:10" x14ac:dyDescent="0.25">
      <c r="A9872" t="s">
        <v>20</v>
      </c>
      <c r="B9872" t="s">
        <v>50</v>
      </c>
      <c r="C9872">
        <v>2010</v>
      </c>
      <c r="D9872">
        <v>3.8</v>
      </c>
      <c r="E9872" t="s">
        <v>28</v>
      </c>
      <c r="F9872" t="s">
        <v>13</v>
      </c>
      <c r="G9872">
        <v>194513</v>
      </c>
      <c r="H9872">
        <v>2</v>
      </c>
      <c r="I9872">
        <v>1</v>
      </c>
      <c r="J9872">
        <v>7009</v>
      </c>
    </row>
    <row r="9873" spans="1:10" x14ac:dyDescent="0.25">
      <c r="A9873" t="s">
        <v>33</v>
      </c>
      <c r="B9873" t="s">
        <v>55</v>
      </c>
      <c r="C9873">
        <v>2013</v>
      </c>
      <c r="D9873">
        <v>4.5999999999999996</v>
      </c>
      <c r="E9873" t="s">
        <v>28</v>
      </c>
      <c r="F9873" t="s">
        <v>17</v>
      </c>
      <c r="G9873">
        <v>183843</v>
      </c>
      <c r="H9873">
        <v>4</v>
      </c>
      <c r="I9873">
        <v>2</v>
      </c>
      <c r="J9873">
        <v>10423</v>
      </c>
    </row>
    <row r="9874" spans="1:10" x14ac:dyDescent="0.25">
      <c r="A9874" t="s">
        <v>40</v>
      </c>
      <c r="B9874" t="s">
        <v>41</v>
      </c>
      <c r="C9874">
        <v>2005</v>
      </c>
      <c r="D9874">
        <v>3.8</v>
      </c>
      <c r="E9874" t="s">
        <v>22</v>
      </c>
      <c r="F9874" t="s">
        <v>17</v>
      </c>
      <c r="G9874">
        <v>189411</v>
      </c>
      <c r="H9874">
        <v>4</v>
      </c>
      <c r="I9874">
        <v>4</v>
      </c>
      <c r="J9874">
        <v>9111</v>
      </c>
    </row>
    <row r="9875" spans="1:10" x14ac:dyDescent="0.25">
      <c r="A9875" t="s">
        <v>20</v>
      </c>
      <c r="B9875" t="s">
        <v>42</v>
      </c>
      <c r="C9875">
        <v>2023</v>
      </c>
      <c r="D9875">
        <v>1.2</v>
      </c>
      <c r="E9875" t="s">
        <v>16</v>
      </c>
      <c r="F9875" t="s">
        <v>25</v>
      </c>
      <c r="G9875">
        <v>247175</v>
      </c>
      <c r="H9875">
        <v>4</v>
      </c>
      <c r="I9875">
        <v>1</v>
      </c>
      <c r="J9875">
        <v>8256</v>
      </c>
    </row>
    <row r="9876" spans="1:10" x14ac:dyDescent="0.25">
      <c r="A9876" t="s">
        <v>29</v>
      </c>
      <c r="B9876" t="s">
        <v>30</v>
      </c>
      <c r="C9876">
        <v>2019</v>
      </c>
      <c r="D9876">
        <v>4.3</v>
      </c>
      <c r="E9876" t="s">
        <v>12</v>
      </c>
      <c r="F9876" t="s">
        <v>17</v>
      </c>
      <c r="G9876">
        <v>128924</v>
      </c>
      <c r="H9876">
        <v>3</v>
      </c>
      <c r="I9876">
        <v>4</v>
      </c>
      <c r="J9876">
        <v>13021</v>
      </c>
    </row>
    <row r="9877" spans="1:10" x14ac:dyDescent="0.25">
      <c r="A9877" t="s">
        <v>29</v>
      </c>
      <c r="B9877" t="s">
        <v>56</v>
      </c>
      <c r="C9877">
        <v>2009</v>
      </c>
      <c r="D9877">
        <v>4.9000000000000004</v>
      </c>
      <c r="E9877" t="s">
        <v>28</v>
      </c>
      <c r="F9877" t="s">
        <v>17</v>
      </c>
      <c r="G9877">
        <v>16164</v>
      </c>
      <c r="H9877">
        <v>3</v>
      </c>
      <c r="I9877">
        <v>3</v>
      </c>
      <c r="J9877">
        <v>12876</v>
      </c>
    </row>
    <row r="9878" spans="1:10" x14ac:dyDescent="0.25">
      <c r="A9878" t="s">
        <v>14</v>
      </c>
      <c r="B9878" t="s">
        <v>39</v>
      </c>
      <c r="C9878">
        <v>2019</v>
      </c>
      <c r="D9878">
        <v>3.9</v>
      </c>
      <c r="E9878" t="s">
        <v>12</v>
      </c>
      <c r="F9878" t="s">
        <v>13</v>
      </c>
      <c r="G9878">
        <v>39103</v>
      </c>
      <c r="H9878">
        <v>4</v>
      </c>
      <c r="I9878">
        <v>4</v>
      </c>
      <c r="J9878">
        <v>12917</v>
      </c>
    </row>
    <row r="9879" spans="1:10" x14ac:dyDescent="0.25">
      <c r="A9879" t="s">
        <v>36</v>
      </c>
      <c r="B9879" t="s">
        <v>53</v>
      </c>
      <c r="C9879">
        <v>2004</v>
      </c>
      <c r="D9879">
        <v>1.6</v>
      </c>
      <c r="E9879" t="s">
        <v>22</v>
      </c>
      <c r="F9879" t="s">
        <v>25</v>
      </c>
      <c r="G9879">
        <v>147680</v>
      </c>
      <c r="H9879">
        <v>4</v>
      </c>
      <c r="I9879">
        <v>4</v>
      </c>
      <c r="J9879">
        <v>5946</v>
      </c>
    </row>
    <row r="9880" spans="1:10" x14ac:dyDescent="0.25">
      <c r="A9880" t="s">
        <v>40</v>
      </c>
      <c r="B9880" t="s">
        <v>49</v>
      </c>
      <c r="C9880">
        <v>2008</v>
      </c>
      <c r="D9880">
        <v>1.2</v>
      </c>
      <c r="E9880" t="s">
        <v>16</v>
      </c>
      <c r="F9880" t="s">
        <v>25</v>
      </c>
      <c r="G9880">
        <v>178281</v>
      </c>
      <c r="H9880">
        <v>2</v>
      </c>
      <c r="I9880">
        <v>2</v>
      </c>
      <c r="J9880">
        <v>5134</v>
      </c>
    </row>
    <row r="9881" spans="1:10" x14ac:dyDescent="0.25">
      <c r="A9881" t="s">
        <v>10</v>
      </c>
      <c r="B9881" t="s">
        <v>11</v>
      </c>
      <c r="C9881">
        <v>2008</v>
      </c>
      <c r="D9881">
        <v>4.3</v>
      </c>
      <c r="E9881" t="s">
        <v>12</v>
      </c>
      <c r="F9881" t="s">
        <v>17</v>
      </c>
      <c r="G9881">
        <v>59374</v>
      </c>
      <c r="H9881">
        <v>4</v>
      </c>
      <c r="I9881">
        <v>3</v>
      </c>
      <c r="J9881">
        <v>11112</v>
      </c>
    </row>
    <row r="9882" spans="1:10" x14ac:dyDescent="0.25">
      <c r="A9882" t="s">
        <v>26</v>
      </c>
      <c r="B9882" t="s">
        <v>47</v>
      </c>
      <c r="C9882">
        <v>2014</v>
      </c>
      <c r="D9882">
        <v>1.1000000000000001</v>
      </c>
      <c r="E9882" t="s">
        <v>12</v>
      </c>
      <c r="F9882" t="s">
        <v>25</v>
      </c>
      <c r="G9882">
        <v>10769</v>
      </c>
      <c r="H9882">
        <v>5</v>
      </c>
      <c r="I9882">
        <v>5</v>
      </c>
      <c r="J9882">
        <v>9184</v>
      </c>
    </row>
    <row r="9883" spans="1:10" x14ac:dyDescent="0.25">
      <c r="A9883" t="s">
        <v>14</v>
      </c>
      <c r="B9883" t="s">
        <v>15</v>
      </c>
      <c r="C9883">
        <v>2015</v>
      </c>
      <c r="D9883">
        <v>2.5</v>
      </c>
      <c r="E9883" t="s">
        <v>12</v>
      </c>
      <c r="F9883" t="s">
        <v>17</v>
      </c>
      <c r="G9883">
        <v>228993</v>
      </c>
      <c r="H9883">
        <v>2</v>
      </c>
      <c r="I9883">
        <v>3</v>
      </c>
      <c r="J9883">
        <v>8020</v>
      </c>
    </row>
    <row r="9884" spans="1:10" x14ac:dyDescent="0.25">
      <c r="A9884" t="s">
        <v>36</v>
      </c>
      <c r="B9884" t="s">
        <v>53</v>
      </c>
      <c r="C9884">
        <v>2008</v>
      </c>
      <c r="D9884">
        <v>4.3</v>
      </c>
      <c r="E9884" t="s">
        <v>16</v>
      </c>
      <c r="F9884" t="s">
        <v>25</v>
      </c>
      <c r="G9884">
        <v>124795</v>
      </c>
      <c r="H9884">
        <v>4</v>
      </c>
      <c r="I9884">
        <v>4</v>
      </c>
      <c r="J9884">
        <v>9304</v>
      </c>
    </row>
    <row r="9885" spans="1:10" x14ac:dyDescent="0.25">
      <c r="A9885" t="s">
        <v>33</v>
      </c>
      <c r="B9885" t="s">
        <v>34</v>
      </c>
      <c r="C9885">
        <v>2015</v>
      </c>
      <c r="D9885">
        <v>4.9000000000000004</v>
      </c>
      <c r="E9885" t="s">
        <v>12</v>
      </c>
      <c r="F9885" t="s">
        <v>13</v>
      </c>
      <c r="G9885">
        <v>28128</v>
      </c>
      <c r="H9885">
        <v>2</v>
      </c>
      <c r="I9885">
        <v>4</v>
      </c>
      <c r="J9885">
        <v>12937</v>
      </c>
    </row>
    <row r="9886" spans="1:10" x14ac:dyDescent="0.25">
      <c r="A9886" t="s">
        <v>36</v>
      </c>
      <c r="B9886" t="s">
        <v>37</v>
      </c>
      <c r="C9886">
        <v>2014</v>
      </c>
      <c r="D9886">
        <v>4.9000000000000004</v>
      </c>
      <c r="E9886" t="s">
        <v>12</v>
      </c>
      <c r="F9886" t="s">
        <v>17</v>
      </c>
      <c r="G9886">
        <v>175562</v>
      </c>
      <c r="H9886">
        <v>5</v>
      </c>
      <c r="I9886">
        <v>5</v>
      </c>
      <c r="J9886">
        <v>11188</v>
      </c>
    </row>
    <row r="9887" spans="1:10" x14ac:dyDescent="0.25">
      <c r="A9887" t="s">
        <v>23</v>
      </c>
      <c r="B9887" t="s">
        <v>45</v>
      </c>
      <c r="C9887">
        <v>2005</v>
      </c>
      <c r="D9887">
        <v>2.5</v>
      </c>
      <c r="E9887" t="s">
        <v>12</v>
      </c>
      <c r="F9887" t="s">
        <v>25</v>
      </c>
      <c r="G9887">
        <v>183684</v>
      </c>
      <c r="H9887">
        <v>5</v>
      </c>
      <c r="I9887">
        <v>1</v>
      </c>
      <c r="J9887">
        <v>4426</v>
      </c>
    </row>
    <row r="9888" spans="1:10" x14ac:dyDescent="0.25">
      <c r="A9888" t="s">
        <v>14</v>
      </c>
      <c r="B9888" t="s">
        <v>46</v>
      </c>
      <c r="C9888">
        <v>2002</v>
      </c>
      <c r="D9888">
        <v>4.2</v>
      </c>
      <c r="E9888" t="s">
        <v>22</v>
      </c>
      <c r="F9888" t="s">
        <v>25</v>
      </c>
      <c r="G9888">
        <v>213561</v>
      </c>
      <c r="H9888">
        <v>5</v>
      </c>
      <c r="I9888">
        <v>1</v>
      </c>
      <c r="J9888">
        <v>6628</v>
      </c>
    </row>
    <row r="9889" spans="1:10" x14ac:dyDescent="0.25">
      <c r="A9889" t="s">
        <v>10</v>
      </c>
      <c r="B9889" t="s">
        <v>31</v>
      </c>
      <c r="C9889">
        <v>2018</v>
      </c>
      <c r="D9889">
        <v>4.7</v>
      </c>
      <c r="E9889" t="s">
        <v>12</v>
      </c>
      <c r="F9889" t="s">
        <v>17</v>
      </c>
      <c r="G9889">
        <v>265068</v>
      </c>
      <c r="H9889">
        <v>3</v>
      </c>
      <c r="I9889">
        <v>3</v>
      </c>
      <c r="J9889">
        <v>10398</v>
      </c>
    </row>
    <row r="9890" spans="1:10" x14ac:dyDescent="0.25">
      <c r="A9890" t="s">
        <v>20</v>
      </c>
      <c r="B9890" t="s">
        <v>21</v>
      </c>
      <c r="C9890">
        <v>2000</v>
      </c>
      <c r="D9890">
        <v>3.2</v>
      </c>
      <c r="E9890" t="s">
        <v>16</v>
      </c>
      <c r="F9890" t="s">
        <v>13</v>
      </c>
      <c r="G9890">
        <v>5681</v>
      </c>
      <c r="H9890">
        <v>5</v>
      </c>
      <c r="I9890">
        <v>2</v>
      </c>
      <c r="J9890">
        <v>8186</v>
      </c>
    </row>
    <row r="9891" spans="1:10" x14ac:dyDescent="0.25">
      <c r="A9891" t="s">
        <v>14</v>
      </c>
      <c r="B9891" t="s">
        <v>46</v>
      </c>
      <c r="C9891">
        <v>2003</v>
      </c>
      <c r="D9891">
        <v>1.9</v>
      </c>
      <c r="E9891" t="s">
        <v>22</v>
      </c>
      <c r="F9891" t="s">
        <v>13</v>
      </c>
      <c r="G9891">
        <v>205207</v>
      </c>
      <c r="H9891">
        <v>4</v>
      </c>
      <c r="I9891">
        <v>1</v>
      </c>
      <c r="J9891">
        <v>4795</v>
      </c>
    </row>
    <row r="9892" spans="1:10" x14ac:dyDescent="0.25">
      <c r="A9892" t="s">
        <v>14</v>
      </c>
      <c r="B9892" t="s">
        <v>39</v>
      </c>
      <c r="C9892">
        <v>2001</v>
      </c>
      <c r="D9892">
        <v>2.9</v>
      </c>
      <c r="E9892" t="s">
        <v>28</v>
      </c>
      <c r="F9892" t="s">
        <v>17</v>
      </c>
      <c r="G9892">
        <v>166415</v>
      </c>
      <c r="H9892">
        <v>4</v>
      </c>
      <c r="I9892">
        <v>3</v>
      </c>
      <c r="J9892">
        <v>5471</v>
      </c>
    </row>
    <row r="9893" spans="1:10" x14ac:dyDescent="0.25">
      <c r="A9893" t="s">
        <v>40</v>
      </c>
      <c r="B9893" t="s">
        <v>51</v>
      </c>
      <c r="C9893">
        <v>2018</v>
      </c>
      <c r="D9893">
        <v>4.2</v>
      </c>
      <c r="E9893" t="s">
        <v>16</v>
      </c>
      <c r="F9893" t="s">
        <v>17</v>
      </c>
      <c r="G9893">
        <v>50161</v>
      </c>
      <c r="H9893">
        <v>3</v>
      </c>
      <c r="I9893">
        <v>3</v>
      </c>
      <c r="J9893">
        <v>15196</v>
      </c>
    </row>
    <row r="9894" spans="1:10" x14ac:dyDescent="0.25">
      <c r="A9894" t="s">
        <v>14</v>
      </c>
      <c r="B9894" t="s">
        <v>39</v>
      </c>
      <c r="C9894">
        <v>2017</v>
      </c>
      <c r="D9894">
        <v>1.2</v>
      </c>
      <c r="E9894" t="s">
        <v>12</v>
      </c>
      <c r="F9894" t="s">
        <v>17</v>
      </c>
      <c r="G9894">
        <v>270746</v>
      </c>
      <c r="H9894">
        <v>2</v>
      </c>
      <c r="I9894">
        <v>1</v>
      </c>
      <c r="J9894">
        <v>6485</v>
      </c>
    </row>
    <row r="9895" spans="1:10" x14ac:dyDescent="0.25">
      <c r="A9895" t="s">
        <v>26</v>
      </c>
      <c r="B9895" t="s">
        <v>32</v>
      </c>
      <c r="C9895">
        <v>2020</v>
      </c>
      <c r="D9895">
        <v>4.4000000000000004</v>
      </c>
      <c r="E9895" t="s">
        <v>12</v>
      </c>
      <c r="F9895" t="s">
        <v>25</v>
      </c>
      <c r="G9895">
        <v>71566</v>
      </c>
      <c r="H9895">
        <v>3</v>
      </c>
      <c r="I9895">
        <v>4</v>
      </c>
      <c r="J9895">
        <v>13068</v>
      </c>
    </row>
    <row r="9896" spans="1:10" x14ac:dyDescent="0.25">
      <c r="A9896" t="s">
        <v>18</v>
      </c>
      <c r="B9896" t="s">
        <v>52</v>
      </c>
      <c r="C9896">
        <v>2007</v>
      </c>
      <c r="D9896">
        <v>2.6</v>
      </c>
      <c r="E9896" t="s">
        <v>16</v>
      </c>
      <c r="F9896" t="s">
        <v>13</v>
      </c>
      <c r="G9896">
        <v>263333</v>
      </c>
      <c r="H9896">
        <v>4</v>
      </c>
      <c r="I9896">
        <v>4</v>
      </c>
      <c r="J9896">
        <v>4533</v>
      </c>
    </row>
    <row r="9897" spans="1:10" x14ac:dyDescent="0.25">
      <c r="A9897" t="s">
        <v>33</v>
      </c>
      <c r="B9897" t="s">
        <v>34</v>
      </c>
      <c r="C9897">
        <v>2017</v>
      </c>
      <c r="D9897">
        <v>1</v>
      </c>
      <c r="E9897" t="s">
        <v>22</v>
      </c>
      <c r="F9897" t="s">
        <v>13</v>
      </c>
      <c r="G9897">
        <v>241408</v>
      </c>
      <c r="H9897">
        <v>5</v>
      </c>
      <c r="I9897">
        <v>1</v>
      </c>
      <c r="J9897">
        <v>7371</v>
      </c>
    </row>
    <row r="9898" spans="1:10" x14ac:dyDescent="0.25">
      <c r="A9898" t="s">
        <v>29</v>
      </c>
      <c r="B9898" t="s">
        <v>35</v>
      </c>
      <c r="C9898">
        <v>2023</v>
      </c>
      <c r="D9898">
        <v>3.2</v>
      </c>
      <c r="E9898" t="s">
        <v>22</v>
      </c>
      <c r="F9898" t="s">
        <v>25</v>
      </c>
      <c r="G9898">
        <v>230001</v>
      </c>
      <c r="H9898">
        <v>5</v>
      </c>
      <c r="I9898">
        <v>2</v>
      </c>
      <c r="J9898">
        <v>11599</v>
      </c>
    </row>
    <row r="9899" spans="1:10" x14ac:dyDescent="0.25">
      <c r="A9899" t="s">
        <v>33</v>
      </c>
      <c r="B9899" t="s">
        <v>55</v>
      </c>
      <c r="C9899">
        <v>2005</v>
      </c>
      <c r="D9899">
        <v>1.8</v>
      </c>
      <c r="E9899" t="s">
        <v>16</v>
      </c>
      <c r="F9899" t="s">
        <v>25</v>
      </c>
      <c r="G9899">
        <v>273362</v>
      </c>
      <c r="H9899">
        <v>3</v>
      </c>
      <c r="I9899">
        <v>3</v>
      </c>
      <c r="J9899">
        <v>2932</v>
      </c>
    </row>
    <row r="9900" spans="1:10" x14ac:dyDescent="0.25">
      <c r="A9900" t="s">
        <v>40</v>
      </c>
      <c r="B9900" t="s">
        <v>51</v>
      </c>
      <c r="C9900">
        <v>2019</v>
      </c>
      <c r="D9900">
        <v>3.1</v>
      </c>
      <c r="E9900" t="s">
        <v>12</v>
      </c>
      <c r="F9900" t="s">
        <v>13</v>
      </c>
      <c r="G9900">
        <v>64185</v>
      </c>
      <c r="H9900">
        <v>3</v>
      </c>
      <c r="I9900">
        <v>3</v>
      </c>
      <c r="J9900">
        <v>11616</v>
      </c>
    </row>
    <row r="9901" spans="1:10" x14ac:dyDescent="0.25">
      <c r="A9901" t="s">
        <v>29</v>
      </c>
      <c r="B9901" t="s">
        <v>30</v>
      </c>
      <c r="C9901">
        <v>2010</v>
      </c>
      <c r="D9901">
        <v>1.5</v>
      </c>
      <c r="E9901" t="s">
        <v>12</v>
      </c>
      <c r="F9901" t="s">
        <v>13</v>
      </c>
      <c r="G9901">
        <v>170395</v>
      </c>
      <c r="H9901">
        <v>3</v>
      </c>
      <c r="I9901">
        <v>4</v>
      </c>
      <c r="J9901">
        <v>5192</v>
      </c>
    </row>
    <row r="9902" spans="1:10" x14ac:dyDescent="0.25">
      <c r="A9902" t="s">
        <v>14</v>
      </c>
      <c r="B9902" t="s">
        <v>15</v>
      </c>
      <c r="C9902">
        <v>2023</v>
      </c>
      <c r="D9902">
        <v>2.2999999999999998</v>
      </c>
      <c r="E9902" t="s">
        <v>28</v>
      </c>
      <c r="F9902" t="s">
        <v>17</v>
      </c>
      <c r="G9902">
        <v>233943</v>
      </c>
      <c r="H9902">
        <v>2</v>
      </c>
      <c r="I9902">
        <v>5</v>
      </c>
      <c r="J9902">
        <v>10121</v>
      </c>
    </row>
    <row r="9903" spans="1:10" x14ac:dyDescent="0.25">
      <c r="A9903" t="s">
        <v>36</v>
      </c>
      <c r="B9903" t="s">
        <v>53</v>
      </c>
      <c r="C9903">
        <v>2009</v>
      </c>
      <c r="D9903">
        <v>4.7</v>
      </c>
      <c r="E9903" t="s">
        <v>28</v>
      </c>
      <c r="F9903" t="s">
        <v>25</v>
      </c>
      <c r="G9903">
        <v>122862</v>
      </c>
      <c r="H9903">
        <v>4</v>
      </c>
      <c r="I9903">
        <v>2</v>
      </c>
      <c r="J9903">
        <v>9042</v>
      </c>
    </row>
    <row r="9904" spans="1:10" x14ac:dyDescent="0.25">
      <c r="A9904" t="s">
        <v>14</v>
      </c>
      <c r="B9904" t="s">
        <v>46</v>
      </c>
      <c r="C9904">
        <v>2011</v>
      </c>
      <c r="D9904">
        <v>3.8</v>
      </c>
      <c r="E9904" t="s">
        <v>22</v>
      </c>
      <c r="F9904" t="s">
        <v>25</v>
      </c>
      <c r="G9904">
        <v>56331</v>
      </c>
      <c r="H9904">
        <v>2</v>
      </c>
      <c r="I9904">
        <v>5</v>
      </c>
      <c r="J9904">
        <v>12073</v>
      </c>
    </row>
    <row r="9905" spans="1:10" x14ac:dyDescent="0.25">
      <c r="A9905" t="s">
        <v>18</v>
      </c>
      <c r="B9905" t="s">
        <v>52</v>
      </c>
      <c r="C9905">
        <v>2007</v>
      </c>
      <c r="D9905">
        <v>2.2999999999999998</v>
      </c>
      <c r="E9905" t="s">
        <v>22</v>
      </c>
      <c r="F9905" t="s">
        <v>13</v>
      </c>
      <c r="G9905">
        <v>186395</v>
      </c>
      <c r="H9905">
        <v>2</v>
      </c>
      <c r="I9905">
        <v>5</v>
      </c>
      <c r="J9905">
        <v>6772</v>
      </c>
    </row>
    <row r="9906" spans="1:10" x14ac:dyDescent="0.25">
      <c r="A9906" t="s">
        <v>36</v>
      </c>
      <c r="B9906" t="s">
        <v>37</v>
      </c>
      <c r="C9906">
        <v>2023</v>
      </c>
      <c r="D9906">
        <v>1.8</v>
      </c>
      <c r="E9906" t="s">
        <v>22</v>
      </c>
      <c r="F9906" t="s">
        <v>13</v>
      </c>
      <c r="G9906">
        <v>170719</v>
      </c>
      <c r="H9906">
        <v>3</v>
      </c>
      <c r="I9906">
        <v>2</v>
      </c>
      <c r="J9906">
        <v>11385</v>
      </c>
    </row>
    <row r="9907" spans="1:10" x14ac:dyDescent="0.25">
      <c r="A9907" t="s">
        <v>18</v>
      </c>
      <c r="B9907" t="s">
        <v>19</v>
      </c>
      <c r="C9907">
        <v>2012</v>
      </c>
      <c r="D9907">
        <v>2.6</v>
      </c>
      <c r="E9907" t="s">
        <v>12</v>
      </c>
      <c r="F9907" t="s">
        <v>17</v>
      </c>
      <c r="G9907">
        <v>31130</v>
      </c>
      <c r="H9907">
        <v>4</v>
      </c>
      <c r="I9907">
        <v>5</v>
      </c>
      <c r="J9907">
        <v>11177</v>
      </c>
    </row>
    <row r="9908" spans="1:10" x14ac:dyDescent="0.25">
      <c r="A9908" t="s">
        <v>26</v>
      </c>
      <c r="B9908" t="s">
        <v>27</v>
      </c>
      <c r="C9908">
        <v>2006</v>
      </c>
      <c r="D9908">
        <v>2.5</v>
      </c>
      <c r="E9908" t="s">
        <v>12</v>
      </c>
      <c r="F9908" t="s">
        <v>25</v>
      </c>
      <c r="G9908">
        <v>247781</v>
      </c>
      <c r="H9908">
        <v>5</v>
      </c>
      <c r="I9908">
        <v>4</v>
      </c>
      <c r="J9908">
        <v>3444</v>
      </c>
    </row>
    <row r="9909" spans="1:10" x14ac:dyDescent="0.25">
      <c r="A9909" t="s">
        <v>20</v>
      </c>
      <c r="B9909" t="s">
        <v>50</v>
      </c>
      <c r="C9909">
        <v>2002</v>
      </c>
      <c r="D9909">
        <v>1.9</v>
      </c>
      <c r="E9909" t="s">
        <v>16</v>
      </c>
      <c r="F9909" t="s">
        <v>17</v>
      </c>
      <c r="G9909">
        <v>40115</v>
      </c>
      <c r="H9909">
        <v>2</v>
      </c>
      <c r="I9909">
        <v>3</v>
      </c>
      <c r="J9909">
        <v>8297</v>
      </c>
    </row>
    <row r="9910" spans="1:10" x14ac:dyDescent="0.25">
      <c r="A9910" t="s">
        <v>23</v>
      </c>
      <c r="B9910" t="s">
        <v>38</v>
      </c>
      <c r="C9910">
        <v>2017</v>
      </c>
      <c r="D9910">
        <v>4.9000000000000004</v>
      </c>
      <c r="E9910" t="s">
        <v>22</v>
      </c>
      <c r="F9910" t="s">
        <v>17</v>
      </c>
      <c r="G9910">
        <v>282214</v>
      </c>
      <c r="H9910">
        <v>3</v>
      </c>
      <c r="I9910">
        <v>4</v>
      </c>
      <c r="J9910">
        <v>11955</v>
      </c>
    </row>
    <row r="9911" spans="1:10" x14ac:dyDescent="0.25">
      <c r="A9911" t="s">
        <v>10</v>
      </c>
      <c r="B9911" t="s">
        <v>31</v>
      </c>
      <c r="C9911">
        <v>2004</v>
      </c>
      <c r="D9911">
        <v>3.3</v>
      </c>
      <c r="E9911" t="s">
        <v>16</v>
      </c>
      <c r="F9911" t="s">
        <v>25</v>
      </c>
      <c r="G9911">
        <v>285789</v>
      </c>
      <c r="H9911">
        <v>5</v>
      </c>
      <c r="I9911">
        <v>2</v>
      </c>
      <c r="J9911">
        <v>3884</v>
      </c>
    </row>
    <row r="9912" spans="1:10" x14ac:dyDescent="0.25">
      <c r="A9912" t="s">
        <v>26</v>
      </c>
      <c r="B9912" t="s">
        <v>27</v>
      </c>
      <c r="C9912">
        <v>2007</v>
      </c>
      <c r="D9912">
        <v>1.4</v>
      </c>
      <c r="E9912" t="s">
        <v>12</v>
      </c>
      <c r="F9912" t="s">
        <v>13</v>
      </c>
      <c r="G9912">
        <v>248915</v>
      </c>
      <c r="H9912">
        <v>4</v>
      </c>
      <c r="I9912">
        <v>5</v>
      </c>
      <c r="J9912">
        <v>2621</v>
      </c>
    </row>
    <row r="9913" spans="1:10" x14ac:dyDescent="0.25">
      <c r="A9913" t="s">
        <v>36</v>
      </c>
      <c r="B9913" t="s">
        <v>37</v>
      </c>
      <c r="C9913">
        <v>2000</v>
      </c>
      <c r="D9913">
        <v>1.5</v>
      </c>
      <c r="E9913" t="s">
        <v>28</v>
      </c>
      <c r="F9913" t="s">
        <v>17</v>
      </c>
      <c r="G9913">
        <v>17989</v>
      </c>
      <c r="H9913">
        <v>3</v>
      </c>
      <c r="I9913">
        <v>4</v>
      </c>
      <c r="J9913">
        <v>6740</v>
      </c>
    </row>
    <row r="9914" spans="1:10" x14ac:dyDescent="0.25">
      <c r="A9914" t="s">
        <v>18</v>
      </c>
      <c r="B9914" t="s">
        <v>52</v>
      </c>
      <c r="C9914">
        <v>2005</v>
      </c>
      <c r="D9914">
        <v>4.3</v>
      </c>
      <c r="E9914" t="s">
        <v>28</v>
      </c>
      <c r="F9914" t="s">
        <v>25</v>
      </c>
      <c r="G9914">
        <v>133242</v>
      </c>
      <c r="H9914">
        <v>5</v>
      </c>
      <c r="I9914">
        <v>4</v>
      </c>
      <c r="J9914">
        <v>7235</v>
      </c>
    </row>
    <row r="9915" spans="1:10" x14ac:dyDescent="0.25">
      <c r="A9915" t="s">
        <v>10</v>
      </c>
      <c r="B9915" t="s">
        <v>48</v>
      </c>
      <c r="C9915">
        <v>2014</v>
      </c>
      <c r="D9915">
        <v>4.5999999999999996</v>
      </c>
      <c r="E9915" t="s">
        <v>12</v>
      </c>
      <c r="F9915" t="s">
        <v>25</v>
      </c>
      <c r="G9915">
        <v>193673</v>
      </c>
      <c r="H9915">
        <v>2</v>
      </c>
      <c r="I9915">
        <v>4</v>
      </c>
      <c r="J9915">
        <v>9026</v>
      </c>
    </row>
    <row r="9916" spans="1:10" x14ac:dyDescent="0.25">
      <c r="A9916" t="s">
        <v>36</v>
      </c>
      <c r="B9916" t="s">
        <v>37</v>
      </c>
      <c r="C9916">
        <v>2007</v>
      </c>
      <c r="D9916">
        <v>1.7</v>
      </c>
      <c r="E9916" t="s">
        <v>12</v>
      </c>
      <c r="F9916" t="s">
        <v>25</v>
      </c>
      <c r="G9916">
        <v>242693</v>
      </c>
      <c r="H9916">
        <v>2</v>
      </c>
      <c r="I9916">
        <v>3</v>
      </c>
      <c r="J9916">
        <v>3046</v>
      </c>
    </row>
    <row r="9917" spans="1:10" x14ac:dyDescent="0.25">
      <c r="A9917" t="s">
        <v>14</v>
      </c>
      <c r="B9917" t="s">
        <v>39</v>
      </c>
      <c r="C9917">
        <v>2020</v>
      </c>
      <c r="D9917">
        <v>4.2</v>
      </c>
      <c r="E9917" t="s">
        <v>22</v>
      </c>
      <c r="F9917" t="s">
        <v>25</v>
      </c>
      <c r="G9917">
        <v>38561</v>
      </c>
      <c r="H9917">
        <v>4</v>
      </c>
      <c r="I9917">
        <v>2</v>
      </c>
      <c r="J9917">
        <v>15528</v>
      </c>
    </row>
    <row r="9918" spans="1:10" x14ac:dyDescent="0.25">
      <c r="A9918" t="s">
        <v>20</v>
      </c>
      <c r="B9918" t="s">
        <v>21</v>
      </c>
      <c r="C9918">
        <v>2020</v>
      </c>
      <c r="D9918">
        <v>4.0999999999999996</v>
      </c>
      <c r="E9918" t="s">
        <v>12</v>
      </c>
      <c r="F9918" t="s">
        <v>17</v>
      </c>
      <c r="G9918">
        <v>46625</v>
      </c>
      <c r="H9918">
        <v>4</v>
      </c>
      <c r="I9918">
        <v>4</v>
      </c>
      <c r="J9918">
        <v>14767</v>
      </c>
    </row>
    <row r="9919" spans="1:10" x14ac:dyDescent="0.25">
      <c r="A9919" t="s">
        <v>29</v>
      </c>
      <c r="B9919" t="s">
        <v>35</v>
      </c>
      <c r="C9919">
        <v>2014</v>
      </c>
      <c r="D9919">
        <v>2.2000000000000002</v>
      </c>
      <c r="E9919" t="s">
        <v>28</v>
      </c>
      <c r="F9919" t="s">
        <v>25</v>
      </c>
      <c r="G9919">
        <v>77361</v>
      </c>
      <c r="H9919">
        <v>3</v>
      </c>
      <c r="I9919">
        <v>2</v>
      </c>
      <c r="J9919">
        <v>8952</v>
      </c>
    </row>
    <row r="9920" spans="1:10" x14ac:dyDescent="0.25">
      <c r="A9920" t="s">
        <v>33</v>
      </c>
      <c r="B9920" t="s">
        <v>34</v>
      </c>
      <c r="C9920">
        <v>2002</v>
      </c>
      <c r="D9920">
        <v>2.4</v>
      </c>
      <c r="E9920" t="s">
        <v>16</v>
      </c>
      <c r="F9920" t="s">
        <v>17</v>
      </c>
      <c r="G9920">
        <v>172380</v>
      </c>
      <c r="H9920">
        <v>2</v>
      </c>
      <c r="I9920">
        <v>1</v>
      </c>
      <c r="J9920">
        <v>6152</v>
      </c>
    </row>
    <row r="9921" spans="1:10" x14ac:dyDescent="0.25">
      <c r="A9921" t="s">
        <v>40</v>
      </c>
      <c r="B9921" t="s">
        <v>41</v>
      </c>
      <c r="C9921">
        <v>2003</v>
      </c>
      <c r="D9921">
        <v>3</v>
      </c>
      <c r="E9921" t="s">
        <v>16</v>
      </c>
      <c r="F9921" t="s">
        <v>13</v>
      </c>
      <c r="G9921">
        <v>129742</v>
      </c>
      <c r="H9921">
        <v>2</v>
      </c>
      <c r="I9921">
        <v>3</v>
      </c>
      <c r="J9921">
        <v>6405</v>
      </c>
    </row>
    <row r="9922" spans="1:10" x14ac:dyDescent="0.25">
      <c r="A9922" t="s">
        <v>36</v>
      </c>
      <c r="B9922" t="s">
        <v>53</v>
      </c>
      <c r="C9922">
        <v>2002</v>
      </c>
      <c r="D9922">
        <v>2.6</v>
      </c>
      <c r="E9922" t="s">
        <v>16</v>
      </c>
      <c r="F9922" t="s">
        <v>17</v>
      </c>
      <c r="G9922">
        <v>247733</v>
      </c>
      <c r="H9922">
        <v>3</v>
      </c>
      <c r="I9922">
        <v>2</v>
      </c>
      <c r="J9922">
        <v>4845</v>
      </c>
    </row>
    <row r="9923" spans="1:10" x14ac:dyDescent="0.25">
      <c r="A9923" t="s">
        <v>36</v>
      </c>
      <c r="B9923" t="s">
        <v>37</v>
      </c>
      <c r="C9923">
        <v>2016</v>
      </c>
      <c r="D9923">
        <v>3</v>
      </c>
      <c r="E9923" t="s">
        <v>22</v>
      </c>
      <c r="F9923" t="s">
        <v>13</v>
      </c>
      <c r="G9923">
        <v>200182</v>
      </c>
      <c r="H9923">
        <v>3</v>
      </c>
      <c r="I9923">
        <v>5</v>
      </c>
      <c r="J9923">
        <v>9896</v>
      </c>
    </row>
    <row r="9924" spans="1:10" x14ac:dyDescent="0.25">
      <c r="A9924" t="s">
        <v>40</v>
      </c>
      <c r="B9924" t="s">
        <v>51</v>
      </c>
      <c r="C9924">
        <v>2017</v>
      </c>
      <c r="D9924">
        <v>2.2999999999999998</v>
      </c>
      <c r="E9924" t="s">
        <v>12</v>
      </c>
      <c r="F9924" t="s">
        <v>25</v>
      </c>
      <c r="G9924">
        <v>76234</v>
      </c>
      <c r="H9924">
        <v>4</v>
      </c>
      <c r="I9924">
        <v>5</v>
      </c>
      <c r="J9924">
        <v>9975</v>
      </c>
    </row>
    <row r="9925" spans="1:10" x14ac:dyDescent="0.25">
      <c r="A9925" t="s">
        <v>33</v>
      </c>
      <c r="B9925" t="s">
        <v>34</v>
      </c>
      <c r="C9925">
        <v>2003</v>
      </c>
      <c r="D9925">
        <v>4.0999999999999996</v>
      </c>
      <c r="E9925" t="s">
        <v>12</v>
      </c>
      <c r="F9925" t="s">
        <v>17</v>
      </c>
      <c r="G9925">
        <v>102011</v>
      </c>
      <c r="H9925">
        <v>5</v>
      </c>
      <c r="I9925">
        <v>1</v>
      </c>
      <c r="J9925">
        <v>8559</v>
      </c>
    </row>
    <row r="9926" spans="1:10" x14ac:dyDescent="0.25">
      <c r="A9926" t="s">
        <v>33</v>
      </c>
      <c r="B9926" t="s">
        <v>55</v>
      </c>
      <c r="C9926">
        <v>2011</v>
      </c>
      <c r="D9926">
        <v>2.2999999999999998</v>
      </c>
      <c r="E9926" t="s">
        <v>22</v>
      </c>
      <c r="F9926" t="s">
        <v>25</v>
      </c>
      <c r="G9926">
        <v>275808</v>
      </c>
      <c r="H9926">
        <v>3</v>
      </c>
      <c r="I9926">
        <v>3</v>
      </c>
      <c r="J9926">
        <v>6183</v>
      </c>
    </row>
    <row r="9927" spans="1:10" x14ac:dyDescent="0.25">
      <c r="A9927" t="s">
        <v>10</v>
      </c>
      <c r="B9927" t="s">
        <v>11</v>
      </c>
      <c r="C9927">
        <v>2001</v>
      </c>
      <c r="D9927">
        <v>3.3</v>
      </c>
      <c r="E9927" t="s">
        <v>12</v>
      </c>
      <c r="F9927" t="s">
        <v>25</v>
      </c>
      <c r="G9927">
        <v>262793</v>
      </c>
      <c r="H9927">
        <v>4</v>
      </c>
      <c r="I9927">
        <v>2</v>
      </c>
      <c r="J9927">
        <v>2444</v>
      </c>
    </row>
    <row r="9928" spans="1:10" x14ac:dyDescent="0.25">
      <c r="A9928" t="s">
        <v>14</v>
      </c>
      <c r="B9928" t="s">
        <v>46</v>
      </c>
      <c r="C9928">
        <v>2013</v>
      </c>
      <c r="D9928">
        <v>3.4</v>
      </c>
      <c r="E9928" t="s">
        <v>22</v>
      </c>
      <c r="F9928" t="s">
        <v>25</v>
      </c>
      <c r="G9928">
        <v>27089</v>
      </c>
      <c r="H9928">
        <v>5</v>
      </c>
      <c r="I9928">
        <v>5</v>
      </c>
      <c r="J9928">
        <v>12858</v>
      </c>
    </row>
    <row r="9929" spans="1:10" x14ac:dyDescent="0.25">
      <c r="A9929" t="s">
        <v>29</v>
      </c>
      <c r="B9929" t="s">
        <v>35</v>
      </c>
      <c r="C9929">
        <v>2006</v>
      </c>
      <c r="D9929">
        <v>2.7</v>
      </c>
      <c r="E9929" t="s">
        <v>16</v>
      </c>
      <c r="F9929" t="s">
        <v>13</v>
      </c>
      <c r="G9929">
        <v>67413</v>
      </c>
      <c r="H9929">
        <v>5</v>
      </c>
      <c r="I9929">
        <v>3</v>
      </c>
      <c r="J9929">
        <v>8251</v>
      </c>
    </row>
    <row r="9930" spans="1:10" x14ac:dyDescent="0.25">
      <c r="A9930" t="s">
        <v>20</v>
      </c>
      <c r="B9930" t="s">
        <v>21</v>
      </c>
      <c r="C9930">
        <v>2012</v>
      </c>
      <c r="D9930">
        <v>3.8</v>
      </c>
      <c r="E9930" t="s">
        <v>12</v>
      </c>
      <c r="F9930" t="s">
        <v>25</v>
      </c>
      <c r="G9930">
        <v>97556</v>
      </c>
      <c r="H9930">
        <v>3</v>
      </c>
      <c r="I9930">
        <v>3</v>
      </c>
      <c r="J9930">
        <v>9548</v>
      </c>
    </row>
    <row r="9931" spans="1:10" x14ac:dyDescent="0.25">
      <c r="A9931" t="s">
        <v>10</v>
      </c>
      <c r="B9931" t="s">
        <v>48</v>
      </c>
      <c r="C9931">
        <v>2002</v>
      </c>
      <c r="D9931">
        <v>1.4</v>
      </c>
      <c r="E9931" t="s">
        <v>16</v>
      </c>
      <c r="F9931" t="s">
        <v>17</v>
      </c>
      <c r="G9931">
        <v>160394</v>
      </c>
      <c r="H9931">
        <v>3</v>
      </c>
      <c r="I9931">
        <v>2</v>
      </c>
      <c r="J9931">
        <v>5392</v>
      </c>
    </row>
    <row r="9932" spans="1:10" x14ac:dyDescent="0.25">
      <c r="A9932" t="s">
        <v>14</v>
      </c>
      <c r="B9932" t="s">
        <v>15</v>
      </c>
      <c r="C9932">
        <v>2010</v>
      </c>
      <c r="D9932">
        <v>1.8</v>
      </c>
      <c r="E9932" t="s">
        <v>22</v>
      </c>
      <c r="F9932" t="s">
        <v>17</v>
      </c>
      <c r="G9932">
        <v>26621</v>
      </c>
      <c r="H9932">
        <v>2</v>
      </c>
      <c r="I9932">
        <v>3</v>
      </c>
      <c r="J9932">
        <v>11867</v>
      </c>
    </row>
    <row r="9933" spans="1:10" x14ac:dyDescent="0.25">
      <c r="A9933" t="s">
        <v>23</v>
      </c>
      <c r="B9933" t="s">
        <v>45</v>
      </c>
      <c r="C9933">
        <v>2010</v>
      </c>
      <c r="D9933">
        <v>4.3</v>
      </c>
      <c r="E9933" t="s">
        <v>22</v>
      </c>
      <c r="F9933" t="s">
        <v>17</v>
      </c>
      <c r="G9933">
        <v>36065</v>
      </c>
      <c r="H9933">
        <v>5</v>
      </c>
      <c r="I9933">
        <v>2</v>
      </c>
      <c r="J9933">
        <v>14178</v>
      </c>
    </row>
    <row r="9934" spans="1:10" x14ac:dyDescent="0.25">
      <c r="A9934" t="s">
        <v>10</v>
      </c>
      <c r="B9934" t="s">
        <v>11</v>
      </c>
      <c r="C9934">
        <v>2000</v>
      </c>
      <c r="D9934">
        <v>3.4</v>
      </c>
      <c r="E9934" t="s">
        <v>16</v>
      </c>
      <c r="F9934" t="s">
        <v>13</v>
      </c>
      <c r="G9934">
        <v>173249</v>
      </c>
      <c r="H9934">
        <v>5</v>
      </c>
      <c r="I9934">
        <v>2</v>
      </c>
      <c r="J9934">
        <v>5035</v>
      </c>
    </row>
    <row r="9935" spans="1:10" x14ac:dyDescent="0.25">
      <c r="A9935" t="s">
        <v>40</v>
      </c>
      <c r="B9935" t="s">
        <v>41</v>
      </c>
      <c r="C9935">
        <v>2019</v>
      </c>
      <c r="D9935">
        <v>1.4</v>
      </c>
      <c r="E9935" t="s">
        <v>16</v>
      </c>
      <c r="F9935" t="s">
        <v>17</v>
      </c>
      <c r="G9935">
        <v>236949</v>
      </c>
      <c r="H9935">
        <v>2</v>
      </c>
      <c r="I9935">
        <v>5</v>
      </c>
      <c r="J9935">
        <v>8961</v>
      </c>
    </row>
    <row r="9936" spans="1:10" x14ac:dyDescent="0.25">
      <c r="A9936" t="s">
        <v>26</v>
      </c>
      <c r="B9936" t="s">
        <v>27</v>
      </c>
      <c r="C9936">
        <v>2019</v>
      </c>
      <c r="D9936">
        <v>4.5</v>
      </c>
      <c r="E9936" t="s">
        <v>12</v>
      </c>
      <c r="F9936" t="s">
        <v>13</v>
      </c>
      <c r="G9936">
        <v>74091</v>
      </c>
      <c r="H9936">
        <v>5</v>
      </c>
      <c r="I9936">
        <v>5</v>
      </c>
      <c r="J9936">
        <v>12818</v>
      </c>
    </row>
    <row r="9937" spans="1:10" x14ac:dyDescent="0.25">
      <c r="A9937" t="s">
        <v>26</v>
      </c>
      <c r="B9937" t="s">
        <v>27</v>
      </c>
      <c r="C9937">
        <v>2007</v>
      </c>
      <c r="D9937">
        <v>4.5999999999999996</v>
      </c>
      <c r="E9937" t="s">
        <v>12</v>
      </c>
      <c r="F9937" t="s">
        <v>17</v>
      </c>
      <c r="G9937">
        <v>192632</v>
      </c>
      <c r="H9937">
        <v>2</v>
      </c>
      <c r="I9937">
        <v>3</v>
      </c>
      <c r="J9937">
        <v>8447</v>
      </c>
    </row>
    <row r="9938" spans="1:10" x14ac:dyDescent="0.25">
      <c r="A9938" t="s">
        <v>29</v>
      </c>
      <c r="B9938" t="s">
        <v>56</v>
      </c>
      <c r="C9938">
        <v>2010</v>
      </c>
      <c r="D9938">
        <v>4.3</v>
      </c>
      <c r="E9938" t="s">
        <v>12</v>
      </c>
      <c r="F9938" t="s">
        <v>25</v>
      </c>
      <c r="G9938">
        <v>209937</v>
      </c>
      <c r="H9938">
        <v>2</v>
      </c>
      <c r="I9938">
        <v>5</v>
      </c>
      <c r="J9938">
        <v>7201</v>
      </c>
    </row>
    <row r="9939" spans="1:10" x14ac:dyDescent="0.25">
      <c r="A9939" t="s">
        <v>18</v>
      </c>
      <c r="B9939" t="s">
        <v>19</v>
      </c>
      <c r="C9939">
        <v>2015</v>
      </c>
      <c r="D9939">
        <v>2.6</v>
      </c>
      <c r="E9939" t="s">
        <v>12</v>
      </c>
      <c r="F9939" t="s">
        <v>17</v>
      </c>
      <c r="G9939">
        <v>187667</v>
      </c>
      <c r="H9939">
        <v>2</v>
      </c>
      <c r="I9939">
        <v>1</v>
      </c>
      <c r="J9939">
        <v>8946</v>
      </c>
    </row>
    <row r="9940" spans="1:10" x14ac:dyDescent="0.25">
      <c r="A9940" t="s">
        <v>36</v>
      </c>
      <c r="B9940" t="s">
        <v>37</v>
      </c>
      <c r="C9940">
        <v>2016</v>
      </c>
      <c r="D9940">
        <v>2.2000000000000002</v>
      </c>
      <c r="E9940" t="s">
        <v>16</v>
      </c>
      <c r="F9940" t="s">
        <v>13</v>
      </c>
      <c r="G9940">
        <v>174820</v>
      </c>
      <c r="H9940">
        <v>3</v>
      </c>
      <c r="I9940">
        <v>4</v>
      </c>
      <c r="J9940">
        <v>8603</v>
      </c>
    </row>
    <row r="9941" spans="1:10" x14ac:dyDescent="0.25">
      <c r="A9941" t="s">
        <v>29</v>
      </c>
      <c r="B9941" t="s">
        <v>56</v>
      </c>
      <c r="C9941">
        <v>2005</v>
      </c>
      <c r="D9941">
        <v>4.0999999999999996</v>
      </c>
      <c r="E9941" t="s">
        <v>22</v>
      </c>
      <c r="F9941" t="s">
        <v>13</v>
      </c>
      <c r="G9941">
        <v>97179</v>
      </c>
      <c r="H9941">
        <v>5</v>
      </c>
      <c r="I9941">
        <v>5</v>
      </c>
      <c r="J9941">
        <v>9756</v>
      </c>
    </row>
    <row r="9942" spans="1:10" x14ac:dyDescent="0.25">
      <c r="A9942" t="s">
        <v>29</v>
      </c>
      <c r="B9942" t="s">
        <v>30</v>
      </c>
      <c r="C9942">
        <v>2010</v>
      </c>
      <c r="D9942">
        <v>1.3</v>
      </c>
      <c r="E9942" t="s">
        <v>16</v>
      </c>
      <c r="F9942" t="s">
        <v>13</v>
      </c>
      <c r="G9942">
        <v>182948</v>
      </c>
      <c r="H9942">
        <v>4</v>
      </c>
      <c r="I9942">
        <v>4</v>
      </c>
      <c r="J9942">
        <v>5741</v>
      </c>
    </row>
    <row r="9943" spans="1:10" x14ac:dyDescent="0.25">
      <c r="A9943" t="s">
        <v>20</v>
      </c>
      <c r="B9943" t="s">
        <v>21</v>
      </c>
      <c r="C9943">
        <v>2013</v>
      </c>
      <c r="D9943">
        <v>3.1</v>
      </c>
      <c r="E9943" t="s">
        <v>22</v>
      </c>
      <c r="F9943" t="s">
        <v>13</v>
      </c>
      <c r="G9943">
        <v>46931</v>
      </c>
      <c r="H9943">
        <v>4</v>
      </c>
      <c r="I9943">
        <v>3</v>
      </c>
      <c r="J9943">
        <v>12161</v>
      </c>
    </row>
    <row r="9944" spans="1:10" x14ac:dyDescent="0.25">
      <c r="A9944" t="s">
        <v>29</v>
      </c>
      <c r="B9944" t="s">
        <v>56</v>
      </c>
      <c r="C9944">
        <v>2019</v>
      </c>
      <c r="D9944">
        <v>3.7</v>
      </c>
      <c r="E9944" t="s">
        <v>12</v>
      </c>
      <c r="F9944" t="s">
        <v>17</v>
      </c>
      <c r="G9944">
        <v>266134</v>
      </c>
      <c r="H9944">
        <v>5</v>
      </c>
      <c r="I9944">
        <v>2</v>
      </c>
      <c r="J9944">
        <v>9677</v>
      </c>
    </row>
    <row r="9945" spans="1:10" x14ac:dyDescent="0.25">
      <c r="A9945" t="s">
        <v>14</v>
      </c>
      <c r="B9945" t="s">
        <v>39</v>
      </c>
      <c r="C9945">
        <v>2011</v>
      </c>
      <c r="D9945">
        <v>3.4</v>
      </c>
      <c r="E9945" t="s">
        <v>12</v>
      </c>
      <c r="F9945" t="s">
        <v>17</v>
      </c>
      <c r="G9945">
        <v>165710</v>
      </c>
      <c r="H9945">
        <v>3</v>
      </c>
      <c r="I9945">
        <v>5</v>
      </c>
      <c r="J9945">
        <v>8985</v>
      </c>
    </row>
    <row r="9946" spans="1:10" x14ac:dyDescent="0.25">
      <c r="A9946" t="s">
        <v>29</v>
      </c>
      <c r="B9946" t="s">
        <v>30</v>
      </c>
      <c r="C9946">
        <v>2021</v>
      </c>
      <c r="D9946">
        <v>2.6</v>
      </c>
      <c r="E9946" t="s">
        <v>22</v>
      </c>
      <c r="F9946" t="s">
        <v>25</v>
      </c>
      <c r="G9946">
        <v>212430</v>
      </c>
      <c r="H9946">
        <v>5</v>
      </c>
      <c r="I9946">
        <v>4</v>
      </c>
      <c r="J9946">
        <v>10751</v>
      </c>
    </row>
    <row r="9947" spans="1:10" x14ac:dyDescent="0.25">
      <c r="A9947" t="s">
        <v>29</v>
      </c>
      <c r="B9947" t="s">
        <v>56</v>
      </c>
      <c r="C9947">
        <v>2000</v>
      </c>
      <c r="D9947">
        <v>2.8</v>
      </c>
      <c r="E9947" t="s">
        <v>28</v>
      </c>
      <c r="F9947" t="s">
        <v>17</v>
      </c>
      <c r="G9947">
        <v>124129</v>
      </c>
      <c r="H9947">
        <v>4</v>
      </c>
      <c r="I9947">
        <v>3</v>
      </c>
      <c r="J9947">
        <v>5917</v>
      </c>
    </row>
    <row r="9948" spans="1:10" x14ac:dyDescent="0.25">
      <c r="A9948" t="s">
        <v>26</v>
      </c>
      <c r="B9948" t="s">
        <v>32</v>
      </c>
      <c r="C9948">
        <v>2000</v>
      </c>
      <c r="D9948">
        <v>2</v>
      </c>
      <c r="E9948" t="s">
        <v>28</v>
      </c>
      <c r="F9948" t="s">
        <v>25</v>
      </c>
      <c r="G9948">
        <v>61667</v>
      </c>
      <c r="H9948">
        <v>3</v>
      </c>
      <c r="I9948">
        <v>5</v>
      </c>
      <c r="J9948">
        <v>4866</v>
      </c>
    </row>
    <row r="9949" spans="1:10" x14ac:dyDescent="0.25">
      <c r="A9949" t="s">
        <v>20</v>
      </c>
      <c r="B9949" t="s">
        <v>50</v>
      </c>
      <c r="C9949">
        <v>2001</v>
      </c>
      <c r="D9949">
        <v>1.9</v>
      </c>
      <c r="E9949" t="s">
        <v>16</v>
      </c>
      <c r="F9949" t="s">
        <v>17</v>
      </c>
      <c r="G9949">
        <v>51262</v>
      </c>
      <c r="H9949">
        <v>5</v>
      </c>
      <c r="I9949">
        <v>3</v>
      </c>
      <c r="J9949">
        <v>7774</v>
      </c>
    </row>
    <row r="9950" spans="1:10" x14ac:dyDescent="0.25">
      <c r="A9950" t="s">
        <v>36</v>
      </c>
      <c r="B9950" t="s">
        <v>53</v>
      </c>
      <c r="C9950">
        <v>2013</v>
      </c>
      <c r="D9950">
        <v>1.7</v>
      </c>
      <c r="E9950" t="s">
        <v>28</v>
      </c>
      <c r="F9950" t="s">
        <v>13</v>
      </c>
      <c r="G9950">
        <v>102433</v>
      </c>
      <c r="H9950">
        <v>3</v>
      </c>
      <c r="I9950">
        <v>3</v>
      </c>
      <c r="J9950">
        <v>7651</v>
      </c>
    </row>
    <row r="9951" spans="1:10" x14ac:dyDescent="0.25">
      <c r="A9951" t="s">
        <v>23</v>
      </c>
      <c r="B9951" t="s">
        <v>24</v>
      </c>
      <c r="C9951">
        <v>2017</v>
      </c>
      <c r="D9951">
        <v>4.9000000000000004</v>
      </c>
      <c r="E9951" t="s">
        <v>28</v>
      </c>
      <c r="F9951" t="s">
        <v>17</v>
      </c>
      <c r="G9951">
        <v>160438</v>
      </c>
      <c r="H9951">
        <v>2</v>
      </c>
      <c r="I9951">
        <v>5</v>
      </c>
      <c r="J9951">
        <v>12391</v>
      </c>
    </row>
    <row r="9952" spans="1:10" x14ac:dyDescent="0.25">
      <c r="A9952" t="s">
        <v>14</v>
      </c>
      <c r="B9952" t="s">
        <v>15</v>
      </c>
      <c r="C9952">
        <v>2020</v>
      </c>
      <c r="D9952">
        <v>2.4</v>
      </c>
      <c r="E9952" t="s">
        <v>16</v>
      </c>
      <c r="F9952" t="s">
        <v>25</v>
      </c>
      <c r="G9952">
        <v>194724</v>
      </c>
      <c r="H9952">
        <v>5</v>
      </c>
      <c r="I9952">
        <v>1</v>
      </c>
      <c r="J9952">
        <v>9605</v>
      </c>
    </row>
    <row r="9953" spans="1:10" x14ac:dyDescent="0.25">
      <c r="A9953" t="s">
        <v>33</v>
      </c>
      <c r="B9953" t="s">
        <v>43</v>
      </c>
      <c r="C9953">
        <v>2020</v>
      </c>
      <c r="D9953">
        <v>3.4</v>
      </c>
      <c r="E9953" t="s">
        <v>12</v>
      </c>
      <c r="F9953" t="s">
        <v>17</v>
      </c>
      <c r="G9953">
        <v>82991</v>
      </c>
      <c r="H9953">
        <v>2</v>
      </c>
      <c r="I9953">
        <v>5</v>
      </c>
      <c r="J9953">
        <v>13340</v>
      </c>
    </row>
    <row r="9954" spans="1:10" x14ac:dyDescent="0.25">
      <c r="A9954" t="s">
        <v>18</v>
      </c>
      <c r="B9954" t="s">
        <v>19</v>
      </c>
      <c r="C9954">
        <v>2015</v>
      </c>
      <c r="D9954">
        <v>4.9000000000000004</v>
      </c>
      <c r="E9954" t="s">
        <v>22</v>
      </c>
      <c r="F9954" t="s">
        <v>17</v>
      </c>
      <c r="G9954">
        <v>14529</v>
      </c>
      <c r="H9954">
        <v>2</v>
      </c>
      <c r="I9954">
        <v>5</v>
      </c>
      <c r="J9954">
        <v>16709</v>
      </c>
    </row>
    <row r="9955" spans="1:10" x14ac:dyDescent="0.25">
      <c r="A9955" t="s">
        <v>20</v>
      </c>
      <c r="B9955" t="s">
        <v>50</v>
      </c>
      <c r="C9955">
        <v>2005</v>
      </c>
      <c r="D9955">
        <v>2</v>
      </c>
      <c r="E9955" t="s">
        <v>28</v>
      </c>
      <c r="F9955" t="s">
        <v>17</v>
      </c>
      <c r="G9955">
        <v>153520</v>
      </c>
      <c r="H9955">
        <v>5</v>
      </c>
      <c r="I9955">
        <v>2</v>
      </c>
      <c r="J9955">
        <v>6029</v>
      </c>
    </row>
    <row r="9956" spans="1:10" x14ac:dyDescent="0.25">
      <c r="A9956" t="s">
        <v>40</v>
      </c>
      <c r="B9956" t="s">
        <v>49</v>
      </c>
      <c r="C9956">
        <v>2008</v>
      </c>
      <c r="D9956">
        <v>3.8</v>
      </c>
      <c r="E9956" t="s">
        <v>12</v>
      </c>
      <c r="F9956" t="s">
        <v>25</v>
      </c>
      <c r="G9956">
        <v>159768</v>
      </c>
      <c r="H9956">
        <v>2</v>
      </c>
      <c r="I9956">
        <v>4</v>
      </c>
      <c r="J9956">
        <v>7104</v>
      </c>
    </row>
    <row r="9957" spans="1:10" x14ac:dyDescent="0.25">
      <c r="A9957" t="s">
        <v>33</v>
      </c>
      <c r="B9957" t="s">
        <v>43</v>
      </c>
      <c r="C9957">
        <v>2011</v>
      </c>
      <c r="D9957">
        <v>2.8</v>
      </c>
      <c r="E9957" t="s">
        <v>12</v>
      </c>
      <c r="F9957" t="s">
        <v>13</v>
      </c>
      <c r="G9957">
        <v>158111</v>
      </c>
      <c r="H9957">
        <v>4</v>
      </c>
      <c r="I9957">
        <v>5</v>
      </c>
      <c r="J9957">
        <v>7037</v>
      </c>
    </row>
    <row r="9958" spans="1:10" x14ac:dyDescent="0.25">
      <c r="A9958" t="s">
        <v>14</v>
      </c>
      <c r="B9958" t="s">
        <v>39</v>
      </c>
      <c r="C9958">
        <v>2003</v>
      </c>
      <c r="D9958">
        <v>4.7</v>
      </c>
      <c r="E9958" t="s">
        <v>22</v>
      </c>
      <c r="F9958" t="s">
        <v>13</v>
      </c>
      <c r="G9958">
        <v>20152</v>
      </c>
      <c r="H9958">
        <v>2</v>
      </c>
      <c r="I9958">
        <v>1</v>
      </c>
      <c r="J9958">
        <v>11296</v>
      </c>
    </row>
    <row r="9959" spans="1:10" x14ac:dyDescent="0.25">
      <c r="A9959" t="s">
        <v>20</v>
      </c>
      <c r="B9959" t="s">
        <v>21</v>
      </c>
      <c r="C9959">
        <v>2005</v>
      </c>
      <c r="D9959">
        <v>4.5</v>
      </c>
      <c r="E9959" t="s">
        <v>16</v>
      </c>
      <c r="F9959" t="s">
        <v>17</v>
      </c>
      <c r="G9959">
        <v>227044</v>
      </c>
      <c r="H9959">
        <v>4</v>
      </c>
      <c r="I9959">
        <v>2</v>
      </c>
      <c r="J9959">
        <v>8059</v>
      </c>
    </row>
    <row r="9960" spans="1:10" x14ac:dyDescent="0.25">
      <c r="A9960" t="s">
        <v>18</v>
      </c>
      <c r="B9960" t="s">
        <v>54</v>
      </c>
      <c r="C9960">
        <v>2016</v>
      </c>
      <c r="D9960">
        <v>3.4</v>
      </c>
      <c r="E9960" t="s">
        <v>12</v>
      </c>
      <c r="F9960" t="s">
        <v>17</v>
      </c>
      <c r="G9960">
        <v>141737</v>
      </c>
      <c r="H9960">
        <v>4</v>
      </c>
      <c r="I9960">
        <v>1</v>
      </c>
      <c r="J9960">
        <v>10965</v>
      </c>
    </row>
    <row r="9961" spans="1:10" x14ac:dyDescent="0.25">
      <c r="A9961" t="s">
        <v>26</v>
      </c>
      <c r="B9961" t="s">
        <v>47</v>
      </c>
      <c r="C9961">
        <v>2006</v>
      </c>
      <c r="D9961">
        <v>3.8</v>
      </c>
      <c r="E9961" t="s">
        <v>28</v>
      </c>
      <c r="F9961" t="s">
        <v>13</v>
      </c>
      <c r="G9961">
        <v>138450</v>
      </c>
      <c r="H9961">
        <v>4</v>
      </c>
      <c r="I9961">
        <v>3</v>
      </c>
      <c r="J9961">
        <v>6931</v>
      </c>
    </row>
    <row r="9962" spans="1:10" x14ac:dyDescent="0.25">
      <c r="A9962" t="s">
        <v>14</v>
      </c>
      <c r="B9962" t="s">
        <v>15</v>
      </c>
      <c r="C9962">
        <v>2013</v>
      </c>
      <c r="D9962">
        <v>1.5</v>
      </c>
      <c r="E9962" t="s">
        <v>12</v>
      </c>
      <c r="F9962" t="s">
        <v>25</v>
      </c>
      <c r="G9962">
        <v>203936</v>
      </c>
      <c r="H9962">
        <v>5</v>
      </c>
      <c r="I9962">
        <v>4</v>
      </c>
      <c r="J9962">
        <v>5421</v>
      </c>
    </row>
    <row r="9963" spans="1:10" x14ac:dyDescent="0.25">
      <c r="A9963" t="s">
        <v>20</v>
      </c>
      <c r="B9963" t="s">
        <v>50</v>
      </c>
      <c r="C9963">
        <v>2020</v>
      </c>
      <c r="D9963">
        <v>3.9</v>
      </c>
      <c r="E9963" t="s">
        <v>28</v>
      </c>
      <c r="F9963" t="s">
        <v>13</v>
      </c>
      <c r="G9963">
        <v>91415</v>
      </c>
      <c r="H9963">
        <v>5</v>
      </c>
      <c r="I9963">
        <v>3</v>
      </c>
      <c r="J9963">
        <v>12171</v>
      </c>
    </row>
    <row r="9964" spans="1:10" x14ac:dyDescent="0.25">
      <c r="A9964" t="s">
        <v>10</v>
      </c>
      <c r="B9964" t="s">
        <v>48</v>
      </c>
      <c r="C9964">
        <v>2014</v>
      </c>
      <c r="D9964">
        <v>4.3</v>
      </c>
      <c r="E9964" t="s">
        <v>16</v>
      </c>
      <c r="F9964" t="s">
        <v>13</v>
      </c>
      <c r="G9964">
        <v>9628</v>
      </c>
      <c r="H9964">
        <v>3</v>
      </c>
      <c r="I9964">
        <v>1</v>
      </c>
      <c r="J9964">
        <v>13407</v>
      </c>
    </row>
    <row r="9965" spans="1:10" x14ac:dyDescent="0.25">
      <c r="A9965" t="s">
        <v>33</v>
      </c>
      <c r="B9965" t="s">
        <v>43</v>
      </c>
      <c r="C9965">
        <v>2008</v>
      </c>
      <c r="D9965">
        <v>2.5</v>
      </c>
      <c r="E9965" t="s">
        <v>28</v>
      </c>
      <c r="F9965" t="s">
        <v>17</v>
      </c>
      <c r="G9965">
        <v>269266</v>
      </c>
      <c r="H9965">
        <v>5</v>
      </c>
      <c r="I9965">
        <v>3</v>
      </c>
      <c r="J9965">
        <v>5114</v>
      </c>
    </row>
    <row r="9966" spans="1:10" x14ac:dyDescent="0.25">
      <c r="A9966" t="s">
        <v>36</v>
      </c>
      <c r="B9966" t="s">
        <v>44</v>
      </c>
      <c r="C9966">
        <v>2002</v>
      </c>
      <c r="D9966">
        <v>3.1</v>
      </c>
      <c r="E9966" t="s">
        <v>22</v>
      </c>
      <c r="F9966" t="s">
        <v>17</v>
      </c>
      <c r="G9966">
        <v>62377</v>
      </c>
      <c r="H9966">
        <v>2</v>
      </c>
      <c r="I9966">
        <v>5</v>
      </c>
      <c r="J9966">
        <v>10052</v>
      </c>
    </row>
    <row r="9967" spans="1:10" x14ac:dyDescent="0.25">
      <c r="A9967" t="s">
        <v>26</v>
      </c>
      <c r="B9967" t="s">
        <v>27</v>
      </c>
      <c r="C9967">
        <v>2017</v>
      </c>
      <c r="D9967">
        <v>5</v>
      </c>
      <c r="E9967" t="s">
        <v>22</v>
      </c>
      <c r="F9967" t="s">
        <v>13</v>
      </c>
      <c r="G9967">
        <v>150119</v>
      </c>
      <c r="H9967">
        <v>4</v>
      </c>
      <c r="I9967">
        <v>1</v>
      </c>
      <c r="J9967">
        <v>13197</v>
      </c>
    </row>
    <row r="9968" spans="1:10" x14ac:dyDescent="0.25">
      <c r="A9968" t="s">
        <v>18</v>
      </c>
      <c r="B9968" t="s">
        <v>19</v>
      </c>
      <c r="C9968">
        <v>2011</v>
      </c>
      <c r="D9968">
        <v>1.3</v>
      </c>
      <c r="E9968" t="s">
        <v>28</v>
      </c>
      <c r="F9968" t="s">
        <v>17</v>
      </c>
      <c r="G9968">
        <v>26406</v>
      </c>
      <c r="H9968">
        <v>2</v>
      </c>
      <c r="I9968">
        <v>3</v>
      </c>
      <c r="J9968">
        <v>9671</v>
      </c>
    </row>
    <row r="9969" spans="1:10" x14ac:dyDescent="0.25">
      <c r="A9969" t="s">
        <v>33</v>
      </c>
      <c r="B9969" t="s">
        <v>43</v>
      </c>
      <c r="C9969">
        <v>2002</v>
      </c>
      <c r="D9969">
        <v>4.5</v>
      </c>
      <c r="E9969" t="s">
        <v>28</v>
      </c>
      <c r="F9969" t="s">
        <v>17</v>
      </c>
      <c r="G9969">
        <v>45173</v>
      </c>
      <c r="H9969">
        <v>4</v>
      </c>
      <c r="I9969">
        <v>1</v>
      </c>
      <c r="J9969">
        <v>9796</v>
      </c>
    </row>
    <row r="9970" spans="1:10" x14ac:dyDescent="0.25">
      <c r="A9970" t="s">
        <v>20</v>
      </c>
      <c r="B9970" t="s">
        <v>42</v>
      </c>
      <c r="C9970">
        <v>2006</v>
      </c>
      <c r="D9970">
        <v>2.5</v>
      </c>
      <c r="E9970" t="s">
        <v>28</v>
      </c>
      <c r="F9970" t="s">
        <v>25</v>
      </c>
      <c r="G9970">
        <v>155630</v>
      </c>
      <c r="H9970">
        <v>2</v>
      </c>
      <c r="I9970">
        <v>2</v>
      </c>
      <c r="J9970">
        <v>5287</v>
      </c>
    </row>
    <row r="9971" spans="1:10" x14ac:dyDescent="0.25">
      <c r="A9971" t="s">
        <v>14</v>
      </c>
      <c r="B9971" t="s">
        <v>39</v>
      </c>
      <c r="C9971">
        <v>2016</v>
      </c>
      <c r="D9971">
        <v>3.9</v>
      </c>
      <c r="E9971" t="s">
        <v>22</v>
      </c>
      <c r="F9971" t="s">
        <v>17</v>
      </c>
      <c r="G9971">
        <v>99870</v>
      </c>
      <c r="H9971">
        <v>5</v>
      </c>
      <c r="I9971">
        <v>5</v>
      </c>
      <c r="J9971">
        <v>14302</v>
      </c>
    </row>
    <row r="9972" spans="1:10" x14ac:dyDescent="0.25">
      <c r="A9972" t="s">
        <v>14</v>
      </c>
      <c r="B9972" t="s">
        <v>46</v>
      </c>
      <c r="C9972">
        <v>2022</v>
      </c>
      <c r="D9972">
        <v>1.1000000000000001</v>
      </c>
      <c r="E9972" t="s">
        <v>16</v>
      </c>
      <c r="F9972" t="s">
        <v>25</v>
      </c>
      <c r="G9972">
        <v>277974</v>
      </c>
      <c r="H9972">
        <v>4</v>
      </c>
      <c r="I9972">
        <v>2</v>
      </c>
      <c r="J9972">
        <v>7240</v>
      </c>
    </row>
    <row r="9973" spans="1:10" x14ac:dyDescent="0.25">
      <c r="A9973" t="s">
        <v>23</v>
      </c>
      <c r="B9973" t="s">
        <v>45</v>
      </c>
      <c r="C9973">
        <v>2010</v>
      </c>
      <c r="D9973">
        <v>3.4</v>
      </c>
      <c r="E9973" t="s">
        <v>28</v>
      </c>
      <c r="F9973" t="s">
        <v>13</v>
      </c>
      <c r="G9973">
        <v>21440</v>
      </c>
      <c r="H9973">
        <v>2</v>
      </c>
      <c r="I9973">
        <v>1</v>
      </c>
      <c r="J9973">
        <v>10071</v>
      </c>
    </row>
    <row r="9974" spans="1:10" x14ac:dyDescent="0.25">
      <c r="A9974" t="s">
        <v>33</v>
      </c>
      <c r="B9974" t="s">
        <v>43</v>
      </c>
      <c r="C9974">
        <v>2010</v>
      </c>
      <c r="D9974">
        <v>2</v>
      </c>
      <c r="E9974" t="s">
        <v>28</v>
      </c>
      <c r="F9974" t="s">
        <v>13</v>
      </c>
      <c r="G9974">
        <v>259291</v>
      </c>
      <c r="H9974">
        <v>4</v>
      </c>
      <c r="I9974">
        <v>2</v>
      </c>
      <c r="J9974">
        <v>3914</v>
      </c>
    </row>
    <row r="9975" spans="1:10" x14ac:dyDescent="0.25">
      <c r="A9975" t="s">
        <v>23</v>
      </c>
      <c r="B9975" t="s">
        <v>38</v>
      </c>
      <c r="C9975">
        <v>2021</v>
      </c>
      <c r="D9975">
        <v>3.7</v>
      </c>
      <c r="E9975" t="s">
        <v>28</v>
      </c>
      <c r="F9975" t="s">
        <v>25</v>
      </c>
      <c r="G9975">
        <v>156437</v>
      </c>
      <c r="H9975">
        <v>2</v>
      </c>
      <c r="I9975">
        <v>3</v>
      </c>
      <c r="J9975">
        <v>10971</v>
      </c>
    </row>
    <row r="9976" spans="1:10" x14ac:dyDescent="0.25">
      <c r="A9976" t="s">
        <v>18</v>
      </c>
      <c r="B9976" t="s">
        <v>54</v>
      </c>
      <c r="C9976">
        <v>2020</v>
      </c>
      <c r="D9976">
        <v>1.1000000000000001</v>
      </c>
      <c r="E9976" t="s">
        <v>12</v>
      </c>
      <c r="F9976" t="s">
        <v>13</v>
      </c>
      <c r="G9976">
        <v>16669</v>
      </c>
      <c r="H9976">
        <v>5</v>
      </c>
      <c r="I9976">
        <v>1</v>
      </c>
      <c r="J9976">
        <v>10866</v>
      </c>
    </row>
    <row r="9977" spans="1:10" x14ac:dyDescent="0.25">
      <c r="A9977" t="s">
        <v>26</v>
      </c>
      <c r="B9977" t="s">
        <v>47</v>
      </c>
      <c r="C9977">
        <v>2015</v>
      </c>
      <c r="D9977">
        <v>4.7</v>
      </c>
      <c r="E9977" t="s">
        <v>28</v>
      </c>
      <c r="F9977" t="s">
        <v>17</v>
      </c>
      <c r="G9977">
        <v>123316</v>
      </c>
      <c r="H9977">
        <v>3</v>
      </c>
      <c r="I9977">
        <v>2</v>
      </c>
      <c r="J9977">
        <v>12333</v>
      </c>
    </row>
    <row r="9978" spans="1:10" x14ac:dyDescent="0.25">
      <c r="A9978" t="s">
        <v>23</v>
      </c>
      <c r="B9978" t="s">
        <v>24</v>
      </c>
      <c r="C9978">
        <v>2004</v>
      </c>
      <c r="D9978">
        <v>3.7</v>
      </c>
      <c r="E9978" t="s">
        <v>12</v>
      </c>
      <c r="F9978" t="s">
        <v>13</v>
      </c>
      <c r="G9978">
        <v>141069</v>
      </c>
      <c r="H9978">
        <v>2</v>
      </c>
      <c r="I9978">
        <v>2</v>
      </c>
      <c r="J9978">
        <v>6178</v>
      </c>
    </row>
    <row r="9979" spans="1:10" x14ac:dyDescent="0.25">
      <c r="A9979" t="s">
        <v>33</v>
      </c>
      <c r="B9979" t="s">
        <v>55</v>
      </c>
      <c r="C9979">
        <v>2002</v>
      </c>
      <c r="D9979">
        <v>4</v>
      </c>
      <c r="E9979" t="s">
        <v>16</v>
      </c>
      <c r="F9979" t="s">
        <v>25</v>
      </c>
      <c r="G9979">
        <v>286275</v>
      </c>
      <c r="H9979">
        <v>2</v>
      </c>
      <c r="I9979">
        <v>4</v>
      </c>
      <c r="J9979">
        <v>3974</v>
      </c>
    </row>
    <row r="9980" spans="1:10" x14ac:dyDescent="0.25">
      <c r="A9980" t="s">
        <v>18</v>
      </c>
      <c r="B9980" t="s">
        <v>52</v>
      </c>
      <c r="C9980">
        <v>2002</v>
      </c>
      <c r="D9980">
        <v>4.5</v>
      </c>
      <c r="E9980" t="s">
        <v>12</v>
      </c>
      <c r="F9980" t="s">
        <v>25</v>
      </c>
      <c r="G9980">
        <v>145363</v>
      </c>
      <c r="H9980">
        <v>5</v>
      </c>
      <c r="I9980">
        <v>2</v>
      </c>
      <c r="J9980">
        <v>6292</v>
      </c>
    </row>
    <row r="9981" spans="1:10" x14ac:dyDescent="0.25">
      <c r="A9981" t="s">
        <v>18</v>
      </c>
      <c r="B9981" t="s">
        <v>54</v>
      </c>
      <c r="C9981">
        <v>2012</v>
      </c>
      <c r="D9981">
        <v>4.3</v>
      </c>
      <c r="E9981" t="s">
        <v>12</v>
      </c>
      <c r="F9981" t="s">
        <v>17</v>
      </c>
      <c r="G9981">
        <v>51674</v>
      </c>
      <c r="H9981">
        <v>5</v>
      </c>
      <c r="I9981">
        <v>2</v>
      </c>
      <c r="J9981">
        <v>12466</v>
      </c>
    </row>
    <row r="9982" spans="1:10" x14ac:dyDescent="0.25">
      <c r="A9982" t="s">
        <v>29</v>
      </c>
      <c r="B9982" t="s">
        <v>35</v>
      </c>
      <c r="C9982">
        <v>2012</v>
      </c>
      <c r="D9982">
        <v>1.5</v>
      </c>
      <c r="E9982" t="s">
        <v>28</v>
      </c>
      <c r="F9982" t="s">
        <v>13</v>
      </c>
      <c r="G9982">
        <v>37233</v>
      </c>
      <c r="H9982">
        <v>3</v>
      </c>
      <c r="I9982">
        <v>2</v>
      </c>
      <c r="J9982">
        <v>8455</v>
      </c>
    </row>
    <row r="9983" spans="1:10" x14ac:dyDescent="0.25">
      <c r="A9983" t="s">
        <v>10</v>
      </c>
      <c r="B9983" t="s">
        <v>11</v>
      </c>
      <c r="C9983">
        <v>2003</v>
      </c>
      <c r="D9983">
        <v>4.3</v>
      </c>
      <c r="E9983" t="s">
        <v>28</v>
      </c>
      <c r="F9983" t="s">
        <v>25</v>
      </c>
      <c r="G9983">
        <v>274994</v>
      </c>
      <c r="H9983">
        <v>4</v>
      </c>
      <c r="I9983">
        <v>1</v>
      </c>
      <c r="J9983">
        <v>3800</v>
      </c>
    </row>
    <row r="9984" spans="1:10" x14ac:dyDescent="0.25">
      <c r="A9984" t="s">
        <v>40</v>
      </c>
      <c r="B9984" t="s">
        <v>49</v>
      </c>
      <c r="C9984">
        <v>2000</v>
      </c>
      <c r="D9984">
        <v>1.5</v>
      </c>
      <c r="E9984" t="s">
        <v>16</v>
      </c>
      <c r="F9984" t="s">
        <v>25</v>
      </c>
      <c r="G9984">
        <v>140947</v>
      </c>
      <c r="H9984">
        <v>2</v>
      </c>
      <c r="I9984">
        <v>1</v>
      </c>
      <c r="J9984">
        <v>3781</v>
      </c>
    </row>
    <row r="9985" spans="1:10" x14ac:dyDescent="0.25">
      <c r="A9985" t="s">
        <v>18</v>
      </c>
      <c r="B9985" t="s">
        <v>52</v>
      </c>
      <c r="C9985">
        <v>2022</v>
      </c>
      <c r="D9985">
        <v>3.2</v>
      </c>
      <c r="E9985" t="s">
        <v>28</v>
      </c>
      <c r="F9985" t="s">
        <v>17</v>
      </c>
      <c r="G9985">
        <v>92823</v>
      </c>
      <c r="H9985">
        <v>5</v>
      </c>
      <c r="I9985">
        <v>4</v>
      </c>
      <c r="J9985">
        <v>13543</v>
      </c>
    </row>
    <row r="9986" spans="1:10" x14ac:dyDescent="0.25">
      <c r="A9986" t="s">
        <v>23</v>
      </c>
      <c r="B9986" t="s">
        <v>45</v>
      </c>
      <c r="C9986">
        <v>2023</v>
      </c>
      <c r="D9986">
        <v>3</v>
      </c>
      <c r="E9986" t="s">
        <v>16</v>
      </c>
      <c r="F9986" t="s">
        <v>13</v>
      </c>
      <c r="G9986">
        <v>290306</v>
      </c>
      <c r="H9986">
        <v>4</v>
      </c>
      <c r="I9986">
        <v>4</v>
      </c>
      <c r="J9986">
        <v>9193</v>
      </c>
    </row>
    <row r="9987" spans="1:10" x14ac:dyDescent="0.25">
      <c r="A9987" t="s">
        <v>20</v>
      </c>
      <c r="B9987" t="s">
        <v>50</v>
      </c>
      <c r="C9987">
        <v>2003</v>
      </c>
      <c r="D9987">
        <v>1.4</v>
      </c>
      <c r="E9987" t="s">
        <v>16</v>
      </c>
      <c r="F9987" t="s">
        <v>17</v>
      </c>
      <c r="G9987">
        <v>173657</v>
      </c>
      <c r="H9987">
        <v>4</v>
      </c>
      <c r="I9987">
        <v>3</v>
      </c>
      <c r="J9987">
        <v>5426</v>
      </c>
    </row>
    <row r="9988" spans="1:10" x14ac:dyDescent="0.25">
      <c r="A9988" t="s">
        <v>20</v>
      </c>
      <c r="B9988" t="s">
        <v>50</v>
      </c>
      <c r="C9988">
        <v>2005</v>
      </c>
      <c r="D9988">
        <v>3.6</v>
      </c>
      <c r="E9988" t="s">
        <v>28</v>
      </c>
      <c r="F9988" t="s">
        <v>25</v>
      </c>
      <c r="G9988">
        <v>241546</v>
      </c>
      <c r="H9988">
        <v>4</v>
      </c>
      <c r="I9988">
        <v>2</v>
      </c>
      <c r="J9988">
        <v>4369</v>
      </c>
    </row>
    <row r="9989" spans="1:10" x14ac:dyDescent="0.25">
      <c r="A9989" t="s">
        <v>33</v>
      </c>
      <c r="B9989" t="s">
        <v>34</v>
      </c>
      <c r="C9989">
        <v>2004</v>
      </c>
      <c r="D9989">
        <v>1.3</v>
      </c>
      <c r="E9989" t="s">
        <v>12</v>
      </c>
      <c r="F9989" t="s">
        <v>13</v>
      </c>
      <c r="G9989">
        <v>19392</v>
      </c>
      <c r="H9989">
        <v>2</v>
      </c>
      <c r="I9989">
        <v>2</v>
      </c>
      <c r="J9989">
        <v>6212</v>
      </c>
    </row>
    <row r="9990" spans="1:10" x14ac:dyDescent="0.25">
      <c r="A9990" t="s">
        <v>33</v>
      </c>
      <c r="B9990" t="s">
        <v>43</v>
      </c>
      <c r="C9990">
        <v>2010</v>
      </c>
      <c r="D9990">
        <v>3</v>
      </c>
      <c r="E9990" t="s">
        <v>12</v>
      </c>
      <c r="F9990" t="s">
        <v>13</v>
      </c>
      <c r="G9990">
        <v>105615</v>
      </c>
      <c r="H9990">
        <v>4</v>
      </c>
      <c r="I9990">
        <v>2</v>
      </c>
      <c r="J9990">
        <v>7987</v>
      </c>
    </row>
    <row r="9991" spans="1:10" x14ac:dyDescent="0.25">
      <c r="A9991" t="s">
        <v>26</v>
      </c>
      <c r="B9991" t="s">
        <v>47</v>
      </c>
      <c r="C9991">
        <v>2003</v>
      </c>
      <c r="D9991">
        <v>1.6</v>
      </c>
      <c r="E9991" t="s">
        <v>12</v>
      </c>
      <c r="F9991" t="s">
        <v>25</v>
      </c>
      <c r="G9991">
        <v>205647</v>
      </c>
      <c r="H9991">
        <v>4</v>
      </c>
      <c r="I9991">
        <v>4</v>
      </c>
      <c r="J9991">
        <v>2487</v>
      </c>
    </row>
    <row r="9992" spans="1:10" x14ac:dyDescent="0.25">
      <c r="A9992" t="s">
        <v>20</v>
      </c>
      <c r="B9992" t="s">
        <v>42</v>
      </c>
      <c r="C9992">
        <v>2019</v>
      </c>
      <c r="D9992">
        <v>1.8</v>
      </c>
      <c r="E9992" t="s">
        <v>22</v>
      </c>
      <c r="F9992" t="s">
        <v>13</v>
      </c>
      <c r="G9992">
        <v>85496</v>
      </c>
      <c r="H9992">
        <v>4</v>
      </c>
      <c r="I9992">
        <v>3</v>
      </c>
      <c r="J9992">
        <v>11890</v>
      </c>
    </row>
    <row r="9993" spans="1:10" x14ac:dyDescent="0.25">
      <c r="A9993" t="s">
        <v>18</v>
      </c>
      <c r="B9993" t="s">
        <v>52</v>
      </c>
      <c r="C9993">
        <v>2017</v>
      </c>
      <c r="D9993">
        <v>1.1000000000000001</v>
      </c>
      <c r="E9993" t="s">
        <v>12</v>
      </c>
      <c r="F9993" t="s">
        <v>17</v>
      </c>
      <c r="G9993">
        <v>179286</v>
      </c>
      <c r="H9993">
        <v>5</v>
      </c>
      <c r="I9993">
        <v>1</v>
      </c>
      <c r="J9993">
        <v>8214</v>
      </c>
    </row>
    <row r="9994" spans="1:10" x14ac:dyDescent="0.25">
      <c r="A9994" t="s">
        <v>33</v>
      </c>
      <c r="B9994" t="s">
        <v>34</v>
      </c>
      <c r="C9994">
        <v>2016</v>
      </c>
      <c r="D9994">
        <v>1.2</v>
      </c>
      <c r="E9994" t="s">
        <v>16</v>
      </c>
      <c r="F9994" t="s">
        <v>17</v>
      </c>
      <c r="G9994">
        <v>13386</v>
      </c>
      <c r="H9994">
        <v>3</v>
      </c>
      <c r="I9994">
        <v>5</v>
      </c>
      <c r="J9994">
        <v>12332</v>
      </c>
    </row>
    <row r="9995" spans="1:10" x14ac:dyDescent="0.25">
      <c r="A9995" t="s">
        <v>29</v>
      </c>
      <c r="B9995" t="s">
        <v>56</v>
      </c>
      <c r="C9995">
        <v>2019</v>
      </c>
      <c r="D9995">
        <v>4.7</v>
      </c>
      <c r="E9995" t="s">
        <v>16</v>
      </c>
      <c r="F9995" t="s">
        <v>25</v>
      </c>
      <c r="G9995">
        <v>155874</v>
      </c>
      <c r="H9995">
        <v>4</v>
      </c>
      <c r="I9995">
        <v>3</v>
      </c>
      <c r="J9995">
        <v>12382</v>
      </c>
    </row>
    <row r="9996" spans="1:10" x14ac:dyDescent="0.25">
      <c r="A9996" t="s">
        <v>29</v>
      </c>
      <c r="B9996" t="s">
        <v>30</v>
      </c>
      <c r="C9996">
        <v>2016</v>
      </c>
      <c r="D9996">
        <v>2.9</v>
      </c>
      <c r="E9996" t="s">
        <v>28</v>
      </c>
      <c r="F9996" t="s">
        <v>13</v>
      </c>
      <c r="G9996">
        <v>255889</v>
      </c>
      <c r="H9996">
        <v>2</v>
      </c>
      <c r="I9996">
        <v>2</v>
      </c>
      <c r="J9996">
        <v>6682</v>
      </c>
    </row>
    <row r="9997" spans="1:10" x14ac:dyDescent="0.25">
      <c r="A9997" t="s">
        <v>10</v>
      </c>
      <c r="B9997" t="s">
        <v>48</v>
      </c>
      <c r="C9997">
        <v>2004</v>
      </c>
      <c r="D9997">
        <v>3.7</v>
      </c>
      <c r="E9997" t="s">
        <v>12</v>
      </c>
      <c r="F9997" t="s">
        <v>25</v>
      </c>
      <c r="G9997">
        <v>5794</v>
      </c>
      <c r="H9997">
        <v>2</v>
      </c>
      <c r="I9997">
        <v>4</v>
      </c>
      <c r="J9997">
        <v>8884</v>
      </c>
    </row>
    <row r="9998" spans="1:10" x14ac:dyDescent="0.25">
      <c r="A9998" t="s">
        <v>14</v>
      </c>
      <c r="B9998" t="s">
        <v>46</v>
      </c>
      <c r="C9998">
        <v>2002</v>
      </c>
      <c r="D9998">
        <v>1.4</v>
      </c>
      <c r="E9998" t="s">
        <v>22</v>
      </c>
      <c r="F9998" t="s">
        <v>17</v>
      </c>
      <c r="G9998">
        <v>168000</v>
      </c>
      <c r="H9998">
        <v>2</v>
      </c>
      <c r="I9998">
        <v>1</v>
      </c>
      <c r="J9998">
        <v>6240</v>
      </c>
    </row>
    <row r="9999" spans="1:10" x14ac:dyDescent="0.25">
      <c r="A9999" t="s">
        <v>33</v>
      </c>
      <c r="B9999" t="s">
        <v>43</v>
      </c>
      <c r="C9999">
        <v>2010</v>
      </c>
      <c r="D9999">
        <v>3</v>
      </c>
      <c r="E9999" t="s">
        <v>28</v>
      </c>
      <c r="F9999" t="s">
        <v>17</v>
      </c>
      <c r="G9999">
        <v>86664</v>
      </c>
      <c r="H9999">
        <v>5</v>
      </c>
      <c r="I9999">
        <v>1</v>
      </c>
      <c r="J9999">
        <v>9866</v>
      </c>
    </row>
    <row r="10000" spans="1:10" x14ac:dyDescent="0.25">
      <c r="A10000" t="s">
        <v>40</v>
      </c>
      <c r="B10000" t="s">
        <v>41</v>
      </c>
      <c r="C10000">
        <v>2002</v>
      </c>
      <c r="D10000">
        <v>1.4</v>
      </c>
      <c r="E10000" t="s">
        <v>16</v>
      </c>
      <c r="F10000" t="s">
        <v>17</v>
      </c>
      <c r="G10000">
        <v>225772</v>
      </c>
      <c r="H10000">
        <v>4</v>
      </c>
      <c r="I10000">
        <v>1</v>
      </c>
      <c r="J10000">
        <v>4084</v>
      </c>
    </row>
    <row r="10001" spans="1:10" x14ac:dyDescent="0.25">
      <c r="A10001" t="s">
        <v>23</v>
      </c>
      <c r="B10001" t="s">
        <v>38</v>
      </c>
      <c r="C10001">
        <v>2001</v>
      </c>
      <c r="D10001">
        <v>2.1</v>
      </c>
      <c r="E10001" t="s">
        <v>12</v>
      </c>
      <c r="F10001" t="s">
        <v>13</v>
      </c>
      <c r="G10001">
        <v>157882</v>
      </c>
      <c r="H10001">
        <v>3</v>
      </c>
      <c r="I10001">
        <v>3</v>
      </c>
      <c r="J10001">
        <v>3342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6D50-7959-40CC-A4F1-A2148436CEE9}">
  <dimension ref="A1:J72"/>
  <sheetViews>
    <sheetView workbookViewId="0">
      <selection activeCell="A3" sqref="A3:J72"/>
    </sheetView>
  </sheetViews>
  <sheetFormatPr defaultRowHeight="15" x14ac:dyDescent="0.25"/>
  <cols>
    <col min="1" max="3" width="8.85546875" bestFit="1" customWidth="1"/>
    <col min="4" max="4" width="13" bestFit="1" customWidth="1"/>
    <col min="5" max="5" width="11.42578125" bestFit="1" customWidth="1"/>
    <col min="6" max="6" width="14.28515625" bestFit="1" customWidth="1"/>
    <col min="7" max="7" width="9.5703125" bestFit="1" customWidth="1"/>
    <col min="8" max="8" width="8.85546875" bestFit="1" customWidth="1"/>
    <col min="9" max="9" width="14.42578125" bestFit="1" customWidth="1"/>
    <col min="10" max="10" width="8.85546875" bestFit="1" customWidth="1"/>
  </cols>
  <sheetData>
    <row r="1" spans="1:10" x14ac:dyDescent="0.25">
      <c r="A1" s="15" t="s">
        <v>104</v>
      </c>
    </row>
    <row r="3" spans="1:10" x14ac:dyDescent="0.25">
      <c r="A3" t="s">
        <v>0</v>
      </c>
      <c r="B3" t="s">
        <v>1</v>
      </c>
      <c r="C3" t="s">
        <v>2</v>
      </c>
      <c r="D3" t="s">
        <v>3</v>
      </c>
      <c r="E3" t="s">
        <v>4</v>
      </c>
      <c r="F3" t="s">
        <v>5</v>
      </c>
      <c r="G3" t="s">
        <v>6</v>
      </c>
      <c r="H3" t="s">
        <v>7</v>
      </c>
      <c r="I3" t="s">
        <v>8</v>
      </c>
      <c r="J3" t="s">
        <v>9</v>
      </c>
    </row>
    <row r="4" spans="1:10" x14ac:dyDescent="0.25">
      <c r="A4" t="s">
        <v>36</v>
      </c>
      <c r="B4" t="s">
        <v>53</v>
      </c>
      <c r="C4">
        <v>2011</v>
      </c>
      <c r="D4">
        <v>3.7</v>
      </c>
      <c r="E4" t="s">
        <v>12</v>
      </c>
      <c r="F4" t="s">
        <v>17</v>
      </c>
      <c r="G4">
        <v>109422</v>
      </c>
      <c r="H4">
        <v>2</v>
      </c>
      <c r="I4">
        <v>4</v>
      </c>
      <c r="J4">
        <v>10411</v>
      </c>
    </row>
    <row r="5" spans="1:10" x14ac:dyDescent="0.25">
      <c r="A5" t="s">
        <v>36</v>
      </c>
      <c r="B5" t="s">
        <v>37</v>
      </c>
      <c r="C5">
        <v>2015</v>
      </c>
      <c r="D5">
        <v>4.7</v>
      </c>
      <c r="E5" t="s">
        <v>12</v>
      </c>
      <c r="F5" t="s">
        <v>17</v>
      </c>
      <c r="G5">
        <v>79643</v>
      </c>
      <c r="H5">
        <v>4</v>
      </c>
      <c r="I5">
        <v>4</v>
      </c>
      <c r="J5">
        <v>13207</v>
      </c>
    </row>
    <row r="6" spans="1:10" x14ac:dyDescent="0.25">
      <c r="A6" t="s">
        <v>36</v>
      </c>
      <c r="B6" t="s">
        <v>53</v>
      </c>
      <c r="C6">
        <v>2010</v>
      </c>
      <c r="D6">
        <v>1.7</v>
      </c>
      <c r="E6" t="s">
        <v>16</v>
      </c>
      <c r="F6" t="s">
        <v>25</v>
      </c>
      <c r="G6">
        <v>217611</v>
      </c>
      <c r="H6">
        <v>4</v>
      </c>
      <c r="I6">
        <v>2</v>
      </c>
      <c r="J6">
        <v>5447</v>
      </c>
    </row>
    <row r="7" spans="1:10" x14ac:dyDescent="0.25">
      <c r="A7" t="s">
        <v>36</v>
      </c>
      <c r="B7" t="s">
        <v>53</v>
      </c>
      <c r="C7">
        <v>2005</v>
      </c>
      <c r="D7">
        <v>1.1000000000000001</v>
      </c>
      <c r="E7" t="s">
        <v>28</v>
      </c>
      <c r="F7" t="s">
        <v>13</v>
      </c>
      <c r="G7">
        <v>297669</v>
      </c>
      <c r="H7">
        <v>2</v>
      </c>
      <c r="I7">
        <v>1</v>
      </c>
      <c r="J7">
        <v>2000</v>
      </c>
    </row>
    <row r="8" spans="1:10" x14ac:dyDescent="0.25">
      <c r="A8" t="s">
        <v>36</v>
      </c>
      <c r="B8" t="s">
        <v>37</v>
      </c>
      <c r="C8">
        <v>2006</v>
      </c>
      <c r="D8">
        <v>4</v>
      </c>
      <c r="E8" t="s">
        <v>22</v>
      </c>
      <c r="F8" t="s">
        <v>17</v>
      </c>
      <c r="G8">
        <v>294825</v>
      </c>
      <c r="H8">
        <v>2</v>
      </c>
      <c r="I8">
        <v>2</v>
      </c>
      <c r="J8">
        <v>7503</v>
      </c>
    </row>
    <row r="9" spans="1:10" x14ac:dyDescent="0.25">
      <c r="A9" t="s">
        <v>36</v>
      </c>
      <c r="B9" t="s">
        <v>37</v>
      </c>
      <c r="C9">
        <v>2007</v>
      </c>
      <c r="D9">
        <v>1.5</v>
      </c>
      <c r="E9" t="s">
        <v>12</v>
      </c>
      <c r="F9" t="s">
        <v>13</v>
      </c>
      <c r="G9">
        <v>30793</v>
      </c>
      <c r="H9">
        <v>5</v>
      </c>
      <c r="I9">
        <v>1</v>
      </c>
      <c r="J9">
        <v>7084</v>
      </c>
    </row>
    <row r="10" spans="1:10" x14ac:dyDescent="0.25">
      <c r="A10" t="s">
        <v>36</v>
      </c>
      <c r="B10" t="s">
        <v>53</v>
      </c>
      <c r="C10">
        <v>2012</v>
      </c>
      <c r="D10">
        <v>1.8</v>
      </c>
      <c r="E10" t="s">
        <v>22</v>
      </c>
      <c r="F10" t="s">
        <v>13</v>
      </c>
      <c r="G10">
        <v>268663</v>
      </c>
      <c r="H10">
        <v>3</v>
      </c>
      <c r="I10">
        <v>5</v>
      </c>
      <c r="J10">
        <v>6126</v>
      </c>
    </row>
    <row r="11" spans="1:10" x14ac:dyDescent="0.25">
      <c r="A11" t="s">
        <v>36</v>
      </c>
      <c r="B11" t="s">
        <v>53</v>
      </c>
      <c r="C11">
        <v>2018</v>
      </c>
      <c r="D11">
        <v>3.5</v>
      </c>
      <c r="E11" t="s">
        <v>22</v>
      </c>
      <c r="F11" t="s">
        <v>13</v>
      </c>
      <c r="G11">
        <v>233614</v>
      </c>
      <c r="H11">
        <v>4</v>
      </c>
      <c r="I11">
        <v>2</v>
      </c>
      <c r="J11">
        <v>10327</v>
      </c>
    </row>
    <row r="12" spans="1:10" x14ac:dyDescent="0.25">
      <c r="A12" t="s">
        <v>36</v>
      </c>
      <c r="B12" t="s">
        <v>53</v>
      </c>
      <c r="C12">
        <v>2012</v>
      </c>
      <c r="D12">
        <v>4.5</v>
      </c>
      <c r="E12" t="s">
        <v>12</v>
      </c>
      <c r="F12" t="s">
        <v>25</v>
      </c>
      <c r="G12">
        <v>18262</v>
      </c>
      <c r="H12">
        <v>4</v>
      </c>
      <c r="I12">
        <v>4</v>
      </c>
      <c r="J12">
        <v>11834</v>
      </c>
    </row>
    <row r="13" spans="1:10" x14ac:dyDescent="0.25">
      <c r="A13" t="s">
        <v>36</v>
      </c>
      <c r="B13" t="s">
        <v>37</v>
      </c>
      <c r="C13">
        <v>2017</v>
      </c>
      <c r="D13">
        <v>1.8</v>
      </c>
      <c r="E13" t="s">
        <v>22</v>
      </c>
      <c r="F13" t="s">
        <v>25</v>
      </c>
      <c r="G13">
        <v>200625</v>
      </c>
      <c r="H13">
        <v>5</v>
      </c>
      <c r="I13">
        <v>5</v>
      </c>
      <c r="J13">
        <v>8987</v>
      </c>
    </row>
    <row r="14" spans="1:10" x14ac:dyDescent="0.25">
      <c r="A14" t="s">
        <v>36</v>
      </c>
      <c r="B14" t="s">
        <v>37</v>
      </c>
      <c r="C14">
        <v>2004</v>
      </c>
      <c r="D14">
        <v>3.1</v>
      </c>
      <c r="E14" t="s">
        <v>22</v>
      </c>
      <c r="F14" t="s">
        <v>17</v>
      </c>
      <c r="G14">
        <v>202084</v>
      </c>
      <c r="H14">
        <v>2</v>
      </c>
      <c r="I14">
        <v>1</v>
      </c>
      <c r="J14">
        <v>7858</v>
      </c>
    </row>
    <row r="15" spans="1:10" x14ac:dyDescent="0.25">
      <c r="A15" t="s">
        <v>36</v>
      </c>
      <c r="B15" t="s">
        <v>44</v>
      </c>
      <c r="C15">
        <v>2018</v>
      </c>
      <c r="D15">
        <v>2.8</v>
      </c>
      <c r="E15" t="s">
        <v>28</v>
      </c>
      <c r="F15" t="s">
        <v>13</v>
      </c>
      <c r="G15">
        <v>160349</v>
      </c>
      <c r="H15">
        <v>4</v>
      </c>
      <c r="I15">
        <v>3</v>
      </c>
      <c r="J15">
        <v>9093</v>
      </c>
    </row>
    <row r="16" spans="1:10" x14ac:dyDescent="0.25">
      <c r="A16" t="s">
        <v>36</v>
      </c>
      <c r="B16" t="s">
        <v>37</v>
      </c>
      <c r="C16">
        <v>2018</v>
      </c>
      <c r="D16">
        <v>2.5</v>
      </c>
      <c r="E16" t="s">
        <v>28</v>
      </c>
      <c r="F16" t="s">
        <v>13</v>
      </c>
      <c r="G16">
        <v>189081</v>
      </c>
      <c r="H16">
        <v>2</v>
      </c>
      <c r="I16">
        <v>1</v>
      </c>
      <c r="J16">
        <v>8218</v>
      </c>
    </row>
    <row r="17" spans="1:10" x14ac:dyDescent="0.25">
      <c r="A17" t="s">
        <v>36</v>
      </c>
      <c r="B17" t="s">
        <v>44</v>
      </c>
      <c r="C17">
        <v>2006</v>
      </c>
      <c r="D17">
        <v>4.9000000000000004</v>
      </c>
      <c r="E17" t="s">
        <v>12</v>
      </c>
      <c r="F17" t="s">
        <v>17</v>
      </c>
      <c r="G17">
        <v>267954</v>
      </c>
      <c r="H17">
        <v>2</v>
      </c>
      <c r="I17">
        <v>5</v>
      </c>
      <c r="J17">
        <v>6940</v>
      </c>
    </row>
    <row r="18" spans="1:10" x14ac:dyDescent="0.25">
      <c r="A18" t="s">
        <v>36</v>
      </c>
      <c r="B18" t="s">
        <v>44</v>
      </c>
      <c r="C18">
        <v>2021</v>
      </c>
      <c r="D18">
        <v>3</v>
      </c>
      <c r="E18" t="s">
        <v>22</v>
      </c>
      <c r="F18" t="s">
        <v>25</v>
      </c>
      <c r="G18">
        <v>132255</v>
      </c>
      <c r="H18">
        <v>5</v>
      </c>
      <c r="I18">
        <v>5</v>
      </c>
      <c r="J18">
        <v>12754</v>
      </c>
    </row>
    <row r="19" spans="1:10" x14ac:dyDescent="0.25">
      <c r="A19" t="s">
        <v>36</v>
      </c>
      <c r="B19" t="s">
        <v>44</v>
      </c>
      <c r="C19">
        <v>2021</v>
      </c>
      <c r="D19">
        <v>4.5999999999999996</v>
      </c>
      <c r="E19" t="s">
        <v>16</v>
      </c>
      <c r="F19" t="s">
        <v>13</v>
      </c>
      <c r="G19">
        <v>157634</v>
      </c>
      <c r="H19">
        <v>2</v>
      </c>
      <c r="I19">
        <v>4</v>
      </c>
      <c r="J19">
        <v>12847</v>
      </c>
    </row>
    <row r="20" spans="1:10" x14ac:dyDescent="0.25">
      <c r="A20" t="s">
        <v>36</v>
      </c>
      <c r="B20" t="s">
        <v>53</v>
      </c>
      <c r="C20">
        <v>2014</v>
      </c>
      <c r="D20">
        <v>2.2999999999999998</v>
      </c>
      <c r="E20" t="s">
        <v>12</v>
      </c>
      <c r="F20" t="s">
        <v>17</v>
      </c>
      <c r="G20">
        <v>236942</v>
      </c>
      <c r="H20">
        <v>2</v>
      </c>
      <c r="I20">
        <v>3</v>
      </c>
      <c r="J20">
        <v>7361</v>
      </c>
    </row>
    <row r="21" spans="1:10" x14ac:dyDescent="0.25">
      <c r="A21" t="s">
        <v>36</v>
      </c>
      <c r="B21" t="s">
        <v>44</v>
      </c>
      <c r="C21">
        <v>2020</v>
      </c>
      <c r="D21">
        <v>2</v>
      </c>
      <c r="E21" t="s">
        <v>28</v>
      </c>
      <c r="F21" t="s">
        <v>25</v>
      </c>
      <c r="G21">
        <v>93264</v>
      </c>
      <c r="H21">
        <v>3</v>
      </c>
      <c r="I21">
        <v>3</v>
      </c>
      <c r="J21">
        <v>10234</v>
      </c>
    </row>
    <row r="22" spans="1:10" x14ac:dyDescent="0.25">
      <c r="A22" t="s">
        <v>36</v>
      </c>
      <c r="B22" t="s">
        <v>37</v>
      </c>
      <c r="C22">
        <v>2003</v>
      </c>
      <c r="D22">
        <v>3.6</v>
      </c>
      <c r="E22" t="s">
        <v>16</v>
      </c>
      <c r="F22" t="s">
        <v>25</v>
      </c>
      <c r="G22">
        <v>248432</v>
      </c>
      <c r="H22">
        <v>2</v>
      </c>
      <c r="I22">
        <v>1</v>
      </c>
      <c r="J22">
        <v>4631</v>
      </c>
    </row>
    <row r="23" spans="1:10" x14ac:dyDescent="0.25">
      <c r="A23" t="s">
        <v>36</v>
      </c>
      <c r="B23" t="s">
        <v>53</v>
      </c>
      <c r="C23">
        <v>2018</v>
      </c>
      <c r="D23">
        <v>3.1</v>
      </c>
      <c r="E23" t="s">
        <v>22</v>
      </c>
      <c r="F23" t="s">
        <v>25</v>
      </c>
      <c r="G23">
        <v>119323</v>
      </c>
      <c r="H23">
        <v>3</v>
      </c>
      <c r="I23">
        <v>3</v>
      </c>
      <c r="J23">
        <v>12213</v>
      </c>
    </row>
    <row r="24" spans="1:10" x14ac:dyDescent="0.25">
      <c r="A24" t="s">
        <v>36</v>
      </c>
      <c r="B24" t="s">
        <v>37</v>
      </c>
      <c r="C24">
        <v>2000</v>
      </c>
      <c r="D24">
        <v>2.4</v>
      </c>
      <c r="E24" t="s">
        <v>12</v>
      </c>
      <c r="F24" t="s">
        <v>25</v>
      </c>
      <c r="G24">
        <v>274394</v>
      </c>
      <c r="H24">
        <v>5</v>
      </c>
      <c r="I24">
        <v>2</v>
      </c>
      <c r="J24">
        <v>2000</v>
      </c>
    </row>
    <row r="25" spans="1:10" x14ac:dyDescent="0.25">
      <c r="A25" t="s">
        <v>36</v>
      </c>
      <c r="B25" t="s">
        <v>44</v>
      </c>
      <c r="C25">
        <v>2015</v>
      </c>
      <c r="D25">
        <v>4.0999999999999996</v>
      </c>
      <c r="E25" t="s">
        <v>28</v>
      </c>
      <c r="F25" t="s">
        <v>17</v>
      </c>
      <c r="G25">
        <v>88752</v>
      </c>
      <c r="H25">
        <v>4</v>
      </c>
      <c r="I25">
        <v>5</v>
      </c>
      <c r="J25">
        <v>12424</v>
      </c>
    </row>
    <row r="26" spans="1:10" x14ac:dyDescent="0.25">
      <c r="A26" t="s">
        <v>36</v>
      </c>
      <c r="B26" t="s">
        <v>37</v>
      </c>
      <c r="C26">
        <v>2009</v>
      </c>
      <c r="D26">
        <v>1.7</v>
      </c>
      <c r="E26" t="s">
        <v>28</v>
      </c>
      <c r="F26" t="s">
        <v>13</v>
      </c>
      <c r="G26">
        <v>176497</v>
      </c>
      <c r="H26">
        <v>5</v>
      </c>
      <c r="I26">
        <v>4</v>
      </c>
      <c r="J26">
        <v>4970</v>
      </c>
    </row>
    <row r="27" spans="1:10" x14ac:dyDescent="0.25">
      <c r="A27" t="s">
        <v>36</v>
      </c>
      <c r="B27" t="s">
        <v>37</v>
      </c>
      <c r="C27">
        <v>2007</v>
      </c>
      <c r="D27">
        <v>2.9</v>
      </c>
      <c r="E27" t="s">
        <v>16</v>
      </c>
      <c r="F27" t="s">
        <v>25</v>
      </c>
      <c r="G27">
        <v>228537</v>
      </c>
      <c r="H27">
        <v>2</v>
      </c>
      <c r="I27">
        <v>4</v>
      </c>
      <c r="J27">
        <v>5529</v>
      </c>
    </row>
    <row r="28" spans="1:10" x14ac:dyDescent="0.25">
      <c r="A28" t="s">
        <v>36</v>
      </c>
      <c r="B28" t="s">
        <v>44</v>
      </c>
      <c r="C28">
        <v>2008</v>
      </c>
      <c r="D28">
        <v>2.9</v>
      </c>
      <c r="E28" t="s">
        <v>28</v>
      </c>
      <c r="F28" t="s">
        <v>17</v>
      </c>
      <c r="G28">
        <v>67698</v>
      </c>
      <c r="H28">
        <v>4</v>
      </c>
      <c r="I28">
        <v>2</v>
      </c>
      <c r="J28">
        <v>9546</v>
      </c>
    </row>
    <row r="29" spans="1:10" x14ac:dyDescent="0.25">
      <c r="A29" t="s">
        <v>36</v>
      </c>
      <c r="B29" t="s">
        <v>44</v>
      </c>
      <c r="C29">
        <v>2005</v>
      </c>
      <c r="D29">
        <v>3.1</v>
      </c>
      <c r="E29" t="s">
        <v>22</v>
      </c>
      <c r="F29" t="s">
        <v>17</v>
      </c>
      <c r="G29">
        <v>109563</v>
      </c>
      <c r="H29">
        <v>4</v>
      </c>
      <c r="I29">
        <v>2</v>
      </c>
      <c r="J29">
        <v>10008</v>
      </c>
    </row>
    <row r="30" spans="1:10" x14ac:dyDescent="0.25">
      <c r="A30" t="s">
        <v>36</v>
      </c>
      <c r="B30" t="s">
        <v>44</v>
      </c>
      <c r="C30">
        <v>2001</v>
      </c>
      <c r="D30">
        <v>2.7</v>
      </c>
      <c r="E30" t="s">
        <v>28</v>
      </c>
      <c r="F30" t="s">
        <v>25</v>
      </c>
      <c r="G30">
        <v>177686</v>
      </c>
      <c r="H30">
        <v>3</v>
      </c>
      <c r="I30">
        <v>2</v>
      </c>
      <c r="J30">
        <v>3546</v>
      </c>
    </row>
    <row r="31" spans="1:10" x14ac:dyDescent="0.25">
      <c r="A31" t="s">
        <v>36</v>
      </c>
      <c r="B31" t="s">
        <v>53</v>
      </c>
      <c r="C31">
        <v>2015</v>
      </c>
      <c r="D31">
        <v>1.5</v>
      </c>
      <c r="E31" t="s">
        <v>12</v>
      </c>
      <c r="F31" t="s">
        <v>25</v>
      </c>
      <c r="G31">
        <v>278032</v>
      </c>
      <c r="H31">
        <v>3</v>
      </c>
      <c r="I31">
        <v>5</v>
      </c>
      <c r="J31">
        <v>4539</v>
      </c>
    </row>
    <row r="32" spans="1:10" x14ac:dyDescent="0.25">
      <c r="A32" t="s">
        <v>36</v>
      </c>
      <c r="B32" t="s">
        <v>53</v>
      </c>
      <c r="C32">
        <v>2010</v>
      </c>
      <c r="D32">
        <v>2.6</v>
      </c>
      <c r="E32" t="s">
        <v>28</v>
      </c>
      <c r="F32" t="s">
        <v>17</v>
      </c>
      <c r="G32">
        <v>112202</v>
      </c>
      <c r="H32">
        <v>4</v>
      </c>
      <c r="I32">
        <v>2</v>
      </c>
      <c r="J32">
        <v>8955</v>
      </c>
    </row>
    <row r="33" spans="1:10" x14ac:dyDescent="0.25">
      <c r="A33" t="s">
        <v>36</v>
      </c>
      <c r="B33" t="s">
        <v>37</v>
      </c>
      <c r="C33">
        <v>2006</v>
      </c>
      <c r="D33">
        <v>3.8</v>
      </c>
      <c r="E33" t="s">
        <v>22</v>
      </c>
      <c r="F33" t="s">
        <v>25</v>
      </c>
      <c r="G33">
        <v>237087</v>
      </c>
      <c r="H33">
        <v>4</v>
      </c>
      <c r="I33">
        <v>5</v>
      </c>
      <c r="J33">
        <v>6958</v>
      </c>
    </row>
    <row r="34" spans="1:10" x14ac:dyDescent="0.25">
      <c r="A34" t="s">
        <v>36</v>
      </c>
      <c r="B34" t="s">
        <v>53</v>
      </c>
      <c r="C34">
        <v>2007</v>
      </c>
      <c r="D34">
        <v>3.1</v>
      </c>
      <c r="E34" t="s">
        <v>28</v>
      </c>
      <c r="F34" t="s">
        <v>25</v>
      </c>
      <c r="G34">
        <v>187954</v>
      </c>
      <c r="H34">
        <v>5</v>
      </c>
      <c r="I34">
        <v>4</v>
      </c>
      <c r="J34">
        <v>5540</v>
      </c>
    </row>
    <row r="35" spans="1:10" x14ac:dyDescent="0.25">
      <c r="A35" t="s">
        <v>36</v>
      </c>
      <c r="B35" t="s">
        <v>53</v>
      </c>
      <c r="C35">
        <v>2013</v>
      </c>
      <c r="D35">
        <v>1.7</v>
      </c>
      <c r="E35" t="s">
        <v>28</v>
      </c>
      <c r="F35" t="s">
        <v>13</v>
      </c>
      <c r="G35">
        <v>102433</v>
      </c>
      <c r="H35">
        <v>3</v>
      </c>
      <c r="I35">
        <v>3</v>
      </c>
      <c r="J35">
        <v>7651</v>
      </c>
    </row>
    <row r="36" spans="1:10" x14ac:dyDescent="0.25">
      <c r="A36" t="s">
        <v>36</v>
      </c>
      <c r="B36" t="s">
        <v>37</v>
      </c>
      <c r="C36">
        <v>2001</v>
      </c>
      <c r="D36">
        <v>3.2</v>
      </c>
      <c r="E36" t="s">
        <v>28</v>
      </c>
      <c r="F36" t="s">
        <v>13</v>
      </c>
      <c r="G36">
        <v>101712</v>
      </c>
      <c r="H36">
        <v>5</v>
      </c>
      <c r="I36">
        <v>5</v>
      </c>
      <c r="J36">
        <v>5565</v>
      </c>
    </row>
    <row r="37" spans="1:10" x14ac:dyDescent="0.25">
      <c r="A37" t="s">
        <v>36</v>
      </c>
      <c r="B37" t="s">
        <v>53</v>
      </c>
      <c r="C37">
        <v>2017</v>
      </c>
      <c r="D37">
        <v>3</v>
      </c>
      <c r="E37" t="s">
        <v>12</v>
      </c>
      <c r="F37" t="s">
        <v>25</v>
      </c>
      <c r="G37">
        <v>282260</v>
      </c>
      <c r="H37">
        <v>5</v>
      </c>
      <c r="I37">
        <v>2</v>
      </c>
      <c r="J37">
        <v>6554</v>
      </c>
    </row>
    <row r="38" spans="1:10" x14ac:dyDescent="0.25">
      <c r="A38" t="s">
        <v>36</v>
      </c>
      <c r="B38" t="s">
        <v>37</v>
      </c>
      <c r="C38">
        <v>2021</v>
      </c>
      <c r="D38">
        <v>2.2000000000000002</v>
      </c>
      <c r="E38" t="s">
        <v>22</v>
      </c>
      <c r="F38" t="s">
        <v>13</v>
      </c>
      <c r="G38">
        <v>80426</v>
      </c>
      <c r="H38">
        <v>5</v>
      </c>
      <c r="I38">
        <v>2</v>
      </c>
      <c r="J38">
        <v>12991</v>
      </c>
    </row>
    <row r="39" spans="1:10" x14ac:dyDescent="0.25">
      <c r="A39" t="s">
        <v>36</v>
      </c>
      <c r="B39" t="s">
        <v>37</v>
      </c>
      <c r="C39">
        <v>2002</v>
      </c>
      <c r="D39">
        <v>4.4000000000000004</v>
      </c>
      <c r="E39" t="s">
        <v>22</v>
      </c>
      <c r="F39" t="s">
        <v>13</v>
      </c>
      <c r="G39">
        <v>109568</v>
      </c>
      <c r="H39">
        <v>4</v>
      </c>
      <c r="I39">
        <v>2</v>
      </c>
      <c r="J39">
        <v>8908</v>
      </c>
    </row>
    <row r="40" spans="1:10" x14ac:dyDescent="0.25">
      <c r="A40" t="s">
        <v>36</v>
      </c>
      <c r="B40" t="s">
        <v>37</v>
      </c>
      <c r="C40">
        <v>2002</v>
      </c>
      <c r="D40">
        <v>4</v>
      </c>
      <c r="E40" t="s">
        <v>28</v>
      </c>
      <c r="F40" t="s">
        <v>17</v>
      </c>
      <c r="G40">
        <v>85143</v>
      </c>
      <c r="H40">
        <v>2</v>
      </c>
      <c r="I40">
        <v>1</v>
      </c>
      <c r="J40">
        <v>8497</v>
      </c>
    </row>
    <row r="41" spans="1:10" x14ac:dyDescent="0.25">
      <c r="A41" t="s">
        <v>36</v>
      </c>
      <c r="B41" t="s">
        <v>37</v>
      </c>
      <c r="C41">
        <v>2015</v>
      </c>
      <c r="D41">
        <v>2.9</v>
      </c>
      <c r="E41" t="s">
        <v>28</v>
      </c>
      <c r="F41" t="s">
        <v>25</v>
      </c>
      <c r="G41">
        <v>109966</v>
      </c>
      <c r="H41">
        <v>2</v>
      </c>
      <c r="I41">
        <v>5</v>
      </c>
      <c r="J41">
        <v>9300</v>
      </c>
    </row>
    <row r="42" spans="1:10" x14ac:dyDescent="0.25">
      <c r="A42" t="s">
        <v>36</v>
      </c>
      <c r="B42" t="s">
        <v>53</v>
      </c>
      <c r="C42">
        <v>2022</v>
      </c>
      <c r="D42">
        <v>2.5</v>
      </c>
      <c r="E42" t="s">
        <v>22</v>
      </c>
      <c r="F42" t="s">
        <v>17</v>
      </c>
      <c r="G42">
        <v>65076</v>
      </c>
      <c r="H42">
        <v>5</v>
      </c>
      <c r="I42">
        <v>4</v>
      </c>
      <c r="J42">
        <v>15398</v>
      </c>
    </row>
    <row r="43" spans="1:10" x14ac:dyDescent="0.25">
      <c r="A43" t="s">
        <v>36</v>
      </c>
      <c r="B43" t="s">
        <v>37</v>
      </c>
      <c r="C43">
        <v>2023</v>
      </c>
      <c r="D43">
        <v>3.2</v>
      </c>
      <c r="E43" t="s">
        <v>28</v>
      </c>
      <c r="F43" t="s">
        <v>17</v>
      </c>
      <c r="G43">
        <v>199087</v>
      </c>
      <c r="H43">
        <v>2</v>
      </c>
      <c r="I43">
        <v>1</v>
      </c>
      <c r="J43">
        <v>11718</v>
      </c>
    </row>
    <row r="44" spans="1:10" x14ac:dyDescent="0.25">
      <c r="A44" t="s">
        <v>36</v>
      </c>
      <c r="B44" t="s">
        <v>53</v>
      </c>
      <c r="C44">
        <v>2012</v>
      </c>
      <c r="D44">
        <v>1.9</v>
      </c>
      <c r="E44" t="s">
        <v>16</v>
      </c>
      <c r="F44" t="s">
        <v>17</v>
      </c>
      <c r="G44">
        <v>2929</v>
      </c>
      <c r="H44">
        <v>2</v>
      </c>
      <c r="I44">
        <v>3</v>
      </c>
      <c r="J44">
        <v>12041</v>
      </c>
    </row>
    <row r="45" spans="1:10" x14ac:dyDescent="0.25">
      <c r="A45" t="s">
        <v>36</v>
      </c>
      <c r="B45" t="s">
        <v>37</v>
      </c>
      <c r="C45">
        <v>2014</v>
      </c>
      <c r="D45">
        <v>4.5</v>
      </c>
      <c r="E45" t="s">
        <v>28</v>
      </c>
      <c r="F45" t="s">
        <v>13</v>
      </c>
      <c r="G45">
        <v>84216</v>
      </c>
      <c r="H45">
        <v>3</v>
      </c>
      <c r="I45">
        <v>2</v>
      </c>
      <c r="J45">
        <v>11115</v>
      </c>
    </row>
    <row r="46" spans="1:10" x14ac:dyDescent="0.25">
      <c r="A46" t="s">
        <v>36</v>
      </c>
      <c r="B46" t="s">
        <v>37</v>
      </c>
      <c r="C46">
        <v>2003</v>
      </c>
      <c r="D46">
        <v>4.8</v>
      </c>
      <c r="E46" t="s">
        <v>16</v>
      </c>
      <c r="F46" t="s">
        <v>25</v>
      </c>
      <c r="G46">
        <v>8116</v>
      </c>
      <c r="H46">
        <v>2</v>
      </c>
      <c r="I46">
        <v>4</v>
      </c>
      <c r="J46">
        <v>10637</v>
      </c>
    </row>
    <row r="47" spans="1:10" x14ac:dyDescent="0.25">
      <c r="A47" t="s">
        <v>36</v>
      </c>
      <c r="B47" t="s">
        <v>53</v>
      </c>
      <c r="C47">
        <v>2009</v>
      </c>
      <c r="D47">
        <v>4.0999999999999996</v>
      </c>
      <c r="E47" t="s">
        <v>22</v>
      </c>
      <c r="F47" t="s">
        <v>17</v>
      </c>
      <c r="G47">
        <v>226315</v>
      </c>
      <c r="H47">
        <v>4</v>
      </c>
      <c r="I47">
        <v>2</v>
      </c>
      <c r="J47">
        <v>9873</v>
      </c>
    </row>
    <row r="48" spans="1:10" x14ac:dyDescent="0.25">
      <c r="A48" t="s">
        <v>36</v>
      </c>
      <c r="B48" t="s">
        <v>53</v>
      </c>
      <c r="C48">
        <v>2001</v>
      </c>
      <c r="D48">
        <v>3.3</v>
      </c>
      <c r="E48" t="s">
        <v>12</v>
      </c>
      <c r="F48" t="s">
        <v>17</v>
      </c>
      <c r="G48">
        <v>19717</v>
      </c>
      <c r="H48">
        <v>5</v>
      </c>
      <c r="I48">
        <v>2</v>
      </c>
      <c r="J48">
        <v>8805</v>
      </c>
    </row>
    <row r="49" spans="1:10" x14ac:dyDescent="0.25">
      <c r="A49" t="s">
        <v>36</v>
      </c>
      <c r="B49" t="s">
        <v>53</v>
      </c>
      <c r="C49">
        <v>2022</v>
      </c>
      <c r="D49">
        <v>3.1</v>
      </c>
      <c r="E49" t="s">
        <v>16</v>
      </c>
      <c r="F49" t="s">
        <v>17</v>
      </c>
      <c r="G49">
        <v>28342</v>
      </c>
      <c r="H49">
        <v>3</v>
      </c>
      <c r="I49">
        <v>5</v>
      </c>
      <c r="J49">
        <v>15733</v>
      </c>
    </row>
    <row r="50" spans="1:10" x14ac:dyDescent="0.25">
      <c r="A50" t="s">
        <v>36</v>
      </c>
      <c r="B50" t="s">
        <v>44</v>
      </c>
      <c r="C50">
        <v>2015</v>
      </c>
      <c r="D50">
        <v>4</v>
      </c>
      <c r="E50" t="s">
        <v>16</v>
      </c>
      <c r="F50" t="s">
        <v>13</v>
      </c>
      <c r="G50">
        <v>137933</v>
      </c>
      <c r="H50">
        <v>2</v>
      </c>
      <c r="I50">
        <v>5</v>
      </c>
      <c r="J50">
        <v>10841</v>
      </c>
    </row>
    <row r="51" spans="1:10" x14ac:dyDescent="0.25">
      <c r="A51" t="s">
        <v>36</v>
      </c>
      <c r="B51" t="s">
        <v>44</v>
      </c>
      <c r="C51">
        <v>2006</v>
      </c>
      <c r="D51">
        <v>3.1</v>
      </c>
      <c r="E51" t="s">
        <v>28</v>
      </c>
      <c r="F51" t="s">
        <v>17</v>
      </c>
      <c r="G51">
        <v>48668</v>
      </c>
      <c r="H51">
        <v>4</v>
      </c>
      <c r="I51">
        <v>3</v>
      </c>
      <c r="J51">
        <v>9526</v>
      </c>
    </row>
    <row r="52" spans="1:10" x14ac:dyDescent="0.25">
      <c r="A52" t="s">
        <v>36</v>
      </c>
      <c r="B52" t="s">
        <v>37</v>
      </c>
      <c r="C52">
        <v>2010</v>
      </c>
      <c r="D52">
        <v>3.4</v>
      </c>
      <c r="E52" t="s">
        <v>22</v>
      </c>
      <c r="F52" t="s">
        <v>13</v>
      </c>
      <c r="G52">
        <v>19253</v>
      </c>
      <c r="H52">
        <v>3</v>
      </c>
      <c r="I52">
        <v>3</v>
      </c>
      <c r="J52">
        <v>12114</v>
      </c>
    </row>
    <row r="53" spans="1:10" x14ac:dyDescent="0.25">
      <c r="A53" t="s">
        <v>36</v>
      </c>
      <c r="B53" t="s">
        <v>53</v>
      </c>
      <c r="C53">
        <v>2002</v>
      </c>
      <c r="D53">
        <v>2.1</v>
      </c>
      <c r="E53" t="s">
        <v>16</v>
      </c>
      <c r="F53" t="s">
        <v>25</v>
      </c>
      <c r="G53">
        <v>291445</v>
      </c>
      <c r="H53">
        <v>3</v>
      </c>
      <c r="I53">
        <v>1</v>
      </c>
      <c r="J53">
        <v>2000</v>
      </c>
    </row>
    <row r="54" spans="1:10" x14ac:dyDescent="0.25">
      <c r="A54" t="s">
        <v>36</v>
      </c>
      <c r="B54" t="s">
        <v>44</v>
      </c>
      <c r="C54">
        <v>2018</v>
      </c>
      <c r="D54">
        <v>1.3</v>
      </c>
      <c r="E54" t="s">
        <v>12</v>
      </c>
      <c r="F54" t="s">
        <v>17</v>
      </c>
      <c r="G54">
        <v>38487</v>
      </c>
      <c r="H54">
        <v>5</v>
      </c>
      <c r="I54">
        <v>1</v>
      </c>
      <c r="J54">
        <v>11530</v>
      </c>
    </row>
    <row r="55" spans="1:10" x14ac:dyDescent="0.25">
      <c r="A55" t="s">
        <v>36</v>
      </c>
      <c r="B55" t="s">
        <v>44</v>
      </c>
      <c r="C55">
        <v>2013</v>
      </c>
      <c r="D55">
        <v>1.3</v>
      </c>
      <c r="E55" t="s">
        <v>16</v>
      </c>
      <c r="F55" t="s">
        <v>13</v>
      </c>
      <c r="G55">
        <v>133708</v>
      </c>
      <c r="H55">
        <v>4</v>
      </c>
      <c r="I55">
        <v>3</v>
      </c>
      <c r="J55">
        <v>7625</v>
      </c>
    </row>
    <row r="56" spans="1:10" x14ac:dyDescent="0.25">
      <c r="A56" t="s">
        <v>36</v>
      </c>
      <c r="B56" t="s">
        <v>44</v>
      </c>
      <c r="C56">
        <v>2016</v>
      </c>
      <c r="D56">
        <v>3.2</v>
      </c>
      <c r="E56" t="s">
        <v>22</v>
      </c>
      <c r="F56" t="s">
        <v>25</v>
      </c>
      <c r="G56">
        <v>98175</v>
      </c>
      <c r="H56">
        <v>5</v>
      </c>
      <c r="I56">
        <v>4</v>
      </c>
      <c r="J56">
        <v>12136</v>
      </c>
    </row>
    <row r="57" spans="1:10" x14ac:dyDescent="0.25">
      <c r="A57" t="s">
        <v>36</v>
      </c>
      <c r="B57" t="s">
        <v>44</v>
      </c>
      <c r="C57">
        <v>2009</v>
      </c>
      <c r="D57">
        <v>4</v>
      </c>
      <c r="E57" t="s">
        <v>28</v>
      </c>
      <c r="F57" t="s">
        <v>13</v>
      </c>
      <c r="G57">
        <v>211984</v>
      </c>
      <c r="H57">
        <v>2</v>
      </c>
      <c r="I57">
        <v>1</v>
      </c>
      <c r="J57">
        <v>6560</v>
      </c>
    </row>
    <row r="58" spans="1:10" x14ac:dyDescent="0.25">
      <c r="A58" t="s">
        <v>36</v>
      </c>
      <c r="B58" t="s">
        <v>53</v>
      </c>
      <c r="C58">
        <v>2009</v>
      </c>
      <c r="D58">
        <v>2.8</v>
      </c>
      <c r="E58" t="s">
        <v>22</v>
      </c>
      <c r="F58" t="s">
        <v>17</v>
      </c>
      <c r="G58">
        <v>155905</v>
      </c>
      <c r="H58">
        <v>2</v>
      </c>
      <c r="I58">
        <v>1</v>
      </c>
      <c r="J58">
        <v>9981</v>
      </c>
    </row>
    <row r="59" spans="1:10" x14ac:dyDescent="0.25">
      <c r="A59" t="s">
        <v>36</v>
      </c>
      <c r="B59" t="s">
        <v>53</v>
      </c>
      <c r="C59">
        <v>2007</v>
      </c>
      <c r="D59">
        <v>1.8</v>
      </c>
      <c r="E59" t="s">
        <v>16</v>
      </c>
      <c r="F59" t="s">
        <v>17</v>
      </c>
      <c r="G59">
        <v>97552</v>
      </c>
      <c r="H59">
        <v>3</v>
      </c>
      <c r="I59">
        <v>4</v>
      </c>
      <c r="J59">
        <v>8548</v>
      </c>
    </row>
    <row r="60" spans="1:10" x14ac:dyDescent="0.25">
      <c r="A60" t="s">
        <v>36</v>
      </c>
      <c r="B60" t="s">
        <v>44</v>
      </c>
      <c r="C60">
        <v>2001</v>
      </c>
      <c r="D60">
        <v>3.5</v>
      </c>
      <c r="E60" t="s">
        <v>16</v>
      </c>
      <c r="F60" t="s">
        <v>13</v>
      </c>
      <c r="G60">
        <v>25785</v>
      </c>
      <c r="H60">
        <v>4</v>
      </c>
      <c r="I60">
        <v>4</v>
      </c>
      <c r="J60">
        <v>8384</v>
      </c>
    </row>
    <row r="61" spans="1:10" x14ac:dyDescent="0.25">
      <c r="A61" t="s">
        <v>36</v>
      </c>
      <c r="B61" t="s">
        <v>44</v>
      </c>
      <c r="C61">
        <v>2015</v>
      </c>
      <c r="D61">
        <v>2.4</v>
      </c>
      <c r="E61" t="s">
        <v>28</v>
      </c>
      <c r="F61" t="s">
        <v>17</v>
      </c>
      <c r="G61">
        <v>116682</v>
      </c>
      <c r="H61">
        <v>2</v>
      </c>
      <c r="I61">
        <v>3</v>
      </c>
      <c r="J61">
        <v>10166</v>
      </c>
    </row>
    <row r="62" spans="1:10" x14ac:dyDescent="0.25">
      <c r="A62" t="s">
        <v>36</v>
      </c>
      <c r="B62" t="s">
        <v>53</v>
      </c>
      <c r="C62">
        <v>2020</v>
      </c>
      <c r="D62">
        <v>4.7</v>
      </c>
      <c r="E62" t="s">
        <v>16</v>
      </c>
      <c r="F62" t="s">
        <v>17</v>
      </c>
      <c r="G62">
        <v>70553</v>
      </c>
      <c r="H62">
        <v>2</v>
      </c>
      <c r="I62">
        <v>2</v>
      </c>
      <c r="J62">
        <v>15888</v>
      </c>
    </row>
    <row r="63" spans="1:10" x14ac:dyDescent="0.25">
      <c r="A63" t="s">
        <v>36</v>
      </c>
      <c r="B63" t="s">
        <v>53</v>
      </c>
      <c r="C63">
        <v>2014</v>
      </c>
      <c r="D63">
        <v>3.7</v>
      </c>
      <c r="E63" t="s">
        <v>12</v>
      </c>
      <c r="F63" t="s">
        <v>25</v>
      </c>
      <c r="G63">
        <v>284414</v>
      </c>
      <c r="H63">
        <v>5</v>
      </c>
      <c r="I63">
        <v>1</v>
      </c>
      <c r="J63">
        <v>6311</v>
      </c>
    </row>
    <row r="64" spans="1:10" x14ac:dyDescent="0.25">
      <c r="A64" t="s">
        <v>36</v>
      </c>
      <c r="B64" t="s">
        <v>53</v>
      </c>
      <c r="C64">
        <v>2002</v>
      </c>
      <c r="D64">
        <v>3.7</v>
      </c>
      <c r="E64" t="s">
        <v>22</v>
      </c>
      <c r="F64" t="s">
        <v>25</v>
      </c>
      <c r="G64">
        <v>75401</v>
      </c>
      <c r="H64">
        <v>4</v>
      </c>
      <c r="I64">
        <v>5</v>
      </c>
      <c r="J64">
        <v>8891</v>
      </c>
    </row>
    <row r="65" spans="1:10" x14ac:dyDescent="0.25">
      <c r="A65" t="s">
        <v>36</v>
      </c>
      <c r="B65" t="s">
        <v>37</v>
      </c>
      <c r="C65">
        <v>2014</v>
      </c>
      <c r="D65">
        <v>1.5</v>
      </c>
      <c r="E65" t="s">
        <v>22</v>
      </c>
      <c r="F65" t="s">
        <v>13</v>
      </c>
      <c r="G65">
        <v>78652</v>
      </c>
      <c r="H65">
        <v>4</v>
      </c>
      <c r="I65">
        <v>5</v>
      </c>
      <c r="J65">
        <v>10226</v>
      </c>
    </row>
    <row r="66" spans="1:10" x14ac:dyDescent="0.25">
      <c r="A66" t="s">
        <v>36</v>
      </c>
      <c r="B66" t="s">
        <v>37</v>
      </c>
      <c r="C66">
        <v>2007</v>
      </c>
      <c r="D66">
        <v>2.8</v>
      </c>
      <c r="E66" t="s">
        <v>12</v>
      </c>
      <c r="F66" t="s">
        <v>25</v>
      </c>
      <c r="G66">
        <v>81687</v>
      </c>
      <c r="H66">
        <v>3</v>
      </c>
      <c r="I66">
        <v>1</v>
      </c>
      <c r="J66">
        <v>7366</v>
      </c>
    </row>
    <row r="67" spans="1:10" x14ac:dyDescent="0.25">
      <c r="A67" t="s">
        <v>36</v>
      </c>
      <c r="B67" t="s">
        <v>37</v>
      </c>
      <c r="C67">
        <v>2022</v>
      </c>
      <c r="D67">
        <v>4.2</v>
      </c>
      <c r="E67" t="s">
        <v>22</v>
      </c>
      <c r="F67" t="s">
        <v>13</v>
      </c>
      <c r="G67">
        <v>181600</v>
      </c>
      <c r="H67">
        <v>3</v>
      </c>
      <c r="I67">
        <v>3</v>
      </c>
      <c r="J67">
        <v>13268</v>
      </c>
    </row>
    <row r="68" spans="1:10" x14ac:dyDescent="0.25">
      <c r="A68" t="s">
        <v>36</v>
      </c>
      <c r="B68" t="s">
        <v>44</v>
      </c>
      <c r="C68">
        <v>2006</v>
      </c>
      <c r="D68">
        <v>4.5999999999999996</v>
      </c>
      <c r="E68" t="s">
        <v>22</v>
      </c>
      <c r="F68" t="s">
        <v>17</v>
      </c>
      <c r="G68">
        <v>238658</v>
      </c>
      <c r="H68">
        <v>3</v>
      </c>
      <c r="I68">
        <v>1</v>
      </c>
      <c r="J68">
        <v>9226</v>
      </c>
    </row>
    <row r="69" spans="1:10" x14ac:dyDescent="0.25">
      <c r="A69" t="s">
        <v>36</v>
      </c>
      <c r="B69" t="s">
        <v>44</v>
      </c>
      <c r="C69">
        <v>2006</v>
      </c>
      <c r="D69">
        <v>5</v>
      </c>
      <c r="E69" t="s">
        <v>16</v>
      </c>
      <c r="F69" t="s">
        <v>13</v>
      </c>
      <c r="G69">
        <v>290710</v>
      </c>
      <c r="H69">
        <v>4</v>
      </c>
      <c r="I69">
        <v>1</v>
      </c>
      <c r="J69">
        <v>6085</v>
      </c>
    </row>
    <row r="70" spans="1:10" x14ac:dyDescent="0.25">
      <c r="A70" t="s">
        <v>36</v>
      </c>
      <c r="B70" t="s">
        <v>37</v>
      </c>
      <c r="C70">
        <v>2005</v>
      </c>
      <c r="D70">
        <v>3</v>
      </c>
      <c r="E70" t="s">
        <v>16</v>
      </c>
      <c r="F70" t="s">
        <v>13</v>
      </c>
      <c r="G70">
        <v>288021</v>
      </c>
      <c r="H70">
        <v>3</v>
      </c>
      <c r="I70">
        <v>1</v>
      </c>
      <c r="J70">
        <v>3839</v>
      </c>
    </row>
    <row r="71" spans="1:10" x14ac:dyDescent="0.25">
      <c r="A71" t="s">
        <v>36</v>
      </c>
      <c r="B71" t="s">
        <v>44</v>
      </c>
      <c r="C71">
        <v>2001</v>
      </c>
      <c r="D71">
        <v>2.4</v>
      </c>
      <c r="E71" t="s">
        <v>22</v>
      </c>
      <c r="F71" t="s">
        <v>25</v>
      </c>
      <c r="G71">
        <v>267507</v>
      </c>
      <c r="H71">
        <v>4</v>
      </c>
      <c r="I71">
        <v>2</v>
      </c>
      <c r="J71">
        <v>3449</v>
      </c>
    </row>
    <row r="72" spans="1:10" x14ac:dyDescent="0.25">
      <c r="A72" t="s">
        <v>36</v>
      </c>
      <c r="B72" t="s">
        <v>44</v>
      </c>
      <c r="C72">
        <v>2004</v>
      </c>
      <c r="D72">
        <v>4.9000000000000004</v>
      </c>
      <c r="E72" t="s">
        <v>16</v>
      </c>
      <c r="F72" t="s">
        <v>17</v>
      </c>
      <c r="G72">
        <v>76461</v>
      </c>
      <c r="H72">
        <v>4</v>
      </c>
      <c r="I72">
        <v>2</v>
      </c>
      <c r="J72">
        <v>11170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B817-A0AE-4C4A-A283-D0B5363A774E}">
  <dimension ref="A1:K10001"/>
  <sheetViews>
    <sheetView workbookViewId="0">
      <selection activeCell="B20" sqref="B20"/>
    </sheetView>
  </sheetViews>
  <sheetFormatPr defaultRowHeight="15" x14ac:dyDescent="0.25"/>
  <cols>
    <col min="1" max="1" width="10.42578125" bestFit="1" customWidth="1"/>
    <col min="4" max="4" width="11.28515625" bestFit="1" customWidth="1"/>
    <col min="5" max="5" width="8.85546875" bestFit="1" customWidth="1"/>
    <col min="6" max="6" width="13.85546875" bestFit="1" customWidth="1"/>
    <col min="9" max="9" width="11.85546875" bestFit="1" customWidth="1"/>
  </cols>
  <sheetData>
    <row r="1" spans="1:11" x14ac:dyDescent="0.25">
      <c r="A1" t="s">
        <v>0</v>
      </c>
      <c r="B1" t="s">
        <v>1</v>
      </c>
      <c r="C1" t="s">
        <v>2</v>
      </c>
      <c r="D1" t="s">
        <v>3</v>
      </c>
      <c r="E1" t="s">
        <v>4</v>
      </c>
      <c r="F1" t="s">
        <v>5</v>
      </c>
      <c r="G1" t="s">
        <v>6</v>
      </c>
      <c r="H1" t="s">
        <v>7</v>
      </c>
      <c r="I1" t="s">
        <v>8</v>
      </c>
      <c r="J1" t="s">
        <v>9</v>
      </c>
      <c r="K1" s="5" t="s">
        <v>72</v>
      </c>
    </row>
    <row r="2" spans="1:11" x14ac:dyDescent="0.25">
      <c r="A2" t="s">
        <v>33</v>
      </c>
      <c r="B2" t="s">
        <v>34</v>
      </c>
      <c r="C2">
        <v>2022</v>
      </c>
      <c r="D2">
        <v>3.2</v>
      </c>
      <c r="E2" t="s">
        <v>12</v>
      </c>
      <c r="F2" t="s">
        <v>25</v>
      </c>
      <c r="G2">
        <v>26126</v>
      </c>
      <c r="H2">
        <v>3</v>
      </c>
      <c r="I2">
        <v>1</v>
      </c>
      <c r="J2">
        <v>13377</v>
      </c>
      <c r="K2">
        <v>6.6565243791005813E-5</v>
      </c>
    </row>
    <row r="3" spans="1:11" x14ac:dyDescent="0.25">
      <c r="A3" t="s">
        <v>40</v>
      </c>
      <c r="B3" t="s">
        <v>49</v>
      </c>
      <c r="C3">
        <v>2006</v>
      </c>
      <c r="D3">
        <v>1.4</v>
      </c>
      <c r="E3" t="s">
        <v>12</v>
      </c>
      <c r="F3" t="s">
        <v>17</v>
      </c>
      <c r="G3">
        <v>276510</v>
      </c>
      <c r="H3">
        <v>3</v>
      </c>
      <c r="I3">
        <v>2</v>
      </c>
      <c r="J3">
        <v>3269</v>
      </c>
      <c r="K3">
        <v>1.0638671412754874E-4</v>
      </c>
    </row>
    <row r="4" spans="1:11" x14ac:dyDescent="0.25">
      <c r="A4" t="s">
        <v>23</v>
      </c>
      <c r="B4" t="s">
        <v>38</v>
      </c>
      <c r="C4">
        <v>2018</v>
      </c>
      <c r="D4">
        <v>4.5999999999999996</v>
      </c>
      <c r="E4" t="s">
        <v>28</v>
      </c>
      <c r="F4" t="s">
        <v>17</v>
      </c>
      <c r="G4">
        <v>203455</v>
      </c>
      <c r="H4">
        <v>3</v>
      </c>
      <c r="I4">
        <v>3</v>
      </c>
      <c r="J4">
        <v>11530</v>
      </c>
      <c r="K4">
        <v>1.6411617695577529E-4</v>
      </c>
    </row>
    <row r="5" spans="1:11" x14ac:dyDescent="0.25">
      <c r="A5" t="s">
        <v>33</v>
      </c>
      <c r="B5" t="s">
        <v>55</v>
      </c>
      <c r="C5">
        <v>2016</v>
      </c>
      <c r="D5">
        <v>4.2</v>
      </c>
      <c r="E5" t="s">
        <v>12</v>
      </c>
      <c r="F5" t="s">
        <v>17</v>
      </c>
      <c r="G5">
        <v>35975</v>
      </c>
      <c r="H5">
        <v>2</v>
      </c>
      <c r="I5">
        <v>5</v>
      </c>
      <c r="J5">
        <v>13880</v>
      </c>
      <c r="K5">
        <v>3.4425687466443922E-4</v>
      </c>
    </row>
    <row r="6" spans="1:11" x14ac:dyDescent="0.25">
      <c r="A6" t="s">
        <v>14</v>
      </c>
      <c r="B6" t="s">
        <v>39</v>
      </c>
      <c r="C6">
        <v>2014</v>
      </c>
      <c r="D6">
        <v>1.3</v>
      </c>
      <c r="E6" t="s">
        <v>22</v>
      </c>
      <c r="F6" t="s">
        <v>13</v>
      </c>
      <c r="G6">
        <v>148192</v>
      </c>
      <c r="H6">
        <v>2</v>
      </c>
      <c r="I6">
        <v>2</v>
      </c>
      <c r="J6">
        <v>8636</v>
      </c>
      <c r="K6">
        <v>4.8146425633621703E-4</v>
      </c>
    </row>
    <row r="7" spans="1:11" x14ac:dyDescent="0.25">
      <c r="A7" t="s">
        <v>36</v>
      </c>
      <c r="B7" t="s">
        <v>37</v>
      </c>
      <c r="C7">
        <v>2007</v>
      </c>
      <c r="D7">
        <v>1.5</v>
      </c>
      <c r="E7" t="s">
        <v>12</v>
      </c>
      <c r="F7" t="s">
        <v>13</v>
      </c>
      <c r="G7">
        <v>30793</v>
      </c>
      <c r="H7">
        <v>5</v>
      </c>
      <c r="I7">
        <v>1</v>
      </c>
      <c r="J7">
        <v>7084</v>
      </c>
      <c r="K7">
        <v>5.4246090994181095E-4</v>
      </c>
    </row>
    <row r="8" spans="1:11" x14ac:dyDescent="0.25">
      <c r="A8" t="s">
        <v>18</v>
      </c>
      <c r="B8" t="s">
        <v>19</v>
      </c>
      <c r="C8">
        <v>2023</v>
      </c>
      <c r="D8">
        <v>1.5</v>
      </c>
      <c r="E8" t="s">
        <v>22</v>
      </c>
      <c r="F8" t="s">
        <v>25</v>
      </c>
      <c r="G8">
        <v>224051</v>
      </c>
      <c r="H8">
        <v>2</v>
      </c>
      <c r="I8">
        <v>2</v>
      </c>
      <c r="J8">
        <v>10018</v>
      </c>
      <c r="K8">
        <v>6.2172965704987426E-4</v>
      </c>
    </row>
    <row r="9" spans="1:11" x14ac:dyDescent="0.25">
      <c r="A9" t="s">
        <v>10</v>
      </c>
      <c r="B9" t="s">
        <v>48</v>
      </c>
      <c r="C9">
        <v>2016</v>
      </c>
      <c r="D9">
        <v>2.4</v>
      </c>
      <c r="E9" t="s">
        <v>16</v>
      </c>
      <c r="F9" t="s">
        <v>25</v>
      </c>
      <c r="G9">
        <v>113841</v>
      </c>
      <c r="H9">
        <v>2</v>
      </c>
      <c r="I9">
        <v>2</v>
      </c>
      <c r="J9">
        <v>10023</v>
      </c>
      <c r="K9">
        <v>6.4697572962613137E-4</v>
      </c>
    </row>
    <row r="10" spans="1:11" x14ac:dyDescent="0.25">
      <c r="A10" t="s">
        <v>10</v>
      </c>
      <c r="B10" t="s">
        <v>11</v>
      </c>
      <c r="C10">
        <v>2011</v>
      </c>
      <c r="D10">
        <v>2.5</v>
      </c>
      <c r="E10" t="s">
        <v>22</v>
      </c>
      <c r="F10" t="s">
        <v>17</v>
      </c>
      <c r="G10">
        <v>298476</v>
      </c>
      <c r="H10">
        <v>4</v>
      </c>
      <c r="I10">
        <v>4</v>
      </c>
      <c r="J10">
        <v>7430</v>
      </c>
      <c r="K10">
        <v>8.7927151558475636E-4</v>
      </c>
    </row>
    <row r="11" spans="1:11" x14ac:dyDescent="0.25">
      <c r="A11" t="s">
        <v>29</v>
      </c>
      <c r="B11" t="s">
        <v>30</v>
      </c>
      <c r="C11">
        <v>2014</v>
      </c>
      <c r="D11">
        <v>2.1</v>
      </c>
      <c r="E11" t="s">
        <v>28</v>
      </c>
      <c r="F11" t="s">
        <v>25</v>
      </c>
      <c r="G11">
        <v>285867</v>
      </c>
      <c r="H11">
        <v>4</v>
      </c>
      <c r="I11">
        <v>2</v>
      </c>
      <c r="J11">
        <v>4682</v>
      </c>
      <c r="K11">
        <v>1.0129115387380594E-3</v>
      </c>
    </row>
    <row r="12" spans="1:11" x14ac:dyDescent="0.25">
      <c r="A12" t="s">
        <v>10</v>
      </c>
      <c r="B12" t="s">
        <v>48</v>
      </c>
      <c r="C12">
        <v>2015</v>
      </c>
      <c r="D12">
        <v>4.9000000000000004</v>
      </c>
      <c r="E12" t="s">
        <v>16</v>
      </c>
      <c r="F12" t="s">
        <v>25</v>
      </c>
      <c r="G12">
        <v>162553</v>
      </c>
      <c r="H12">
        <v>2</v>
      </c>
      <c r="I12">
        <v>3</v>
      </c>
      <c r="J12">
        <v>11248</v>
      </c>
      <c r="K12">
        <v>1.4605650432559791E-3</v>
      </c>
    </row>
    <row r="13" spans="1:11" x14ac:dyDescent="0.25">
      <c r="A13" t="s">
        <v>23</v>
      </c>
      <c r="B13" t="s">
        <v>38</v>
      </c>
      <c r="C13">
        <v>2019</v>
      </c>
      <c r="D13">
        <v>1</v>
      </c>
      <c r="E13" t="s">
        <v>16</v>
      </c>
      <c r="F13" t="s">
        <v>25</v>
      </c>
      <c r="G13">
        <v>85468</v>
      </c>
      <c r="H13">
        <v>4</v>
      </c>
      <c r="I13">
        <v>5</v>
      </c>
      <c r="J13">
        <v>10090</v>
      </c>
      <c r="K13">
        <v>1.7745133548501268E-3</v>
      </c>
    </row>
    <row r="14" spans="1:11" x14ac:dyDescent="0.25">
      <c r="A14" t="s">
        <v>20</v>
      </c>
      <c r="B14" t="s">
        <v>21</v>
      </c>
      <c r="C14">
        <v>2011</v>
      </c>
      <c r="D14">
        <v>4.5</v>
      </c>
      <c r="E14" t="s">
        <v>28</v>
      </c>
      <c r="F14" t="s">
        <v>17</v>
      </c>
      <c r="G14">
        <v>277409</v>
      </c>
      <c r="H14">
        <v>3</v>
      </c>
      <c r="I14">
        <v>5</v>
      </c>
      <c r="J14">
        <v>7851</v>
      </c>
      <c r="K14">
        <v>2.2077444684536207E-3</v>
      </c>
    </row>
    <row r="15" spans="1:11" x14ac:dyDescent="0.25">
      <c r="A15" t="s">
        <v>23</v>
      </c>
      <c r="B15" t="s">
        <v>45</v>
      </c>
      <c r="C15">
        <v>2010</v>
      </c>
      <c r="D15">
        <v>4.0999999999999996</v>
      </c>
      <c r="E15" t="s">
        <v>22</v>
      </c>
      <c r="F15" t="s">
        <v>17</v>
      </c>
      <c r="G15">
        <v>71288</v>
      </c>
      <c r="H15">
        <v>5</v>
      </c>
      <c r="I15">
        <v>2</v>
      </c>
      <c r="J15">
        <v>13274</v>
      </c>
      <c r="K15">
        <v>2.2350573620395497E-3</v>
      </c>
    </row>
    <row r="16" spans="1:11" x14ac:dyDescent="0.25">
      <c r="A16" t="s">
        <v>18</v>
      </c>
      <c r="B16" t="s">
        <v>19</v>
      </c>
      <c r="C16">
        <v>2004</v>
      </c>
      <c r="D16">
        <v>4.8</v>
      </c>
      <c r="E16" t="s">
        <v>16</v>
      </c>
      <c r="F16" t="s">
        <v>13</v>
      </c>
      <c r="G16">
        <v>123019</v>
      </c>
      <c r="H16">
        <v>5</v>
      </c>
      <c r="I16">
        <v>4</v>
      </c>
      <c r="J16">
        <v>8639</v>
      </c>
      <c r="K16">
        <v>2.2434213522111168E-3</v>
      </c>
    </row>
    <row r="17" spans="1:11" x14ac:dyDescent="0.25">
      <c r="A17" t="s">
        <v>10</v>
      </c>
      <c r="B17" t="s">
        <v>31</v>
      </c>
      <c r="C17">
        <v>2016</v>
      </c>
      <c r="D17">
        <v>2.8</v>
      </c>
      <c r="E17" t="s">
        <v>16</v>
      </c>
      <c r="F17" t="s">
        <v>25</v>
      </c>
      <c r="G17">
        <v>78428</v>
      </c>
      <c r="H17">
        <v>4</v>
      </c>
      <c r="I17">
        <v>5</v>
      </c>
      <c r="J17">
        <v>11131</v>
      </c>
      <c r="K17">
        <v>2.2545848056103601E-3</v>
      </c>
    </row>
    <row r="18" spans="1:11" x14ac:dyDescent="0.25">
      <c r="A18" t="s">
        <v>18</v>
      </c>
      <c r="B18" t="s">
        <v>54</v>
      </c>
      <c r="C18">
        <v>2021</v>
      </c>
      <c r="D18">
        <v>2.7</v>
      </c>
      <c r="E18" t="s">
        <v>12</v>
      </c>
      <c r="F18" t="s">
        <v>17</v>
      </c>
      <c r="G18">
        <v>94677</v>
      </c>
      <c r="H18">
        <v>3</v>
      </c>
      <c r="I18">
        <v>5</v>
      </c>
      <c r="J18">
        <v>12706</v>
      </c>
      <c r="K18">
        <v>2.4241385884029576E-3</v>
      </c>
    </row>
    <row r="19" spans="1:11" x14ac:dyDescent="0.25">
      <c r="A19" t="s">
        <v>29</v>
      </c>
      <c r="B19" t="s">
        <v>30</v>
      </c>
      <c r="C19">
        <v>2002</v>
      </c>
      <c r="D19">
        <v>2.2999999999999998</v>
      </c>
      <c r="E19" t="s">
        <v>16</v>
      </c>
      <c r="F19" t="s">
        <v>25</v>
      </c>
      <c r="G19">
        <v>50161</v>
      </c>
      <c r="H19">
        <v>2</v>
      </c>
      <c r="I19">
        <v>3</v>
      </c>
      <c r="J19">
        <v>6996</v>
      </c>
      <c r="K19">
        <v>2.5351463205104396E-3</v>
      </c>
    </row>
    <row r="20" spans="1:11" x14ac:dyDescent="0.25">
      <c r="A20" t="s">
        <v>14</v>
      </c>
      <c r="B20" t="s">
        <v>46</v>
      </c>
      <c r="C20">
        <v>2019</v>
      </c>
      <c r="D20">
        <v>2.6</v>
      </c>
      <c r="E20" t="s">
        <v>22</v>
      </c>
      <c r="F20" t="s">
        <v>17</v>
      </c>
      <c r="G20">
        <v>137670</v>
      </c>
      <c r="H20">
        <v>5</v>
      </c>
      <c r="I20">
        <v>4</v>
      </c>
      <c r="J20">
        <v>13146</v>
      </c>
      <c r="K20">
        <v>2.7401782483308379E-3</v>
      </c>
    </row>
    <row r="21" spans="1:11" x14ac:dyDescent="0.25">
      <c r="A21" t="s">
        <v>29</v>
      </c>
      <c r="B21" t="s">
        <v>30</v>
      </c>
      <c r="C21">
        <v>2005</v>
      </c>
      <c r="D21">
        <v>4.8</v>
      </c>
      <c r="E21" t="s">
        <v>16</v>
      </c>
      <c r="F21" t="s">
        <v>25</v>
      </c>
      <c r="G21">
        <v>218684</v>
      </c>
      <c r="H21">
        <v>5</v>
      </c>
      <c r="I21">
        <v>1</v>
      </c>
      <c r="J21">
        <v>7026</v>
      </c>
      <c r="K21">
        <v>2.8192734038195999E-3</v>
      </c>
    </row>
    <row r="22" spans="1:11" x14ac:dyDescent="0.25">
      <c r="A22" t="s">
        <v>40</v>
      </c>
      <c r="B22" t="s">
        <v>51</v>
      </c>
      <c r="C22">
        <v>2018</v>
      </c>
      <c r="D22">
        <v>1.6</v>
      </c>
      <c r="E22" t="s">
        <v>16</v>
      </c>
      <c r="F22" t="s">
        <v>13</v>
      </c>
      <c r="G22">
        <v>288854</v>
      </c>
      <c r="H22">
        <v>3</v>
      </c>
      <c r="I22">
        <v>1</v>
      </c>
      <c r="J22">
        <v>6322</v>
      </c>
      <c r="K22">
        <v>2.9201188603742434E-3</v>
      </c>
    </row>
    <row r="23" spans="1:11" x14ac:dyDescent="0.25">
      <c r="A23" t="s">
        <v>10</v>
      </c>
      <c r="B23" t="s">
        <v>11</v>
      </c>
      <c r="C23">
        <v>2003</v>
      </c>
      <c r="D23">
        <v>3.6</v>
      </c>
      <c r="E23" t="s">
        <v>28</v>
      </c>
      <c r="F23" t="s">
        <v>25</v>
      </c>
      <c r="G23">
        <v>115892</v>
      </c>
      <c r="H23">
        <v>5</v>
      </c>
      <c r="I23">
        <v>5</v>
      </c>
      <c r="J23">
        <v>6282</v>
      </c>
      <c r="K23">
        <v>2.9748578151590488E-3</v>
      </c>
    </row>
    <row r="24" spans="1:11" x14ac:dyDescent="0.25">
      <c r="A24" t="s">
        <v>10</v>
      </c>
      <c r="B24" t="s">
        <v>31</v>
      </c>
      <c r="C24">
        <v>2001</v>
      </c>
      <c r="D24">
        <v>2.9</v>
      </c>
      <c r="E24" t="s">
        <v>12</v>
      </c>
      <c r="F24" t="s">
        <v>13</v>
      </c>
      <c r="G24">
        <v>258813</v>
      </c>
      <c r="H24">
        <v>4</v>
      </c>
      <c r="I24">
        <v>5</v>
      </c>
      <c r="J24">
        <v>2123</v>
      </c>
      <c r="K24">
        <v>3.169536908881887E-3</v>
      </c>
    </row>
    <row r="25" spans="1:11" x14ac:dyDescent="0.25">
      <c r="A25" t="s">
        <v>23</v>
      </c>
      <c r="B25" t="s">
        <v>45</v>
      </c>
      <c r="C25">
        <v>2005</v>
      </c>
      <c r="D25">
        <v>3.2</v>
      </c>
      <c r="E25" t="s">
        <v>12</v>
      </c>
      <c r="F25" t="s">
        <v>13</v>
      </c>
      <c r="G25">
        <v>245916</v>
      </c>
      <c r="H25">
        <v>2</v>
      </c>
      <c r="I25">
        <v>2</v>
      </c>
      <c r="J25">
        <v>3881</v>
      </c>
      <c r="K25">
        <v>3.4656750562733762E-3</v>
      </c>
    </row>
    <row r="26" spans="1:11" x14ac:dyDescent="0.25">
      <c r="A26" t="s">
        <v>29</v>
      </c>
      <c r="B26" t="s">
        <v>56</v>
      </c>
      <c r="C26">
        <v>2011</v>
      </c>
      <c r="D26">
        <v>2.1</v>
      </c>
      <c r="E26" t="s">
        <v>12</v>
      </c>
      <c r="F26" t="s">
        <v>13</v>
      </c>
      <c r="G26">
        <v>96697</v>
      </c>
      <c r="H26">
        <v>5</v>
      </c>
      <c r="I26">
        <v>2</v>
      </c>
      <c r="J26">
        <v>7566</v>
      </c>
      <c r="K26">
        <v>3.4677040965112038E-3</v>
      </c>
    </row>
    <row r="27" spans="1:11" x14ac:dyDescent="0.25">
      <c r="A27" t="s">
        <v>10</v>
      </c>
      <c r="B27" t="s">
        <v>11</v>
      </c>
      <c r="C27">
        <v>2012</v>
      </c>
      <c r="D27">
        <v>1.4</v>
      </c>
      <c r="E27" t="s">
        <v>22</v>
      </c>
      <c r="F27" t="s">
        <v>13</v>
      </c>
      <c r="G27">
        <v>219859</v>
      </c>
      <c r="H27">
        <v>3</v>
      </c>
      <c r="I27">
        <v>4</v>
      </c>
      <c r="J27">
        <v>6702</v>
      </c>
      <c r="K27">
        <v>3.4885597769939158E-3</v>
      </c>
    </row>
    <row r="28" spans="1:11" x14ac:dyDescent="0.25">
      <c r="A28" t="s">
        <v>33</v>
      </c>
      <c r="B28" t="s">
        <v>55</v>
      </c>
      <c r="C28">
        <v>2021</v>
      </c>
      <c r="D28">
        <v>2.9</v>
      </c>
      <c r="E28" t="s">
        <v>16</v>
      </c>
      <c r="F28" t="s">
        <v>13</v>
      </c>
      <c r="G28">
        <v>37097</v>
      </c>
      <c r="H28">
        <v>2</v>
      </c>
      <c r="I28">
        <v>2</v>
      </c>
      <c r="J28">
        <v>13558</v>
      </c>
      <c r="K28">
        <v>3.5882815022298953E-3</v>
      </c>
    </row>
    <row r="29" spans="1:11" x14ac:dyDescent="0.25">
      <c r="A29" t="s">
        <v>10</v>
      </c>
      <c r="B29" t="s">
        <v>11</v>
      </c>
      <c r="C29">
        <v>2003</v>
      </c>
      <c r="D29">
        <v>4.3</v>
      </c>
      <c r="E29" t="s">
        <v>28</v>
      </c>
      <c r="F29" t="s">
        <v>25</v>
      </c>
      <c r="G29">
        <v>274994</v>
      </c>
      <c r="H29">
        <v>4</v>
      </c>
      <c r="I29">
        <v>1</v>
      </c>
      <c r="J29">
        <v>3800</v>
      </c>
      <c r="K29">
        <v>3.6211272989257193E-3</v>
      </c>
    </row>
    <row r="30" spans="1:11" x14ac:dyDescent="0.25">
      <c r="A30" t="s">
        <v>29</v>
      </c>
      <c r="B30" t="s">
        <v>35</v>
      </c>
      <c r="C30">
        <v>2008</v>
      </c>
      <c r="D30">
        <v>1.1000000000000001</v>
      </c>
      <c r="E30" t="s">
        <v>16</v>
      </c>
      <c r="F30" t="s">
        <v>25</v>
      </c>
      <c r="G30">
        <v>178375</v>
      </c>
      <c r="H30">
        <v>5</v>
      </c>
      <c r="I30">
        <v>2</v>
      </c>
      <c r="J30">
        <v>5032</v>
      </c>
      <c r="K30">
        <v>3.658188304445753E-3</v>
      </c>
    </row>
    <row r="31" spans="1:11" x14ac:dyDescent="0.25">
      <c r="A31" t="s">
        <v>14</v>
      </c>
      <c r="B31" t="s">
        <v>46</v>
      </c>
      <c r="C31">
        <v>2016</v>
      </c>
      <c r="D31">
        <v>4.9000000000000004</v>
      </c>
      <c r="E31" t="s">
        <v>22</v>
      </c>
      <c r="F31" t="s">
        <v>13</v>
      </c>
      <c r="G31">
        <v>110431</v>
      </c>
      <c r="H31">
        <v>5</v>
      </c>
      <c r="I31">
        <v>2</v>
      </c>
      <c r="J31">
        <v>13591</v>
      </c>
      <c r="K31">
        <v>3.8317946790981106E-3</v>
      </c>
    </row>
    <row r="32" spans="1:11" x14ac:dyDescent="0.25">
      <c r="A32" t="s">
        <v>14</v>
      </c>
      <c r="B32" t="s">
        <v>46</v>
      </c>
      <c r="C32">
        <v>2021</v>
      </c>
      <c r="D32">
        <v>3.4</v>
      </c>
      <c r="E32" t="s">
        <v>22</v>
      </c>
      <c r="F32" t="s">
        <v>17</v>
      </c>
      <c r="G32">
        <v>11372</v>
      </c>
      <c r="H32">
        <v>3</v>
      </c>
      <c r="I32">
        <v>1</v>
      </c>
      <c r="J32">
        <v>17072</v>
      </c>
      <c r="K32">
        <v>3.8767271050784702E-3</v>
      </c>
    </row>
    <row r="33" spans="1:11" x14ac:dyDescent="0.25">
      <c r="A33" t="s">
        <v>14</v>
      </c>
      <c r="B33" t="s">
        <v>46</v>
      </c>
      <c r="C33">
        <v>2020</v>
      </c>
      <c r="D33">
        <v>1.2</v>
      </c>
      <c r="E33" t="s">
        <v>22</v>
      </c>
      <c r="F33" t="s">
        <v>17</v>
      </c>
      <c r="G33">
        <v>153614</v>
      </c>
      <c r="H33">
        <v>5</v>
      </c>
      <c r="I33">
        <v>3</v>
      </c>
      <c r="J33">
        <v>11727</v>
      </c>
      <c r="K33">
        <v>3.9097252783062419E-3</v>
      </c>
    </row>
    <row r="34" spans="1:11" x14ac:dyDescent="0.25">
      <c r="A34" t="s">
        <v>36</v>
      </c>
      <c r="B34" t="s">
        <v>37</v>
      </c>
      <c r="C34">
        <v>2001</v>
      </c>
      <c r="D34">
        <v>3.2</v>
      </c>
      <c r="E34" t="s">
        <v>28</v>
      </c>
      <c r="F34" t="s">
        <v>13</v>
      </c>
      <c r="G34">
        <v>101712</v>
      </c>
      <c r="H34">
        <v>5</v>
      </c>
      <c r="I34">
        <v>5</v>
      </c>
      <c r="J34">
        <v>5565</v>
      </c>
      <c r="K34">
        <v>3.9698691637090056E-3</v>
      </c>
    </row>
    <row r="35" spans="1:11" x14ac:dyDescent="0.25">
      <c r="A35" t="s">
        <v>36</v>
      </c>
      <c r="B35" t="s">
        <v>53</v>
      </c>
      <c r="C35">
        <v>2017</v>
      </c>
      <c r="D35">
        <v>3</v>
      </c>
      <c r="E35" t="s">
        <v>12</v>
      </c>
      <c r="F35" t="s">
        <v>25</v>
      </c>
      <c r="G35">
        <v>282260</v>
      </c>
      <c r="H35">
        <v>5</v>
      </c>
      <c r="I35">
        <v>2</v>
      </c>
      <c r="J35">
        <v>6554</v>
      </c>
      <c r="K35">
        <v>3.9940380087354344E-3</v>
      </c>
    </row>
    <row r="36" spans="1:11" x14ac:dyDescent="0.25">
      <c r="A36" t="s">
        <v>29</v>
      </c>
      <c r="B36" t="s">
        <v>35</v>
      </c>
      <c r="C36">
        <v>2004</v>
      </c>
      <c r="D36">
        <v>1</v>
      </c>
      <c r="E36" t="s">
        <v>12</v>
      </c>
      <c r="F36" t="s">
        <v>13</v>
      </c>
      <c r="G36">
        <v>11202</v>
      </c>
      <c r="H36">
        <v>3</v>
      </c>
      <c r="I36">
        <v>3</v>
      </c>
      <c r="J36">
        <v>6075</v>
      </c>
      <c r="K36">
        <v>4.0979108868449687E-3</v>
      </c>
    </row>
    <row r="37" spans="1:11" x14ac:dyDescent="0.25">
      <c r="A37" t="s">
        <v>40</v>
      </c>
      <c r="B37" t="s">
        <v>51</v>
      </c>
      <c r="C37">
        <v>2020</v>
      </c>
      <c r="D37">
        <v>3.8</v>
      </c>
      <c r="E37" t="s">
        <v>28</v>
      </c>
      <c r="F37" t="s">
        <v>25</v>
      </c>
      <c r="G37">
        <v>113350</v>
      </c>
      <c r="H37">
        <v>3</v>
      </c>
      <c r="I37">
        <v>5</v>
      </c>
      <c r="J37">
        <v>11633</v>
      </c>
      <c r="K37">
        <v>4.1769960095846548E-3</v>
      </c>
    </row>
    <row r="38" spans="1:11" x14ac:dyDescent="0.25">
      <c r="A38" t="s">
        <v>20</v>
      </c>
      <c r="B38" t="s">
        <v>21</v>
      </c>
      <c r="C38">
        <v>2008</v>
      </c>
      <c r="D38">
        <v>1.7</v>
      </c>
      <c r="E38" t="s">
        <v>28</v>
      </c>
      <c r="F38" t="s">
        <v>25</v>
      </c>
      <c r="G38">
        <v>199728</v>
      </c>
      <c r="H38">
        <v>2</v>
      </c>
      <c r="I38">
        <v>1</v>
      </c>
      <c r="J38">
        <v>4205</v>
      </c>
      <c r="K38">
        <v>4.3631445308711658E-3</v>
      </c>
    </row>
    <row r="39" spans="1:11" x14ac:dyDescent="0.25">
      <c r="A39" t="s">
        <v>14</v>
      </c>
      <c r="B39" t="s">
        <v>46</v>
      </c>
      <c r="C39">
        <v>2000</v>
      </c>
      <c r="D39">
        <v>2.6</v>
      </c>
      <c r="E39" t="s">
        <v>22</v>
      </c>
      <c r="F39" t="s">
        <v>25</v>
      </c>
      <c r="G39">
        <v>190700</v>
      </c>
      <c r="H39">
        <v>2</v>
      </c>
      <c r="I39">
        <v>3</v>
      </c>
      <c r="J39">
        <v>4886</v>
      </c>
      <c r="K39">
        <v>4.8535781272083245E-3</v>
      </c>
    </row>
    <row r="40" spans="1:11" x14ac:dyDescent="0.25">
      <c r="A40" t="s">
        <v>10</v>
      </c>
      <c r="B40" t="s">
        <v>11</v>
      </c>
      <c r="C40">
        <v>2004</v>
      </c>
      <c r="D40">
        <v>3.6</v>
      </c>
      <c r="E40" t="s">
        <v>22</v>
      </c>
      <c r="F40" t="s">
        <v>17</v>
      </c>
      <c r="G40">
        <v>249866</v>
      </c>
      <c r="H40">
        <v>3</v>
      </c>
      <c r="I40">
        <v>5</v>
      </c>
      <c r="J40">
        <v>7402</v>
      </c>
      <c r="K40">
        <v>4.9528868097530321E-3</v>
      </c>
    </row>
    <row r="41" spans="1:11" x14ac:dyDescent="0.25">
      <c r="A41" t="s">
        <v>29</v>
      </c>
      <c r="B41" t="s">
        <v>30</v>
      </c>
      <c r="C41">
        <v>2000</v>
      </c>
      <c r="D41">
        <v>4.5999999999999996</v>
      </c>
      <c r="E41" t="s">
        <v>22</v>
      </c>
      <c r="F41" t="s">
        <v>13</v>
      </c>
      <c r="G41">
        <v>231301</v>
      </c>
      <c r="H41">
        <v>5</v>
      </c>
      <c r="I41">
        <v>5</v>
      </c>
      <c r="J41">
        <v>6073</v>
      </c>
      <c r="K41">
        <v>5.0200200064726141E-3</v>
      </c>
    </row>
    <row r="42" spans="1:11" x14ac:dyDescent="0.25">
      <c r="A42" t="s">
        <v>33</v>
      </c>
      <c r="B42" t="s">
        <v>34</v>
      </c>
      <c r="C42">
        <v>2022</v>
      </c>
      <c r="D42">
        <v>2.9</v>
      </c>
      <c r="E42" t="s">
        <v>16</v>
      </c>
      <c r="F42" t="s">
        <v>17</v>
      </c>
      <c r="G42">
        <v>258061</v>
      </c>
      <c r="H42">
        <v>3</v>
      </c>
      <c r="I42">
        <v>4</v>
      </c>
      <c r="J42">
        <v>10938</v>
      </c>
      <c r="K42">
        <v>5.1942084021615598E-3</v>
      </c>
    </row>
    <row r="43" spans="1:11" x14ac:dyDescent="0.25">
      <c r="A43" t="s">
        <v>23</v>
      </c>
      <c r="B43" t="s">
        <v>45</v>
      </c>
      <c r="C43">
        <v>2005</v>
      </c>
      <c r="D43">
        <v>2.6</v>
      </c>
      <c r="E43" t="s">
        <v>22</v>
      </c>
      <c r="F43" t="s">
        <v>25</v>
      </c>
      <c r="G43">
        <v>151586</v>
      </c>
      <c r="H43">
        <v>2</v>
      </c>
      <c r="I43">
        <v>4</v>
      </c>
      <c r="J43">
        <v>7168</v>
      </c>
      <c r="K43">
        <v>5.2475547766593911E-3</v>
      </c>
    </row>
    <row r="44" spans="1:11" x14ac:dyDescent="0.25">
      <c r="A44" t="s">
        <v>26</v>
      </c>
      <c r="B44" t="s">
        <v>27</v>
      </c>
      <c r="C44">
        <v>2014</v>
      </c>
      <c r="D44">
        <v>3.7</v>
      </c>
      <c r="E44" t="s">
        <v>12</v>
      </c>
      <c r="F44" t="s">
        <v>25</v>
      </c>
      <c r="G44">
        <v>151460</v>
      </c>
      <c r="H44">
        <v>5</v>
      </c>
      <c r="I44">
        <v>4</v>
      </c>
      <c r="J44">
        <v>8970</v>
      </c>
      <c r="K44">
        <v>5.3124755807747448E-3</v>
      </c>
    </row>
    <row r="45" spans="1:11" x14ac:dyDescent="0.25">
      <c r="A45" t="s">
        <v>29</v>
      </c>
      <c r="B45" t="s">
        <v>30</v>
      </c>
      <c r="C45">
        <v>2001</v>
      </c>
      <c r="D45">
        <v>3.9</v>
      </c>
      <c r="E45" t="s">
        <v>28</v>
      </c>
      <c r="F45" t="s">
        <v>13</v>
      </c>
      <c r="G45">
        <v>85459</v>
      </c>
      <c r="H45">
        <v>5</v>
      </c>
      <c r="I45">
        <v>2</v>
      </c>
      <c r="J45">
        <v>6590</v>
      </c>
      <c r="K45">
        <v>5.3561597248193982E-3</v>
      </c>
    </row>
    <row r="46" spans="1:11" x14ac:dyDescent="0.25">
      <c r="A46" t="s">
        <v>36</v>
      </c>
      <c r="B46" t="s">
        <v>53</v>
      </c>
      <c r="C46">
        <v>2001</v>
      </c>
      <c r="D46">
        <v>3.3</v>
      </c>
      <c r="E46" t="s">
        <v>12</v>
      </c>
      <c r="F46" t="s">
        <v>17</v>
      </c>
      <c r="G46">
        <v>19717</v>
      </c>
      <c r="H46">
        <v>5</v>
      </c>
      <c r="I46">
        <v>2</v>
      </c>
      <c r="J46">
        <v>8805</v>
      </c>
      <c r="K46">
        <v>5.3586475381376397E-3</v>
      </c>
    </row>
    <row r="47" spans="1:11" x14ac:dyDescent="0.25">
      <c r="A47" t="s">
        <v>29</v>
      </c>
      <c r="B47" t="s">
        <v>56</v>
      </c>
      <c r="C47">
        <v>2023</v>
      </c>
      <c r="D47">
        <v>3.8</v>
      </c>
      <c r="E47" t="s">
        <v>16</v>
      </c>
      <c r="F47" t="s">
        <v>25</v>
      </c>
      <c r="G47">
        <v>213139</v>
      </c>
      <c r="H47">
        <v>5</v>
      </c>
      <c r="I47">
        <v>1</v>
      </c>
      <c r="J47">
        <v>11537</v>
      </c>
      <c r="K47">
        <v>5.376270135657002E-3</v>
      </c>
    </row>
    <row r="48" spans="1:11" x14ac:dyDescent="0.25">
      <c r="A48" t="s">
        <v>40</v>
      </c>
      <c r="B48" t="s">
        <v>49</v>
      </c>
      <c r="C48">
        <v>2004</v>
      </c>
      <c r="D48">
        <v>1.1000000000000001</v>
      </c>
      <c r="E48" t="s">
        <v>22</v>
      </c>
      <c r="F48" t="s">
        <v>25</v>
      </c>
      <c r="G48">
        <v>76115</v>
      </c>
      <c r="H48">
        <v>3</v>
      </c>
      <c r="I48">
        <v>2</v>
      </c>
      <c r="J48">
        <v>6877</v>
      </c>
      <c r="K48">
        <v>5.400633671468813E-3</v>
      </c>
    </row>
    <row r="49" spans="1:11" x14ac:dyDescent="0.25">
      <c r="A49" t="s">
        <v>10</v>
      </c>
      <c r="B49" t="s">
        <v>31</v>
      </c>
      <c r="C49">
        <v>2016</v>
      </c>
      <c r="D49">
        <v>4.4000000000000004</v>
      </c>
      <c r="E49" t="s">
        <v>28</v>
      </c>
      <c r="F49" t="s">
        <v>25</v>
      </c>
      <c r="G49">
        <v>72394</v>
      </c>
      <c r="H49">
        <v>3</v>
      </c>
      <c r="I49">
        <v>2</v>
      </c>
      <c r="J49">
        <v>11852</v>
      </c>
      <c r="K49">
        <v>5.4960775996589772E-3</v>
      </c>
    </row>
    <row r="50" spans="1:11" x14ac:dyDescent="0.25">
      <c r="A50" t="s">
        <v>14</v>
      </c>
      <c r="B50" t="s">
        <v>46</v>
      </c>
      <c r="C50">
        <v>2002</v>
      </c>
      <c r="D50">
        <v>2.6</v>
      </c>
      <c r="E50" t="s">
        <v>22</v>
      </c>
      <c r="F50" t="s">
        <v>13</v>
      </c>
      <c r="G50">
        <v>67087</v>
      </c>
      <c r="H50">
        <v>3</v>
      </c>
      <c r="I50">
        <v>1</v>
      </c>
      <c r="J50">
        <v>7958</v>
      </c>
      <c r="K50">
        <v>5.4978036715115364E-3</v>
      </c>
    </row>
    <row r="51" spans="1:11" x14ac:dyDescent="0.25">
      <c r="A51" t="s">
        <v>40</v>
      </c>
      <c r="B51" t="s">
        <v>41</v>
      </c>
      <c r="C51">
        <v>2004</v>
      </c>
      <c r="D51">
        <v>1.5</v>
      </c>
      <c r="E51" t="s">
        <v>12</v>
      </c>
      <c r="F51" t="s">
        <v>17</v>
      </c>
      <c r="G51">
        <v>109854</v>
      </c>
      <c r="H51">
        <v>3</v>
      </c>
      <c r="I51">
        <v>3</v>
      </c>
      <c r="J51">
        <v>6102</v>
      </c>
      <c r="K51">
        <v>5.6262907722033351E-3</v>
      </c>
    </row>
    <row r="52" spans="1:11" x14ac:dyDescent="0.25">
      <c r="A52" t="s">
        <v>36</v>
      </c>
      <c r="B52" t="s">
        <v>44</v>
      </c>
      <c r="C52">
        <v>2018</v>
      </c>
      <c r="D52">
        <v>1.3</v>
      </c>
      <c r="E52" t="s">
        <v>12</v>
      </c>
      <c r="F52" t="s">
        <v>17</v>
      </c>
      <c r="G52">
        <v>38487</v>
      </c>
      <c r="H52">
        <v>5</v>
      </c>
      <c r="I52">
        <v>1</v>
      </c>
      <c r="J52">
        <v>11530</v>
      </c>
      <c r="K52">
        <v>5.6416071480052121E-3</v>
      </c>
    </row>
    <row r="53" spans="1:11" x14ac:dyDescent="0.25">
      <c r="A53" t="s">
        <v>33</v>
      </c>
      <c r="B53" t="s">
        <v>43</v>
      </c>
      <c r="C53">
        <v>2001</v>
      </c>
      <c r="D53">
        <v>4.5999999999999996</v>
      </c>
      <c r="E53" t="s">
        <v>16</v>
      </c>
      <c r="F53" t="s">
        <v>13</v>
      </c>
      <c r="G53">
        <v>79217</v>
      </c>
      <c r="H53">
        <v>4</v>
      </c>
      <c r="I53">
        <v>4</v>
      </c>
      <c r="J53">
        <v>8415</v>
      </c>
      <c r="K53">
        <v>6.0003024922475889E-3</v>
      </c>
    </row>
    <row r="54" spans="1:11" x14ac:dyDescent="0.25">
      <c r="A54" t="s">
        <v>33</v>
      </c>
      <c r="B54" t="s">
        <v>34</v>
      </c>
      <c r="C54">
        <v>2019</v>
      </c>
      <c r="D54">
        <v>2.1</v>
      </c>
      <c r="E54" t="s">
        <v>28</v>
      </c>
      <c r="F54" t="s">
        <v>17</v>
      </c>
      <c r="G54">
        <v>135818</v>
      </c>
      <c r="H54">
        <v>5</v>
      </c>
      <c r="I54">
        <v>3</v>
      </c>
      <c r="J54">
        <v>10683</v>
      </c>
      <c r="K54">
        <v>6.1454578087967171E-3</v>
      </c>
    </row>
    <row r="55" spans="1:11" x14ac:dyDescent="0.25">
      <c r="A55" t="s">
        <v>26</v>
      </c>
      <c r="B55" t="s">
        <v>47</v>
      </c>
      <c r="C55">
        <v>2003</v>
      </c>
      <c r="D55">
        <v>2.7</v>
      </c>
      <c r="E55" t="s">
        <v>12</v>
      </c>
      <c r="F55" t="s">
        <v>13</v>
      </c>
      <c r="G55">
        <v>297911</v>
      </c>
      <c r="H55">
        <v>3</v>
      </c>
      <c r="I55">
        <v>2</v>
      </c>
      <c r="J55">
        <v>2000</v>
      </c>
      <c r="K55">
        <v>6.4640248956014945E-3</v>
      </c>
    </row>
    <row r="56" spans="1:11" x14ac:dyDescent="0.25">
      <c r="A56" t="s">
        <v>20</v>
      </c>
      <c r="B56" t="s">
        <v>21</v>
      </c>
      <c r="C56">
        <v>2020</v>
      </c>
      <c r="D56">
        <v>2.5</v>
      </c>
      <c r="E56" t="s">
        <v>28</v>
      </c>
      <c r="F56" t="s">
        <v>17</v>
      </c>
      <c r="G56">
        <v>70334</v>
      </c>
      <c r="H56">
        <v>4</v>
      </c>
      <c r="I56">
        <v>4</v>
      </c>
      <c r="J56">
        <v>12693</v>
      </c>
      <c r="K56">
        <v>6.4692033101622082E-3</v>
      </c>
    </row>
    <row r="57" spans="1:11" x14ac:dyDescent="0.25">
      <c r="A57" t="s">
        <v>23</v>
      </c>
      <c r="B57" t="s">
        <v>45</v>
      </c>
      <c r="C57">
        <v>2016</v>
      </c>
      <c r="D57">
        <v>4.3</v>
      </c>
      <c r="E57" t="s">
        <v>12</v>
      </c>
      <c r="F57" t="s">
        <v>17</v>
      </c>
      <c r="G57">
        <v>261701</v>
      </c>
      <c r="H57">
        <v>3</v>
      </c>
      <c r="I57">
        <v>2</v>
      </c>
      <c r="J57">
        <v>9465</v>
      </c>
      <c r="K57">
        <v>6.5281471825384685E-3</v>
      </c>
    </row>
    <row r="58" spans="1:11" x14ac:dyDescent="0.25">
      <c r="A58" t="s">
        <v>33</v>
      </c>
      <c r="B58" t="s">
        <v>34</v>
      </c>
      <c r="C58">
        <v>2011</v>
      </c>
      <c r="D58">
        <v>2.2000000000000002</v>
      </c>
      <c r="E58" t="s">
        <v>16</v>
      </c>
      <c r="F58" t="s">
        <v>25</v>
      </c>
      <c r="G58">
        <v>1204</v>
      </c>
      <c r="H58">
        <v>4</v>
      </c>
      <c r="I58">
        <v>1</v>
      </c>
      <c r="J58">
        <v>10575</v>
      </c>
      <c r="K58">
        <v>6.6887729610324298E-3</v>
      </c>
    </row>
    <row r="59" spans="1:11" x14ac:dyDescent="0.25">
      <c r="A59" t="s">
        <v>20</v>
      </c>
      <c r="B59" t="s">
        <v>21</v>
      </c>
      <c r="C59">
        <v>2009</v>
      </c>
      <c r="D59">
        <v>2.8</v>
      </c>
      <c r="E59" t="s">
        <v>16</v>
      </c>
      <c r="F59" t="s">
        <v>25</v>
      </c>
      <c r="G59">
        <v>88059</v>
      </c>
      <c r="H59">
        <v>3</v>
      </c>
      <c r="I59">
        <v>4</v>
      </c>
      <c r="J59">
        <v>8838</v>
      </c>
      <c r="K59">
        <v>6.9125996754973995E-3</v>
      </c>
    </row>
    <row r="60" spans="1:11" x14ac:dyDescent="0.25">
      <c r="A60" t="s">
        <v>36</v>
      </c>
      <c r="B60" t="s">
        <v>53</v>
      </c>
      <c r="C60">
        <v>2020</v>
      </c>
      <c r="D60">
        <v>4.7</v>
      </c>
      <c r="E60" t="s">
        <v>16</v>
      </c>
      <c r="F60" t="s">
        <v>17</v>
      </c>
      <c r="G60">
        <v>70553</v>
      </c>
      <c r="H60">
        <v>2</v>
      </c>
      <c r="I60">
        <v>2</v>
      </c>
      <c r="J60">
        <v>15888</v>
      </c>
      <c r="K60">
        <v>6.9127579001245776E-3</v>
      </c>
    </row>
    <row r="61" spans="1:11" x14ac:dyDescent="0.25">
      <c r="A61" t="s">
        <v>18</v>
      </c>
      <c r="B61" t="s">
        <v>52</v>
      </c>
      <c r="C61">
        <v>2021</v>
      </c>
      <c r="D61">
        <v>4.4000000000000004</v>
      </c>
      <c r="E61" t="s">
        <v>16</v>
      </c>
      <c r="F61" t="s">
        <v>13</v>
      </c>
      <c r="G61">
        <v>231708</v>
      </c>
      <c r="H61">
        <v>4</v>
      </c>
      <c r="I61">
        <v>2</v>
      </c>
      <c r="J61">
        <v>11165</v>
      </c>
      <c r="K61">
        <v>6.9643276188549041E-3</v>
      </c>
    </row>
    <row r="62" spans="1:11" x14ac:dyDescent="0.25">
      <c r="A62" t="s">
        <v>36</v>
      </c>
      <c r="B62" t="s">
        <v>53</v>
      </c>
      <c r="C62">
        <v>2002</v>
      </c>
      <c r="D62">
        <v>3.7</v>
      </c>
      <c r="E62" t="s">
        <v>22</v>
      </c>
      <c r="F62" t="s">
        <v>25</v>
      </c>
      <c r="G62">
        <v>75401</v>
      </c>
      <c r="H62">
        <v>4</v>
      </c>
      <c r="I62">
        <v>5</v>
      </c>
      <c r="J62">
        <v>8891</v>
      </c>
      <c r="K62">
        <v>7.2038879345588391E-3</v>
      </c>
    </row>
    <row r="63" spans="1:11" x14ac:dyDescent="0.25">
      <c r="A63" t="s">
        <v>40</v>
      </c>
      <c r="B63" t="s">
        <v>41</v>
      </c>
      <c r="C63">
        <v>2019</v>
      </c>
      <c r="D63">
        <v>2.2999999999999998</v>
      </c>
      <c r="E63" t="s">
        <v>12</v>
      </c>
      <c r="F63" t="s">
        <v>25</v>
      </c>
      <c r="G63">
        <v>181347</v>
      </c>
      <c r="H63">
        <v>5</v>
      </c>
      <c r="I63">
        <v>4</v>
      </c>
      <c r="J63">
        <v>8473</v>
      </c>
      <c r="K63">
        <v>7.2476008038242501E-3</v>
      </c>
    </row>
    <row r="64" spans="1:11" x14ac:dyDescent="0.25">
      <c r="A64" t="s">
        <v>18</v>
      </c>
      <c r="B64" t="s">
        <v>19</v>
      </c>
      <c r="C64">
        <v>2018</v>
      </c>
      <c r="D64">
        <v>4.3</v>
      </c>
      <c r="E64" t="s">
        <v>28</v>
      </c>
      <c r="F64" t="s">
        <v>13</v>
      </c>
      <c r="G64">
        <v>35492</v>
      </c>
      <c r="H64">
        <v>2</v>
      </c>
      <c r="I64">
        <v>2</v>
      </c>
      <c r="J64">
        <v>13090</v>
      </c>
      <c r="K64">
        <v>7.2529020846904269E-3</v>
      </c>
    </row>
    <row r="65" spans="1:11" x14ac:dyDescent="0.25">
      <c r="A65" t="s">
        <v>40</v>
      </c>
      <c r="B65" t="s">
        <v>49</v>
      </c>
      <c r="C65">
        <v>2022</v>
      </c>
      <c r="D65">
        <v>2.1</v>
      </c>
      <c r="E65" t="s">
        <v>22</v>
      </c>
      <c r="F65" t="s">
        <v>13</v>
      </c>
      <c r="G65">
        <v>52526</v>
      </c>
      <c r="H65">
        <v>5</v>
      </c>
      <c r="I65">
        <v>2</v>
      </c>
      <c r="J65">
        <v>13749</v>
      </c>
      <c r="K65">
        <v>7.2783180300790562E-3</v>
      </c>
    </row>
    <row r="66" spans="1:11" x14ac:dyDescent="0.25">
      <c r="A66" t="s">
        <v>36</v>
      </c>
      <c r="B66" t="s">
        <v>44</v>
      </c>
      <c r="C66">
        <v>2006</v>
      </c>
      <c r="D66">
        <v>4.5999999999999996</v>
      </c>
      <c r="E66" t="s">
        <v>22</v>
      </c>
      <c r="F66" t="s">
        <v>17</v>
      </c>
      <c r="G66">
        <v>238658</v>
      </c>
      <c r="H66">
        <v>3</v>
      </c>
      <c r="I66">
        <v>1</v>
      </c>
      <c r="J66">
        <v>9226</v>
      </c>
      <c r="K66">
        <v>7.2986594969977059E-3</v>
      </c>
    </row>
    <row r="67" spans="1:11" x14ac:dyDescent="0.25">
      <c r="A67" t="s">
        <v>33</v>
      </c>
      <c r="B67" t="s">
        <v>34</v>
      </c>
      <c r="C67">
        <v>2001</v>
      </c>
      <c r="D67">
        <v>4.8</v>
      </c>
      <c r="E67" t="s">
        <v>22</v>
      </c>
      <c r="F67" t="s">
        <v>25</v>
      </c>
      <c r="G67">
        <v>294363</v>
      </c>
      <c r="H67">
        <v>5</v>
      </c>
      <c r="I67">
        <v>5</v>
      </c>
      <c r="J67">
        <v>5312</v>
      </c>
      <c r="K67">
        <v>7.4642430917924996E-3</v>
      </c>
    </row>
    <row r="68" spans="1:11" x14ac:dyDescent="0.25">
      <c r="A68" t="s">
        <v>23</v>
      </c>
      <c r="B68" t="s">
        <v>45</v>
      </c>
      <c r="C68">
        <v>2010</v>
      </c>
      <c r="D68">
        <v>4.3</v>
      </c>
      <c r="E68" t="s">
        <v>22</v>
      </c>
      <c r="F68" t="s">
        <v>17</v>
      </c>
      <c r="G68">
        <v>36065</v>
      </c>
      <c r="H68">
        <v>5</v>
      </c>
      <c r="I68">
        <v>2</v>
      </c>
      <c r="J68">
        <v>14178</v>
      </c>
      <c r="K68">
        <v>7.6485398898252788E-3</v>
      </c>
    </row>
    <row r="69" spans="1:11" x14ac:dyDescent="0.25">
      <c r="A69" t="s">
        <v>20</v>
      </c>
      <c r="B69" t="s">
        <v>42</v>
      </c>
      <c r="C69">
        <v>2008</v>
      </c>
      <c r="D69">
        <v>1.6</v>
      </c>
      <c r="E69" t="s">
        <v>28</v>
      </c>
      <c r="F69" t="s">
        <v>17</v>
      </c>
      <c r="G69">
        <v>257336</v>
      </c>
      <c r="H69">
        <v>2</v>
      </c>
      <c r="I69">
        <v>2</v>
      </c>
      <c r="J69">
        <v>4453</v>
      </c>
      <c r="K69">
        <v>7.9589655856933117E-3</v>
      </c>
    </row>
    <row r="70" spans="1:11" x14ac:dyDescent="0.25">
      <c r="A70" t="s">
        <v>20</v>
      </c>
      <c r="B70" t="s">
        <v>42</v>
      </c>
      <c r="C70">
        <v>2015</v>
      </c>
      <c r="D70">
        <v>2.4</v>
      </c>
      <c r="E70" t="s">
        <v>12</v>
      </c>
      <c r="F70" t="s">
        <v>17</v>
      </c>
      <c r="G70">
        <v>295350</v>
      </c>
      <c r="H70">
        <v>4</v>
      </c>
      <c r="I70">
        <v>2</v>
      </c>
      <c r="J70">
        <v>6593</v>
      </c>
      <c r="K70">
        <v>8.0191773010218625E-3</v>
      </c>
    </row>
    <row r="71" spans="1:11" x14ac:dyDescent="0.25">
      <c r="A71" t="s">
        <v>14</v>
      </c>
      <c r="B71" t="s">
        <v>15</v>
      </c>
      <c r="C71">
        <v>2004</v>
      </c>
      <c r="D71">
        <v>2.2999999999999998</v>
      </c>
      <c r="E71" t="s">
        <v>12</v>
      </c>
      <c r="F71" t="s">
        <v>25</v>
      </c>
      <c r="G71">
        <v>135181</v>
      </c>
      <c r="H71">
        <v>5</v>
      </c>
      <c r="I71">
        <v>2</v>
      </c>
      <c r="J71">
        <v>4896</v>
      </c>
      <c r="K71">
        <v>8.0290471059452084E-3</v>
      </c>
    </row>
    <row r="72" spans="1:11" x14ac:dyDescent="0.25">
      <c r="A72" t="s">
        <v>23</v>
      </c>
      <c r="B72" t="s">
        <v>38</v>
      </c>
      <c r="C72">
        <v>2017</v>
      </c>
      <c r="D72">
        <v>1.4</v>
      </c>
      <c r="E72" t="s">
        <v>22</v>
      </c>
      <c r="F72" t="s">
        <v>17</v>
      </c>
      <c r="G72">
        <v>81604</v>
      </c>
      <c r="H72">
        <v>2</v>
      </c>
      <c r="I72">
        <v>2</v>
      </c>
      <c r="J72">
        <v>12467</v>
      </c>
      <c r="K72">
        <v>8.1001827170927854E-3</v>
      </c>
    </row>
    <row r="73" spans="1:11" x14ac:dyDescent="0.25">
      <c r="A73" t="s">
        <v>14</v>
      </c>
      <c r="B73" t="s">
        <v>15</v>
      </c>
      <c r="C73">
        <v>2007</v>
      </c>
      <c r="D73">
        <v>2.5</v>
      </c>
      <c r="E73" t="s">
        <v>28</v>
      </c>
      <c r="F73" t="s">
        <v>17</v>
      </c>
      <c r="G73">
        <v>294846</v>
      </c>
      <c r="H73">
        <v>4</v>
      </c>
      <c r="I73">
        <v>5</v>
      </c>
      <c r="J73">
        <v>4303</v>
      </c>
      <c r="K73">
        <v>8.2659039316975713E-3</v>
      </c>
    </row>
    <row r="74" spans="1:11" x14ac:dyDescent="0.25">
      <c r="A74" t="s">
        <v>23</v>
      </c>
      <c r="B74" t="s">
        <v>24</v>
      </c>
      <c r="C74">
        <v>2021</v>
      </c>
      <c r="D74">
        <v>1.7</v>
      </c>
      <c r="E74" t="s">
        <v>28</v>
      </c>
      <c r="F74" t="s">
        <v>13</v>
      </c>
      <c r="G74">
        <v>69739</v>
      </c>
      <c r="H74">
        <v>4</v>
      </c>
      <c r="I74">
        <v>5</v>
      </c>
      <c r="J74">
        <v>10705</v>
      </c>
      <c r="K74">
        <v>8.4339326029932993E-3</v>
      </c>
    </row>
    <row r="75" spans="1:11" x14ac:dyDescent="0.25">
      <c r="A75" t="s">
        <v>18</v>
      </c>
      <c r="B75" t="s">
        <v>52</v>
      </c>
      <c r="C75">
        <v>2008</v>
      </c>
      <c r="D75">
        <v>2.7</v>
      </c>
      <c r="E75" t="s">
        <v>22</v>
      </c>
      <c r="F75" t="s">
        <v>17</v>
      </c>
      <c r="G75">
        <v>75955</v>
      </c>
      <c r="H75">
        <v>3</v>
      </c>
      <c r="I75">
        <v>1</v>
      </c>
      <c r="J75">
        <v>11180</v>
      </c>
      <c r="K75">
        <v>8.5947029106844264E-3</v>
      </c>
    </row>
    <row r="76" spans="1:11" x14ac:dyDescent="0.25">
      <c r="A76" t="s">
        <v>23</v>
      </c>
      <c r="B76" t="s">
        <v>38</v>
      </c>
      <c r="C76">
        <v>2014</v>
      </c>
      <c r="D76">
        <v>1.9</v>
      </c>
      <c r="E76" t="s">
        <v>28</v>
      </c>
      <c r="F76" t="s">
        <v>13</v>
      </c>
      <c r="G76">
        <v>52859</v>
      </c>
      <c r="H76">
        <v>2</v>
      </c>
      <c r="I76">
        <v>2</v>
      </c>
      <c r="J76">
        <v>9142</v>
      </c>
      <c r="K76">
        <v>8.6782002514647072E-3</v>
      </c>
    </row>
    <row r="77" spans="1:11" x14ac:dyDescent="0.25">
      <c r="A77" t="s">
        <v>36</v>
      </c>
      <c r="B77" t="s">
        <v>44</v>
      </c>
      <c r="C77">
        <v>2004</v>
      </c>
      <c r="D77">
        <v>4.9000000000000004</v>
      </c>
      <c r="E77" t="s">
        <v>16</v>
      </c>
      <c r="F77" t="s">
        <v>17</v>
      </c>
      <c r="G77">
        <v>76461</v>
      </c>
      <c r="H77">
        <v>4</v>
      </c>
      <c r="I77">
        <v>2</v>
      </c>
      <c r="J77">
        <v>11170</v>
      </c>
      <c r="K77">
        <v>8.8240066178698617E-3</v>
      </c>
    </row>
    <row r="78" spans="1:11" x14ac:dyDescent="0.25">
      <c r="A78" t="s">
        <v>29</v>
      </c>
      <c r="B78" t="s">
        <v>30</v>
      </c>
      <c r="C78">
        <v>2018</v>
      </c>
      <c r="D78">
        <v>4.5999999999999996</v>
      </c>
      <c r="E78" t="s">
        <v>12</v>
      </c>
      <c r="F78" t="s">
        <v>17</v>
      </c>
      <c r="G78">
        <v>39465</v>
      </c>
      <c r="H78">
        <v>5</v>
      </c>
      <c r="I78">
        <v>1</v>
      </c>
      <c r="J78">
        <v>14810</v>
      </c>
      <c r="K78">
        <v>8.9101173877284001E-3</v>
      </c>
    </row>
    <row r="79" spans="1:11" x14ac:dyDescent="0.25">
      <c r="A79" t="s">
        <v>36</v>
      </c>
      <c r="B79" t="s">
        <v>44</v>
      </c>
      <c r="C79">
        <v>2001</v>
      </c>
      <c r="D79">
        <v>2.4</v>
      </c>
      <c r="E79" t="s">
        <v>22</v>
      </c>
      <c r="F79" t="s">
        <v>25</v>
      </c>
      <c r="G79">
        <v>267507</v>
      </c>
      <c r="H79">
        <v>4</v>
      </c>
      <c r="I79">
        <v>2</v>
      </c>
      <c r="J79">
        <v>3449</v>
      </c>
      <c r="K79">
        <v>8.9503966501985888E-3</v>
      </c>
    </row>
    <row r="80" spans="1:11" x14ac:dyDescent="0.25">
      <c r="A80" t="s">
        <v>26</v>
      </c>
      <c r="B80" t="s">
        <v>47</v>
      </c>
      <c r="C80">
        <v>2007</v>
      </c>
      <c r="D80">
        <v>3.3</v>
      </c>
      <c r="E80" t="s">
        <v>16</v>
      </c>
      <c r="F80" t="s">
        <v>13</v>
      </c>
      <c r="G80">
        <v>114799</v>
      </c>
      <c r="H80">
        <v>3</v>
      </c>
      <c r="I80">
        <v>2</v>
      </c>
      <c r="J80">
        <v>8204</v>
      </c>
      <c r="K80">
        <v>9.0157903093033287E-3</v>
      </c>
    </row>
    <row r="81" spans="1:11" x14ac:dyDescent="0.25">
      <c r="A81" t="s">
        <v>33</v>
      </c>
      <c r="B81" t="s">
        <v>43</v>
      </c>
      <c r="C81">
        <v>2012</v>
      </c>
      <c r="D81">
        <v>3.4</v>
      </c>
      <c r="E81" t="s">
        <v>28</v>
      </c>
      <c r="F81" t="s">
        <v>25</v>
      </c>
      <c r="G81">
        <v>174965</v>
      </c>
      <c r="H81">
        <v>5</v>
      </c>
      <c r="I81">
        <v>3</v>
      </c>
      <c r="J81">
        <v>7600</v>
      </c>
      <c r="K81">
        <v>9.0589188272519605E-3</v>
      </c>
    </row>
    <row r="82" spans="1:11" x14ac:dyDescent="0.25">
      <c r="A82" t="s">
        <v>26</v>
      </c>
      <c r="B82" t="s">
        <v>32</v>
      </c>
      <c r="C82">
        <v>2006</v>
      </c>
      <c r="D82">
        <v>1.3</v>
      </c>
      <c r="E82" t="s">
        <v>16</v>
      </c>
      <c r="F82" t="s">
        <v>13</v>
      </c>
      <c r="G82">
        <v>233311</v>
      </c>
      <c r="H82">
        <v>5</v>
      </c>
      <c r="I82">
        <v>2</v>
      </c>
      <c r="J82">
        <v>3533</v>
      </c>
      <c r="K82">
        <v>9.1686331044938951E-3</v>
      </c>
    </row>
    <row r="83" spans="1:11" x14ac:dyDescent="0.25">
      <c r="A83" t="s">
        <v>26</v>
      </c>
      <c r="B83" t="s">
        <v>27</v>
      </c>
      <c r="C83">
        <v>2023</v>
      </c>
      <c r="D83">
        <v>2.2999999999999998</v>
      </c>
      <c r="E83" t="s">
        <v>22</v>
      </c>
      <c r="F83" t="s">
        <v>17</v>
      </c>
      <c r="G83">
        <v>4398</v>
      </c>
      <c r="H83">
        <v>5</v>
      </c>
      <c r="I83">
        <v>5</v>
      </c>
      <c r="J83">
        <v>16712</v>
      </c>
      <c r="K83">
        <v>9.3451912617272814E-3</v>
      </c>
    </row>
    <row r="84" spans="1:11" x14ac:dyDescent="0.25">
      <c r="A84" t="s">
        <v>26</v>
      </c>
      <c r="B84" t="s">
        <v>47</v>
      </c>
      <c r="C84">
        <v>2014</v>
      </c>
      <c r="D84">
        <v>4.7</v>
      </c>
      <c r="E84" t="s">
        <v>22</v>
      </c>
      <c r="F84" t="s">
        <v>25</v>
      </c>
      <c r="G84">
        <v>74835</v>
      </c>
      <c r="H84">
        <v>3</v>
      </c>
      <c r="I84">
        <v>5</v>
      </c>
      <c r="J84">
        <v>13503</v>
      </c>
      <c r="K84">
        <v>9.5024838672248535E-3</v>
      </c>
    </row>
    <row r="85" spans="1:11" x14ac:dyDescent="0.25">
      <c r="A85" t="s">
        <v>18</v>
      </c>
      <c r="B85" t="s">
        <v>54</v>
      </c>
      <c r="C85">
        <v>2000</v>
      </c>
      <c r="D85">
        <v>5</v>
      </c>
      <c r="E85" t="s">
        <v>16</v>
      </c>
      <c r="F85" t="s">
        <v>25</v>
      </c>
      <c r="G85">
        <v>98983</v>
      </c>
      <c r="H85">
        <v>5</v>
      </c>
      <c r="I85">
        <v>2</v>
      </c>
      <c r="J85">
        <v>8120</v>
      </c>
      <c r="K85">
        <v>9.5529054554082116E-3</v>
      </c>
    </row>
    <row r="86" spans="1:11" x14ac:dyDescent="0.25">
      <c r="A86" t="s">
        <v>29</v>
      </c>
      <c r="B86" t="s">
        <v>56</v>
      </c>
      <c r="C86">
        <v>2018</v>
      </c>
      <c r="D86">
        <v>4.9000000000000004</v>
      </c>
      <c r="E86" t="s">
        <v>12</v>
      </c>
      <c r="F86" t="s">
        <v>25</v>
      </c>
      <c r="G86">
        <v>25650</v>
      </c>
      <c r="H86">
        <v>5</v>
      </c>
      <c r="I86">
        <v>5</v>
      </c>
      <c r="J86">
        <v>13887</v>
      </c>
      <c r="K86">
        <v>9.5845574712556392E-3</v>
      </c>
    </row>
    <row r="87" spans="1:11" x14ac:dyDescent="0.25">
      <c r="A87" t="s">
        <v>29</v>
      </c>
      <c r="B87" t="s">
        <v>35</v>
      </c>
      <c r="C87">
        <v>2005</v>
      </c>
      <c r="D87">
        <v>3.7</v>
      </c>
      <c r="E87" t="s">
        <v>16</v>
      </c>
      <c r="F87" t="s">
        <v>13</v>
      </c>
      <c r="G87">
        <v>120799</v>
      </c>
      <c r="H87">
        <v>2</v>
      </c>
      <c r="I87">
        <v>2</v>
      </c>
      <c r="J87">
        <v>7884</v>
      </c>
      <c r="K87">
        <v>9.8257691365627453E-3</v>
      </c>
    </row>
    <row r="88" spans="1:11" x14ac:dyDescent="0.25">
      <c r="A88" t="s">
        <v>29</v>
      </c>
      <c r="B88" t="s">
        <v>35</v>
      </c>
      <c r="C88">
        <v>2003</v>
      </c>
      <c r="D88">
        <v>1.5</v>
      </c>
      <c r="E88" t="s">
        <v>12</v>
      </c>
      <c r="F88" t="s">
        <v>13</v>
      </c>
      <c r="G88">
        <v>141067</v>
      </c>
      <c r="H88">
        <v>2</v>
      </c>
      <c r="I88">
        <v>4</v>
      </c>
      <c r="J88">
        <v>3678</v>
      </c>
      <c r="K88">
        <v>9.9025258983447273E-3</v>
      </c>
    </row>
    <row r="89" spans="1:11" x14ac:dyDescent="0.25">
      <c r="A89" t="s">
        <v>18</v>
      </c>
      <c r="B89" t="s">
        <v>52</v>
      </c>
      <c r="C89">
        <v>2016</v>
      </c>
      <c r="D89">
        <v>3.4</v>
      </c>
      <c r="E89" t="s">
        <v>22</v>
      </c>
      <c r="F89" t="s">
        <v>25</v>
      </c>
      <c r="G89">
        <v>179450</v>
      </c>
      <c r="H89">
        <v>4</v>
      </c>
      <c r="I89">
        <v>1</v>
      </c>
      <c r="J89">
        <v>10711</v>
      </c>
      <c r="K89">
        <v>1.0064413522874793E-2</v>
      </c>
    </row>
    <row r="90" spans="1:11" x14ac:dyDescent="0.25">
      <c r="A90" t="s">
        <v>20</v>
      </c>
      <c r="B90" t="s">
        <v>50</v>
      </c>
      <c r="C90">
        <v>2009</v>
      </c>
      <c r="D90">
        <v>2.8</v>
      </c>
      <c r="E90" t="s">
        <v>12</v>
      </c>
      <c r="F90" t="s">
        <v>13</v>
      </c>
      <c r="G90">
        <v>195158</v>
      </c>
      <c r="H90">
        <v>4</v>
      </c>
      <c r="I90">
        <v>2</v>
      </c>
      <c r="J90">
        <v>5696</v>
      </c>
      <c r="K90">
        <v>1.019306730749403E-2</v>
      </c>
    </row>
    <row r="91" spans="1:11" x14ac:dyDescent="0.25">
      <c r="A91" t="s">
        <v>20</v>
      </c>
      <c r="B91" t="s">
        <v>42</v>
      </c>
      <c r="C91">
        <v>2003</v>
      </c>
      <c r="D91">
        <v>3.8</v>
      </c>
      <c r="E91" t="s">
        <v>22</v>
      </c>
      <c r="F91" t="s">
        <v>25</v>
      </c>
      <c r="G91">
        <v>250702</v>
      </c>
      <c r="H91">
        <v>5</v>
      </c>
      <c r="I91">
        <v>1</v>
      </c>
      <c r="J91">
        <v>5785</v>
      </c>
      <c r="K91">
        <v>1.0212755624388392E-2</v>
      </c>
    </row>
    <row r="92" spans="1:11" x14ac:dyDescent="0.25">
      <c r="A92" t="s">
        <v>26</v>
      </c>
      <c r="B92" t="s">
        <v>47</v>
      </c>
      <c r="C92">
        <v>2004</v>
      </c>
      <c r="D92">
        <v>2.6</v>
      </c>
      <c r="E92" t="s">
        <v>28</v>
      </c>
      <c r="F92" t="s">
        <v>17</v>
      </c>
      <c r="G92">
        <v>88330</v>
      </c>
      <c r="H92">
        <v>2</v>
      </c>
      <c r="I92">
        <v>4</v>
      </c>
      <c r="J92">
        <v>7633</v>
      </c>
      <c r="K92">
        <v>1.0597761132870809E-2</v>
      </c>
    </row>
    <row r="93" spans="1:11" x14ac:dyDescent="0.25">
      <c r="A93" t="s">
        <v>14</v>
      </c>
      <c r="B93" t="s">
        <v>39</v>
      </c>
      <c r="C93">
        <v>2017</v>
      </c>
      <c r="D93">
        <v>1.5</v>
      </c>
      <c r="E93" t="s">
        <v>12</v>
      </c>
      <c r="F93" t="s">
        <v>17</v>
      </c>
      <c r="G93">
        <v>21348</v>
      </c>
      <c r="H93">
        <v>2</v>
      </c>
      <c r="I93">
        <v>3</v>
      </c>
      <c r="J93">
        <v>11773</v>
      </c>
      <c r="K93">
        <v>1.0704151114490745E-2</v>
      </c>
    </row>
    <row r="94" spans="1:11" x14ac:dyDescent="0.25">
      <c r="A94" t="s">
        <v>36</v>
      </c>
      <c r="B94" t="s">
        <v>37</v>
      </c>
      <c r="C94">
        <v>2005</v>
      </c>
      <c r="D94">
        <v>3</v>
      </c>
      <c r="E94" t="s">
        <v>16</v>
      </c>
      <c r="F94" t="s">
        <v>13</v>
      </c>
      <c r="G94">
        <v>288021</v>
      </c>
      <c r="H94">
        <v>3</v>
      </c>
      <c r="I94">
        <v>1</v>
      </c>
      <c r="J94">
        <v>3839</v>
      </c>
      <c r="K94">
        <v>1.0855469285629971E-2</v>
      </c>
    </row>
    <row r="95" spans="1:11" x14ac:dyDescent="0.25">
      <c r="A95" t="s">
        <v>40</v>
      </c>
      <c r="B95" t="s">
        <v>51</v>
      </c>
      <c r="C95">
        <v>2018</v>
      </c>
      <c r="D95">
        <v>3.5</v>
      </c>
      <c r="E95" t="s">
        <v>28</v>
      </c>
      <c r="F95" t="s">
        <v>13</v>
      </c>
      <c r="G95">
        <v>239996</v>
      </c>
      <c r="H95">
        <v>4</v>
      </c>
      <c r="I95">
        <v>1</v>
      </c>
      <c r="J95">
        <v>8200</v>
      </c>
      <c r="K95">
        <v>1.0885470908152728E-2</v>
      </c>
    </row>
    <row r="96" spans="1:11" x14ac:dyDescent="0.25">
      <c r="A96" t="s">
        <v>10</v>
      </c>
      <c r="B96" t="s">
        <v>48</v>
      </c>
      <c r="C96">
        <v>2013</v>
      </c>
      <c r="D96">
        <v>3</v>
      </c>
      <c r="E96" t="s">
        <v>16</v>
      </c>
      <c r="F96" t="s">
        <v>13</v>
      </c>
      <c r="G96">
        <v>254347</v>
      </c>
      <c r="H96">
        <v>2</v>
      </c>
      <c r="I96">
        <v>2</v>
      </c>
      <c r="J96">
        <v>6913</v>
      </c>
      <c r="K96">
        <v>1.0950403192143354E-2</v>
      </c>
    </row>
    <row r="97" spans="1:11" x14ac:dyDescent="0.25">
      <c r="A97" t="s">
        <v>33</v>
      </c>
      <c r="B97" t="s">
        <v>55</v>
      </c>
      <c r="C97">
        <v>2021</v>
      </c>
      <c r="D97">
        <v>4.8</v>
      </c>
      <c r="E97" t="s">
        <v>28</v>
      </c>
      <c r="F97" t="s">
        <v>17</v>
      </c>
      <c r="G97">
        <v>278471</v>
      </c>
      <c r="H97">
        <v>3</v>
      </c>
      <c r="I97">
        <v>3</v>
      </c>
      <c r="J97">
        <v>11130</v>
      </c>
      <c r="K97">
        <v>1.0984189746911732E-2</v>
      </c>
    </row>
    <row r="98" spans="1:11" x14ac:dyDescent="0.25">
      <c r="A98" t="s">
        <v>40</v>
      </c>
      <c r="B98" t="s">
        <v>49</v>
      </c>
      <c r="C98">
        <v>2006</v>
      </c>
      <c r="D98">
        <v>2.8</v>
      </c>
      <c r="E98" t="s">
        <v>22</v>
      </c>
      <c r="F98" t="s">
        <v>25</v>
      </c>
      <c r="G98">
        <v>156582</v>
      </c>
      <c r="H98">
        <v>3</v>
      </c>
      <c r="I98">
        <v>3</v>
      </c>
      <c r="J98">
        <v>7568</v>
      </c>
      <c r="K98">
        <v>1.0990024089634232E-2</v>
      </c>
    </row>
    <row r="99" spans="1:11" x14ac:dyDescent="0.25">
      <c r="A99" t="s">
        <v>36</v>
      </c>
      <c r="B99" t="s">
        <v>44</v>
      </c>
      <c r="C99">
        <v>2006</v>
      </c>
      <c r="D99">
        <v>5</v>
      </c>
      <c r="E99" t="s">
        <v>16</v>
      </c>
      <c r="F99" t="s">
        <v>13</v>
      </c>
      <c r="G99">
        <v>290710</v>
      </c>
      <c r="H99">
        <v>4</v>
      </c>
      <c r="I99">
        <v>1</v>
      </c>
      <c r="J99">
        <v>6085</v>
      </c>
      <c r="K99">
        <v>1.1116381372473283E-2</v>
      </c>
    </row>
    <row r="100" spans="1:11" x14ac:dyDescent="0.25">
      <c r="A100" t="s">
        <v>36</v>
      </c>
      <c r="B100" t="s">
        <v>37</v>
      </c>
      <c r="C100">
        <v>2022</v>
      </c>
      <c r="D100">
        <v>4.2</v>
      </c>
      <c r="E100" t="s">
        <v>22</v>
      </c>
      <c r="F100" t="s">
        <v>13</v>
      </c>
      <c r="G100">
        <v>181600</v>
      </c>
      <c r="H100">
        <v>3</v>
      </c>
      <c r="I100">
        <v>3</v>
      </c>
      <c r="J100">
        <v>13268</v>
      </c>
      <c r="K100">
        <v>1.1188865082379151E-2</v>
      </c>
    </row>
    <row r="101" spans="1:11" x14ac:dyDescent="0.25">
      <c r="A101" t="s">
        <v>40</v>
      </c>
      <c r="B101" t="s">
        <v>51</v>
      </c>
      <c r="C101">
        <v>2007</v>
      </c>
      <c r="D101">
        <v>3</v>
      </c>
      <c r="E101" t="s">
        <v>16</v>
      </c>
      <c r="F101" t="s">
        <v>13</v>
      </c>
      <c r="G101">
        <v>219068</v>
      </c>
      <c r="H101">
        <v>3</v>
      </c>
      <c r="I101">
        <v>5</v>
      </c>
      <c r="J101">
        <v>5818</v>
      </c>
      <c r="K101">
        <v>1.1278226302488314E-2</v>
      </c>
    </row>
    <row r="102" spans="1:11" x14ac:dyDescent="0.25">
      <c r="A102" t="s">
        <v>29</v>
      </c>
      <c r="B102" t="s">
        <v>56</v>
      </c>
      <c r="C102">
        <v>2015</v>
      </c>
      <c r="D102">
        <v>4.5999999999999996</v>
      </c>
      <c r="E102" t="s">
        <v>12</v>
      </c>
      <c r="F102" t="s">
        <v>25</v>
      </c>
      <c r="G102">
        <v>90142</v>
      </c>
      <c r="H102">
        <v>2</v>
      </c>
      <c r="I102">
        <v>1</v>
      </c>
      <c r="J102">
        <v>11397</v>
      </c>
      <c r="K102">
        <v>1.1364240101324641E-2</v>
      </c>
    </row>
    <row r="103" spans="1:11" x14ac:dyDescent="0.25">
      <c r="A103" t="s">
        <v>33</v>
      </c>
      <c r="B103" t="s">
        <v>34</v>
      </c>
      <c r="C103">
        <v>2000</v>
      </c>
      <c r="D103">
        <v>3.4</v>
      </c>
      <c r="E103" t="s">
        <v>28</v>
      </c>
      <c r="F103" t="s">
        <v>25</v>
      </c>
      <c r="G103">
        <v>278310</v>
      </c>
      <c r="H103">
        <v>5</v>
      </c>
      <c r="I103">
        <v>3</v>
      </c>
      <c r="J103">
        <v>2000</v>
      </c>
      <c r="K103">
        <v>1.1450936398629263E-2</v>
      </c>
    </row>
    <row r="104" spans="1:11" x14ac:dyDescent="0.25">
      <c r="A104" t="s">
        <v>18</v>
      </c>
      <c r="B104" t="s">
        <v>52</v>
      </c>
      <c r="C104">
        <v>2003</v>
      </c>
      <c r="D104">
        <v>4.8</v>
      </c>
      <c r="E104" t="s">
        <v>16</v>
      </c>
      <c r="F104" t="s">
        <v>25</v>
      </c>
      <c r="G104">
        <v>225791</v>
      </c>
      <c r="H104">
        <v>5</v>
      </c>
      <c r="I104">
        <v>3</v>
      </c>
      <c r="J104">
        <v>6284</v>
      </c>
      <c r="K104">
        <v>1.1455768976507352E-2</v>
      </c>
    </row>
    <row r="105" spans="1:11" x14ac:dyDescent="0.25">
      <c r="A105" t="s">
        <v>10</v>
      </c>
      <c r="B105" t="s">
        <v>31</v>
      </c>
      <c r="C105">
        <v>2020</v>
      </c>
      <c r="D105">
        <v>3</v>
      </c>
      <c r="E105" t="s">
        <v>16</v>
      </c>
      <c r="F105" t="s">
        <v>17</v>
      </c>
      <c r="G105">
        <v>98160</v>
      </c>
      <c r="H105">
        <v>2</v>
      </c>
      <c r="I105">
        <v>5</v>
      </c>
      <c r="J105">
        <v>13636</v>
      </c>
      <c r="K105">
        <v>1.1493658609402213E-2</v>
      </c>
    </row>
    <row r="106" spans="1:11" x14ac:dyDescent="0.25">
      <c r="A106" t="s">
        <v>20</v>
      </c>
      <c r="B106" t="s">
        <v>50</v>
      </c>
      <c r="C106">
        <v>2018</v>
      </c>
      <c r="D106">
        <v>1.9</v>
      </c>
      <c r="E106" t="s">
        <v>28</v>
      </c>
      <c r="F106" t="s">
        <v>17</v>
      </c>
      <c r="G106">
        <v>218506</v>
      </c>
      <c r="H106">
        <v>4</v>
      </c>
      <c r="I106">
        <v>4</v>
      </c>
      <c r="J106">
        <v>8529</v>
      </c>
      <c r="K106">
        <v>1.1546767122168955E-2</v>
      </c>
    </row>
    <row r="107" spans="1:11" x14ac:dyDescent="0.25">
      <c r="A107" t="s">
        <v>29</v>
      </c>
      <c r="B107" t="s">
        <v>56</v>
      </c>
      <c r="C107">
        <v>2009</v>
      </c>
      <c r="D107">
        <v>2.7</v>
      </c>
      <c r="E107" t="s">
        <v>28</v>
      </c>
      <c r="F107" t="s">
        <v>13</v>
      </c>
      <c r="G107">
        <v>217224</v>
      </c>
      <c r="H107">
        <v>4</v>
      </c>
      <c r="I107">
        <v>5</v>
      </c>
      <c r="J107">
        <v>5155</v>
      </c>
      <c r="K107">
        <v>1.1604287317844464E-2</v>
      </c>
    </row>
    <row r="108" spans="1:11" x14ac:dyDescent="0.25">
      <c r="A108" t="s">
        <v>10</v>
      </c>
      <c r="B108" t="s">
        <v>11</v>
      </c>
      <c r="C108">
        <v>2002</v>
      </c>
      <c r="D108">
        <v>2.9</v>
      </c>
      <c r="E108" t="s">
        <v>22</v>
      </c>
      <c r="F108" t="s">
        <v>17</v>
      </c>
      <c r="G108">
        <v>164637</v>
      </c>
      <c r="H108">
        <v>5</v>
      </c>
      <c r="I108">
        <v>2</v>
      </c>
      <c r="J108">
        <v>7807</v>
      </c>
      <c r="K108">
        <v>1.1663946697337946E-2</v>
      </c>
    </row>
    <row r="109" spans="1:11" x14ac:dyDescent="0.25">
      <c r="A109" t="s">
        <v>40</v>
      </c>
      <c r="B109" t="s">
        <v>49</v>
      </c>
      <c r="C109">
        <v>2010</v>
      </c>
      <c r="D109">
        <v>3.5</v>
      </c>
      <c r="E109" t="s">
        <v>22</v>
      </c>
      <c r="F109" t="s">
        <v>17</v>
      </c>
      <c r="G109">
        <v>277713</v>
      </c>
      <c r="H109">
        <v>3</v>
      </c>
      <c r="I109">
        <v>2</v>
      </c>
      <c r="J109">
        <v>8545</v>
      </c>
      <c r="K109">
        <v>1.1712886746237383E-2</v>
      </c>
    </row>
    <row r="110" spans="1:11" x14ac:dyDescent="0.25">
      <c r="A110" t="s">
        <v>33</v>
      </c>
      <c r="B110" t="s">
        <v>34</v>
      </c>
      <c r="C110">
        <v>2018</v>
      </c>
      <c r="D110">
        <v>1.6</v>
      </c>
      <c r="E110" t="s">
        <v>16</v>
      </c>
      <c r="F110" t="s">
        <v>17</v>
      </c>
      <c r="G110">
        <v>117550</v>
      </c>
      <c r="H110">
        <v>2</v>
      </c>
      <c r="I110">
        <v>2</v>
      </c>
      <c r="J110">
        <v>11249</v>
      </c>
      <c r="K110">
        <v>1.177058020349353E-2</v>
      </c>
    </row>
    <row r="111" spans="1:11" x14ac:dyDescent="0.25">
      <c r="A111" t="s">
        <v>10</v>
      </c>
      <c r="B111" t="s">
        <v>48</v>
      </c>
      <c r="C111">
        <v>2013</v>
      </c>
      <c r="D111">
        <v>2.2000000000000002</v>
      </c>
      <c r="E111" t="s">
        <v>12</v>
      </c>
      <c r="F111" t="s">
        <v>13</v>
      </c>
      <c r="G111">
        <v>103277</v>
      </c>
      <c r="H111">
        <v>5</v>
      </c>
      <c r="I111">
        <v>3</v>
      </c>
      <c r="J111">
        <v>8134</v>
      </c>
      <c r="K111">
        <v>1.1820522941124234E-2</v>
      </c>
    </row>
    <row r="112" spans="1:11" x14ac:dyDescent="0.25">
      <c r="A112" t="s">
        <v>29</v>
      </c>
      <c r="B112" t="s">
        <v>56</v>
      </c>
      <c r="C112">
        <v>2017</v>
      </c>
      <c r="D112">
        <v>2.6</v>
      </c>
      <c r="E112" t="s">
        <v>12</v>
      </c>
      <c r="F112" t="s">
        <v>13</v>
      </c>
      <c r="G112">
        <v>248401</v>
      </c>
      <c r="H112">
        <v>5</v>
      </c>
      <c r="I112">
        <v>5</v>
      </c>
      <c r="J112">
        <v>6831</v>
      </c>
      <c r="K112">
        <v>1.1852041649769718E-2</v>
      </c>
    </row>
    <row r="113" spans="1:11" x14ac:dyDescent="0.25">
      <c r="A113" t="s">
        <v>23</v>
      </c>
      <c r="B113" t="s">
        <v>24</v>
      </c>
      <c r="C113">
        <v>2016</v>
      </c>
      <c r="D113">
        <v>2.8</v>
      </c>
      <c r="E113" t="s">
        <v>16</v>
      </c>
      <c r="F113" t="s">
        <v>17</v>
      </c>
      <c r="G113">
        <v>218978</v>
      </c>
      <c r="H113">
        <v>2</v>
      </c>
      <c r="I113">
        <v>1</v>
      </c>
      <c r="J113">
        <v>9820</v>
      </c>
      <c r="K113">
        <v>1.1899326616487516E-2</v>
      </c>
    </row>
    <row r="114" spans="1:11" x14ac:dyDescent="0.25">
      <c r="A114" t="s">
        <v>18</v>
      </c>
      <c r="B114" t="s">
        <v>19</v>
      </c>
      <c r="C114">
        <v>2011</v>
      </c>
      <c r="D114">
        <v>4.9000000000000004</v>
      </c>
      <c r="E114" t="s">
        <v>12</v>
      </c>
      <c r="F114" t="s">
        <v>17</v>
      </c>
      <c r="G114">
        <v>176321</v>
      </c>
      <c r="H114">
        <v>5</v>
      </c>
      <c r="I114">
        <v>2</v>
      </c>
      <c r="J114">
        <v>10273</v>
      </c>
      <c r="K114">
        <v>1.1902475826619741E-2</v>
      </c>
    </row>
    <row r="115" spans="1:11" x14ac:dyDescent="0.25">
      <c r="A115" t="s">
        <v>29</v>
      </c>
      <c r="B115" t="s">
        <v>35</v>
      </c>
      <c r="C115">
        <v>2014</v>
      </c>
      <c r="D115">
        <v>4</v>
      </c>
      <c r="E115" t="s">
        <v>22</v>
      </c>
      <c r="F115" t="s">
        <v>17</v>
      </c>
      <c r="G115">
        <v>175993</v>
      </c>
      <c r="H115">
        <v>2</v>
      </c>
      <c r="I115">
        <v>4</v>
      </c>
      <c r="J115">
        <v>12280</v>
      </c>
      <c r="K115">
        <v>1.1928536384766542E-2</v>
      </c>
    </row>
    <row r="116" spans="1:11" x14ac:dyDescent="0.25">
      <c r="A116" t="s">
        <v>40</v>
      </c>
      <c r="B116" t="s">
        <v>51</v>
      </c>
      <c r="C116">
        <v>2005</v>
      </c>
      <c r="D116">
        <v>2.6</v>
      </c>
      <c r="E116" t="s">
        <v>28</v>
      </c>
      <c r="F116" t="s">
        <v>17</v>
      </c>
      <c r="G116">
        <v>262282</v>
      </c>
      <c r="H116">
        <v>5</v>
      </c>
      <c r="I116">
        <v>5</v>
      </c>
      <c r="J116">
        <v>4454</v>
      </c>
      <c r="K116">
        <v>1.2011428681178327E-2</v>
      </c>
    </row>
    <row r="117" spans="1:11" x14ac:dyDescent="0.25">
      <c r="A117" t="s">
        <v>33</v>
      </c>
      <c r="B117" t="s">
        <v>34</v>
      </c>
      <c r="C117">
        <v>2023</v>
      </c>
      <c r="D117">
        <v>2.7</v>
      </c>
      <c r="E117" t="s">
        <v>12</v>
      </c>
      <c r="F117" t="s">
        <v>25</v>
      </c>
      <c r="G117">
        <v>151802</v>
      </c>
      <c r="H117">
        <v>5</v>
      </c>
      <c r="I117">
        <v>4</v>
      </c>
      <c r="J117">
        <v>10663</v>
      </c>
      <c r="K117">
        <v>1.2055131358984394E-2</v>
      </c>
    </row>
    <row r="118" spans="1:11" x14ac:dyDescent="0.25">
      <c r="A118" t="s">
        <v>40</v>
      </c>
      <c r="B118" t="s">
        <v>51</v>
      </c>
      <c r="C118">
        <v>2006</v>
      </c>
      <c r="D118">
        <v>4.5</v>
      </c>
      <c r="E118" t="s">
        <v>28</v>
      </c>
      <c r="F118" t="s">
        <v>25</v>
      </c>
      <c r="G118">
        <v>126157</v>
      </c>
      <c r="H118">
        <v>5</v>
      </c>
      <c r="I118">
        <v>3</v>
      </c>
      <c r="J118">
        <v>7876</v>
      </c>
      <c r="K118">
        <v>1.2263663445347017E-2</v>
      </c>
    </row>
    <row r="119" spans="1:11" x14ac:dyDescent="0.25">
      <c r="A119" t="s">
        <v>10</v>
      </c>
      <c r="B119" t="s">
        <v>48</v>
      </c>
      <c r="C119">
        <v>2005</v>
      </c>
      <c r="D119">
        <v>4.9000000000000004</v>
      </c>
      <c r="E119" t="s">
        <v>12</v>
      </c>
      <c r="F119" t="s">
        <v>13</v>
      </c>
      <c r="G119">
        <v>256501</v>
      </c>
      <c r="H119">
        <v>3</v>
      </c>
      <c r="I119">
        <v>4</v>
      </c>
      <c r="J119">
        <v>5369</v>
      </c>
      <c r="K119">
        <v>1.2265220704254731E-2</v>
      </c>
    </row>
    <row r="120" spans="1:11" x14ac:dyDescent="0.25">
      <c r="A120" t="s">
        <v>26</v>
      </c>
      <c r="B120" t="s">
        <v>47</v>
      </c>
      <c r="C120">
        <v>2000</v>
      </c>
      <c r="D120">
        <v>4.9000000000000004</v>
      </c>
      <c r="E120" t="s">
        <v>16</v>
      </c>
      <c r="F120" t="s">
        <v>13</v>
      </c>
      <c r="G120">
        <v>40527</v>
      </c>
      <c r="H120">
        <v>3</v>
      </c>
      <c r="I120">
        <v>1</v>
      </c>
      <c r="J120">
        <v>9189</v>
      </c>
      <c r="K120">
        <v>1.2274520075436501E-2</v>
      </c>
    </row>
    <row r="121" spans="1:11" x14ac:dyDescent="0.25">
      <c r="A121" t="s">
        <v>36</v>
      </c>
      <c r="B121" t="s">
        <v>37</v>
      </c>
      <c r="C121">
        <v>2007</v>
      </c>
      <c r="D121">
        <v>2.8</v>
      </c>
      <c r="E121" t="s">
        <v>12</v>
      </c>
      <c r="F121" t="s">
        <v>25</v>
      </c>
      <c r="G121">
        <v>81687</v>
      </c>
      <c r="H121">
        <v>3</v>
      </c>
      <c r="I121">
        <v>1</v>
      </c>
      <c r="J121">
        <v>7366</v>
      </c>
      <c r="K121">
        <v>1.2277841733022599E-2</v>
      </c>
    </row>
    <row r="122" spans="1:11" x14ac:dyDescent="0.25">
      <c r="A122" t="s">
        <v>36</v>
      </c>
      <c r="B122" t="s">
        <v>37</v>
      </c>
      <c r="C122">
        <v>2014</v>
      </c>
      <c r="D122">
        <v>1.5</v>
      </c>
      <c r="E122" t="s">
        <v>22</v>
      </c>
      <c r="F122" t="s">
        <v>13</v>
      </c>
      <c r="G122">
        <v>78652</v>
      </c>
      <c r="H122">
        <v>4</v>
      </c>
      <c r="I122">
        <v>5</v>
      </c>
      <c r="J122">
        <v>10226</v>
      </c>
      <c r="K122">
        <v>1.2290270852384211E-2</v>
      </c>
    </row>
    <row r="123" spans="1:11" x14ac:dyDescent="0.25">
      <c r="A123" t="s">
        <v>23</v>
      </c>
      <c r="B123" t="s">
        <v>38</v>
      </c>
      <c r="C123">
        <v>2007</v>
      </c>
      <c r="D123">
        <v>1.8</v>
      </c>
      <c r="E123" t="s">
        <v>12</v>
      </c>
      <c r="F123" t="s">
        <v>17</v>
      </c>
      <c r="G123">
        <v>215686</v>
      </c>
      <c r="H123">
        <v>2</v>
      </c>
      <c r="I123">
        <v>1</v>
      </c>
      <c r="J123">
        <v>5186</v>
      </c>
      <c r="K123">
        <v>1.2347341858160776E-2</v>
      </c>
    </row>
    <row r="124" spans="1:11" x14ac:dyDescent="0.25">
      <c r="A124" t="s">
        <v>20</v>
      </c>
      <c r="B124" t="s">
        <v>21</v>
      </c>
      <c r="C124">
        <v>2018</v>
      </c>
      <c r="D124">
        <v>4.7</v>
      </c>
      <c r="E124" t="s">
        <v>22</v>
      </c>
      <c r="F124" t="s">
        <v>17</v>
      </c>
      <c r="G124">
        <v>48270</v>
      </c>
      <c r="H124">
        <v>2</v>
      </c>
      <c r="I124">
        <v>1</v>
      </c>
      <c r="J124">
        <v>16734</v>
      </c>
      <c r="K124">
        <v>1.2348032613545112E-2</v>
      </c>
    </row>
    <row r="125" spans="1:11" x14ac:dyDescent="0.25">
      <c r="A125" t="s">
        <v>14</v>
      </c>
      <c r="B125" t="s">
        <v>39</v>
      </c>
      <c r="C125">
        <v>2010</v>
      </c>
      <c r="D125">
        <v>2.2999999999999998</v>
      </c>
      <c r="E125" t="s">
        <v>12</v>
      </c>
      <c r="F125" t="s">
        <v>17</v>
      </c>
      <c r="G125">
        <v>220489</v>
      </c>
      <c r="H125">
        <v>4</v>
      </c>
      <c r="I125">
        <v>1</v>
      </c>
      <c r="J125">
        <v>6490</v>
      </c>
      <c r="K125">
        <v>1.2421221882511491E-2</v>
      </c>
    </row>
    <row r="126" spans="1:11" x14ac:dyDescent="0.25">
      <c r="A126" t="s">
        <v>33</v>
      </c>
      <c r="B126" t="s">
        <v>43</v>
      </c>
      <c r="C126">
        <v>2020</v>
      </c>
      <c r="D126">
        <v>2.2000000000000002</v>
      </c>
      <c r="E126" t="s">
        <v>12</v>
      </c>
      <c r="F126" t="s">
        <v>17</v>
      </c>
      <c r="G126">
        <v>141074</v>
      </c>
      <c r="H126">
        <v>5</v>
      </c>
      <c r="I126">
        <v>4</v>
      </c>
      <c r="J126">
        <v>10978</v>
      </c>
      <c r="K126">
        <v>1.2435627640683511E-2</v>
      </c>
    </row>
    <row r="127" spans="1:11" x14ac:dyDescent="0.25">
      <c r="A127" t="s">
        <v>14</v>
      </c>
      <c r="B127" t="s">
        <v>39</v>
      </c>
      <c r="C127">
        <v>2005</v>
      </c>
      <c r="D127">
        <v>2.7</v>
      </c>
      <c r="E127" t="s">
        <v>16</v>
      </c>
      <c r="F127" t="s">
        <v>13</v>
      </c>
      <c r="G127">
        <v>271053</v>
      </c>
      <c r="H127">
        <v>2</v>
      </c>
      <c r="I127">
        <v>3</v>
      </c>
      <c r="J127">
        <v>3878</v>
      </c>
      <c r="K127">
        <v>1.2549913715390826E-2</v>
      </c>
    </row>
    <row r="128" spans="1:11" x14ac:dyDescent="0.25">
      <c r="A128" t="s">
        <v>33</v>
      </c>
      <c r="B128" t="s">
        <v>55</v>
      </c>
      <c r="C128">
        <v>2013</v>
      </c>
      <c r="D128">
        <v>1.9</v>
      </c>
      <c r="E128" t="s">
        <v>12</v>
      </c>
      <c r="F128" t="s">
        <v>25</v>
      </c>
      <c r="G128">
        <v>137384</v>
      </c>
      <c r="H128">
        <v>5</v>
      </c>
      <c r="I128">
        <v>2</v>
      </c>
      <c r="J128">
        <v>7152</v>
      </c>
      <c r="K128">
        <v>1.2609144612927281E-2</v>
      </c>
    </row>
    <row r="129" spans="1:11" x14ac:dyDescent="0.25">
      <c r="A129" t="s">
        <v>29</v>
      </c>
      <c r="B129" t="s">
        <v>30</v>
      </c>
      <c r="C129">
        <v>2023</v>
      </c>
      <c r="D129">
        <v>2.4</v>
      </c>
      <c r="E129" t="s">
        <v>16</v>
      </c>
      <c r="F129" t="s">
        <v>17</v>
      </c>
      <c r="G129">
        <v>157233</v>
      </c>
      <c r="H129">
        <v>2</v>
      </c>
      <c r="I129">
        <v>3</v>
      </c>
      <c r="J129">
        <v>12755</v>
      </c>
      <c r="K129">
        <v>1.2732526863596938E-2</v>
      </c>
    </row>
    <row r="130" spans="1:11" x14ac:dyDescent="0.25">
      <c r="A130" t="s">
        <v>36</v>
      </c>
      <c r="B130" t="s">
        <v>53</v>
      </c>
      <c r="C130">
        <v>2014</v>
      </c>
      <c r="D130">
        <v>3.7</v>
      </c>
      <c r="E130" t="s">
        <v>12</v>
      </c>
      <c r="F130" t="s">
        <v>25</v>
      </c>
      <c r="G130">
        <v>284414</v>
      </c>
      <c r="H130">
        <v>5</v>
      </c>
      <c r="I130">
        <v>1</v>
      </c>
      <c r="J130">
        <v>6311</v>
      </c>
      <c r="K130">
        <v>1.2841721484791901E-2</v>
      </c>
    </row>
    <row r="131" spans="1:11" x14ac:dyDescent="0.25">
      <c r="A131" t="s">
        <v>10</v>
      </c>
      <c r="B131" t="s">
        <v>11</v>
      </c>
      <c r="C131">
        <v>2006</v>
      </c>
      <c r="D131">
        <v>3.7</v>
      </c>
      <c r="E131" t="s">
        <v>12</v>
      </c>
      <c r="F131" t="s">
        <v>17</v>
      </c>
      <c r="G131">
        <v>74299</v>
      </c>
      <c r="H131">
        <v>3</v>
      </c>
      <c r="I131">
        <v>1</v>
      </c>
      <c r="J131">
        <v>9614</v>
      </c>
      <c r="K131">
        <v>1.2860581314216635E-2</v>
      </c>
    </row>
    <row r="132" spans="1:11" x14ac:dyDescent="0.25">
      <c r="A132" t="s">
        <v>29</v>
      </c>
      <c r="B132" t="s">
        <v>56</v>
      </c>
      <c r="C132">
        <v>2016</v>
      </c>
      <c r="D132">
        <v>2</v>
      </c>
      <c r="E132" t="s">
        <v>12</v>
      </c>
      <c r="F132" t="s">
        <v>13</v>
      </c>
      <c r="G132">
        <v>63505</v>
      </c>
      <c r="H132">
        <v>4</v>
      </c>
      <c r="I132">
        <v>5</v>
      </c>
      <c r="J132">
        <v>9629</v>
      </c>
      <c r="K132">
        <v>1.2921253280200329E-2</v>
      </c>
    </row>
    <row r="133" spans="1:11" x14ac:dyDescent="0.25">
      <c r="A133" t="s">
        <v>40</v>
      </c>
      <c r="B133" t="s">
        <v>51</v>
      </c>
      <c r="C133">
        <v>2015</v>
      </c>
      <c r="D133">
        <v>1.9</v>
      </c>
      <c r="E133" t="s">
        <v>22</v>
      </c>
      <c r="F133" t="s">
        <v>13</v>
      </c>
      <c r="G133">
        <v>50573</v>
      </c>
      <c r="H133">
        <v>4</v>
      </c>
      <c r="I133">
        <v>5</v>
      </c>
      <c r="J133">
        <v>11488</v>
      </c>
      <c r="K133">
        <v>1.2955266747284533E-2</v>
      </c>
    </row>
    <row r="134" spans="1:11" x14ac:dyDescent="0.25">
      <c r="A134" t="s">
        <v>33</v>
      </c>
      <c r="B134" t="s">
        <v>34</v>
      </c>
      <c r="C134">
        <v>2013</v>
      </c>
      <c r="D134">
        <v>4.2</v>
      </c>
      <c r="E134" t="s">
        <v>22</v>
      </c>
      <c r="F134" t="s">
        <v>25</v>
      </c>
      <c r="G134">
        <v>54813</v>
      </c>
      <c r="H134">
        <v>4</v>
      </c>
      <c r="I134">
        <v>5</v>
      </c>
      <c r="J134">
        <v>13103</v>
      </c>
      <c r="K134">
        <v>1.2983868089608608E-2</v>
      </c>
    </row>
    <row r="135" spans="1:11" x14ac:dyDescent="0.25">
      <c r="A135" t="s">
        <v>33</v>
      </c>
      <c r="B135" t="s">
        <v>55</v>
      </c>
      <c r="C135">
        <v>2000</v>
      </c>
      <c r="D135">
        <v>1.6</v>
      </c>
      <c r="E135" t="s">
        <v>28</v>
      </c>
      <c r="F135" t="s">
        <v>13</v>
      </c>
      <c r="G135">
        <v>223296</v>
      </c>
      <c r="H135">
        <v>2</v>
      </c>
      <c r="I135">
        <v>4</v>
      </c>
      <c r="J135">
        <v>2000</v>
      </c>
      <c r="K135">
        <v>1.2990184760865775E-2</v>
      </c>
    </row>
    <row r="136" spans="1:11" x14ac:dyDescent="0.25">
      <c r="A136" t="s">
        <v>23</v>
      </c>
      <c r="B136" t="s">
        <v>38</v>
      </c>
      <c r="C136">
        <v>2011</v>
      </c>
      <c r="D136">
        <v>4</v>
      </c>
      <c r="E136" t="s">
        <v>22</v>
      </c>
      <c r="F136" t="s">
        <v>25</v>
      </c>
      <c r="G136">
        <v>291373</v>
      </c>
      <c r="H136">
        <v>4</v>
      </c>
      <c r="I136">
        <v>5</v>
      </c>
      <c r="J136">
        <v>7572</v>
      </c>
      <c r="K136">
        <v>1.3005346308259558E-2</v>
      </c>
    </row>
    <row r="137" spans="1:11" x14ac:dyDescent="0.25">
      <c r="A137" t="s">
        <v>36</v>
      </c>
      <c r="B137" t="s">
        <v>44</v>
      </c>
      <c r="C137">
        <v>2015</v>
      </c>
      <c r="D137">
        <v>2.4</v>
      </c>
      <c r="E137" t="s">
        <v>28</v>
      </c>
      <c r="F137" t="s">
        <v>17</v>
      </c>
      <c r="G137">
        <v>116682</v>
      </c>
      <c r="H137">
        <v>2</v>
      </c>
      <c r="I137">
        <v>3</v>
      </c>
      <c r="J137">
        <v>10166</v>
      </c>
      <c r="K137">
        <v>1.3140071211663273E-2</v>
      </c>
    </row>
    <row r="138" spans="1:11" x14ac:dyDescent="0.25">
      <c r="A138" t="s">
        <v>33</v>
      </c>
      <c r="B138" t="s">
        <v>43</v>
      </c>
      <c r="C138">
        <v>2021</v>
      </c>
      <c r="D138">
        <v>2.1</v>
      </c>
      <c r="E138" t="s">
        <v>12</v>
      </c>
      <c r="F138" t="s">
        <v>25</v>
      </c>
      <c r="G138">
        <v>85775</v>
      </c>
      <c r="H138">
        <v>4</v>
      </c>
      <c r="I138">
        <v>2</v>
      </c>
      <c r="J138">
        <v>10784</v>
      </c>
      <c r="K138">
        <v>1.3211114999074569E-2</v>
      </c>
    </row>
    <row r="139" spans="1:11" x14ac:dyDescent="0.25">
      <c r="A139" t="s">
        <v>14</v>
      </c>
      <c r="B139" t="s">
        <v>39</v>
      </c>
      <c r="C139">
        <v>2007</v>
      </c>
      <c r="D139">
        <v>2.1</v>
      </c>
      <c r="E139" t="s">
        <v>12</v>
      </c>
      <c r="F139" t="s">
        <v>13</v>
      </c>
      <c r="G139">
        <v>98341</v>
      </c>
      <c r="H139">
        <v>2</v>
      </c>
      <c r="I139">
        <v>3</v>
      </c>
      <c r="J139">
        <v>6333</v>
      </c>
      <c r="K139">
        <v>1.3214965644132826E-2</v>
      </c>
    </row>
    <row r="140" spans="1:11" x14ac:dyDescent="0.25">
      <c r="A140" t="s">
        <v>29</v>
      </c>
      <c r="B140" t="s">
        <v>35</v>
      </c>
      <c r="C140">
        <v>2016</v>
      </c>
      <c r="D140">
        <v>3.5</v>
      </c>
      <c r="E140" t="s">
        <v>28</v>
      </c>
      <c r="F140" t="s">
        <v>17</v>
      </c>
      <c r="G140">
        <v>56643</v>
      </c>
      <c r="H140">
        <v>4</v>
      </c>
      <c r="I140">
        <v>1</v>
      </c>
      <c r="J140">
        <v>12767</v>
      </c>
      <c r="K140">
        <v>1.3261495458142147E-2</v>
      </c>
    </row>
    <row r="141" spans="1:11" x14ac:dyDescent="0.25">
      <c r="A141" t="s">
        <v>10</v>
      </c>
      <c r="B141" t="s">
        <v>11</v>
      </c>
      <c r="C141">
        <v>2018</v>
      </c>
      <c r="D141">
        <v>4</v>
      </c>
      <c r="E141" t="s">
        <v>22</v>
      </c>
      <c r="F141" t="s">
        <v>17</v>
      </c>
      <c r="G141">
        <v>297664</v>
      </c>
      <c r="H141">
        <v>2</v>
      </c>
      <c r="I141">
        <v>3</v>
      </c>
      <c r="J141">
        <v>11046</v>
      </c>
      <c r="K141">
        <v>1.3272662437090244E-2</v>
      </c>
    </row>
    <row r="142" spans="1:11" x14ac:dyDescent="0.25">
      <c r="A142" t="s">
        <v>36</v>
      </c>
      <c r="B142" t="s">
        <v>44</v>
      </c>
      <c r="C142">
        <v>2001</v>
      </c>
      <c r="D142">
        <v>3.5</v>
      </c>
      <c r="E142" t="s">
        <v>16</v>
      </c>
      <c r="F142" t="s">
        <v>13</v>
      </c>
      <c r="G142">
        <v>25785</v>
      </c>
      <c r="H142">
        <v>4</v>
      </c>
      <c r="I142">
        <v>4</v>
      </c>
      <c r="J142">
        <v>8384</v>
      </c>
      <c r="K142">
        <v>1.3601030093995492E-2</v>
      </c>
    </row>
    <row r="143" spans="1:11" x14ac:dyDescent="0.25">
      <c r="A143" t="s">
        <v>23</v>
      </c>
      <c r="B143" t="s">
        <v>45</v>
      </c>
      <c r="C143">
        <v>2000</v>
      </c>
      <c r="D143">
        <v>3.2</v>
      </c>
      <c r="E143" t="s">
        <v>28</v>
      </c>
      <c r="F143" t="s">
        <v>13</v>
      </c>
      <c r="G143">
        <v>13050</v>
      </c>
      <c r="H143">
        <v>5</v>
      </c>
      <c r="I143">
        <v>2</v>
      </c>
      <c r="J143">
        <v>7039</v>
      </c>
      <c r="K143">
        <v>1.3949968599891283E-2</v>
      </c>
    </row>
    <row r="144" spans="1:11" x14ac:dyDescent="0.25">
      <c r="A144" t="s">
        <v>36</v>
      </c>
      <c r="B144" t="s">
        <v>53</v>
      </c>
      <c r="C144">
        <v>2007</v>
      </c>
      <c r="D144">
        <v>1.8</v>
      </c>
      <c r="E144" t="s">
        <v>16</v>
      </c>
      <c r="F144" t="s">
        <v>17</v>
      </c>
      <c r="G144">
        <v>97552</v>
      </c>
      <c r="H144">
        <v>3</v>
      </c>
      <c r="I144">
        <v>4</v>
      </c>
      <c r="J144">
        <v>8548</v>
      </c>
      <c r="K144">
        <v>1.396374479311957E-2</v>
      </c>
    </row>
    <row r="145" spans="1:11" x14ac:dyDescent="0.25">
      <c r="A145" t="s">
        <v>26</v>
      </c>
      <c r="B145" t="s">
        <v>32</v>
      </c>
      <c r="C145">
        <v>2001</v>
      </c>
      <c r="D145">
        <v>3.1</v>
      </c>
      <c r="E145" t="s">
        <v>16</v>
      </c>
      <c r="F145" t="s">
        <v>25</v>
      </c>
      <c r="G145">
        <v>80772</v>
      </c>
      <c r="H145">
        <v>2</v>
      </c>
      <c r="I145">
        <v>5</v>
      </c>
      <c r="J145">
        <v>6884</v>
      </c>
      <c r="K145">
        <v>1.4002825274511244E-2</v>
      </c>
    </row>
    <row r="146" spans="1:11" x14ac:dyDescent="0.25">
      <c r="A146" t="s">
        <v>20</v>
      </c>
      <c r="B146" t="s">
        <v>50</v>
      </c>
      <c r="C146">
        <v>2011</v>
      </c>
      <c r="D146">
        <v>1.6</v>
      </c>
      <c r="E146" t="s">
        <v>12</v>
      </c>
      <c r="F146" t="s">
        <v>25</v>
      </c>
      <c r="G146">
        <v>46915</v>
      </c>
      <c r="H146">
        <v>4</v>
      </c>
      <c r="I146">
        <v>1</v>
      </c>
      <c r="J146">
        <v>8061</v>
      </c>
      <c r="K146">
        <v>1.4052598242625614E-2</v>
      </c>
    </row>
    <row r="147" spans="1:11" x14ac:dyDescent="0.25">
      <c r="A147" t="s">
        <v>23</v>
      </c>
      <c r="B147" t="s">
        <v>45</v>
      </c>
      <c r="C147">
        <v>2005</v>
      </c>
      <c r="D147">
        <v>2.1</v>
      </c>
      <c r="E147" t="s">
        <v>16</v>
      </c>
      <c r="F147" t="s">
        <v>17</v>
      </c>
      <c r="G147">
        <v>165428</v>
      </c>
      <c r="H147">
        <v>3</v>
      </c>
      <c r="I147">
        <v>1</v>
      </c>
      <c r="J147">
        <v>6891</v>
      </c>
      <c r="K147">
        <v>1.4058439939669376E-2</v>
      </c>
    </row>
    <row r="148" spans="1:11" x14ac:dyDescent="0.25">
      <c r="A148" t="s">
        <v>36</v>
      </c>
      <c r="B148" t="s">
        <v>53</v>
      </c>
      <c r="C148">
        <v>2009</v>
      </c>
      <c r="D148">
        <v>2.8</v>
      </c>
      <c r="E148" t="s">
        <v>22</v>
      </c>
      <c r="F148" t="s">
        <v>17</v>
      </c>
      <c r="G148">
        <v>155905</v>
      </c>
      <c r="H148">
        <v>2</v>
      </c>
      <c r="I148">
        <v>1</v>
      </c>
      <c r="J148">
        <v>9981</v>
      </c>
      <c r="K148">
        <v>1.4203452658347326E-2</v>
      </c>
    </row>
    <row r="149" spans="1:11" x14ac:dyDescent="0.25">
      <c r="A149" t="s">
        <v>29</v>
      </c>
      <c r="B149" t="s">
        <v>56</v>
      </c>
      <c r="C149">
        <v>2001</v>
      </c>
      <c r="D149">
        <v>2.9</v>
      </c>
      <c r="E149" t="s">
        <v>22</v>
      </c>
      <c r="F149" t="s">
        <v>17</v>
      </c>
      <c r="G149">
        <v>119000</v>
      </c>
      <c r="H149">
        <v>3</v>
      </c>
      <c r="I149">
        <v>2</v>
      </c>
      <c r="J149">
        <v>8420</v>
      </c>
      <c r="K149">
        <v>1.4342989128277694E-2</v>
      </c>
    </row>
    <row r="150" spans="1:11" x14ac:dyDescent="0.25">
      <c r="A150" t="s">
        <v>18</v>
      </c>
      <c r="B150" t="s">
        <v>19</v>
      </c>
      <c r="C150">
        <v>2012</v>
      </c>
      <c r="D150">
        <v>4.9000000000000004</v>
      </c>
      <c r="E150" t="s">
        <v>16</v>
      </c>
      <c r="F150" t="s">
        <v>13</v>
      </c>
      <c r="G150">
        <v>78173</v>
      </c>
      <c r="H150">
        <v>3</v>
      </c>
      <c r="I150">
        <v>3</v>
      </c>
      <c r="J150">
        <v>12036</v>
      </c>
      <c r="K150">
        <v>1.457226028405556E-2</v>
      </c>
    </row>
    <row r="151" spans="1:11" x14ac:dyDescent="0.25">
      <c r="A151" t="s">
        <v>40</v>
      </c>
      <c r="B151" t="s">
        <v>49</v>
      </c>
      <c r="C151">
        <v>2001</v>
      </c>
      <c r="D151">
        <v>1.4</v>
      </c>
      <c r="E151" t="s">
        <v>28</v>
      </c>
      <c r="F151" t="s">
        <v>25</v>
      </c>
      <c r="G151">
        <v>127251</v>
      </c>
      <c r="H151">
        <v>4</v>
      </c>
      <c r="I151">
        <v>1</v>
      </c>
      <c r="J151">
        <v>3254</v>
      </c>
      <c r="K151">
        <v>1.466508284408663E-2</v>
      </c>
    </row>
    <row r="152" spans="1:11" x14ac:dyDescent="0.25">
      <c r="A152" t="s">
        <v>40</v>
      </c>
      <c r="B152" t="s">
        <v>41</v>
      </c>
      <c r="C152">
        <v>2010</v>
      </c>
      <c r="D152">
        <v>4.7</v>
      </c>
      <c r="E152" t="s">
        <v>16</v>
      </c>
      <c r="F152" t="s">
        <v>25</v>
      </c>
      <c r="G152">
        <v>44277</v>
      </c>
      <c r="H152">
        <v>5</v>
      </c>
      <c r="I152">
        <v>5</v>
      </c>
      <c r="J152">
        <v>11914</v>
      </c>
      <c r="K152">
        <v>1.4683489802860383E-2</v>
      </c>
    </row>
    <row r="153" spans="1:11" x14ac:dyDescent="0.25">
      <c r="A153" t="s">
        <v>40</v>
      </c>
      <c r="B153" t="s">
        <v>49</v>
      </c>
      <c r="C153">
        <v>2017</v>
      </c>
      <c r="D153">
        <v>4.5999999999999996</v>
      </c>
      <c r="E153" t="s">
        <v>22</v>
      </c>
      <c r="F153" t="s">
        <v>17</v>
      </c>
      <c r="G153">
        <v>250034</v>
      </c>
      <c r="H153">
        <v>3</v>
      </c>
      <c r="I153">
        <v>4</v>
      </c>
      <c r="J153">
        <v>12299</v>
      </c>
      <c r="K153">
        <v>1.4866687970702341E-2</v>
      </c>
    </row>
    <row r="154" spans="1:11" x14ac:dyDescent="0.25">
      <c r="A154" t="s">
        <v>29</v>
      </c>
      <c r="B154" t="s">
        <v>56</v>
      </c>
      <c r="C154">
        <v>2003</v>
      </c>
      <c r="D154">
        <v>2.2000000000000002</v>
      </c>
      <c r="E154" t="s">
        <v>22</v>
      </c>
      <c r="F154" t="s">
        <v>13</v>
      </c>
      <c r="G154">
        <v>278555</v>
      </c>
      <c r="H154">
        <v>2</v>
      </c>
      <c r="I154">
        <v>3</v>
      </c>
      <c r="J154">
        <v>3628</v>
      </c>
      <c r="K154">
        <v>1.4911767778641005E-2</v>
      </c>
    </row>
    <row r="155" spans="1:11" x14ac:dyDescent="0.25">
      <c r="A155" t="s">
        <v>33</v>
      </c>
      <c r="B155" t="s">
        <v>55</v>
      </c>
      <c r="C155">
        <v>2010</v>
      </c>
      <c r="D155">
        <v>2.4</v>
      </c>
      <c r="E155" t="s">
        <v>16</v>
      </c>
      <c r="F155" t="s">
        <v>17</v>
      </c>
      <c r="G155">
        <v>43610</v>
      </c>
      <c r="H155">
        <v>5</v>
      </c>
      <c r="I155">
        <v>5</v>
      </c>
      <c r="J155">
        <v>11127</v>
      </c>
      <c r="K155">
        <v>1.5052554541438168E-2</v>
      </c>
    </row>
    <row r="156" spans="1:11" x14ac:dyDescent="0.25">
      <c r="A156" t="s">
        <v>20</v>
      </c>
      <c r="B156" t="s">
        <v>42</v>
      </c>
      <c r="C156">
        <v>2004</v>
      </c>
      <c r="D156">
        <v>2.7</v>
      </c>
      <c r="E156" t="s">
        <v>12</v>
      </c>
      <c r="F156" t="s">
        <v>25</v>
      </c>
      <c r="G156">
        <v>125256</v>
      </c>
      <c r="H156">
        <v>2</v>
      </c>
      <c r="I156">
        <v>1</v>
      </c>
      <c r="J156">
        <v>5494</v>
      </c>
      <c r="K156">
        <v>1.5316438299432078E-2</v>
      </c>
    </row>
    <row r="157" spans="1:11" x14ac:dyDescent="0.25">
      <c r="A157" t="s">
        <v>33</v>
      </c>
      <c r="B157" t="s">
        <v>43</v>
      </c>
      <c r="C157">
        <v>2000</v>
      </c>
      <c r="D157">
        <v>5</v>
      </c>
      <c r="E157" t="s">
        <v>28</v>
      </c>
      <c r="F157" t="s">
        <v>25</v>
      </c>
      <c r="G157">
        <v>199363</v>
      </c>
      <c r="H157">
        <v>5</v>
      </c>
      <c r="I157">
        <v>1</v>
      </c>
      <c r="J157">
        <v>5112</v>
      </c>
      <c r="K157">
        <v>1.5342389619309782E-2</v>
      </c>
    </row>
    <row r="158" spans="1:11" x14ac:dyDescent="0.25">
      <c r="A158" t="s">
        <v>14</v>
      </c>
      <c r="B158" t="s">
        <v>39</v>
      </c>
      <c r="C158">
        <v>2013</v>
      </c>
      <c r="D158">
        <v>1.3</v>
      </c>
      <c r="E158" t="s">
        <v>28</v>
      </c>
      <c r="F158" t="s">
        <v>25</v>
      </c>
      <c r="G158">
        <v>114292</v>
      </c>
      <c r="H158">
        <v>2</v>
      </c>
      <c r="I158">
        <v>2</v>
      </c>
      <c r="J158">
        <v>7014</v>
      </c>
      <c r="K158">
        <v>1.554249440553912E-2</v>
      </c>
    </row>
    <row r="159" spans="1:11" x14ac:dyDescent="0.25">
      <c r="A159" t="s">
        <v>26</v>
      </c>
      <c r="B159" t="s">
        <v>47</v>
      </c>
      <c r="C159">
        <v>2007</v>
      </c>
      <c r="D159">
        <v>1.1000000000000001</v>
      </c>
      <c r="E159" t="s">
        <v>28</v>
      </c>
      <c r="F159" t="s">
        <v>13</v>
      </c>
      <c r="G159">
        <v>165212</v>
      </c>
      <c r="H159">
        <v>3</v>
      </c>
      <c r="I159">
        <v>5</v>
      </c>
      <c r="J159">
        <v>3995</v>
      </c>
      <c r="K159">
        <v>1.5609455301832331E-2</v>
      </c>
    </row>
    <row r="160" spans="1:11" x14ac:dyDescent="0.25">
      <c r="A160" t="s">
        <v>36</v>
      </c>
      <c r="B160" t="s">
        <v>44</v>
      </c>
      <c r="C160">
        <v>2009</v>
      </c>
      <c r="D160">
        <v>4</v>
      </c>
      <c r="E160" t="s">
        <v>28</v>
      </c>
      <c r="F160" t="s">
        <v>13</v>
      </c>
      <c r="G160">
        <v>211984</v>
      </c>
      <c r="H160">
        <v>2</v>
      </c>
      <c r="I160">
        <v>1</v>
      </c>
      <c r="J160">
        <v>6560</v>
      </c>
      <c r="K160">
        <v>1.5676304713890477E-2</v>
      </c>
    </row>
    <row r="161" spans="1:11" x14ac:dyDescent="0.25">
      <c r="A161" t="s">
        <v>23</v>
      </c>
      <c r="B161" t="s">
        <v>38</v>
      </c>
      <c r="C161">
        <v>2004</v>
      </c>
      <c r="D161">
        <v>3.9</v>
      </c>
      <c r="E161" t="s">
        <v>16</v>
      </c>
      <c r="F161" t="s">
        <v>13</v>
      </c>
      <c r="G161">
        <v>120794</v>
      </c>
      <c r="H161">
        <v>3</v>
      </c>
      <c r="I161">
        <v>3</v>
      </c>
      <c r="J161">
        <v>7784</v>
      </c>
      <c r="K161">
        <v>1.5853417161664107E-2</v>
      </c>
    </row>
    <row r="162" spans="1:11" x14ac:dyDescent="0.25">
      <c r="A162" t="s">
        <v>10</v>
      </c>
      <c r="B162" t="s">
        <v>31</v>
      </c>
      <c r="C162">
        <v>2017</v>
      </c>
      <c r="D162">
        <v>2.6</v>
      </c>
      <c r="E162" t="s">
        <v>22</v>
      </c>
      <c r="F162" t="s">
        <v>17</v>
      </c>
      <c r="G162">
        <v>108462</v>
      </c>
      <c r="H162">
        <v>2</v>
      </c>
      <c r="I162">
        <v>1</v>
      </c>
      <c r="J162">
        <v>13130</v>
      </c>
      <c r="K162">
        <v>1.5904948249660045E-2</v>
      </c>
    </row>
    <row r="163" spans="1:11" x14ac:dyDescent="0.25">
      <c r="A163" t="s">
        <v>36</v>
      </c>
      <c r="B163" t="s">
        <v>44</v>
      </c>
      <c r="C163">
        <v>2016</v>
      </c>
      <c r="D163">
        <v>3.2</v>
      </c>
      <c r="E163" t="s">
        <v>22</v>
      </c>
      <c r="F163" t="s">
        <v>25</v>
      </c>
      <c r="G163">
        <v>98175</v>
      </c>
      <c r="H163">
        <v>5</v>
      </c>
      <c r="I163">
        <v>4</v>
      </c>
      <c r="J163">
        <v>12136</v>
      </c>
      <c r="K163">
        <v>1.5975972781800629E-2</v>
      </c>
    </row>
    <row r="164" spans="1:11" x14ac:dyDescent="0.25">
      <c r="A164" t="s">
        <v>36</v>
      </c>
      <c r="B164" t="s">
        <v>44</v>
      </c>
      <c r="C164">
        <v>2013</v>
      </c>
      <c r="D164">
        <v>1.3</v>
      </c>
      <c r="E164" t="s">
        <v>16</v>
      </c>
      <c r="F164" t="s">
        <v>13</v>
      </c>
      <c r="G164">
        <v>133708</v>
      </c>
      <c r="H164">
        <v>4</v>
      </c>
      <c r="I164">
        <v>3</v>
      </c>
      <c r="J164">
        <v>7625</v>
      </c>
      <c r="K164">
        <v>1.6024752869141845E-2</v>
      </c>
    </row>
    <row r="165" spans="1:11" x14ac:dyDescent="0.25">
      <c r="A165" t="s">
        <v>10</v>
      </c>
      <c r="B165" t="s">
        <v>48</v>
      </c>
      <c r="C165">
        <v>2009</v>
      </c>
      <c r="D165">
        <v>1.7</v>
      </c>
      <c r="E165" t="s">
        <v>16</v>
      </c>
      <c r="F165" t="s">
        <v>13</v>
      </c>
      <c r="G165">
        <v>181774</v>
      </c>
      <c r="H165">
        <v>3</v>
      </c>
      <c r="I165">
        <v>3</v>
      </c>
      <c r="J165">
        <v>5864</v>
      </c>
      <c r="K165">
        <v>1.6201197216425434E-2</v>
      </c>
    </row>
    <row r="166" spans="1:11" x14ac:dyDescent="0.25">
      <c r="A166" t="s">
        <v>18</v>
      </c>
      <c r="B166" t="s">
        <v>54</v>
      </c>
      <c r="C166">
        <v>2004</v>
      </c>
      <c r="D166">
        <v>4.9000000000000004</v>
      </c>
      <c r="E166" t="s">
        <v>22</v>
      </c>
      <c r="F166" t="s">
        <v>13</v>
      </c>
      <c r="G166">
        <v>83044</v>
      </c>
      <c r="H166">
        <v>3</v>
      </c>
      <c r="I166">
        <v>3</v>
      </c>
      <c r="J166">
        <v>10539</v>
      </c>
      <c r="K166">
        <v>1.6364381585351695E-2</v>
      </c>
    </row>
    <row r="167" spans="1:11" x14ac:dyDescent="0.25">
      <c r="A167" t="s">
        <v>14</v>
      </c>
      <c r="B167" t="s">
        <v>15</v>
      </c>
      <c r="C167">
        <v>2011</v>
      </c>
      <c r="D167">
        <v>4.7</v>
      </c>
      <c r="E167" t="s">
        <v>28</v>
      </c>
      <c r="F167" t="s">
        <v>17</v>
      </c>
      <c r="G167">
        <v>176791</v>
      </c>
      <c r="H167">
        <v>4</v>
      </c>
      <c r="I167">
        <v>2</v>
      </c>
      <c r="J167">
        <v>10064</v>
      </c>
      <c r="K167">
        <v>1.6375980674099733E-2</v>
      </c>
    </row>
    <row r="168" spans="1:11" x14ac:dyDescent="0.25">
      <c r="A168" t="s">
        <v>18</v>
      </c>
      <c r="B168" t="s">
        <v>54</v>
      </c>
      <c r="C168">
        <v>2017</v>
      </c>
      <c r="D168">
        <v>2.2000000000000002</v>
      </c>
      <c r="E168" t="s">
        <v>28</v>
      </c>
      <c r="F168" t="s">
        <v>13</v>
      </c>
      <c r="G168">
        <v>60725</v>
      </c>
      <c r="H168">
        <v>4</v>
      </c>
      <c r="I168">
        <v>1</v>
      </c>
      <c r="J168">
        <v>10185</v>
      </c>
      <c r="K168">
        <v>1.6476462504826817E-2</v>
      </c>
    </row>
    <row r="169" spans="1:11" x14ac:dyDescent="0.25">
      <c r="A169" t="s">
        <v>36</v>
      </c>
      <c r="B169" t="s">
        <v>53</v>
      </c>
      <c r="C169">
        <v>2002</v>
      </c>
      <c r="D169">
        <v>2.1</v>
      </c>
      <c r="E169" t="s">
        <v>16</v>
      </c>
      <c r="F169" t="s">
        <v>25</v>
      </c>
      <c r="G169">
        <v>291445</v>
      </c>
      <c r="H169">
        <v>3</v>
      </c>
      <c r="I169">
        <v>1</v>
      </c>
      <c r="J169">
        <v>2000</v>
      </c>
      <c r="K169">
        <v>1.6618339013631189E-2</v>
      </c>
    </row>
    <row r="170" spans="1:11" x14ac:dyDescent="0.25">
      <c r="A170" t="s">
        <v>14</v>
      </c>
      <c r="B170" t="s">
        <v>46</v>
      </c>
      <c r="C170">
        <v>2020</v>
      </c>
      <c r="D170">
        <v>1.1000000000000001</v>
      </c>
      <c r="E170" t="s">
        <v>28</v>
      </c>
      <c r="F170" t="s">
        <v>13</v>
      </c>
      <c r="G170">
        <v>84648</v>
      </c>
      <c r="H170">
        <v>3</v>
      </c>
      <c r="I170">
        <v>2</v>
      </c>
      <c r="J170">
        <v>9507</v>
      </c>
      <c r="K170">
        <v>1.667342077147016E-2</v>
      </c>
    </row>
    <row r="171" spans="1:11" x14ac:dyDescent="0.25">
      <c r="A171" t="s">
        <v>29</v>
      </c>
      <c r="B171" t="s">
        <v>35</v>
      </c>
      <c r="C171">
        <v>2014</v>
      </c>
      <c r="D171">
        <v>2.5</v>
      </c>
      <c r="E171" t="s">
        <v>12</v>
      </c>
      <c r="F171" t="s">
        <v>25</v>
      </c>
      <c r="G171">
        <v>206868</v>
      </c>
      <c r="H171">
        <v>2</v>
      </c>
      <c r="I171">
        <v>3</v>
      </c>
      <c r="J171">
        <v>6662</v>
      </c>
      <c r="K171">
        <v>1.6757114291169661E-2</v>
      </c>
    </row>
    <row r="172" spans="1:11" x14ac:dyDescent="0.25">
      <c r="A172" t="s">
        <v>29</v>
      </c>
      <c r="B172" t="s">
        <v>35</v>
      </c>
      <c r="C172">
        <v>2015</v>
      </c>
      <c r="D172">
        <v>4.4000000000000004</v>
      </c>
      <c r="E172" t="s">
        <v>22</v>
      </c>
      <c r="F172" t="s">
        <v>25</v>
      </c>
      <c r="G172">
        <v>275074</v>
      </c>
      <c r="H172">
        <v>5</v>
      </c>
      <c r="I172">
        <v>1</v>
      </c>
      <c r="J172">
        <v>9498</v>
      </c>
      <c r="K172">
        <v>1.6864184835033491E-2</v>
      </c>
    </row>
    <row r="173" spans="1:11" x14ac:dyDescent="0.25">
      <c r="A173" t="s">
        <v>18</v>
      </c>
      <c r="B173" t="s">
        <v>52</v>
      </c>
      <c r="C173">
        <v>2014</v>
      </c>
      <c r="D173">
        <v>1.7</v>
      </c>
      <c r="E173" t="s">
        <v>28</v>
      </c>
      <c r="F173" t="s">
        <v>13</v>
      </c>
      <c r="G173">
        <v>95579</v>
      </c>
      <c r="H173">
        <v>3</v>
      </c>
      <c r="I173">
        <v>3</v>
      </c>
      <c r="J173">
        <v>8088</v>
      </c>
      <c r="K173">
        <v>1.690823434784916E-2</v>
      </c>
    </row>
    <row r="174" spans="1:11" x14ac:dyDescent="0.25">
      <c r="A174" t="s">
        <v>14</v>
      </c>
      <c r="B174" t="s">
        <v>46</v>
      </c>
      <c r="C174">
        <v>2009</v>
      </c>
      <c r="D174">
        <v>2.5</v>
      </c>
      <c r="E174" t="s">
        <v>12</v>
      </c>
      <c r="F174" t="s">
        <v>13</v>
      </c>
      <c r="G174">
        <v>145137</v>
      </c>
      <c r="H174">
        <v>2</v>
      </c>
      <c r="I174">
        <v>2</v>
      </c>
      <c r="J174">
        <v>6397</v>
      </c>
      <c r="K174">
        <v>1.718512144861839E-2</v>
      </c>
    </row>
    <row r="175" spans="1:11" x14ac:dyDescent="0.25">
      <c r="A175" t="s">
        <v>29</v>
      </c>
      <c r="B175" t="s">
        <v>56</v>
      </c>
      <c r="C175">
        <v>2010</v>
      </c>
      <c r="D175">
        <v>2.7</v>
      </c>
      <c r="E175" t="s">
        <v>22</v>
      </c>
      <c r="F175" t="s">
        <v>13</v>
      </c>
      <c r="G175">
        <v>170924</v>
      </c>
      <c r="H175">
        <v>4</v>
      </c>
      <c r="I175">
        <v>1</v>
      </c>
      <c r="J175">
        <v>8381</v>
      </c>
      <c r="K175">
        <v>1.7320345287672345E-2</v>
      </c>
    </row>
    <row r="176" spans="1:11" x14ac:dyDescent="0.25">
      <c r="A176" t="s">
        <v>10</v>
      </c>
      <c r="B176" t="s">
        <v>11</v>
      </c>
      <c r="C176">
        <v>2012</v>
      </c>
      <c r="D176">
        <v>4.3</v>
      </c>
      <c r="E176" t="s">
        <v>12</v>
      </c>
      <c r="F176" t="s">
        <v>25</v>
      </c>
      <c r="G176">
        <v>255979</v>
      </c>
      <c r="H176">
        <v>3</v>
      </c>
      <c r="I176">
        <v>4</v>
      </c>
      <c r="J176">
        <v>6880</v>
      </c>
      <c r="K176">
        <v>1.7390653980838722E-2</v>
      </c>
    </row>
    <row r="177" spans="1:11" x14ac:dyDescent="0.25">
      <c r="A177" t="s">
        <v>33</v>
      </c>
      <c r="B177" t="s">
        <v>34</v>
      </c>
      <c r="C177">
        <v>2013</v>
      </c>
      <c r="D177">
        <v>4.5</v>
      </c>
      <c r="E177" t="s">
        <v>28</v>
      </c>
      <c r="F177" t="s">
        <v>25</v>
      </c>
      <c r="G177">
        <v>216053</v>
      </c>
      <c r="H177">
        <v>3</v>
      </c>
      <c r="I177">
        <v>1</v>
      </c>
      <c r="J177">
        <v>8178</v>
      </c>
      <c r="K177">
        <v>1.7429554066276665E-2</v>
      </c>
    </row>
    <row r="178" spans="1:11" x14ac:dyDescent="0.25">
      <c r="A178" t="s">
        <v>14</v>
      </c>
      <c r="B178" t="s">
        <v>15</v>
      </c>
      <c r="C178">
        <v>2000</v>
      </c>
      <c r="D178">
        <v>2</v>
      </c>
      <c r="E178" t="s">
        <v>12</v>
      </c>
      <c r="F178" t="s">
        <v>13</v>
      </c>
      <c r="G178">
        <v>151821</v>
      </c>
      <c r="H178">
        <v>4</v>
      </c>
      <c r="I178">
        <v>4</v>
      </c>
      <c r="J178">
        <v>3063</v>
      </c>
      <c r="K178">
        <v>1.7443339973183258E-2</v>
      </c>
    </row>
    <row r="179" spans="1:11" x14ac:dyDescent="0.25">
      <c r="A179" t="s">
        <v>36</v>
      </c>
      <c r="B179" t="s">
        <v>37</v>
      </c>
      <c r="C179">
        <v>2010</v>
      </c>
      <c r="D179">
        <v>3.4</v>
      </c>
      <c r="E179" t="s">
        <v>22</v>
      </c>
      <c r="F179" t="s">
        <v>13</v>
      </c>
      <c r="G179">
        <v>19253</v>
      </c>
      <c r="H179">
        <v>3</v>
      </c>
      <c r="I179">
        <v>3</v>
      </c>
      <c r="J179">
        <v>12114</v>
      </c>
      <c r="K179">
        <v>1.7596584244511604E-2</v>
      </c>
    </row>
    <row r="180" spans="1:11" x14ac:dyDescent="0.25">
      <c r="A180" t="s">
        <v>20</v>
      </c>
      <c r="B180" t="s">
        <v>21</v>
      </c>
      <c r="C180">
        <v>2014</v>
      </c>
      <c r="D180">
        <v>2.4</v>
      </c>
      <c r="E180" t="s">
        <v>28</v>
      </c>
      <c r="F180" t="s">
        <v>25</v>
      </c>
      <c r="G180">
        <v>230787</v>
      </c>
      <c r="H180">
        <v>3</v>
      </c>
      <c r="I180">
        <v>1</v>
      </c>
      <c r="J180">
        <v>6084</v>
      </c>
      <c r="K180">
        <v>1.7626413566938948E-2</v>
      </c>
    </row>
    <row r="181" spans="1:11" x14ac:dyDescent="0.25">
      <c r="A181" t="s">
        <v>40</v>
      </c>
      <c r="B181" t="s">
        <v>51</v>
      </c>
      <c r="C181">
        <v>2018</v>
      </c>
      <c r="D181">
        <v>1.6</v>
      </c>
      <c r="E181" t="s">
        <v>16</v>
      </c>
      <c r="F181" t="s">
        <v>25</v>
      </c>
      <c r="G181">
        <v>21524</v>
      </c>
      <c r="H181">
        <v>3</v>
      </c>
      <c r="I181">
        <v>1</v>
      </c>
      <c r="J181">
        <v>11669</v>
      </c>
      <c r="K181">
        <v>1.7711922195408847E-2</v>
      </c>
    </row>
    <row r="182" spans="1:11" x14ac:dyDescent="0.25">
      <c r="A182" t="s">
        <v>14</v>
      </c>
      <c r="B182" t="s">
        <v>46</v>
      </c>
      <c r="C182">
        <v>2018</v>
      </c>
      <c r="D182">
        <v>4</v>
      </c>
      <c r="E182" t="s">
        <v>28</v>
      </c>
      <c r="F182" t="s">
        <v>17</v>
      </c>
      <c r="G182">
        <v>74435</v>
      </c>
      <c r="H182">
        <v>4</v>
      </c>
      <c r="I182">
        <v>5</v>
      </c>
      <c r="J182">
        <v>13511</v>
      </c>
      <c r="K182">
        <v>1.7736532708263808E-2</v>
      </c>
    </row>
    <row r="183" spans="1:11" x14ac:dyDescent="0.25">
      <c r="A183" t="s">
        <v>10</v>
      </c>
      <c r="B183" t="s">
        <v>31</v>
      </c>
      <c r="C183">
        <v>2006</v>
      </c>
      <c r="D183">
        <v>4.5</v>
      </c>
      <c r="E183" t="s">
        <v>28</v>
      </c>
      <c r="F183" t="s">
        <v>25</v>
      </c>
      <c r="G183">
        <v>176305</v>
      </c>
      <c r="H183">
        <v>2</v>
      </c>
      <c r="I183">
        <v>3</v>
      </c>
      <c r="J183">
        <v>6873</v>
      </c>
      <c r="K183">
        <v>1.7822677607527537E-2</v>
      </c>
    </row>
    <row r="184" spans="1:11" x14ac:dyDescent="0.25">
      <c r="A184" t="s">
        <v>14</v>
      </c>
      <c r="B184" t="s">
        <v>15</v>
      </c>
      <c r="C184">
        <v>2015</v>
      </c>
      <c r="D184">
        <v>4.7</v>
      </c>
      <c r="E184" t="s">
        <v>12</v>
      </c>
      <c r="F184" t="s">
        <v>25</v>
      </c>
      <c r="G184">
        <v>265634</v>
      </c>
      <c r="H184">
        <v>5</v>
      </c>
      <c r="I184">
        <v>2</v>
      </c>
      <c r="J184">
        <v>7987</v>
      </c>
      <c r="K184">
        <v>1.7867098213734334E-2</v>
      </c>
    </row>
    <row r="185" spans="1:11" x14ac:dyDescent="0.25">
      <c r="A185" t="s">
        <v>26</v>
      </c>
      <c r="B185" t="s">
        <v>47</v>
      </c>
      <c r="C185">
        <v>2014</v>
      </c>
      <c r="D185">
        <v>4.2</v>
      </c>
      <c r="E185" t="s">
        <v>22</v>
      </c>
      <c r="F185" t="s">
        <v>13</v>
      </c>
      <c r="G185">
        <v>268193</v>
      </c>
      <c r="H185">
        <v>4</v>
      </c>
      <c r="I185">
        <v>4</v>
      </c>
      <c r="J185">
        <v>9136</v>
      </c>
      <c r="K185">
        <v>1.8010383218693193E-2</v>
      </c>
    </row>
    <row r="186" spans="1:11" x14ac:dyDescent="0.25">
      <c r="A186" t="s">
        <v>10</v>
      </c>
      <c r="B186" t="s">
        <v>48</v>
      </c>
      <c r="C186">
        <v>2000</v>
      </c>
      <c r="D186">
        <v>1.2</v>
      </c>
      <c r="E186" t="s">
        <v>22</v>
      </c>
      <c r="F186" t="s">
        <v>17</v>
      </c>
      <c r="G186">
        <v>184243</v>
      </c>
      <c r="H186">
        <v>2</v>
      </c>
      <c r="I186">
        <v>2</v>
      </c>
      <c r="J186">
        <v>5115</v>
      </c>
      <c r="K186">
        <v>1.8145362778537621E-2</v>
      </c>
    </row>
    <row r="187" spans="1:11" x14ac:dyDescent="0.25">
      <c r="A187" t="s">
        <v>40</v>
      </c>
      <c r="B187" t="s">
        <v>51</v>
      </c>
      <c r="C187">
        <v>2023</v>
      </c>
      <c r="D187">
        <v>3.7</v>
      </c>
      <c r="E187" t="s">
        <v>22</v>
      </c>
      <c r="F187" t="s">
        <v>13</v>
      </c>
      <c r="G187">
        <v>27676</v>
      </c>
      <c r="H187">
        <v>2</v>
      </c>
      <c r="I187">
        <v>3</v>
      </c>
      <c r="J187">
        <v>16146</v>
      </c>
      <c r="K187">
        <v>1.8284805237090196E-2</v>
      </c>
    </row>
    <row r="188" spans="1:11" x14ac:dyDescent="0.25">
      <c r="A188" t="s">
        <v>29</v>
      </c>
      <c r="B188" t="s">
        <v>56</v>
      </c>
      <c r="C188">
        <v>2003</v>
      </c>
      <c r="D188">
        <v>2.9</v>
      </c>
      <c r="E188" t="s">
        <v>22</v>
      </c>
      <c r="F188" t="s">
        <v>25</v>
      </c>
      <c r="G188">
        <v>166661</v>
      </c>
      <c r="H188">
        <v>4</v>
      </c>
      <c r="I188">
        <v>2</v>
      </c>
      <c r="J188">
        <v>6566</v>
      </c>
      <c r="K188">
        <v>1.8414135318606473E-2</v>
      </c>
    </row>
    <row r="189" spans="1:11" x14ac:dyDescent="0.25">
      <c r="A189" t="s">
        <v>10</v>
      </c>
      <c r="B189" t="s">
        <v>48</v>
      </c>
      <c r="C189">
        <v>2014</v>
      </c>
      <c r="D189">
        <v>3.7</v>
      </c>
      <c r="E189" t="s">
        <v>28</v>
      </c>
      <c r="F189" t="s">
        <v>25</v>
      </c>
      <c r="G189">
        <v>96918</v>
      </c>
      <c r="H189">
        <v>4</v>
      </c>
      <c r="I189">
        <v>5</v>
      </c>
      <c r="J189">
        <v>10061</v>
      </c>
      <c r="K189">
        <v>1.8691075927829481E-2</v>
      </c>
    </row>
    <row r="190" spans="1:11" x14ac:dyDescent="0.25">
      <c r="A190" t="s">
        <v>29</v>
      </c>
      <c r="B190" t="s">
        <v>35</v>
      </c>
      <c r="C190">
        <v>2000</v>
      </c>
      <c r="D190">
        <v>1.2</v>
      </c>
      <c r="E190" t="s">
        <v>22</v>
      </c>
      <c r="F190" t="s">
        <v>13</v>
      </c>
      <c r="G190">
        <v>101748</v>
      </c>
      <c r="H190">
        <v>4</v>
      </c>
      <c r="I190">
        <v>1</v>
      </c>
      <c r="J190">
        <v>5265</v>
      </c>
      <c r="K190">
        <v>1.8747580712786704E-2</v>
      </c>
    </row>
    <row r="191" spans="1:11" x14ac:dyDescent="0.25">
      <c r="A191" t="s">
        <v>36</v>
      </c>
      <c r="B191" t="s">
        <v>44</v>
      </c>
      <c r="C191">
        <v>2006</v>
      </c>
      <c r="D191">
        <v>3.1</v>
      </c>
      <c r="E191" t="s">
        <v>28</v>
      </c>
      <c r="F191" t="s">
        <v>17</v>
      </c>
      <c r="G191">
        <v>48668</v>
      </c>
      <c r="H191">
        <v>4</v>
      </c>
      <c r="I191">
        <v>3</v>
      </c>
      <c r="J191">
        <v>9526</v>
      </c>
      <c r="K191">
        <v>1.8935259956276207E-2</v>
      </c>
    </row>
    <row r="192" spans="1:11" x14ac:dyDescent="0.25">
      <c r="A192" t="s">
        <v>36</v>
      </c>
      <c r="B192" t="s">
        <v>44</v>
      </c>
      <c r="C192">
        <v>2015</v>
      </c>
      <c r="D192">
        <v>4</v>
      </c>
      <c r="E192" t="s">
        <v>16</v>
      </c>
      <c r="F192" t="s">
        <v>13</v>
      </c>
      <c r="G192">
        <v>137933</v>
      </c>
      <c r="H192">
        <v>2</v>
      </c>
      <c r="I192">
        <v>5</v>
      </c>
      <c r="J192">
        <v>10841</v>
      </c>
      <c r="K192">
        <v>1.9148213269004621E-2</v>
      </c>
    </row>
    <row r="193" spans="1:11" x14ac:dyDescent="0.25">
      <c r="A193" t="s">
        <v>40</v>
      </c>
      <c r="B193" t="s">
        <v>51</v>
      </c>
      <c r="C193">
        <v>2012</v>
      </c>
      <c r="D193">
        <v>2.4</v>
      </c>
      <c r="E193" t="s">
        <v>28</v>
      </c>
      <c r="F193" t="s">
        <v>13</v>
      </c>
      <c r="G193">
        <v>29289</v>
      </c>
      <c r="H193">
        <v>2</v>
      </c>
      <c r="I193">
        <v>4</v>
      </c>
      <c r="J193">
        <v>9514</v>
      </c>
      <c r="K193">
        <v>1.9284649724336744E-2</v>
      </c>
    </row>
    <row r="194" spans="1:11" x14ac:dyDescent="0.25">
      <c r="A194" t="s">
        <v>18</v>
      </c>
      <c r="B194" t="s">
        <v>19</v>
      </c>
      <c r="C194">
        <v>2001</v>
      </c>
      <c r="D194">
        <v>2.2999999999999998</v>
      </c>
      <c r="E194" t="s">
        <v>22</v>
      </c>
      <c r="F194" t="s">
        <v>17</v>
      </c>
      <c r="G194">
        <v>201173</v>
      </c>
      <c r="H194">
        <v>3</v>
      </c>
      <c r="I194">
        <v>5</v>
      </c>
      <c r="J194">
        <v>6176</v>
      </c>
      <c r="K194">
        <v>1.9314775928571448E-2</v>
      </c>
    </row>
    <row r="195" spans="1:11" x14ac:dyDescent="0.25">
      <c r="A195" t="s">
        <v>10</v>
      </c>
      <c r="B195" t="s">
        <v>11</v>
      </c>
      <c r="C195">
        <v>2007</v>
      </c>
      <c r="D195">
        <v>2.1</v>
      </c>
      <c r="E195" t="s">
        <v>16</v>
      </c>
      <c r="F195" t="s">
        <v>25</v>
      </c>
      <c r="G195">
        <v>94648</v>
      </c>
      <c r="H195">
        <v>5</v>
      </c>
      <c r="I195">
        <v>2</v>
      </c>
      <c r="J195">
        <v>7407</v>
      </c>
      <c r="K195">
        <v>1.9370281206449347E-2</v>
      </c>
    </row>
    <row r="196" spans="1:11" x14ac:dyDescent="0.25">
      <c r="A196" t="s">
        <v>29</v>
      </c>
      <c r="B196" t="s">
        <v>56</v>
      </c>
      <c r="C196">
        <v>2013</v>
      </c>
      <c r="D196">
        <v>4.5</v>
      </c>
      <c r="E196" t="s">
        <v>12</v>
      </c>
      <c r="F196" t="s">
        <v>13</v>
      </c>
      <c r="G196">
        <v>192153</v>
      </c>
      <c r="H196">
        <v>2</v>
      </c>
      <c r="I196">
        <v>4</v>
      </c>
      <c r="J196">
        <v>8656</v>
      </c>
      <c r="K196">
        <v>1.9394862685078618E-2</v>
      </c>
    </row>
    <row r="197" spans="1:11" x14ac:dyDescent="0.25">
      <c r="A197" t="s">
        <v>10</v>
      </c>
      <c r="B197" t="s">
        <v>48</v>
      </c>
      <c r="C197">
        <v>2012</v>
      </c>
      <c r="D197">
        <v>2.9</v>
      </c>
      <c r="E197" t="s">
        <v>16</v>
      </c>
      <c r="F197" t="s">
        <v>13</v>
      </c>
      <c r="G197">
        <v>259817</v>
      </c>
      <c r="H197">
        <v>3</v>
      </c>
      <c r="I197">
        <v>5</v>
      </c>
      <c r="J197">
        <v>6403</v>
      </c>
      <c r="K197">
        <v>1.9410956742884955E-2</v>
      </c>
    </row>
    <row r="198" spans="1:11" x14ac:dyDescent="0.25">
      <c r="A198" t="s">
        <v>18</v>
      </c>
      <c r="B198" t="s">
        <v>19</v>
      </c>
      <c r="C198">
        <v>2002</v>
      </c>
      <c r="D198">
        <v>2.9</v>
      </c>
      <c r="E198" t="s">
        <v>22</v>
      </c>
      <c r="F198" t="s">
        <v>17</v>
      </c>
      <c r="G198">
        <v>282974</v>
      </c>
      <c r="H198">
        <v>2</v>
      </c>
      <c r="I198">
        <v>5</v>
      </c>
      <c r="J198">
        <v>5440</v>
      </c>
      <c r="K198">
        <v>1.9447160280717801E-2</v>
      </c>
    </row>
    <row r="199" spans="1:11" x14ac:dyDescent="0.25">
      <c r="A199" t="s">
        <v>33</v>
      </c>
      <c r="B199" t="s">
        <v>34</v>
      </c>
      <c r="C199">
        <v>2014</v>
      </c>
      <c r="D199">
        <v>3.6</v>
      </c>
      <c r="E199" t="s">
        <v>28</v>
      </c>
      <c r="F199" t="s">
        <v>25</v>
      </c>
      <c r="G199">
        <v>261884</v>
      </c>
      <c r="H199">
        <v>3</v>
      </c>
      <c r="I199">
        <v>5</v>
      </c>
      <c r="J199">
        <v>6662</v>
      </c>
      <c r="K199">
        <v>1.950290144981992E-2</v>
      </c>
    </row>
    <row r="200" spans="1:11" x14ac:dyDescent="0.25">
      <c r="A200" t="s">
        <v>40</v>
      </c>
      <c r="B200" t="s">
        <v>49</v>
      </c>
      <c r="C200">
        <v>2018</v>
      </c>
      <c r="D200">
        <v>1.5</v>
      </c>
      <c r="E200" t="s">
        <v>22</v>
      </c>
      <c r="F200" t="s">
        <v>13</v>
      </c>
      <c r="G200">
        <v>38815</v>
      </c>
      <c r="H200">
        <v>4</v>
      </c>
      <c r="I200">
        <v>3</v>
      </c>
      <c r="J200">
        <v>12223</v>
      </c>
      <c r="K200">
        <v>1.9563672587864178E-2</v>
      </c>
    </row>
    <row r="201" spans="1:11" x14ac:dyDescent="0.25">
      <c r="A201" t="s">
        <v>40</v>
      </c>
      <c r="B201" t="s">
        <v>49</v>
      </c>
      <c r="C201">
        <v>2005</v>
      </c>
      <c r="D201">
        <v>4.5999999999999996</v>
      </c>
      <c r="E201" t="s">
        <v>28</v>
      </c>
      <c r="F201" t="s">
        <v>17</v>
      </c>
      <c r="G201">
        <v>224243</v>
      </c>
      <c r="H201">
        <v>3</v>
      </c>
      <c r="I201">
        <v>1</v>
      </c>
      <c r="J201">
        <v>7215</v>
      </c>
      <c r="K201">
        <v>1.9592725939854838E-2</v>
      </c>
    </row>
    <row r="202" spans="1:11" x14ac:dyDescent="0.25">
      <c r="A202" t="s">
        <v>20</v>
      </c>
      <c r="B202" t="s">
        <v>50</v>
      </c>
      <c r="C202">
        <v>2018</v>
      </c>
      <c r="D202">
        <v>2.9</v>
      </c>
      <c r="E202" t="s">
        <v>28</v>
      </c>
      <c r="F202" t="s">
        <v>17</v>
      </c>
      <c r="G202">
        <v>107147</v>
      </c>
      <c r="H202">
        <v>3</v>
      </c>
      <c r="I202">
        <v>5</v>
      </c>
      <c r="J202">
        <v>11757</v>
      </c>
      <c r="K202">
        <v>1.9665674152699597E-2</v>
      </c>
    </row>
    <row r="203" spans="1:11" x14ac:dyDescent="0.25">
      <c r="A203" t="s">
        <v>33</v>
      </c>
      <c r="B203" t="s">
        <v>43</v>
      </c>
      <c r="C203">
        <v>2011</v>
      </c>
      <c r="D203">
        <v>4</v>
      </c>
      <c r="E203" t="s">
        <v>22</v>
      </c>
      <c r="F203" t="s">
        <v>13</v>
      </c>
      <c r="G203">
        <v>116379</v>
      </c>
      <c r="H203">
        <v>5</v>
      </c>
      <c r="I203">
        <v>4</v>
      </c>
      <c r="J203">
        <v>11072</v>
      </c>
      <c r="K203">
        <v>1.9692735936969963E-2</v>
      </c>
    </row>
    <row r="204" spans="1:11" x14ac:dyDescent="0.25">
      <c r="A204" t="s">
        <v>23</v>
      </c>
      <c r="B204" t="s">
        <v>45</v>
      </c>
      <c r="C204">
        <v>2013</v>
      </c>
      <c r="D204">
        <v>4.5</v>
      </c>
      <c r="E204" t="s">
        <v>16</v>
      </c>
      <c r="F204" t="s">
        <v>25</v>
      </c>
      <c r="G204">
        <v>65084</v>
      </c>
      <c r="H204">
        <v>3</v>
      </c>
      <c r="I204">
        <v>3</v>
      </c>
      <c r="J204">
        <v>12198</v>
      </c>
      <c r="K204">
        <v>1.9825560883593774E-2</v>
      </c>
    </row>
    <row r="205" spans="1:11" x14ac:dyDescent="0.25">
      <c r="A205" t="s">
        <v>10</v>
      </c>
      <c r="B205" t="s">
        <v>31</v>
      </c>
      <c r="C205">
        <v>2006</v>
      </c>
      <c r="D205">
        <v>4.5</v>
      </c>
      <c r="E205" t="s">
        <v>16</v>
      </c>
      <c r="F205" t="s">
        <v>13</v>
      </c>
      <c r="G205">
        <v>246638</v>
      </c>
      <c r="H205">
        <v>4</v>
      </c>
      <c r="I205">
        <v>2</v>
      </c>
      <c r="J205">
        <v>6467</v>
      </c>
      <c r="K205">
        <v>1.9825827196131907E-2</v>
      </c>
    </row>
    <row r="206" spans="1:11" x14ac:dyDescent="0.25">
      <c r="A206" t="s">
        <v>10</v>
      </c>
      <c r="B206" t="s">
        <v>11</v>
      </c>
      <c r="C206">
        <v>2014</v>
      </c>
      <c r="D206">
        <v>1.8</v>
      </c>
      <c r="E206" t="s">
        <v>28</v>
      </c>
      <c r="F206" t="s">
        <v>25</v>
      </c>
      <c r="G206">
        <v>26905</v>
      </c>
      <c r="H206">
        <v>5</v>
      </c>
      <c r="I206">
        <v>3</v>
      </c>
      <c r="J206">
        <v>9561</v>
      </c>
      <c r="K206">
        <v>1.9848762848049595E-2</v>
      </c>
    </row>
    <row r="207" spans="1:11" x14ac:dyDescent="0.25">
      <c r="A207" t="s">
        <v>23</v>
      </c>
      <c r="B207" t="s">
        <v>24</v>
      </c>
      <c r="C207">
        <v>2018</v>
      </c>
      <c r="D207">
        <v>1.5</v>
      </c>
      <c r="E207" t="s">
        <v>16</v>
      </c>
      <c r="F207" t="s">
        <v>13</v>
      </c>
      <c r="G207">
        <v>46734</v>
      </c>
      <c r="H207">
        <v>3</v>
      </c>
      <c r="I207">
        <v>5</v>
      </c>
      <c r="J207">
        <v>11065</v>
      </c>
      <c r="K207">
        <v>1.9850365751706844E-2</v>
      </c>
    </row>
    <row r="208" spans="1:11" x14ac:dyDescent="0.25">
      <c r="A208" t="s">
        <v>33</v>
      </c>
      <c r="B208" t="s">
        <v>34</v>
      </c>
      <c r="C208">
        <v>2018</v>
      </c>
      <c r="D208">
        <v>3.5</v>
      </c>
      <c r="E208" t="s">
        <v>22</v>
      </c>
      <c r="F208" t="s">
        <v>17</v>
      </c>
      <c r="G208">
        <v>220377</v>
      </c>
      <c r="H208">
        <v>5</v>
      </c>
      <c r="I208">
        <v>3</v>
      </c>
      <c r="J208">
        <v>12092</v>
      </c>
      <c r="K208">
        <v>1.9889914675280118E-2</v>
      </c>
    </row>
    <row r="209" spans="1:11" x14ac:dyDescent="0.25">
      <c r="A209" t="s">
        <v>23</v>
      </c>
      <c r="B209" t="s">
        <v>45</v>
      </c>
      <c r="C209">
        <v>2001</v>
      </c>
      <c r="D209">
        <v>2.8</v>
      </c>
      <c r="E209" t="s">
        <v>12</v>
      </c>
      <c r="F209" t="s">
        <v>25</v>
      </c>
      <c r="G209">
        <v>223950</v>
      </c>
      <c r="H209">
        <v>4</v>
      </c>
      <c r="I209">
        <v>2</v>
      </c>
      <c r="J209">
        <v>2721</v>
      </c>
      <c r="K209">
        <v>1.9930346595107951E-2</v>
      </c>
    </row>
    <row r="210" spans="1:11" x14ac:dyDescent="0.25">
      <c r="A210" t="s">
        <v>29</v>
      </c>
      <c r="B210" t="s">
        <v>35</v>
      </c>
      <c r="C210">
        <v>2012</v>
      </c>
      <c r="D210">
        <v>2.5</v>
      </c>
      <c r="E210" t="s">
        <v>12</v>
      </c>
      <c r="F210" t="s">
        <v>13</v>
      </c>
      <c r="G210">
        <v>180036</v>
      </c>
      <c r="H210">
        <v>5</v>
      </c>
      <c r="I210">
        <v>4</v>
      </c>
      <c r="J210">
        <v>6599</v>
      </c>
      <c r="K210">
        <v>1.9983741903577656E-2</v>
      </c>
    </row>
    <row r="211" spans="1:11" x14ac:dyDescent="0.25">
      <c r="A211" t="s">
        <v>23</v>
      </c>
      <c r="B211" t="s">
        <v>24</v>
      </c>
      <c r="C211">
        <v>2004</v>
      </c>
      <c r="D211">
        <v>1.2</v>
      </c>
      <c r="E211" t="s">
        <v>28</v>
      </c>
      <c r="F211" t="s">
        <v>13</v>
      </c>
      <c r="G211">
        <v>205648</v>
      </c>
      <c r="H211">
        <v>5</v>
      </c>
      <c r="I211">
        <v>5</v>
      </c>
      <c r="J211">
        <v>2387</v>
      </c>
      <c r="K211">
        <v>2.0223851976830631E-2</v>
      </c>
    </row>
    <row r="212" spans="1:11" x14ac:dyDescent="0.25">
      <c r="A212" t="s">
        <v>20</v>
      </c>
      <c r="B212" t="s">
        <v>21</v>
      </c>
      <c r="C212">
        <v>2021</v>
      </c>
      <c r="D212">
        <v>2</v>
      </c>
      <c r="E212" t="s">
        <v>12</v>
      </c>
      <c r="F212" t="s">
        <v>17</v>
      </c>
      <c r="G212">
        <v>175090</v>
      </c>
      <c r="H212">
        <v>2</v>
      </c>
      <c r="I212">
        <v>3</v>
      </c>
      <c r="J212">
        <v>10398</v>
      </c>
      <c r="K212">
        <v>2.0381584099859573E-2</v>
      </c>
    </row>
    <row r="213" spans="1:11" x14ac:dyDescent="0.25">
      <c r="A213" t="s">
        <v>36</v>
      </c>
      <c r="B213" t="s">
        <v>53</v>
      </c>
      <c r="C213">
        <v>2022</v>
      </c>
      <c r="D213">
        <v>3.1</v>
      </c>
      <c r="E213" t="s">
        <v>16</v>
      </c>
      <c r="F213" t="s">
        <v>17</v>
      </c>
      <c r="G213">
        <v>28342</v>
      </c>
      <c r="H213">
        <v>3</v>
      </c>
      <c r="I213">
        <v>5</v>
      </c>
      <c r="J213">
        <v>15733</v>
      </c>
      <c r="K213">
        <v>2.0394344546431187E-2</v>
      </c>
    </row>
    <row r="214" spans="1:11" x14ac:dyDescent="0.25">
      <c r="A214" t="s">
        <v>33</v>
      </c>
      <c r="B214" t="s">
        <v>55</v>
      </c>
      <c r="C214">
        <v>2014</v>
      </c>
      <c r="D214">
        <v>4.4000000000000004</v>
      </c>
      <c r="E214" t="s">
        <v>22</v>
      </c>
      <c r="F214" t="s">
        <v>25</v>
      </c>
      <c r="G214">
        <v>226461</v>
      </c>
      <c r="H214">
        <v>5</v>
      </c>
      <c r="I214">
        <v>2</v>
      </c>
      <c r="J214">
        <v>10170</v>
      </c>
      <c r="K214">
        <v>2.0464066946212278E-2</v>
      </c>
    </row>
    <row r="215" spans="1:11" x14ac:dyDescent="0.25">
      <c r="A215" t="s">
        <v>29</v>
      </c>
      <c r="B215" t="s">
        <v>56</v>
      </c>
      <c r="C215">
        <v>2011</v>
      </c>
      <c r="D215">
        <v>4.2</v>
      </c>
      <c r="E215" t="s">
        <v>22</v>
      </c>
      <c r="F215" t="s">
        <v>25</v>
      </c>
      <c r="G215">
        <v>291049</v>
      </c>
      <c r="H215">
        <v>4</v>
      </c>
      <c r="I215">
        <v>2</v>
      </c>
      <c r="J215">
        <v>7779</v>
      </c>
      <c r="K215">
        <v>2.0591249765252395E-2</v>
      </c>
    </row>
    <row r="216" spans="1:11" x14ac:dyDescent="0.25">
      <c r="A216" t="s">
        <v>36</v>
      </c>
      <c r="B216" t="s">
        <v>53</v>
      </c>
      <c r="C216">
        <v>2009</v>
      </c>
      <c r="D216">
        <v>4.0999999999999996</v>
      </c>
      <c r="E216" t="s">
        <v>22</v>
      </c>
      <c r="F216" t="s">
        <v>17</v>
      </c>
      <c r="G216">
        <v>226315</v>
      </c>
      <c r="H216">
        <v>4</v>
      </c>
      <c r="I216">
        <v>2</v>
      </c>
      <c r="J216">
        <v>9873</v>
      </c>
      <c r="K216">
        <v>2.0656253409877201E-2</v>
      </c>
    </row>
    <row r="217" spans="1:11" x14ac:dyDescent="0.25">
      <c r="A217" t="s">
        <v>36</v>
      </c>
      <c r="B217" t="s">
        <v>37</v>
      </c>
      <c r="C217">
        <v>2003</v>
      </c>
      <c r="D217">
        <v>4.8</v>
      </c>
      <c r="E217" t="s">
        <v>16</v>
      </c>
      <c r="F217" t="s">
        <v>25</v>
      </c>
      <c r="G217">
        <v>8116</v>
      </c>
      <c r="H217">
        <v>2</v>
      </c>
      <c r="I217">
        <v>4</v>
      </c>
      <c r="J217">
        <v>10637</v>
      </c>
      <c r="K217">
        <v>2.0693114782934674E-2</v>
      </c>
    </row>
    <row r="218" spans="1:11" x14ac:dyDescent="0.25">
      <c r="A218" t="s">
        <v>26</v>
      </c>
      <c r="B218" t="s">
        <v>27</v>
      </c>
      <c r="C218">
        <v>2005</v>
      </c>
      <c r="D218">
        <v>2.2999999999999998</v>
      </c>
      <c r="E218" t="s">
        <v>28</v>
      </c>
      <c r="F218" t="s">
        <v>13</v>
      </c>
      <c r="G218">
        <v>283017</v>
      </c>
      <c r="H218">
        <v>2</v>
      </c>
      <c r="I218">
        <v>1</v>
      </c>
      <c r="J218">
        <v>2239</v>
      </c>
      <c r="K218">
        <v>2.0866186880861837E-2</v>
      </c>
    </row>
    <row r="219" spans="1:11" x14ac:dyDescent="0.25">
      <c r="A219" t="s">
        <v>23</v>
      </c>
      <c r="B219" t="s">
        <v>38</v>
      </c>
      <c r="C219">
        <v>2009</v>
      </c>
      <c r="D219">
        <v>1.1000000000000001</v>
      </c>
      <c r="E219" t="s">
        <v>28</v>
      </c>
      <c r="F219" t="s">
        <v>25</v>
      </c>
      <c r="G219">
        <v>206638</v>
      </c>
      <c r="H219">
        <v>4</v>
      </c>
      <c r="I219">
        <v>5</v>
      </c>
      <c r="J219">
        <v>3767</v>
      </c>
      <c r="K219">
        <v>2.1019912367821303E-2</v>
      </c>
    </row>
    <row r="220" spans="1:11" x14ac:dyDescent="0.25">
      <c r="A220" t="s">
        <v>14</v>
      </c>
      <c r="B220" t="s">
        <v>46</v>
      </c>
      <c r="C220">
        <v>2010</v>
      </c>
      <c r="D220">
        <v>3.2</v>
      </c>
      <c r="E220" t="s">
        <v>22</v>
      </c>
      <c r="F220" t="s">
        <v>25</v>
      </c>
      <c r="G220">
        <v>89097</v>
      </c>
      <c r="H220">
        <v>3</v>
      </c>
      <c r="I220">
        <v>3</v>
      </c>
      <c r="J220">
        <v>10518</v>
      </c>
      <c r="K220">
        <v>2.1069868712831341E-2</v>
      </c>
    </row>
    <row r="221" spans="1:11" x14ac:dyDescent="0.25">
      <c r="A221" t="s">
        <v>26</v>
      </c>
      <c r="B221" t="s">
        <v>27</v>
      </c>
      <c r="C221">
        <v>2006</v>
      </c>
      <c r="D221">
        <v>3.6</v>
      </c>
      <c r="E221" t="s">
        <v>28</v>
      </c>
      <c r="F221" t="s">
        <v>25</v>
      </c>
      <c r="G221">
        <v>191491</v>
      </c>
      <c r="H221">
        <v>2</v>
      </c>
      <c r="I221">
        <v>1</v>
      </c>
      <c r="J221">
        <v>5670</v>
      </c>
      <c r="K221">
        <v>2.1182391965369973E-2</v>
      </c>
    </row>
    <row r="222" spans="1:11" x14ac:dyDescent="0.25">
      <c r="A222" t="s">
        <v>10</v>
      </c>
      <c r="B222" t="s">
        <v>11</v>
      </c>
      <c r="C222">
        <v>2013</v>
      </c>
      <c r="D222">
        <v>3.7</v>
      </c>
      <c r="E222" t="s">
        <v>22</v>
      </c>
      <c r="F222" t="s">
        <v>25</v>
      </c>
      <c r="G222">
        <v>214832</v>
      </c>
      <c r="H222">
        <v>3</v>
      </c>
      <c r="I222">
        <v>4</v>
      </c>
      <c r="J222">
        <v>9403</v>
      </c>
      <c r="K222">
        <v>2.1244285856667156E-2</v>
      </c>
    </row>
    <row r="223" spans="1:11" x14ac:dyDescent="0.25">
      <c r="A223" t="s">
        <v>29</v>
      </c>
      <c r="B223" t="s">
        <v>56</v>
      </c>
      <c r="C223">
        <v>2008</v>
      </c>
      <c r="D223">
        <v>3.5</v>
      </c>
      <c r="E223" t="s">
        <v>28</v>
      </c>
      <c r="F223" t="s">
        <v>25</v>
      </c>
      <c r="G223">
        <v>48395</v>
      </c>
      <c r="H223">
        <v>4</v>
      </c>
      <c r="I223">
        <v>1</v>
      </c>
      <c r="J223">
        <v>9032</v>
      </c>
      <c r="K223">
        <v>2.1248658936717901E-2</v>
      </c>
    </row>
    <row r="224" spans="1:11" x14ac:dyDescent="0.25">
      <c r="A224" t="s">
        <v>18</v>
      </c>
      <c r="B224" t="s">
        <v>19</v>
      </c>
      <c r="C224">
        <v>2013</v>
      </c>
      <c r="D224">
        <v>1.6</v>
      </c>
      <c r="E224" t="s">
        <v>12</v>
      </c>
      <c r="F224" t="s">
        <v>25</v>
      </c>
      <c r="G224">
        <v>148261</v>
      </c>
      <c r="H224">
        <v>3</v>
      </c>
      <c r="I224">
        <v>5</v>
      </c>
      <c r="J224">
        <v>6634</v>
      </c>
      <c r="K224">
        <v>2.1263327351408234E-2</v>
      </c>
    </row>
    <row r="225" spans="1:11" x14ac:dyDescent="0.25">
      <c r="A225" t="s">
        <v>36</v>
      </c>
      <c r="B225" t="s">
        <v>37</v>
      </c>
      <c r="C225">
        <v>2014</v>
      </c>
      <c r="D225">
        <v>4.5</v>
      </c>
      <c r="E225" t="s">
        <v>28</v>
      </c>
      <c r="F225" t="s">
        <v>13</v>
      </c>
      <c r="G225">
        <v>84216</v>
      </c>
      <c r="H225">
        <v>3</v>
      </c>
      <c r="I225">
        <v>2</v>
      </c>
      <c r="J225">
        <v>11115</v>
      </c>
      <c r="K225">
        <v>2.1427738424377507E-2</v>
      </c>
    </row>
    <row r="226" spans="1:11" x14ac:dyDescent="0.25">
      <c r="A226" t="s">
        <v>29</v>
      </c>
      <c r="B226" t="s">
        <v>35</v>
      </c>
      <c r="C226">
        <v>2002</v>
      </c>
      <c r="D226">
        <v>1.8</v>
      </c>
      <c r="E226" t="s">
        <v>22</v>
      </c>
      <c r="F226" t="s">
        <v>13</v>
      </c>
      <c r="G226">
        <v>159351</v>
      </c>
      <c r="H226">
        <v>2</v>
      </c>
      <c r="I226">
        <v>3</v>
      </c>
      <c r="J226">
        <v>5312</v>
      </c>
      <c r="K226">
        <v>2.1447285879420908E-2</v>
      </c>
    </row>
    <row r="227" spans="1:11" x14ac:dyDescent="0.25">
      <c r="A227" t="s">
        <v>23</v>
      </c>
      <c r="B227" t="s">
        <v>45</v>
      </c>
      <c r="C227">
        <v>2002</v>
      </c>
      <c r="D227">
        <v>1.7</v>
      </c>
      <c r="E227" t="s">
        <v>22</v>
      </c>
      <c r="F227" t="s">
        <v>25</v>
      </c>
      <c r="G227">
        <v>264575</v>
      </c>
      <c r="H227">
        <v>4</v>
      </c>
      <c r="I227">
        <v>1</v>
      </c>
      <c r="J227">
        <v>3108</v>
      </c>
      <c r="K227">
        <v>2.1770289328564951E-2</v>
      </c>
    </row>
    <row r="228" spans="1:11" x14ac:dyDescent="0.25">
      <c r="A228" t="s">
        <v>20</v>
      </c>
      <c r="B228" t="s">
        <v>50</v>
      </c>
      <c r="C228">
        <v>2006</v>
      </c>
      <c r="D228">
        <v>2.5</v>
      </c>
      <c r="E228" t="s">
        <v>12</v>
      </c>
      <c r="F228" t="s">
        <v>25</v>
      </c>
      <c r="G228">
        <v>177790</v>
      </c>
      <c r="H228">
        <v>4</v>
      </c>
      <c r="I228">
        <v>2</v>
      </c>
      <c r="J228">
        <v>4844</v>
      </c>
      <c r="K228">
        <v>2.2080549023483331E-2</v>
      </c>
    </row>
    <row r="229" spans="1:11" x14ac:dyDescent="0.25">
      <c r="A229" t="s">
        <v>29</v>
      </c>
      <c r="B229" t="s">
        <v>56</v>
      </c>
      <c r="C229">
        <v>2023</v>
      </c>
      <c r="D229">
        <v>3.3</v>
      </c>
      <c r="E229" t="s">
        <v>28</v>
      </c>
      <c r="F229" t="s">
        <v>25</v>
      </c>
      <c r="G229">
        <v>162757</v>
      </c>
      <c r="H229">
        <v>2</v>
      </c>
      <c r="I229">
        <v>1</v>
      </c>
      <c r="J229">
        <v>11044</v>
      </c>
      <c r="K229">
        <v>2.2119997053079876E-2</v>
      </c>
    </row>
    <row r="230" spans="1:11" x14ac:dyDescent="0.25">
      <c r="A230" t="s">
        <v>26</v>
      </c>
      <c r="B230" t="s">
        <v>32</v>
      </c>
      <c r="C230">
        <v>2004</v>
      </c>
      <c r="D230">
        <v>2.8</v>
      </c>
      <c r="E230" t="s">
        <v>28</v>
      </c>
      <c r="F230" t="s">
        <v>13</v>
      </c>
      <c r="G230">
        <v>133781</v>
      </c>
      <c r="H230">
        <v>2</v>
      </c>
      <c r="I230">
        <v>1</v>
      </c>
      <c r="J230">
        <v>5424</v>
      </c>
      <c r="K230">
        <v>2.2139816115889444E-2</v>
      </c>
    </row>
    <row r="231" spans="1:11" x14ac:dyDescent="0.25">
      <c r="A231" t="s">
        <v>29</v>
      </c>
      <c r="B231" t="s">
        <v>30</v>
      </c>
      <c r="C231">
        <v>2010</v>
      </c>
      <c r="D231">
        <v>1.5</v>
      </c>
      <c r="E231" t="s">
        <v>12</v>
      </c>
      <c r="F231" t="s">
        <v>13</v>
      </c>
      <c r="G231">
        <v>170395</v>
      </c>
      <c r="H231">
        <v>3</v>
      </c>
      <c r="I231">
        <v>4</v>
      </c>
      <c r="J231">
        <v>5192</v>
      </c>
      <c r="K231">
        <v>2.215322979902723E-2</v>
      </c>
    </row>
    <row r="232" spans="1:11" x14ac:dyDescent="0.25">
      <c r="A232" t="s">
        <v>40</v>
      </c>
      <c r="B232" t="s">
        <v>41</v>
      </c>
      <c r="C232">
        <v>2021</v>
      </c>
      <c r="D232">
        <v>2.5</v>
      </c>
      <c r="E232" t="s">
        <v>12</v>
      </c>
      <c r="F232" t="s">
        <v>13</v>
      </c>
      <c r="G232">
        <v>245286</v>
      </c>
      <c r="H232">
        <v>3</v>
      </c>
      <c r="I232">
        <v>5</v>
      </c>
      <c r="J232">
        <v>7994</v>
      </c>
      <c r="K232">
        <v>2.2228096879605808E-2</v>
      </c>
    </row>
    <row r="233" spans="1:11" x14ac:dyDescent="0.25">
      <c r="A233" t="s">
        <v>40</v>
      </c>
      <c r="B233" t="s">
        <v>51</v>
      </c>
      <c r="C233">
        <v>2020</v>
      </c>
      <c r="D233">
        <v>3.9</v>
      </c>
      <c r="E233" t="s">
        <v>28</v>
      </c>
      <c r="F233" t="s">
        <v>13</v>
      </c>
      <c r="G233">
        <v>105670</v>
      </c>
      <c r="H233">
        <v>5</v>
      </c>
      <c r="I233">
        <v>1</v>
      </c>
      <c r="J233">
        <v>11886</v>
      </c>
      <c r="K233">
        <v>2.228299955725821E-2</v>
      </c>
    </row>
    <row r="234" spans="1:11" x14ac:dyDescent="0.25">
      <c r="A234" t="s">
        <v>26</v>
      </c>
      <c r="B234" t="s">
        <v>47</v>
      </c>
      <c r="C234">
        <v>2015</v>
      </c>
      <c r="D234">
        <v>2.8</v>
      </c>
      <c r="E234" t="s">
        <v>22</v>
      </c>
      <c r="F234" t="s">
        <v>25</v>
      </c>
      <c r="G234">
        <v>39322</v>
      </c>
      <c r="H234">
        <v>3</v>
      </c>
      <c r="I234">
        <v>3</v>
      </c>
      <c r="J234">
        <v>12613</v>
      </c>
      <c r="K234">
        <v>2.2377329037291949E-2</v>
      </c>
    </row>
    <row r="235" spans="1:11" x14ac:dyDescent="0.25">
      <c r="A235" t="s">
        <v>36</v>
      </c>
      <c r="B235" t="s">
        <v>53</v>
      </c>
      <c r="C235">
        <v>2012</v>
      </c>
      <c r="D235">
        <v>1.9</v>
      </c>
      <c r="E235" t="s">
        <v>16</v>
      </c>
      <c r="F235" t="s">
        <v>17</v>
      </c>
      <c r="G235">
        <v>2929</v>
      </c>
      <c r="H235">
        <v>2</v>
      </c>
      <c r="I235">
        <v>3</v>
      </c>
      <c r="J235">
        <v>12041</v>
      </c>
      <c r="K235">
        <v>2.2422060204074112E-2</v>
      </c>
    </row>
    <row r="236" spans="1:11" x14ac:dyDescent="0.25">
      <c r="A236" t="s">
        <v>33</v>
      </c>
      <c r="B236" t="s">
        <v>34</v>
      </c>
      <c r="C236">
        <v>2017</v>
      </c>
      <c r="D236">
        <v>3.2</v>
      </c>
      <c r="E236" t="s">
        <v>12</v>
      </c>
      <c r="F236" t="s">
        <v>17</v>
      </c>
      <c r="G236">
        <v>271941</v>
      </c>
      <c r="H236">
        <v>3</v>
      </c>
      <c r="I236">
        <v>2</v>
      </c>
      <c r="J236">
        <v>8461</v>
      </c>
      <c r="K236">
        <v>2.2440800184767462E-2</v>
      </c>
    </row>
    <row r="237" spans="1:11" x14ac:dyDescent="0.25">
      <c r="A237" t="s">
        <v>26</v>
      </c>
      <c r="B237" t="s">
        <v>32</v>
      </c>
      <c r="C237">
        <v>2017</v>
      </c>
      <c r="D237">
        <v>3.9</v>
      </c>
      <c r="E237" t="s">
        <v>16</v>
      </c>
      <c r="F237" t="s">
        <v>25</v>
      </c>
      <c r="G237">
        <v>43388</v>
      </c>
      <c r="H237">
        <v>5</v>
      </c>
      <c r="I237">
        <v>3</v>
      </c>
      <c r="J237">
        <v>13232</v>
      </c>
      <c r="K237">
        <v>2.2580808269845654E-2</v>
      </c>
    </row>
    <row r="238" spans="1:11" x14ac:dyDescent="0.25">
      <c r="A238" t="s">
        <v>20</v>
      </c>
      <c r="B238" t="s">
        <v>42</v>
      </c>
      <c r="C238">
        <v>2003</v>
      </c>
      <c r="D238">
        <v>1.6</v>
      </c>
      <c r="E238" t="s">
        <v>28</v>
      </c>
      <c r="F238" t="s">
        <v>17</v>
      </c>
      <c r="G238">
        <v>17382</v>
      </c>
      <c r="H238">
        <v>4</v>
      </c>
      <c r="I238">
        <v>4</v>
      </c>
      <c r="J238">
        <v>7752</v>
      </c>
      <c r="K238">
        <v>2.2695454437097418E-2</v>
      </c>
    </row>
    <row r="239" spans="1:11" x14ac:dyDescent="0.25">
      <c r="A239" t="s">
        <v>33</v>
      </c>
      <c r="B239" t="s">
        <v>34</v>
      </c>
      <c r="C239">
        <v>2001</v>
      </c>
      <c r="D239">
        <v>4</v>
      </c>
      <c r="E239" t="s">
        <v>12</v>
      </c>
      <c r="F239" t="s">
        <v>13</v>
      </c>
      <c r="G239">
        <v>265062</v>
      </c>
      <c r="H239">
        <v>5</v>
      </c>
      <c r="I239">
        <v>1</v>
      </c>
      <c r="J239">
        <v>3098</v>
      </c>
      <c r="K239">
        <v>2.270617678949316E-2</v>
      </c>
    </row>
    <row r="240" spans="1:11" x14ac:dyDescent="0.25">
      <c r="A240" t="s">
        <v>10</v>
      </c>
      <c r="B240" t="s">
        <v>31</v>
      </c>
      <c r="C240">
        <v>2014</v>
      </c>
      <c r="D240">
        <v>1.4</v>
      </c>
      <c r="E240" t="s">
        <v>16</v>
      </c>
      <c r="F240" t="s">
        <v>25</v>
      </c>
      <c r="G240">
        <v>262641</v>
      </c>
      <c r="H240">
        <v>4</v>
      </c>
      <c r="I240">
        <v>1</v>
      </c>
      <c r="J240">
        <v>5447</v>
      </c>
      <c r="K240">
        <v>2.2874264039021486E-2</v>
      </c>
    </row>
    <row r="241" spans="1:11" x14ac:dyDescent="0.25">
      <c r="A241" t="s">
        <v>20</v>
      </c>
      <c r="B241" t="s">
        <v>50</v>
      </c>
      <c r="C241">
        <v>2003</v>
      </c>
      <c r="D241">
        <v>1.5</v>
      </c>
      <c r="E241" t="s">
        <v>12</v>
      </c>
      <c r="F241" t="s">
        <v>13</v>
      </c>
      <c r="G241">
        <v>167768</v>
      </c>
      <c r="H241">
        <v>5</v>
      </c>
      <c r="I241">
        <v>2</v>
      </c>
      <c r="J241">
        <v>3144</v>
      </c>
      <c r="K241">
        <v>2.2887412484002945E-2</v>
      </c>
    </row>
    <row r="242" spans="1:11" x14ac:dyDescent="0.25">
      <c r="A242" t="s">
        <v>40</v>
      </c>
      <c r="B242" t="s">
        <v>41</v>
      </c>
      <c r="C242">
        <v>2021</v>
      </c>
      <c r="D242">
        <v>2.9</v>
      </c>
      <c r="E242" t="s">
        <v>22</v>
      </c>
      <c r="F242" t="s">
        <v>17</v>
      </c>
      <c r="G242">
        <v>110514</v>
      </c>
      <c r="H242">
        <v>3</v>
      </c>
      <c r="I242">
        <v>5</v>
      </c>
      <c r="J242">
        <v>14589</v>
      </c>
      <c r="K242">
        <v>2.2908736527182172E-2</v>
      </c>
    </row>
    <row r="243" spans="1:11" x14ac:dyDescent="0.25">
      <c r="A243" t="s">
        <v>29</v>
      </c>
      <c r="B243" t="s">
        <v>30</v>
      </c>
      <c r="C243">
        <v>2015</v>
      </c>
      <c r="D243">
        <v>1</v>
      </c>
      <c r="E243" t="s">
        <v>16</v>
      </c>
      <c r="F243" t="s">
        <v>13</v>
      </c>
      <c r="G243">
        <v>31953</v>
      </c>
      <c r="H243">
        <v>4</v>
      </c>
      <c r="I243">
        <v>4</v>
      </c>
      <c r="J243">
        <v>9960</v>
      </c>
      <c r="K243">
        <v>2.2910391522704132E-2</v>
      </c>
    </row>
    <row r="244" spans="1:11" x14ac:dyDescent="0.25">
      <c r="A244" t="s">
        <v>18</v>
      </c>
      <c r="B244" t="s">
        <v>54</v>
      </c>
      <c r="C244">
        <v>2022</v>
      </c>
      <c r="D244">
        <v>3.5</v>
      </c>
      <c r="E244" t="s">
        <v>12</v>
      </c>
      <c r="F244" t="s">
        <v>25</v>
      </c>
      <c r="G244">
        <v>246762</v>
      </c>
      <c r="H244">
        <v>3</v>
      </c>
      <c r="I244">
        <v>2</v>
      </c>
      <c r="J244">
        <v>9264</v>
      </c>
      <c r="K244">
        <v>2.3719292017752247E-2</v>
      </c>
    </row>
    <row r="245" spans="1:11" x14ac:dyDescent="0.25">
      <c r="A245" t="s">
        <v>26</v>
      </c>
      <c r="B245" t="s">
        <v>27</v>
      </c>
      <c r="C245">
        <v>2008</v>
      </c>
      <c r="D245">
        <v>3.6</v>
      </c>
      <c r="E245" t="s">
        <v>28</v>
      </c>
      <c r="F245" t="s">
        <v>17</v>
      </c>
      <c r="G245">
        <v>276911</v>
      </c>
      <c r="H245">
        <v>5</v>
      </c>
      <c r="I245">
        <v>2</v>
      </c>
      <c r="J245">
        <v>6061</v>
      </c>
      <c r="K245">
        <v>2.3749739169475759E-2</v>
      </c>
    </row>
    <row r="246" spans="1:11" x14ac:dyDescent="0.25">
      <c r="A246" t="s">
        <v>20</v>
      </c>
      <c r="B246" t="s">
        <v>42</v>
      </c>
      <c r="C246">
        <v>2022</v>
      </c>
      <c r="D246">
        <v>1.5</v>
      </c>
      <c r="E246" t="s">
        <v>22</v>
      </c>
      <c r="F246" t="s">
        <v>17</v>
      </c>
      <c r="G246">
        <v>88996</v>
      </c>
      <c r="H246">
        <v>5</v>
      </c>
      <c r="I246">
        <v>5</v>
      </c>
      <c r="J246">
        <v>13920</v>
      </c>
      <c r="K246">
        <v>2.3788389109672514E-2</v>
      </c>
    </row>
    <row r="247" spans="1:11" x14ac:dyDescent="0.25">
      <c r="A247" t="s">
        <v>10</v>
      </c>
      <c r="B247" t="s">
        <v>31</v>
      </c>
      <c r="C247">
        <v>2004</v>
      </c>
      <c r="D247">
        <v>4.3</v>
      </c>
      <c r="E247" t="s">
        <v>16</v>
      </c>
      <c r="F247" t="s">
        <v>13</v>
      </c>
      <c r="G247">
        <v>5954</v>
      </c>
      <c r="H247">
        <v>2</v>
      </c>
      <c r="I247">
        <v>3</v>
      </c>
      <c r="J247">
        <v>10480</v>
      </c>
      <c r="K247">
        <v>2.3798745819166967E-2</v>
      </c>
    </row>
    <row r="248" spans="1:11" x14ac:dyDescent="0.25">
      <c r="A248" t="s">
        <v>23</v>
      </c>
      <c r="B248" t="s">
        <v>45</v>
      </c>
      <c r="C248">
        <v>2020</v>
      </c>
      <c r="D248">
        <v>3.6</v>
      </c>
      <c r="E248" t="s">
        <v>28</v>
      </c>
      <c r="F248" t="s">
        <v>25</v>
      </c>
      <c r="G248">
        <v>61596</v>
      </c>
      <c r="H248">
        <v>3</v>
      </c>
      <c r="I248">
        <v>1</v>
      </c>
      <c r="J248">
        <v>12468</v>
      </c>
      <c r="K248">
        <v>2.3852344210400833E-2</v>
      </c>
    </row>
    <row r="249" spans="1:11" x14ac:dyDescent="0.25">
      <c r="A249" t="s">
        <v>23</v>
      </c>
      <c r="B249" t="s">
        <v>45</v>
      </c>
      <c r="C249">
        <v>2004</v>
      </c>
      <c r="D249">
        <v>3.5</v>
      </c>
      <c r="E249" t="s">
        <v>12</v>
      </c>
      <c r="F249" t="s">
        <v>13</v>
      </c>
      <c r="G249">
        <v>31999</v>
      </c>
      <c r="H249">
        <v>3</v>
      </c>
      <c r="I249">
        <v>5</v>
      </c>
      <c r="J249">
        <v>8160</v>
      </c>
      <c r="K249">
        <v>2.3861293630694225E-2</v>
      </c>
    </row>
    <row r="250" spans="1:11" x14ac:dyDescent="0.25">
      <c r="A250" t="s">
        <v>29</v>
      </c>
      <c r="B250" t="s">
        <v>30</v>
      </c>
      <c r="C250">
        <v>2000</v>
      </c>
      <c r="D250">
        <v>1.9</v>
      </c>
      <c r="E250" t="s">
        <v>22</v>
      </c>
      <c r="F250" t="s">
        <v>13</v>
      </c>
      <c r="G250">
        <v>271834</v>
      </c>
      <c r="H250">
        <v>3</v>
      </c>
      <c r="I250">
        <v>1</v>
      </c>
      <c r="J250">
        <v>2563</v>
      </c>
      <c r="K250">
        <v>2.3873425984189511E-2</v>
      </c>
    </row>
    <row r="251" spans="1:11" x14ac:dyDescent="0.25">
      <c r="A251" t="s">
        <v>26</v>
      </c>
      <c r="B251" t="s">
        <v>27</v>
      </c>
      <c r="C251">
        <v>2000</v>
      </c>
      <c r="D251">
        <v>3</v>
      </c>
      <c r="E251" t="s">
        <v>12</v>
      </c>
      <c r="F251" t="s">
        <v>17</v>
      </c>
      <c r="G251">
        <v>3415</v>
      </c>
      <c r="H251">
        <v>2</v>
      </c>
      <c r="I251">
        <v>2</v>
      </c>
      <c r="J251">
        <v>8531</v>
      </c>
      <c r="K251">
        <v>2.3877967468415529E-2</v>
      </c>
    </row>
    <row r="252" spans="1:11" x14ac:dyDescent="0.25">
      <c r="A252" t="s">
        <v>29</v>
      </c>
      <c r="B252" t="s">
        <v>30</v>
      </c>
      <c r="C252">
        <v>2008</v>
      </c>
      <c r="D252">
        <v>1</v>
      </c>
      <c r="E252" t="s">
        <v>12</v>
      </c>
      <c r="F252" t="s">
        <v>13</v>
      </c>
      <c r="G252">
        <v>254204</v>
      </c>
      <c r="H252">
        <v>3</v>
      </c>
      <c r="I252">
        <v>4</v>
      </c>
      <c r="J252">
        <v>2415</v>
      </c>
      <c r="K252">
        <v>2.401658329497347E-2</v>
      </c>
    </row>
    <row r="253" spans="1:11" x14ac:dyDescent="0.25">
      <c r="A253" t="s">
        <v>18</v>
      </c>
      <c r="B253" t="s">
        <v>19</v>
      </c>
      <c r="C253">
        <v>2023</v>
      </c>
      <c r="D253">
        <v>1.3</v>
      </c>
      <c r="E253" t="s">
        <v>22</v>
      </c>
      <c r="F253" t="s">
        <v>13</v>
      </c>
      <c r="G253">
        <v>9218</v>
      </c>
      <c r="H253">
        <v>2</v>
      </c>
      <c r="I253">
        <v>5</v>
      </c>
      <c r="J253">
        <v>14115</v>
      </c>
      <c r="K253">
        <v>2.4054562354802411E-2</v>
      </c>
    </row>
    <row r="254" spans="1:11" x14ac:dyDescent="0.25">
      <c r="A254" t="s">
        <v>20</v>
      </c>
      <c r="B254" t="s">
        <v>42</v>
      </c>
      <c r="C254">
        <v>2023</v>
      </c>
      <c r="D254">
        <v>5</v>
      </c>
      <c r="E254" t="s">
        <v>16</v>
      </c>
      <c r="F254" t="s">
        <v>17</v>
      </c>
      <c r="G254">
        <v>12234</v>
      </c>
      <c r="H254">
        <v>5</v>
      </c>
      <c r="I254">
        <v>5</v>
      </c>
      <c r="J254">
        <v>18255</v>
      </c>
      <c r="K254">
        <v>2.4090219436709859E-2</v>
      </c>
    </row>
    <row r="255" spans="1:11" x14ac:dyDescent="0.25">
      <c r="A255" t="s">
        <v>36</v>
      </c>
      <c r="B255" t="s">
        <v>37</v>
      </c>
      <c r="C255">
        <v>2023</v>
      </c>
      <c r="D255">
        <v>3.2</v>
      </c>
      <c r="E255" t="s">
        <v>28</v>
      </c>
      <c r="F255" t="s">
        <v>17</v>
      </c>
      <c r="G255">
        <v>199087</v>
      </c>
      <c r="H255">
        <v>2</v>
      </c>
      <c r="I255">
        <v>1</v>
      </c>
      <c r="J255">
        <v>11718</v>
      </c>
      <c r="K255">
        <v>2.4202103226396043E-2</v>
      </c>
    </row>
    <row r="256" spans="1:11" x14ac:dyDescent="0.25">
      <c r="A256" t="s">
        <v>40</v>
      </c>
      <c r="B256" t="s">
        <v>49</v>
      </c>
      <c r="C256">
        <v>2004</v>
      </c>
      <c r="D256">
        <v>4</v>
      </c>
      <c r="E256" t="s">
        <v>12</v>
      </c>
      <c r="F256" t="s">
        <v>17</v>
      </c>
      <c r="G256">
        <v>85348</v>
      </c>
      <c r="H256">
        <v>3</v>
      </c>
      <c r="I256">
        <v>3</v>
      </c>
      <c r="J256">
        <v>9093</v>
      </c>
      <c r="K256">
        <v>2.4454025569409676E-2</v>
      </c>
    </row>
    <row r="257" spans="1:11" x14ac:dyDescent="0.25">
      <c r="A257" t="s">
        <v>18</v>
      </c>
      <c r="B257" t="s">
        <v>54</v>
      </c>
      <c r="C257">
        <v>2015</v>
      </c>
      <c r="D257">
        <v>3.9</v>
      </c>
      <c r="E257" t="s">
        <v>28</v>
      </c>
      <c r="F257" t="s">
        <v>17</v>
      </c>
      <c r="G257">
        <v>89148</v>
      </c>
      <c r="H257">
        <v>2</v>
      </c>
      <c r="I257">
        <v>1</v>
      </c>
      <c r="J257">
        <v>12217</v>
      </c>
      <c r="K257">
        <v>2.4519087501048142E-2</v>
      </c>
    </row>
    <row r="258" spans="1:11" x14ac:dyDescent="0.25">
      <c r="A258" t="s">
        <v>36</v>
      </c>
      <c r="B258" t="s">
        <v>53</v>
      </c>
      <c r="C258">
        <v>2022</v>
      </c>
      <c r="D258">
        <v>2.5</v>
      </c>
      <c r="E258" t="s">
        <v>22</v>
      </c>
      <c r="F258" t="s">
        <v>17</v>
      </c>
      <c r="G258">
        <v>65076</v>
      </c>
      <c r="H258">
        <v>5</v>
      </c>
      <c r="I258">
        <v>4</v>
      </c>
      <c r="J258">
        <v>15398</v>
      </c>
      <c r="K258">
        <v>2.4622865893782597E-2</v>
      </c>
    </row>
    <row r="259" spans="1:11" x14ac:dyDescent="0.25">
      <c r="A259" t="s">
        <v>26</v>
      </c>
      <c r="B259" t="s">
        <v>47</v>
      </c>
      <c r="C259">
        <v>2004</v>
      </c>
      <c r="D259">
        <v>1.8</v>
      </c>
      <c r="E259" t="s">
        <v>22</v>
      </c>
      <c r="F259" t="s">
        <v>25</v>
      </c>
      <c r="G259">
        <v>143927</v>
      </c>
      <c r="H259">
        <v>2</v>
      </c>
      <c r="I259">
        <v>3</v>
      </c>
      <c r="J259">
        <v>6221</v>
      </c>
      <c r="K259">
        <v>2.4718965050741115E-2</v>
      </c>
    </row>
    <row r="260" spans="1:11" x14ac:dyDescent="0.25">
      <c r="A260" t="s">
        <v>33</v>
      </c>
      <c r="B260" t="s">
        <v>34</v>
      </c>
      <c r="C260">
        <v>2018</v>
      </c>
      <c r="D260">
        <v>4.9000000000000004</v>
      </c>
      <c r="E260" t="s">
        <v>12</v>
      </c>
      <c r="F260" t="s">
        <v>13</v>
      </c>
      <c r="G260">
        <v>23752</v>
      </c>
      <c r="H260">
        <v>4</v>
      </c>
      <c r="I260">
        <v>2</v>
      </c>
      <c r="J260">
        <v>13924</v>
      </c>
      <c r="K260">
        <v>2.4813166466557401E-2</v>
      </c>
    </row>
    <row r="261" spans="1:11" x14ac:dyDescent="0.25">
      <c r="A261" t="s">
        <v>18</v>
      </c>
      <c r="B261" t="s">
        <v>54</v>
      </c>
      <c r="C261">
        <v>2000</v>
      </c>
      <c r="D261">
        <v>3.4</v>
      </c>
      <c r="E261" t="s">
        <v>22</v>
      </c>
      <c r="F261" t="s">
        <v>25</v>
      </c>
      <c r="G261">
        <v>109243</v>
      </c>
      <c r="H261">
        <v>2</v>
      </c>
      <c r="I261">
        <v>1</v>
      </c>
      <c r="J261">
        <v>7315</v>
      </c>
      <c r="K261">
        <v>2.4828652190977407E-2</v>
      </c>
    </row>
    <row r="262" spans="1:11" x14ac:dyDescent="0.25">
      <c r="A262" t="s">
        <v>18</v>
      </c>
      <c r="B262" t="s">
        <v>54</v>
      </c>
      <c r="C262">
        <v>2021</v>
      </c>
      <c r="D262">
        <v>1.9</v>
      </c>
      <c r="E262" t="s">
        <v>28</v>
      </c>
      <c r="F262" t="s">
        <v>17</v>
      </c>
      <c r="G262">
        <v>200177</v>
      </c>
      <c r="H262">
        <v>2</v>
      </c>
      <c r="I262">
        <v>2</v>
      </c>
      <c r="J262">
        <v>9796</v>
      </c>
      <c r="K262">
        <v>2.4892206817589524E-2</v>
      </c>
    </row>
    <row r="263" spans="1:11" x14ac:dyDescent="0.25">
      <c r="A263" t="s">
        <v>36</v>
      </c>
      <c r="B263" t="s">
        <v>37</v>
      </c>
      <c r="C263">
        <v>2015</v>
      </c>
      <c r="D263">
        <v>2.9</v>
      </c>
      <c r="E263" t="s">
        <v>28</v>
      </c>
      <c r="F263" t="s">
        <v>25</v>
      </c>
      <c r="G263">
        <v>109966</v>
      </c>
      <c r="H263">
        <v>2</v>
      </c>
      <c r="I263">
        <v>5</v>
      </c>
      <c r="J263">
        <v>9300</v>
      </c>
      <c r="K263">
        <v>2.4912426730057446E-2</v>
      </c>
    </row>
    <row r="264" spans="1:11" x14ac:dyDescent="0.25">
      <c r="A264" t="s">
        <v>29</v>
      </c>
      <c r="B264" t="s">
        <v>56</v>
      </c>
      <c r="C264">
        <v>2002</v>
      </c>
      <c r="D264">
        <v>3.3</v>
      </c>
      <c r="E264" t="s">
        <v>12</v>
      </c>
      <c r="F264" t="s">
        <v>17</v>
      </c>
      <c r="G264">
        <v>102527</v>
      </c>
      <c r="H264">
        <v>3</v>
      </c>
      <c r="I264">
        <v>3</v>
      </c>
      <c r="J264">
        <v>7449</v>
      </c>
      <c r="K264">
        <v>2.514521275156445E-2</v>
      </c>
    </row>
    <row r="265" spans="1:11" x14ac:dyDescent="0.25">
      <c r="A265" t="s">
        <v>33</v>
      </c>
      <c r="B265" t="s">
        <v>55</v>
      </c>
      <c r="C265">
        <v>2021</v>
      </c>
      <c r="D265">
        <v>3.9</v>
      </c>
      <c r="E265" t="s">
        <v>22</v>
      </c>
      <c r="F265" t="s">
        <v>25</v>
      </c>
      <c r="G265">
        <v>170816</v>
      </c>
      <c r="H265">
        <v>3</v>
      </c>
      <c r="I265">
        <v>1</v>
      </c>
      <c r="J265">
        <v>12883</v>
      </c>
      <c r="K265">
        <v>2.5472777963202908E-2</v>
      </c>
    </row>
    <row r="266" spans="1:11" x14ac:dyDescent="0.25">
      <c r="A266" t="s">
        <v>36</v>
      </c>
      <c r="B266" t="s">
        <v>37</v>
      </c>
      <c r="C266">
        <v>2002</v>
      </c>
      <c r="D266">
        <v>4</v>
      </c>
      <c r="E266" t="s">
        <v>28</v>
      </c>
      <c r="F266" t="s">
        <v>17</v>
      </c>
      <c r="G266">
        <v>85143</v>
      </c>
      <c r="H266">
        <v>2</v>
      </c>
      <c r="I266">
        <v>1</v>
      </c>
      <c r="J266">
        <v>8497</v>
      </c>
      <c r="K266">
        <v>2.5525428251097604E-2</v>
      </c>
    </row>
    <row r="267" spans="1:11" x14ac:dyDescent="0.25">
      <c r="A267" t="s">
        <v>26</v>
      </c>
      <c r="B267" t="s">
        <v>27</v>
      </c>
      <c r="C267">
        <v>2020</v>
      </c>
      <c r="D267">
        <v>4.5999999999999996</v>
      </c>
      <c r="E267" t="s">
        <v>28</v>
      </c>
      <c r="F267" t="s">
        <v>17</v>
      </c>
      <c r="G267">
        <v>184309</v>
      </c>
      <c r="H267">
        <v>2</v>
      </c>
      <c r="I267">
        <v>4</v>
      </c>
      <c r="J267">
        <v>12513</v>
      </c>
      <c r="K267">
        <v>2.560559368513915E-2</v>
      </c>
    </row>
    <row r="268" spans="1:11" x14ac:dyDescent="0.25">
      <c r="A268" t="s">
        <v>36</v>
      </c>
      <c r="B268" t="s">
        <v>37</v>
      </c>
      <c r="C268">
        <v>2002</v>
      </c>
      <c r="D268">
        <v>4.4000000000000004</v>
      </c>
      <c r="E268" t="s">
        <v>22</v>
      </c>
      <c r="F268" t="s">
        <v>13</v>
      </c>
      <c r="G268">
        <v>109568</v>
      </c>
      <c r="H268">
        <v>4</v>
      </c>
      <c r="I268">
        <v>2</v>
      </c>
      <c r="J268">
        <v>8908</v>
      </c>
      <c r="K268">
        <v>2.5609130568913674E-2</v>
      </c>
    </row>
    <row r="269" spans="1:11" x14ac:dyDescent="0.25">
      <c r="A269" t="s">
        <v>14</v>
      </c>
      <c r="B269" t="s">
        <v>39</v>
      </c>
      <c r="C269">
        <v>2012</v>
      </c>
      <c r="D269">
        <v>3.2</v>
      </c>
      <c r="E269" t="s">
        <v>12</v>
      </c>
      <c r="F269" t="s">
        <v>17</v>
      </c>
      <c r="G269">
        <v>167296</v>
      </c>
      <c r="H269">
        <v>3</v>
      </c>
      <c r="I269">
        <v>1</v>
      </c>
      <c r="J269">
        <v>9054</v>
      </c>
      <c r="K269">
        <v>2.561043666563112E-2</v>
      </c>
    </row>
    <row r="270" spans="1:11" x14ac:dyDescent="0.25">
      <c r="A270" t="s">
        <v>29</v>
      </c>
      <c r="B270" t="s">
        <v>35</v>
      </c>
      <c r="C270">
        <v>2022</v>
      </c>
      <c r="D270">
        <v>3</v>
      </c>
      <c r="E270" t="s">
        <v>12</v>
      </c>
      <c r="F270" t="s">
        <v>17</v>
      </c>
      <c r="G270">
        <v>95078</v>
      </c>
      <c r="H270">
        <v>5</v>
      </c>
      <c r="I270">
        <v>2</v>
      </c>
      <c r="J270">
        <v>13298</v>
      </c>
      <c r="K270">
        <v>2.56658478837819E-2</v>
      </c>
    </row>
    <row r="271" spans="1:11" x14ac:dyDescent="0.25">
      <c r="A271" t="s">
        <v>33</v>
      </c>
      <c r="B271" t="s">
        <v>43</v>
      </c>
      <c r="C271">
        <v>2023</v>
      </c>
      <c r="D271">
        <v>3.9</v>
      </c>
      <c r="E271" t="s">
        <v>28</v>
      </c>
      <c r="F271" t="s">
        <v>13</v>
      </c>
      <c r="G271">
        <v>185188</v>
      </c>
      <c r="H271">
        <v>3</v>
      </c>
      <c r="I271">
        <v>2</v>
      </c>
      <c r="J271">
        <v>11196</v>
      </c>
      <c r="K271">
        <v>2.6197453478085442E-2</v>
      </c>
    </row>
    <row r="272" spans="1:11" x14ac:dyDescent="0.25">
      <c r="A272" t="s">
        <v>40</v>
      </c>
      <c r="B272" t="s">
        <v>41</v>
      </c>
      <c r="C272">
        <v>2008</v>
      </c>
      <c r="D272">
        <v>3.3</v>
      </c>
      <c r="E272" t="s">
        <v>16</v>
      </c>
      <c r="F272" t="s">
        <v>17</v>
      </c>
      <c r="G272">
        <v>284711</v>
      </c>
      <c r="H272">
        <v>3</v>
      </c>
      <c r="I272">
        <v>5</v>
      </c>
      <c r="J272">
        <v>6605</v>
      </c>
      <c r="K272">
        <v>2.6210758211026364E-2</v>
      </c>
    </row>
    <row r="273" spans="1:11" x14ac:dyDescent="0.25">
      <c r="A273" t="s">
        <v>10</v>
      </c>
      <c r="B273" t="s">
        <v>48</v>
      </c>
      <c r="C273">
        <v>2011</v>
      </c>
      <c r="D273">
        <v>3</v>
      </c>
      <c r="E273" t="s">
        <v>12</v>
      </c>
      <c r="F273" t="s">
        <v>13</v>
      </c>
      <c r="G273">
        <v>30805</v>
      </c>
      <c r="H273">
        <v>5</v>
      </c>
      <c r="I273">
        <v>3</v>
      </c>
      <c r="J273">
        <v>9783</v>
      </c>
      <c r="K273">
        <v>2.6346215276511042E-2</v>
      </c>
    </row>
    <row r="274" spans="1:11" x14ac:dyDescent="0.25">
      <c r="A274" t="s">
        <v>14</v>
      </c>
      <c r="B274" t="s">
        <v>15</v>
      </c>
      <c r="C274">
        <v>2004</v>
      </c>
      <c r="D274">
        <v>3.4</v>
      </c>
      <c r="E274" t="s">
        <v>12</v>
      </c>
      <c r="F274" t="s">
        <v>25</v>
      </c>
      <c r="G274">
        <v>111929</v>
      </c>
      <c r="H274">
        <v>3</v>
      </c>
      <c r="I274">
        <v>5</v>
      </c>
      <c r="J274">
        <v>6461</v>
      </c>
      <c r="K274">
        <v>2.6355023109725262E-2</v>
      </c>
    </row>
    <row r="275" spans="1:11" x14ac:dyDescent="0.25">
      <c r="A275" t="s">
        <v>23</v>
      </c>
      <c r="B275" t="s">
        <v>38</v>
      </c>
      <c r="C275">
        <v>2016</v>
      </c>
      <c r="D275">
        <v>1.7</v>
      </c>
      <c r="E275" t="s">
        <v>28</v>
      </c>
      <c r="F275" t="s">
        <v>17</v>
      </c>
      <c r="G275">
        <v>239501</v>
      </c>
      <c r="H275">
        <v>5</v>
      </c>
      <c r="I275">
        <v>3</v>
      </c>
      <c r="J275">
        <v>7309</v>
      </c>
      <c r="K275">
        <v>2.6370169206356708E-2</v>
      </c>
    </row>
    <row r="276" spans="1:11" x14ac:dyDescent="0.25">
      <c r="A276" t="s">
        <v>14</v>
      </c>
      <c r="B276" t="s">
        <v>46</v>
      </c>
      <c r="C276">
        <v>2011</v>
      </c>
      <c r="D276">
        <v>4.4000000000000004</v>
      </c>
      <c r="E276" t="s">
        <v>12</v>
      </c>
      <c r="F276" t="s">
        <v>25</v>
      </c>
      <c r="G276">
        <v>253910</v>
      </c>
      <c r="H276">
        <v>4</v>
      </c>
      <c r="I276">
        <v>5</v>
      </c>
      <c r="J276">
        <v>6721</v>
      </c>
      <c r="K276">
        <v>2.6376655384854231E-2</v>
      </c>
    </row>
    <row r="277" spans="1:11" x14ac:dyDescent="0.25">
      <c r="A277" t="s">
        <v>33</v>
      </c>
      <c r="B277" t="s">
        <v>43</v>
      </c>
      <c r="C277">
        <v>2013</v>
      </c>
      <c r="D277">
        <v>1.1000000000000001</v>
      </c>
      <c r="E277" t="s">
        <v>22</v>
      </c>
      <c r="F277" t="s">
        <v>25</v>
      </c>
      <c r="G277">
        <v>8855</v>
      </c>
      <c r="H277">
        <v>3</v>
      </c>
      <c r="I277">
        <v>2</v>
      </c>
      <c r="J277">
        <v>10922</v>
      </c>
      <c r="K277">
        <v>2.6399121297934425E-2</v>
      </c>
    </row>
    <row r="278" spans="1:11" x14ac:dyDescent="0.25">
      <c r="A278" t="s">
        <v>36</v>
      </c>
      <c r="B278" t="s">
        <v>37</v>
      </c>
      <c r="C278">
        <v>2021</v>
      </c>
      <c r="D278">
        <v>2.2000000000000002</v>
      </c>
      <c r="E278" t="s">
        <v>22</v>
      </c>
      <c r="F278" t="s">
        <v>13</v>
      </c>
      <c r="G278">
        <v>80426</v>
      </c>
      <c r="H278">
        <v>5</v>
      </c>
      <c r="I278">
        <v>2</v>
      </c>
      <c r="J278">
        <v>12991</v>
      </c>
      <c r="K278">
        <v>2.6415565836372279E-2</v>
      </c>
    </row>
    <row r="279" spans="1:11" x14ac:dyDescent="0.25">
      <c r="A279" t="s">
        <v>36</v>
      </c>
      <c r="B279" t="s">
        <v>53</v>
      </c>
      <c r="C279">
        <v>2013</v>
      </c>
      <c r="D279">
        <v>1.7</v>
      </c>
      <c r="E279" t="s">
        <v>28</v>
      </c>
      <c r="F279" t="s">
        <v>13</v>
      </c>
      <c r="G279">
        <v>102433</v>
      </c>
      <c r="H279">
        <v>3</v>
      </c>
      <c r="I279">
        <v>3</v>
      </c>
      <c r="J279">
        <v>7651</v>
      </c>
      <c r="K279">
        <v>2.6454205558052668E-2</v>
      </c>
    </row>
    <row r="280" spans="1:11" x14ac:dyDescent="0.25">
      <c r="A280" t="s">
        <v>23</v>
      </c>
      <c r="B280" t="s">
        <v>38</v>
      </c>
      <c r="C280">
        <v>2023</v>
      </c>
      <c r="D280">
        <v>1.5</v>
      </c>
      <c r="E280" t="s">
        <v>28</v>
      </c>
      <c r="F280" t="s">
        <v>25</v>
      </c>
      <c r="G280">
        <v>66909</v>
      </c>
      <c r="H280">
        <v>5</v>
      </c>
      <c r="I280">
        <v>3</v>
      </c>
      <c r="J280">
        <v>11161</v>
      </c>
      <c r="K280">
        <v>2.6839393453182314E-2</v>
      </c>
    </row>
    <row r="281" spans="1:11" x14ac:dyDescent="0.25">
      <c r="A281" t="s">
        <v>20</v>
      </c>
      <c r="B281" t="s">
        <v>21</v>
      </c>
      <c r="C281">
        <v>2014</v>
      </c>
      <c r="D281">
        <v>1.8</v>
      </c>
      <c r="E281" t="s">
        <v>22</v>
      </c>
      <c r="F281" t="s">
        <v>25</v>
      </c>
      <c r="G281">
        <v>246787</v>
      </c>
      <c r="H281">
        <v>2</v>
      </c>
      <c r="I281">
        <v>1</v>
      </c>
      <c r="J281">
        <v>7164</v>
      </c>
      <c r="K281">
        <v>2.7353748762609431E-2</v>
      </c>
    </row>
    <row r="282" spans="1:11" x14ac:dyDescent="0.25">
      <c r="A282" t="s">
        <v>18</v>
      </c>
      <c r="B282" t="s">
        <v>52</v>
      </c>
      <c r="C282">
        <v>2023</v>
      </c>
      <c r="D282">
        <v>3.1</v>
      </c>
      <c r="E282" t="s">
        <v>16</v>
      </c>
      <c r="F282" t="s">
        <v>17</v>
      </c>
      <c r="G282">
        <v>183781</v>
      </c>
      <c r="H282">
        <v>3</v>
      </c>
      <c r="I282">
        <v>1</v>
      </c>
      <c r="J282">
        <v>12924</v>
      </c>
      <c r="K282">
        <v>2.7397828777541378E-2</v>
      </c>
    </row>
    <row r="283" spans="1:11" x14ac:dyDescent="0.25">
      <c r="A283" t="s">
        <v>40</v>
      </c>
      <c r="B283" t="s">
        <v>51</v>
      </c>
      <c r="C283">
        <v>2020</v>
      </c>
      <c r="D283">
        <v>2.6</v>
      </c>
      <c r="E283" t="s">
        <v>12</v>
      </c>
      <c r="F283" t="s">
        <v>13</v>
      </c>
      <c r="G283">
        <v>266958</v>
      </c>
      <c r="H283">
        <v>5</v>
      </c>
      <c r="I283">
        <v>3</v>
      </c>
      <c r="J283">
        <v>7360</v>
      </c>
      <c r="K283">
        <v>2.7404729505080438E-2</v>
      </c>
    </row>
    <row r="284" spans="1:11" x14ac:dyDescent="0.25">
      <c r="A284" t="s">
        <v>36</v>
      </c>
      <c r="B284" t="s">
        <v>53</v>
      </c>
      <c r="C284">
        <v>2007</v>
      </c>
      <c r="D284">
        <v>3.1</v>
      </c>
      <c r="E284" t="s">
        <v>28</v>
      </c>
      <c r="F284" t="s">
        <v>25</v>
      </c>
      <c r="G284">
        <v>187954</v>
      </c>
      <c r="H284">
        <v>5</v>
      </c>
      <c r="I284">
        <v>4</v>
      </c>
      <c r="J284">
        <v>5540</v>
      </c>
      <c r="K284">
        <v>2.7413957756324714E-2</v>
      </c>
    </row>
    <row r="285" spans="1:11" x14ac:dyDescent="0.25">
      <c r="A285" t="s">
        <v>20</v>
      </c>
      <c r="B285" t="s">
        <v>50</v>
      </c>
      <c r="C285">
        <v>2013</v>
      </c>
      <c r="D285">
        <v>2.5</v>
      </c>
      <c r="E285" t="s">
        <v>28</v>
      </c>
      <c r="F285" t="s">
        <v>25</v>
      </c>
      <c r="G285">
        <v>87407</v>
      </c>
      <c r="H285">
        <v>5</v>
      </c>
      <c r="I285">
        <v>4</v>
      </c>
      <c r="J285">
        <v>8751</v>
      </c>
      <c r="K285">
        <v>2.7447258237740635E-2</v>
      </c>
    </row>
    <row r="286" spans="1:11" x14ac:dyDescent="0.25">
      <c r="A286" t="s">
        <v>23</v>
      </c>
      <c r="B286" t="s">
        <v>45</v>
      </c>
      <c r="C286">
        <v>2022</v>
      </c>
      <c r="D286">
        <v>4.2</v>
      </c>
      <c r="E286" t="s">
        <v>28</v>
      </c>
      <c r="F286" t="s">
        <v>25</v>
      </c>
      <c r="G286">
        <v>49755</v>
      </c>
      <c r="H286">
        <v>4</v>
      </c>
      <c r="I286">
        <v>1</v>
      </c>
      <c r="J286">
        <v>13904</v>
      </c>
      <c r="K286">
        <v>2.7544332564719665E-2</v>
      </c>
    </row>
    <row r="287" spans="1:11" x14ac:dyDescent="0.25">
      <c r="A287" t="s">
        <v>23</v>
      </c>
      <c r="B287" t="s">
        <v>45</v>
      </c>
      <c r="C287">
        <v>2009</v>
      </c>
      <c r="D287">
        <v>1.7</v>
      </c>
      <c r="E287" t="s">
        <v>22</v>
      </c>
      <c r="F287" t="s">
        <v>25</v>
      </c>
      <c r="G287">
        <v>193922</v>
      </c>
      <c r="H287">
        <v>2</v>
      </c>
      <c r="I287">
        <v>3</v>
      </c>
      <c r="J287">
        <v>6621</v>
      </c>
      <c r="K287">
        <v>2.7619444337818044E-2</v>
      </c>
    </row>
    <row r="288" spans="1:11" x14ac:dyDescent="0.25">
      <c r="A288" t="s">
        <v>26</v>
      </c>
      <c r="B288" t="s">
        <v>47</v>
      </c>
      <c r="C288">
        <v>2018</v>
      </c>
      <c r="D288">
        <v>3</v>
      </c>
      <c r="E288" t="s">
        <v>12</v>
      </c>
      <c r="F288" t="s">
        <v>13</v>
      </c>
      <c r="G288">
        <v>228362</v>
      </c>
      <c r="H288">
        <v>5</v>
      </c>
      <c r="I288">
        <v>2</v>
      </c>
      <c r="J288">
        <v>7932</v>
      </c>
      <c r="K288">
        <v>2.7662989938388893E-2</v>
      </c>
    </row>
    <row r="289" spans="1:11" x14ac:dyDescent="0.25">
      <c r="A289" t="s">
        <v>23</v>
      </c>
      <c r="B289" t="s">
        <v>38</v>
      </c>
      <c r="C289">
        <v>2013</v>
      </c>
      <c r="D289">
        <v>3.4</v>
      </c>
      <c r="E289" t="s">
        <v>16</v>
      </c>
      <c r="F289" t="s">
        <v>13</v>
      </c>
      <c r="G289">
        <v>282791</v>
      </c>
      <c r="H289">
        <v>3</v>
      </c>
      <c r="I289">
        <v>2</v>
      </c>
      <c r="J289">
        <v>6744</v>
      </c>
      <c r="K289">
        <v>2.7668995214811143E-2</v>
      </c>
    </row>
    <row r="290" spans="1:11" x14ac:dyDescent="0.25">
      <c r="A290" t="s">
        <v>14</v>
      </c>
      <c r="B290" t="s">
        <v>39</v>
      </c>
      <c r="C290">
        <v>2013</v>
      </c>
      <c r="D290">
        <v>2.9</v>
      </c>
      <c r="E290" t="s">
        <v>16</v>
      </c>
      <c r="F290" t="s">
        <v>17</v>
      </c>
      <c r="G290">
        <v>226998</v>
      </c>
      <c r="H290">
        <v>2</v>
      </c>
      <c r="I290">
        <v>1</v>
      </c>
      <c r="J290">
        <v>8860</v>
      </c>
      <c r="K290">
        <v>2.7686214840685008E-2</v>
      </c>
    </row>
    <row r="291" spans="1:11" x14ac:dyDescent="0.25">
      <c r="A291" t="s">
        <v>18</v>
      </c>
      <c r="B291" t="s">
        <v>54</v>
      </c>
      <c r="C291">
        <v>2021</v>
      </c>
      <c r="D291">
        <v>1.5</v>
      </c>
      <c r="E291" t="s">
        <v>22</v>
      </c>
      <c r="F291" t="s">
        <v>25</v>
      </c>
      <c r="G291">
        <v>36361</v>
      </c>
      <c r="H291">
        <v>3</v>
      </c>
      <c r="I291">
        <v>2</v>
      </c>
      <c r="J291">
        <v>13172</v>
      </c>
      <c r="K291">
        <v>2.8018948771030505E-2</v>
      </c>
    </row>
    <row r="292" spans="1:11" x14ac:dyDescent="0.25">
      <c r="A292" t="s">
        <v>26</v>
      </c>
      <c r="B292" t="s">
        <v>47</v>
      </c>
      <c r="C292">
        <v>2006</v>
      </c>
      <c r="D292">
        <v>3.3</v>
      </c>
      <c r="E292" t="s">
        <v>22</v>
      </c>
      <c r="F292" t="s">
        <v>25</v>
      </c>
      <c r="G292">
        <v>21306</v>
      </c>
      <c r="H292">
        <v>4</v>
      </c>
      <c r="I292">
        <v>4</v>
      </c>
      <c r="J292">
        <v>10773</v>
      </c>
      <c r="K292">
        <v>2.8078939569673111E-2</v>
      </c>
    </row>
    <row r="293" spans="1:11" x14ac:dyDescent="0.25">
      <c r="A293" t="s">
        <v>14</v>
      </c>
      <c r="B293" t="s">
        <v>15</v>
      </c>
      <c r="C293">
        <v>2014</v>
      </c>
      <c r="D293">
        <v>2.2000000000000002</v>
      </c>
      <c r="E293" t="s">
        <v>22</v>
      </c>
      <c r="F293" t="s">
        <v>17</v>
      </c>
      <c r="G293">
        <v>47950</v>
      </c>
      <c r="H293">
        <v>3</v>
      </c>
      <c r="I293">
        <v>1</v>
      </c>
      <c r="J293">
        <v>13041</v>
      </c>
      <c r="K293">
        <v>2.8265256925382176E-2</v>
      </c>
    </row>
    <row r="294" spans="1:11" x14ac:dyDescent="0.25">
      <c r="A294" t="s">
        <v>29</v>
      </c>
      <c r="B294" t="s">
        <v>56</v>
      </c>
      <c r="C294">
        <v>2022</v>
      </c>
      <c r="D294">
        <v>1</v>
      </c>
      <c r="E294" t="s">
        <v>16</v>
      </c>
      <c r="F294" t="s">
        <v>25</v>
      </c>
      <c r="G294">
        <v>135672</v>
      </c>
      <c r="H294">
        <v>3</v>
      </c>
      <c r="I294">
        <v>1</v>
      </c>
      <c r="J294">
        <v>9986</v>
      </c>
      <c r="K294">
        <v>2.8359615603804067E-2</v>
      </c>
    </row>
    <row r="295" spans="1:11" x14ac:dyDescent="0.25">
      <c r="A295" t="s">
        <v>26</v>
      </c>
      <c r="B295" t="s">
        <v>47</v>
      </c>
      <c r="C295">
        <v>2020</v>
      </c>
      <c r="D295">
        <v>2.8</v>
      </c>
      <c r="E295" t="s">
        <v>16</v>
      </c>
      <c r="F295" t="s">
        <v>25</v>
      </c>
      <c r="G295">
        <v>200179</v>
      </c>
      <c r="H295">
        <v>2</v>
      </c>
      <c r="I295">
        <v>3</v>
      </c>
      <c r="J295">
        <v>9896</v>
      </c>
      <c r="K295">
        <v>2.8375307748753631E-2</v>
      </c>
    </row>
    <row r="296" spans="1:11" x14ac:dyDescent="0.25">
      <c r="A296" t="s">
        <v>33</v>
      </c>
      <c r="B296" t="s">
        <v>43</v>
      </c>
      <c r="C296">
        <v>2000</v>
      </c>
      <c r="D296">
        <v>1.7</v>
      </c>
      <c r="E296" t="s">
        <v>28</v>
      </c>
      <c r="F296" t="s">
        <v>17</v>
      </c>
      <c r="G296">
        <v>287222</v>
      </c>
      <c r="H296">
        <v>5</v>
      </c>
      <c r="I296">
        <v>1</v>
      </c>
      <c r="J296">
        <v>2000</v>
      </c>
      <c r="K296">
        <v>2.8594106140398812E-2</v>
      </c>
    </row>
    <row r="297" spans="1:11" x14ac:dyDescent="0.25">
      <c r="A297" t="s">
        <v>36</v>
      </c>
      <c r="B297" t="s">
        <v>37</v>
      </c>
      <c r="C297">
        <v>2006</v>
      </c>
      <c r="D297">
        <v>3.8</v>
      </c>
      <c r="E297" t="s">
        <v>22</v>
      </c>
      <c r="F297" t="s">
        <v>25</v>
      </c>
      <c r="G297">
        <v>237087</v>
      </c>
      <c r="H297">
        <v>4</v>
      </c>
      <c r="I297">
        <v>5</v>
      </c>
      <c r="J297">
        <v>6958</v>
      </c>
      <c r="K297">
        <v>2.8938210725176217E-2</v>
      </c>
    </row>
    <row r="298" spans="1:11" x14ac:dyDescent="0.25">
      <c r="A298" t="s">
        <v>33</v>
      </c>
      <c r="B298" t="s">
        <v>34</v>
      </c>
      <c r="C298">
        <v>2021</v>
      </c>
      <c r="D298">
        <v>2.2000000000000002</v>
      </c>
      <c r="E298" t="s">
        <v>22</v>
      </c>
      <c r="F298" t="s">
        <v>25</v>
      </c>
      <c r="G298">
        <v>2578</v>
      </c>
      <c r="H298">
        <v>5</v>
      </c>
      <c r="I298">
        <v>4</v>
      </c>
      <c r="J298">
        <v>14548</v>
      </c>
      <c r="K298">
        <v>2.9176712996880294E-2</v>
      </c>
    </row>
    <row r="299" spans="1:11" x14ac:dyDescent="0.25">
      <c r="A299" t="s">
        <v>29</v>
      </c>
      <c r="B299" t="s">
        <v>30</v>
      </c>
      <c r="C299">
        <v>2018</v>
      </c>
      <c r="D299">
        <v>2.8</v>
      </c>
      <c r="E299" t="s">
        <v>16</v>
      </c>
      <c r="F299" t="s">
        <v>13</v>
      </c>
      <c r="G299">
        <v>76512</v>
      </c>
      <c r="H299">
        <v>5</v>
      </c>
      <c r="I299">
        <v>4</v>
      </c>
      <c r="J299">
        <v>11769</v>
      </c>
      <c r="K299">
        <v>2.9206631316215148E-2</v>
      </c>
    </row>
    <row r="300" spans="1:11" x14ac:dyDescent="0.25">
      <c r="A300" t="s">
        <v>23</v>
      </c>
      <c r="B300" t="s">
        <v>24</v>
      </c>
      <c r="C300">
        <v>2022</v>
      </c>
      <c r="D300">
        <v>1.1000000000000001</v>
      </c>
      <c r="E300" t="s">
        <v>28</v>
      </c>
      <c r="F300" t="s">
        <v>25</v>
      </c>
      <c r="G300">
        <v>164969</v>
      </c>
      <c r="H300">
        <v>2</v>
      </c>
      <c r="I300">
        <v>2</v>
      </c>
      <c r="J300">
        <v>8500</v>
      </c>
      <c r="K300">
        <v>2.9230793622238793E-2</v>
      </c>
    </row>
    <row r="301" spans="1:11" x14ac:dyDescent="0.25">
      <c r="A301" t="s">
        <v>23</v>
      </c>
      <c r="B301" t="s">
        <v>45</v>
      </c>
      <c r="C301">
        <v>2016</v>
      </c>
      <c r="D301">
        <v>4.8</v>
      </c>
      <c r="E301" t="s">
        <v>22</v>
      </c>
      <c r="F301" t="s">
        <v>17</v>
      </c>
      <c r="G301">
        <v>36943</v>
      </c>
      <c r="H301">
        <v>5</v>
      </c>
      <c r="I301">
        <v>1</v>
      </c>
      <c r="J301">
        <v>16461</v>
      </c>
      <c r="K301">
        <v>2.9349523328126237E-2</v>
      </c>
    </row>
    <row r="302" spans="1:11" x14ac:dyDescent="0.25">
      <c r="A302" t="s">
        <v>29</v>
      </c>
      <c r="B302" t="s">
        <v>56</v>
      </c>
      <c r="C302">
        <v>2015</v>
      </c>
      <c r="D302">
        <v>4.4000000000000004</v>
      </c>
      <c r="E302" t="s">
        <v>28</v>
      </c>
      <c r="F302" t="s">
        <v>13</v>
      </c>
      <c r="G302">
        <v>140190</v>
      </c>
      <c r="H302">
        <v>2</v>
      </c>
      <c r="I302">
        <v>1</v>
      </c>
      <c r="J302">
        <v>10196</v>
      </c>
      <c r="K302">
        <v>2.9404769799663444E-2</v>
      </c>
    </row>
    <row r="303" spans="1:11" x14ac:dyDescent="0.25">
      <c r="A303" t="s">
        <v>23</v>
      </c>
      <c r="B303" t="s">
        <v>24</v>
      </c>
      <c r="C303">
        <v>2009</v>
      </c>
      <c r="D303">
        <v>3.4</v>
      </c>
      <c r="E303" t="s">
        <v>16</v>
      </c>
      <c r="F303" t="s">
        <v>17</v>
      </c>
      <c r="G303">
        <v>261403</v>
      </c>
      <c r="H303">
        <v>4</v>
      </c>
      <c r="I303">
        <v>1</v>
      </c>
      <c r="J303">
        <v>7471</v>
      </c>
      <c r="K303">
        <v>2.9488967021293222E-2</v>
      </c>
    </row>
    <row r="304" spans="1:11" x14ac:dyDescent="0.25">
      <c r="A304" t="s">
        <v>18</v>
      </c>
      <c r="B304" t="s">
        <v>52</v>
      </c>
      <c r="C304">
        <v>2005</v>
      </c>
      <c r="D304">
        <v>4.3</v>
      </c>
      <c r="E304" t="s">
        <v>16</v>
      </c>
      <c r="F304" t="s">
        <v>13</v>
      </c>
      <c r="G304">
        <v>244060</v>
      </c>
      <c r="H304">
        <v>2</v>
      </c>
      <c r="I304">
        <v>3</v>
      </c>
      <c r="J304">
        <v>6018</v>
      </c>
      <c r="K304">
        <v>2.9659453154411541E-2</v>
      </c>
    </row>
    <row r="305" spans="1:11" x14ac:dyDescent="0.25">
      <c r="A305" t="s">
        <v>20</v>
      </c>
      <c r="B305" t="s">
        <v>21</v>
      </c>
      <c r="C305">
        <v>2018</v>
      </c>
      <c r="D305">
        <v>3.4</v>
      </c>
      <c r="E305" t="s">
        <v>22</v>
      </c>
      <c r="F305" t="s">
        <v>17</v>
      </c>
      <c r="G305">
        <v>214385</v>
      </c>
      <c r="H305">
        <v>2</v>
      </c>
      <c r="I305">
        <v>1</v>
      </c>
      <c r="J305">
        <v>12112</v>
      </c>
      <c r="K305">
        <v>2.9669529775205206E-2</v>
      </c>
    </row>
    <row r="306" spans="1:11" x14ac:dyDescent="0.25">
      <c r="A306" t="s">
        <v>26</v>
      </c>
      <c r="B306" t="s">
        <v>27</v>
      </c>
      <c r="C306">
        <v>2016</v>
      </c>
      <c r="D306">
        <v>2.1</v>
      </c>
      <c r="E306" t="s">
        <v>16</v>
      </c>
      <c r="F306" t="s">
        <v>25</v>
      </c>
      <c r="G306">
        <v>291660</v>
      </c>
      <c r="H306">
        <v>5</v>
      </c>
      <c r="I306">
        <v>2</v>
      </c>
      <c r="J306">
        <v>6166</v>
      </c>
      <c r="K306">
        <v>2.9916982448758067E-2</v>
      </c>
    </row>
    <row r="307" spans="1:11" x14ac:dyDescent="0.25">
      <c r="A307" t="s">
        <v>36</v>
      </c>
      <c r="B307" t="s">
        <v>53</v>
      </c>
      <c r="C307">
        <v>2010</v>
      </c>
      <c r="D307">
        <v>2.6</v>
      </c>
      <c r="E307" t="s">
        <v>28</v>
      </c>
      <c r="F307" t="s">
        <v>17</v>
      </c>
      <c r="G307">
        <v>112202</v>
      </c>
      <c r="H307">
        <v>4</v>
      </c>
      <c r="I307">
        <v>2</v>
      </c>
      <c r="J307">
        <v>8955</v>
      </c>
      <c r="K307">
        <v>3.0100377763017883E-2</v>
      </c>
    </row>
    <row r="308" spans="1:11" x14ac:dyDescent="0.25">
      <c r="A308" t="s">
        <v>10</v>
      </c>
      <c r="B308" t="s">
        <v>31</v>
      </c>
      <c r="C308">
        <v>2022</v>
      </c>
      <c r="D308">
        <v>1.2</v>
      </c>
      <c r="E308" t="s">
        <v>22</v>
      </c>
      <c r="F308" t="s">
        <v>13</v>
      </c>
      <c r="G308">
        <v>204252</v>
      </c>
      <c r="H308">
        <v>3</v>
      </c>
      <c r="I308">
        <v>5</v>
      </c>
      <c r="J308">
        <v>9814</v>
      </c>
      <c r="K308">
        <v>3.012747903944557E-2</v>
      </c>
    </row>
    <row r="309" spans="1:11" x14ac:dyDescent="0.25">
      <c r="A309" t="s">
        <v>18</v>
      </c>
      <c r="B309" t="s">
        <v>54</v>
      </c>
      <c r="C309">
        <v>2011</v>
      </c>
      <c r="D309">
        <v>3.1</v>
      </c>
      <c r="E309" t="s">
        <v>22</v>
      </c>
      <c r="F309" t="s">
        <v>17</v>
      </c>
      <c r="G309">
        <v>253949</v>
      </c>
      <c r="H309">
        <v>3</v>
      </c>
      <c r="I309">
        <v>5</v>
      </c>
      <c r="J309">
        <v>8921</v>
      </c>
      <c r="K309">
        <v>3.0127817185420791E-2</v>
      </c>
    </row>
    <row r="310" spans="1:11" x14ac:dyDescent="0.25">
      <c r="A310" t="s">
        <v>23</v>
      </c>
      <c r="B310" t="s">
        <v>45</v>
      </c>
      <c r="C310">
        <v>2016</v>
      </c>
      <c r="D310">
        <v>4.2</v>
      </c>
      <c r="E310" t="s">
        <v>12</v>
      </c>
      <c r="F310" t="s">
        <v>13</v>
      </c>
      <c r="G310">
        <v>219739</v>
      </c>
      <c r="H310">
        <v>2</v>
      </c>
      <c r="I310">
        <v>4</v>
      </c>
      <c r="J310">
        <v>8705</v>
      </c>
      <c r="K310">
        <v>3.03238506897473E-2</v>
      </c>
    </row>
    <row r="311" spans="1:11" x14ac:dyDescent="0.25">
      <c r="A311" t="s">
        <v>14</v>
      </c>
      <c r="B311" t="s">
        <v>15</v>
      </c>
      <c r="C311">
        <v>2018</v>
      </c>
      <c r="D311">
        <v>2.8</v>
      </c>
      <c r="E311" t="s">
        <v>28</v>
      </c>
      <c r="F311" t="s">
        <v>17</v>
      </c>
      <c r="G311">
        <v>230958</v>
      </c>
      <c r="H311">
        <v>4</v>
      </c>
      <c r="I311">
        <v>1</v>
      </c>
      <c r="J311">
        <v>9180</v>
      </c>
      <c r="K311">
        <v>3.0383176399240153E-2</v>
      </c>
    </row>
    <row r="312" spans="1:11" x14ac:dyDescent="0.25">
      <c r="A312" t="s">
        <v>18</v>
      </c>
      <c r="B312" t="s">
        <v>54</v>
      </c>
      <c r="C312">
        <v>2000</v>
      </c>
      <c r="D312">
        <v>2.6</v>
      </c>
      <c r="E312" t="s">
        <v>16</v>
      </c>
      <c r="F312" t="s">
        <v>17</v>
      </c>
      <c r="G312">
        <v>115173</v>
      </c>
      <c r="H312">
        <v>2</v>
      </c>
      <c r="I312">
        <v>4</v>
      </c>
      <c r="J312">
        <v>6896</v>
      </c>
      <c r="K312">
        <v>3.0410139494457589E-2</v>
      </c>
    </row>
    <row r="313" spans="1:11" x14ac:dyDescent="0.25">
      <c r="A313" t="s">
        <v>36</v>
      </c>
      <c r="B313" t="s">
        <v>53</v>
      </c>
      <c r="C313">
        <v>2015</v>
      </c>
      <c r="D313">
        <v>1.5</v>
      </c>
      <c r="E313" t="s">
        <v>12</v>
      </c>
      <c r="F313" t="s">
        <v>25</v>
      </c>
      <c r="G313">
        <v>278032</v>
      </c>
      <c r="H313">
        <v>3</v>
      </c>
      <c r="I313">
        <v>5</v>
      </c>
      <c r="J313">
        <v>4539</v>
      </c>
      <c r="K313">
        <v>3.0532975666637596E-2</v>
      </c>
    </row>
    <row r="314" spans="1:11" x14ac:dyDescent="0.25">
      <c r="A314" t="s">
        <v>40</v>
      </c>
      <c r="B314" t="s">
        <v>51</v>
      </c>
      <c r="C314">
        <v>2000</v>
      </c>
      <c r="D314">
        <v>3.8</v>
      </c>
      <c r="E314" t="s">
        <v>16</v>
      </c>
      <c r="F314" t="s">
        <v>13</v>
      </c>
      <c r="G314">
        <v>257726</v>
      </c>
      <c r="H314">
        <v>4</v>
      </c>
      <c r="I314">
        <v>2</v>
      </c>
      <c r="J314">
        <v>3745</v>
      </c>
      <c r="K314">
        <v>3.0635854679248564E-2</v>
      </c>
    </row>
    <row r="315" spans="1:11" x14ac:dyDescent="0.25">
      <c r="A315" t="s">
        <v>20</v>
      </c>
      <c r="B315" t="s">
        <v>50</v>
      </c>
      <c r="C315">
        <v>2016</v>
      </c>
      <c r="D315">
        <v>3.7</v>
      </c>
      <c r="E315" t="s">
        <v>16</v>
      </c>
      <c r="F315" t="s">
        <v>17</v>
      </c>
      <c r="G315">
        <v>53763</v>
      </c>
      <c r="H315">
        <v>5</v>
      </c>
      <c r="I315">
        <v>1</v>
      </c>
      <c r="J315">
        <v>14024</v>
      </c>
      <c r="K315">
        <v>3.0739923013811232E-2</v>
      </c>
    </row>
    <row r="316" spans="1:11" x14ac:dyDescent="0.25">
      <c r="A316" t="s">
        <v>29</v>
      </c>
      <c r="B316" t="s">
        <v>35</v>
      </c>
      <c r="C316">
        <v>2000</v>
      </c>
      <c r="D316">
        <v>3.5</v>
      </c>
      <c r="E316" t="s">
        <v>22</v>
      </c>
      <c r="F316" t="s">
        <v>25</v>
      </c>
      <c r="G316">
        <v>110492</v>
      </c>
      <c r="H316">
        <v>2</v>
      </c>
      <c r="I316">
        <v>4</v>
      </c>
      <c r="J316">
        <v>7390</v>
      </c>
      <c r="K316">
        <v>3.0750285514660969E-2</v>
      </c>
    </row>
    <row r="317" spans="1:11" x14ac:dyDescent="0.25">
      <c r="A317" t="s">
        <v>18</v>
      </c>
      <c r="B317" t="s">
        <v>54</v>
      </c>
      <c r="C317">
        <v>2014</v>
      </c>
      <c r="D317">
        <v>4.4000000000000004</v>
      </c>
      <c r="E317" t="s">
        <v>28</v>
      </c>
      <c r="F317" t="s">
        <v>17</v>
      </c>
      <c r="G317">
        <v>118322</v>
      </c>
      <c r="H317">
        <v>3</v>
      </c>
      <c r="I317">
        <v>1</v>
      </c>
      <c r="J317">
        <v>11833</v>
      </c>
      <c r="K317">
        <v>3.0763827541747224E-2</v>
      </c>
    </row>
    <row r="318" spans="1:11" x14ac:dyDescent="0.25">
      <c r="A318" t="s">
        <v>20</v>
      </c>
      <c r="B318" t="s">
        <v>50</v>
      </c>
      <c r="C318">
        <v>2011</v>
      </c>
      <c r="D318">
        <v>3.5</v>
      </c>
      <c r="E318" t="s">
        <v>22</v>
      </c>
      <c r="F318" t="s">
        <v>13</v>
      </c>
      <c r="G318">
        <v>155375</v>
      </c>
      <c r="H318">
        <v>2</v>
      </c>
      <c r="I318">
        <v>4</v>
      </c>
      <c r="J318">
        <v>9792</v>
      </c>
      <c r="K318">
        <v>3.1004672909405007E-2</v>
      </c>
    </row>
    <row r="319" spans="1:11" x14ac:dyDescent="0.25">
      <c r="A319" t="s">
        <v>40</v>
      </c>
      <c r="B319" t="s">
        <v>49</v>
      </c>
      <c r="C319">
        <v>2003</v>
      </c>
      <c r="D319">
        <v>3.2</v>
      </c>
      <c r="E319" t="s">
        <v>28</v>
      </c>
      <c r="F319" t="s">
        <v>25</v>
      </c>
      <c r="G319">
        <v>90532</v>
      </c>
      <c r="H319">
        <v>3</v>
      </c>
      <c r="I319">
        <v>3</v>
      </c>
      <c r="J319">
        <v>6389</v>
      </c>
      <c r="K319">
        <v>3.1134013197701815E-2</v>
      </c>
    </row>
    <row r="320" spans="1:11" x14ac:dyDescent="0.25">
      <c r="A320" t="s">
        <v>20</v>
      </c>
      <c r="B320" t="s">
        <v>50</v>
      </c>
      <c r="C320">
        <v>2004</v>
      </c>
      <c r="D320">
        <v>4.8</v>
      </c>
      <c r="E320" t="s">
        <v>16</v>
      </c>
      <c r="F320" t="s">
        <v>25</v>
      </c>
      <c r="G320">
        <v>141850</v>
      </c>
      <c r="H320">
        <v>3</v>
      </c>
      <c r="I320">
        <v>2</v>
      </c>
      <c r="J320">
        <v>8263</v>
      </c>
      <c r="K320">
        <v>3.1188333236459753E-2</v>
      </c>
    </row>
    <row r="321" spans="1:11" x14ac:dyDescent="0.25">
      <c r="A321" t="s">
        <v>33</v>
      </c>
      <c r="B321" t="s">
        <v>43</v>
      </c>
      <c r="C321">
        <v>2008</v>
      </c>
      <c r="D321">
        <v>3.1</v>
      </c>
      <c r="E321" t="s">
        <v>28</v>
      </c>
      <c r="F321" t="s">
        <v>25</v>
      </c>
      <c r="G321">
        <v>114651</v>
      </c>
      <c r="H321">
        <v>5</v>
      </c>
      <c r="I321">
        <v>2</v>
      </c>
      <c r="J321">
        <v>7306</v>
      </c>
      <c r="K321">
        <v>3.1229821127713664E-2</v>
      </c>
    </row>
    <row r="322" spans="1:11" x14ac:dyDescent="0.25">
      <c r="A322" t="s">
        <v>14</v>
      </c>
      <c r="B322" t="s">
        <v>15</v>
      </c>
      <c r="C322">
        <v>2016</v>
      </c>
      <c r="D322">
        <v>1</v>
      </c>
      <c r="E322" t="s">
        <v>12</v>
      </c>
      <c r="F322" t="s">
        <v>25</v>
      </c>
      <c r="G322">
        <v>56441</v>
      </c>
      <c r="H322">
        <v>2</v>
      </c>
      <c r="I322">
        <v>3</v>
      </c>
      <c r="J322">
        <v>8771</v>
      </c>
      <c r="K322">
        <v>3.1235589219374749E-2</v>
      </c>
    </row>
    <row r="323" spans="1:11" x14ac:dyDescent="0.25">
      <c r="A323" t="s">
        <v>26</v>
      </c>
      <c r="B323" t="s">
        <v>27</v>
      </c>
      <c r="C323">
        <v>2014</v>
      </c>
      <c r="D323">
        <v>4.3</v>
      </c>
      <c r="E323" t="s">
        <v>28</v>
      </c>
      <c r="F323" t="s">
        <v>13</v>
      </c>
      <c r="G323">
        <v>86943</v>
      </c>
      <c r="H323">
        <v>2</v>
      </c>
      <c r="I323">
        <v>3</v>
      </c>
      <c r="J323">
        <v>10861</v>
      </c>
      <c r="K323">
        <v>3.1372671567351684E-2</v>
      </c>
    </row>
    <row r="324" spans="1:11" x14ac:dyDescent="0.25">
      <c r="A324" t="s">
        <v>33</v>
      </c>
      <c r="B324" t="s">
        <v>34</v>
      </c>
      <c r="C324">
        <v>2011</v>
      </c>
      <c r="D324">
        <v>2.9</v>
      </c>
      <c r="E324" t="s">
        <v>22</v>
      </c>
      <c r="F324" t="s">
        <v>17</v>
      </c>
      <c r="G324">
        <v>270773</v>
      </c>
      <c r="H324">
        <v>5</v>
      </c>
      <c r="I324">
        <v>5</v>
      </c>
      <c r="J324">
        <v>8384</v>
      </c>
      <c r="K324">
        <v>3.1703176352719797E-2</v>
      </c>
    </row>
    <row r="325" spans="1:11" x14ac:dyDescent="0.25">
      <c r="A325" t="s">
        <v>40</v>
      </c>
      <c r="B325" t="s">
        <v>41</v>
      </c>
      <c r="C325">
        <v>2023</v>
      </c>
      <c r="D325">
        <v>2.9</v>
      </c>
      <c r="E325" t="s">
        <v>12</v>
      </c>
      <c r="F325" t="s">
        <v>17</v>
      </c>
      <c r="G325">
        <v>203359</v>
      </c>
      <c r="H325">
        <v>2</v>
      </c>
      <c r="I325">
        <v>1</v>
      </c>
      <c r="J325">
        <v>11332</v>
      </c>
      <c r="K325">
        <v>3.1918832079179449E-2</v>
      </c>
    </row>
    <row r="326" spans="1:11" x14ac:dyDescent="0.25">
      <c r="A326" t="s">
        <v>23</v>
      </c>
      <c r="B326" t="s">
        <v>38</v>
      </c>
      <c r="C326">
        <v>2023</v>
      </c>
      <c r="D326">
        <v>2.4</v>
      </c>
      <c r="E326" t="s">
        <v>12</v>
      </c>
      <c r="F326" t="s">
        <v>17</v>
      </c>
      <c r="G326">
        <v>241576</v>
      </c>
      <c r="H326">
        <v>4</v>
      </c>
      <c r="I326">
        <v>3</v>
      </c>
      <c r="J326">
        <v>10068</v>
      </c>
      <c r="K326">
        <v>3.195885840895174E-2</v>
      </c>
    </row>
    <row r="327" spans="1:11" x14ac:dyDescent="0.25">
      <c r="A327" t="s">
        <v>29</v>
      </c>
      <c r="B327" t="s">
        <v>56</v>
      </c>
      <c r="C327">
        <v>2012</v>
      </c>
      <c r="D327">
        <v>2.8</v>
      </c>
      <c r="E327" t="s">
        <v>16</v>
      </c>
      <c r="F327" t="s">
        <v>25</v>
      </c>
      <c r="G327">
        <v>135966</v>
      </c>
      <c r="H327">
        <v>3</v>
      </c>
      <c r="I327">
        <v>1</v>
      </c>
      <c r="J327">
        <v>8780</v>
      </c>
      <c r="K327">
        <v>3.1963645628214743E-2</v>
      </c>
    </row>
    <row r="328" spans="1:11" x14ac:dyDescent="0.25">
      <c r="A328" t="s">
        <v>20</v>
      </c>
      <c r="B328" t="s">
        <v>21</v>
      </c>
      <c r="C328">
        <v>2018</v>
      </c>
      <c r="D328">
        <v>3.2</v>
      </c>
      <c r="E328" t="s">
        <v>16</v>
      </c>
      <c r="F328" t="s">
        <v>17</v>
      </c>
      <c r="G328">
        <v>246601</v>
      </c>
      <c r="H328">
        <v>5</v>
      </c>
      <c r="I328">
        <v>5</v>
      </c>
      <c r="J328">
        <v>10267</v>
      </c>
      <c r="K328">
        <v>3.1992915225256269E-2</v>
      </c>
    </row>
    <row r="329" spans="1:11" x14ac:dyDescent="0.25">
      <c r="A329" t="s">
        <v>36</v>
      </c>
      <c r="B329" t="s">
        <v>44</v>
      </c>
      <c r="C329">
        <v>2001</v>
      </c>
      <c r="D329">
        <v>2.7</v>
      </c>
      <c r="E329" t="s">
        <v>28</v>
      </c>
      <c r="F329" t="s">
        <v>25</v>
      </c>
      <c r="G329">
        <v>177686</v>
      </c>
      <c r="H329">
        <v>3</v>
      </c>
      <c r="I329">
        <v>2</v>
      </c>
      <c r="J329">
        <v>3546</v>
      </c>
      <c r="K329">
        <v>3.2021389436169501E-2</v>
      </c>
    </row>
    <row r="330" spans="1:11" x14ac:dyDescent="0.25">
      <c r="A330" t="s">
        <v>36</v>
      </c>
      <c r="B330" t="s">
        <v>44</v>
      </c>
      <c r="C330">
        <v>2005</v>
      </c>
      <c r="D330">
        <v>3.1</v>
      </c>
      <c r="E330" t="s">
        <v>22</v>
      </c>
      <c r="F330" t="s">
        <v>17</v>
      </c>
      <c r="G330">
        <v>109563</v>
      </c>
      <c r="H330">
        <v>4</v>
      </c>
      <c r="I330">
        <v>2</v>
      </c>
      <c r="J330">
        <v>10008</v>
      </c>
      <c r="K330">
        <v>3.2027634727121113E-2</v>
      </c>
    </row>
    <row r="331" spans="1:11" x14ac:dyDescent="0.25">
      <c r="A331" t="s">
        <v>23</v>
      </c>
      <c r="B331" t="s">
        <v>24</v>
      </c>
      <c r="C331">
        <v>2003</v>
      </c>
      <c r="D331">
        <v>4.7</v>
      </c>
      <c r="E331" t="s">
        <v>12</v>
      </c>
      <c r="F331" t="s">
        <v>25</v>
      </c>
      <c r="G331">
        <v>263733</v>
      </c>
      <c r="H331">
        <v>4</v>
      </c>
      <c r="I331">
        <v>2</v>
      </c>
      <c r="J331">
        <v>4425</v>
      </c>
      <c r="K331">
        <v>3.2049247649820645E-2</v>
      </c>
    </row>
    <row r="332" spans="1:11" x14ac:dyDescent="0.25">
      <c r="A332" t="s">
        <v>14</v>
      </c>
      <c r="B332" t="s">
        <v>15</v>
      </c>
      <c r="C332">
        <v>2013</v>
      </c>
      <c r="D332">
        <v>1.9</v>
      </c>
      <c r="E332" t="s">
        <v>22</v>
      </c>
      <c r="F332" t="s">
        <v>17</v>
      </c>
      <c r="G332">
        <v>36708</v>
      </c>
      <c r="H332">
        <v>2</v>
      </c>
      <c r="I332">
        <v>2</v>
      </c>
      <c r="J332">
        <v>12665</v>
      </c>
      <c r="K332">
        <v>3.2058145438977337E-2</v>
      </c>
    </row>
    <row r="333" spans="1:11" x14ac:dyDescent="0.25">
      <c r="A333" t="s">
        <v>18</v>
      </c>
      <c r="B333" t="s">
        <v>52</v>
      </c>
      <c r="C333">
        <v>2015</v>
      </c>
      <c r="D333">
        <v>2.1</v>
      </c>
      <c r="E333" t="s">
        <v>16</v>
      </c>
      <c r="F333" t="s">
        <v>13</v>
      </c>
      <c r="G333">
        <v>297328</v>
      </c>
      <c r="H333">
        <v>2</v>
      </c>
      <c r="I333">
        <v>3</v>
      </c>
      <c r="J333">
        <v>5753</v>
      </c>
      <c r="K333">
        <v>3.2089763799096893E-2</v>
      </c>
    </row>
    <row r="334" spans="1:11" x14ac:dyDescent="0.25">
      <c r="A334" t="s">
        <v>29</v>
      </c>
      <c r="B334" t="s">
        <v>35</v>
      </c>
      <c r="C334">
        <v>2017</v>
      </c>
      <c r="D334">
        <v>2.9</v>
      </c>
      <c r="E334" t="s">
        <v>22</v>
      </c>
      <c r="F334" t="s">
        <v>13</v>
      </c>
      <c r="G334">
        <v>25616</v>
      </c>
      <c r="H334">
        <v>2</v>
      </c>
      <c r="I334">
        <v>5</v>
      </c>
      <c r="J334">
        <v>13587</v>
      </c>
      <c r="K334">
        <v>3.2091012105045502E-2</v>
      </c>
    </row>
    <row r="335" spans="1:11" x14ac:dyDescent="0.25">
      <c r="A335" t="s">
        <v>29</v>
      </c>
      <c r="B335" t="s">
        <v>35</v>
      </c>
      <c r="C335">
        <v>2009</v>
      </c>
      <c r="D335">
        <v>2.8</v>
      </c>
      <c r="E335" t="s">
        <v>12</v>
      </c>
      <c r="F335" t="s">
        <v>13</v>
      </c>
      <c r="G335">
        <v>201403</v>
      </c>
      <c r="H335">
        <v>3</v>
      </c>
      <c r="I335">
        <v>5</v>
      </c>
      <c r="J335">
        <v>5571</v>
      </c>
      <c r="K335">
        <v>3.2101948278503545E-2</v>
      </c>
    </row>
    <row r="336" spans="1:11" x14ac:dyDescent="0.25">
      <c r="A336" t="s">
        <v>20</v>
      </c>
      <c r="B336" t="s">
        <v>21</v>
      </c>
      <c r="C336">
        <v>2013</v>
      </c>
      <c r="D336">
        <v>1.9</v>
      </c>
      <c r="E336" t="s">
        <v>16</v>
      </c>
      <c r="F336" t="s">
        <v>13</v>
      </c>
      <c r="G336">
        <v>167095</v>
      </c>
      <c r="H336">
        <v>2</v>
      </c>
      <c r="I336">
        <v>1</v>
      </c>
      <c r="J336">
        <v>7558</v>
      </c>
      <c r="K336">
        <v>3.210513153251815E-2</v>
      </c>
    </row>
    <row r="337" spans="1:11" x14ac:dyDescent="0.25">
      <c r="A337" t="s">
        <v>40</v>
      </c>
      <c r="B337" t="s">
        <v>49</v>
      </c>
      <c r="C337">
        <v>2010</v>
      </c>
      <c r="D337">
        <v>1.6</v>
      </c>
      <c r="E337" t="s">
        <v>12</v>
      </c>
      <c r="F337" t="s">
        <v>17</v>
      </c>
      <c r="G337">
        <v>223850</v>
      </c>
      <c r="H337">
        <v>2</v>
      </c>
      <c r="I337">
        <v>3</v>
      </c>
      <c r="J337">
        <v>5723</v>
      </c>
      <c r="K337">
        <v>3.2166477032080421E-2</v>
      </c>
    </row>
    <row r="338" spans="1:11" x14ac:dyDescent="0.25">
      <c r="A338" t="s">
        <v>10</v>
      </c>
      <c r="B338" t="s">
        <v>11</v>
      </c>
      <c r="C338">
        <v>2013</v>
      </c>
      <c r="D338">
        <v>2.7</v>
      </c>
      <c r="E338" t="s">
        <v>16</v>
      </c>
      <c r="F338" t="s">
        <v>13</v>
      </c>
      <c r="G338">
        <v>155927</v>
      </c>
      <c r="H338">
        <v>5</v>
      </c>
      <c r="I338">
        <v>4</v>
      </c>
      <c r="J338">
        <v>8581</v>
      </c>
      <c r="K338">
        <v>3.2399993307851371E-2</v>
      </c>
    </row>
    <row r="339" spans="1:11" x14ac:dyDescent="0.25">
      <c r="A339" t="s">
        <v>29</v>
      </c>
      <c r="B339" t="s">
        <v>35</v>
      </c>
      <c r="C339">
        <v>2020</v>
      </c>
      <c r="D339">
        <v>4.3</v>
      </c>
      <c r="E339" t="s">
        <v>22</v>
      </c>
      <c r="F339" t="s">
        <v>25</v>
      </c>
      <c r="G339">
        <v>20484</v>
      </c>
      <c r="H339">
        <v>3</v>
      </c>
      <c r="I339">
        <v>2</v>
      </c>
      <c r="J339">
        <v>15990</v>
      </c>
      <c r="K339">
        <v>3.2406859037738101E-2</v>
      </c>
    </row>
    <row r="340" spans="1:11" x14ac:dyDescent="0.25">
      <c r="A340" t="s">
        <v>29</v>
      </c>
      <c r="B340" t="s">
        <v>56</v>
      </c>
      <c r="C340">
        <v>2018</v>
      </c>
      <c r="D340">
        <v>4</v>
      </c>
      <c r="E340" t="s">
        <v>16</v>
      </c>
      <c r="F340" t="s">
        <v>25</v>
      </c>
      <c r="G340">
        <v>184080</v>
      </c>
      <c r="H340">
        <v>3</v>
      </c>
      <c r="I340">
        <v>4</v>
      </c>
      <c r="J340">
        <v>10818</v>
      </c>
      <c r="K340">
        <v>3.2419718032551281E-2</v>
      </c>
    </row>
    <row r="341" spans="1:11" x14ac:dyDescent="0.25">
      <c r="A341" t="s">
        <v>40</v>
      </c>
      <c r="B341" t="s">
        <v>41</v>
      </c>
      <c r="C341">
        <v>2014</v>
      </c>
      <c r="D341">
        <v>3.8</v>
      </c>
      <c r="E341" t="s">
        <v>12</v>
      </c>
      <c r="F341" t="s">
        <v>25</v>
      </c>
      <c r="G341">
        <v>164325</v>
      </c>
      <c r="H341">
        <v>3</v>
      </c>
      <c r="I341">
        <v>4</v>
      </c>
      <c r="J341">
        <v>8813</v>
      </c>
      <c r="K341">
        <v>3.2463951895067789E-2</v>
      </c>
    </row>
    <row r="342" spans="1:11" x14ac:dyDescent="0.25">
      <c r="A342" t="s">
        <v>29</v>
      </c>
      <c r="B342" t="s">
        <v>56</v>
      </c>
      <c r="C342">
        <v>2021</v>
      </c>
      <c r="D342">
        <v>3.7</v>
      </c>
      <c r="E342" t="s">
        <v>22</v>
      </c>
      <c r="F342" t="s">
        <v>13</v>
      </c>
      <c r="G342">
        <v>279200</v>
      </c>
      <c r="H342">
        <v>2</v>
      </c>
      <c r="I342">
        <v>1</v>
      </c>
      <c r="J342">
        <v>10516</v>
      </c>
      <c r="K342">
        <v>3.2648215036013672E-2</v>
      </c>
    </row>
    <row r="343" spans="1:11" x14ac:dyDescent="0.25">
      <c r="A343" t="s">
        <v>18</v>
      </c>
      <c r="B343" t="s">
        <v>52</v>
      </c>
      <c r="C343">
        <v>2014</v>
      </c>
      <c r="D343">
        <v>2.1</v>
      </c>
      <c r="E343" t="s">
        <v>16</v>
      </c>
      <c r="F343" t="s">
        <v>13</v>
      </c>
      <c r="G343">
        <v>24380</v>
      </c>
      <c r="H343">
        <v>4</v>
      </c>
      <c r="I343">
        <v>1</v>
      </c>
      <c r="J343">
        <v>10912</v>
      </c>
      <c r="K343">
        <v>3.2723870177451819E-2</v>
      </c>
    </row>
    <row r="344" spans="1:11" x14ac:dyDescent="0.25">
      <c r="A344" t="s">
        <v>20</v>
      </c>
      <c r="B344" t="s">
        <v>42</v>
      </c>
      <c r="C344">
        <v>2005</v>
      </c>
      <c r="D344">
        <v>4.8</v>
      </c>
      <c r="E344" t="s">
        <v>28</v>
      </c>
      <c r="F344" t="s">
        <v>13</v>
      </c>
      <c r="G344">
        <v>133567</v>
      </c>
      <c r="H344">
        <v>5</v>
      </c>
      <c r="I344">
        <v>2</v>
      </c>
      <c r="J344">
        <v>7728</v>
      </c>
      <c r="K344">
        <v>3.2885780057499092E-2</v>
      </c>
    </row>
    <row r="345" spans="1:11" x14ac:dyDescent="0.25">
      <c r="A345" t="s">
        <v>10</v>
      </c>
      <c r="B345" t="s">
        <v>11</v>
      </c>
      <c r="C345">
        <v>2000</v>
      </c>
      <c r="D345">
        <v>1.9</v>
      </c>
      <c r="E345" t="s">
        <v>28</v>
      </c>
      <c r="F345" t="s">
        <v>17</v>
      </c>
      <c r="G345">
        <v>217166</v>
      </c>
      <c r="H345">
        <v>4</v>
      </c>
      <c r="I345">
        <v>5</v>
      </c>
      <c r="J345">
        <v>3156</v>
      </c>
      <c r="K345">
        <v>3.2907453296217026E-2</v>
      </c>
    </row>
    <row r="346" spans="1:11" x14ac:dyDescent="0.25">
      <c r="A346" t="s">
        <v>23</v>
      </c>
      <c r="B346" t="s">
        <v>45</v>
      </c>
      <c r="C346">
        <v>2004</v>
      </c>
      <c r="D346">
        <v>3.1</v>
      </c>
      <c r="E346" t="s">
        <v>22</v>
      </c>
      <c r="F346" t="s">
        <v>17</v>
      </c>
      <c r="G346">
        <v>10661</v>
      </c>
      <c r="H346">
        <v>5</v>
      </c>
      <c r="I346">
        <v>5</v>
      </c>
      <c r="J346">
        <v>11686</v>
      </c>
      <c r="K346">
        <v>3.2960207259485563E-2</v>
      </c>
    </row>
    <row r="347" spans="1:11" x14ac:dyDescent="0.25">
      <c r="A347" t="s">
        <v>33</v>
      </c>
      <c r="B347" t="s">
        <v>43</v>
      </c>
      <c r="C347">
        <v>2020</v>
      </c>
      <c r="D347">
        <v>3.2</v>
      </c>
      <c r="E347" t="s">
        <v>12</v>
      </c>
      <c r="F347" t="s">
        <v>13</v>
      </c>
      <c r="G347">
        <v>294566</v>
      </c>
      <c r="H347">
        <v>3</v>
      </c>
      <c r="I347">
        <v>2</v>
      </c>
      <c r="J347">
        <v>7408</v>
      </c>
      <c r="K347">
        <v>3.3392525138792428E-2</v>
      </c>
    </row>
    <row r="348" spans="1:11" x14ac:dyDescent="0.25">
      <c r="A348" t="s">
        <v>18</v>
      </c>
      <c r="B348" t="s">
        <v>54</v>
      </c>
      <c r="C348">
        <v>2012</v>
      </c>
      <c r="D348">
        <v>4</v>
      </c>
      <c r="E348" t="s">
        <v>22</v>
      </c>
      <c r="F348" t="s">
        <v>13</v>
      </c>
      <c r="G348">
        <v>195401</v>
      </c>
      <c r="H348">
        <v>2</v>
      </c>
      <c r="I348">
        <v>4</v>
      </c>
      <c r="J348">
        <v>9791</v>
      </c>
      <c r="K348">
        <v>3.3432803684555701E-2</v>
      </c>
    </row>
    <row r="349" spans="1:11" x14ac:dyDescent="0.25">
      <c r="A349" t="s">
        <v>40</v>
      </c>
      <c r="B349" t="s">
        <v>51</v>
      </c>
      <c r="C349">
        <v>2010</v>
      </c>
      <c r="D349">
        <v>3.7</v>
      </c>
      <c r="E349" t="s">
        <v>22</v>
      </c>
      <c r="F349" t="s">
        <v>13</v>
      </c>
      <c r="G349">
        <v>117885</v>
      </c>
      <c r="H349">
        <v>4</v>
      </c>
      <c r="I349">
        <v>2</v>
      </c>
      <c r="J349">
        <v>10442</v>
      </c>
      <c r="K349">
        <v>3.3506006784695619E-2</v>
      </c>
    </row>
    <row r="350" spans="1:11" x14ac:dyDescent="0.25">
      <c r="A350" t="s">
        <v>10</v>
      </c>
      <c r="B350" t="s">
        <v>11</v>
      </c>
      <c r="C350">
        <v>2012</v>
      </c>
      <c r="D350">
        <v>2.7</v>
      </c>
      <c r="E350" t="s">
        <v>16</v>
      </c>
      <c r="F350" t="s">
        <v>17</v>
      </c>
      <c r="G350">
        <v>80248</v>
      </c>
      <c r="H350">
        <v>5</v>
      </c>
      <c r="I350">
        <v>4</v>
      </c>
      <c r="J350">
        <v>11295</v>
      </c>
      <c r="K350">
        <v>3.366266892408909E-2</v>
      </c>
    </row>
    <row r="351" spans="1:11" x14ac:dyDescent="0.25">
      <c r="A351" t="s">
        <v>29</v>
      </c>
      <c r="B351" t="s">
        <v>30</v>
      </c>
      <c r="C351">
        <v>2018</v>
      </c>
      <c r="D351">
        <v>2.9</v>
      </c>
      <c r="E351" t="s">
        <v>12</v>
      </c>
      <c r="F351" t="s">
        <v>17</v>
      </c>
      <c r="G351">
        <v>292244</v>
      </c>
      <c r="H351">
        <v>3</v>
      </c>
      <c r="I351">
        <v>4</v>
      </c>
      <c r="J351">
        <v>8055</v>
      </c>
      <c r="K351">
        <v>3.3721833402685975E-2</v>
      </c>
    </row>
    <row r="352" spans="1:11" x14ac:dyDescent="0.25">
      <c r="A352" t="s">
        <v>26</v>
      </c>
      <c r="B352" t="s">
        <v>47</v>
      </c>
      <c r="C352">
        <v>2007</v>
      </c>
      <c r="D352">
        <v>4.2</v>
      </c>
      <c r="E352" t="s">
        <v>28</v>
      </c>
      <c r="F352" t="s">
        <v>25</v>
      </c>
      <c r="G352">
        <v>111390</v>
      </c>
      <c r="H352">
        <v>4</v>
      </c>
      <c r="I352">
        <v>3</v>
      </c>
      <c r="J352">
        <v>8172</v>
      </c>
      <c r="K352">
        <v>3.3772006904226881E-2</v>
      </c>
    </row>
    <row r="353" spans="1:11" x14ac:dyDescent="0.25">
      <c r="A353" t="s">
        <v>10</v>
      </c>
      <c r="B353" t="s">
        <v>11</v>
      </c>
      <c r="C353">
        <v>2016</v>
      </c>
      <c r="D353">
        <v>1.9</v>
      </c>
      <c r="E353" t="s">
        <v>22</v>
      </c>
      <c r="F353" t="s">
        <v>13</v>
      </c>
      <c r="G353">
        <v>195310</v>
      </c>
      <c r="H353">
        <v>4</v>
      </c>
      <c r="I353">
        <v>3</v>
      </c>
      <c r="J353">
        <v>8893</v>
      </c>
      <c r="K353">
        <v>3.3790556933844806E-2</v>
      </c>
    </row>
    <row r="354" spans="1:11" x14ac:dyDescent="0.25">
      <c r="A354" t="s">
        <v>33</v>
      </c>
      <c r="B354" t="s">
        <v>34</v>
      </c>
      <c r="C354">
        <v>2018</v>
      </c>
      <c r="D354">
        <v>1.6</v>
      </c>
      <c r="E354" t="s">
        <v>28</v>
      </c>
      <c r="F354" t="s">
        <v>17</v>
      </c>
      <c r="G354">
        <v>156578</v>
      </c>
      <c r="H354">
        <v>5</v>
      </c>
      <c r="I354">
        <v>1</v>
      </c>
      <c r="J354">
        <v>9468</v>
      </c>
      <c r="K354">
        <v>3.3842230917982996E-2</v>
      </c>
    </row>
    <row r="355" spans="1:11" x14ac:dyDescent="0.25">
      <c r="A355" t="s">
        <v>10</v>
      </c>
      <c r="B355" t="s">
        <v>11</v>
      </c>
      <c r="C355">
        <v>2013</v>
      </c>
      <c r="D355">
        <v>2.2000000000000002</v>
      </c>
      <c r="E355" t="s">
        <v>22</v>
      </c>
      <c r="F355" t="s">
        <v>13</v>
      </c>
      <c r="G355">
        <v>250461</v>
      </c>
      <c r="H355">
        <v>3</v>
      </c>
      <c r="I355">
        <v>5</v>
      </c>
      <c r="J355">
        <v>7190</v>
      </c>
      <c r="K355">
        <v>3.390330628246685E-2</v>
      </c>
    </row>
    <row r="356" spans="1:11" x14ac:dyDescent="0.25">
      <c r="A356" t="s">
        <v>26</v>
      </c>
      <c r="B356" t="s">
        <v>32</v>
      </c>
      <c r="C356">
        <v>2008</v>
      </c>
      <c r="D356">
        <v>4.5</v>
      </c>
      <c r="E356" t="s">
        <v>12</v>
      </c>
      <c r="F356" t="s">
        <v>17</v>
      </c>
      <c r="G356">
        <v>203634</v>
      </c>
      <c r="H356">
        <v>3</v>
      </c>
      <c r="I356">
        <v>2</v>
      </c>
      <c r="J356">
        <v>8427</v>
      </c>
      <c r="K356">
        <v>3.4086452497865016E-2</v>
      </c>
    </row>
    <row r="357" spans="1:11" x14ac:dyDescent="0.25">
      <c r="A357" t="s">
        <v>36</v>
      </c>
      <c r="B357" t="s">
        <v>44</v>
      </c>
      <c r="C357">
        <v>2008</v>
      </c>
      <c r="D357">
        <v>2.9</v>
      </c>
      <c r="E357" t="s">
        <v>28</v>
      </c>
      <c r="F357" t="s">
        <v>17</v>
      </c>
      <c r="G357">
        <v>67698</v>
      </c>
      <c r="H357">
        <v>4</v>
      </c>
      <c r="I357">
        <v>2</v>
      </c>
      <c r="J357">
        <v>9546</v>
      </c>
      <c r="K357">
        <v>3.4266176300465578E-2</v>
      </c>
    </row>
    <row r="358" spans="1:11" x14ac:dyDescent="0.25">
      <c r="A358" t="s">
        <v>18</v>
      </c>
      <c r="B358" t="s">
        <v>54</v>
      </c>
      <c r="C358">
        <v>2000</v>
      </c>
      <c r="D358">
        <v>4.3</v>
      </c>
      <c r="E358" t="s">
        <v>22</v>
      </c>
      <c r="F358" t="s">
        <v>25</v>
      </c>
      <c r="G358">
        <v>145135</v>
      </c>
      <c r="H358">
        <v>5</v>
      </c>
      <c r="I358">
        <v>1</v>
      </c>
      <c r="J358">
        <v>7497</v>
      </c>
      <c r="K358">
        <v>3.4311073912689505E-2</v>
      </c>
    </row>
    <row r="359" spans="1:11" x14ac:dyDescent="0.25">
      <c r="A359" t="s">
        <v>23</v>
      </c>
      <c r="B359" t="s">
        <v>38</v>
      </c>
      <c r="C359">
        <v>2008</v>
      </c>
      <c r="D359">
        <v>2.6</v>
      </c>
      <c r="E359" t="s">
        <v>22</v>
      </c>
      <c r="F359" t="s">
        <v>17</v>
      </c>
      <c r="G359">
        <v>271567</v>
      </c>
      <c r="H359">
        <v>2</v>
      </c>
      <c r="I359">
        <v>2</v>
      </c>
      <c r="J359">
        <v>7168</v>
      </c>
      <c r="K359">
        <v>3.4626920631380509E-2</v>
      </c>
    </row>
    <row r="360" spans="1:11" x14ac:dyDescent="0.25">
      <c r="A360" t="s">
        <v>14</v>
      </c>
      <c r="B360" t="s">
        <v>15</v>
      </c>
      <c r="C360">
        <v>2022</v>
      </c>
      <c r="D360">
        <v>3</v>
      </c>
      <c r="E360" t="s">
        <v>12</v>
      </c>
      <c r="F360" t="s">
        <v>13</v>
      </c>
      <c r="G360">
        <v>5679</v>
      </c>
      <c r="H360">
        <v>2</v>
      </c>
      <c r="I360">
        <v>4</v>
      </c>
      <c r="J360">
        <v>13586</v>
      </c>
      <c r="K360">
        <v>3.4628382656479051E-2</v>
      </c>
    </row>
    <row r="361" spans="1:11" x14ac:dyDescent="0.25">
      <c r="A361" t="s">
        <v>26</v>
      </c>
      <c r="B361" t="s">
        <v>32</v>
      </c>
      <c r="C361">
        <v>2006</v>
      </c>
      <c r="D361">
        <v>2.2999999999999998</v>
      </c>
      <c r="E361" t="s">
        <v>16</v>
      </c>
      <c r="F361" t="s">
        <v>13</v>
      </c>
      <c r="G361">
        <v>170302</v>
      </c>
      <c r="H361">
        <v>2</v>
      </c>
      <c r="I361">
        <v>4</v>
      </c>
      <c r="J361">
        <v>5793</v>
      </c>
      <c r="K361">
        <v>3.4629039739507039E-2</v>
      </c>
    </row>
    <row r="362" spans="1:11" x14ac:dyDescent="0.25">
      <c r="A362" t="s">
        <v>29</v>
      </c>
      <c r="B362" t="s">
        <v>56</v>
      </c>
      <c r="C362">
        <v>2013</v>
      </c>
      <c r="D362">
        <v>4.3</v>
      </c>
      <c r="E362" t="s">
        <v>16</v>
      </c>
      <c r="F362" t="s">
        <v>17</v>
      </c>
      <c r="G362">
        <v>298576</v>
      </c>
      <c r="H362">
        <v>2</v>
      </c>
      <c r="I362">
        <v>3</v>
      </c>
      <c r="J362">
        <v>8828</v>
      </c>
      <c r="K362">
        <v>3.4730784612238108E-2</v>
      </c>
    </row>
    <row r="363" spans="1:11" x14ac:dyDescent="0.25">
      <c r="A363" t="s">
        <v>40</v>
      </c>
      <c r="B363" t="s">
        <v>51</v>
      </c>
      <c r="C363">
        <v>2000</v>
      </c>
      <c r="D363">
        <v>2</v>
      </c>
      <c r="E363" t="s">
        <v>16</v>
      </c>
      <c r="F363" t="s">
        <v>13</v>
      </c>
      <c r="G363">
        <v>277609</v>
      </c>
      <c r="H363">
        <v>3</v>
      </c>
      <c r="I363">
        <v>4</v>
      </c>
      <c r="J363">
        <v>2000</v>
      </c>
      <c r="K363">
        <v>3.4780709336344029E-2</v>
      </c>
    </row>
    <row r="364" spans="1:11" x14ac:dyDescent="0.25">
      <c r="A364" t="s">
        <v>36</v>
      </c>
      <c r="B364" t="s">
        <v>37</v>
      </c>
      <c r="C364">
        <v>2007</v>
      </c>
      <c r="D364">
        <v>2.9</v>
      </c>
      <c r="E364" t="s">
        <v>16</v>
      </c>
      <c r="F364" t="s">
        <v>25</v>
      </c>
      <c r="G364">
        <v>228537</v>
      </c>
      <c r="H364">
        <v>2</v>
      </c>
      <c r="I364">
        <v>4</v>
      </c>
      <c r="J364">
        <v>5529</v>
      </c>
      <c r="K364">
        <v>3.4827033082816872E-2</v>
      </c>
    </row>
    <row r="365" spans="1:11" x14ac:dyDescent="0.25">
      <c r="A365" t="s">
        <v>29</v>
      </c>
      <c r="B365" t="s">
        <v>56</v>
      </c>
      <c r="C365">
        <v>2021</v>
      </c>
      <c r="D365">
        <v>4.4000000000000004</v>
      </c>
      <c r="E365" t="s">
        <v>12</v>
      </c>
      <c r="F365" t="s">
        <v>17</v>
      </c>
      <c r="G365">
        <v>292643</v>
      </c>
      <c r="H365">
        <v>5</v>
      </c>
      <c r="I365">
        <v>4</v>
      </c>
      <c r="J365">
        <v>10447</v>
      </c>
      <c r="K365">
        <v>3.4982988656412917E-2</v>
      </c>
    </row>
    <row r="366" spans="1:11" x14ac:dyDescent="0.25">
      <c r="A366" t="s">
        <v>29</v>
      </c>
      <c r="B366" t="s">
        <v>30</v>
      </c>
      <c r="C366">
        <v>2021</v>
      </c>
      <c r="D366">
        <v>2.9</v>
      </c>
      <c r="E366" t="s">
        <v>12</v>
      </c>
      <c r="F366" t="s">
        <v>25</v>
      </c>
      <c r="G366">
        <v>106349</v>
      </c>
      <c r="H366">
        <v>2</v>
      </c>
      <c r="I366">
        <v>2</v>
      </c>
      <c r="J366">
        <v>11173</v>
      </c>
      <c r="K366">
        <v>3.502494338934703E-2</v>
      </c>
    </row>
    <row r="367" spans="1:11" x14ac:dyDescent="0.25">
      <c r="A367" t="s">
        <v>10</v>
      </c>
      <c r="B367" t="s">
        <v>48</v>
      </c>
      <c r="C367">
        <v>2016</v>
      </c>
      <c r="D367">
        <v>4.4000000000000004</v>
      </c>
      <c r="E367" t="s">
        <v>28</v>
      </c>
      <c r="F367" t="s">
        <v>17</v>
      </c>
      <c r="G367">
        <v>276620</v>
      </c>
      <c r="H367">
        <v>4</v>
      </c>
      <c r="I367">
        <v>1</v>
      </c>
      <c r="J367">
        <v>9267</v>
      </c>
      <c r="K367">
        <v>3.5124864079861151E-2</v>
      </c>
    </row>
    <row r="368" spans="1:11" x14ac:dyDescent="0.25">
      <c r="A368" t="s">
        <v>20</v>
      </c>
      <c r="B368" t="s">
        <v>42</v>
      </c>
      <c r="C368">
        <v>2015</v>
      </c>
      <c r="D368">
        <v>2.7</v>
      </c>
      <c r="E368" t="s">
        <v>16</v>
      </c>
      <c r="F368" t="s">
        <v>25</v>
      </c>
      <c r="G368">
        <v>87318</v>
      </c>
      <c r="H368">
        <v>2</v>
      </c>
      <c r="I368">
        <v>1</v>
      </c>
      <c r="J368">
        <v>10553</v>
      </c>
      <c r="K368">
        <v>3.5170345831954219E-2</v>
      </c>
    </row>
    <row r="369" spans="1:11" x14ac:dyDescent="0.25">
      <c r="A369" t="s">
        <v>14</v>
      </c>
      <c r="B369" t="s">
        <v>15</v>
      </c>
      <c r="C369">
        <v>2016</v>
      </c>
      <c r="D369">
        <v>3.8</v>
      </c>
      <c r="E369" t="s">
        <v>16</v>
      </c>
      <c r="F369" t="s">
        <v>25</v>
      </c>
      <c r="G369">
        <v>289487</v>
      </c>
      <c r="H369">
        <v>4</v>
      </c>
      <c r="I369">
        <v>3</v>
      </c>
      <c r="J369">
        <v>7910</v>
      </c>
      <c r="K369">
        <v>3.5503897648182736E-2</v>
      </c>
    </row>
    <row r="370" spans="1:11" x14ac:dyDescent="0.25">
      <c r="A370" t="s">
        <v>40</v>
      </c>
      <c r="B370" t="s">
        <v>51</v>
      </c>
      <c r="C370">
        <v>2003</v>
      </c>
      <c r="D370">
        <v>1.3</v>
      </c>
      <c r="E370" t="s">
        <v>16</v>
      </c>
      <c r="F370" t="s">
        <v>13</v>
      </c>
      <c r="G370">
        <v>286239</v>
      </c>
      <c r="H370">
        <v>3</v>
      </c>
      <c r="I370">
        <v>5</v>
      </c>
      <c r="J370">
        <v>2000</v>
      </c>
      <c r="K370">
        <v>3.5521083208501003E-2</v>
      </c>
    </row>
    <row r="371" spans="1:11" x14ac:dyDescent="0.25">
      <c r="A371" t="s">
        <v>40</v>
      </c>
      <c r="B371" t="s">
        <v>49</v>
      </c>
      <c r="C371">
        <v>2007</v>
      </c>
      <c r="D371">
        <v>1.5</v>
      </c>
      <c r="E371" t="s">
        <v>22</v>
      </c>
      <c r="F371" t="s">
        <v>13</v>
      </c>
      <c r="G371">
        <v>189411</v>
      </c>
      <c r="H371">
        <v>4</v>
      </c>
      <c r="I371">
        <v>1</v>
      </c>
      <c r="J371">
        <v>5911</v>
      </c>
      <c r="K371">
        <v>3.5569897766412728E-2</v>
      </c>
    </row>
    <row r="372" spans="1:11" x14ac:dyDescent="0.25">
      <c r="A372" t="s">
        <v>20</v>
      </c>
      <c r="B372" t="s">
        <v>42</v>
      </c>
      <c r="C372">
        <v>2014</v>
      </c>
      <c r="D372">
        <v>2.5</v>
      </c>
      <c r="E372" t="s">
        <v>12</v>
      </c>
      <c r="F372" t="s">
        <v>25</v>
      </c>
      <c r="G372">
        <v>171850</v>
      </c>
      <c r="H372">
        <v>3</v>
      </c>
      <c r="I372">
        <v>2</v>
      </c>
      <c r="J372">
        <v>7363</v>
      </c>
      <c r="K372">
        <v>3.5693735236423607E-2</v>
      </c>
    </row>
    <row r="373" spans="1:11" x14ac:dyDescent="0.25">
      <c r="A373" t="s">
        <v>23</v>
      </c>
      <c r="B373" t="s">
        <v>38</v>
      </c>
      <c r="C373">
        <v>2011</v>
      </c>
      <c r="D373">
        <v>1.1000000000000001</v>
      </c>
      <c r="E373" t="s">
        <v>16</v>
      </c>
      <c r="F373" t="s">
        <v>13</v>
      </c>
      <c r="G373">
        <v>7027</v>
      </c>
      <c r="H373">
        <v>3</v>
      </c>
      <c r="I373">
        <v>1</v>
      </c>
      <c r="J373">
        <v>9359</v>
      </c>
      <c r="K373">
        <v>3.5735499621333933E-2</v>
      </c>
    </row>
    <row r="374" spans="1:11" x14ac:dyDescent="0.25">
      <c r="A374" t="s">
        <v>36</v>
      </c>
      <c r="B374" t="s">
        <v>37</v>
      </c>
      <c r="C374">
        <v>2009</v>
      </c>
      <c r="D374">
        <v>1.7</v>
      </c>
      <c r="E374" t="s">
        <v>28</v>
      </c>
      <c r="F374" t="s">
        <v>13</v>
      </c>
      <c r="G374">
        <v>176497</v>
      </c>
      <c r="H374">
        <v>5</v>
      </c>
      <c r="I374">
        <v>4</v>
      </c>
      <c r="J374">
        <v>4970</v>
      </c>
      <c r="K374">
        <v>3.5798125108152501E-2</v>
      </c>
    </row>
    <row r="375" spans="1:11" x14ac:dyDescent="0.25">
      <c r="A375" t="s">
        <v>20</v>
      </c>
      <c r="B375" t="s">
        <v>42</v>
      </c>
      <c r="C375">
        <v>2008</v>
      </c>
      <c r="D375">
        <v>4.3</v>
      </c>
      <c r="E375" t="s">
        <v>22</v>
      </c>
      <c r="F375" t="s">
        <v>13</v>
      </c>
      <c r="G375">
        <v>163272</v>
      </c>
      <c r="H375">
        <v>4</v>
      </c>
      <c r="I375">
        <v>2</v>
      </c>
      <c r="J375">
        <v>9534</v>
      </c>
      <c r="K375">
        <v>3.5805105117049152E-2</v>
      </c>
    </row>
    <row r="376" spans="1:11" x14ac:dyDescent="0.25">
      <c r="A376" t="s">
        <v>20</v>
      </c>
      <c r="B376" t="s">
        <v>50</v>
      </c>
      <c r="C376">
        <v>2008</v>
      </c>
      <c r="D376">
        <v>1.4</v>
      </c>
      <c r="E376" t="s">
        <v>16</v>
      </c>
      <c r="F376" t="s">
        <v>13</v>
      </c>
      <c r="G376">
        <v>66730</v>
      </c>
      <c r="H376">
        <v>3</v>
      </c>
      <c r="I376">
        <v>4</v>
      </c>
      <c r="J376">
        <v>7565</v>
      </c>
      <c r="K376">
        <v>3.6035694761931136E-2</v>
      </c>
    </row>
    <row r="377" spans="1:11" x14ac:dyDescent="0.25">
      <c r="A377" t="s">
        <v>14</v>
      </c>
      <c r="B377" t="s">
        <v>39</v>
      </c>
      <c r="C377">
        <v>2009</v>
      </c>
      <c r="D377">
        <v>4</v>
      </c>
      <c r="E377" t="s">
        <v>28</v>
      </c>
      <c r="F377" t="s">
        <v>17</v>
      </c>
      <c r="G377">
        <v>35778</v>
      </c>
      <c r="H377">
        <v>5</v>
      </c>
      <c r="I377">
        <v>4</v>
      </c>
      <c r="J377">
        <v>11584</v>
      </c>
      <c r="K377">
        <v>3.613395405513975E-2</v>
      </c>
    </row>
    <row r="378" spans="1:11" x14ac:dyDescent="0.25">
      <c r="A378" t="s">
        <v>26</v>
      </c>
      <c r="B378" t="s">
        <v>27</v>
      </c>
      <c r="C378">
        <v>2011</v>
      </c>
      <c r="D378">
        <v>2</v>
      </c>
      <c r="E378" t="s">
        <v>12</v>
      </c>
      <c r="F378" t="s">
        <v>13</v>
      </c>
      <c r="G378">
        <v>290151</v>
      </c>
      <c r="H378">
        <v>2</v>
      </c>
      <c r="I378">
        <v>5</v>
      </c>
      <c r="J378">
        <v>3596</v>
      </c>
      <c r="K378">
        <v>3.6176116564347827E-2</v>
      </c>
    </row>
    <row r="379" spans="1:11" x14ac:dyDescent="0.25">
      <c r="A379" t="s">
        <v>20</v>
      </c>
      <c r="B379" t="s">
        <v>42</v>
      </c>
      <c r="C379">
        <v>2009</v>
      </c>
      <c r="D379">
        <v>1.2</v>
      </c>
      <c r="E379" t="s">
        <v>28</v>
      </c>
      <c r="F379" t="s">
        <v>17</v>
      </c>
      <c r="G379">
        <v>275586</v>
      </c>
      <c r="H379">
        <v>3</v>
      </c>
      <c r="I379">
        <v>5</v>
      </c>
      <c r="J379">
        <v>3988</v>
      </c>
      <c r="K379">
        <v>3.6306528002709171E-2</v>
      </c>
    </row>
    <row r="380" spans="1:11" x14ac:dyDescent="0.25">
      <c r="A380" t="s">
        <v>18</v>
      </c>
      <c r="B380" t="s">
        <v>52</v>
      </c>
      <c r="C380">
        <v>2023</v>
      </c>
      <c r="D380">
        <v>1.9</v>
      </c>
      <c r="E380" t="s">
        <v>28</v>
      </c>
      <c r="F380" t="s">
        <v>13</v>
      </c>
      <c r="G380">
        <v>142491</v>
      </c>
      <c r="H380">
        <v>3</v>
      </c>
      <c r="I380">
        <v>1</v>
      </c>
      <c r="J380">
        <v>10050</v>
      </c>
      <c r="K380">
        <v>3.6329185382545148E-2</v>
      </c>
    </row>
    <row r="381" spans="1:11" x14ac:dyDescent="0.25">
      <c r="A381" t="s">
        <v>26</v>
      </c>
      <c r="B381" t="s">
        <v>27</v>
      </c>
      <c r="C381">
        <v>2009</v>
      </c>
      <c r="D381">
        <v>4.3</v>
      </c>
      <c r="E381" t="s">
        <v>16</v>
      </c>
      <c r="F381" t="s">
        <v>17</v>
      </c>
      <c r="G381">
        <v>159168</v>
      </c>
      <c r="H381">
        <v>2</v>
      </c>
      <c r="I381">
        <v>5</v>
      </c>
      <c r="J381">
        <v>10416</v>
      </c>
      <c r="K381">
        <v>3.6369016584296365E-2</v>
      </c>
    </row>
    <row r="382" spans="1:11" x14ac:dyDescent="0.25">
      <c r="A382" t="s">
        <v>14</v>
      </c>
      <c r="B382" t="s">
        <v>15</v>
      </c>
      <c r="C382">
        <v>2012</v>
      </c>
      <c r="D382">
        <v>1.4</v>
      </c>
      <c r="E382" t="s">
        <v>12</v>
      </c>
      <c r="F382" t="s">
        <v>17</v>
      </c>
      <c r="G382">
        <v>192630</v>
      </c>
      <c r="H382">
        <v>4</v>
      </c>
      <c r="I382">
        <v>2</v>
      </c>
      <c r="J382">
        <v>6747</v>
      </c>
      <c r="K382">
        <v>3.6382336340591626E-2</v>
      </c>
    </row>
    <row r="383" spans="1:11" x14ac:dyDescent="0.25">
      <c r="A383" t="s">
        <v>18</v>
      </c>
      <c r="B383" t="s">
        <v>52</v>
      </c>
      <c r="C383">
        <v>2013</v>
      </c>
      <c r="D383">
        <v>2.4</v>
      </c>
      <c r="E383" t="s">
        <v>22</v>
      </c>
      <c r="F383" t="s">
        <v>25</v>
      </c>
      <c r="G383">
        <v>176391</v>
      </c>
      <c r="H383">
        <v>2</v>
      </c>
      <c r="I383">
        <v>4</v>
      </c>
      <c r="J383">
        <v>8872</v>
      </c>
      <c r="K383">
        <v>3.6532165462450417E-2</v>
      </c>
    </row>
    <row r="384" spans="1:11" x14ac:dyDescent="0.25">
      <c r="A384" t="s">
        <v>18</v>
      </c>
      <c r="B384" t="s">
        <v>52</v>
      </c>
      <c r="C384">
        <v>2003</v>
      </c>
      <c r="D384">
        <v>2.2999999999999998</v>
      </c>
      <c r="E384" t="s">
        <v>28</v>
      </c>
      <c r="F384" t="s">
        <v>13</v>
      </c>
      <c r="G384">
        <v>96610</v>
      </c>
      <c r="H384">
        <v>4</v>
      </c>
      <c r="I384">
        <v>1</v>
      </c>
      <c r="J384">
        <v>5367</v>
      </c>
      <c r="K384">
        <v>3.6638211773852514E-2</v>
      </c>
    </row>
    <row r="385" spans="1:11" x14ac:dyDescent="0.25">
      <c r="A385" t="s">
        <v>40</v>
      </c>
      <c r="B385" t="s">
        <v>41</v>
      </c>
      <c r="C385">
        <v>2003</v>
      </c>
      <c r="D385">
        <v>4.5999999999999996</v>
      </c>
      <c r="E385" t="s">
        <v>16</v>
      </c>
      <c r="F385" t="s">
        <v>25</v>
      </c>
      <c r="G385">
        <v>284897</v>
      </c>
      <c r="H385">
        <v>5</v>
      </c>
      <c r="I385">
        <v>2</v>
      </c>
      <c r="J385">
        <v>4902</v>
      </c>
      <c r="K385">
        <v>3.6740470644279322E-2</v>
      </c>
    </row>
    <row r="386" spans="1:11" x14ac:dyDescent="0.25">
      <c r="A386" t="s">
        <v>20</v>
      </c>
      <c r="B386" t="s">
        <v>50</v>
      </c>
      <c r="C386">
        <v>2005</v>
      </c>
      <c r="D386">
        <v>2.6</v>
      </c>
      <c r="E386" t="s">
        <v>16</v>
      </c>
      <c r="F386" t="s">
        <v>13</v>
      </c>
      <c r="G386">
        <v>119486</v>
      </c>
      <c r="H386">
        <v>2</v>
      </c>
      <c r="I386">
        <v>3</v>
      </c>
      <c r="J386">
        <v>6810</v>
      </c>
      <c r="K386">
        <v>3.6802614404061518E-2</v>
      </c>
    </row>
    <row r="387" spans="1:11" x14ac:dyDescent="0.25">
      <c r="A387" t="s">
        <v>14</v>
      </c>
      <c r="B387" t="s">
        <v>39</v>
      </c>
      <c r="C387">
        <v>2021</v>
      </c>
      <c r="D387">
        <v>2.4</v>
      </c>
      <c r="E387" t="s">
        <v>12</v>
      </c>
      <c r="F387" t="s">
        <v>25</v>
      </c>
      <c r="G387">
        <v>210152</v>
      </c>
      <c r="H387">
        <v>4</v>
      </c>
      <c r="I387">
        <v>5</v>
      </c>
      <c r="J387">
        <v>8596</v>
      </c>
      <c r="K387">
        <v>3.6912055794974807E-2</v>
      </c>
    </row>
    <row r="388" spans="1:11" x14ac:dyDescent="0.25">
      <c r="A388" t="s">
        <v>26</v>
      </c>
      <c r="B388" t="s">
        <v>27</v>
      </c>
      <c r="C388">
        <v>2023</v>
      </c>
      <c r="D388">
        <v>2.7</v>
      </c>
      <c r="E388" t="s">
        <v>22</v>
      </c>
      <c r="F388" t="s">
        <v>25</v>
      </c>
      <c r="G388">
        <v>133691</v>
      </c>
      <c r="H388">
        <v>3</v>
      </c>
      <c r="I388">
        <v>3</v>
      </c>
      <c r="J388">
        <v>13026</v>
      </c>
      <c r="K388">
        <v>3.7044892201374302E-2</v>
      </c>
    </row>
    <row r="389" spans="1:11" x14ac:dyDescent="0.25">
      <c r="A389" t="s">
        <v>36</v>
      </c>
      <c r="B389" t="s">
        <v>44</v>
      </c>
      <c r="C389">
        <v>2015</v>
      </c>
      <c r="D389">
        <v>4.0999999999999996</v>
      </c>
      <c r="E389" t="s">
        <v>28</v>
      </c>
      <c r="F389" t="s">
        <v>17</v>
      </c>
      <c r="G389">
        <v>88752</v>
      </c>
      <c r="H389">
        <v>4</v>
      </c>
      <c r="I389">
        <v>5</v>
      </c>
      <c r="J389">
        <v>12424</v>
      </c>
      <c r="K389">
        <v>3.7107800955761827E-2</v>
      </c>
    </row>
    <row r="390" spans="1:11" x14ac:dyDescent="0.25">
      <c r="A390" t="s">
        <v>29</v>
      </c>
      <c r="B390" t="s">
        <v>56</v>
      </c>
      <c r="C390">
        <v>2010</v>
      </c>
      <c r="D390">
        <v>3.1</v>
      </c>
      <c r="E390" t="s">
        <v>12</v>
      </c>
      <c r="F390" t="s">
        <v>17</v>
      </c>
      <c r="G390">
        <v>92528</v>
      </c>
      <c r="H390">
        <v>3</v>
      </c>
      <c r="I390">
        <v>1</v>
      </c>
      <c r="J390">
        <v>9849</v>
      </c>
      <c r="K390">
        <v>3.7135596818628658E-2</v>
      </c>
    </row>
    <row r="391" spans="1:11" x14ac:dyDescent="0.25">
      <c r="A391" t="s">
        <v>20</v>
      </c>
      <c r="B391" t="s">
        <v>50</v>
      </c>
      <c r="C391">
        <v>2021</v>
      </c>
      <c r="D391">
        <v>3.5</v>
      </c>
      <c r="E391" t="s">
        <v>12</v>
      </c>
      <c r="F391" t="s">
        <v>25</v>
      </c>
      <c r="G391">
        <v>59699</v>
      </c>
      <c r="H391">
        <v>3</v>
      </c>
      <c r="I391">
        <v>3</v>
      </c>
      <c r="J391">
        <v>12706</v>
      </c>
      <c r="K391">
        <v>3.7142851602802285E-2</v>
      </c>
    </row>
    <row r="392" spans="1:11" x14ac:dyDescent="0.25">
      <c r="A392" t="s">
        <v>20</v>
      </c>
      <c r="B392" t="s">
        <v>42</v>
      </c>
      <c r="C392">
        <v>2012</v>
      </c>
      <c r="D392">
        <v>1.7</v>
      </c>
      <c r="E392" t="s">
        <v>22</v>
      </c>
      <c r="F392" t="s">
        <v>13</v>
      </c>
      <c r="G392">
        <v>259162</v>
      </c>
      <c r="H392">
        <v>2</v>
      </c>
      <c r="I392">
        <v>4</v>
      </c>
      <c r="J392">
        <v>6216</v>
      </c>
      <c r="K392">
        <v>3.7517128677966749E-2</v>
      </c>
    </row>
    <row r="393" spans="1:11" x14ac:dyDescent="0.25">
      <c r="A393" t="s">
        <v>36</v>
      </c>
      <c r="B393" t="s">
        <v>37</v>
      </c>
      <c r="C393">
        <v>2000</v>
      </c>
      <c r="D393">
        <v>2.4</v>
      </c>
      <c r="E393" t="s">
        <v>12</v>
      </c>
      <c r="F393" t="s">
        <v>25</v>
      </c>
      <c r="G393">
        <v>274394</v>
      </c>
      <c r="H393">
        <v>5</v>
      </c>
      <c r="I393">
        <v>2</v>
      </c>
      <c r="J393">
        <v>2000</v>
      </c>
      <c r="K393">
        <v>3.7639731068387472E-2</v>
      </c>
    </row>
    <row r="394" spans="1:11" x14ac:dyDescent="0.25">
      <c r="A394" t="s">
        <v>10</v>
      </c>
      <c r="B394" t="s">
        <v>11</v>
      </c>
      <c r="C394">
        <v>2022</v>
      </c>
      <c r="D394">
        <v>4.2</v>
      </c>
      <c r="E394" t="s">
        <v>16</v>
      </c>
      <c r="F394" t="s">
        <v>25</v>
      </c>
      <c r="G394">
        <v>21289</v>
      </c>
      <c r="H394">
        <v>2</v>
      </c>
      <c r="I394">
        <v>5</v>
      </c>
      <c r="J394">
        <v>15474</v>
      </c>
      <c r="K394">
        <v>3.7716735856220263E-2</v>
      </c>
    </row>
    <row r="395" spans="1:11" x14ac:dyDescent="0.25">
      <c r="A395" t="s">
        <v>26</v>
      </c>
      <c r="B395" t="s">
        <v>27</v>
      </c>
      <c r="C395">
        <v>2022</v>
      </c>
      <c r="D395">
        <v>1.5</v>
      </c>
      <c r="E395" t="s">
        <v>16</v>
      </c>
      <c r="F395" t="s">
        <v>13</v>
      </c>
      <c r="G395">
        <v>276618</v>
      </c>
      <c r="H395">
        <v>5</v>
      </c>
      <c r="I395">
        <v>5</v>
      </c>
      <c r="J395">
        <v>7667</v>
      </c>
      <c r="K395">
        <v>3.7874457247321858E-2</v>
      </c>
    </row>
    <row r="396" spans="1:11" x14ac:dyDescent="0.25">
      <c r="A396" t="s">
        <v>14</v>
      </c>
      <c r="B396" t="s">
        <v>15</v>
      </c>
      <c r="C396">
        <v>2015</v>
      </c>
      <c r="D396">
        <v>4.3</v>
      </c>
      <c r="E396" t="s">
        <v>28</v>
      </c>
      <c r="F396" t="s">
        <v>25</v>
      </c>
      <c r="G396">
        <v>190674</v>
      </c>
      <c r="H396">
        <v>4</v>
      </c>
      <c r="I396">
        <v>1</v>
      </c>
      <c r="J396">
        <v>9086</v>
      </c>
      <c r="K396">
        <v>3.8098626517345413E-2</v>
      </c>
    </row>
    <row r="397" spans="1:11" x14ac:dyDescent="0.25">
      <c r="A397" t="s">
        <v>26</v>
      </c>
      <c r="B397" t="s">
        <v>32</v>
      </c>
      <c r="C397">
        <v>2015</v>
      </c>
      <c r="D397">
        <v>2.1</v>
      </c>
      <c r="E397" t="s">
        <v>28</v>
      </c>
      <c r="F397" t="s">
        <v>25</v>
      </c>
      <c r="G397">
        <v>268739</v>
      </c>
      <c r="H397">
        <v>5</v>
      </c>
      <c r="I397">
        <v>4</v>
      </c>
      <c r="J397">
        <v>5325</v>
      </c>
      <c r="K397">
        <v>3.8436658113128686E-2</v>
      </c>
    </row>
    <row r="398" spans="1:11" x14ac:dyDescent="0.25">
      <c r="A398" t="s">
        <v>10</v>
      </c>
      <c r="B398" t="s">
        <v>11</v>
      </c>
      <c r="C398">
        <v>2004</v>
      </c>
      <c r="D398">
        <v>4.9000000000000004</v>
      </c>
      <c r="E398" t="s">
        <v>28</v>
      </c>
      <c r="F398" t="s">
        <v>13</v>
      </c>
      <c r="G398">
        <v>285701</v>
      </c>
      <c r="H398">
        <v>4</v>
      </c>
      <c r="I398">
        <v>5</v>
      </c>
      <c r="J398">
        <v>4485</v>
      </c>
      <c r="K398">
        <v>3.8744849788141966E-2</v>
      </c>
    </row>
    <row r="399" spans="1:11" x14ac:dyDescent="0.25">
      <c r="A399" t="s">
        <v>20</v>
      </c>
      <c r="B399" t="s">
        <v>42</v>
      </c>
      <c r="C399">
        <v>2014</v>
      </c>
      <c r="D399">
        <v>2.9</v>
      </c>
      <c r="E399" t="s">
        <v>12</v>
      </c>
      <c r="F399" t="s">
        <v>17</v>
      </c>
      <c r="G399">
        <v>1197</v>
      </c>
      <c r="H399">
        <v>2</v>
      </c>
      <c r="I399">
        <v>5</v>
      </c>
      <c r="J399">
        <v>12676</v>
      </c>
      <c r="K399">
        <v>3.884739024681727E-2</v>
      </c>
    </row>
    <row r="400" spans="1:11" x14ac:dyDescent="0.25">
      <c r="A400" t="s">
        <v>26</v>
      </c>
      <c r="B400" t="s">
        <v>27</v>
      </c>
      <c r="C400">
        <v>2014</v>
      </c>
      <c r="D400">
        <v>3.2</v>
      </c>
      <c r="E400" t="s">
        <v>16</v>
      </c>
      <c r="F400" t="s">
        <v>25</v>
      </c>
      <c r="G400">
        <v>38164</v>
      </c>
      <c r="H400">
        <v>4</v>
      </c>
      <c r="I400">
        <v>3</v>
      </c>
      <c r="J400">
        <v>11736</v>
      </c>
      <c r="K400">
        <v>3.9016845631977271E-2</v>
      </c>
    </row>
    <row r="401" spans="1:11" x14ac:dyDescent="0.25">
      <c r="A401" t="s">
        <v>33</v>
      </c>
      <c r="B401" t="s">
        <v>55</v>
      </c>
      <c r="C401">
        <v>2001</v>
      </c>
      <c r="D401">
        <v>5</v>
      </c>
      <c r="E401" t="s">
        <v>16</v>
      </c>
      <c r="F401" t="s">
        <v>25</v>
      </c>
      <c r="G401">
        <v>151771</v>
      </c>
      <c r="H401">
        <v>3</v>
      </c>
      <c r="I401">
        <v>2</v>
      </c>
      <c r="J401">
        <v>7364</v>
      </c>
      <c r="K401">
        <v>3.9060545395943391E-2</v>
      </c>
    </row>
    <row r="402" spans="1:11" x14ac:dyDescent="0.25">
      <c r="A402" t="s">
        <v>33</v>
      </c>
      <c r="B402" t="s">
        <v>55</v>
      </c>
      <c r="C402">
        <v>2002</v>
      </c>
      <c r="D402">
        <v>3.2</v>
      </c>
      <c r="E402" t="s">
        <v>28</v>
      </c>
      <c r="F402" t="s">
        <v>25</v>
      </c>
      <c r="G402">
        <v>191991</v>
      </c>
      <c r="H402">
        <v>2</v>
      </c>
      <c r="I402">
        <v>5</v>
      </c>
      <c r="J402">
        <v>4060</v>
      </c>
      <c r="K402">
        <v>3.9329607750729356E-2</v>
      </c>
    </row>
    <row r="403" spans="1:11" x14ac:dyDescent="0.25">
      <c r="A403" t="s">
        <v>29</v>
      </c>
      <c r="B403" t="s">
        <v>30</v>
      </c>
      <c r="C403">
        <v>2001</v>
      </c>
      <c r="D403">
        <v>1.3</v>
      </c>
      <c r="E403" t="s">
        <v>28</v>
      </c>
      <c r="F403" t="s">
        <v>25</v>
      </c>
      <c r="G403">
        <v>160858</v>
      </c>
      <c r="H403">
        <v>3</v>
      </c>
      <c r="I403">
        <v>1</v>
      </c>
      <c r="J403">
        <v>2482</v>
      </c>
      <c r="K403">
        <v>3.9348222810345446E-2</v>
      </c>
    </row>
    <row r="404" spans="1:11" x14ac:dyDescent="0.25">
      <c r="A404" t="s">
        <v>40</v>
      </c>
      <c r="B404" t="s">
        <v>49</v>
      </c>
      <c r="C404">
        <v>2004</v>
      </c>
      <c r="D404">
        <v>4.0999999999999996</v>
      </c>
      <c r="E404" t="s">
        <v>16</v>
      </c>
      <c r="F404" t="s">
        <v>17</v>
      </c>
      <c r="G404">
        <v>162517</v>
      </c>
      <c r="H404">
        <v>4</v>
      </c>
      <c r="I404">
        <v>4</v>
      </c>
      <c r="J404">
        <v>8649</v>
      </c>
      <c r="K404">
        <v>3.935388664362105E-2</v>
      </c>
    </row>
    <row r="405" spans="1:11" x14ac:dyDescent="0.25">
      <c r="A405" t="s">
        <v>23</v>
      </c>
      <c r="B405" t="s">
        <v>45</v>
      </c>
      <c r="C405">
        <v>2022</v>
      </c>
      <c r="D405">
        <v>3.5</v>
      </c>
      <c r="E405" t="s">
        <v>12</v>
      </c>
      <c r="F405" t="s">
        <v>17</v>
      </c>
      <c r="G405">
        <v>185444</v>
      </c>
      <c r="H405">
        <v>2</v>
      </c>
      <c r="I405">
        <v>5</v>
      </c>
      <c r="J405">
        <v>11991</v>
      </c>
      <c r="K405">
        <v>3.9372687394221395E-2</v>
      </c>
    </row>
    <row r="406" spans="1:11" x14ac:dyDescent="0.25">
      <c r="A406" t="s">
        <v>20</v>
      </c>
      <c r="B406" t="s">
        <v>50</v>
      </c>
      <c r="C406">
        <v>2017</v>
      </c>
      <c r="D406">
        <v>2.2000000000000002</v>
      </c>
      <c r="E406" t="s">
        <v>22</v>
      </c>
      <c r="F406" t="s">
        <v>17</v>
      </c>
      <c r="G406">
        <v>205295</v>
      </c>
      <c r="H406">
        <v>4</v>
      </c>
      <c r="I406">
        <v>1</v>
      </c>
      <c r="J406">
        <v>10794</v>
      </c>
      <c r="K406">
        <v>3.9560855860496735E-2</v>
      </c>
    </row>
    <row r="407" spans="1:11" x14ac:dyDescent="0.25">
      <c r="A407" t="s">
        <v>36</v>
      </c>
      <c r="B407" t="s">
        <v>53</v>
      </c>
      <c r="C407">
        <v>2018</v>
      </c>
      <c r="D407">
        <v>3.1</v>
      </c>
      <c r="E407" t="s">
        <v>22</v>
      </c>
      <c r="F407" t="s">
        <v>25</v>
      </c>
      <c r="G407">
        <v>119323</v>
      </c>
      <c r="H407">
        <v>3</v>
      </c>
      <c r="I407">
        <v>3</v>
      </c>
      <c r="J407">
        <v>12213</v>
      </c>
      <c r="K407">
        <v>4.0226199622901526E-2</v>
      </c>
    </row>
    <row r="408" spans="1:11" x14ac:dyDescent="0.25">
      <c r="A408" t="s">
        <v>40</v>
      </c>
      <c r="B408" t="s">
        <v>49</v>
      </c>
      <c r="C408">
        <v>2019</v>
      </c>
      <c r="D408">
        <v>2.2000000000000002</v>
      </c>
      <c r="E408" t="s">
        <v>28</v>
      </c>
      <c r="F408" t="s">
        <v>13</v>
      </c>
      <c r="G408">
        <v>56754</v>
      </c>
      <c r="H408">
        <v>4</v>
      </c>
      <c r="I408">
        <v>1</v>
      </c>
      <c r="J408">
        <v>10864</v>
      </c>
      <c r="K408">
        <v>4.0266489277557604E-2</v>
      </c>
    </row>
    <row r="409" spans="1:11" x14ac:dyDescent="0.25">
      <c r="A409" t="s">
        <v>33</v>
      </c>
      <c r="B409" t="s">
        <v>43</v>
      </c>
      <c r="C409">
        <v>2011</v>
      </c>
      <c r="D409">
        <v>3.9</v>
      </c>
      <c r="E409" t="s">
        <v>22</v>
      </c>
      <c r="F409" t="s">
        <v>13</v>
      </c>
      <c r="G409">
        <v>49207</v>
      </c>
      <c r="H409">
        <v>3</v>
      </c>
      <c r="I409">
        <v>5</v>
      </c>
      <c r="J409">
        <v>12315</v>
      </c>
      <c r="K409">
        <v>4.0342816275256377E-2</v>
      </c>
    </row>
    <row r="410" spans="1:11" x14ac:dyDescent="0.25">
      <c r="A410" t="s">
        <v>10</v>
      </c>
      <c r="B410" t="s">
        <v>11</v>
      </c>
      <c r="C410">
        <v>2000</v>
      </c>
      <c r="D410">
        <v>5</v>
      </c>
      <c r="E410" t="s">
        <v>22</v>
      </c>
      <c r="F410" t="s">
        <v>13</v>
      </c>
      <c r="G410">
        <v>209293</v>
      </c>
      <c r="H410">
        <v>4</v>
      </c>
      <c r="I410">
        <v>4</v>
      </c>
      <c r="J410">
        <v>6914</v>
      </c>
      <c r="K410">
        <v>4.0529299339790881E-2</v>
      </c>
    </row>
    <row r="411" spans="1:11" x14ac:dyDescent="0.25">
      <c r="A411" t="s">
        <v>23</v>
      </c>
      <c r="B411" t="s">
        <v>45</v>
      </c>
      <c r="C411">
        <v>2021</v>
      </c>
      <c r="D411">
        <v>4.4000000000000004</v>
      </c>
      <c r="E411" t="s">
        <v>22</v>
      </c>
      <c r="F411" t="s">
        <v>13</v>
      </c>
      <c r="G411">
        <v>264147</v>
      </c>
      <c r="H411">
        <v>3</v>
      </c>
      <c r="I411">
        <v>1</v>
      </c>
      <c r="J411">
        <v>11517</v>
      </c>
      <c r="K411">
        <v>4.0580658955686633E-2</v>
      </c>
    </row>
    <row r="412" spans="1:11" x14ac:dyDescent="0.25">
      <c r="A412" t="s">
        <v>29</v>
      </c>
      <c r="B412" t="s">
        <v>30</v>
      </c>
      <c r="C412">
        <v>2013</v>
      </c>
      <c r="D412">
        <v>1.9</v>
      </c>
      <c r="E412" t="s">
        <v>12</v>
      </c>
      <c r="F412" t="s">
        <v>25</v>
      </c>
      <c r="G412">
        <v>210826</v>
      </c>
      <c r="H412">
        <v>3</v>
      </c>
      <c r="I412">
        <v>4</v>
      </c>
      <c r="J412">
        <v>5683</v>
      </c>
      <c r="K412">
        <v>4.0914627180410057E-2</v>
      </c>
    </row>
    <row r="413" spans="1:11" x14ac:dyDescent="0.25">
      <c r="A413" t="s">
        <v>33</v>
      </c>
      <c r="B413" t="s">
        <v>34</v>
      </c>
      <c r="C413">
        <v>2002</v>
      </c>
      <c r="D413">
        <v>4.7</v>
      </c>
      <c r="E413" t="s">
        <v>12</v>
      </c>
      <c r="F413" t="s">
        <v>25</v>
      </c>
      <c r="G413">
        <v>273477</v>
      </c>
      <c r="H413">
        <v>4</v>
      </c>
      <c r="I413">
        <v>4</v>
      </c>
      <c r="J413">
        <v>3930</v>
      </c>
      <c r="K413">
        <v>4.0938299788675248E-2</v>
      </c>
    </row>
    <row r="414" spans="1:11" x14ac:dyDescent="0.25">
      <c r="A414" t="s">
        <v>10</v>
      </c>
      <c r="B414" t="s">
        <v>48</v>
      </c>
      <c r="C414">
        <v>2022</v>
      </c>
      <c r="D414">
        <v>2.9</v>
      </c>
      <c r="E414" t="s">
        <v>28</v>
      </c>
      <c r="F414" t="s">
        <v>25</v>
      </c>
      <c r="G414">
        <v>30706</v>
      </c>
      <c r="H414">
        <v>2</v>
      </c>
      <c r="I414">
        <v>2</v>
      </c>
      <c r="J414">
        <v>12985</v>
      </c>
      <c r="K414">
        <v>4.1109371857723898E-2</v>
      </c>
    </row>
    <row r="415" spans="1:11" x14ac:dyDescent="0.25">
      <c r="A415" t="s">
        <v>26</v>
      </c>
      <c r="B415" t="s">
        <v>32</v>
      </c>
      <c r="C415">
        <v>2018</v>
      </c>
      <c r="D415">
        <v>1.2</v>
      </c>
      <c r="E415" t="s">
        <v>22</v>
      </c>
      <c r="F415" t="s">
        <v>17</v>
      </c>
      <c r="G415">
        <v>23090</v>
      </c>
      <c r="H415">
        <v>2</v>
      </c>
      <c r="I415">
        <v>2</v>
      </c>
      <c r="J415">
        <v>13738</v>
      </c>
      <c r="K415">
        <v>4.1160049572548152E-2</v>
      </c>
    </row>
    <row r="416" spans="1:11" x14ac:dyDescent="0.25">
      <c r="A416" t="s">
        <v>36</v>
      </c>
      <c r="B416" t="s">
        <v>37</v>
      </c>
      <c r="C416">
        <v>2003</v>
      </c>
      <c r="D416">
        <v>3.6</v>
      </c>
      <c r="E416" t="s">
        <v>16</v>
      </c>
      <c r="F416" t="s">
        <v>25</v>
      </c>
      <c r="G416">
        <v>248432</v>
      </c>
      <c r="H416">
        <v>2</v>
      </c>
      <c r="I416">
        <v>1</v>
      </c>
      <c r="J416">
        <v>4631</v>
      </c>
      <c r="K416">
        <v>4.1344803435670929E-2</v>
      </c>
    </row>
    <row r="417" spans="1:11" x14ac:dyDescent="0.25">
      <c r="A417" t="s">
        <v>23</v>
      </c>
      <c r="B417" t="s">
        <v>24</v>
      </c>
      <c r="C417">
        <v>2002</v>
      </c>
      <c r="D417">
        <v>3.1</v>
      </c>
      <c r="E417" t="s">
        <v>16</v>
      </c>
      <c r="F417" t="s">
        <v>25</v>
      </c>
      <c r="G417">
        <v>80423</v>
      </c>
      <c r="H417">
        <v>3</v>
      </c>
      <c r="I417">
        <v>3</v>
      </c>
      <c r="J417">
        <v>7191</v>
      </c>
      <c r="K417">
        <v>4.1467964944682967E-2</v>
      </c>
    </row>
    <row r="418" spans="1:11" x14ac:dyDescent="0.25">
      <c r="A418" t="s">
        <v>36</v>
      </c>
      <c r="B418" t="s">
        <v>44</v>
      </c>
      <c r="C418">
        <v>2020</v>
      </c>
      <c r="D418">
        <v>2</v>
      </c>
      <c r="E418" t="s">
        <v>28</v>
      </c>
      <c r="F418" t="s">
        <v>25</v>
      </c>
      <c r="G418">
        <v>93264</v>
      </c>
      <c r="H418">
        <v>3</v>
      </c>
      <c r="I418">
        <v>3</v>
      </c>
      <c r="J418">
        <v>10234</v>
      </c>
      <c r="K418">
        <v>4.1499258919257209E-2</v>
      </c>
    </row>
    <row r="419" spans="1:11" x14ac:dyDescent="0.25">
      <c r="A419" t="s">
        <v>40</v>
      </c>
      <c r="B419" t="s">
        <v>51</v>
      </c>
      <c r="C419">
        <v>2002</v>
      </c>
      <c r="D419">
        <v>1.9</v>
      </c>
      <c r="E419" t="s">
        <v>12</v>
      </c>
      <c r="F419" t="s">
        <v>17</v>
      </c>
      <c r="G419">
        <v>214248</v>
      </c>
      <c r="H419">
        <v>3</v>
      </c>
      <c r="I419">
        <v>2</v>
      </c>
      <c r="J419">
        <v>3815</v>
      </c>
      <c r="K419">
        <v>4.1605041212738003E-2</v>
      </c>
    </row>
    <row r="420" spans="1:11" x14ac:dyDescent="0.25">
      <c r="A420" t="s">
        <v>20</v>
      </c>
      <c r="B420" t="s">
        <v>42</v>
      </c>
      <c r="C420">
        <v>2018</v>
      </c>
      <c r="D420">
        <v>2.5</v>
      </c>
      <c r="E420" t="s">
        <v>12</v>
      </c>
      <c r="F420" t="s">
        <v>25</v>
      </c>
      <c r="G420">
        <v>56429</v>
      </c>
      <c r="H420">
        <v>2</v>
      </c>
      <c r="I420">
        <v>1</v>
      </c>
      <c r="J420">
        <v>10871</v>
      </c>
      <c r="K420">
        <v>4.1672986870020523E-2</v>
      </c>
    </row>
    <row r="421" spans="1:11" x14ac:dyDescent="0.25">
      <c r="A421" t="s">
        <v>29</v>
      </c>
      <c r="B421" t="s">
        <v>56</v>
      </c>
      <c r="C421">
        <v>2006</v>
      </c>
      <c r="D421">
        <v>4.5</v>
      </c>
      <c r="E421" t="s">
        <v>22</v>
      </c>
      <c r="F421" t="s">
        <v>17</v>
      </c>
      <c r="G421">
        <v>21478</v>
      </c>
      <c r="H421">
        <v>4</v>
      </c>
      <c r="I421">
        <v>4</v>
      </c>
      <c r="J421">
        <v>13470</v>
      </c>
      <c r="K421">
        <v>4.1734528617488498E-2</v>
      </c>
    </row>
    <row r="422" spans="1:11" x14ac:dyDescent="0.25">
      <c r="A422" t="s">
        <v>36</v>
      </c>
      <c r="B422" t="s">
        <v>53</v>
      </c>
      <c r="C422">
        <v>2014</v>
      </c>
      <c r="D422">
        <v>2.2999999999999998</v>
      </c>
      <c r="E422" t="s">
        <v>12</v>
      </c>
      <c r="F422" t="s">
        <v>17</v>
      </c>
      <c r="G422">
        <v>236942</v>
      </c>
      <c r="H422">
        <v>2</v>
      </c>
      <c r="I422">
        <v>3</v>
      </c>
      <c r="J422">
        <v>7361</v>
      </c>
      <c r="K422">
        <v>4.1883357779611052E-2</v>
      </c>
    </row>
    <row r="423" spans="1:11" x14ac:dyDescent="0.25">
      <c r="A423" t="s">
        <v>40</v>
      </c>
      <c r="B423" t="s">
        <v>41</v>
      </c>
      <c r="C423">
        <v>2023</v>
      </c>
      <c r="D423">
        <v>3.4</v>
      </c>
      <c r="E423" t="s">
        <v>28</v>
      </c>
      <c r="F423" t="s">
        <v>17</v>
      </c>
      <c r="G423">
        <v>42411</v>
      </c>
      <c r="H423">
        <v>5</v>
      </c>
      <c r="I423">
        <v>4</v>
      </c>
      <c r="J423">
        <v>15051</v>
      </c>
      <c r="K423">
        <v>4.190008845930282E-2</v>
      </c>
    </row>
    <row r="424" spans="1:11" x14ac:dyDescent="0.25">
      <c r="A424" t="s">
        <v>26</v>
      </c>
      <c r="B424" t="s">
        <v>27</v>
      </c>
      <c r="C424">
        <v>2004</v>
      </c>
      <c r="D424">
        <v>2.1</v>
      </c>
      <c r="E424" t="s">
        <v>22</v>
      </c>
      <c r="F424" t="s">
        <v>13</v>
      </c>
      <c r="G424">
        <v>181247</v>
      </c>
      <c r="H424">
        <v>5</v>
      </c>
      <c r="I424">
        <v>2</v>
      </c>
      <c r="J424">
        <v>5775</v>
      </c>
      <c r="K424">
        <v>4.1945945557796405E-2</v>
      </c>
    </row>
    <row r="425" spans="1:11" x14ac:dyDescent="0.25">
      <c r="A425" t="s">
        <v>20</v>
      </c>
      <c r="B425" t="s">
        <v>42</v>
      </c>
      <c r="C425">
        <v>2003</v>
      </c>
      <c r="D425">
        <v>4.2</v>
      </c>
      <c r="E425" t="s">
        <v>16</v>
      </c>
      <c r="F425" t="s">
        <v>25</v>
      </c>
      <c r="G425">
        <v>188952</v>
      </c>
      <c r="H425">
        <v>5</v>
      </c>
      <c r="I425">
        <v>3</v>
      </c>
      <c r="J425">
        <v>6420</v>
      </c>
      <c r="K425">
        <v>4.2043597961290979E-2</v>
      </c>
    </row>
    <row r="426" spans="1:11" x14ac:dyDescent="0.25">
      <c r="A426" t="s">
        <v>18</v>
      </c>
      <c r="B426" t="s">
        <v>19</v>
      </c>
      <c r="C426">
        <v>2001</v>
      </c>
      <c r="D426">
        <v>1</v>
      </c>
      <c r="E426" t="s">
        <v>22</v>
      </c>
      <c r="F426" t="s">
        <v>13</v>
      </c>
      <c r="G426">
        <v>249485</v>
      </c>
      <c r="H426">
        <v>4</v>
      </c>
      <c r="I426">
        <v>4</v>
      </c>
      <c r="J426">
        <v>2410</v>
      </c>
      <c r="K426">
        <v>4.2140972244456343E-2</v>
      </c>
    </row>
    <row r="427" spans="1:11" x14ac:dyDescent="0.25">
      <c r="A427" t="s">
        <v>14</v>
      </c>
      <c r="B427" t="s">
        <v>46</v>
      </c>
      <c r="C427">
        <v>2003</v>
      </c>
      <c r="D427">
        <v>4.5999999999999996</v>
      </c>
      <c r="E427" t="s">
        <v>22</v>
      </c>
      <c r="F427" t="s">
        <v>13</v>
      </c>
      <c r="G427">
        <v>158500</v>
      </c>
      <c r="H427">
        <v>4</v>
      </c>
      <c r="I427">
        <v>2</v>
      </c>
      <c r="J427">
        <v>8430</v>
      </c>
      <c r="K427">
        <v>4.2248482842954127E-2</v>
      </c>
    </row>
    <row r="428" spans="1:11" x14ac:dyDescent="0.25">
      <c r="A428" t="s">
        <v>36</v>
      </c>
      <c r="B428" t="s">
        <v>44</v>
      </c>
      <c r="C428">
        <v>2021</v>
      </c>
      <c r="D428">
        <v>4.5999999999999996</v>
      </c>
      <c r="E428" t="s">
        <v>16</v>
      </c>
      <c r="F428" t="s">
        <v>13</v>
      </c>
      <c r="G428">
        <v>157634</v>
      </c>
      <c r="H428">
        <v>2</v>
      </c>
      <c r="I428">
        <v>4</v>
      </c>
      <c r="J428">
        <v>12847</v>
      </c>
      <c r="K428">
        <v>4.2372201797621467E-2</v>
      </c>
    </row>
    <row r="429" spans="1:11" x14ac:dyDescent="0.25">
      <c r="A429" t="s">
        <v>40</v>
      </c>
      <c r="B429" t="s">
        <v>41</v>
      </c>
      <c r="C429">
        <v>2015</v>
      </c>
      <c r="D429">
        <v>3.8</v>
      </c>
      <c r="E429" t="s">
        <v>28</v>
      </c>
      <c r="F429" t="s">
        <v>13</v>
      </c>
      <c r="G429">
        <v>77869</v>
      </c>
      <c r="H429">
        <v>4</v>
      </c>
      <c r="I429">
        <v>1</v>
      </c>
      <c r="J429">
        <v>10842</v>
      </c>
      <c r="K429">
        <v>4.2416349703929823E-2</v>
      </c>
    </row>
    <row r="430" spans="1:11" x14ac:dyDescent="0.25">
      <c r="A430" t="s">
        <v>36</v>
      </c>
      <c r="B430" t="s">
        <v>44</v>
      </c>
      <c r="C430">
        <v>2021</v>
      </c>
      <c r="D430">
        <v>3</v>
      </c>
      <c r="E430" t="s">
        <v>22</v>
      </c>
      <c r="F430" t="s">
        <v>25</v>
      </c>
      <c r="G430">
        <v>132255</v>
      </c>
      <c r="H430">
        <v>5</v>
      </c>
      <c r="I430">
        <v>5</v>
      </c>
      <c r="J430">
        <v>12754</v>
      </c>
      <c r="K430">
        <v>4.2584281404588253E-2</v>
      </c>
    </row>
    <row r="431" spans="1:11" x14ac:dyDescent="0.25">
      <c r="A431" t="s">
        <v>33</v>
      </c>
      <c r="B431" t="s">
        <v>34</v>
      </c>
      <c r="C431">
        <v>2010</v>
      </c>
      <c r="D431">
        <v>1.6</v>
      </c>
      <c r="E431" t="s">
        <v>16</v>
      </c>
      <c r="F431" t="s">
        <v>13</v>
      </c>
      <c r="G431">
        <v>247383</v>
      </c>
      <c r="H431">
        <v>3</v>
      </c>
      <c r="I431">
        <v>2</v>
      </c>
      <c r="J431">
        <v>4752</v>
      </c>
      <c r="K431">
        <v>4.287659459586024E-2</v>
      </c>
    </row>
    <row r="432" spans="1:11" x14ac:dyDescent="0.25">
      <c r="A432" t="s">
        <v>36</v>
      </c>
      <c r="B432" t="s">
        <v>44</v>
      </c>
      <c r="C432">
        <v>2006</v>
      </c>
      <c r="D432">
        <v>4.9000000000000004</v>
      </c>
      <c r="E432" t="s">
        <v>12</v>
      </c>
      <c r="F432" t="s">
        <v>17</v>
      </c>
      <c r="G432">
        <v>267954</v>
      </c>
      <c r="H432">
        <v>2</v>
      </c>
      <c r="I432">
        <v>5</v>
      </c>
      <c r="J432">
        <v>6940</v>
      </c>
      <c r="K432">
        <v>4.2946918509953691E-2</v>
      </c>
    </row>
    <row r="433" spans="1:11" x14ac:dyDescent="0.25">
      <c r="A433" t="s">
        <v>23</v>
      </c>
      <c r="B433" t="s">
        <v>45</v>
      </c>
      <c r="C433">
        <v>2015</v>
      </c>
      <c r="D433">
        <v>1.7</v>
      </c>
      <c r="E433" t="s">
        <v>12</v>
      </c>
      <c r="F433" t="s">
        <v>13</v>
      </c>
      <c r="G433">
        <v>11098</v>
      </c>
      <c r="H433">
        <v>4</v>
      </c>
      <c r="I433">
        <v>2</v>
      </c>
      <c r="J433">
        <v>10078</v>
      </c>
      <c r="K433">
        <v>4.3020977670818805E-2</v>
      </c>
    </row>
    <row r="434" spans="1:11" x14ac:dyDescent="0.25">
      <c r="A434" t="s">
        <v>40</v>
      </c>
      <c r="B434" t="s">
        <v>41</v>
      </c>
      <c r="C434">
        <v>2017</v>
      </c>
      <c r="D434">
        <v>3.2</v>
      </c>
      <c r="E434" t="s">
        <v>16</v>
      </c>
      <c r="F434" t="s">
        <v>25</v>
      </c>
      <c r="G434">
        <v>64381</v>
      </c>
      <c r="H434">
        <v>2</v>
      </c>
      <c r="I434">
        <v>2</v>
      </c>
      <c r="J434">
        <v>12112</v>
      </c>
      <c r="K434">
        <v>4.3040190788540378E-2</v>
      </c>
    </row>
    <row r="435" spans="1:11" x14ac:dyDescent="0.25">
      <c r="A435" t="s">
        <v>29</v>
      </c>
      <c r="B435" t="s">
        <v>56</v>
      </c>
      <c r="C435">
        <v>2009</v>
      </c>
      <c r="D435">
        <v>2.5</v>
      </c>
      <c r="E435" t="s">
        <v>28</v>
      </c>
      <c r="F435" t="s">
        <v>25</v>
      </c>
      <c r="G435">
        <v>185382</v>
      </c>
      <c r="H435">
        <v>4</v>
      </c>
      <c r="I435">
        <v>1</v>
      </c>
      <c r="J435">
        <v>5592</v>
      </c>
      <c r="K435">
        <v>4.3330171917444149E-2</v>
      </c>
    </row>
    <row r="436" spans="1:11" x14ac:dyDescent="0.25">
      <c r="A436" t="s">
        <v>40</v>
      </c>
      <c r="B436" t="s">
        <v>49</v>
      </c>
      <c r="C436">
        <v>2021</v>
      </c>
      <c r="D436">
        <v>4.7</v>
      </c>
      <c r="E436" t="s">
        <v>28</v>
      </c>
      <c r="F436" t="s">
        <v>13</v>
      </c>
      <c r="G436">
        <v>182833</v>
      </c>
      <c r="H436">
        <v>4</v>
      </c>
      <c r="I436">
        <v>4</v>
      </c>
      <c r="J436">
        <v>11443</v>
      </c>
      <c r="K436">
        <v>4.3449473190692589E-2</v>
      </c>
    </row>
    <row r="437" spans="1:11" x14ac:dyDescent="0.25">
      <c r="A437" t="s">
        <v>14</v>
      </c>
      <c r="B437" t="s">
        <v>39</v>
      </c>
      <c r="C437">
        <v>2021</v>
      </c>
      <c r="D437">
        <v>1.3</v>
      </c>
      <c r="E437" t="s">
        <v>12</v>
      </c>
      <c r="F437" t="s">
        <v>25</v>
      </c>
      <c r="G437">
        <v>71617</v>
      </c>
      <c r="H437">
        <v>4</v>
      </c>
      <c r="I437">
        <v>4</v>
      </c>
      <c r="J437">
        <v>10267</v>
      </c>
      <c r="K437">
        <v>4.3609080326243777E-2</v>
      </c>
    </row>
    <row r="438" spans="1:11" x14ac:dyDescent="0.25">
      <c r="A438" t="s">
        <v>36</v>
      </c>
      <c r="B438" t="s">
        <v>37</v>
      </c>
      <c r="C438">
        <v>2018</v>
      </c>
      <c r="D438">
        <v>2.5</v>
      </c>
      <c r="E438" t="s">
        <v>28</v>
      </c>
      <c r="F438" t="s">
        <v>13</v>
      </c>
      <c r="G438">
        <v>189081</v>
      </c>
      <c r="H438">
        <v>2</v>
      </c>
      <c r="I438">
        <v>1</v>
      </c>
      <c r="J438">
        <v>8218</v>
      </c>
      <c r="K438">
        <v>4.3634502367697836E-2</v>
      </c>
    </row>
    <row r="439" spans="1:11" x14ac:dyDescent="0.25">
      <c r="A439" t="s">
        <v>14</v>
      </c>
      <c r="B439" t="s">
        <v>15</v>
      </c>
      <c r="C439">
        <v>2014</v>
      </c>
      <c r="D439">
        <v>1.7</v>
      </c>
      <c r="E439" t="s">
        <v>12</v>
      </c>
      <c r="F439" t="s">
        <v>25</v>
      </c>
      <c r="G439">
        <v>224055</v>
      </c>
      <c r="H439">
        <v>2</v>
      </c>
      <c r="I439">
        <v>3</v>
      </c>
      <c r="J439">
        <v>5518</v>
      </c>
      <c r="K439">
        <v>4.3677335317545585E-2</v>
      </c>
    </row>
    <row r="440" spans="1:11" x14ac:dyDescent="0.25">
      <c r="A440" t="s">
        <v>36</v>
      </c>
      <c r="B440" t="s">
        <v>44</v>
      </c>
      <c r="C440">
        <v>2018</v>
      </c>
      <c r="D440">
        <v>2.8</v>
      </c>
      <c r="E440" t="s">
        <v>28</v>
      </c>
      <c r="F440" t="s">
        <v>13</v>
      </c>
      <c r="G440">
        <v>160349</v>
      </c>
      <c r="H440">
        <v>4</v>
      </c>
      <c r="I440">
        <v>3</v>
      </c>
      <c r="J440">
        <v>9093</v>
      </c>
      <c r="K440">
        <v>4.3678772428423995E-2</v>
      </c>
    </row>
    <row r="441" spans="1:11" x14ac:dyDescent="0.25">
      <c r="A441" t="s">
        <v>36</v>
      </c>
      <c r="B441" t="s">
        <v>37</v>
      </c>
      <c r="C441">
        <v>2004</v>
      </c>
      <c r="D441">
        <v>3.1</v>
      </c>
      <c r="E441" t="s">
        <v>22</v>
      </c>
      <c r="F441" t="s">
        <v>17</v>
      </c>
      <c r="G441">
        <v>202084</v>
      </c>
      <c r="H441">
        <v>2</v>
      </c>
      <c r="I441">
        <v>1</v>
      </c>
      <c r="J441">
        <v>7858</v>
      </c>
      <c r="K441">
        <v>4.3793124261422234E-2</v>
      </c>
    </row>
    <row r="442" spans="1:11" x14ac:dyDescent="0.25">
      <c r="A442" t="s">
        <v>40</v>
      </c>
      <c r="B442" t="s">
        <v>41</v>
      </c>
      <c r="C442">
        <v>2013</v>
      </c>
      <c r="D442">
        <v>2.1</v>
      </c>
      <c r="E442" t="s">
        <v>16</v>
      </c>
      <c r="F442" t="s">
        <v>13</v>
      </c>
      <c r="G442">
        <v>223480</v>
      </c>
      <c r="H442">
        <v>5</v>
      </c>
      <c r="I442">
        <v>5</v>
      </c>
      <c r="J442">
        <v>6630</v>
      </c>
      <c r="K442">
        <v>4.3829633033965365E-2</v>
      </c>
    </row>
    <row r="443" spans="1:11" x14ac:dyDescent="0.25">
      <c r="A443" t="s">
        <v>18</v>
      </c>
      <c r="B443" t="s">
        <v>52</v>
      </c>
      <c r="C443">
        <v>2005</v>
      </c>
      <c r="D443">
        <v>1.3</v>
      </c>
      <c r="E443" t="s">
        <v>16</v>
      </c>
      <c r="F443" t="s">
        <v>25</v>
      </c>
      <c r="G443">
        <v>278024</v>
      </c>
      <c r="H443">
        <v>5</v>
      </c>
      <c r="I443">
        <v>3</v>
      </c>
      <c r="J443">
        <v>2339</v>
      </c>
      <c r="K443">
        <v>4.3993726930851684E-2</v>
      </c>
    </row>
    <row r="444" spans="1:11" x14ac:dyDescent="0.25">
      <c r="A444" t="s">
        <v>18</v>
      </c>
      <c r="B444" t="s">
        <v>54</v>
      </c>
      <c r="C444">
        <v>2017</v>
      </c>
      <c r="D444">
        <v>3.3</v>
      </c>
      <c r="E444" t="s">
        <v>16</v>
      </c>
      <c r="F444" t="s">
        <v>25</v>
      </c>
      <c r="G444">
        <v>141231</v>
      </c>
      <c r="H444">
        <v>3</v>
      </c>
      <c r="I444">
        <v>1</v>
      </c>
      <c r="J444">
        <v>10675</v>
      </c>
      <c r="K444">
        <v>4.4154594564065341E-2</v>
      </c>
    </row>
    <row r="445" spans="1:11" x14ac:dyDescent="0.25">
      <c r="A445" t="s">
        <v>10</v>
      </c>
      <c r="B445" t="s">
        <v>31</v>
      </c>
      <c r="C445">
        <v>2003</v>
      </c>
      <c r="D445">
        <v>2.1</v>
      </c>
      <c r="E445" t="s">
        <v>22</v>
      </c>
      <c r="F445" t="s">
        <v>17</v>
      </c>
      <c r="G445">
        <v>93531</v>
      </c>
      <c r="H445">
        <v>5</v>
      </c>
      <c r="I445">
        <v>5</v>
      </c>
      <c r="J445">
        <v>8729</v>
      </c>
      <c r="K445">
        <v>4.4283525654133959E-2</v>
      </c>
    </row>
    <row r="446" spans="1:11" x14ac:dyDescent="0.25">
      <c r="A446" t="s">
        <v>20</v>
      </c>
      <c r="B446" t="s">
        <v>21</v>
      </c>
      <c r="C446">
        <v>2021</v>
      </c>
      <c r="D446">
        <v>2.5</v>
      </c>
      <c r="E446" t="s">
        <v>28</v>
      </c>
      <c r="F446" t="s">
        <v>25</v>
      </c>
      <c r="G446">
        <v>162133</v>
      </c>
      <c r="H446">
        <v>3</v>
      </c>
      <c r="I446">
        <v>3</v>
      </c>
      <c r="J446">
        <v>9657</v>
      </c>
      <c r="K446">
        <v>4.4328543183651314E-2</v>
      </c>
    </row>
    <row r="447" spans="1:11" x14ac:dyDescent="0.25">
      <c r="A447" t="s">
        <v>26</v>
      </c>
      <c r="B447" t="s">
        <v>27</v>
      </c>
      <c r="C447">
        <v>2011</v>
      </c>
      <c r="D447">
        <v>1.5</v>
      </c>
      <c r="E447" t="s">
        <v>16</v>
      </c>
      <c r="F447" t="s">
        <v>17</v>
      </c>
      <c r="G447">
        <v>283190</v>
      </c>
      <c r="H447">
        <v>3</v>
      </c>
      <c r="I447">
        <v>5</v>
      </c>
      <c r="J447">
        <v>5736</v>
      </c>
      <c r="K447">
        <v>4.432976770409558E-2</v>
      </c>
    </row>
    <row r="448" spans="1:11" x14ac:dyDescent="0.25">
      <c r="A448" t="s">
        <v>23</v>
      </c>
      <c r="B448" t="s">
        <v>45</v>
      </c>
      <c r="C448">
        <v>2011</v>
      </c>
      <c r="D448">
        <v>4.3</v>
      </c>
      <c r="E448" t="s">
        <v>12</v>
      </c>
      <c r="F448" t="s">
        <v>17</v>
      </c>
      <c r="G448">
        <v>124584</v>
      </c>
      <c r="H448">
        <v>2</v>
      </c>
      <c r="I448">
        <v>2</v>
      </c>
      <c r="J448">
        <v>10708</v>
      </c>
      <c r="K448">
        <v>4.4381372097590965E-2</v>
      </c>
    </row>
    <row r="449" spans="1:11" x14ac:dyDescent="0.25">
      <c r="A449" t="s">
        <v>10</v>
      </c>
      <c r="B449" t="s">
        <v>48</v>
      </c>
      <c r="C449">
        <v>2012</v>
      </c>
      <c r="D449">
        <v>2.6</v>
      </c>
      <c r="E449" t="s">
        <v>12</v>
      </c>
      <c r="F449" t="s">
        <v>13</v>
      </c>
      <c r="G449">
        <v>63914</v>
      </c>
      <c r="H449">
        <v>2</v>
      </c>
      <c r="I449">
        <v>3</v>
      </c>
      <c r="J449">
        <v>9021</v>
      </c>
      <c r="K449">
        <v>4.45273646155806E-2</v>
      </c>
    </row>
    <row r="450" spans="1:11" x14ac:dyDescent="0.25">
      <c r="A450" t="s">
        <v>10</v>
      </c>
      <c r="B450" t="s">
        <v>31</v>
      </c>
      <c r="C450">
        <v>2020</v>
      </c>
      <c r="D450">
        <v>1.7</v>
      </c>
      <c r="E450" t="s">
        <v>28</v>
      </c>
      <c r="F450" t="s">
        <v>17</v>
      </c>
      <c r="G450">
        <v>187468</v>
      </c>
      <c r="H450">
        <v>3</v>
      </c>
      <c r="I450">
        <v>4</v>
      </c>
      <c r="J450">
        <v>9550</v>
      </c>
      <c r="K450">
        <v>4.4649090011403603E-2</v>
      </c>
    </row>
    <row r="451" spans="1:11" x14ac:dyDescent="0.25">
      <c r="A451" t="s">
        <v>20</v>
      </c>
      <c r="B451" t="s">
        <v>21</v>
      </c>
      <c r="C451">
        <v>2003</v>
      </c>
      <c r="D451">
        <v>2</v>
      </c>
      <c r="E451" t="s">
        <v>16</v>
      </c>
      <c r="F451" t="s">
        <v>13</v>
      </c>
      <c r="G451">
        <v>265161</v>
      </c>
      <c r="H451">
        <v>2</v>
      </c>
      <c r="I451">
        <v>3</v>
      </c>
      <c r="J451">
        <v>2696</v>
      </c>
      <c r="K451">
        <v>4.469244190460675E-2</v>
      </c>
    </row>
    <row r="452" spans="1:11" x14ac:dyDescent="0.25">
      <c r="A452" t="s">
        <v>33</v>
      </c>
      <c r="B452" t="s">
        <v>43</v>
      </c>
      <c r="C452">
        <v>2020</v>
      </c>
      <c r="D452">
        <v>2.5</v>
      </c>
      <c r="E452" t="s">
        <v>16</v>
      </c>
      <c r="F452" t="s">
        <v>17</v>
      </c>
      <c r="G452">
        <v>170703</v>
      </c>
      <c r="H452">
        <v>5</v>
      </c>
      <c r="I452">
        <v>4</v>
      </c>
      <c r="J452">
        <v>11685</v>
      </c>
      <c r="K452">
        <v>4.4832479451847429E-2</v>
      </c>
    </row>
    <row r="453" spans="1:11" x14ac:dyDescent="0.25">
      <c r="A453" t="s">
        <v>20</v>
      </c>
      <c r="B453" t="s">
        <v>50</v>
      </c>
      <c r="C453">
        <v>2015</v>
      </c>
      <c r="D453">
        <v>1.6</v>
      </c>
      <c r="E453" t="s">
        <v>16</v>
      </c>
      <c r="F453" t="s">
        <v>13</v>
      </c>
      <c r="G453">
        <v>209035</v>
      </c>
      <c r="H453">
        <v>4</v>
      </c>
      <c r="I453">
        <v>1</v>
      </c>
      <c r="J453">
        <v>7019</v>
      </c>
      <c r="K453">
        <v>4.4974400050481922E-2</v>
      </c>
    </row>
    <row r="454" spans="1:11" x14ac:dyDescent="0.25">
      <c r="A454" t="s">
        <v>14</v>
      </c>
      <c r="B454" t="s">
        <v>39</v>
      </c>
      <c r="C454">
        <v>2003</v>
      </c>
      <c r="D454">
        <v>2.6</v>
      </c>
      <c r="E454" t="s">
        <v>16</v>
      </c>
      <c r="F454" t="s">
        <v>17</v>
      </c>
      <c r="G454">
        <v>199991</v>
      </c>
      <c r="H454">
        <v>4</v>
      </c>
      <c r="I454">
        <v>5</v>
      </c>
      <c r="J454">
        <v>6100</v>
      </c>
      <c r="K454">
        <v>4.4984419338928938E-2</v>
      </c>
    </row>
    <row r="455" spans="1:11" x14ac:dyDescent="0.25">
      <c r="A455" t="s">
        <v>26</v>
      </c>
      <c r="B455" t="s">
        <v>27</v>
      </c>
      <c r="C455">
        <v>2007</v>
      </c>
      <c r="D455">
        <v>2.2000000000000002</v>
      </c>
      <c r="E455" t="s">
        <v>28</v>
      </c>
      <c r="F455" t="s">
        <v>17</v>
      </c>
      <c r="G455">
        <v>67973</v>
      </c>
      <c r="H455">
        <v>2</v>
      </c>
      <c r="I455">
        <v>1</v>
      </c>
      <c r="J455">
        <v>8540</v>
      </c>
      <c r="K455">
        <v>4.5202823038842377E-2</v>
      </c>
    </row>
    <row r="456" spans="1:11" x14ac:dyDescent="0.25">
      <c r="A456" t="s">
        <v>33</v>
      </c>
      <c r="B456" t="s">
        <v>34</v>
      </c>
      <c r="C456">
        <v>2016</v>
      </c>
      <c r="D456">
        <v>3.6</v>
      </c>
      <c r="E456" t="s">
        <v>22</v>
      </c>
      <c r="F456" t="s">
        <v>25</v>
      </c>
      <c r="G456">
        <v>258949</v>
      </c>
      <c r="H456">
        <v>5</v>
      </c>
      <c r="I456">
        <v>4</v>
      </c>
      <c r="J456">
        <v>9321</v>
      </c>
      <c r="K456">
        <v>4.5234699184659832E-2</v>
      </c>
    </row>
    <row r="457" spans="1:11" x14ac:dyDescent="0.25">
      <c r="A457" t="s">
        <v>33</v>
      </c>
      <c r="B457" t="s">
        <v>34</v>
      </c>
      <c r="C457">
        <v>2001</v>
      </c>
      <c r="D457">
        <v>3.9</v>
      </c>
      <c r="E457" t="s">
        <v>12</v>
      </c>
      <c r="F457" t="s">
        <v>25</v>
      </c>
      <c r="G457">
        <v>7812</v>
      </c>
      <c r="H457">
        <v>2</v>
      </c>
      <c r="I457">
        <v>3</v>
      </c>
      <c r="J457">
        <v>8143</v>
      </c>
      <c r="K457">
        <v>4.5251568609585902E-2</v>
      </c>
    </row>
    <row r="458" spans="1:11" x14ac:dyDescent="0.25">
      <c r="A458" t="s">
        <v>20</v>
      </c>
      <c r="B458" t="s">
        <v>50</v>
      </c>
      <c r="C458">
        <v>2020</v>
      </c>
      <c r="D458">
        <v>3.5</v>
      </c>
      <c r="E458" t="s">
        <v>16</v>
      </c>
      <c r="F458" t="s">
        <v>25</v>
      </c>
      <c r="G458">
        <v>132329</v>
      </c>
      <c r="H458">
        <v>2</v>
      </c>
      <c r="I458">
        <v>2</v>
      </c>
      <c r="J458">
        <v>11953</v>
      </c>
      <c r="K458">
        <v>4.5391388173186664E-2</v>
      </c>
    </row>
    <row r="459" spans="1:11" x14ac:dyDescent="0.25">
      <c r="A459" t="s">
        <v>36</v>
      </c>
      <c r="B459" t="s">
        <v>37</v>
      </c>
      <c r="C459">
        <v>2017</v>
      </c>
      <c r="D459">
        <v>1.8</v>
      </c>
      <c r="E459" t="s">
        <v>22</v>
      </c>
      <c r="F459" t="s">
        <v>25</v>
      </c>
      <c r="G459">
        <v>200625</v>
      </c>
      <c r="H459">
        <v>5</v>
      </c>
      <c r="I459">
        <v>5</v>
      </c>
      <c r="J459">
        <v>8987</v>
      </c>
      <c r="K459">
        <v>4.5422402299993836E-2</v>
      </c>
    </row>
    <row r="460" spans="1:11" x14ac:dyDescent="0.25">
      <c r="A460" t="s">
        <v>36</v>
      </c>
      <c r="B460" t="s">
        <v>53</v>
      </c>
      <c r="C460">
        <v>2012</v>
      </c>
      <c r="D460">
        <v>4.5</v>
      </c>
      <c r="E460" t="s">
        <v>12</v>
      </c>
      <c r="F460" t="s">
        <v>25</v>
      </c>
      <c r="G460">
        <v>18262</v>
      </c>
      <c r="H460">
        <v>4</v>
      </c>
      <c r="I460">
        <v>4</v>
      </c>
      <c r="J460">
        <v>11834</v>
      </c>
      <c r="K460">
        <v>4.5506481154956591E-2</v>
      </c>
    </row>
    <row r="461" spans="1:11" x14ac:dyDescent="0.25">
      <c r="A461" t="s">
        <v>40</v>
      </c>
      <c r="B461" t="s">
        <v>51</v>
      </c>
      <c r="C461">
        <v>2010</v>
      </c>
      <c r="D461">
        <v>1.2</v>
      </c>
      <c r="E461" t="s">
        <v>22</v>
      </c>
      <c r="F461" t="s">
        <v>17</v>
      </c>
      <c r="G461">
        <v>214493</v>
      </c>
      <c r="H461">
        <v>5</v>
      </c>
      <c r="I461">
        <v>3</v>
      </c>
      <c r="J461">
        <v>7510</v>
      </c>
      <c r="K461">
        <v>4.5647653759459894E-2</v>
      </c>
    </row>
    <row r="462" spans="1:11" x14ac:dyDescent="0.25">
      <c r="A462" t="s">
        <v>33</v>
      </c>
      <c r="B462" t="s">
        <v>34</v>
      </c>
      <c r="C462">
        <v>2019</v>
      </c>
      <c r="D462">
        <v>4.8</v>
      </c>
      <c r="E462" t="s">
        <v>16</v>
      </c>
      <c r="F462" t="s">
        <v>17</v>
      </c>
      <c r="G462">
        <v>165434</v>
      </c>
      <c r="H462">
        <v>4</v>
      </c>
      <c r="I462">
        <v>5</v>
      </c>
      <c r="J462">
        <v>13791</v>
      </c>
      <c r="K462">
        <v>4.565951678164315E-2</v>
      </c>
    </row>
    <row r="463" spans="1:11" x14ac:dyDescent="0.25">
      <c r="A463" t="s">
        <v>20</v>
      </c>
      <c r="B463" t="s">
        <v>50</v>
      </c>
      <c r="C463">
        <v>2022</v>
      </c>
      <c r="D463">
        <v>2.8</v>
      </c>
      <c r="E463" t="s">
        <v>16</v>
      </c>
      <c r="F463" t="s">
        <v>13</v>
      </c>
      <c r="G463">
        <v>199301</v>
      </c>
      <c r="H463">
        <v>4</v>
      </c>
      <c r="I463">
        <v>1</v>
      </c>
      <c r="J463">
        <v>10513</v>
      </c>
      <c r="K463">
        <v>4.5698352776494366E-2</v>
      </c>
    </row>
    <row r="464" spans="1:11" x14ac:dyDescent="0.25">
      <c r="A464" t="s">
        <v>36</v>
      </c>
      <c r="B464" t="s">
        <v>53</v>
      </c>
      <c r="C464">
        <v>2018</v>
      </c>
      <c r="D464">
        <v>3.5</v>
      </c>
      <c r="E464" t="s">
        <v>22</v>
      </c>
      <c r="F464" t="s">
        <v>13</v>
      </c>
      <c r="G464">
        <v>233614</v>
      </c>
      <c r="H464">
        <v>4</v>
      </c>
      <c r="I464">
        <v>2</v>
      </c>
      <c r="J464">
        <v>10327</v>
      </c>
      <c r="K464">
        <v>4.57742876577788E-2</v>
      </c>
    </row>
    <row r="465" spans="1:11" x14ac:dyDescent="0.25">
      <c r="A465" t="s">
        <v>10</v>
      </c>
      <c r="B465" t="s">
        <v>48</v>
      </c>
      <c r="C465">
        <v>2021</v>
      </c>
      <c r="D465">
        <v>1.6</v>
      </c>
      <c r="E465" t="s">
        <v>16</v>
      </c>
      <c r="F465" t="s">
        <v>17</v>
      </c>
      <c r="G465">
        <v>221369</v>
      </c>
      <c r="H465">
        <v>2</v>
      </c>
      <c r="I465">
        <v>2</v>
      </c>
      <c r="J465">
        <v>10072</v>
      </c>
      <c r="K465">
        <v>4.6090288181700356E-2</v>
      </c>
    </row>
    <row r="466" spans="1:11" x14ac:dyDescent="0.25">
      <c r="A466" t="s">
        <v>14</v>
      </c>
      <c r="B466" t="s">
        <v>15</v>
      </c>
      <c r="C466">
        <v>2000</v>
      </c>
      <c r="D466">
        <v>2.7</v>
      </c>
      <c r="E466" t="s">
        <v>12</v>
      </c>
      <c r="F466" t="s">
        <v>25</v>
      </c>
      <c r="G466">
        <v>267764</v>
      </c>
      <c r="H466">
        <v>2</v>
      </c>
      <c r="I466">
        <v>1</v>
      </c>
      <c r="J466">
        <v>2000</v>
      </c>
      <c r="K466">
        <v>4.6119368083780143E-2</v>
      </c>
    </row>
    <row r="467" spans="1:11" x14ac:dyDescent="0.25">
      <c r="A467" t="s">
        <v>36</v>
      </c>
      <c r="B467" t="s">
        <v>53</v>
      </c>
      <c r="C467">
        <v>2012</v>
      </c>
      <c r="D467">
        <v>1.8</v>
      </c>
      <c r="E467" t="s">
        <v>22</v>
      </c>
      <c r="F467" t="s">
        <v>13</v>
      </c>
      <c r="G467">
        <v>268663</v>
      </c>
      <c r="H467">
        <v>3</v>
      </c>
      <c r="I467">
        <v>5</v>
      </c>
      <c r="J467">
        <v>6126</v>
      </c>
      <c r="K467">
        <v>4.6120178407273449E-2</v>
      </c>
    </row>
    <row r="468" spans="1:11" x14ac:dyDescent="0.25">
      <c r="A468" t="s">
        <v>29</v>
      </c>
      <c r="B468" t="s">
        <v>35</v>
      </c>
      <c r="C468">
        <v>2002</v>
      </c>
      <c r="D468">
        <v>4.8</v>
      </c>
      <c r="E468" t="s">
        <v>12</v>
      </c>
      <c r="F468" t="s">
        <v>25</v>
      </c>
      <c r="G468">
        <v>163875</v>
      </c>
      <c r="H468">
        <v>2</v>
      </c>
      <c r="I468">
        <v>5</v>
      </c>
      <c r="J468">
        <v>6222</v>
      </c>
      <c r="K468">
        <v>4.6174097408443027E-2</v>
      </c>
    </row>
    <row r="469" spans="1:11" x14ac:dyDescent="0.25">
      <c r="A469" t="s">
        <v>10</v>
      </c>
      <c r="B469" t="s">
        <v>31</v>
      </c>
      <c r="C469">
        <v>2000</v>
      </c>
      <c r="D469">
        <v>4.2</v>
      </c>
      <c r="E469" t="s">
        <v>16</v>
      </c>
      <c r="F469" t="s">
        <v>25</v>
      </c>
      <c r="G469">
        <v>155444</v>
      </c>
      <c r="H469">
        <v>3</v>
      </c>
      <c r="I469">
        <v>5</v>
      </c>
      <c r="J469">
        <v>6191</v>
      </c>
      <c r="K469">
        <v>4.6182725749942199E-2</v>
      </c>
    </row>
    <row r="470" spans="1:11" x14ac:dyDescent="0.25">
      <c r="A470" t="s">
        <v>33</v>
      </c>
      <c r="B470" t="s">
        <v>43</v>
      </c>
      <c r="C470">
        <v>2006</v>
      </c>
      <c r="D470">
        <v>4.0999999999999996</v>
      </c>
      <c r="E470" t="s">
        <v>28</v>
      </c>
      <c r="F470" t="s">
        <v>25</v>
      </c>
      <c r="G470">
        <v>227114</v>
      </c>
      <c r="H470">
        <v>5</v>
      </c>
      <c r="I470">
        <v>5</v>
      </c>
      <c r="J470">
        <v>5457</v>
      </c>
      <c r="K470">
        <v>4.6268233630391453E-2</v>
      </c>
    </row>
    <row r="471" spans="1:11" x14ac:dyDescent="0.25">
      <c r="A471" t="s">
        <v>23</v>
      </c>
      <c r="B471" t="s">
        <v>24</v>
      </c>
      <c r="C471">
        <v>2013</v>
      </c>
      <c r="D471">
        <v>3</v>
      </c>
      <c r="E471" t="s">
        <v>16</v>
      </c>
      <c r="F471" t="s">
        <v>17</v>
      </c>
      <c r="G471">
        <v>277621</v>
      </c>
      <c r="H471">
        <v>4</v>
      </c>
      <c r="I471">
        <v>4</v>
      </c>
      <c r="J471">
        <v>7947</v>
      </c>
      <c r="K471">
        <v>4.6439577618581418E-2</v>
      </c>
    </row>
    <row r="472" spans="1:11" x14ac:dyDescent="0.25">
      <c r="A472" t="s">
        <v>20</v>
      </c>
      <c r="B472" t="s">
        <v>42</v>
      </c>
      <c r="C472">
        <v>2021</v>
      </c>
      <c r="D472">
        <v>4.5999999999999996</v>
      </c>
      <c r="E472" t="s">
        <v>22</v>
      </c>
      <c r="F472" t="s">
        <v>25</v>
      </c>
      <c r="G472">
        <v>12072</v>
      </c>
      <c r="H472">
        <v>2</v>
      </c>
      <c r="I472">
        <v>1</v>
      </c>
      <c r="J472">
        <v>16758</v>
      </c>
      <c r="K472">
        <v>4.6545847502541093E-2</v>
      </c>
    </row>
    <row r="473" spans="1:11" x14ac:dyDescent="0.25">
      <c r="A473" t="s">
        <v>36</v>
      </c>
      <c r="B473" t="s">
        <v>37</v>
      </c>
      <c r="C473">
        <v>2006</v>
      </c>
      <c r="D473">
        <v>4</v>
      </c>
      <c r="E473" t="s">
        <v>22</v>
      </c>
      <c r="F473" t="s">
        <v>17</v>
      </c>
      <c r="G473">
        <v>294825</v>
      </c>
      <c r="H473">
        <v>2</v>
      </c>
      <c r="I473">
        <v>2</v>
      </c>
      <c r="J473">
        <v>7503</v>
      </c>
      <c r="K473">
        <v>4.6758133203583463E-2</v>
      </c>
    </row>
    <row r="474" spans="1:11" x14ac:dyDescent="0.25">
      <c r="A474" t="s">
        <v>36</v>
      </c>
      <c r="B474" t="s">
        <v>53</v>
      </c>
      <c r="C474">
        <v>2005</v>
      </c>
      <c r="D474">
        <v>1.1000000000000001</v>
      </c>
      <c r="E474" t="s">
        <v>28</v>
      </c>
      <c r="F474" t="s">
        <v>13</v>
      </c>
      <c r="G474">
        <v>297669</v>
      </c>
      <c r="H474">
        <v>2</v>
      </c>
      <c r="I474">
        <v>1</v>
      </c>
      <c r="J474">
        <v>2000</v>
      </c>
      <c r="K474">
        <v>4.6824356019781743E-2</v>
      </c>
    </row>
    <row r="475" spans="1:11" x14ac:dyDescent="0.25">
      <c r="A475" t="s">
        <v>14</v>
      </c>
      <c r="B475" t="s">
        <v>39</v>
      </c>
      <c r="C475">
        <v>2015</v>
      </c>
      <c r="D475">
        <v>2.2999999999999998</v>
      </c>
      <c r="E475" t="s">
        <v>22</v>
      </c>
      <c r="F475" t="s">
        <v>13</v>
      </c>
      <c r="G475">
        <v>186446</v>
      </c>
      <c r="H475">
        <v>2</v>
      </c>
      <c r="I475">
        <v>1</v>
      </c>
      <c r="J475">
        <v>9171</v>
      </c>
      <c r="K475">
        <v>4.6842117813479356E-2</v>
      </c>
    </row>
    <row r="476" spans="1:11" x14ac:dyDescent="0.25">
      <c r="A476" t="s">
        <v>26</v>
      </c>
      <c r="B476" t="s">
        <v>47</v>
      </c>
      <c r="C476">
        <v>2012</v>
      </c>
      <c r="D476">
        <v>3.7</v>
      </c>
      <c r="E476" t="s">
        <v>12</v>
      </c>
      <c r="F476" t="s">
        <v>25</v>
      </c>
      <c r="G476">
        <v>235589</v>
      </c>
      <c r="H476">
        <v>5</v>
      </c>
      <c r="I476">
        <v>1</v>
      </c>
      <c r="J476">
        <v>6688</v>
      </c>
      <c r="K476">
        <v>4.686021232328097E-2</v>
      </c>
    </row>
    <row r="477" spans="1:11" x14ac:dyDescent="0.25">
      <c r="A477" t="s">
        <v>36</v>
      </c>
      <c r="B477" t="s">
        <v>53</v>
      </c>
      <c r="C477">
        <v>2010</v>
      </c>
      <c r="D477">
        <v>1.7</v>
      </c>
      <c r="E477" t="s">
        <v>16</v>
      </c>
      <c r="F477" t="s">
        <v>25</v>
      </c>
      <c r="G477">
        <v>217611</v>
      </c>
      <c r="H477">
        <v>4</v>
      </c>
      <c r="I477">
        <v>2</v>
      </c>
      <c r="J477">
        <v>5447</v>
      </c>
      <c r="K477">
        <v>4.7012401888540722E-2</v>
      </c>
    </row>
    <row r="478" spans="1:11" x14ac:dyDescent="0.25">
      <c r="A478" t="s">
        <v>36</v>
      </c>
      <c r="B478" t="s">
        <v>37</v>
      </c>
      <c r="C478">
        <v>2015</v>
      </c>
      <c r="D478">
        <v>4.7</v>
      </c>
      <c r="E478" t="s">
        <v>12</v>
      </c>
      <c r="F478" t="s">
        <v>17</v>
      </c>
      <c r="G478">
        <v>79643</v>
      </c>
      <c r="H478">
        <v>4</v>
      </c>
      <c r="I478">
        <v>4</v>
      </c>
      <c r="J478">
        <v>13207</v>
      </c>
      <c r="K478">
        <v>4.7077091038231766E-2</v>
      </c>
    </row>
    <row r="479" spans="1:11" x14ac:dyDescent="0.25">
      <c r="A479" t="s">
        <v>29</v>
      </c>
      <c r="B479" t="s">
        <v>35</v>
      </c>
      <c r="C479">
        <v>2023</v>
      </c>
      <c r="D479">
        <v>5</v>
      </c>
      <c r="E479" t="s">
        <v>16</v>
      </c>
      <c r="F479" t="s">
        <v>13</v>
      </c>
      <c r="G479">
        <v>275991</v>
      </c>
      <c r="H479">
        <v>3</v>
      </c>
      <c r="I479">
        <v>4</v>
      </c>
      <c r="J479">
        <v>11480</v>
      </c>
      <c r="K479">
        <v>4.7183067826341962E-2</v>
      </c>
    </row>
    <row r="480" spans="1:11" x14ac:dyDescent="0.25">
      <c r="A480" t="s">
        <v>40</v>
      </c>
      <c r="B480" t="s">
        <v>41</v>
      </c>
      <c r="C480">
        <v>2022</v>
      </c>
      <c r="D480">
        <v>2.7</v>
      </c>
      <c r="E480" t="s">
        <v>22</v>
      </c>
      <c r="F480" t="s">
        <v>25</v>
      </c>
      <c r="G480">
        <v>16475</v>
      </c>
      <c r="H480">
        <v>4</v>
      </c>
      <c r="I480">
        <v>4</v>
      </c>
      <c r="J480">
        <v>15070</v>
      </c>
      <c r="K480">
        <v>4.7286382155800388E-2</v>
      </c>
    </row>
    <row r="481" spans="1:11" x14ac:dyDescent="0.25">
      <c r="A481" t="s">
        <v>40</v>
      </c>
      <c r="B481" t="s">
        <v>49</v>
      </c>
      <c r="C481">
        <v>2010</v>
      </c>
      <c r="D481">
        <v>1.2</v>
      </c>
      <c r="E481" t="s">
        <v>22</v>
      </c>
      <c r="F481" t="s">
        <v>25</v>
      </c>
      <c r="G481">
        <v>55837</v>
      </c>
      <c r="H481">
        <v>4</v>
      </c>
      <c r="I481">
        <v>1</v>
      </c>
      <c r="J481">
        <v>9183</v>
      </c>
      <c r="K481">
        <v>4.7346581930444498E-2</v>
      </c>
    </row>
    <row r="482" spans="1:11" x14ac:dyDescent="0.25">
      <c r="A482" t="s">
        <v>14</v>
      </c>
      <c r="B482" t="s">
        <v>39</v>
      </c>
      <c r="C482">
        <v>2011</v>
      </c>
      <c r="D482">
        <v>3.2</v>
      </c>
      <c r="E482" t="s">
        <v>12</v>
      </c>
      <c r="F482" t="s">
        <v>25</v>
      </c>
      <c r="G482">
        <v>26067</v>
      </c>
      <c r="H482">
        <v>3</v>
      </c>
      <c r="I482">
        <v>2</v>
      </c>
      <c r="J482">
        <v>10078</v>
      </c>
      <c r="K482">
        <v>4.7428445602724523E-2</v>
      </c>
    </row>
    <row r="483" spans="1:11" x14ac:dyDescent="0.25">
      <c r="A483" t="s">
        <v>26</v>
      </c>
      <c r="B483" t="s">
        <v>27</v>
      </c>
      <c r="C483">
        <v>2010</v>
      </c>
      <c r="D483">
        <v>1.5</v>
      </c>
      <c r="E483" t="s">
        <v>22</v>
      </c>
      <c r="F483" t="s">
        <v>13</v>
      </c>
      <c r="G483">
        <v>265912</v>
      </c>
      <c r="H483">
        <v>2</v>
      </c>
      <c r="I483">
        <v>1</v>
      </c>
      <c r="J483">
        <v>5281</v>
      </c>
      <c r="K483">
        <v>4.7567829158808306E-2</v>
      </c>
    </row>
    <row r="484" spans="1:11" x14ac:dyDescent="0.25">
      <c r="A484" t="s">
        <v>10</v>
      </c>
      <c r="B484" t="s">
        <v>31</v>
      </c>
      <c r="C484">
        <v>2010</v>
      </c>
      <c r="D484">
        <v>2.1</v>
      </c>
      <c r="E484" t="s">
        <v>22</v>
      </c>
      <c r="F484" t="s">
        <v>25</v>
      </c>
      <c r="G484">
        <v>10561</v>
      </c>
      <c r="H484">
        <v>3</v>
      </c>
      <c r="I484">
        <v>2</v>
      </c>
      <c r="J484">
        <v>10988</v>
      </c>
      <c r="K484">
        <v>4.7596967731027506E-2</v>
      </c>
    </row>
    <row r="485" spans="1:11" x14ac:dyDescent="0.25">
      <c r="A485" t="s">
        <v>14</v>
      </c>
      <c r="B485" t="s">
        <v>46</v>
      </c>
      <c r="C485">
        <v>2020</v>
      </c>
      <c r="D485">
        <v>1.2</v>
      </c>
      <c r="E485" t="s">
        <v>12</v>
      </c>
      <c r="F485" t="s">
        <v>25</v>
      </c>
      <c r="G485">
        <v>130798</v>
      </c>
      <c r="H485">
        <v>4</v>
      </c>
      <c r="I485">
        <v>3</v>
      </c>
      <c r="J485">
        <v>8684</v>
      </c>
      <c r="K485">
        <v>4.7637220292345739E-2</v>
      </c>
    </row>
    <row r="486" spans="1:11" x14ac:dyDescent="0.25">
      <c r="A486" t="s">
        <v>23</v>
      </c>
      <c r="B486" t="s">
        <v>38</v>
      </c>
      <c r="C486">
        <v>2023</v>
      </c>
      <c r="D486">
        <v>1.4</v>
      </c>
      <c r="E486" t="s">
        <v>28</v>
      </c>
      <c r="F486" t="s">
        <v>25</v>
      </c>
      <c r="G486">
        <v>232647</v>
      </c>
      <c r="H486">
        <v>2</v>
      </c>
      <c r="I486">
        <v>2</v>
      </c>
      <c r="J486">
        <v>7747</v>
      </c>
      <c r="K486">
        <v>4.7706330083265858E-2</v>
      </c>
    </row>
    <row r="487" spans="1:11" x14ac:dyDescent="0.25">
      <c r="A487" t="s">
        <v>29</v>
      </c>
      <c r="B487" t="s">
        <v>56</v>
      </c>
      <c r="C487">
        <v>2008</v>
      </c>
      <c r="D487">
        <v>3.7</v>
      </c>
      <c r="E487" t="s">
        <v>12</v>
      </c>
      <c r="F487" t="s">
        <v>25</v>
      </c>
      <c r="G487">
        <v>244578</v>
      </c>
      <c r="H487">
        <v>5</v>
      </c>
      <c r="I487">
        <v>4</v>
      </c>
      <c r="J487">
        <v>5308</v>
      </c>
      <c r="K487">
        <v>4.777702968905162E-2</v>
      </c>
    </row>
    <row r="488" spans="1:11" x14ac:dyDescent="0.25">
      <c r="A488" t="s">
        <v>10</v>
      </c>
      <c r="B488" t="s">
        <v>11</v>
      </c>
      <c r="C488">
        <v>2012</v>
      </c>
      <c r="D488">
        <v>4</v>
      </c>
      <c r="E488" t="s">
        <v>28</v>
      </c>
      <c r="F488" t="s">
        <v>13</v>
      </c>
      <c r="G488">
        <v>98066</v>
      </c>
      <c r="H488">
        <v>2</v>
      </c>
      <c r="I488">
        <v>3</v>
      </c>
      <c r="J488">
        <v>9738</v>
      </c>
      <c r="K488">
        <v>4.7822370574336248E-2</v>
      </c>
    </row>
    <row r="489" spans="1:11" x14ac:dyDescent="0.25">
      <c r="A489" t="s">
        <v>26</v>
      </c>
      <c r="B489" t="s">
        <v>27</v>
      </c>
      <c r="C489">
        <v>2020</v>
      </c>
      <c r="D489">
        <v>2.7</v>
      </c>
      <c r="E489" t="s">
        <v>12</v>
      </c>
      <c r="F489" t="s">
        <v>13</v>
      </c>
      <c r="G489">
        <v>11995</v>
      </c>
      <c r="H489">
        <v>3</v>
      </c>
      <c r="I489">
        <v>3</v>
      </c>
      <c r="J489">
        <v>12560</v>
      </c>
      <c r="K489">
        <v>4.7827043550008996E-2</v>
      </c>
    </row>
    <row r="490" spans="1:11" x14ac:dyDescent="0.25">
      <c r="A490" t="s">
        <v>36</v>
      </c>
      <c r="B490" t="s">
        <v>53</v>
      </c>
      <c r="C490">
        <v>2011</v>
      </c>
      <c r="D490">
        <v>3.7</v>
      </c>
      <c r="E490" t="s">
        <v>12</v>
      </c>
      <c r="F490" t="s">
        <v>17</v>
      </c>
      <c r="G490">
        <v>109422</v>
      </c>
      <c r="H490">
        <v>2</v>
      </c>
      <c r="I490">
        <v>4</v>
      </c>
      <c r="J490">
        <v>10411</v>
      </c>
      <c r="K490">
        <v>4.801280911260275E-2</v>
      </c>
    </row>
    <row r="491" spans="1:11" x14ac:dyDescent="0.25">
      <c r="A491" t="s">
        <v>18</v>
      </c>
      <c r="B491" t="s">
        <v>19</v>
      </c>
      <c r="C491">
        <v>2021</v>
      </c>
      <c r="D491">
        <v>1.4</v>
      </c>
      <c r="E491" t="s">
        <v>28</v>
      </c>
      <c r="F491" t="s">
        <v>17</v>
      </c>
      <c r="G491">
        <v>237379</v>
      </c>
      <c r="H491">
        <v>5</v>
      </c>
      <c r="I491">
        <v>3</v>
      </c>
      <c r="J491">
        <v>8552</v>
      </c>
      <c r="K491">
        <v>4.8061974113440709E-2</v>
      </c>
    </row>
    <row r="492" spans="1:11" x14ac:dyDescent="0.25">
      <c r="A492" t="s">
        <v>29</v>
      </c>
      <c r="B492" t="s">
        <v>56</v>
      </c>
      <c r="C492">
        <v>2018</v>
      </c>
      <c r="D492">
        <v>4.5999999999999996</v>
      </c>
      <c r="E492" t="s">
        <v>28</v>
      </c>
      <c r="F492" t="s">
        <v>13</v>
      </c>
      <c r="G492">
        <v>121295</v>
      </c>
      <c r="H492">
        <v>5</v>
      </c>
      <c r="I492">
        <v>4</v>
      </c>
      <c r="J492">
        <v>11674</v>
      </c>
      <c r="K492">
        <v>4.8102981809806433E-2</v>
      </c>
    </row>
    <row r="493" spans="1:11" x14ac:dyDescent="0.25">
      <c r="A493" t="s">
        <v>33</v>
      </c>
      <c r="B493" t="s">
        <v>34</v>
      </c>
      <c r="C493">
        <v>2003</v>
      </c>
      <c r="D493">
        <v>1.4</v>
      </c>
      <c r="E493" t="s">
        <v>22</v>
      </c>
      <c r="F493" t="s">
        <v>25</v>
      </c>
      <c r="G493">
        <v>5400</v>
      </c>
      <c r="H493">
        <v>4</v>
      </c>
      <c r="I493">
        <v>5</v>
      </c>
      <c r="J493">
        <v>8292</v>
      </c>
      <c r="K493">
        <v>4.822622155966938E-2</v>
      </c>
    </row>
    <row r="494" spans="1:11" x14ac:dyDescent="0.25">
      <c r="A494" t="s">
        <v>40</v>
      </c>
      <c r="B494" t="s">
        <v>49</v>
      </c>
      <c r="C494">
        <v>2020</v>
      </c>
      <c r="D494">
        <v>2.2999999999999998</v>
      </c>
      <c r="E494" t="s">
        <v>16</v>
      </c>
      <c r="F494" t="s">
        <v>13</v>
      </c>
      <c r="G494">
        <v>148290</v>
      </c>
      <c r="H494">
        <v>5</v>
      </c>
      <c r="I494">
        <v>2</v>
      </c>
      <c r="J494">
        <v>10434</v>
      </c>
      <c r="K494">
        <v>4.8370448246887521E-2</v>
      </c>
    </row>
    <row r="495" spans="1:11" x14ac:dyDescent="0.25">
      <c r="A495" t="s">
        <v>18</v>
      </c>
      <c r="B495" t="s">
        <v>19</v>
      </c>
      <c r="C495">
        <v>2008</v>
      </c>
      <c r="D495">
        <v>3</v>
      </c>
      <c r="E495" t="s">
        <v>16</v>
      </c>
      <c r="F495" t="s">
        <v>13</v>
      </c>
      <c r="G495">
        <v>121774</v>
      </c>
      <c r="H495">
        <v>3</v>
      </c>
      <c r="I495">
        <v>3</v>
      </c>
      <c r="J495">
        <v>8064</v>
      </c>
      <c r="K495">
        <v>4.8412254475296623E-2</v>
      </c>
    </row>
    <row r="496" spans="1:11" x14ac:dyDescent="0.25">
      <c r="A496" t="s">
        <v>20</v>
      </c>
      <c r="B496" t="s">
        <v>21</v>
      </c>
      <c r="C496">
        <v>2001</v>
      </c>
      <c r="D496">
        <v>3.7</v>
      </c>
      <c r="E496" t="s">
        <v>16</v>
      </c>
      <c r="F496" t="s">
        <v>25</v>
      </c>
      <c r="G496">
        <v>287848</v>
      </c>
      <c r="H496">
        <v>4</v>
      </c>
      <c r="I496">
        <v>2</v>
      </c>
      <c r="J496">
        <v>3343</v>
      </c>
      <c r="K496">
        <v>4.8503246329033023E-2</v>
      </c>
    </row>
    <row r="497" spans="1:11" x14ac:dyDescent="0.25">
      <c r="A497" t="s">
        <v>18</v>
      </c>
      <c r="B497" t="s">
        <v>54</v>
      </c>
      <c r="C497">
        <v>2012</v>
      </c>
      <c r="D497">
        <v>4.3</v>
      </c>
      <c r="E497" t="s">
        <v>12</v>
      </c>
      <c r="F497" t="s">
        <v>17</v>
      </c>
      <c r="G497">
        <v>51674</v>
      </c>
      <c r="H497">
        <v>5</v>
      </c>
      <c r="I497">
        <v>2</v>
      </c>
      <c r="J497">
        <v>12466</v>
      </c>
      <c r="K497">
        <v>4.8524054051425347E-2</v>
      </c>
    </row>
    <row r="498" spans="1:11" x14ac:dyDescent="0.25">
      <c r="A498" t="s">
        <v>14</v>
      </c>
      <c r="B498" t="s">
        <v>39</v>
      </c>
      <c r="C498">
        <v>2001</v>
      </c>
      <c r="D498">
        <v>3.6</v>
      </c>
      <c r="E498" t="s">
        <v>16</v>
      </c>
      <c r="F498" t="s">
        <v>25</v>
      </c>
      <c r="G498">
        <v>93140</v>
      </c>
      <c r="H498">
        <v>2</v>
      </c>
      <c r="I498">
        <v>1</v>
      </c>
      <c r="J498">
        <v>7137</v>
      </c>
      <c r="K498">
        <v>4.86868857240772E-2</v>
      </c>
    </row>
    <row r="499" spans="1:11" x14ac:dyDescent="0.25">
      <c r="A499" t="s">
        <v>26</v>
      </c>
      <c r="B499" t="s">
        <v>47</v>
      </c>
      <c r="C499">
        <v>2007</v>
      </c>
      <c r="D499">
        <v>4.3</v>
      </c>
      <c r="E499" t="s">
        <v>12</v>
      </c>
      <c r="F499" t="s">
        <v>17</v>
      </c>
      <c r="G499">
        <v>147539</v>
      </c>
      <c r="H499">
        <v>4</v>
      </c>
      <c r="I499">
        <v>1</v>
      </c>
      <c r="J499">
        <v>9049</v>
      </c>
      <c r="K499">
        <v>4.8771566684140732E-2</v>
      </c>
    </row>
    <row r="500" spans="1:11" x14ac:dyDescent="0.25">
      <c r="A500" t="s">
        <v>29</v>
      </c>
      <c r="B500" t="s">
        <v>56</v>
      </c>
      <c r="C500">
        <v>2021</v>
      </c>
      <c r="D500">
        <v>4.9000000000000004</v>
      </c>
      <c r="E500" t="s">
        <v>16</v>
      </c>
      <c r="F500" t="s">
        <v>17</v>
      </c>
      <c r="G500">
        <v>210409</v>
      </c>
      <c r="H500">
        <v>2</v>
      </c>
      <c r="I500">
        <v>5</v>
      </c>
      <c r="J500">
        <v>13591</v>
      </c>
      <c r="K500">
        <v>4.8806909550997535E-2</v>
      </c>
    </row>
    <row r="501" spans="1:11" x14ac:dyDescent="0.25">
      <c r="A501" t="s">
        <v>10</v>
      </c>
      <c r="B501" t="s">
        <v>31</v>
      </c>
      <c r="C501">
        <v>2009</v>
      </c>
      <c r="D501">
        <v>2.9</v>
      </c>
      <c r="E501" t="s">
        <v>28</v>
      </c>
      <c r="F501" t="s">
        <v>17</v>
      </c>
      <c r="G501">
        <v>223777</v>
      </c>
      <c r="H501">
        <v>4</v>
      </c>
      <c r="I501">
        <v>3</v>
      </c>
      <c r="J501">
        <v>6724</v>
      </c>
      <c r="K501">
        <v>4.8904538908713935E-2</v>
      </c>
    </row>
    <row r="502" spans="1:11" x14ac:dyDescent="0.25">
      <c r="A502" t="s">
        <v>29</v>
      </c>
      <c r="B502" t="s">
        <v>56</v>
      </c>
      <c r="C502">
        <v>2009</v>
      </c>
      <c r="D502">
        <v>2.2999999999999998</v>
      </c>
      <c r="E502" t="s">
        <v>16</v>
      </c>
      <c r="F502" t="s">
        <v>13</v>
      </c>
      <c r="G502">
        <v>47964</v>
      </c>
      <c r="H502">
        <v>4</v>
      </c>
      <c r="I502">
        <v>1</v>
      </c>
      <c r="J502">
        <v>9140</v>
      </c>
      <c r="K502">
        <v>4.8906453343410927E-2</v>
      </c>
    </row>
    <row r="503" spans="1:11" x14ac:dyDescent="0.25">
      <c r="A503" t="s">
        <v>23</v>
      </c>
      <c r="B503" t="s">
        <v>45</v>
      </c>
      <c r="C503">
        <v>2002</v>
      </c>
      <c r="D503">
        <v>4.3</v>
      </c>
      <c r="E503" t="s">
        <v>16</v>
      </c>
      <c r="F503" t="s">
        <v>13</v>
      </c>
      <c r="G503">
        <v>1576</v>
      </c>
      <c r="H503">
        <v>5</v>
      </c>
      <c r="I503">
        <v>3</v>
      </c>
      <c r="J503">
        <v>9968</v>
      </c>
      <c r="K503">
        <v>4.896939206379225E-2</v>
      </c>
    </row>
    <row r="504" spans="1:11" x14ac:dyDescent="0.25">
      <c r="A504" t="s">
        <v>14</v>
      </c>
      <c r="B504" t="s">
        <v>46</v>
      </c>
      <c r="C504">
        <v>2009</v>
      </c>
      <c r="D504">
        <v>2.4</v>
      </c>
      <c r="E504" t="s">
        <v>12</v>
      </c>
      <c r="F504" t="s">
        <v>13</v>
      </c>
      <c r="G504">
        <v>78039</v>
      </c>
      <c r="H504">
        <v>5</v>
      </c>
      <c r="I504">
        <v>2</v>
      </c>
      <c r="J504">
        <v>7639</v>
      </c>
      <c r="K504">
        <v>4.9110011196617065E-2</v>
      </c>
    </row>
    <row r="505" spans="1:11" x14ac:dyDescent="0.25">
      <c r="A505" t="s">
        <v>10</v>
      </c>
      <c r="B505" t="s">
        <v>11</v>
      </c>
      <c r="C505">
        <v>2016</v>
      </c>
      <c r="D505">
        <v>2.5</v>
      </c>
      <c r="E505" t="s">
        <v>28</v>
      </c>
      <c r="F505" t="s">
        <v>13</v>
      </c>
      <c r="G505">
        <v>275604</v>
      </c>
      <c r="H505">
        <v>3</v>
      </c>
      <c r="I505">
        <v>5</v>
      </c>
      <c r="J505">
        <v>5887</v>
      </c>
      <c r="K505">
        <v>4.9356714550780945E-2</v>
      </c>
    </row>
    <row r="506" spans="1:11" x14ac:dyDescent="0.25">
      <c r="A506" t="s">
        <v>36</v>
      </c>
      <c r="B506" t="s">
        <v>44</v>
      </c>
      <c r="C506">
        <v>2022</v>
      </c>
      <c r="D506">
        <v>3.8</v>
      </c>
      <c r="E506" t="s">
        <v>28</v>
      </c>
      <c r="F506" t="s">
        <v>17</v>
      </c>
      <c r="G506">
        <v>50336</v>
      </c>
      <c r="H506">
        <v>5</v>
      </c>
      <c r="I506">
        <v>5</v>
      </c>
      <c r="J506">
        <v>14993</v>
      </c>
      <c r="K506">
        <v>4.9369566829894684E-2</v>
      </c>
    </row>
    <row r="507" spans="1:11" x14ac:dyDescent="0.25">
      <c r="A507" t="s">
        <v>36</v>
      </c>
      <c r="B507" t="s">
        <v>44</v>
      </c>
      <c r="C507">
        <v>2007</v>
      </c>
      <c r="D507">
        <v>3.4</v>
      </c>
      <c r="E507" t="s">
        <v>12</v>
      </c>
      <c r="F507" t="s">
        <v>13</v>
      </c>
      <c r="G507">
        <v>200597</v>
      </c>
      <c r="H507">
        <v>4</v>
      </c>
      <c r="I507">
        <v>1</v>
      </c>
      <c r="J507">
        <v>5588</v>
      </c>
      <c r="K507">
        <v>4.9372694258232985E-2</v>
      </c>
    </row>
    <row r="508" spans="1:11" x14ac:dyDescent="0.25">
      <c r="A508" t="s">
        <v>26</v>
      </c>
      <c r="B508" t="s">
        <v>47</v>
      </c>
      <c r="C508">
        <v>2020</v>
      </c>
      <c r="D508">
        <v>2.1</v>
      </c>
      <c r="E508" t="s">
        <v>22</v>
      </c>
      <c r="F508" t="s">
        <v>13</v>
      </c>
      <c r="G508">
        <v>19175</v>
      </c>
      <c r="H508">
        <v>5</v>
      </c>
      <c r="I508">
        <v>5</v>
      </c>
      <c r="J508">
        <v>13816</v>
      </c>
      <c r="K508">
        <v>4.9587263323611741E-2</v>
      </c>
    </row>
    <row r="509" spans="1:11" x14ac:dyDescent="0.25">
      <c r="A509" t="s">
        <v>14</v>
      </c>
      <c r="B509" t="s">
        <v>39</v>
      </c>
      <c r="C509">
        <v>2019</v>
      </c>
      <c r="D509">
        <v>4.5999999999999996</v>
      </c>
      <c r="E509" t="s">
        <v>12</v>
      </c>
      <c r="F509" t="s">
        <v>25</v>
      </c>
      <c r="G509">
        <v>113334</v>
      </c>
      <c r="H509">
        <v>4</v>
      </c>
      <c r="I509">
        <v>3</v>
      </c>
      <c r="J509">
        <v>12133</v>
      </c>
      <c r="K509">
        <v>4.9701812212107011E-2</v>
      </c>
    </row>
    <row r="510" spans="1:11" x14ac:dyDescent="0.25">
      <c r="A510" t="s">
        <v>10</v>
      </c>
      <c r="B510" t="s">
        <v>48</v>
      </c>
      <c r="C510">
        <v>2021</v>
      </c>
      <c r="D510">
        <v>2.7</v>
      </c>
      <c r="E510" t="s">
        <v>16</v>
      </c>
      <c r="F510" t="s">
        <v>13</v>
      </c>
      <c r="G510">
        <v>165728</v>
      </c>
      <c r="H510">
        <v>3</v>
      </c>
      <c r="I510">
        <v>1</v>
      </c>
      <c r="J510">
        <v>10785</v>
      </c>
      <c r="K510">
        <v>4.9806182490776729E-2</v>
      </c>
    </row>
    <row r="511" spans="1:11" x14ac:dyDescent="0.25">
      <c r="A511" t="s">
        <v>29</v>
      </c>
      <c r="B511" t="s">
        <v>35</v>
      </c>
      <c r="C511">
        <v>2020</v>
      </c>
      <c r="D511">
        <v>4</v>
      </c>
      <c r="E511" t="s">
        <v>16</v>
      </c>
      <c r="F511" t="s">
        <v>25</v>
      </c>
      <c r="G511">
        <v>213276</v>
      </c>
      <c r="H511">
        <v>4</v>
      </c>
      <c r="I511">
        <v>2</v>
      </c>
      <c r="J511">
        <v>10834</v>
      </c>
      <c r="K511">
        <v>4.9862270906241957E-2</v>
      </c>
    </row>
    <row r="512" spans="1:11" x14ac:dyDescent="0.25">
      <c r="A512" t="s">
        <v>26</v>
      </c>
      <c r="B512" t="s">
        <v>32</v>
      </c>
      <c r="C512">
        <v>2007</v>
      </c>
      <c r="D512">
        <v>4.9000000000000004</v>
      </c>
      <c r="E512" t="s">
        <v>16</v>
      </c>
      <c r="F512" t="s">
        <v>25</v>
      </c>
      <c r="G512">
        <v>193478</v>
      </c>
      <c r="H512">
        <v>2</v>
      </c>
      <c r="I512">
        <v>4</v>
      </c>
      <c r="J512">
        <v>8230</v>
      </c>
      <c r="K512">
        <v>4.9988694597616457E-2</v>
      </c>
    </row>
    <row r="513" spans="1:11" x14ac:dyDescent="0.25">
      <c r="A513" t="s">
        <v>20</v>
      </c>
      <c r="B513" t="s">
        <v>50</v>
      </c>
      <c r="C513">
        <v>2008</v>
      </c>
      <c r="D513">
        <v>2.7</v>
      </c>
      <c r="E513" t="s">
        <v>12</v>
      </c>
      <c r="F513" t="s">
        <v>25</v>
      </c>
      <c r="G513">
        <v>22414</v>
      </c>
      <c r="H513">
        <v>5</v>
      </c>
      <c r="I513">
        <v>4</v>
      </c>
      <c r="J513">
        <v>8751</v>
      </c>
      <c r="K513">
        <v>5.0045027889648486E-2</v>
      </c>
    </row>
    <row r="514" spans="1:11" x14ac:dyDescent="0.25">
      <c r="A514" t="s">
        <v>29</v>
      </c>
      <c r="B514" t="s">
        <v>30</v>
      </c>
      <c r="C514">
        <v>2019</v>
      </c>
      <c r="D514">
        <v>4.9000000000000004</v>
      </c>
      <c r="E514" t="s">
        <v>22</v>
      </c>
      <c r="F514" t="s">
        <v>17</v>
      </c>
      <c r="G514">
        <v>73887</v>
      </c>
      <c r="H514">
        <v>2</v>
      </c>
      <c r="I514">
        <v>4</v>
      </c>
      <c r="J514">
        <v>16722</v>
      </c>
      <c r="K514">
        <v>5.0131154958229951E-2</v>
      </c>
    </row>
    <row r="515" spans="1:11" x14ac:dyDescent="0.25">
      <c r="A515" t="s">
        <v>40</v>
      </c>
      <c r="B515" t="s">
        <v>49</v>
      </c>
      <c r="C515">
        <v>2013</v>
      </c>
      <c r="D515">
        <v>1.2</v>
      </c>
      <c r="E515" t="s">
        <v>12</v>
      </c>
      <c r="F515" t="s">
        <v>17</v>
      </c>
      <c r="G515">
        <v>49409</v>
      </c>
      <c r="H515">
        <v>4</v>
      </c>
      <c r="I515">
        <v>4</v>
      </c>
      <c r="J515">
        <v>9711</v>
      </c>
      <c r="K515">
        <v>5.0356176575426903E-2</v>
      </c>
    </row>
    <row r="516" spans="1:11" x14ac:dyDescent="0.25">
      <c r="A516" t="s">
        <v>36</v>
      </c>
      <c r="B516" t="s">
        <v>44</v>
      </c>
      <c r="C516">
        <v>2016</v>
      </c>
      <c r="D516">
        <v>4.8</v>
      </c>
      <c r="E516" t="s">
        <v>22</v>
      </c>
      <c r="F516" t="s">
        <v>17</v>
      </c>
      <c r="G516">
        <v>42962</v>
      </c>
      <c r="H516">
        <v>2</v>
      </c>
      <c r="I516">
        <v>2</v>
      </c>
      <c r="J516">
        <v>16340</v>
      </c>
      <c r="K516">
        <v>5.0440836539246581E-2</v>
      </c>
    </row>
    <row r="517" spans="1:11" x14ac:dyDescent="0.25">
      <c r="A517" t="s">
        <v>36</v>
      </c>
      <c r="B517" t="s">
        <v>44</v>
      </c>
      <c r="C517">
        <v>2010</v>
      </c>
      <c r="D517">
        <v>4.4000000000000004</v>
      </c>
      <c r="E517" t="s">
        <v>28</v>
      </c>
      <c r="F517" t="s">
        <v>17</v>
      </c>
      <c r="G517">
        <v>268313</v>
      </c>
      <c r="H517">
        <v>5</v>
      </c>
      <c r="I517">
        <v>5</v>
      </c>
      <c r="J517">
        <v>7633</v>
      </c>
      <c r="K517">
        <v>5.0739108965037083E-2</v>
      </c>
    </row>
    <row r="518" spans="1:11" x14ac:dyDescent="0.25">
      <c r="A518" t="s">
        <v>40</v>
      </c>
      <c r="B518" t="s">
        <v>41</v>
      </c>
      <c r="C518">
        <v>2001</v>
      </c>
      <c r="D518">
        <v>2.9</v>
      </c>
      <c r="E518" t="s">
        <v>16</v>
      </c>
      <c r="F518" t="s">
        <v>17</v>
      </c>
      <c r="G518">
        <v>198686</v>
      </c>
      <c r="H518">
        <v>4</v>
      </c>
      <c r="I518">
        <v>5</v>
      </c>
      <c r="J518">
        <v>5826</v>
      </c>
      <c r="K518">
        <v>5.0849242060040156E-2</v>
      </c>
    </row>
    <row r="519" spans="1:11" x14ac:dyDescent="0.25">
      <c r="A519" t="s">
        <v>20</v>
      </c>
      <c r="B519" t="s">
        <v>21</v>
      </c>
      <c r="C519">
        <v>2001</v>
      </c>
      <c r="D519">
        <v>4.2</v>
      </c>
      <c r="E519" t="s">
        <v>22</v>
      </c>
      <c r="F519" t="s">
        <v>13</v>
      </c>
      <c r="G519">
        <v>88810</v>
      </c>
      <c r="H519">
        <v>3</v>
      </c>
      <c r="I519">
        <v>3</v>
      </c>
      <c r="J519">
        <v>8823</v>
      </c>
      <c r="K519">
        <v>5.0869044976897593E-2</v>
      </c>
    </row>
    <row r="520" spans="1:11" x14ac:dyDescent="0.25">
      <c r="A520" t="s">
        <v>20</v>
      </c>
      <c r="B520" t="s">
        <v>50</v>
      </c>
      <c r="C520">
        <v>2023</v>
      </c>
      <c r="D520">
        <v>2.4</v>
      </c>
      <c r="E520" t="s">
        <v>16</v>
      </c>
      <c r="F520" t="s">
        <v>13</v>
      </c>
      <c r="G520">
        <v>130279</v>
      </c>
      <c r="H520">
        <v>4</v>
      </c>
      <c r="I520">
        <v>1</v>
      </c>
      <c r="J520">
        <v>11794</v>
      </c>
      <c r="K520">
        <v>5.0898053707680302E-2</v>
      </c>
    </row>
    <row r="521" spans="1:11" x14ac:dyDescent="0.25">
      <c r="A521" t="s">
        <v>40</v>
      </c>
      <c r="B521" t="s">
        <v>49</v>
      </c>
      <c r="C521">
        <v>2018</v>
      </c>
      <c r="D521">
        <v>2.4</v>
      </c>
      <c r="E521" t="s">
        <v>16</v>
      </c>
      <c r="F521" t="s">
        <v>17</v>
      </c>
      <c r="G521">
        <v>117840</v>
      </c>
      <c r="H521">
        <v>5</v>
      </c>
      <c r="I521">
        <v>3</v>
      </c>
      <c r="J521">
        <v>12043</v>
      </c>
      <c r="K521">
        <v>5.0914306489001748E-2</v>
      </c>
    </row>
    <row r="522" spans="1:11" x14ac:dyDescent="0.25">
      <c r="A522" t="s">
        <v>29</v>
      </c>
      <c r="B522" t="s">
        <v>30</v>
      </c>
      <c r="C522">
        <v>2018</v>
      </c>
      <c r="D522">
        <v>3.4</v>
      </c>
      <c r="E522" t="s">
        <v>28</v>
      </c>
      <c r="F522" t="s">
        <v>13</v>
      </c>
      <c r="G522">
        <v>114354</v>
      </c>
      <c r="H522">
        <v>2</v>
      </c>
      <c r="I522">
        <v>1</v>
      </c>
      <c r="J522">
        <v>10612</v>
      </c>
      <c r="K522">
        <v>5.0971759689590335E-2</v>
      </c>
    </row>
    <row r="523" spans="1:11" x14ac:dyDescent="0.25">
      <c r="A523" t="s">
        <v>14</v>
      </c>
      <c r="B523" t="s">
        <v>15</v>
      </c>
      <c r="C523">
        <v>2003</v>
      </c>
      <c r="D523">
        <v>1.1000000000000001</v>
      </c>
      <c r="E523" t="s">
        <v>22</v>
      </c>
      <c r="F523" t="s">
        <v>25</v>
      </c>
      <c r="G523">
        <v>155176</v>
      </c>
      <c r="H523">
        <v>4</v>
      </c>
      <c r="I523">
        <v>5</v>
      </c>
      <c r="J523">
        <v>4996</v>
      </c>
      <c r="K523">
        <v>5.1244215285712436E-2</v>
      </c>
    </row>
    <row r="524" spans="1:11" x14ac:dyDescent="0.25">
      <c r="A524" t="s">
        <v>26</v>
      </c>
      <c r="B524" t="s">
        <v>32</v>
      </c>
      <c r="C524">
        <v>2015</v>
      </c>
      <c r="D524">
        <v>2</v>
      </c>
      <c r="E524" t="s">
        <v>12</v>
      </c>
      <c r="F524" t="s">
        <v>13</v>
      </c>
      <c r="G524">
        <v>125458</v>
      </c>
      <c r="H524">
        <v>2</v>
      </c>
      <c r="I524">
        <v>3</v>
      </c>
      <c r="J524">
        <v>8090</v>
      </c>
      <c r="K524">
        <v>5.1338479697375372E-2</v>
      </c>
    </row>
    <row r="525" spans="1:11" x14ac:dyDescent="0.25">
      <c r="A525" t="s">
        <v>18</v>
      </c>
      <c r="B525" t="s">
        <v>19</v>
      </c>
      <c r="C525">
        <v>2018</v>
      </c>
      <c r="D525">
        <v>4.0999999999999996</v>
      </c>
      <c r="E525" t="s">
        <v>22</v>
      </c>
      <c r="F525" t="s">
        <v>17</v>
      </c>
      <c r="G525">
        <v>186690</v>
      </c>
      <c r="H525">
        <v>4</v>
      </c>
      <c r="I525">
        <v>2</v>
      </c>
      <c r="J525">
        <v>13366</v>
      </c>
      <c r="K525">
        <v>5.1539770656491624E-2</v>
      </c>
    </row>
    <row r="526" spans="1:11" x14ac:dyDescent="0.25">
      <c r="A526" t="s">
        <v>40</v>
      </c>
      <c r="B526" t="s">
        <v>51</v>
      </c>
      <c r="C526">
        <v>2013</v>
      </c>
      <c r="D526">
        <v>1.2</v>
      </c>
      <c r="E526" t="s">
        <v>22</v>
      </c>
      <c r="F526" t="s">
        <v>17</v>
      </c>
      <c r="G526">
        <v>280380</v>
      </c>
      <c r="H526">
        <v>2</v>
      </c>
      <c r="I526">
        <v>4</v>
      </c>
      <c r="J526">
        <v>7092</v>
      </c>
      <c r="K526">
        <v>5.1549328440199993E-2</v>
      </c>
    </row>
    <row r="527" spans="1:11" x14ac:dyDescent="0.25">
      <c r="A527" t="s">
        <v>36</v>
      </c>
      <c r="B527" t="s">
        <v>44</v>
      </c>
      <c r="C527">
        <v>2022</v>
      </c>
      <c r="D527">
        <v>3.8</v>
      </c>
      <c r="E527" t="s">
        <v>12</v>
      </c>
      <c r="F527" t="s">
        <v>13</v>
      </c>
      <c r="G527">
        <v>66874</v>
      </c>
      <c r="H527">
        <v>5</v>
      </c>
      <c r="I527">
        <v>5</v>
      </c>
      <c r="J527">
        <v>13162</v>
      </c>
      <c r="K527">
        <v>5.2155708208084905E-2</v>
      </c>
    </row>
    <row r="528" spans="1:11" x14ac:dyDescent="0.25">
      <c r="A528" t="s">
        <v>40</v>
      </c>
      <c r="B528" t="s">
        <v>51</v>
      </c>
      <c r="C528">
        <v>2001</v>
      </c>
      <c r="D528">
        <v>2.7</v>
      </c>
      <c r="E528" t="s">
        <v>12</v>
      </c>
      <c r="F528" t="s">
        <v>13</v>
      </c>
      <c r="G528">
        <v>61030</v>
      </c>
      <c r="H528">
        <v>5</v>
      </c>
      <c r="I528">
        <v>5</v>
      </c>
      <c r="J528">
        <v>5879</v>
      </c>
      <c r="K528">
        <v>5.234533504742811E-2</v>
      </c>
    </row>
    <row r="529" spans="1:11" x14ac:dyDescent="0.25">
      <c r="A529" t="s">
        <v>10</v>
      </c>
      <c r="B529" t="s">
        <v>48</v>
      </c>
      <c r="C529">
        <v>2015</v>
      </c>
      <c r="D529">
        <v>1.1000000000000001</v>
      </c>
      <c r="E529" t="s">
        <v>22</v>
      </c>
      <c r="F529" t="s">
        <v>25</v>
      </c>
      <c r="G529">
        <v>287171</v>
      </c>
      <c r="H529">
        <v>5</v>
      </c>
      <c r="I529">
        <v>2</v>
      </c>
      <c r="J529">
        <v>5956</v>
      </c>
      <c r="K529">
        <v>5.2701812691713701E-2</v>
      </c>
    </row>
    <row r="530" spans="1:11" x14ac:dyDescent="0.25">
      <c r="A530" t="s">
        <v>29</v>
      </c>
      <c r="B530" t="s">
        <v>30</v>
      </c>
      <c r="C530">
        <v>2000</v>
      </c>
      <c r="D530">
        <v>3.9</v>
      </c>
      <c r="E530" t="s">
        <v>16</v>
      </c>
      <c r="F530" t="s">
        <v>13</v>
      </c>
      <c r="G530">
        <v>56020</v>
      </c>
      <c r="H530">
        <v>2</v>
      </c>
      <c r="I530">
        <v>4</v>
      </c>
      <c r="J530">
        <v>7879</v>
      </c>
      <c r="K530">
        <v>5.2762629769121827E-2</v>
      </c>
    </row>
    <row r="531" spans="1:11" x14ac:dyDescent="0.25">
      <c r="A531" t="s">
        <v>29</v>
      </c>
      <c r="B531" t="s">
        <v>56</v>
      </c>
      <c r="C531">
        <v>2000</v>
      </c>
      <c r="D531">
        <v>2.2000000000000002</v>
      </c>
      <c r="E531" t="s">
        <v>28</v>
      </c>
      <c r="F531" t="s">
        <v>13</v>
      </c>
      <c r="G531">
        <v>92288</v>
      </c>
      <c r="H531">
        <v>3</v>
      </c>
      <c r="I531">
        <v>1</v>
      </c>
      <c r="J531">
        <v>4454</v>
      </c>
      <c r="K531">
        <v>5.2784133460325955E-2</v>
      </c>
    </row>
    <row r="532" spans="1:11" x14ac:dyDescent="0.25">
      <c r="A532" t="s">
        <v>23</v>
      </c>
      <c r="B532" t="s">
        <v>38</v>
      </c>
      <c r="C532">
        <v>2001</v>
      </c>
      <c r="D532">
        <v>2.2000000000000002</v>
      </c>
      <c r="E532" t="s">
        <v>22</v>
      </c>
      <c r="F532" t="s">
        <v>17</v>
      </c>
      <c r="G532">
        <v>140038</v>
      </c>
      <c r="H532">
        <v>3</v>
      </c>
      <c r="I532">
        <v>4</v>
      </c>
      <c r="J532">
        <v>7299</v>
      </c>
      <c r="K532">
        <v>5.3061302417144462E-2</v>
      </c>
    </row>
    <row r="533" spans="1:11" x14ac:dyDescent="0.25">
      <c r="A533" t="s">
        <v>26</v>
      </c>
      <c r="B533" t="s">
        <v>32</v>
      </c>
      <c r="C533">
        <v>2018</v>
      </c>
      <c r="D533">
        <v>4.9000000000000004</v>
      </c>
      <c r="E533" t="s">
        <v>12</v>
      </c>
      <c r="F533" t="s">
        <v>25</v>
      </c>
      <c r="G533">
        <v>89605</v>
      </c>
      <c r="H533">
        <v>5</v>
      </c>
      <c r="I533">
        <v>5</v>
      </c>
      <c r="J533">
        <v>12607</v>
      </c>
      <c r="K533">
        <v>5.3082078208761985E-2</v>
      </c>
    </row>
    <row r="534" spans="1:11" x14ac:dyDescent="0.25">
      <c r="A534" t="s">
        <v>40</v>
      </c>
      <c r="B534" t="s">
        <v>49</v>
      </c>
      <c r="C534">
        <v>2011</v>
      </c>
      <c r="D534">
        <v>4.5999999999999996</v>
      </c>
      <c r="E534" t="s">
        <v>28</v>
      </c>
      <c r="F534" t="s">
        <v>17</v>
      </c>
      <c r="G534">
        <v>8080</v>
      </c>
      <c r="H534">
        <v>4</v>
      </c>
      <c r="I534">
        <v>1</v>
      </c>
      <c r="J534">
        <v>13338</v>
      </c>
      <c r="K534">
        <v>5.3179355088942559E-2</v>
      </c>
    </row>
    <row r="535" spans="1:11" x14ac:dyDescent="0.25">
      <c r="A535" t="s">
        <v>18</v>
      </c>
      <c r="B535" t="s">
        <v>52</v>
      </c>
      <c r="C535">
        <v>2011</v>
      </c>
      <c r="D535">
        <v>4.0999999999999996</v>
      </c>
      <c r="E535" t="s">
        <v>28</v>
      </c>
      <c r="F535" t="s">
        <v>25</v>
      </c>
      <c r="G535">
        <v>84783</v>
      </c>
      <c r="H535">
        <v>5</v>
      </c>
      <c r="I535">
        <v>2</v>
      </c>
      <c r="J535">
        <v>9804</v>
      </c>
      <c r="K535">
        <v>5.3192658180880148E-2</v>
      </c>
    </row>
    <row r="536" spans="1:11" x14ac:dyDescent="0.25">
      <c r="A536" t="s">
        <v>40</v>
      </c>
      <c r="B536" t="s">
        <v>41</v>
      </c>
      <c r="C536">
        <v>2020</v>
      </c>
      <c r="D536">
        <v>2.2000000000000002</v>
      </c>
      <c r="E536" t="s">
        <v>12</v>
      </c>
      <c r="F536" t="s">
        <v>17</v>
      </c>
      <c r="G536">
        <v>198343</v>
      </c>
      <c r="H536">
        <v>3</v>
      </c>
      <c r="I536">
        <v>5</v>
      </c>
      <c r="J536">
        <v>9833</v>
      </c>
      <c r="K536">
        <v>5.3218683082950191E-2</v>
      </c>
    </row>
    <row r="537" spans="1:11" x14ac:dyDescent="0.25">
      <c r="A537" t="s">
        <v>10</v>
      </c>
      <c r="B537" t="s">
        <v>11</v>
      </c>
      <c r="C537">
        <v>2018</v>
      </c>
      <c r="D537">
        <v>1.4</v>
      </c>
      <c r="E537" t="s">
        <v>28</v>
      </c>
      <c r="F537" t="s">
        <v>25</v>
      </c>
      <c r="G537">
        <v>292668</v>
      </c>
      <c r="H537">
        <v>4</v>
      </c>
      <c r="I537">
        <v>2</v>
      </c>
      <c r="J537">
        <v>5046</v>
      </c>
      <c r="K537">
        <v>5.325663305384376E-2</v>
      </c>
    </row>
    <row r="538" spans="1:11" x14ac:dyDescent="0.25">
      <c r="A538" t="s">
        <v>36</v>
      </c>
      <c r="B538" t="s">
        <v>44</v>
      </c>
      <c r="C538">
        <v>2012</v>
      </c>
      <c r="D538">
        <v>4.7</v>
      </c>
      <c r="E538" t="s">
        <v>16</v>
      </c>
      <c r="F538" t="s">
        <v>13</v>
      </c>
      <c r="G538">
        <v>159236</v>
      </c>
      <c r="H538">
        <v>5</v>
      </c>
      <c r="I538">
        <v>2</v>
      </c>
      <c r="J538">
        <v>10215</v>
      </c>
      <c r="K538">
        <v>5.3320247042421665E-2</v>
      </c>
    </row>
    <row r="539" spans="1:11" x14ac:dyDescent="0.25">
      <c r="A539" t="s">
        <v>29</v>
      </c>
      <c r="B539" t="s">
        <v>30</v>
      </c>
      <c r="C539">
        <v>2010</v>
      </c>
      <c r="D539">
        <v>4</v>
      </c>
      <c r="E539" t="s">
        <v>16</v>
      </c>
      <c r="F539" t="s">
        <v>13</v>
      </c>
      <c r="G539">
        <v>57669</v>
      </c>
      <c r="H539">
        <v>3</v>
      </c>
      <c r="I539">
        <v>2</v>
      </c>
      <c r="J539">
        <v>10946</v>
      </c>
      <c r="K539">
        <v>5.3446431166370933E-2</v>
      </c>
    </row>
    <row r="540" spans="1:11" x14ac:dyDescent="0.25">
      <c r="A540" t="s">
        <v>20</v>
      </c>
      <c r="B540" t="s">
        <v>42</v>
      </c>
      <c r="C540">
        <v>2005</v>
      </c>
      <c r="D540">
        <v>4.0999999999999996</v>
      </c>
      <c r="E540" t="s">
        <v>22</v>
      </c>
      <c r="F540" t="s">
        <v>13</v>
      </c>
      <c r="G540">
        <v>245950</v>
      </c>
      <c r="H540">
        <v>4</v>
      </c>
      <c r="I540">
        <v>2</v>
      </c>
      <c r="J540">
        <v>6781</v>
      </c>
      <c r="K540">
        <v>5.3468176367826303E-2</v>
      </c>
    </row>
    <row r="541" spans="1:11" x14ac:dyDescent="0.25">
      <c r="A541" t="s">
        <v>33</v>
      </c>
      <c r="B541" t="s">
        <v>55</v>
      </c>
      <c r="C541">
        <v>2020</v>
      </c>
      <c r="D541">
        <v>2.2000000000000002</v>
      </c>
      <c r="E541" t="s">
        <v>22</v>
      </c>
      <c r="F541" t="s">
        <v>17</v>
      </c>
      <c r="G541">
        <v>286174</v>
      </c>
      <c r="H541">
        <v>4</v>
      </c>
      <c r="I541">
        <v>5</v>
      </c>
      <c r="J541">
        <v>10076</v>
      </c>
      <c r="K541">
        <v>5.3479630225417352E-2</v>
      </c>
    </row>
    <row r="542" spans="1:11" x14ac:dyDescent="0.25">
      <c r="A542" t="s">
        <v>26</v>
      </c>
      <c r="B542" t="s">
        <v>47</v>
      </c>
      <c r="C542">
        <v>2021</v>
      </c>
      <c r="D542">
        <v>2.2000000000000002</v>
      </c>
      <c r="E542" t="s">
        <v>28</v>
      </c>
      <c r="F542" t="s">
        <v>25</v>
      </c>
      <c r="G542">
        <v>131183</v>
      </c>
      <c r="H542">
        <v>4</v>
      </c>
      <c r="I542">
        <v>5</v>
      </c>
      <c r="J542">
        <v>9976</v>
      </c>
      <c r="K542">
        <v>5.3713603590740511E-2</v>
      </c>
    </row>
    <row r="543" spans="1:11" x14ac:dyDescent="0.25">
      <c r="A543" t="s">
        <v>10</v>
      </c>
      <c r="B543" t="s">
        <v>48</v>
      </c>
      <c r="C543">
        <v>2016</v>
      </c>
      <c r="D543">
        <v>2.5</v>
      </c>
      <c r="E543" t="s">
        <v>16</v>
      </c>
      <c r="F543" t="s">
        <v>17</v>
      </c>
      <c r="G543">
        <v>205614</v>
      </c>
      <c r="H543">
        <v>4</v>
      </c>
      <c r="I543">
        <v>3</v>
      </c>
      <c r="J543">
        <v>9787</v>
      </c>
      <c r="K543">
        <v>5.3774286350347533E-2</v>
      </c>
    </row>
    <row r="544" spans="1:11" x14ac:dyDescent="0.25">
      <c r="A544" t="s">
        <v>14</v>
      </c>
      <c r="B544" t="s">
        <v>15</v>
      </c>
      <c r="C544">
        <v>2019</v>
      </c>
      <c r="D544">
        <v>2.5</v>
      </c>
      <c r="E544" t="s">
        <v>16</v>
      </c>
      <c r="F544" t="s">
        <v>25</v>
      </c>
      <c r="G544">
        <v>65264</v>
      </c>
      <c r="H544">
        <v>2</v>
      </c>
      <c r="I544">
        <v>5</v>
      </c>
      <c r="J544">
        <v>11994</v>
      </c>
      <c r="K544">
        <v>5.392418375892849E-2</v>
      </c>
    </row>
    <row r="545" spans="1:11" x14ac:dyDescent="0.25">
      <c r="A545" t="s">
        <v>40</v>
      </c>
      <c r="B545" t="s">
        <v>49</v>
      </c>
      <c r="C545">
        <v>2020</v>
      </c>
      <c r="D545">
        <v>4.5</v>
      </c>
      <c r="E545" t="s">
        <v>12</v>
      </c>
      <c r="F545" t="s">
        <v>17</v>
      </c>
      <c r="G545">
        <v>257752</v>
      </c>
      <c r="H545">
        <v>3</v>
      </c>
      <c r="I545">
        <v>2</v>
      </c>
      <c r="J545">
        <v>10944</v>
      </c>
      <c r="K545">
        <v>5.402571678981738E-2</v>
      </c>
    </row>
    <row r="546" spans="1:11" x14ac:dyDescent="0.25">
      <c r="A546" t="s">
        <v>36</v>
      </c>
      <c r="B546" t="s">
        <v>53</v>
      </c>
      <c r="C546">
        <v>2018</v>
      </c>
      <c r="D546">
        <v>1.5</v>
      </c>
      <c r="E546" t="s">
        <v>16</v>
      </c>
      <c r="F546" t="s">
        <v>25</v>
      </c>
      <c r="G546">
        <v>181778</v>
      </c>
      <c r="H546">
        <v>5</v>
      </c>
      <c r="I546">
        <v>1</v>
      </c>
      <c r="J546">
        <v>8364</v>
      </c>
      <c r="K546">
        <v>5.4093046710463999E-2</v>
      </c>
    </row>
    <row r="547" spans="1:11" x14ac:dyDescent="0.25">
      <c r="A547" t="s">
        <v>40</v>
      </c>
      <c r="B547" t="s">
        <v>41</v>
      </c>
      <c r="C547">
        <v>2011</v>
      </c>
      <c r="D547">
        <v>4.4000000000000004</v>
      </c>
      <c r="E547" t="s">
        <v>16</v>
      </c>
      <c r="F547" t="s">
        <v>13</v>
      </c>
      <c r="G547">
        <v>34906</v>
      </c>
      <c r="H547">
        <v>3</v>
      </c>
      <c r="I547">
        <v>1</v>
      </c>
      <c r="J547">
        <v>12101</v>
      </c>
      <c r="K547">
        <v>5.4198783722847921E-2</v>
      </c>
    </row>
    <row r="548" spans="1:11" x14ac:dyDescent="0.25">
      <c r="A548" t="s">
        <v>23</v>
      </c>
      <c r="B548" t="s">
        <v>45</v>
      </c>
      <c r="C548">
        <v>2003</v>
      </c>
      <c r="D548">
        <v>2</v>
      </c>
      <c r="E548" t="s">
        <v>22</v>
      </c>
      <c r="F548" t="s">
        <v>13</v>
      </c>
      <c r="G548">
        <v>287728</v>
      </c>
      <c r="H548">
        <v>3</v>
      </c>
      <c r="I548">
        <v>3</v>
      </c>
      <c r="J548">
        <v>3245</v>
      </c>
      <c r="K548">
        <v>5.424651098337141E-2</v>
      </c>
    </row>
    <row r="549" spans="1:11" x14ac:dyDescent="0.25">
      <c r="A549" t="s">
        <v>18</v>
      </c>
      <c r="B549" t="s">
        <v>52</v>
      </c>
      <c r="C549">
        <v>2015</v>
      </c>
      <c r="D549">
        <v>2.2000000000000002</v>
      </c>
      <c r="E549" t="s">
        <v>16</v>
      </c>
      <c r="F549" t="s">
        <v>17</v>
      </c>
      <c r="G549">
        <v>169621</v>
      </c>
      <c r="H549">
        <v>5</v>
      </c>
      <c r="I549">
        <v>1</v>
      </c>
      <c r="J549">
        <v>9907</v>
      </c>
      <c r="K549">
        <v>5.4293970477907849E-2</v>
      </c>
    </row>
    <row r="550" spans="1:11" x14ac:dyDescent="0.25">
      <c r="A550" t="s">
        <v>10</v>
      </c>
      <c r="B550" t="s">
        <v>48</v>
      </c>
      <c r="C550">
        <v>2007</v>
      </c>
      <c r="D550">
        <v>4</v>
      </c>
      <c r="E550" t="s">
        <v>12</v>
      </c>
      <c r="F550" t="s">
        <v>17</v>
      </c>
      <c r="G550">
        <v>19581</v>
      </c>
      <c r="H550">
        <v>5</v>
      </c>
      <c r="I550">
        <v>4</v>
      </c>
      <c r="J550">
        <v>11308</v>
      </c>
      <c r="K550">
        <v>5.4423920712748486E-2</v>
      </c>
    </row>
    <row r="551" spans="1:11" x14ac:dyDescent="0.25">
      <c r="A551" t="s">
        <v>33</v>
      </c>
      <c r="B551" t="s">
        <v>34</v>
      </c>
      <c r="C551">
        <v>2002</v>
      </c>
      <c r="D551">
        <v>1.7</v>
      </c>
      <c r="E551" t="s">
        <v>28</v>
      </c>
      <c r="F551" t="s">
        <v>25</v>
      </c>
      <c r="G551">
        <v>217378</v>
      </c>
      <c r="H551">
        <v>2</v>
      </c>
      <c r="I551">
        <v>3</v>
      </c>
      <c r="J551">
        <v>2052</v>
      </c>
      <c r="K551">
        <v>5.4487243553114628E-2</v>
      </c>
    </row>
    <row r="552" spans="1:11" x14ac:dyDescent="0.25">
      <c r="A552" t="s">
        <v>40</v>
      </c>
      <c r="B552" t="s">
        <v>41</v>
      </c>
      <c r="C552">
        <v>2019</v>
      </c>
      <c r="D552">
        <v>2.2000000000000002</v>
      </c>
      <c r="E552" t="s">
        <v>12</v>
      </c>
      <c r="F552" t="s">
        <v>17</v>
      </c>
      <c r="G552">
        <v>262822</v>
      </c>
      <c r="H552">
        <v>3</v>
      </c>
      <c r="I552">
        <v>1</v>
      </c>
      <c r="J552">
        <v>8243</v>
      </c>
      <c r="K552">
        <v>5.4742992075489938E-2</v>
      </c>
    </row>
    <row r="553" spans="1:11" x14ac:dyDescent="0.25">
      <c r="A553" t="s">
        <v>33</v>
      </c>
      <c r="B553" t="s">
        <v>43</v>
      </c>
      <c r="C553">
        <v>2002</v>
      </c>
      <c r="D553">
        <v>2.7</v>
      </c>
      <c r="E553" t="s">
        <v>22</v>
      </c>
      <c r="F553" t="s">
        <v>13</v>
      </c>
      <c r="G553">
        <v>142550</v>
      </c>
      <c r="H553">
        <v>2</v>
      </c>
      <c r="I553">
        <v>2</v>
      </c>
      <c r="J553">
        <v>6549</v>
      </c>
      <c r="K553">
        <v>5.5247906198221175E-2</v>
      </c>
    </row>
    <row r="554" spans="1:11" x14ac:dyDescent="0.25">
      <c r="A554" t="s">
        <v>10</v>
      </c>
      <c r="B554" t="s">
        <v>31</v>
      </c>
      <c r="C554">
        <v>2000</v>
      </c>
      <c r="D554">
        <v>2.1</v>
      </c>
      <c r="E554" t="s">
        <v>28</v>
      </c>
      <c r="F554" t="s">
        <v>25</v>
      </c>
      <c r="G554">
        <v>291534</v>
      </c>
      <c r="H554">
        <v>3</v>
      </c>
      <c r="I554">
        <v>5</v>
      </c>
      <c r="J554">
        <v>2000</v>
      </c>
      <c r="K554">
        <v>5.5646382674221173E-2</v>
      </c>
    </row>
    <row r="555" spans="1:11" x14ac:dyDescent="0.25">
      <c r="A555" t="s">
        <v>10</v>
      </c>
      <c r="B555" t="s">
        <v>11</v>
      </c>
      <c r="C555">
        <v>2001</v>
      </c>
      <c r="D555">
        <v>3</v>
      </c>
      <c r="E555" t="s">
        <v>16</v>
      </c>
      <c r="F555" t="s">
        <v>25</v>
      </c>
      <c r="G555">
        <v>235767</v>
      </c>
      <c r="H555">
        <v>5</v>
      </c>
      <c r="I555">
        <v>4</v>
      </c>
      <c r="J555">
        <v>3684</v>
      </c>
      <c r="K555">
        <v>5.578833270579886E-2</v>
      </c>
    </row>
    <row r="556" spans="1:11" x14ac:dyDescent="0.25">
      <c r="A556" t="s">
        <v>36</v>
      </c>
      <c r="B556" t="s">
        <v>53</v>
      </c>
      <c r="C556">
        <v>2005</v>
      </c>
      <c r="D556">
        <v>2</v>
      </c>
      <c r="E556" t="s">
        <v>22</v>
      </c>
      <c r="F556" t="s">
        <v>13</v>
      </c>
      <c r="G556">
        <v>19651</v>
      </c>
      <c r="H556">
        <v>2</v>
      </c>
      <c r="I556">
        <v>3</v>
      </c>
      <c r="J556">
        <v>9206</v>
      </c>
      <c r="K556">
        <v>5.5942023073199287E-2</v>
      </c>
    </row>
    <row r="557" spans="1:11" x14ac:dyDescent="0.25">
      <c r="A557" t="s">
        <v>10</v>
      </c>
      <c r="B557" t="s">
        <v>48</v>
      </c>
      <c r="C557">
        <v>2012</v>
      </c>
      <c r="D557">
        <v>2.8</v>
      </c>
      <c r="E557" t="s">
        <v>28</v>
      </c>
      <c r="F557" t="s">
        <v>13</v>
      </c>
      <c r="G557">
        <v>101331</v>
      </c>
      <c r="H557">
        <v>4</v>
      </c>
      <c r="I557">
        <v>4</v>
      </c>
      <c r="J557">
        <v>8473</v>
      </c>
      <c r="K557">
        <v>5.6044989491093822E-2</v>
      </c>
    </row>
    <row r="558" spans="1:11" x14ac:dyDescent="0.25">
      <c r="A558" t="s">
        <v>14</v>
      </c>
      <c r="B558" t="s">
        <v>46</v>
      </c>
      <c r="C558">
        <v>2021</v>
      </c>
      <c r="D558">
        <v>2.6</v>
      </c>
      <c r="E558" t="s">
        <v>12</v>
      </c>
      <c r="F558" t="s">
        <v>13</v>
      </c>
      <c r="G558">
        <v>114586</v>
      </c>
      <c r="H558">
        <v>3</v>
      </c>
      <c r="I558">
        <v>1</v>
      </c>
      <c r="J558">
        <v>10708</v>
      </c>
      <c r="K558">
        <v>5.6074994327987349E-2</v>
      </c>
    </row>
    <row r="559" spans="1:11" x14ac:dyDescent="0.25">
      <c r="A559" t="s">
        <v>36</v>
      </c>
      <c r="B559" t="s">
        <v>44</v>
      </c>
      <c r="C559">
        <v>2008</v>
      </c>
      <c r="D559">
        <v>1.5</v>
      </c>
      <c r="E559" t="s">
        <v>16</v>
      </c>
      <c r="F559" t="s">
        <v>13</v>
      </c>
      <c r="G559">
        <v>67624</v>
      </c>
      <c r="H559">
        <v>3</v>
      </c>
      <c r="I559">
        <v>5</v>
      </c>
      <c r="J559">
        <v>7647</v>
      </c>
      <c r="K559">
        <v>5.6178674399751216E-2</v>
      </c>
    </row>
    <row r="560" spans="1:11" x14ac:dyDescent="0.25">
      <c r="A560" t="s">
        <v>10</v>
      </c>
      <c r="B560" t="s">
        <v>11</v>
      </c>
      <c r="C560">
        <v>2011</v>
      </c>
      <c r="D560">
        <v>3</v>
      </c>
      <c r="E560" t="s">
        <v>28</v>
      </c>
      <c r="F560" t="s">
        <v>13</v>
      </c>
      <c r="G560">
        <v>195830</v>
      </c>
      <c r="H560">
        <v>5</v>
      </c>
      <c r="I560">
        <v>1</v>
      </c>
      <c r="J560">
        <v>6483</v>
      </c>
      <c r="K560">
        <v>5.627851054270494E-2</v>
      </c>
    </row>
    <row r="561" spans="1:11" x14ac:dyDescent="0.25">
      <c r="A561" t="s">
        <v>36</v>
      </c>
      <c r="B561" t="s">
        <v>53</v>
      </c>
      <c r="C561">
        <v>2012</v>
      </c>
      <c r="D561">
        <v>3.9</v>
      </c>
      <c r="E561" t="s">
        <v>16</v>
      </c>
      <c r="F561" t="s">
        <v>13</v>
      </c>
      <c r="G561">
        <v>128356</v>
      </c>
      <c r="H561">
        <v>2</v>
      </c>
      <c r="I561">
        <v>4</v>
      </c>
      <c r="J561">
        <v>10032</v>
      </c>
      <c r="K561">
        <v>5.6287141545307007E-2</v>
      </c>
    </row>
    <row r="562" spans="1:11" x14ac:dyDescent="0.25">
      <c r="A562" t="s">
        <v>40</v>
      </c>
      <c r="B562" t="s">
        <v>49</v>
      </c>
      <c r="C562">
        <v>2001</v>
      </c>
      <c r="D562">
        <v>1.5</v>
      </c>
      <c r="E562" t="s">
        <v>12</v>
      </c>
      <c r="F562" t="s">
        <v>17</v>
      </c>
      <c r="G562">
        <v>45344</v>
      </c>
      <c r="H562">
        <v>5</v>
      </c>
      <c r="I562">
        <v>5</v>
      </c>
      <c r="J562">
        <v>6493</v>
      </c>
      <c r="K562">
        <v>5.6441687148422459E-2</v>
      </c>
    </row>
    <row r="563" spans="1:11" x14ac:dyDescent="0.25">
      <c r="A563" t="s">
        <v>40</v>
      </c>
      <c r="B563" t="s">
        <v>51</v>
      </c>
      <c r="C563">
        <v>2008</v>
      </c>
      <c r="D563">
        <v>4.7</v>
      </c>
      <c r="E563" t="s">
        <v>22</v>
      </c>
      <c r="F563" t="s">
        <v>25</v>
      </c>
      <c r="G563">
        <v>45559</v>
      </c>
      <c r="H563">
        <v>3</v>
      </c>
      <c r="I563">
        <v>1</v>
      </c>
      <c r="J563">
        <v>12288</v>
      </c>
      <c r="K563">
        <v>5.6512050442085848E-2</v>
      </c>
    </row>
    <row r="564" spans="1:11" x14ac:dyDescent="0.25">
      <c r="A564" t="s">
        <v>23</v>
      </c>
      <c r="B564" t="s">
        <v>24</v>
      </c>
      <c r="C564">
        <v>2000</v>
      </c>
      <c r="D564">
        <v>2.1</v>
      </c>
      <c r="E564" t="s">
        <v>12</v>
      </c>
      <c r="F564" t="s">
        <v>17</v>
      </c>
      <c r="G564">
        <v>70286</v>
      </c>
      <c r="H564">
        <v>3</v>
      </c>
      <c r="I564">
        <v>1</v>
      </c>
      <c r="J564">
        <v>6294</v>
      </c>
      <c r="K564">
        <v>5.6553107713583795E-2</v>
      </c>
    </row>
    <row r="565" spans="1:11" x14ac:dyDescent="0.25">
      <c r="A565" t="s">
        <v>10</v>
      </c>
      <c r="B565" t="s">
        <v>48</v>
      </c>
      <c r="C565">
        <v>2014</v>
      </c>
      <c r="D565">
        <v>3.2</v>
      </c>
      <c r="E565" t="s">
        <v>28</v>
      </c>
      <c r="F565" t="s">
        <v>25</v>
      </c>
      <c r="G565">
        <v>205908</v>
      </c>
      <c r="H565">
        <v>3</v>
      </c>
      <c r="I565">
        <v>2</v>
      </c>
      <c r="J565">
        <v>7381</v>
      </c>
      <c r="K565">
        <v>5.6662356487712673E-2</v>
      </c>
    </row>
    <row r="566" spans="1:11" x14ac:dyDescent="0.25">
      <c r="A566" t="s">
        <v>20</v>
      </c>
      <c r="B566" t="s">
        <v>21</v>
      </c>
      <c r="C566">
        <v>2023</v>
      </c>
      <c r="D566">
        <v>2</v>
      </c>
      <c r="E566" t="s">
        <v>22</v>
      </c>
      <c r="F566" t="s">
        <v>13</v>
      </c>
      <c r="G566">
        <v>160971</v>
      </c>
      <c r="H566">
        <v>2</v>
      </c>
      <c r="I566">
        <v>1</v>
      </c>
      <c r="J566">
        <v>11780</v>
      </c>
      <c r="K566">
        <v>5.6693490588738515E-2</v>
      </c>
    </row>
    <row r="567" spans="1:11" x14ac:dyDescent="0.25">
      <c r="A567" t="s">
        <v>18</v>
      </c>
      <c r="B567" t="s">
        <v>52</v>
      </c>
      <c r="C567">
        <v>2003</v>
      </c>
      <c r="D567">
        <v>3.7</v>
      </c>
      <c r="E567" t="s">
        <v>28</v>
      </c>
      <c r="F567" t="s">
        <v>13</v>
      </c>
      <c r="G567">
        <v>119469</v>
      </c>
      <c r="H567">
        <v>3</v>
      </c>
      <c r="I567">
        <v>2</v>
      </c>
      <c r="J567">
        <v>6310</v>
      </c>
      <c r="K567">
        <v>5.6797192704507227E-2</v>
      </c>
    </row>
    <row r="568" spans="1:11" x14ac:dyDescent="0.25">
      <c r="A568" t="s">
        <v>40</v>
      </c>
      <c r="B568" t="s">
        <v>41</v>
      </c>
      <c r="C568">
        <v>2017</v>
      </c>
      <c r="D568">
        <v>4.0999999999999996</v>
      </c>
      <c r="E568" t="s">
        <v>22</v>
      </c>
      <c r="F568" t="s">
        <v>17</v>
      </c>
      <c r="G568">
        <v>268157</v>
      </c>
      <c r="H568">
        <v>3</v>
      </c>
      <c r="I568">
        <v>5</v>
      </c>
      <c r="J568">
        <v>11436</v>
      </c>
      <c r="K568">
        <v>5.694568740897854E-2</v>
      </c>
    </row>
    <row r="569" spans="1:11" x14ac:dyDescent="0.25">
      <c r="A569" t="s">
        <v>20</v>
      </c>
      <c r="B569" t="s">
        <v>21</v>
      </c>
      <c r="C569">
        <v>2012</v>
      </c>
      <c r="D569">
        <v>2.2999999999999998</v>
      </c>
      <c r="E569" t="s">
        <v>12</v>
      </c>
      <c r="F569" t="s">
        <v>13</v>
      </c>
      <c r="G569">
        <v>95865</v>
      </c>
      <c r="H569">
        <v>2</v>
      </c>
      <c r="I569">
        <v>3</v>
      </c>
      <c r="J569">
        <v>8082</v>
      </c>
      <c r="K569">
        <v>5.698021217745286E-2</v>
      </c>
    </row>
    <row r="570" spans="1:11" x14ac:dyDescent="0.25">
      <c r="A570" t="s">
        <v>26</v>
      </c>
      <c r="B570" t="s">
        <v>47</v>
      </c>
      <c r="C570">
        <v>2022</v>
      </c>
      <c r="D570">
        <v>3</v>
      </c>
      <c r="E570" t="s">
        <v>28</v>
      </c>
      <c r="F570" t="s">
        <v>13</v>
      </c>
      <c r="G570">
        <v>34107</v>
      </c>
      <c r="H570">
        <v>2</v>
      </c>
      <c r="I570">
        <v>3</v>
      </c>
      <c r="J570">
        <v>13017</v>
      </c>
      <c r="K570">
        <v>5.6982442454042825E-2</v>
      </c>
    </row>
    <row r="571" spans="1:11" x14ac:dyDescent="0.25">
      <c r="A571" t="s">
        <v>20</v>
      </c>
      <c r="B571" t="s">
        <v>21</v>
      </c>
      <c r="C571">
        <v>2022</v>
      </c>
      <c r="D571">
        <v>1.2</v>
      </c>
      <c r="E571" t="s">
        <v>22</v>
      </c>
      <c r="F571" t="s">
        <v>13</v>
      </c>
      <c r="G571">
        <v>122902</v>
      </c>
      <c r="H571">
        <v>2</v>
      </c>
      <c r="I571">
        <v>3</v>
      </c>
      <c r="J571">
        <v>11441</v>
      </c>
      <c r="K571">
        <v>5.7061700561823803E-2</v>
      </c>
    </row>
    <row r="572" spans="1:11" x14ac:dyDescent="0.25">
      <c r="A572" t="s">
        <v>36</v>
      </c>
      <c r="B572" t="s">
        <v>37</v>
      </c>
      <c r="C572">
        <v>2008</v>
      </c>
      <c r="D572">
        <v>4.5999999999999996</v>
      </c>
      <c r="E572" t="s">
        <v>16</v>
      </c>
      <c r="F572" t="s">
        <v>13</v>
      </c>
      <c r="G572">
        <v>190787</v>
      </c>
      <c r="H572">
        <v>5</v>
      </c>
      <c r="I572">
        <v>2</v>
      </c>
      <c r="J572">
        <v>8284</v>
      </c>
      <c r="K572">
        <v>5.714147777294365E-2</v>
      </c>
    </row>
    <row r="573" spans="1:11" x14ac:dyDescent="0.25">
      <c r="A573" t="s">
        <v>10</v>
      </c>
      <c r="B573" t="s">
        <v>48</v>
      </c>
      <c r="C573">
        <v>2001</v>
      </c>
      <c r="D573">
        <v>1.2</v>
      </c>
      <c r="E573" t="s">
        <v>12</v>
      </c>
      <c r="F573" t="s">
        <v>25</v>
      </c>
      <c r="G573">
        <v>38717</v>
      </c>
      <c r="H573">
        <v>2</v>
      </c>
      <c r="I573">
        <v>1</v>
      </c>
      <c r="J573">
        <v>4825</v>
      </c>
      <c r="K573">
        <v>5.7249263665889449E-2</v>
      </c>
    </row>
    <row r="574" spans="1:11" x14ac:dyDescent="0.25">
      <c r="A574" t="s">
        <v>29</v>
      </c>
      <c r="B574" t="s">
        <v>56</v>
      </c>
      <c r="C574">
        <v>2015</v>
      </c>
      <c r="D574">
        <v>2.9</v>
      </c>
      <c r="E574" t="s">
        <v>22</v>
      </c>
      <c r="F574" t="s">
        <v>13</v>
      </c>
      <c r="G574">
        <v>20951</v>
      </c>
      <c r="H574">
        <v>5</v>
      </c>
      <c r="I574">
        <v>1</v>
      </c>
      <c r="J574">
        <v>13080</v>
      </c>
      <c r="K574">
        <v>5.7491452997974868E-2</v>
      </c>
    </row>
    <row r="575" spans="1:11" x14ac:dyDescent="0.25">
      <c r="A575" t="s">
        <v>18</v>
      </c>
      <c r="B575" t="s">
        <v>19</v>
      </c>
      <c r="C575">
        <v>2008</v>
      </c>
      <c r="D575">
        <v>2.9</v>
      </c>
      <c r="E575" t="s">
        <v>12</v>
      </c>
      <c r="F575" t="s">
        <v>17</v>
      </c>
      <c r="G575">
        <v>225565</v>
      </c>
      <c r="H575">
        <v>5</v>
      </c>
      <c r="I575">
        <v>5</v>
      </c>
      <c r="J575">
        <v>6388</v>
      </c>
      <c r="K575">
        <v>5.7688782446562392E-2</v>
      </c>
    </row>
    <row r="576" spans="1:11" x14ac:dyDescent="0.25">
      <c r="A576" t="s">
        <v>40</v>
      </c>
      <c r="B576" t="s">
        <v>51</v>
      </c>
      <c r="C576">
        <v>2014</v>
      </c>
      <c r="D576">
        <v>1.8</v>
      </c>
      <c r="E576" t="s">
        <v>16</v>
      </c>
      <c r="F576" t="s">
        <v>25</v>
      </c>
      <c r="G576">
        <v>118510</v>
      </c>
      <c r="H576">
        <v>4</v>
      </c>
      <c r="I576">
        <v>5</v>
      </c>
      <c r="J576">
        <v>8729</v>
      </c>
      <c r="K576">
        <v>5.7727741978014779E-2</v>
      </c>
    </row>
    <row r="577" spans="1:11" x14ac:dyDescent="0.25">
      <c r="A577" t="s">
        <v>26</v>
      </c>
      <c r="B577" t="s">
        <v>27</v>
      </c>
      <c r="C577">
        <v>2018</v>
      </c>
      <c r="D577">
        <v>3.8</v>
      </c>
      <c r="E577" t="s">
        <v>28</v>
      </c>
      <c r="F577" t="s">
        <v>13</v>
      </c>
      <c r="G577">
        <v>124980</v>
      </c>
      <c r="H577">
        <v>5</v>
      </c>
      <c r="I577">
        <v>2</v>
      </c>
      <c r="J577">
        <v>10800</v>
      </c>
      <c r="K577">
        <v>5.7727861985371609E-2</v>
      </c>
    </row>
    <row r="578" spans="1:11" x14ac:dyDescent="0.25">
      <c r="A578" t="s">
        <v>18</v>
      </c>
      <c r="B578" t="s">
        <v>19</v>
      </c>
      <c r="C578">
        <v>2017</v>
      </c>
      <c r="D578">
        <v>2.2999999999999998</v>
      </c>
      <c r="E578" t="s">
        <v>16</v>
      </c>
      <c r="F578" t="s">
        <v>17</v>
      </c>
      <c r="G578">
        <v>189243</v>
      </c>
      <c r="H578">
        <v>3</v>
      </c>
      <c r="I578">
        <v>5</v>
      </c>
      <c r="J578">
        <v>10215</v>
      </c>
      <c r="K578">
        <v>5.7747227006712087E-2</v>
      </c>
    </row>
    <row r="579" spans="1:11" x14ac:dyDescent="0.25">
      <c r="A579" t="s">
        <v>36</v>
      </c>
      <c r="B579" t="s">
        <v>37</v>
      </c>
      <c r="C579">
        <v>2010</v>
      </c>
      <c r="D579">
        <v>1.4</v>
      </c>
      <c r="E579" t="s">
        <v>16</v>
      </c>
      <c r="F579" t="s">
        <v>17</v>
      </c>
      <c r="G579">
        <v>175448</v>
      </c>
      <c r="H579">
        <v>4</v>
      </c>
      <c r="I579">
        <v>3</v>
      </c>
      <c r="J579">
        <v>7491</v>
      </c>
      <c r="K579">
        <v>5.7823559696536075E-2</v>
      </c>
    </row>
    <row r="580" spans="1:11" x14ac:dyDescent="0.25">
      <c r="A580" t="s">
        <v>33</v>
      </c>
      <c r="B580" t="s">
        <v>34</v>
      </c>
      <c r="C580">
        <v>2005</v>
      </c>
      <c r="D580">
        <v>1.5</v>
      </c>
      <c r="E580" t="s">
        <v>28</v>
      </c>
      <c r="F580" t="s">
        <v>25</v>
      </c>
      <c r="G580">
        <v>235838</v>
      </c>
      <c r="H580">
        <v>3</v>
      </c>
      <c r="I580">
        <v>3</v>
      </c>
      <c r="J580">
        <v>2383</v>
      </c>
      <c r="K580">
        <v>5.7893129588332148E-2</v>
      </c>
    </row>
    <row r="581" spans="1:11" x14ac:dyDescent="0.25">
      <c r="A581" t="s">
        <v>33</v>
      </c>
      <c r="B581" t="s">
        <v>55</v>
      </c>
      <c r="C581">
        <v>2008</v>
      </c>
      <c r="D581">
        <v>2.4</v>
      </c>
      <c r="E581" t="s">
        <v>28</v>
      </c>
      <c r="F581" t="s">
        <v>17</v>
      </c>
      <c r="G581">
        <v>2880</v>
      </c>
      <c r="H581">
        <v>3</v>
      </c>
      <c r="I581">
        <v>4</v>
      </c>
      <c r="J581">
        <v>10342</v>
      </c>
      <c r="K581">
        <v>5.7997580694961415E-2</v>
      </c>
    </row>
    <row r="582" spans="1:11" x14ac:dyDescent="0.25">
      <c r="A582" t="s">
        <v>10</v>
      </c>
      <c r="B582" t="s">
        <v>11</v>
      </c>
      <c r="C582">
        <v>2012</v>
      </c>
      <c r="D582">
        <v>3.4</v>
      </c>
      <c r="E582" t="s">
        <v>16</v>
      </c>
      <c r="F582" t="s">
        <v>13</v>
      </c>
      <c r="G582">
        <v>208348</v>
      </c>
      <c r="H582">
        <v>3</v>
      </c>
      <c r="I582">
        <v>4</v>
      </c>
      <c r="J582">
        <v>7933</v>
      </c>
      <c r="K582">
        <v>5.8184366165126122E-2</v>
      </c>
    </row>
    <row r="583" spans="1:11" x14ac:dyDescent="0.25">
      <c r="A583" t="s">
        <v>36</v>
      </c>
      <c r="B583" t="s">
        <v>44</v>
      </c>
      <c r="C583">
        <v>2010</v>
      </c>
      <c r="D583">
        <v>3.3</v>
      </c>
      <c r="E583" t="s">
        <v>28</v>
      </c>
      <c r="F583" t="s">
        <v>25</v>
      </c>
      <c r="G583">
        <v>61108</v>
      </c>
      <c r="H583">
        <v>3</v>
      </c>
      <c r="I583">
        <v>2</v>
      </c>
      <c r="J583">
        <v>9177</v>
      </c>
      <c r="K583">
        <v>5.8432805680789013E-2</v>
      </c>
    </row>
    <row r="584" spans="1:11" x14ac:dyDescent="0.25">
      <c r="A584" t="s">
        <v>23</v>
      </c>
      <c r="B584" t="s">
        <v>38</v>
      </c>
      <c r="C584">
        <v>2019</v>
      </c>
      <c r="D584">
        <v>2.5</v>
      </c>
      <c r="E584" t="s">
        <v>16</v>
      </c>
      <c r="F584" t="s">
        <v>13</v>
      </c>
      <c r="G584">
        <v>180369</v>
      </c>
      <c r="H584">
        <v>4</v>
      </c>
      <c r="I584">
        <v>5</v>
      </c>
      <c r="J584">
        <v>9692</v>
      </c>
      <c r="K584">
        <v>5.8445505188500335E-2</v>
      </c>
    </row>
    <row r="585" spans="1:11" x14ac:dyDescent="0.25">
      <c r="A585" t="s">
        <v>18</v>
      </c>
      <c r="B585" t="s">
        <v>19</v>
      </c>
      <c r="C585">
        <v>2001</v>
      </c>
      <c r="D585">
        <v>3.6</v>
      </c>
      <c r="E585" t="s">
        <v>12</v>
      </c>
      <c r="F585" t="s">
        <v>13</v>
      </c>
      <c r="G585">
        <v>277678</v>
      </c>
      <c r="H585">
        <v>2</v>
      </c>
      <c r="I585">
        <v>4</v>
      </c>
      <c r="J585">
        <v>2446</v>
      </c>
      <c r="K585">
        <v>5.8535155360556423E-2</v>
      </c>
    </row>
    <row r="586" spans="1:11" x14ac:dyDescent="0.25">
      <c r="A586" t="s">
        <v>14</v>
      </c>
      <c r="B586" t="s">
        <v>46</v>
      </c>
      <c r="C586">
        <v>2016</v>
      </c>
      <c r="D586">
        <v>1.2</v>
      </c>
      <c r="E586" t="s">
        <v>16</v>
      </c>
      <c r="F586" t="s">
        <v>13</v>
      </c>
      <c r="G586">
        <v>80455</v>
      </c>
      <c r="H586">
        <v>4</v>
      </c>
      <c r="I586">
        <v>4</v>
      </c>
      <c r="J586">
        <v>9490</v>
      </c>
      <c r="K586">
        <v>5.8543901134086918E-2</v>
      </c>
    </row>
    <row r="587" spans="1:11" x14ac:dyDescent="0.25">
      <c r="A587" t="s">
        <v>14</v>
      </c>
      <c r="B587" t="s">
        <v>39</v>
      </c>
      <c r="C587">
        <v>2022</v>
      </c>
      <c r="D587">
        <v>1.6</v>
      </c>
      <c r="E587" t="s">
        <v>22</v>
      </c>
      <c r="F587" t="s">
        <v>17</v>
      </c>
      <c r="G587">
        <v>127049</v>
      </c>
      <c r="H587">
        <v>4</v>
      </c>
      <c r="I587">
        <v>1</v>
      </c>
      <c r="J587">
        <v>13259</v>
      </c>
      <c r="K587">
        <v>5.8547085913867702E-2</v>
      </c>
    </row>
    <row r="588" spans="1:11" x14ac:dyDescent="0.25">
      <c r="A588" t="s">
        <v>40</v>
      </c>
      <c r="B588" t="s">
        <v>41</v>
      </c>
      <c r="C588">
        <v>2004</v>
      </c>
      <c r="D588">
        <v>1.8</v>
      </c>
      <c r="E588" t="s">
        <v>12</v>
      </c>
      <c r="F588" t="s">
        <v>13</v>
      </c>
      <c r="G588">
        <v>275625</v>
      </c>
      <c r="H588">
        <v>4</v>
      </c>
      <c r="I588">
        <v>5</v>
      </c>
      <c r="J588">
        <v>2000</v>
      </c>
      <c r="K588">
        <v>5.8580100937327795E-2</v>
      </c>
    </row>
    <row r="589" spans="1:11" x14ac:dyDescent="0.25">
      <c r="A589" t="s">
        <v>14</v>
      </c>
      <c r="B589" t="s">
        <v>15</v>
      </c>
      <c r="C589">
        <v>2013</v>
      </c>
      <c r="D589">
        <v>1.7</v>
      </c>
      <c r="E589" t="s">
        <v>22</v>
      </c>
      <c r="F589" t="s">
        <v>25</v>
      </c>
      <c r="G589">
        <v>105823</v>
      </c>
      <c r="H589">
        <v>2</v>
      </c>
      <c r="I589">
        <v>1</v>
      </c>
      <c r="J589">
        <v>9583</v>
      </c>
      <c r="K589">
        <v>5.8658144349273411E-2</v>
      </c>
    </row>
    <row r="590" spans="1:11" x14ac:dyDescent="0.25">
      <c r="A590" t="s">
        <v>14</v>
      </c>
      <c r="B590" t="s">
        <v>15</v>
      </c>
      <c r="C590">
        <v>2010</v>
      </c>
      <c r="D590">
        <v>4.3</v>
      </c>
      <c r="E590" t="s">
        <v>22</v>
      </c>
      <c r="F590" t="s">
        <v>17</v>
      </c>
      <c r="G590">
        <v>51893</v>
      </c>
      <c r="H590">
        <v>4</v>
      </c>
      <c r="I590">
        <v>1</v>
      </c>
      <c r="J590">
        <v>13862</v>
      </c>
      <c r="K590">
        <v>5.8837731216682676E-2</v>
      </c>
    </row>
    <row r="591" spans="1:11" x14ac:dyDescent="0.25">
      <c r="A591" t="s">
        <v>40</v>
      </c>
      <c r="B591" t="s">
        <v>49</v>
      </c>
      <c r="C591">
        <v>2023</v>
      </c>
      <c r="D591">
        <v>3.8</v>
      </c>
      <c r="E591" t="s">
        <v>22</v>
      </c>
      <c r="F591" t="s">
        <v>17</v>
      </c>
      <c r="G591">
        <v>216961</v>
      </c>
      <c r="H591">
        <v>5</v>
      </c>
      <c r="I591">
        <v>4</v>
      </c>
      <c r="J591">
        <v>13960</v>
      </c>
      <c r="K591">
        <v>5.8859570456207155E-2</v>
      </c>
    </row>
    <row r="592" spans="1:11" x14ac:dyDescent="0.25">
      <c r="A592" t="s">
        <v>26</v>
      </c>
      <c r="B592" t="s">
        <v>27</v>
      </c>
      <c r="C592">
        <v>2019</v>
      </c>
      <c r="D592">
        <v>4.8</v>
      </c>
      <c r="E592" t="s">
        <v>28</v>
      </c>
      <c r="F592" t="s">
        <v>13</v>
      </c>
      <c r="G592">
        <v>142494</v>
      </c>
      <c r="H592">
        <v>2</v>
      </c>
      <c r="I592">
        <v>2</v>
      </c>
      <c r="J592">
        <v>11750</v>
      </c>
      <c r="K592">
        <v>5.8893025854975356E-2</v>
      </c>
    </row>
    <row r="593" spans="1:11" x14ac:dyDescent="0.25">
      <c r="A593" t="s">
        <v>26</v>
      </c>
      <c r="B593" t="s">
        <v>32</v>
      </c>
      <c r="C593">
        <v>2021</v>
      </c>
      <c r="D593">
        <v>1.4</v>
      </c>
      <c r="E593" t="s">
        <v>28</v>
      </c>
      <c r="F593" t="s">
        <v>13</v>
      </c>
      <c r="G593">
        <v>286903</v>
      </c>
      <c r="H593">
        <v>5</v>
      </c>
      <c r="I593">
        <v>3</v>
      </c>
      <c r="J593">
        <v>6061</v>
      </c>
      <c r="K593">
        <v>5.8991004248316825E-2</v>
      </c>
    </row>
    <row r="594" spans="1:11" x14ac:dyDescent="0.25">
      <c r="A594" t="s">
        <v>33</v>
      </c>
      <c r="B594" t="s">
        <v>34</v>
      </c>
      <c r="C594">
        <v>2014</v>
      </c>
      <c r="D594">
        <v>1.9</v>
      </c>
      <c r="E594" t="s">
        <v>12</v>
      </c>
      <c r="F594" t="s">
        <v>25</v>
      </c>
      <c r="G594">
        <v>19148</v>
      </c>
      <c r="H594">
        <v>2</v>
      </c>
      <c r="I594">
        <v>2</v>
      </c>
      <c r="J594">
        <v>9817</v>
      </c>
      <c r="K594">
        <v>5.9056427276187873E-2</v>
      </c>
    </row>
    <row r="595" spans="1:11" x14ac:dyDescent="0.25">
      <c r="A595" t="s">
        <v>40</v>
      </c>
      <c r="B595" t="s">
        <v>51</v>
      </c>
      <c r="C595">
        <v>2013</v>
      </c>
      <c r="D595">
        <v>2.1</v>
      </c>
      <c r="E595" t="s">
        <v>16</v>
      </c>
      <c r="F595" t="s">
        <v>17</v>
      </c>
      <c r="G595">
        <v>272064</v>
      </c>
      <c r="H595">
        <v>4</v>
      </c>
      <c r="I595">
        <v>5</v>
      </c>
      <c r="J595">
        <v>7158</v>
      </c>
      <c r="K595">
        <v>5.9092374859450847E-2</v>
      </c>
    </row>
    <row r="596" spans="1:11" x14ac:dyDescent="0.25">
      <c r="A596" t="s">
        <v>14</v>
      </c>
      <c r="B596" t="s">
        <v>39</v>
      </c>
      <c r="C596">
        <v>2011</v>
      </c>
      <c r="D596">
        <v>3.8</v>
      </c>
      <c r="E596" t="s">
        <v>16</v>
      </c>
      <c r="F596" t="s">
        <v>17</v>
      </c>
      <c r="G596">
        <v>122142</v>
      </c>
      <c r="H596">
        <v>5</v>
      </c>
      <c r="I596">
        <v>2</v>
      </c>
      <c r="J596">
        <v>11257</v>
      </c>
      <c r="K596">
        <v>5.9128740440977934E-2</v>
      </c>
    </row>
    <row r="597" spans="1:11" x14ac:dyDescent="0.25">
      <c r="A597" t="s">
        <v>33</v>
      </c>
      <c r="B597" t="s">
        <v>43</v>
      </c>
      <c r="C597">
        <v>2008</v>
      </c>
      <c r="D597">
        <v>4.8</v>
      </c>
      <c r="E597" t="s">
        <v>12</v>
      </c>
      <c r="F597" t="s">
        <v>25</v>
      </c>
      <c r="G597">
        <v>107814</v>
      </c>
      <c r="H597">
        <v>2</v>
      </c>
      <c r="I597">
        <v>2</v>
      </c>
      <c r="J597">
        <v>9143</v>
      </c>
      <c r="K597">
        <v>5.9140473580116315E-2</v>
      </c>
    </row>
    <row r="598" spans="1:11" x14ac:dyDescent="0.25">
      <c r="A598" t="s">
        <v>29</v>
      </c>
      <c r="B598" t="s">
        <v>30</v>
      </c>
      <c r="C598">
        <v>2022</v>
      </c>
      <c r="D598">
        <v>4.2</v>
      </c>
      <c r="E598" t="s">
        <v>16</v>
      </c>
      <c r="F598" t="s">
        <v>25</v>
      </c>
      <c r="G598">
        <v>151184</v>
      </c>
      <c r="H598">
        <v>5</v>
      </c>
      <c r="I598">
        <v>4</v>
      </c>
      <c r="J598">
        <v>12876</v>
      </c>
      <c r="K598">
        <v>5.9178630378880603E-2</v>
      </c>
    </row>
    <row r="599" spans="1:11" x14ac:dyDescent="0.25">
      <c r="A599" t="s">
        <v>14</v>
      </c>
      <c r="B599" t="s">
        <v>15</v>
      </c>
      <c r="C599">
        <v>2019</v>
      </c>
      <c r="D599">
        <v>1.4</v>
      </c>
      <c r="E599" t="s">
        <v>12</v>
      </c>
      <c r="F599" t="s">
        <v>25</v>
      </c>
      <c r="G599">
        <v>184971</v>
      </c>
      <c r="H599">
        <v>4</v>
      </c>
      <c r="I599">
        <v>3</v>
      </c>
      <c r="J599">
        <v>7500</v>
      </c>
      <c r="K599">
        <v>5.9633540092797643E-2</v>
      </c>
    </row>
    <row r="600" spans="1:11" x14ac:dyDescent="0.25">
      <c r="A600" t="s">
        <v>10</v>
      </c>
      <c r="B600" t="s">
        <v>48</v>
      </c>
      <c r="C600">
        <v>2010</v>
      </c>
      <c r="D600">
        <v>3.8</v>
      </c>
      <c r="E600" t="s">
        <v>28</v>
      </c>
      <c r="F600" t="s">
        <v>17</v>
      </c>
      <c r="G600">
        <v>51040</v>
      </c>
      <c r="H600">
        <v>5</v>
      </c>
      <c r="I600">
        <v>2</v>
      </c>
      <c r="J600">
        <v>11379</v>
      </c>
      <c r="K600">
        <v>5.9771390230390353E-2</v>
      </c>
    </row>
    <row r="601" spans="1:11" x14ac:dyDescent="0.25">
      <c r="A601" t="s">
        <v>14</v>
      </c>
      <c r="B601" t="s">
        <v>39</v>
      </c>
      <c r="C601">
        <v>2018</v>
      </c>
      <c r="D601">
        <v>2.8</v>
      </c>
      <c r="E601" t="s">
        <v>12</v>
      </c>
      <c r="F601" t="s">
        <v>17</v>
      </c>
      <c r="G601">
        <v>253068</v>
      </c>
      <c r="H601">
        <v>4</v>
      </c>
      <c r="I601">
        <v>1</v>
      </c>
      <c r="J601">
        <v>8738</v>
      </c>
      <c r="K601">
        <v>5.9802541905099482E-2</v>
      </c>
    </row>
    <row r="602" spans="1:11" x14ac:dyDescent="0.25">
      <c r="A602" t="s">
        <v>18</v>
      </c>
      <c r="B602" t="s">
        <v>52</v>
      </c>
      <c r="C602">
        <v>2001</v>
      </c>
      <c r="D602">
        <v>3.7</v>
      </c>
      <c r="E602" t="s">
        <v>16</v>
      </c>
      <c r="F602" t="s">
        <v>13</v>
      </c>
      <c r="G602">
        <v>69261</v>
      </c>
      <c r="H602">
        <v>3</v>
      </c>
      <c r="I602">
        <v>1</v>
      </c>
      <c r="J602">
        <v>7714</v>
      </c>
      <c r="K602">
        <v>5.9862279235704752E-2</v>
      </c>
    </row>
    <row r="603" spans="1:11" x14ac:dyDescent="0.25">
      <c r="A603" t="s">
        <v>10</v>
      </c>
      <c r="B603" t="s">
        <v>31</v>
      </c>
      <c r="C603">
        <v>2021</v>
      </c>
      <c r="D603">
        <v>2</v>
      </c>
      <c r="E603" t="s">
        <v>12</v>
      </c>
      <c r="F603" t="s">
        <v>17</v>
      </c>
      <c r="G603">
        <v>218786</v>
      </c>
      <c r="H603">
        <v>2</v>
      </c>
      <c r="I603">
        <v>4</v>
      </c>
      <c r="J603">
        <v>9524</v>
      </c>
      <c r="K603">
        <v>5.990009598755397E-2</v>
      </c>
    </row>
    <row r="604" spans="1:11" x14ac:dyDescent="0.25">
      <c r="A604" t="s">
        <v>23</v>
      </c>
      <c r="B604" t="s">
        <v>45</v>
      </c>
      <c r="C604">
        <v>2010</v>
      </c>
      <c r="D604">
        <v>2.8</v>
      </c>
      <c r="E604" t="s">
        <v>28</v>
      </c>
      <c r="F604" t="s">
        <v>25</v>
      </c>
      <c r="G604">
        <v>38770</v>
      </c>
      <c r="H604">
        <v>3</v>
      </c>
      <c r="I604">
        <v>1</v>
      </c>
      <c r="J604">
        <v>9124</v>
      </c>
      <c r="K604">
        <v>6.0124373807467046E-2</v>
      </c>
    </row>
    <row r="605" spans="1:11" x14ac:dyDescent="0.25">
      <c r="A605" t="s">
        <v>36</v>
      </c>
      <c r="B605" t="s">
        <v>53</v>
      </c>
      <c r="C605">
        <v>2000</v>
      </c>
      <c r="D605">
        <v>2.8</v>
      </c>
      <c r="E605" t="s">
        <v>16</v>
      </c>
      <c r="F605" t="s">
        <v>25</v>
      </c>
      <c r="G605">
        <v>214526</v>
      </c>
      <c r="H605">
        <v>2</v>
      </c>
      <c r="I605">
        <v>2</v>
      </c>
      <c r="J605">
        <v>3609</v>
      </c>
      <c r="K605">
        <v>6.0230992289808216E-2</v>
      </c>
    </row>
    <row r="606" spans="1:11" x14ac:dyDescent="0.25">
      <c r="A606" t="s">
        <v>29</v>
      </c>
      <c r="B606" t="s">
        <v>35</v>
      </c>
      <c r="C606">
        <v>2012</v>
      </c>
      <c r="D606">
        <v>1.2</v>
      </c>
      <c r="E606" t="s">
        <v>28</v>
      </c>
      <c r="F606" t="s">
        <v>25</v>
      </c>
      <c r="G606">
        <v>2523</v>
      </c>
      <c r="H606">
        <v>5</v>
      </c>
      <c r="I606">
        <v>2</v>
      </c>
      <c r="J606">
        <v>8849</v>
      </c>
      <c r="K606">
        <v>6.0299273223839434E-2</v>
      </c>
    </row>
    <row r="607" spans="1:11" x14ac:dyDescent="0.25">
      <c r="A607" t="s">
        <v>10</v>
      </c>
      <c r="B607" t="s">
        <v>11</v>
      </c>
      <c r="C607">
        <v>2002</v>
      </c>
      <c r="D607">
        <v>2.2999999999999998</v>
      </c>
      <c r="E607" t="s">
        <v>12</v>
      </c>
      <c r="F607" t="s">
        <v>25</v>
      </c>
      <c r="G607">
        <v>246922</v>
      </c>
      <c r="H607">
        <v>5</v>
      </c>
      <c r="I607">
        <v>3</v>
      </c>
      <c r="J607">
        <v>2061</v>
      </c>
      <c r="K607">
        <v>6.0524786483243553E-2</v>
      </c>
    </row>
    <row r="608" spans="1:11" x14ac:dyDescent="0.25">
      <c r="A608" t="s">
        <v>33</v>
      </c>
      <c r="B608" t="s">
        <v>43</v>
      </c>
      <c r="C608">
        <v>2001</v>
      </c>
      <c r="D608">
        <v>2.7</v>
      </c>
      <c r="E608" t="s">
        <v>22</v>
      </c>
      <c r="F608" t="s">
        <v>17</v>
      </c>
      <c r="G608">
        <v>222345</v>
      </c>
      <c r="H608">
        <v>2</v>
      </c>
      <c r="I608">
        <v>2</v>
      </c>
      <c r="J608">
        <v>6153</v>
      </c>
      <c r="K608">
        <v>6.0617646798778901E-2</v>
      </c>
    </row>
    <row r="609" spans="1:11" x14ac:dyDescent="0.25">
      <c r="A609" t="s">
        <v>40</v>
      </c>
      <c r="B609" t="s">
        <v>49</v>
      </c>
      <c r="C609">
        <v>2020</v>
      </c>
      <c r="D609">
        <v>4.2</v>
      </c>
      <c r="E609" t="s">
        <v>28</v>
      </c>
      <c r="F609" t="s">
        <v>13</v>
      </c>
      <c r="G609">
        <v>187494</v>
      </c>
      <c r="H609">
        <v>3</v>
      </c>
      <c r="I609">
        <v>4</v>
      </c>
      <c r="J609">
        <v>10550</v>
      </c>
      <c r="K609">
        <v>6.0660052595141845E-2</v>
      </c>
    </row>
    <row r="610" spans="1:11" x14ac:dyDescent="0.25">
      <c r="A610" t="s">
        <v>14</v>
      </c>
      <c r="B610" t="s">
        <v>39</v>
      </c>
      <c r="C610">
        <v>2016</v>
      </c>
      <c r="D610">
        <v>2.2000000000000002</v>
      </c>
      <c r="E610" t="s">
        <v>28</v>
      </c>
      <c r="F610" t="s">
        <v>25</v>
      </c>
      <c r="G610">
        <v>265978</v>
      </c>
      <c r="H610">
        <v>5</v>
      </c>
      <c r="I610">
        <v>4</v>
      </c>
      <c r="J610">
        <v>5780</v>
      </c>
      <c r="K610">
        <v>6.0785781017187568E-2</v>
      </c>
    </row>
    <row r="611" spans="1:11" x14ac:dyDescent="0.25">
      <c r="A611" t="s">
        <v>40</v>
      </c>
      <c r="B611" t="s">
        <v>51</v>
      </c>
      <c r="C611">
        <v>2009</v>
      </c>
      <c r="D611">
        <v>1.2</v>
      </c>
      <c r="E611" t="s">
        <v>16</v>
      </c>
      <c r="F611" t="s">
        <v>17</v>
      </c>
      <c r="G611">
        <v>114668</v>
      </c>
      <c r="H611">
        <v>2</v>
      </c>
      <c r="I611">
        <v>4</v>
      </c>
      <c r="J611">
        <v>8206</v>
      </c>
      <c r="K611">
        <v>6.0817177230051866E-2</v>
      </c>
    </row>
    <row r="612" spans="1:11" x14ac:dyDescent="0.25">
      <c r="A612" t="s">
        <v>10</v>
      </c>
      <c r="B612" t="s">
        <v>48</v>
      </c>
      <c r="C612">
        <v>2016</v>
      </c>
      <c r="D612">
        <v>3.7</v>
      </c>
      <c r="E612" t="s">
        <v>16</v>
      </c>
      <c r="F612" t="s">
        <v>13</v>
      </c>
      <c r="G612">
        <v>47895</v>
      </c>
      <c r="H612">
        <v>3</v>
      </c>
      <c r="I612">
        <v>4</v>
      </c>
      <c r="J612">
        <v>12642</v>
      </c>
      <c r="K612">
        <v>6.0861233124699154E-2</v>
      </c>
    </row>
    <row r="613" spans="1:11" x14ac:dyDescent="0.25">
      <c r="A613" t="s">
        <v>29</v>
      </c>
      <c r="B613" t="s">
        <v>30</v>
      </c>
      <c r="C613">
        <v>2022</v>
      </c>
      <c r="D613">
        <v>2.1</v>
      </c>
      <c r="E613" t="s">
        <v>28</v>
      </c>
      <c r="F613" t="s">
        <v>13</v>
      </c>
      <c r="G613">
        <v>11243</v>
      </c>
      <c r="H613">
        <v>4</v>
      </c>
      <c r="I613">
        <v>4</v>
      </c>
      <c r="J613">
        <v>12575</v>
      </c>
      <c r="K613">
        <v>6.1081697832715554E-2</v>
      </c>
    </row>
    <row r="614" spans="1:11" x14ac:dyDescent="0.25">
      <c r="A614" t="s">
        <v>29</v>
      </c>
      <c r="B614" t="s">
        <v>35</v>
      </c>
      <c r="C614">
        <v>2001</v>
      </c>
      <c r="D614">
        <v>4.4000000000000004</v>
      </c>
      <c r="E614" t="s">
        <v>12</v>
      </c>
      <c r="F614" t="s">
        <v>13</v>
      </c>
      <c r="G614">
        <v>169013</v>
      </c>
      <c r="H614">
        <v>4</v>
      </c>
      <c r="I614">
        <v>2</v>
      </c>
      <c r="J614">
        <v>5419</v>
      </c>
      <c r="K614">
        <v>6.1172861554574021E-2</v>
      </c>
    </row>
    <row r="615" spans="1:11" x14ac:dyDescent="0.25">
      <c r="A615" t="s">
        <v>36</v>
      </c>
      <c r="B615" t="s">
        <v>37</v>
      </c>
      <c r="C615">
        <v>2022</v>
      </c>
      <c r="D615">
        <v>1.5</v>
      </c>
      <c r="E615" t="s">
        <v>28</v>
      </c>
      <c r="F615" t="s">
        <v>17</v>
      </c>
      <c r="G615">
        <v>195259</v>
      </c>
      <c r="H615">
        <v>5</v>
      </c>
      <c r="I615">
        <v>4</v>
      </c>
      <c r="J615">
        <v>9794</v>
      </c>
      <c r="K615">
        <v>6.1193424992506462E-2</v>
      </c>
    </row>
    <row r="616" spans="1:11" x14ac:dyDescent="0.25">
      <c r="A616" t="s">
        <v>20</v>
      </c>
      <c r="B616" t="s">
        <v>50</v>
      </c>
      <c r="C616">
        <v>2005</v>
      </c>
      <c r="D616">
        <v>4.7</v>
      </c>
      <c r="E616" t="s">
        <v>28</v>
      </c>
      <c r="F616" t="s">
        <v>13</v>
      </c>
      <c r="G616">
        <v>55577</v>
      </c>
      <c r="H616">
        <v>4</v>
      </c>
      <c r="I616">
        <v>5</v>
      </c>
      <c r="J616">
        <v>9188</v>
      </c>
      <c r="K616">
        <v>6.1202357188386292E-2</v>
      </c>
    </row>
    <row r="617" spans="1:11" x14ac:dyDescent="0.25">
      <c r="A617" t="s">
        <v>29</v>
      </c>
      <c r="B617" t="s">
        <v>35</v>
      </c>
      <c r="C617">
        <v>2001</v>
      </c>
      <c r="D617">
        <v>4.3</v>
      </c>
      <c r="E617" t="s">
        <v>28</v>
      </c>
      <c r="F617" t="s">
        <v>25</v>
      </c>
      <c r="G617">
        <v>67506</v>
      </c>
      <c r="H617">
        <v>3</v>
      </c>
      <c r="I617">
        <v>4</v>
      </c>
      <c r="J617">
        <v>7349</v>
      </c>
      <c r="K617">
        <v>6.1469619981949997E-2</v>
      </c>
    </row>
    <row r="618" spans="1:11" x14ac:dyDescent="0.25">
      <c r="A618" t="s">
        <v>20</v>
      </c>
      <c r="B618" t="s">
        <v>50</v>
      </c>
      <c r="C618">
        <v>2006</v>
      </c>
      <c r="D618">
        <v>4.7</v>
      </c>
      <c r="E618" t="s">
        <v>22</v>
      </c>
      <c r="F618" t="s">
        <v>17</v>
      </c>
      <c r="G618">
        <v>246680</v>
      </c>
      <c r="H618">
        <v>2</v>
      </c>
      <c r="I618">
        <v>1</v>
      </c>
      <c r="J618">
        <v>9166</v>
      </c>
      <c r="K618">
        <v>6.1525530546052476E-2</v>
      </c>
    </row>
    <row r="619" spans="1:11" x14ac:dyDescent="0.25">
      <c r="A619" t="s">
        <v>33</v>
      </c>
      <c r="B619" t="s">
        <v>34</v>
      </c>
      <c r="C619">
        <v>2011</v>
      </c>
      <c r="D619">
        <v>4</v>
      </c>
      <c r="E619" t="s">
        <v>28</v>
      </c>
      <c r="F619" t="s">
        <v>25</v>
      </c>
      <c r="G619">
        <v>145370</v>
      </c>
      <c r="H619">
        <v>5</v>
      </c>
      <c r="I619">
        <v>4</v>
      </c>
      <c r="J619">
        <v>8492</v>
      </c>
      <c r="K619">
        <v>6.1641518006251506E-2</v>
      </c>
    </row>
    <row r="620" spans="1:11" x14ac:dyDescent="0.25">
      <c r="A620" t="s">
        <v>10</v>
      </c>
      <c r="B620" t="s">
        <v>31</v>
      </c>
      <c r="C620">
        <v>2010</v>
      </c>
      <c r="D620">
        <v>3.6</v>
      </c>
      <c r="E620" t="s">
        <v>12</v>
      </c>
      <c r="F620" t="s">
        <v>17</v>
      </c>
      <c r="G620">
        <v>165807</v>
      </c>
      <c r="H620">
        <v>4</v>
      </c>
      <c r="I620">
        <v>3</v>
      </c>
      <c r="J620">
        <v>8883</v>
      </c>
      <c r="K620">
        <v>6.1652116206489804E-2</v>
      </c>
    </row>
    <row r="621" spans="1:11" x14ac:dyDescent="0.25">
      <c r="A621" t="s">
        <v>14</v>
      </c>
      <c r="B621" t="s">
        <v>46</v>
      </c>
      <c r="C621">
        <v>2013</v>
      </c>
      <c r="D621">
        <v>3.5</v>
      </c>
      <c r="E621" t="s">
        <v>16</v>
      </c>
      <c r="F621" t="s">
        <v>17</v>
      </c>
      <c r="G621">
        <v>294864</v>
      </c>
      <c r="H621">
        <v>4</v>
      </c>
      <c r="I621">
        <v>5</v>
      </c>
      <c r="J621">
        <v>8102</v>
      </c>
      <c r="K621">
        <v>6.1745046812139326E-2</v>
      </c>
    </row>
    <row r="622" spans="1:11" x14ac:dyDescent="0.25">
      <c r="A622" t="s">
        <v>40</v>
      </c>
      <c r="B622" t="s">
        <v>49</v>
      </c>
      <c r="C622">
        <v>2014</v>
      </c>
      <c r="D622">
        <v>4.4000000000000004</v>
      </c>
      <c r="E622" t="s">
        <v>28</v>
      </c>
      <c r="F622" t="s">
        <v>13</v>
      </c>
      <c r="G622">
        <v>271899</v>
      </c>
      <c r="H622">
        <v>2</v>
      </c>
      <c r="I622">
        <v>4</v>
      </c>
      <c r="J622">
        <v>7262</v>
      </c>
      <c r="K622">
        <v>6.2110341565392524E-2</v>
      </c>
    </row>
    <row r="623" spans="1:11" x14ac:dyDescent="0.25">
      <c r="A623" t="s">
        <v>18</v>
      </c>
      <c r="B623" t="s">
        <v>52</v>
      </c>
      <c r="C623">
        <v>2011</v>
      </c>
      <c r="D623">
        <v>1.1000000000000001</v>
      </c>
      <c r="E623" t="s">
        <v>16</v>
      </c>
      <c r="F623" t="s">
        <v>25</v>
      </c>
      <c r="G623">
        <v>78434</v>
      </c>
      <c r="H623">
        <v>2</v>
      </c>
      <c r="I623">
        <v>2</v>
      </c>
      <c r="J623">
        <v>7931</v>
      </c>
      <c r="K623">
        <v>6.22039896935912E-2</v>
      </c>
    </row>
    <row r="624" spans="1:11" x14ac:dyDescent="0.25">
      <c r="A624" t="s">
        <v>26</v>
      </c>
      <c r="B624" t="s">
        <v>32</v>
      </c>
      <c r="C624">
        <v>2011</v>
      </c>
      <c r="D624">
        <v>1.6</v>
      </c>
      <c r="E624" t="s">
        <v>28</v>
      </c>
      <c r="F624" t="s">
        <v>25</v>
      </c>
      <c r="G624">
        <v>157351</v>
      </c>
      <c r="H624">
        <v>2</v>
      </c>
      <c r="I624">
        <v>5</v>
      </c>
      <c r="J624">
        <v>5852</v>
      </c>
      <c r="K624">
        <v>6.2356830935329399E-2</v>
      </c>
    </row>
    <row r="625" spans="1:11" x14ac:dyDescent="0.25">
      <c r="A625" t="s">
        <v>26</v>
      </c>
      <c r="B625" t="s">
        <v>47</v>
      </c>
      <c r="C625">
        <v>2010</v>
      </c>
      <c r="D625">
        <v>2.1</v>
      </c>
      <c r="E625" t="s">
        <v>22</v>
      </c>
      <c r="F625" t="s">
        <v>25</v>
      </c>
      <c r="G625">
        <v>207137</v>
      </c>
      <c r="H625">
        <v>3</v>
      </c>
      <c r="I625">
        <v>4</v>
      </c>
      <c r="J625">
        <v>7057</v>
      </c>
      <c r="K625">
        <v>6.2380890149341228E-2</v>
      </c>
    </row>
    <row r="626" spans="1:11" x14ac:dyDescent="0.25">
      <c r="A626" t="s">
        <v>23</v>
      </c>
      <c r="B626" t="s">
        <v>38</v>
      </c>
      <c r="C626">
        <v>2014</v>
      </c>
      <c r="D626">
        <v>4.5</v>
      </c>
      <c r="E626" t="s">
        <v>22</v>
      </c>
      <c r="F626" t="s">
        <v>13</v>
      </c>
      <c r="G626">
        <v>176610</v>
      </c>
      <c r="H626">
        <v>5</v>
      </c>
      <c r="I626">
        <v>5</v>
      </c>
      <c r="J626">
        <v>11267</v>
      </c>
      <c r="K626">
        <v>6.250185922308038E-2</v>
      </c>
    </row>
    <row r="627" spans="1:11" x14ac:dyDescent="0.25">
      <c r="A627" t="s">
        <v>20</v>
      </c>
      <c r="B627" t="s">
        <v>50</v>
      </c>
      <c r="C627">
        <v>2011</v>
      </c>
      <c r="D627">
        <v>3.6</v>
      </c>
      <c r="E627" t="s">
        <v>28</v>
      </c>
      <c r="F627" t="s">
        <v>13</v>
      </c>
      <c r="G627">
        <v>91365</v>
      </c>
      <c r="H627">
        <v>2</v>
      </c>
      <c r="I627">
        <v>2</v>
      </c>
      <c r="J627">
        <v>9172</v>
      </c>
      <c r="K627">
        <v>6.2508946804775811E-2</v>
      </c>
    </row>
    <row r="628" spans="1:11" x14ac:dyDescent="0.25">
      <c r="A628" t="s">
        <v>36</v>
      </c>
      <c r="B628" t="s">
        <v>37</v>
      </c>
      <c r="C628">
        <v>2017</v>
      </c>
      <c r="D628">
        <v>2.6</v>
      </c>
      <c r="E628" t="s">
        <v>22</v>
      </c>
      <c r="F628" t="s">
        <v>25</v>
      </c>
      <c r="G628">
        <v>153525</v>
      </c>
      <c r="H628">
        <v>2</v>
      </c>
      <c r="I628">
        <v>2</v>
      </c>
      <c r="J628">
        <v>10729</v>
      </c>
      <c r="K628">
        <v>6.2639363603518183E-2</v>
      </c>
    </row>
    <row r="629" spans="1:11" x14ac:dyDescent="0.25">
      <c r="A629" t="s">
        <v>36</v>
      </c>
      <c r="B629" t="s">
        <v>53</v>
      </c>
      <c r="C629">
        <v>2003</v>
      </c>
      <c r="D629">
        <v>3.5</v>
      </c>
      <c r="E629" t="s">
        <v>12</v>
      </c>
      <c r="F629" t="s">
        <v>25</v>
      </c>
      <c r="G629">
        <v>97355</v>
      </c>
      <c r="H629">
        <v>3</v>
      </c>
      <c r="I629">
        <v>3</v>
      </c>
      <c r="J629">
        <v>6552</v>
      </c>
      <c r="K629">
        <v>6.2673491754686284E-2</v>
      </c>
    </row>
    <row r="630" spans="1:11" x14ac:dyDescent="0.25">
      <c r="A630" t="s">
        <v>10</v>
      </c>
      <c r="B630" t="s">
        <v>31</v>
      </c>
      <c r="C630">
        <v>2007</v>
      </c>
      <c r="D630">
        <v>4.9000000000000004</v>
      </c>
      <c r="E630" t="s">
        <v>16</v>
      </c>
      <c r="F630" t="s">
        <v>13</v>
      </c>
      <c r="G630">
        <v>44279</v>
      </c>
      <c r="H630">
        <v>4</v>
      </c>
      <c r="I630">
        <v>3</v>
      </c>
      <c r="J630">
        <v>11214</v>
      </c>
      <c r="K630">
        <v>6.2738454904758933E-2</v>
      </c>
    </row>
    <row r="631" spans="1:11" x14ac:dyDescent="0.25">
      <c r="A631" t="s">
        <v>40</v>
      </c>
      <c r="B631" t="s">
        <v>41</v>
      </c>
      <c r="C631">
        <v>2013</v>
      </c>
      <c r="D631">
        <v>1.4</v>
      </c>
      <c r="E631" t="s">
        <v>12</v>
      </c>
      <c r="F631" t="s">
        <v>17</v>
      </c>
      <c r="G631">
        <v>204333</v>
      </c>
      <c r="H631">
        <v>5</v>
      </c>
      <c r="I631">
        <v>1</v>
      </c>
      <c r="J631">
        <v>6813</v>
      </c>
      <c r="K631">
        <v>6.3110312648614331E-2</v>
      </c>
    </row>
    <row r="632" spans="1:11" x14ac:dyDescent="0.25">
      <c r="A632" t="s">
        <v>18</v>
      </c>
      <c r="B632" t="s">
        <v>19</v>
      </c>
      <c r="C632">
        <v>2017</v>
      </c>
      <c r="D632">
        <v>1.9</v>
      </c>
      <c r="E632" t="s">
        <v>22</v>
      </c>
      <c r="F632" t="s">
        <v>25</v>
      </c>
      <c r="G632">
        <v>5233</v>
      </c>
      <c r="H632">
        <v>2</v>
      </c>
      <c r="I632">
        <v>5</v>
      </c>
      <c r="J632">
        <v>12995</v>
      </c>
      <c r="K632">
        <v>6.3120684008581507E-2</v>
      </c>
    </row>
    <row r="633" spans="1:11" x14ac:dyDescent="0.25">
      <c r="A633" t="s">
        <v>29</v>
      </c>
      <c r="B633" t="s">
        <v>35</v>
      </c>
      <c r="C633">
        <v>2003</v>
      </c>
      <c r="D633">
        <v>4.3</v>
      </c>
      <c r="E633" t="s">
        <v>28</v>
      </c>
      <c r="F633" t="s">
        <v>13</v>
      </c>
      <c r="G633">
        <v>128689</v>
      </c>
      <c r="H633">
        <v>2</v>
      </c>
      <c r="I633">
        <v>4</v>
      </c>
      <c r="J633">
        <v>6726</v>
      </c>
      <c r="K633">
        <v>6.3374765674010125E-2</v>
      </c>
    </row>
    <row r="634" spans="1:11" x14ac:dyDescent="0.25">
      <c r="A634" t="s">
        <v>20</v>
      </c>
      <c r="B634" t="s">
        <v>21</v>
      </c>
      <c r="C634">
        <v>2008</v>
      </c>
      <c r="D634">
        <v>3.6</v>
      </c>
      <c r="E634" t="s">
        <v>22</v>
      </c>
      <c r="F634" t="s">
        <v>25</v>
      </c>
      <c r="G634">
        <v>239176</v>
      </c>
      <c r="H634">
        <v>2</v>
      </c>
      <c r="I634">
        <v>4</v>
      </c>
      <c r="J634">
        <v>7316</v>
      </c>
      <c r="K634">
        <v>6.3403125582648712E-2</v>
      </c>
    </row>
    <row r="635" spans="1:11" x14ac:dyDescent="0.25">
      <c r="A635" t="s">
        <v>33</v>
      </c>
      <c r="B635" t="s">
        <v>34</v>
      </c>
      <c r="C635">
        <v>2021</v>
      </c>
      <c r="D635">
        <v>3.1</v>
      </c>
      <c r="E635" t="s">
        <v>22</v>
      </c>
      <c r="F635" t="s">
        <v>13</v>
      </c>
      <c r="G635">
        <v>51446</v>
      </c>
      <c r="H635">
        <v>5</v>
      </c>
      <c r="I635">
        <v>4</v>
      </c>
      <c r="J635">
        <v>14471</v>
      </c>
      <c r="K635">
        <v>6.3427830318355527E-2</v>
      </c>
    </row>
    <row r="636" spans="1:11" x14ac:dyDescent="0.25">
      <c r="A636" t="s">
        <v>33</v>
      </c>
      <c r="B636" t="s">
        <v>34</v>
      </c>
      <c r="C636">
        <v>2008</v>
      </c>
      <c r="D636">
        <v>3.8</v>
      </c>
      <c r="E636" t="s">
        <v>16</v>
      </c>
      <c r="F636" t="s">
        <v>25</v>
      </c>
      <c r="G636">
        <v>224616</v>
      </c>
      <c r="H636">
        <v>4</v>
      </c>
      <c r="I636">
        <v>4</v>
      </c>
      <c r="J636">
        <v>6807</v>
      </c>
      <c r="K636">
        <v>6.3455785799954922E-2</v>
      </c>
    </row>
    <row r="637" spans="1:11" x14ac:dyDescent="0.25">
      <c r="A637" t="s">
        <v>33</v>
      </c>
      <c r="B637" t="s">
        <v>43</v>
      </c>
      <c r="C637">
        <v>2018</v>
      </c>
      <c r="D637">
        <v>2.7</v>
      </c>
      <c r="E637" t="s">
        <v>16</v>
      </c>
      <c r="F637" t="s">
        <v>25</v>
      </c>
      <c r="G637">
        <v>154589</v>
      </c>
      <c r="H637">
        <v>5</v>
      </c>
      <c r="I637">
        <v>5</v>
      </c>
      <c r="J637">
        <v>10108</v>
      </c>
      <c r="K637">
        <v>6.3568914236151963E-2</v>
      </c>
    </row>
    <row r="638" spans="1:11" x14ac:dyDescent="0.25">
      <c r="A638" t="s">
        <v>36</v>
      </c>
      <c r="B638" t="s">
        <v>44</v>
      </c>
      <c r="C638">
        <v>2011</v>
      </c>
      <c r="D638">
        <v>1.2</v>
      </c>
      <c r="E638" t="s">
        <v>22</v>
      </c>
      <c r="F638" t="s">
        <v>25</v>
      </c>
      <c r="G638">
        <v>216797</v>
      </c>
      <c r="H638">
        <v>5</v>
      </c>
      <c r="I638">
        <v>2</v>
      </c>
      <c r="J638">
        <v>6264</v>
      </c>
      <c r="K638">
        <v>6.3573643089334442E-2</v>
      </c>
    </row>
    <row r="639" spans="1:11" x14ac:dyDescent="0.25">
      <c r="A639" t="s">
        <v>18</v>
      </c>
      <c r="B639" t="s">
        <v>52</v>
      </c>
      <c r="C639">
        <v>2012</v>
      </c>
      <c r="D639">
        <v>1.7</v>
      </c>
      <c r="E639" t="s">
        <v>28</v>
      </c>
      <c r="F639" t="s">
        <v>17</v>
      </c>
      <c r="G639">
        <v>32575</v>
      </c>
      <c r="H639">
        <v>5</v>
      </c>
      <c r="I639">
        <v>2</v>
      </c>
      <c r="J639">
        <v>10248</v>
      </c>
      <c r="K639">
        <v>6.3751286779935468E-2</v>
      </c>
    </row>
    <row r="640" spans="1:11" x14ac:dyDescent="0.25">
      <c r="A640" t="s">
        <v>33</v>
      </c>
      <c r="B640" t="s">
        <v>34</v>
      </c>
      <c r="C640">
        <v>2013</v>
      </c>
      <c r="D640">
        <v>2</v>
      </c>
      <c r="E640" t="s">
        <v>22</v>
      </c>
      <c r="F640" t="s">
        <v>25</v>
      </c>
      <c r="G640">
        <v>200202</v>
      </c>
      <c r="H640">
        <v>4</v>
      </c>
      <c r="I640">
        <v>5</v>
      </c>
      <c r="J640">
        <v>7995</v>
      </c>
      <c r="K640">
        <v>6.3992751330954722E-2</v>
      </c>
    </row>
    <row r="641" spans="1:11" x14ac:dyDescent="0.25">
      <c r="A641" t="s">
        <v>26</v>
      </c>
      <c r="B641" t="s">
        <v>32</v>
      </c>
      <c r="C641">
        <v>2012</v>
      </c>
      <c r="D641">
        <v>2.2000000000000002</v>
      </c>
      <c r="E641" t="s">
        <v>28</v>
      </c>
      <c r="F641" t="s">
        <v>25</v>
      </c>
      <c r="G641">
        <v>184186</v>
      </c>
      <c r="H641">
        <v>2</v>
      </c>
      <c r="I641">
        <v>5</v>
      </c>
      <c r="J641">
        <v>6216</v>
      </c>
      <c r="K641">
        <v>6.4071899835793866E-2</v>
      </c>
    </row>
    <row r="642" spans="1:11" x14ac:dyDescent="0.25">
      <c r="A642" t="s">
        <v>33</v>
      </c>
      <c r="B642" t="s">
        <v>55</v>
      </c>
      <c r="C642">
        <v>2017</v>
      </c>
      <c r="D642">
        <v>1.8</v>
      </c>
      <c r="E642" t="s">
        <v>28</v>
      </c>
      <c r="F642" t="s">
        <v>13</v>
      </c>
      <c r="G642">
        <v>163677</v>
      </c>
      <c r="H642">
        <v>3</v>
      </c>
      <c r="I642">
        <v>5</v>
      </c>
      <c r="J642">
        <v>7726</v>
      </c>
      <c r="K642">
        <v>6.422386149651016E-2</v>
      </c>
    </row>
    <row r="643" spans="1:11" x14ac:dyDescent="0.25">
      <c r="A643" t="s">
        <v>10</v>
      </c>
      <c r="B643" t="s">
        <v>48</v>
      </c>
      <c r="C643">
        <v>2022</v>
      </c>
      <c r="D643">
        <v>1.7</v>
      </c>
      <c r="E643" t="s">
        <v>28</v>
      </c>
      <c r="F643" t="s">
        <v>25</v>
      </c>
      <c r="G643">
        <v>95607</v>
      </c>
      <c r="H643">
        <v>4</v>
      </c>
      <c r="I643">
        <v>1</v>
      </c>
      <c r="J643">
        <v>10487</v>
      </c>
      <c r="K643">
        <v>6.4559528643889919E-2</v>
      </c>
    </row>
    <row r="644" spans="1:11" x14ac:dyDescent="0.25">
      <c r="A644" t="s">
        <v>18</v>
      </c>
      <c r="B644" t="s">
        <v>54</v>
      </c>
      <c r="C644">
        <v>2019</v>
      </c>
      <c r="D644">
        <v>1.3</v>
      </c>
      <c r="E644" t="s">
        <v>28</v>
      </c>
      <c r="F644" t="s">
        <v>17</v>
      </c>
      <c r="G644">
        <v>52579</v>
      </c>
      <c r="H644">
        <v>2</v>
      </c>
      <c r="I644">
        <v>2</v>
      </c>
      <c r="J644">
        <v>11548</v>
      </c>
      <c r="K644">
        <v>6.4673034255366302E-2</v>
      </c>
    </row>
    <row r="645" spans="1:11" x14ac:dyDescent="0.25">
      <c r="A645" t="s">
        <v>10</v>
      </c>
      <c r="B645" t="s">
        <v>11</v>
      </c>
      <c r="C645">
        <v>2017</v>
      </c>
      <c r="D645">
        <v>2.2000000000000002</v>
      </c>
      <c r="E645" t="s">
        <v>12</v>
      </c>
      <c r="F645" t="s">
        <v>17</v>
      </c>
      <c r="G645">
        <v>120083</v>
      </c>
      <c r="H645">
        <v>3</v>
      </c>
      <c r="I645">
        <v>1</v>
      </c>
      <c r="J645">
        <v>10498</v>
      </c>
      <c r="K645">
        <v>6.47589205838629E-2</v>
      </c>
    </row>
    <row r="646" spans="1:11" x14ac:dyDescent="0.25">
      <c r="A646" t="s">
        <v>29</v>
      </c>
      <c r="B646" t="s">
        <v>30</v>
      </c>
      <c r="C646">
        <v>2011</v>
      </c>
      <c r="D646">
        <v>2.6</v>
      </c>
      <c r="E646" t="s">
        <v>12</v>
      </c>
      <c r="F646" t="s">
        <v>13</v>
      </c>
      <c r="G646">
        <v>122235</v>
      </c>
      <c r="H646">
        <v>2</v>
      </c>
      <c r="I646">
        <v>2</v>
      </c>
      <c r="J646">
        <v>7555</v>
      </c>
      <c r="K646">
        <v>6.4836952786959778E-2</v>
      </c>
    </row>
    <row r="647" spans="1:11" x14ac:dyDescent="0.25">
      <c r="A647" t="s">
        <v>26</v>
      </c>
      <c r="B647" t="s">
        <v>32</v>
      </c>
      <c r="C647">
        <v>2013</v>
      </c>
      <c r="D647">
        <v>2.2000000000000002</v>
      </c>
      <c r="E647" t="s">
        <v>16</v>
      </c>
      <c r="F647" t="s">
        <v>13</v>
      </c>
      <c r="G647">
        <v>201614</v>
      </c>
      <c r="H647">
        <v>5</v>
      </c>
      <c r="I647">
        <v>3</v>
      </c>
      <c r="J647">
        <v>7167</v>
      </c>
      <c r="K647">
        <v>6.4883035603072514E-2</v>
      </c>
    </row>
    <row r="648" spans="1:11" x14ac:dyDescent="0.25">
      <c r="A648" t="s">
        <v>29</v>
      </c>
      <c r="B648" t="s">
        <v>56</v>
      </c>
      <c r="C648">
        <v>2019</v>
      </c>
      <c r="D648">
        <v>3.2</v>
      </c>
      <c r="E648" t="s">
        <v>22</v>
      </c>
      <c r="F648" t="s">
        <v>13</v>
      </c>
      <c r="G648">
        <v>69198</v>
      </c>
      <c r="H648">
        <v>4</v>
      </c>
      <c r="I648">
        <v>5</v>
      </c>
      <c r="J648">
        <v>13616</v>
      </c>
      <c r="K648">
        <v>6.4960488851652287E-2</v>
      </c>
    </row>
    <row r="649" spans="1:11" x14ac:dyDescent="0.25">
      <c r="A649" t="s">
        <v>18</v>
      </c>
      <c r="B649" t="s">
        <v>54</v>
      </c>
      <c r="C649">
        <v>2017</v>
      </c>
      <c r="D649">
        <v>3.7</v>
      </c>
      <c r="E649" t="s">
        <v>28</v>
      </c>
      <c r="F649" t="s">
        <v>17</v>
      </c>
      <c r="G649">
        <v>139219</v>
      </c>
      <c r="H649">
        <v>2</v>
      </c>
      <c r="I649">
        <v>4</v>
      </c>
      <c r="J649">
        <v>11615</v>
      </c>
      <c r="K649">
        <v>6.5238303917490414E-2</v>
      </c>
    </row>
    <row r="650" spans="1:11" x14ac:dyDescent="0.25">
      <c r="A650" t="s">
        <v>10</v>
      </c>
      <c r="B650" t="s">
        <v>31</v>
      </c>
      <c r="C650">
        <v>2011</v>
      </c>
      <c r="D650">
        <v>2.6</v>
      </c>
      <c r="E650" t="s">
        <v>16</v>
      </c>
      <c r="F650" t="s">
        <v>13</v>
      </c>
      <c r="G650">
        <v>234332</v>
      </c>
      <c r="H650">
        <v>4</v>
      </c>
      <c r="I650">
        <v>1</v>
      </c>
      <c r="J650">
        <v>6313</v>
      </c>
      <c r="K650">
        <v>6.543540318363783E-2</v>
      </c>
    </row>
    <row r="651" spans="1:11" x14ac:dyDescent="0.25">
      <c r="A651" t="s">
        <v>18</v>
      </c>
      <c r="B651" t="s">
        <v>19</v>
      </c>
      <c r="C651">
        <v>2002</v>
      </c>
      <c r="D651">
        <v>2.1</v>
      </c>
      <c r="E651" t="s">
        <v>22</v>
      </c>
      <c r="F651" t="s">
        <v>13</v>
      </c>
      <c r="G651">
        <v>248997</v>
      </c>
      <c r="H651">
        <v>5</v>
      </c>
      <c r="I651">
        <v>2</v>
      </c>
      <c r="J651">
        <v>3820</v>
      </c>
      <c r="K651">
        <v>6.5437350523864457E-2</v>
      </c>
    </row>
    <row r="652" spans="1:11" x14ac:dyDescent="0.25">
      <c r="A652" t="s">
        <v>20</v>
      </c>
      <c r="B652" t="s">
        <v>42</v>
      </c>
      <c r="C652">
        <v>2007</v>
      </c>
      <c r="D652">
        <v>2.2000000000000002</v>
      </c>
      <c r="E652" t="s">
        <v>16</v>
      </c>
      <c r="F652" t="s">
        <v>17</v>
      </c>
      <c r="G652">
        <v>105028</v>
      </c>
      <c r="H652">
        <v>2</v>
      </c>
      <c r="I652">
        <v>2</v>
      </c>
      <c r="J652">
        <v>8799</v>
      </c>
      <c r="K652">
        <v>6.5523338674637444E-2</v>
      </c>
    </row>
    <row r="653" spans="1:11" x14ac:dyDescent="0.25">
      <c r="A653" t="s">
        <v>18</v>
      </c>
      <c r="B653" t="s">
        <v>52</v>
      </c>
      <c r="C653">
        <v>2018</v>
      </c>
      <c r="D653">
        <v>3.1</v>
      </c>
      <c r="E653" t="s">
        <v>12</v>
      </c>
      <c r="F653" t="s">
        <v>13</v>
      </c>
      <c r="G653">
        <v>173148</v>
      </c>
      <c r="H653">
        <v>5</v>
      </c>
      <c r="I653">
        <v>5</v>
      </c>
      <c r="J653">
        <v>9137</v>
      </c>
      <c r="K653">
        <v>6.5582719932198219E-2</v>
      </c>
    </row>
    <row r="654" spans="1:11" x14ac:dyDescent="0.25">
      <c r="A654" t="s">
        <v>23</v>
      </c>
      <c r="B654" t="s">
        <v>24</v>
      </c>
      <c r="C654">
        <v>2000</v>
      </c>
      <c r="D654">
        <v>3.6</v>
      </c>
      <c r="E654" t="s">
        <v>28</v>
      </c>
      <c r="F654" t="s">
        <v>17</v>
      </c>
      <c r="G654">
        <v>135280</v>
      </c>
      <c r="H654">
        <v>3</v>
      </c>
      <c r="I654">
        <v>5</v>
      </c>
      <c r="J654">
        <v>6494</v>
      </c>
      <c r="K654">
        <v>6.5700610722713937E-2</v>
      </c>
    </row>
    <row r="655" spans="1:11" x14ac:dyDescent="0.25">
      <c r="A655" t="s">
        <v>29</v>
      </c>
      <c r="B655" t="s">
        <v>35</v>
      </c>
      <c r="C655">
        <v>2015</v>
      </c>
      <c r="D655">
        <v>2.2999999999999998</v>
      </c>
      <c r="E655" t="s">
        <v>12</v>
      </c>
      <c r="F655" t="s">
        <v>13</v>
      </c>
      <c r="G655">
        <v>5486</v>
      </c>
      <c r="H655">
        <v>3</v>
      </c>
      <c r="I655">
        <v>2</v>
      </c>
      <c r="J655">
        <v>10790</v>
      </c>
      <c r="K655">
        <v>6.5823748616078204E-2</v>
      </c>
    </row>
    <row r="656" spans="1:11" x14ac:dyDescent="0.25">
      <c r="A656" t="s">
        <v>20</v>
      </c>
      <c r="B656" t="s">
        <v>50</v>
      </c>
      <c r="C656">
        <v>2023</v>
      </c>
      <c r="D656">
        <v>4.5</v>
      </c>
      <c r="E656" t="s">
        <v>22</v>
      </c>
      <c r="F656" t="s">
        <v>13</v>
      </c>
      <c r="G656">
        <v>212450</v>
      </c>
      <c r="H656">
        <v>5</v>
      </c>
      <c r="I656">
        <v>4</v>
      </c>
      <c r="J656">
        <v>13251</v>
      </c>
      <c r="K656">
        <v>6.5990912160806658E-2</v>
      </c>
    </row>
    <row r="657" spans="1:11" x14ac:dyDescent="0.25">
      <c r="A657" t="s">
        <v>29</v>
      </c>
      <c r="B657" t="s">
        <v>56</v>
      </c>
      <c r="C657">
        <v>2009</v>
      </c>
      <c r="D657">
        <v>4.5999999999999996</v>
      </c>
      <c r="E657" t="s">
        <v>12</v>
      </c>
      <c r="F657" t="s">
        <v>17</v>
      </c>
      <c r="G657">
        <v>129335</v>
      </c>
      <c r="H657">
        <v>3</v>
      </c>
      <c r="I657">
        <v>1</v>
      </c>
      <c r="J657">
        <v>10313</v>
      </c>
      <c r="K657">
        <v>6.6476563428205515E-2</v>
      </c>
    </row>
    <row r="658" spans="1:11" x14ac:dyDescent="0.25">
      <c r="A658" t="s">
        <v>33</v>
      </c>
      <c r="B658" t="s">
        <v>43</v>
      </c>
      <c r="C658">
        <v>2005</v>
      </c>
      <c r="D658">
        <v>3.2</v>
      </c>
      <c r="E658" t="s">
        <v>28</v>
      </c>
      <c r="F658" t="s">
        <v>25</v>
      </c>
      <c r="G658">
        <v>42332</v>
      </c>
      <c r="H658">
        <v>4</v>
      </c>
      <c r="I658">
        <v>4</v>
      </c>
      <c r="J658">
        <v>7953</v>
      </c>
      <c r="K658">
        <v>6.6563041994689542E-2</v>
      </c>
    </row>
    <row r="659" spans="1:11" x14ac:dyDescent="0.25">
      <c r="A659" t="s">
        <v>29</v>
      </c>
      <c r="B659" t="s">
        <v>56</v>
      </c>
      <c r="C659">
        <v>2019</v>
      </c>
      <c r="D659">
        <v>4.5</v>
      </c>
      <c r="E659" t="s">
        <v>22</v>
      </c>
      <c r="F659" t="s">
        <v>13</v>
      </c>
      <c r="G659">
        <v>93409</v>
      </c>
      <c r="H659">
        <v>2</v>
      </c>
      <c r="I659">
        <v>1</v>
      </c>
      <c r="J659">
        <v>14431</v>
      </c>
      <c r="K659">
        <v>6.6681293207504821E-2</v>
      </c>
    </row>
    <row r="660" spans="1:11" x14ac:dyDescent="0.25">
      <c r="A660" t="s">
        <v>18</v>
      </c>
      <c r="B660" t="s">
        <v>52</v>
      </c>
      <c r="C660">
        <v>2007</v>
      </c>
      <c r="D660">
        <v>4.5</v>
      </c>
      <c r="E660" t="s">
        <v>16</v>
      </c>
      <c r="F660" t="s">
        <v>13</v>
      </c>
      <c r="G660">
        <v>220144</v>
      </c>
      <c r="H660">
        <v>3</v>
      </c>
      <c r="I660">
        <v>4</v>
      </c>
      <c r="J660">
        <v>7297</v>
      </c>
      <c r="K660">
        <v>6.670739531314307E-2</v>
      </c>
    </row>
    <row r="661" spans="1:11" x14ac:dyDescent="0.25">
      <c r="A661" t="s">
        <v>26</v>
      </c>
      <c r="B661" t="s">
        <v>32</v>
      </c>
      <c r="C661">
        <v>2005</v>
      </c>
      <c r="D661">
        <v>1.4</v>
      </c>
      <c r="E661" t="s">
        <v>12</v>
      </c>
      <c r="F661" t="s">
        <v>17</v>
      </c>
      <c r="G661">
        <v>171673</v>
      </c>
      <c r="H661">
        <v>5</v>
      </c>
      <c r="I661">
        <v>5</v>
      </c>
      <c r="J661">
        <v>5066</v>
      </c>
      <c r="K661">
        <v>6.6756650650207305E-2</v>
      </c>
    </row>
    <row r="662" spans="1:11" x14ac:dyDescent="0.25">
      <c r="A662" t="s">
        <v>18</v>
      </c>
      <c r="B662" t="s">
        <v>19</v>
      </c>
      <c r="C662">
        <v>2019</v>
      </c>
      <c r="D662">
        <v>1.2</v>
      </c>
      <c r="E662" t="s">
        <v>22</v>
      </c>
      <c r="F662" t="s">
        <v>17</v>
      </c>
      <c r="G662">
        <v>111383</v>
      </c>
      <c r="H662">
        <v>5</v>
      </c>
      <c r="I662">
        <v>2</v>
      </c>
      <c r="J662">
        <v>12272</v>
      </c>
      <c r="K662">
        <v>6.7047380444691385E-2</v>
      </c>
    </row>
    <row r="663" spans="1:11" x14ac:dyDescent="0.25">
      <c r="A663" t="s">
        <v>26</v>
      </c>
      <c r="B663" t="s">
        <v>32</v>
      </c>
      <c r="C663">
        <v>2022</v>
      </c>
      <c r="D663">
        <v>3.3</v>
      </c>
      <c r="E663" t="s">
        <v>16</v>
      </c>
      <c r="F663" t="s">
        <v>17</v>
      </c>
      <c r="G663">
        <v>111574</v>
      </c>
      <c r="H663">
        <v>5</v>
      </c>
      <c r="I663">
        <v>1</v>
      </c>
      <c r="J663">
        <v>14268</v>
      </c>
      <c r="K663">
        <v>6.7128678916856366E-2</v>
      </c>
    </row>
    <row r="664" spans="1:11" x14ac:dyDescent="0.25">
      <c r="A664" t="s">
        <v>29</v>
      </c>
      <c r="B664" t="s">
        <v>35</v>
      </c>
      <c r="C664">
        <v>2015</v>
      </c>
      <c r="D664">
        <v>4.3</v>
      </c>
      <c r="E664" t="s">
        <v>22</v>
      </c>
      <c r="F664" t="s">
        <v>25</v>
      </c>
      <c r="G664">
        <v>109966</v>
      </c>
      <c r="H664">
        <v>2</v>
      </c>
      <c r="I664">
        <v>1</v>
      </c>
      <c r="J664">
        <v>12700</v>
      </c>
      <c r="K664">
        <v>6.7194906094954376E-2</v>
      </c>
    </row>
    <row r="665" spans="1:11" x14ac:dyDescent="0.25">
      <c r="A665" t="s">
        <v>36</v>
      </c>
      <c r="B665" t="s">
        <v>37</v>
      </c>
      <c r="C665">
        <v>2014</v>
      </c>
      <c r="D665">
        <v>3.7</v>
      </c>
      <c r="E665" t="s">
        <v>28</v>
      </c>
      <c r="F665" t="s">
        <v>25</v>
      </c>
      <c r="G665">
        <v>203553</v>
      </c>
      <c r="H665">
        <v>3</v>
      </c>
      <c r="I665">
        <v>5</v>
      </c>
      <c r="J665">
        <v>7928</v>
      </c>
      <c r="K665">
        <v>6.734144905684003E-2</v>
      </c>
    </row>
    <row r="666" spans="1:11" x14ac:dyDescent="0.25">
      <c r="A666" t="s">
        <v>23</v>
      </c>
      <c r="B666" t="s">
        <v>45</v>
      </c>
      <c r="C666">
        <v>2023</v>
      </c>
      <c r="D666">
        <v>1.7</v>
      </c>
      <c r="E666" t="s">
        <v>16</v>
      </c>
      <c r="F666" t="s">
        <v>13</v>
      </c>
      <c r="G666">
        <v>48544</v>
      </c>
      <c r="H666">
        <v>3</v>
      </c>
      <c r="I666">
        <v>1</v>
      </c>
      <c r="J666">
        <v>12729</v>
      </c>
      <c r="K666">
        <v>6.7358396128521791E-2</v>
      </c>
    </row>
    <row r="667" spans="1:11" x14ac:dyDescent="0.25">
      <c r="A667" t="s">
        <v>14</v>
      </c>
      <c r="B667" t="s">
        <v>46</v>
      </c>
      <c r="C667">
        <v>2015</v>
      </c>
      <c r="D667">
        <v>4</v>
      </c>
      <c r="E667" t="s">
        <v>22</v>
      </c>
      <c r="F667" t="s">
        <v>25</v>
      </c>
      <c r="G667">
        <v>207715</v>
      </c>
      <c r="H667">
        <v>2</v>
      </c>
      <c r="I667">
        <v>1</v>
      </c>
      <c r="J667">
        <v>10445</v>
      </c>
      <c r="K667">
        <v>6.7358474881425989E-2</v>
      </c>
    </row>
    <row r="668" spans="1:11" x14ac:dyDescent="0.25">
      <c r="A668" t="s">
        <v>14</v>
      </c>
      <c r="B668" t="s">
        <v>46</v>
      </c>
      <c r="C668">
        <v>2020</v>
      </c>
      <c r="D668">
        <v>5</v>
      </c>
      <c r="E668" t="s">
        <v>28</v>
      </c>
      <c r="F668" t="s">
        <v>25</v>
      </c>
      <c r="G668">
        <v>3514</v>
      </c>
      <c r="H668">
        <v>2</v>
      </c>
      <c r="I668">
        <v>3</v>
      </c>
      <c r="J668">
        <v>15029</v>
      </c>
      <c r="K668">
        <v>6.7392759002377289E-2</v>
      </c>
    </row>
    <row r="669" spans="1:11" x14ac:dyDescent="0.25">
      <c r="A669" t="s">
        <v>23</v>
      </c>
      <c r="B669" t="s">
        <v>24</v>
      </c>
      <c r="C669">
        <v>2003</v>
      </c>
      <c r="D669">
        <v>1.7</v>
      </c>
      <c r="E669" t="s">
        <v>22</v>
      </c>
      <c r="F669" t="s">
        <v>25</v>
      </c>
      <c r="G669">
        <v>268797</v>
      </c>
      <c r="H669">
        <v>4</v>
      </c>
      <c r="I669">
        <v>3</v>
      </c>
      <c r="J669">
        <v>3324</v>
      </c>
      <c r="K669">
        <v>6.7467910617453941E-2</v>
      </c>
    </row>
    <row r="670" spans="1:11" x14ac:dyDescent="0.25">
      <c r="A670" t="s">
        <v>10</v>
      </c>
      <c r="B670" t="s">
        <v>31</v>
      </c>
      <c r="C670">
        <v>2009</v>
      </c>
      <c r="D670">
        <v>4</v>
      </c>
      <c r="E670" t="s">
        <v>12</v>
      </c>
      <c r="F670" t="s">
        <v>13</v>
      </c>
      <c r="G670">
        <v>135765</v>
      </c>
      <c r="H670">
        <v>5</v>
      </c>
      <c r="I670">
        <v>4</v>
      </c>
      <c r="J670">
        <v>8084</v>
      </c>
      <c r="K670">
        <v>6.7733835472462478E-2</v>
      </c>
    </row>
    <row r="671" spans="1:11" x14ac:dyDescent="0.25">
      <c r="A671" t="s">
        <v>18</v>
      </c>
      <c r="B671" t="s">
        <v>54</v>
      </c>
      <c r="C671">
        <v>2015</v>
      </c>
      <c r="D671">
        <v>2.7</v>
      </c>
      <c r="E671" t="s">
        <v>12</v>
      </c>
      <c r="F671" t="s">
        <v>13</v>
      </c>
      <c r="G671">
        <v>181326</v>
      </c>
      <c r="H671">
        <v>5</v>
      </c>
      <c r="I671">
        <v>5</v>
      </c>
      <c r="J671">
        <v>7673</v>
      </c>
      <c r="K671">
        <v>6.7974322463959402E-2</v>
      </c>
    </row>
    <row r="672" spans="1:11" x14ac:dyDescent="0.25">
      <c r="A672" t="s">
        <v>20</v>
      </c>
      <c r="B672" t="s">
        <v>42</v>
      </c>
      <c r="C672">
        <v>2010</v>
      </c>
      <c r="D672">
        <v>1.7</v>
      </c>
      <c r="E672" t="s">
        <v>16</v>
      </c>
      <c r="F672" t="s">
        <v>13</v>
      </c>
      <c r="G672">
        <v>246548</v>
      </c>
      <c r="H672">
        <v>2</v>
      </c>
      <c r="I672">
        <v>3</v>
      </c>
      <c r="J672">
        <v>4869</v>
      </c>
      <c r="K672">
        <v>6.8089395619153836E-2</v>
      </c>
    </row>
    <row r="673" spans="1:11" x14ac:dyDescent="0.25">
      <c r="A673" t="s">
        <v>18</v>
      </c>
      <c r="B673" t="s">
        <v>52</v>
      </c>
      <c r="C673">
        <v>2002</v>
      </c>
      <c r="D673">
        <v>4.3</v>
      </c>
      <c r="E673" t="s">
        <v>16</v>
      </c>
      <c r="F673" t="s">
        <v>25</v>
      </c>
      <c r="G673">
        <v>23722</v>
      </c>
      <c r="H673">
        <v>5</v>
      </c>
      <c r="I673">
        <v>5</v>
      </c>
      <c r="J673">
        <v>9525</v>
      </c>
      <c r="K673">
        <v>6.8296095598723405E-2</v>
      </c>
    </row>
    <row r="674" spans="1:11" x14ac:dyDescent="0.25">
      <c r="A674" t="s">
        <v>10</v>
      </c>
      <c r="B674" t="s">
        <v>31</v>
      </c>
      <c r="C674">
        <v>2008</v>
      </c>
      <c r="D674">
        <v>1.2</v>
      </c>
      <c r="E674" t="s">
        <v>12</v>
      </c>
      <c r="F674" t="s">
        <v>17</v>
      </c>
      <c r="G674">
        <v>198144</v>
      </c>
      <c r="H674">
        <v>5</v>
      </c>
      <c r="I674">
        <v>5</v>
      </c>
      <c r="J674">
        <v>5237</v>
      </c>
      <c r="K674">
        <v>6.8332632362901102E-2</v>
      </c>
    </row>
    <row r="675" spans="1:11" x14ac:dyDescent="0.25">
      <c r="A675" t="s">
        <v>26</v>
      </c>
      <c r="B675" t="s">
        <v>27</v>
      </c>
      <c r="C675">
        <v>2012</v>
      </c>
      <c r="D675">
        <v>3.9</v>
      </c>
      <c r="E675" t="s">
        <v>28</v>
      </c>
      <c r="F675" t="s">
        <v>17</v>
      </c>
      <c r="G675">
        <v>26374</v>
      </c>
      <c r="H675">
        <v>5</v>
      </c>
      <c r="I675">
        <v>2</v>
      </c>
      <c r="J675">
        <v>12572</v>
      </c>
      <c r="K675">
        <v>6.8405508292441075E-2</v>
      </c>
    </row>
    <row r="676" spans="1:11" x14ac:dyDescent="0.25">
      <c r="A676" t="s">
        <v>26</v>
      </c>
      <c r="B676" t="s">
        <v>47</v>
      </c>
      <c r="C676">
        <v>2012</v>
      </c>
      <c r="D676">
        <v>3.3</v>
      </c>
      <c r="E676" t="s">
        <v>16</v>
      </c>
      <c r="F676" t="s">
        <v>17</v>
      </c>
      <c r="G676">
        <v>164117</v>
      </c>
      <c r="H676">
        <v>3</v>
      </c>
      <c r="I676">
        <v>2</v>
      </c>
      <c r="J676">
        <v>10217</v>
      </c>
      <c r="K676">
        <v>6.8409748335025999E-2</v>
      </c>
    </row>
    <row r="677" spans="1:11" x14ac:dyDescent="0.25">
      <c r="A677" t="s">
        <v>10</v>
      </c>
      <c r="B677" t="s">
        <v>11</v>
      </c>
      <c r="C677">
        <v>2015</v>
      </c>
      <c r="D677">
        <v>4.9000000000000004</v>
      </c>
      <c r="E677" t="s">
        <v>22</v>
      </c>
      <c r="F677" t="s">
        <v>17</v>
      </c>
      <c r="G677">
        <v>446</v>
      </c>
      <c r="H677">
        <v>5</v>
      </c>
      <c r="I677">
        <v>1</v>
      </c>
      <c r="J677">
        <v>16991</v>
      </c>
      <c r="K677">
        <v>6.8464829901393465E-2</v>
      </c>
    </row>
    <row r="678" spans="1:11" x14ac:dyDescent="0.25">
      <c r="A678" t="s">
        <v>33</v>
      </c>
      <c r="B678" t="s">
        <v>34</v>
      </c>
      <c r="C678">
        <v>2023</v>
      </c>
      <c r="D678">
        <v>2.2000000000000002</v>
      </c>
      <c r="E678" t="s">
        <v>12</v>
      </c>
      <c r="F678" t="s">
        <v>17</v>
      </c>
      <c r="G678">
        <v>225321</v>
      </c>
      <c r="H678">
        <v>5</v>
      </c>
      <c r="I678">
        <v>1</v>
      </c>
      <c r="J678">
        <v>10193</v>
      </c>
      <c r="K678">
        <v>6.875637161978454E-2</v>
      </c>
    </row>
    <row r="679" spans="1:11" x14ac:dyDescent="0.25">
      <c r="A679" t="s">
        <v>20</v>
      </c>
      <c r="B679" t="s">
        <v>21</v>
      </c>
      <c r="C679">
        <v>2008</v>
      </c>
      <c r="D679">
        <v>1.1000000000000001</v>
      </c>
      <c r="E679" t="s">
        <v>22</v>
      </c>
      <c r="F679" t="s">
        <v>25</v>
      </c>
      <c r="G679">
        <v>289703</v>
      </c>
      <c r="H679">
        <v>4</v>
      </c>
      <c r="I679">
        <v>2</v>
      </c>
      <c r="J679">
        <v>3805</v>
      </c>
      <c r="K679">
        <v>6.8879199879277264E-2</v>
      </c>
    </row>
    <row r="680" spans="1:11" x14ac:dyDescent="0.25">
      <c r="A680" t="s">
        <v>26</v>
      </c>
      <c r="B680" t="s">
        <v>32</v>
      </c>
      <c r="C680">
        <v>2000</v>
      </c>
      <c r="D680">
        <v>3.9</v>
      </c>
      <c r="E680" t="s">
        <v>12</v>
      </c>
      <c r="F680" t="s">
        <v>25</v>
      </c>
      <c r="G680">
        <v>261380</v>
      </c>
      <c r="H680">
        <v>2</v>
      </c>
      <c r="I680">
        <v>3</v>
      </c>
      <c r="J680">
        <v>2772</v>
      </c>
      <c r="K680">
        <v>6.8902830127413828E-2</v>
      </c>
    </row>
    <row r="681" spans="1:11" x14ac:dyDescent="0.25">
      <c r="A681" t="s">
        <v>40</v>
      </c>
      <c r="B681" t="s">
        <v>51</v>
      </c>
      <c r="C681">
        <v>2007</v>
      </c>
      <c r="D681">
        <v>4.4000000000000004</v>
      </c>
      <c r="E681" t="s">
        <v>28</v>
      </c>
      <c r="F681" t="s">
        <v>25</v>
      </c>
      <c r="G681">
        <v>190302</v>
      </c>
      <c r="H681">
        <v>4</v>
      </c>
      <c r="I681">
        <v>1</v>
      </c>
      <c r="J681">
        <v>6793</v>
      </c>
      <c r="K681">
        <v>6.8916804313860491E-2</v>
      </c>
    </row>
    <row r="682" spans="1:11" x14ac:dyDescent="0.25">
      <c r="A682" t="s">
        <v>40</v>
      </c>
      <c r="B682" t="s">
        <v>51</v>
      </c>
      <c r="C682">
        <v>2006</v>
      </c>
      <c r="D682">
        <v>3.3</v>
      </c>
      <c r="E682" t="s">
        <v>28</v>
      </c>
      <c r="F682" t="s">
        <v>17</v>
      </c>
      <c r="G682">
        <v>228327</v>
      </c>
      <c r="H682">
        <v>5</v>
      </c>
      <c r="I682">
        <v>1</v>
      </c>
      <c r="J682">
        <v>6133</v>
      </c>
      <c r="K682">
        <v>6.9313915527729031E-2</v>
      </c>
    </row>
    <row r="683" spans="1:11" x14ac:dyDescent="0.25">
      <c r="A683" t="s">
        <v>23</v>
      </c>
      <c r="B683" t="s">
        <v>38</v>
      </c>
      <c r="C683">
        <v>2020</v>
      </c>
      <c r="D683">
        <v>1.7</v>
      </c>
      <c r="E683" t="s">
        <v>28</v>
      </c>
      <c r="F683" t="s">
        <v>17</v>
      </c>
      <c r="G683">
        <v>195565</v>
      </c>
      <c r="H683">
        <v>2</v>
      </c>
      <c r="I683">
        <v>5</v>
      </c>
      <c r="J683">
        <v>9388</v>
      </c>
      <c r="K683">
        <v>7.0048898084107636E-2</v>
      </c>
    </row>
    <row r="684" spans="1:11" x14ac:dyDescent="0.25">
      <c r="A684" t="s">
        <v>23</v>
      </c>
      <c r="B684" t="s">
        <v>45</v>
      </c>
      <c r="C684">
        <v>2009</v>
      </c>
      <c r="D684">
        <v>1.8</v>
      </c>
      <c r="E684" t="s">
        <v>28</v>
      </c>
      <c r="F684" t="s">
        <v>25</v>
      </c>
      <c r="G684">
        <v>175637</v>
      </c>
      <c r="H684">
        <v>2</v>
      </c>
      <c r="I684">
        <v>4</v>
      </c>
      <c r="J684">
        <v>5087</v>
      </c>
      <c r="K684">
        <v>7.0119620596791887E-2</v>
      </c>
    </row>
    <row r="685" spans="1:11" x14ac:dyDescent="0.25">
      <c r="A685" t="s">
        <v>20</v>
      </c>
      <c r="B685" t="s">
        <v>21</v>
      </c>
      <c r="C685">
        <v>2018</v>
      </c>
      <c r="D685">
        <v>4</v>
      </c>
      <c r="E685" t="s">
        <v>22</v>
      </c>
      <c r="F685" t="s">
        <v>17</v>
      </c>
      <c r="G685">
        <v>249695</v>
      </c>
      <c r="H685">
        <v>3</v>
      </c>
      <c r="I685">
        <v>4</v>
      </c>
      <c r="J685">
        <v>12006</v>
      </c>
      <c r="K685">
        <v>7.0259530250995628E-2</v>
      </c>
    </row>
    <row r="686" spans="1:11" x14ac:dyDescent="0.25">
      <c r="A686" t="s">
        <v>29</v>
      </c>
      <c r="B686" t="s">
        <v>35</v>
      </c>
      <c r="C686">
        <v>2001</v>
      </c>
      <c r="D686">
        <v>1.4</v>
      </c>
      <c r="E686" t="s">
        <v>16</v>
      </c>
      <c r="F686" t="s">
        <v>25</v>
      </c>
      <c r="G686">
        <v>237884</v>
      </c>
      <c r="H686">
        <v>4</v>
      </c>
      <c r="I686">
        <v>3</v>
      </c>
      <c r="J686">
        <v>2042</v>
      </c>
      <c r="K686">
        <v>7.0275739458762976E-2</v>
      </c>
    </row>
    <row r="687" spans="1:11" x14ac:dyDescent="0.25">
      <c r="A687" t="s">
        <v>29</v>
      </c>
      <c r="B687" t="s">
        <v>56</v>
      </c>
      <c r="C687">
        <v>2013</v>
      </c>
      <c r="D687">
        <v>3.6</v>
      </c>
      <c r="E687" t="s">
        <v>12</v>
      </c>
      <c r="F687" t="s">
        <v>17</v>
      </c>
      <c r="G687">
        <v>180494</v>
      </c>
      <c r="H687">
        <v>3</v>
      </c>
      <c r="I687">
        <v>4</v>
      </c>
      <c r="J687">
        <v>9490</v>
      </c>
      <c r="K687">
        <v>7.0297187649741244E-2</v>
      </c>
    </row>
    <row r="688" spans="1:11" x14ac:dyDescent="0.25">
      <c r="A688" t="s">
        <v>33</v>
      </c>
      <c r="B688" t="s">
        <v>34</v>
      </c>
      <c r="C688">
        <v>2016</v>
      </c>
      <c r="D688">
        <v>4.5</v>
      </c>
      <c r="E688" t="s">
        <v>12</v>
      </c>
      <c r="F688" t="s">
        <v>13</v>
      </c>
      <c r="G688">
        <v>91092</v>
      </c>
      <c r="H688">
        <v>2</v>
      </c>
      <c r="I688">
        <v>1</v>
      </c>
      <c r="J688">
        <v>11578</v>
      </c>
      <c r="K688">
        <v>7.0403389461108579E-2</v>
      </c>
    </row>
    <row r="689" spans="1:11" x14ac:dyDescent="0.25">
      <c r="A689" t="s">
        <v>23</v>
      </c>
      <c r="B689" t="s">
        <v>45</v>
      </c>
      <c r="C689">
        <v>2013</v>
      </c>
      <c r="D689">
        <v>3</v>
      </c>
      <c r="E689" t="s">
        <v>22</v>
      </c>
      <c r="F689" t="s">
        <v>25</v>
      </c>
      <c r="G689">
        <v>238677</v>
      </c>
      <c r="H689">
        <v>3</v>
      </c>
      <c r="I689">
        <v>1</v>
      </c>
      <c r="J689">
        <v>8226</v>
      </c>
      <c r="K689">
        <v>7.0568179880712179E-2</v>
      </c>
    </row>
    <row r="690" spans="1:11" x14ac:dyDescent="0.25">
      <c r="A690" t="s">
        <v>14</v>
      </c>
      <c r="B690" t="s">
        <v>46</v>
      </c>
      <c r="C690">
        <v>2006</v>
      </c>
      <c r="D690">
        <v>2.7</v>
      </c>
      <c r="E690" t="s">
        <v>28</v>
      </c>
      <c r="F690" t="s">
        <v>17</v>
      </c>
      <c r="G690">
        <v>35544</v>
      </c>
      <c r="H690">
        <v>4</v>
      </c>
      <c r="I690">
        <v>4</v>
      </c>
      <c r="J690">
        <v>9389</v>
      </c>
      <c r="K690">
        <v>7.0859824860058707E-2</v>
      </c>
    </row>
    <row r="691" spans="1:11" x14ac:dyDescent="0.25">
      <c r="A691" t="s">
        <v>36</v>
      </c>
      <c r="B691" t="s">
        <v>44</v>
      </c>
      <c r="C691">
        <v>2014</v>
      </c>
      <c r="D691">
        <v>2.8</v>
      </c>
      <c r="E691" t="s">
        <v>12</v>
      </c>
      <c r="F691" t="s">
        <v>17</v>
      </c>
      <c r="G691">
        <v>295810</v>
      </c>
      <c r="H691">
        <v>3</v>
      </c>
      <c r="I691">
        <v>4</v>
      </c>
      <c r="J691">
        <v>6683</v>
      </c>
      <c r="K691">
        <v>7.0865630741743568E-2</v>
      </c>
    </row>
    <row r="692" spans="1:11" x14ac:dyDescent="0.25">
      <c r="A692" t="s">
        <v>10</v>
      </c>
      <c r="B692" t="s">
        <v>31</v>
      </c>
      <c r="C692">
        <v>2020</v>
      </c>
      <c r="D692">
        <v>1.6</v>
      </c>
      <c r="E692" t="s">
        <v>22</v>
      </c>
      <c r="F692" t="s">
        <v>17</v>
      </c>
      <c r="G692">
        <v>81288</v>
      </c>
      <c r="H692">
        <v>5</v>
      </c>
      <c r="I692">
        <v>4</v>
      </c>
      <c r="J692">
        <v>13574</v>
      </c>
      <c r="K692">
        <v>7.0939207410489313E-2</v>
      </c>
    </row>
    <row r="693" spans="1:11" x14ac:dyDescent="0.25">
      <c r="A693" t="s">
        <v>20</v>
      </c>
      <c r="B693" t="s">
        <v>50</v>
      </c>
      <c r="C693">
        <v>2013</v>
      </c>
      <c r="D693">
        <v>4.5</v>
      </c>
      <c r="E693" t="s">
        <v>16</v>
      </c>
      <c r="F693" t="s">
        <v>13</v>
      </c>
      <c r="G693">
        <v>159818</v>
      </c>
      <c r="H693">
        <v>2</v>
      </c>
      <c r="I693">
        <v>2</v>
      </c>
      <c r="J693">
        <v>10303</v>
      </c>
      <c r="K693">
        <v>7.1042263744613199E-2</v>
      </c>
    </row>
    <row r="694" spans="1:11" x14ac:dyDescent="0.25">
      <c r="A694" t="s">
        <v>26</v>
      </c>
      <c r="B694" t="s">
        <v>27</v>
      </c>
      <c r="C694">
        <v>2018</v>
      </c>
      <c r="D694">
        <v>4.5999999999999996</v>
      </c>
      <c r="E694" t="s">
        <v>22</v>
      </c>
      <c r="F694" t="s">
        <v>13</v>
      </c>
      <c r="G694">
        <v>224912</v>
      </c>
      <c r="H694">
        <v>3</v>
      </c>
      <c r="I694">
        <v>4</v>
      </c>
      <c r="J694">
        <v>11601</v>
      </c>
      <c r="K694">
        <v>7.1043252972574522E-2</v>
      </c>
    </row>
    <row r="695" spans="1:11" x14ac:dyDescent="0.25">
      <c r="A695" t="s">
        <v>40</v>
      </c>
      <c r="B695" t="s">
        <v>41</v>
      </c>
      <c r="C695">
        <v>2009</v>
      </c>
      <c r="D695">
        <v>1.5</v>
      </c>
      <c r="E695" t="s">
        <v>28</v>
      </c>
      <c r="F695" t="s">
        <v>13</v>
      </c>
      <c r="G695">
        <v>4339</v>
      </c>
      <c r="H695">
        <v>5</v>
      </c>
      <c r="I695">
        <v>4</v>
      </c>
      <c r="J695">
        <v>8213</v>
      </c>
      <c r="K695">
        <v>7.1099363504296464E-2</v>
      </c>
    </row>
    <row r="696" spans="1:11" x14ac:dyDescent="0.25">
      <c r="A696" t="s">
        <v>36</v>
      </c>
      <c r="B696" t="s">
        <v>53</v>
      </c>
      <c r="C696">
        <v>2003</v>
      </c>
      <c r="D696">
        <v>2.9</v>
      </c>
      <c r="E696" t="s">
        <v>12</v>
      </c>
      <c r="F696" t="s">
        <v>25</v>
      </c>
      <c r="G696">
        <v>49535</v>
      </c>
      <c r="H696">
        <v>2</v>
      </c>
      <c r="I696">
        <v>1</v>
      </c>
      <c r="J696">
        <v>6909</v>
      </c>
      <c r="K696">
        <v>7.1100178615810194E-2</v>
      </c>
    </row>
    <row r="697" spans="1:11" x14ac:dyDescent="0.25">
      <c r="A697" t="s">
        <v>36</v>
      </c>
      <c r="B697" t="s">
        <v>44</v>
      </c>
      <c r="C697">
        <v>2015</v>
      </c>
      <c r="D697">
        <v>3.2</v>
      </c>
      <c r="E697" t="s">
        <v>16</v>
      </c>
      <c r="F697" t="s">
        <v>25</v>
      </c>
      <c r="G697">
        <v>52021</v>
      </c>
      <c r="H697">
        <v>4</v>
      </c>
      <c r="I697">
        <v>1</v>
      </c>
      <c r="J697">
        <v>11759</v>
      </c>
      <c r="K697">
        <v>7.1175399715920573E-2</v>
      </c>
    </row>
    <row r="698" spans="1:11" x14ac:dyDescent="0.25">
      <c r="A698" t="s">
        <v>10</v>
      </c>
      <c r="B698" t="s">
        <v>48</v>
      </c>
      <c r="C698">
        <v>2009</v>
      </c>
      <c r="D698">
        <v>3.5</v>
      </c>
      <c r="E698" t="s">
        <v>22</v>
      </c>
      <c r="F698" t="s">
        <v>13</v>
      </c>
      <c r="G698">
        <v>2178</v>
      </c>
      <c r="H698">
        <v>4</v>
      </c>
      <c r="I698">
        <v>1</v>
      </c>
      <c r="J698">
        <v>12256</v>
      </c>
      <c r="K698">
        <v>7.1381788620561992E-2</v>
      </c>
    </row>
    <row r="699" spans="1:11" x14ac:dyDescent="0.25">
      <c r="A699" t="s">
        <v>23</v>
      </c>
      <c r="B699" t="s">
        <v>38</v>
      </c>
      <c r="C699">
        <v>2019</v>
      </c>
      <c r="D699">
        <v>4</v>
      </c>
      <c r="E699" t="s">
        <v>16</v>
      </c>
      <c r="F699" t="s">
        <v>25</v>
      </c>
      <c r="G699">
        <v>273967</v>
      </c>
      <c r="H699">
        <v>4</v>
      </c>
      <c r="I699">
        <v>1</v>
      </c>
      <c r="J699">
        <v>9320</v>
      </c>
      <c r="K699">
        <v>7.1671264699322279E-2</v>
      </c>
    </row>
    <row r="700" spans="1:11" x14ac:dyDescent="0.25">
      <c r="A700" t="s">
        <v>33</v>
      </c>
      <c r="B700" t="s">
        <v>34</v>
      </c>
      <c r="C700">
        <v>2023</v>
      </c>
      <c r="D700">
        <v>3.3</v>
      </c>
      <c r="E700" t="s">
        <v>16</v>
      </c>
      <c r="F700" t="s">
        <v>25</v>
      </c>
      <c r="G700">
        <v>90330</v>
      </c>
      <c r="H700">
        <v>4</v>
      </c>
      <c r="I700">
        <v>1</v>
      </c>
      <c r="J700">
        <v>13493</v>
      </c>
      <c r="K700">
        <v>7.190017756023781E-2</v>
      </c>
    </row>
    <row r="701" spans="1:11" x14ac:dyDescent="0.25">
      <c r="A701" t="s">
        <v>20</v>
      </c>
      <c r="B701" t="s">
        <v>42</v>
      </c>
      <c r="C701">
        <v>2002</v>
      </c>
      <c r="D701">
        <v>4.0999999999999996</v>
      </c>
      <c r="E701" t="s">
        <v>28</v>
      </c>
      <c r="F701" t="s">
        <v>13</v>
      </c>
      <c r="G701">
        <v>200419</v>
      </c>
      <c r="H701">
        <v>2</v>
      </c>
      <c r="I701">
        <v>1</v>
      </c>
      <c r="J701">
        <v>4791</v>
      </c>
      <c r="K701">
        <v>7.1956750241259471E-2</v>
      </c>
    </row>
    <row r="702" spans="1:11" x14ac:dyDescent="0.25">
      <c r="A702" t="s">
        <v>23</v>
      </c>
      <c r="B702" t="s">
        <v>38</v>
      </c>
      <c r="C702">
        <v>2000</v>
      </c>
      <c r="D702">
        <v>1.1000000000000001</v>
      </c>
      <c r="E702" t="s">
        <v>16</v>
      </c>
      <c r="F702" t="s">
        <v>25</v>
      </c>
      <c r="G702">
        <v>184353</v>
      </c>
      <c r="H702">
        <v>5</v>
      </c>
      <c r="I702">
        <v>2</v>
      </c>
      <c r="J702">
        <v>2512</v>
      </c>
      <c r="K702">
        <v>7.2030542008744258E-2</v>
      </c>
    </row>
    <row r="703" spans="1:11" x14ac:dyDescent="0.25">
      <c r="A703" t="s">
        <v>10</v>
      </c>
      <c r="B703" t="s">
        <v>11</v>
      </c>
      <c r="C703">
        <v>2023</v>
      </c>
      <c r="D703">
        <v>4.2</v>
      </c>
      <c r="E703" t="s">
        <v>16</v>
      </c>
      <c r="F703" t="s">
        <v>17</v>
      </c>
      <c r="G703">
        <v>3490</v>
      </c>
      <c r="H703">
        <v>5</v>
      </c>
      <c r="I703">
        <v>2</v>
      </c>
      <c r="J703">
        <v>17630</v>
      </c>
      <c r="K703">
        <v>7.2038882459821485E-2</v>
      </c>
    </row>
    <row r="704" spans="1:11" x14ac:dyDescent="0.25">
      <c r="A704" t="s">
        <v>18</v>
      </c>
      <c r="B704" t="s">
        <v>54</v>
      </c>
      <c r="C704">
        <v>2015</v>
      </c>
      <c r="D704">
        <v>3.5</v>
      </c>
      <c r="E704" t="s">
        <v>12</v>
      </c>
      <c r="F704" t="s">
        <v>17</v>
      </c>
      <c r="G704">
        <v>217659</v>
      </c>
      <c r="H704">
        <v>2</v>
      </c>
      <c r="I704">
        <v>3</v>
      </c>
      <c r="J704">
        <v>9246</v>
      </c>
      <c r="K704">
        <v>7.2276862774881878E-2</v>
      </c>
    </row>
    <row r="705" spans="1:11" x14ac:dyDescent="0.25">
      <c r="A705" t="s">
        <v>33</v>
      </c>
      <c r="B705" t="s">
        <v>43</v>
      </c>
      <c r="C705">
        <v>2004</v>
      </c>
      <c r="D705">
        <v>2.2000000000000002</v>
      </c>
      <c r="E705" t="s">
        <v>22</v>
      </c>
      <c r="F705" t="s">
        <v>17</v>
      </c>
      <c r="G705">
        <v>190504</v>
      </c>
      <c r="H705">
        <v>3</v>
      </c>
      <c r="I705">
        <v>2</v>
      </c>
      <c r="J705">
        <v>7189</v>
      </c>
      <c r="K705">
        <v>7.2285709631069728E-2</v>
      </c>
    </row>
    <row r="706" spans="1:11" x14ac:dyDescent="0.25">
      <c r="A706" t="s">
        <v>40</v>
      </c>
      <c r="B706" t="s">
        <v>49</v>
      </c>
      <c r="C706">
        <v>2018</v>
      </c>
      <c r="D706">
        <v>1.6</v>
      </c>
      <c r="E706" t="s">
        <v>28</v>
      </c>
      <c r="F706" t="s">
        <v>25</v>
      </c>
      <c r="G706">
        <v>196919</v>
      </c>
      <c r="H706">
        <v>3</v>
      </c>
      <c r="I706">
        <v>4</v>
      </c>
      <c r="J706">
        <v>7161</v>
      </c>
      <c r="K706">
        <v>7.2499977419051675E-2</v>
      </c>
    </row>
    <row r="707" spans="1:11" x14ac:dyDescent="0.25">
      <c r="A707" t="s">
        <v>29</v>
      </c>
      <c r="B707" t="s">
        <v>30</v>
      </c>
      <c r="C707">
        <v>2013</v>
      </c>
      <c r="D707">
        <v>2.9</v>
      </c>
      <c r="E707" t="s">
        <v>22</v>
      </c>
      <c r="F707" t="s">
        <v>17</v>
      </c>
      <c r="G707">
        <v>15946</v>
      </c>
      <c r="H707">
        <v>4</v>
      </c>
      <c r="I707">
        <v>5</v>
      </c>
      <c r="J707">
        <v>14081</v>
      </c>
      <c r="K707">
        <v>7.2533472690392897E-2</v>
      </c>
    </row>
    <row r="708" spans="1:11" x14ac:dyDescent="0.25">
      <c r="A708" t="s">
        <v>14</v>
      </c>
      <c r="B708" t="s">
        <v>39</v>
      </c>
      <c r="C708">
        <v>2008</v>
      </c>
      <c r="D708">
        <v>3.5</v>
      </c>
      <c r="E708" t="s">
        <v>28</v>
      </c>
      <c r="F708" t="s">
        <v>13</v>
      </c>
      <c r="G708">
        <v>184428</v>
      </c>
      <c r="H708">
        <v>2</v>
      </c>
      <c r="I708">
        <v>1</v>
      </c>
      <c r="J708">
        <v>6311</v>
      </c>
      <c r="K708">
        <v>7.2559859983394204E-2</v>
      </c>
    </row>
    <row r="709" spans="1:11" x14ac:dyDescent="0.25">
      <c r="A709" t="s">
        <v>20</v>
      </c>
      <c r="B709" t="s">
        <v>50</v>
      </c>
      <c r="C709">
        <v>2023</v>
      </c>
      <c r="D709">
        <v>1.6</v>
      </c>
      <c r="E709" t="s">
        <v>16</v>
      </c>
      <c r="F709" t="s">
        <v>25</v>
      </c>
      <c r="G709">
        <v>176562</v>
      </c>
      <c r="H709">
        <v>2</v>
      </c>
      <c r="I709">
        <v>3</v>
      </c>
      <c r="J709">
        <v>10068</v>
      </c>
      <c r="K709">
        <v>7.2683268874458418E-2</v>
      </c>
    </row>
    <row r="710" spans="1:11" x14ac:dyDescent="0.25">
      <c r="A710" t="s">
        <v>26</v>
      </c>
      <c r="B710" t="s">
        <v>47</v>
      </c>
      <c r="C710">
        <v>2023</v>
      </c>
      <c r="D710">
        <v>4.7</v>
      </c>
      <c r="E710" t="s">
        <v>12</v>
      </c>
      <c r="F710" t="s">
        <v>13</v>
      </c>
      <c r="G710">
        <v>26460</v>
      </c>
      <c r="H710">
        <v>3</v>
      </c>
      <c r="I710">
        <v>5</v>
      </c>
      <c r="J710">
        <v>15170</v>
      </c>
      <c r="K710">
        <v>7.2739587612644985E-2</v>
      </c>
    </row>
    <row r="711" spans="1:11" x14ac:dyDescent="0.25">
      <c r="A711" t="s">
        <v>40</v>
      </c>
      <c r="B711" t="s">
        <v>41</v>
      </c>
      <c r="C711">
        <v>2009</v>
      </c>
      <c r="D711">
        <v>2.1</v>
      </c>
      <c r="E711" t="s">
        <v>16</v>
      </c>
      <c r="F711" t="s">
        <v>13</v>
      </c>
      <c r="G711">
        <v>200018</v>
      </c>
      <c r="H711">
        <v>2</v>
      </c>
      <c r="I711">
        <v>3</v>
      </c>
      <c r="J711">
        <v>5899</v>
      </c>
      <c r="K711">
        <v>7.2820169797913614E-2</v>
      </c>
    </row>
    <row r="712" spans="1:11" x14ac:dyDescent="0.25">
      <c r="A712" t="s">
        <v>29</v>
      </c>
      <c r="B712" t="s">
        <v>35</v>
      </c>
      <c r="C712">
        <v>2023</v>
      </c>
      <c r="D712">
        <v>3.2</v>
      </c>
      <c r="E712" t="s">
        <v>22</v>
      </c>
      <c r="F712" t="s">
        <v>25</v>
      </c>
      <c r="G712">
        <v>230001</v>
      </c>
      <c r="H712">
        <v>5</v>
      </c>
      <c r="I712">
        <v>2</v>
      </c>
      <c r="J712">
        <v>11599</v>
      </c>
      <c r="K712">
        <v>7.2928521874861651E-2</v>
      </c>
    </row>
    <row r="713" spans="1:11" x14ac:dyDescent="0.25">
      <c r="A713" t="s">
        <v>14</v>
      </c>
      <c r="B713" t="s">
        <v>46</v>
      </c>
      <c r="C713">
        <v>2011</v>
      </c>
      <c r="D713">
        <v>2.8</v>
      </c>
      <c r="E713" t="s">
        <v>22</v>
      </c>
      <c r="F713" t="s">
        <v>13</v>
      </c>
      <c r="G713">
        <v>286407</v>
      </c>
      <c r="H713">
        <v>2</v>
      </c>
      <c r="I713">
        <v>4</v>
      </c>
      <c r="J713">
        <v>6471</v>
      </c>
      <c r="K713">
        <v>7.3100538058768261E-2</v>
      </c>
    </row>
    <row r="714" spans="1:11" x14ac:dyDescent="0.25">
      <c r="A714" t="s">
        <v>36</v>
      </c>
      <c r="B714" t="s">
        <v>37</v>
      </c>
      <c r="C714">
        <v>2011</v>
      </c>
      <c r="D714">
        <v>2.9</v>
      </c>
      <c r="E714" t="s">
        <v>12</v>
      </c>
      <c r="F714" t="s">
        <v>17</v>
      </c>
      <c r="G714">
        <v>129776</v>
      </c>
      <c r="H714">
        <v>2</v>
      </c>
      <c r="I714">
        <v>4</v>
      </c>
      <c r="J714">
        <v>9204</v>
      </c>
      <c r="K714">
        <v>7.3113060945407149E-2</v>
      </c>
    </row>
    <row r="715" spans="1:11" x14ac:dyDescent="0.25">
      <c r="A715" t="s">
        <v>33</v>
      </c>
      <c r="B715" t="s">
        <v>55</v>
      </c>
      <c r="C715">
        <v>2021</v>
      </c>
      <c r="D715">
        <v>3.4</v>
      </c>
      <c r="E715" t="s">
        <v>12</v>
      </c>
      <c r="F715" t="s">
        <v>17</v>
      </c>
      <c r="G715">
        <v>249377</v>
      </c>
      <c r="H715">
        <v>4</v>
      </c>
      <c r="I715">
        <v>1</v>
      </c>
      <c r="J715">
        <v>10312</v>
      </c>
      <c r="K715">
        <v>7.3135196286885695E-2</v>
      </c>
    </row>
    <row r="716" spans="1:11" x14ac:dyDescent="0.25">
      <c r="A716" t="s">
        <v>36</v>
      </c>
      <c r="B716" t="s">
        <v>44</v>
      </c>
      <c r="C716">
        <v>2016</v>
      </c>
      <c r="D716">
        <v>4.4000000000000004</v>
      </c>
      <c r="E716" t="s">
        <v>22</v>
      </c>
      <c r="F716" t="s">
        <v>17</v>
      </c>
      <c r="G716">
        <v>115042</v>
      </c>
      <c r="H716">
        <v>3</v>
      </c>
      <c r="I716">
        <v>1</v>
      </c>
      <c r="J716">
        <v>14499</v>
      </c>
      <c r="K716">
        <v>7.3176957194575176E-2</v>
      </c>
    </row>
    <row r="717" spans="1:11" x14ac:dyDescent="0.25">
      <c r="A717" t="s">
        <v>20</v>
      </c>
      <c r="B717" t="s">
        <v>42</v>
      </c>
      <c r="C717">
        <v>2003</v>
      </c>
      <c r="D717">
        <v>2.8</v>
      </c>
      <c r="E717" t="s">
        <v>16</v>
      </c>
      <c r="F717" t="s">
        <v>17</v>
      </c>
      <c r="G717">
        <v>239707</v>
      </c>
      <c r="H717">
        <v>2</v>
      </c>
      <c r="I717">
        <v>5</v>
      </c>
      <c r="J717">
        <v>5505</v>
      </c>
      <c r="K717">
        <v>7.3203157366417582E-2</v>
      </c>
    </row>
    <row r="718" spans="1:11" x14ac:dyDescent="0.25">
      <c r="A718" t="s">
        <v>10</v>
      </c>
      <c r="B718" t="s">
        <v>31</v>
      </c>
      <c r="C718">
        <v>2020</v>
      </c>
      <c r="D718">
        <v>3.6</v>
      </c>
      <c r="E718" t="s">
        <v>16</v>
      </c>
      <c r="F718" t="s">
        <v>25</v>
      </c>
      <c r="G718">
        <v>159695</v>
      </c>
      <c r="H718">
        <v>5</v>
      </c>
      <c r="I718">
        <v>1</v>
      </c>
      <c r="J718">
        <v>11506</v>
      </c>
      <c r="K718">
        <v>7.3273774805395764E-2</v>
      </c>
    </row>
    <row r="719" spans="1:11" x14ac:dyDescent="0.25">
      <c r="A719" t="s">
        <v>20</v>
      </c>
      <c r="B719" t="s">
        <v>42</v>
      </c>
      <c r="C719">
        <v>2015</v>
      </c>
      <c r="D719">
        <v>3.8</v>
      </c>
      <c r="E719" t="s">
        <v>16</v>
      </c>
      <c r="F719" t="s">
        <v>17</v>
      </c>
      <c r="G719">
        <v>206636</v>
      </c>
      <c r="H719">
        <v>2</v>
      </c>
      <c r="I719">
        <v>2</v>
      </c>
      <c r="J719">
        <v>10767</v>
      </c>
      <c r="K719">
        <v>7.3312063660936344E-2</v>
      </c>
    </row>
    <row r="720" spans="1:11" x14ac:dyDescent="0.25">
      <c r="A720" t="s">
        <v>14</v>
      </c>
      <c r="B720" t="s">
        <v>46</v>
      </c>
      <c r="C720">
        <v>2005</v>
      </c>
      <c r="D720">
        <v>3.3</v>
      </c>
      <c r="E720" t="s">
        <v>22</v>
      </c>
      <c r="F720" t="s">
        <v>17</v>
      </c>
      <c r="G720">
        <v>83483</v>
      </c>
      <c r="H720">
        <v>5</v>
      </c>
      <c r="I720">
        <v>4</v>
      </c>
      <c r="J720">
        <v>10730</v>
      </c>
      <c r="K720">
        <v>7.3347967668767722E-2</v>
      </c>
    </row>
    <row r="721" spans="1:11" x14ac:dyDescent="0.25">
      <c r="A721" t="s">
        <v>26</v>
      </c>
      <c r="B721" t="s">
        <v>32</v>
      </c>
      <c r="C721">
        <v>2007</v>
      </c>
      <c r="D721">
        <v>2.6</v>
      </c>
      <c r="E721" t="s">
        <v>22</v>
      </c>
      <c r="F721" t="s">
        <v>13</v>
      </c>
      <c r="G721">
        <v>237475</v>
      </c>
      <c r="H721">
        <v>5</v>
      </c>
      <c r="I721">
        <v>4</v>
      </c>
      <c r="J721">
        <v>6050</v>
      </c>
      <c r="K721">
        <v>7.3382691285426849E-2</v>
      </c>
    </row>
    <row r="722" spans="1:11" x14ac:dyDescent="0.25">
      <c r="A722" t="s">
        <v>40</v>
      </c>
      <c r="B722" t="s">
        <v>51</v>
      </c>
      <c r="C722">
        <v>2001</v>
      </c>
      <c r="D722">
        <v>2.4</v>
      </c>
      <c r="E722" t="s">
        <v>22</v>
      </c>
      <c r="F722" t="s">
        <v>17</v>
      </c>
      <c r="G722">
        <v>21279</v>
      </c>
      <c r="H722">
        <v>4</v>
      </c>
      <c r="I722">
        <v>3</v>
      </c>
      <c r="J722">
        <v>9874</v>
      </c>
      <c r="K722">
        <v>7.356763867576932E-2</v>
      </c>
    </row>
    <row r="723" spans="1:11" x14ac:dyDescent="0.25">
      <c r="A723" t="s">
        <v>26</v>
      </c>
      <c r="B723" t="s">
        <v>47</v>
      </c>
      <c r="C723">
        <v>2008</v>
      </c>
      <c r="D723">
        <v>3.1</v>
      </c>
      <c r="E723" t="s">
        <v>16</v>
      </c>
      <c r="F723" t="s">
        <v>17</v>
      </c>
      <c r="G723">
        <v>34423</v>
      </c>
      <c r="H723">
        <v>3</v>
      </c>
      <c r="I723">
        <v>3</v>
      </c>
      <c r="J723">
        <v>11411</v>
      </c>
      <c r="K723">
        <v>7.3920026899633395E-2</v>
      </c>
    </row>
    <row r="724" spans="1:11" x14ac:dyDescent="0.25">
      <c r="A724" t="s">
        <v>10</v>
      </c>
      <c r="B724" t="s">
        <v>48</v>
      </c>
      <c r="C724">
        <v>2015</v>
      </c>
      <c r="D724">
        <v>3.5</v>
      </c>
      <c r="E724" t="s">
        <v>12</v>
      </c>
      <c r="F724" t="s">
        <v>17</v>
      </c>
      <c r="G724">
        <v>105282</v>
      </c>
      <c r="H724">
        <v>4</v>
      </c>
      <c r="I724">
        <v>1</v>
      </c>
      <c r="J724">
        <v>11494</v>
      </c>
      <c r="K724">
        <v>7.3983818035269766E-2</v>
      </c>
    </row>
    <row r="725" spans="1:11" x14ac:dyDescent="0.25">
      <c r="A725" t="s">
        <v>10</v>
      </c>
      <c r="B725" t="s">
        <v>11</v>
      </c>
      <c r="C725">
        <v>2001</v>
      </c>
      <c r="D725">
        <v>1.8</v>
      </c>
      <c r="E725" t="s">
        <v>12</v>
      </c>
      <c r="F725" t="s">
        <v>13</v>
      </c>
      <c r="G725">
        <v>284979</v>
      </c>
      <c r="H725">
        <v>2</v>
      </c>
      <c r="I725">
        <v>5</v>
      </c>
      <c r="J725">
        <v>2000</v>
      </c>
      <c r="K725">
        <v>7.4116899677949766E-2</v>
      </c>
    </row>
    <row r="726" spans="1:11" x14ac:dyDescent="0.25">
      <c r="A726" t="s">
        <v>29</v>
      </c>
      <c r="B726" t="s">
        <v>35</v>
      </c>
      <c r="C726">
        <v>2023</v>
      </c>
      <c r="D726">
        <v>3.1</v>
      </c>
      <c r="E726" t="s">
        <v>22</v>
      </c>
      <c r="F726" t="s">
        <v>13</v>
      </c>
      <c r="G726">
        <v>179706</v>
      </c>
      <c r="H726">
        <v>5</v>
      </c>
      <c r="I726">
        <v>3</v>
      </c>
      <c r="J726">
        <v>12505</v>
      </c>
      <c r="K726">
        <v>7.4150503660417089E-2</v>
      </c>
    </row>
    <row r="727" spans="1:11" x14ac:dyDescent="0.25">
      <c r="A727" t="s">
        <v>36</v>
      </c>
      <c r="B727" t="s">
        <v>37</v>
      </c>
      <c r="C727">
        <v>2012</v>
      </c>
      <c r="D727">
        <v>4.7</v>
      </c>
      <c r="E727" t="s">
        <v>12</v>
      </c>
      <c r="F727" t="s">
        <v>25</v>
      </c>
      <c r="G727">
        <v>1565</v>
      </c>
      <c r="H727">
        <v>2</v>
      </c>
      <c r="I727">
        <v>2</v>
      </c>
      <c r="J727">
        <v>12368</v>
      </c>
      <c r="K727">
        <v>7.4245603497779755E-2</v>
      </c>
    </row>
    <row r="728" spans="1:11" x14ac:dyDescent="0.25">
      <c r="A728" t="s">
        <v>23</v>
      </c>
      <c r="B728" t="s">
        <v>38</v>
      </c>
      <c r="C728">
        <v>2007</v>
      </c>
      <c r="D728">
        <v>4.3</v>
      </c>
      <c r="E728" t="s">
        <v>22</v>
      </c>
      <c r="F728" t="s">
        <v>25</v>
      </c>
      <c r="G728">
        <v>74484</v>
      </c>
      <c r="H728">
        <v>4</v>
      </c>
      <c r="I728">
        <v>5</v>
      </c>
      <c r="J728">
        <v>11010</v>
      </c>
      <c r="K728">
        <v>7.4315888548055709E-2</v>
      </c>
    </row>
    <row r="729" spans="1:11" x14ac:dyDescent="0.25">
      <c r="A729" t="s">
        <v>23</v>
      </c>
      <c r="B729" t="s">
        <v>24</v>
      </c>
      <c r="C729">
        <v>2002</v>
      </c>
      <c r="D729">
        <v>4.5999999999999996</v>
      </c>
      <c r="E729" t="s">
        <v>16</v>
      </c>
      <c r="F729" t="s">
        <v>13</v>
      </c>
      <c r="G729">
        <v>12628</v>
      </c>
      <c r="H729">
        <v>2</v>
      </c>
      <c r="I729">
        <v>1</v>
      </c>
      <c r="J729">
        <v>10047</v>
      </c>
      <c r="K729">
        <v>7.4330928841198185E-2</v>
      </c>
    </row>
    <row r="730" spans="1:11" x14ac:dyDescent="0.25">
      <c r="A730" t="s">
        <v>36</v>
      </c>
      <c r="B730" t="s">
        <v>53</v>
      </c>
      <c r="C730">
        <v>2023</v>
      </c>
      <c r="D730">
        <v>4.7</v>
      </c>
      <c r="E730" t="s">
        <v>16</v>
      </c>
      <c r="F730" t="s">
        <v>13</v>
      </c>
      <c r="G730">
        <v>142982</v>
      </c>
      <c r="H730">
        <v>5</v>
      </c>
      <c r="I730">
        <v>3</v>
      </c>
      <c r="J730">
        <v>13840</v>
      </c>
      <c r="K730">
        <v>7.4372955842376576E-2</v>
      </c>
    </row>
    <row r="731" spans="1:11" x14ac:dyDescent="0.25">
      <c r="A731" t="s">
        <v>36</v>
      </c>
      <c r="B731" t="s">
        <v>53</v>
      </c>
      <c r="C731">
        <v>2011</v>
      </c>
      <c r="D731">
        <v>4.0999999999999996</v>
      </c>
      <c r="E731" t="s">
        <v>16</v>
      </c>
      <c r="F731" t="s">
        <v>25</v>
      </c>
      <c r="G731">
        <v>138965</v>
      </c>
      <c r="H731">
        <v>4</v>
      </c>
      <c r="I731">
        <v>4</v>
      </c>
      <c r="J731">
        <v>9720</v>
      </c>
      <c r="K731">
        <v>7.4378118372255497E-2</v>
      </c>
    </row>
    <row r="732" spans="1:11" x14ac:dyDescent="0.25">
      <c r="A732" t="s">
        <v>10</v>
      </c>
      <c r="B732" t="s">
        <v>31</v>
      </c>
      <c r="C732">
        <v>2019</v>
      </c>
      <c r="D732">
        <v>3.6</v>
      </c>
      <c r="E732" t="s">
        <v>28</v>
      </c>
      <c r="F732" t="s">
        <v>25</v>
      </c>
      <c r="G732">
        <v>78107</v>
      </c>
      <c r="H732">
        <v>5</v>
      </c>
      <c r="I732">
        <v>1</v>
      </c>
      <c r="J732">
        <v>11837</v>
      </c>
      <c r="K732">
        <v>7.4417826660217123E-2</v>
      </c>
    </row>
    <row r="733" spans="1:11" x14ac:dyDescent="0.25">
      <c r="A733" t="s">
        <v>20</v>
      </c>
      <c r="B733" t="s">
        <v>21</v>
      </c>
      <c r="C733">
        <v>2018</v>
      </c>
      <c r="D733">
        <v>3.8</v>
      </c>
      <c r="E733" t="s">
        <v>16</v>
      </c>
      <c r="F733" t="s">
        <v>17</v>
      </c>
      <c r="G733">
        <v>275723</v>
      </c>
      <c r="H733">
        <v>4</v>
      </c>
      <c r="I733">
        <v>2</v>
      </c>
      <c r="J733">
        <v>10285</v>
      </c>
      <c r="K733">
        <v>7.4449950334562698E-2</v>
      </c>
    </row>
    <row r="734" spans="1:11" x14ac:dyDescent="0.25">
      <c r="A734" t="s">
        <v>23</v>
      </c>
      <c r="B734" t="s">
        <v>24</v>
      </c>
      <c r="C734">
        <v>2022</v>
      </c>
      <c r="D734">
        <v>3.1</v>
      </c>
      <c r="E734" t="s">
        <v>12</v>
      </c>
      <c r="F734" t="s">
        <v>25</v>
      </c>
      <c r="G734">
        <v>71896</v>
      </c>
      <c r="H734">
        <v>4</v>
      </c>
      <c r="I734">
        <v>2</v>
      </c>
      <c r="J734">
        <v>12362</v>
      </c>
      <c r="K734">
        <v>7.4559293619851807E-2</v>
      </c>
    </row>
    <row r="735" spans="1:11" x14ac:dyDescent="0.25">
      <c r="A735" t="s">
        <v>26</v>
      </c>
      <c r="B735" t="s">
        <v>32</v>
      </c>
      <c r="C735">
        <v>2017</v>
      </c>
      <c r="D735">
        <v>2.1</v>
      </c>
      <c r="E735" t="s">
        <v>16</v>
      </c>
      <c r="F735" t="s">
        <v>25</v>
      </c>
      <c r="G735">
        <v>89465</v>
      </c>
      <c r="H735">
        <v>2</v>
      </c>
      <c r="I735">
        <v>4</v>
      </c>
      <c r="J735">
        <v>10510</v>
      </c>
      <c r="K735">
        <v>7.4670076011740916E-2</v>
      </c>
    </row>
    <row r="736" spans="1:11" x14ac:dyDescent="0.25">
      <c r="A736" t="s">
        <v>29</v>
      </c>
      <c r="B736" t="s">
        <v>35</v>
      </c>
      <c r="C736">
        <v>2012</v>
      </c>
      <c r="D736">
        <v>1.7</v>
      </c>
      <c r="E736" t="s">
        <v>28</v>
      </c>
      <c r="F736" t="s">
        <v>17</v>
      </c>
      <c r="G736">
        <v>211733</v>
      </c>
      <c r="H736">
        <v>5</v>
      </c>
      <c r="I736">
        <v>3</v>
      </c>
      <c r="J736">
        <v>6665</v>
      </c>
      <c r="K736">
        <v>7.4742341019463643E-2</v>
      </c>
    </row>
    <row r="737" spans="1:11" x14ac:dyDescent="0.25">
      <c r="A737" t="s">
        <v>26</v>
      </c>
      <c r="B737" t="s">
        <v>47</v>
      </c>
      <c r="C737">
        <v>2010</v>
      </c>
      <c r="D737">
        <v>2.9</v>
      </c>
      <c r="E737" t="s">
        <v>28</v>
      </c>
      <c r="F737" t="s">
        <v>13</v>
      </c>
      <c r="G737">
        <v>243608</v>
      </c>
      <c r="H737">
        <v>5</v>
      </c>
      <c r="I737">
        <v>3</v>
      </c>
      <c r="J737">
        <v>5127</v>
      </c>
      <c r="K737">
        <v>7.495762828168262E-2</v>
      </c>
    </row>
    <row r="738" spans="1:11" x14ac:dyDescent="0.25">
      <c r="A738" t="s">
        <v>26</v>
      </c>
      <c r="B738" t="s">
        <v>32</v>
      </c>
      <c r="C738">
        <v>2001</v>
      </c>
      <c r="D738">
        <v>4.5</v>
      </c>
      <c r="E738" t="s">
        <v>12</v>
      </c>
      <c r="F738" t="s">
        <v>25</v>
      </c>
      <c r="G738">
        <v>279971</v>
      </c>
      <c r="H738">
        <v>3</v>
      </c>
      <c r="I738">
        <v>1</v>
      </c>
      <c r="J738">
        <v>3300</v>
      </c>
      <c r="K738">
        <v>7.5125550606293112E-2</v>
      </c>
    </row>
    <row r="739" spans="1:11" x14ac:dyDescent="0.25">
      <c r="A739" t="s">
        <v>40</v>
      </c>
      <c r="B739" t="s">
        <v>49</v>
      </c>
      <c r="C739">
        <v>2004</v>
      </c>
      <c r="D739">
        <v>4.8</v>
      </c>
      <c r="E739" t="s">
        <v>16</v>
      </c>
      <c r="F739" t="s">
        <v>17</v>
      </c>
      <c r="G739">
        <v>212546</v>
      </c>
      <c r="H739">
        <v>5</v>
      </c>
      <c r="I739">
        <v>2</v>
      </c>
      <c r="J739">
        <v>8349</v>
      </c>
      <c r="K739">
        <v>7.5133499024740646E-2</v>
      </c>
    </row>
    <row r="740" spans="1:11" x14ac:dyDescent="0.25">
      <c r="A740" t="s">
        <v>40</v>
      </c>
      <c r="B740" t="s">
        <v>51</v>
      </c>
      <c r="C740">
        <v>2018</v>
      </c>
      <c r="D740">
        <v>1.8</v>
      </c>
      <c r="E740" t="s">
        <v>16</v>
      </c>
      <c r="F740" t="s">
        <v>17</v>
      </c>
      <c r="G740">
        <v>117777</v>
      </c>
      <c r="H740">
        <v>4</v>
      </c>
      <c r="I740">
        <v>1</v>
      </c>
      <c r="J740">
        <v>11444</v>
      </c>
      <c r="K740">
        <v>7.5212289742906502E-2</v>
      </c>
    </row>
    <row r="741" spans="1:11" x14ac:dyDescent="0.25">
      <c r="A741" t="s">
        <v>20</v>
      </c>
      <c r="B741" t="s">
        <v>21</v>
      </c>
      <c r="C741">
        <v>2000</v>
      </c>
      <c r="D741">
        <v>4.5</v>
      </c>
      <c r="E741" t="s">
        <v>16</v>
      </c>
      <c r="F741" t="s">
        <v>17</v>
      </c>
      <c r="G741">
        <v>237885</v>
      </c>
      <c r="H741">
        <v>4</v>
      </c>
      <c r="I741">
        <v>1</v>
      </c>
      <c r="J741">
        <v>6342</v>
      </c>
      <c r="K741">
        <v>7.5439219659721779E-2</v>
      </c>
    </row>
    <row r="742" spans="1:11" x14ac:dyDescent="0.25">
      <c r="A742" t="s">
        <v>36</v>
      </c>
      <c r="B742" t="s">
        <v>37</v>
      </c>
      <c r="C742">
        <v>2007</v>
      </c>
      <c r="D742">
        <v>1.7</v>
      </c>
      <c r="E742" t="s">
        <v>12</v>
      </c>
      <c r="F742" t="s">
        <v>13</v>
      </c>
      <c r="G742">
        <v>62117</v>
      </c>
      <c r="H742">
        <v>5</v>
      </c>
      <c r="I742">
        <v>1</v>
      </c>
      <c r="J742">
        <v>6657</v>
      </c>
      <c r="K742">
        <v>7.5467469001893828E-2</v>
      </c>
    </row>
    <row r="743" spans="1:11" x14ac:dyDescent="0.25">
      <c r="A743" t="s">
        <v>10</v>
      </c>
      <c r="B743" t="s">
        <v>48</v>
      </c>
      <c r="C743">
        <v>2018</v>
      </c>
      <c r="D743">
        <v>4.7</v>
      </c>
      <c r="E743" t="s">
        <v>28</v>
      </c>
      <c r="F743" t="s">
        <v>17</v>
      </c>
      <c r="G743">
        <v>54454</v>
      </c>
      <c r="H743">
        <v>2</v>
      </c>
      <c r="I743">
        <v>2</v>
      </c>
      <c r="J743">
        <v>14610</v>
      </c>
      <c r="K743">
        <v>7.5472204302172607E-2</v>
      </c>
    </row>
    <row r="744" spans="1:11" x14ac:dyDescent="0.25">
      <c r="A744" t="s">
        <v>40</v>
      </c>
      <c r="B744" t="s">
        <v>41</v>
      </c>
      <c r="C744">
        <v>2001</v>
      </c>
      <c r="D744">
        <v>1.1000000000000001</v>
      </c>
      <c r="E744" t="s">
        <v>16</v>
      </c>
      <c r="F744" t="s">
        <v>13</v>
      </c>
      <c r="G744">
        <v>221586</v>
      </c>
      <c r="H744">
        <v>3</v>
      </c>
      <c r="I744">
        <v>5</v>
      </c>
      <c r="J744">
        <v>2068</v>
      </c>
      <c r="K744">
        <v>7.5617330470700517E-2</v>
      </c>
    </row>
    <row r="745" spans="1:11" x14ac:dyDescent="0.25">
      <c r="A745" t="s">
        <v>18</v>
      </c>
      <c r="B745" t="s">
        <v>52</v>
      </c>
      <c r="C745">
        <v>2000</v>
      </c>
      <c r="D745">
        <v>4.5999999999999996</v>
      </c>
      <c r="E745" t="s">
        <v>12</v>
      </c>
      <c r="F745" t="s">
        <v>25</v>
      </c>
      <c r="G745">
        <v>99538</v>
      </c>
      <c r="H745">
        <v>2</v>
      </c>
      <c r="I745">
        <v>1</v>
      </c>
      <c r="J745">
        <v>6709</v>
      </c>
      <c r="K745">
        <v>7.5619055628313392E-2</v>
      </c>
    </row>
    <row r="746" spans="1:11" x14ac:dyDescent="0.25">
      <c r="A746" t="s">
        <v>36</v>
      </c>
      <c r="B746" t="s">
        <v>53</v>
      </c>
      <c r="C746">
        <v>2018</v>
      </c>
      <c r="D746">
        <v>2</v>
      </c>
      <c r="E746" t="s">
        <v>16</v>
      </c>
      <c r="F746" t="s">
        <v>17</v>
      </c>
      <c r="G746">
        <v>121567</v>
      </c>
      <c r="H746">
        <v>4</v>
      </c>
      <c r="I746">
        <v>4</v>
      </c>
      <c r="J746">
        <v>11568</v>
      </c>
      <c r="K746">
        <v>7.5702186669473925E-2</v>
      </c>
    </row>
    <row r="747" spans="1:11" x14ac:dyDescent="0.25">
      <c r="A747" t="s">
        <v>14</v>
      </c>
      <c r="B747" t="s">
        <v>46</v>
      </c>
      <c r="C747">
        <v>2011</v>
      </c>
      <c r="D747">
        <v>2.5</v>
      </c>
      <c r="E747" t="s">
        <v>16</v>
      </c>
      <c r="F747" t="s">
        <v>17</v>
      </c>
      <c r="G747">
        <v>99892</v>
      </c>
      <c r="H747">
        <v>3</v>
      </c>
      <c r="I747">
        <v>3</v>
      </c>
      <c r="J747">
        <v>10402</v>
      </c>
      <c r="K747">
        <v>7.5748549798348219E-2</v>
      </c>
    </row>
    <row r="748" spans="1:11" x14ac:dyDescent="0.25">
      <c r="A748" t="s">
        <v>26</v>
      </c>
      <c r="B748" t="s">
        <v>47</v>
      </c>
      <c r="C748">
        <v>2002</v>
      </c>
      <c r="D748">
        <v>2.8</v>
      </c>
      <c r="E748" t="s">
        <v>22</v>
      </c>
      <c r="F748" t="s">
        <v>17</v>
      </c>
      <c r="G748">
        <v>211794</v>
      </c>
      <c r="H748">
        <v>4</v>
      </c>
      <c r="I748">
        <v>4</v>
      </c>
      <c r="J748">
        <v>6764</v>
      </c>
      <c r="K748">
        <v>7.5753147628633832E-2</v>
      </c>
    </row>
    <row r="749" spans="1:11" x14ac:dyDescent="0.25">
      <c r="A749" t="s">
        <v>18</v>
      </c>
      <c r="B749" t="s">
        <v>19</v>
      </c>
      <c r="C749">
        <v>2015</v>
      </c>
      <c r="D749">
        <v>1.6</v>
      </c>
      <c r="E749" t="s">
        <v>16</v>
      </c>
      <c r="F749" t="s">
        <v>13</v>
      </c>
      <c r="G749">
        <v>55540</v>
      </c>
      <c r="H749">
        <v>4</v>
      </c>
      <c r="I749">
        <v>4</v>
      </c>
      <c r="J749">
        <v>10089</v>
      </c>
      <c r="K749">
        <v>7.5787725412180595E-2</v>
      </c>
    </row>
    <row r="750" spans="1:11" x14ac:dyDescent="0.25">
      <c r="A750" t="s">
        <v>33</v>
      </c>
      <c r="B750" t="s">
        <v>34</v>
      </c>
      <c r="C750">
        <v>2020</v>
      </c>
      <c r="D750">
        <v>1.1000000000000001</v>
      </c>
      <c r="E750" t="s">
        <v>22</v>
      </c>
      <c r="F750" t="s">
        <v>17</v>
      </c>
      <c r="G750">
        <v>159745</v>
      </c>
      <c r="H750">
        <v>4</v>
      </c>
      <c r="I750">
        <v>5</v>
      </c>
      <c r="J750">
        <v>11505</v>
      </c>
      <c r="K750">
        <v>7.5789173111726837E-2</v>
      </c>
    </row>
    <row r="751" spans="1:11" x14ac:dyDescent="0.25">
      <c r="A751" t="s">
        <v>23</v>
      </c>
      <c r="B751" t="s">
        <v>24</v>
      </c>
      <c r="C751">
        <v>2022</v>
      </c>
      <c r="D751">
        <v>3.9</v>
      </c>
      <c r="E751" t="s">
        <v>22</v>
      </c>
      <c r="F751" t="s">
        <v>13</v>
      </c>
      <c r="G751">
        <v>61450</v>
      </c>
      <c r="H751">
        <v>4</v>
      </c>
      <c r="I751">
        <v>2</v>
      </c>
      <c r="J751">
        <v>15371</v>
      </c>
      <c r="K751">
        <v>7.5805080604316677E-2</v>
      </c>
    </row>
    <row r="752" spans="1:11" x14ac:dyDescent="0.25">
      <c r="A752" t="s">
        <v>33</v>
      </c>
      <c r="B752" t="s">
        <v>43</v>
      </c>
      <c r="C752">
        <v>2022</v>
      </c>
      <c r="D752">
        <v>3</v>
      </c>
      <c r="E752" t="s">
        <v>12</v>
      </c>
      <c r="F752" t="s">
        <v>17</v>
      </c>
      <c r="G752">
        <v>292241</v>
      </c>
      <c r="H752">
        <v>3</v>
      </c>
      <c r="I752">
        <v>1</v>
      </c>
      <c r="J752">
        <v>9355</v>
      </c>
      <c r="K752">
        <v>7.5834451812824555E-2</v>
      </c>
    </row>
    <row r="753" spans="1:11" x14ac:dyDescent="0.25">
      <c r="A753" t="s">
        <v>10</v>
      </c>
      <c r="B753" t="s">
        <v>48</v>
      </c>
      <c r="C753">
        <v>2000</v>
      </c>
      <c r="D753">
        <v>1.1000000000000001</v>
      </c>
      <c r="E753" t="s">
        <v>16</v>
      </c>
      <c r="F753" t="s">
        <v>13</v>
      </c>
      <c r="G753">
        <v>289881</v>
      </c>
      <c r="H753">
        <v>3</v>
      </c>
      <c r="I753">
        <v>3</v>
      </c>
      <c r="J753">
        <v>2000</v>
      </c>
      <c r="K753">
        <v>7.5984334329388337E-2</v>
      </c>
    </row>
    <row r="754" spans="1:11" x14ac:dyDescent="0.25">
      <c r="A754" t="s">
        <v>14</v>
      </c>
      <c r="B754" t="s">
        <v>46</v>
      </c>
      <c r="C754">
        <v>2011</v>
      </c>
      <c r="D754">
        <v>1.7</v>
      </c>
      <c r="E754" t="s">
        <v>12</v>
      </c>
      <c r="F754" t="s">
        <v>13</v>
      </c>
      <c r="G754">
        <v>39156</v>
      </c>
      <c r="H754">
        <v>3</v>
      </c>
      <c r="I754">
        <v>1</v>
      </c>
      <c r="J754">
        <v>8316</v>
      </c>
      <c r="K754">
        <v>7.614115338928229E-2</v>
      </c>
    </row>
    <row r="755" spans="1:11" x14ac:dyDescent="0.25">
      <c r="A755" t="s">
        <v>40</v>
      </c>
      <c r="B755" t="s">
        <v>49</v>
      </c>
      <c r="C755">
        <v>2003</v>
      </c>
      <c r="D755">
        <v>3.8</v>
      </c>
      <c r="E755" t="s">
        <v>28</v>
      </c>
      <c r="F755" t="s">
        <v>25</v>
      </c>
      <c r="G755">
        <v>262792</v>
      </c>
      <c r="H755">
        <v>3</v>
      </c>
      <c r="I755">
        <v>5</v>
      </c>
      <c r="J755">
        <v>3544</v>
      </c>
      <c r="K755">
        <v>7.6221265798790405E-2</v>
      </c>
    </row>
    <row r="756" spans="1:11" x14ac:dyDescent="0.25">
      <c r="A756" t="s">
        <v>26</v>
      </c>
      <c r="B756" t="s">
        <v>27</v>
      </c>
      <c r="C756">
        <v>2013</v>
      </c>
      <c r="D756">
        <v>2.1</v>
      </c>
      <c r="E756" t="s">
        <v>12</v>
      </c>
      <c r="F756" t="s">
        <v>17</v>
      </c>
      <c r="G756">
        <v>202382</v>
      </c>
      <c r="H756">
        <v>4</v>
      </c>
      <c r="I756">
        <v>3</v>
      </c>
      <c r="J756">
        <v>7552</v>
      </c>
      <c r="K756">
        <v>7.6234656393627032E-2</v>
      </c>
    </row>
    <row r="757" spans="1:11" x14ac:dyDescent="0.25">
      <c r="A757" t="s">
        <v>20</v>
      </c>
      <c r="B757" t="s">
        <v>42</v>
      </c>
      <c r="C757">
        <v>2014</v>
      </c>
      <c r="D757">
        <v>3.8</v>
      </c>
      <c r="E757" t="s">
        <v>28</v>
      </c>
      <c r="F757" t="s">
        <v>13</v>
      </c>
      <c r="G757">
        <v>36393</v>
      </c>
      <c r="H757">
        <v>5</v>
      </c>
      <c r="I757">
        <v>2</v>
      </c>
      <c r="J757">
        <v>11372</v>
      </c>
      <c r="K757">
        <v>7.6315275703090713E-2</v>
      </c>
    </row>
    <row r="758" spans="1:11" x14ac:dyDescent="0.25">
      <c r="A758" t="s">
        <v>36</v>
      </c>
      <c r="B758" t="s">
        <v>37</v>
      </c>
      <c r="C758">
        <v>2001</v>
      </c>
      <c r="D758">
        <v>2.6</v>
      </c>
      <c r="E758" t="s">
        <v>12</v>
      </c>
      <c r="F758" t="s">
        <v>13</v>
      </c>
      <c r="G758">
        <v>224231</v>
      </c>
      <c r="H758">
        <v>2</v>
      </c>
      <c r="I758">
        <v>4</v>
      </c>
      <c r="J758">
        <v>2515</v>
      </c>
      <c r="K758">
        <v>7.631787288066727E-2</v>
      </c>
    </row>
    <row r="759" spans="1:11" x14ac:dyDescent="0.25">
      <c r="A759" t="s">
        <v>20</v>
      </c>
      <c r="B759" t="s">
        <v>21</v>
      </c>
      <c r="C759">
        <v>2021</v>
      </c>
      <c r="D759">
        <v>2.4</v>
      </c>
      <c r="E759" t="s">
        <v>12</v>
      </c>
      <c r="F759" t="s">
        <v>13</v>
      </c>
      <c r="G759">
        <v>42569</v>
      </c>
      <c r="H759">
        <v>5</v>
      </c>
      <c r="I759">
        <v>5</v>
      </c>
      <c r="J759">
        <v>11948</v>
      </c>
      <c r="K759">
        <v>7.636044614016857E-2</v>
      </c>
    </row>
    <row r="760" spans="1:11" x14ac:dyDescent="0.25">
      <c r="A760" t="s">
        <v>26</v>
      </c>
      <c r="B760" t="s">
        <v>27</v>
      </c>
      <c r="C760">
        <v>2004</v>
      </c>
      <c r="D760">
        <v>3.5</v>
      </c>
      <c r="E760" t="s">
        <v>12</v>
      </c>
      <c r="F760" t="s">
        <v>25</v>
      </c>
      <c r="G760">
        <v>97304</v>
      </c>
      <c r="H760">
        <v>5</v>
      </c>
      <c r="I760">
        <v>3</v>
      </c>
      <c r="J760">
        <v>6853</v>
      </c>
      <c r="K760">
        <v>7.6379389597130642E-2</v>
      </c>
    </row>
    <row r="761" spans="1:11" x14ac:dyDescent="0.25">
      <c r="A761" t="s">
        <v>10</v>
      </c>
      <c r="B761" t="s">
        <v>31</v>
      </c>
      <c r="C761">
        <v>2020</v>
      </c>
      <c r="D761">
        <v>4.3</v>
      </c>
      <c r="E761" t="s">
        <v>28</v>
      </c>
      <c r="F761" t="s">
        <v>13</v>
      </c>
      <c r="G761">
        <v>210685</v>
      </c>
      <c r="H761">
        <v>5</v>
      </c>
      <c r="I761">
        <v>1</v>
      </c>
      <c r="J761">
        <v>10186</v>
      </c>
      <c r="K761">
        <v>7.6381727936495336E-2</v>
      </c>
    </row>
    <row r="762" spans="1:11" x14ac:dyDescent="0.25">
      <c r="A762" t="s">
        <v>26</v>
      </c>
      <c r="B762" t="s">
        <v>47</v>
      </c>
      <c r="C762">
        <v>2018</v>
      </c>
      <c r="D762">
        <v>3.4</v>
      </c>
      <c r="E762" t="s">
        <v>16</v>
      </c>
      <c r="F762" t="s">
        <v>25</v>
      </c>
      <c r="G762">
        <v>226640</v>
      </c>
      <c r="H762">
        <v>2</v>
      </c>
      <c r="I762">
        <v>2</v>
      </c>
      <c r="J762">
        <v>9367</v>
      </c>
      <c r="K762">
        <v>7.6431573804567443E-2</v>
      </c>
    </row>
    <row r="763" spans="1:11" x14ac:dyDescent="0.25">
      <c r="A763" t="s">
        <v>10</v>
      </c>
      <c r="B763" t="s">
        <v>31</v>
      </c>
      <c r="C763">
        <v>2000</v>
      </c>
      <c r="D763">
        <v>4.0999999999999996</v>
      </c>
      <c r="E763" t="s">
        <v>12</v>
      </c>
      <c r="F763" t="s">
        <v>25</v>
      </c>
      <c r="G763">
        <v>213800</v>
      </c>
      <c r="H763">
        <v>5</v>
      </c>
      <c r="I763">
        <v>4</v>
      </c>
      <c r="J763">
        <v>3924</v>
      </c>
      <c r="K763">
        <v>7.6578504683723181E-2</v>
      </c>
    </row>
    <row r="764" spans="1:11" x14ac:dyDescent="0.25">
      <c r="A764" t="s">
        <v>40</v>
      </c>
      <c r="B764" t="s">
        <v>51</v>
      </c>
      <c r="C764">
        <v>2001</v>
      </c>
      <c r="D764">
        <v>4.5999999999999996</v>
      </c>
      <c r="E764" t="s">
        <v>28</v>
      </c>
      <c r="F764" t="s">
        <v>17</v>
      </c>
      <c r="G764">
        <v>100403</v>
      </c>
      <c r="H764">
        <v>3</v>
      </c>
      <c r="I764">
        <v>4</v>
      </c>
      <c r="J764">
        <v>8491</v>
      </c>
      <c r="K764">
        <v>7.6703186751073349E-2</v>
      </c>
    </row>
    <row r="765" spans="1:11" x14ac:dyDescent="0.25">
      <c r="A765" t="s">
        <v>18</v>
      </c>
      <c r="B765" t="s">
        <v>54</v>
      </c>
      <c r="C765">
        <v>2021</v>
      </c>
      <c r="D765">
        <v>4.9000000000000004</v>
      </c>
      <c r="E765" t="s">
        <v>28</v>
      </c>
      <c r="F765" t="s">
        <v>13</v>
      </c>
      <c r="G765">
        <v>273394</v>
      </c>
      <c r="H765">
        <v>3</v>
      </c>
      <c r="I765">
        <v>5</v>
      </c>
      <c r="J765">
        <v>9832</v>
      </c>
      <c r="K765">
        <v>7.6770146765515412E-2</v>
      </c>
    </row>
    <row r="766" spans="1:11" x14ac:dyDescent="0.25">
      <c r="A766" t="s">
        <v>10</v>
      </c>
      <c r="B766" t="s">
        <v>48</v>
      </c>
      <c r="C766">
        <v>2009</v>
      </c>
      <c r="D766">
        <v>1.6</v>
      </c>
      <c r="E766" t="s">
        <v>22</v>
      </c>
      <c r="F766" t="s">
        <v>17</v>
      </c>
      <c r="G766">
        <v>222076</v>
      </c>
      <c r="H766">
        <v>5</v>
      </c>
      <c r="I766">
        <v>4</v>
      </c>
      <c r="J766">
        <v>7458</v>
      </c>
      <c r="K766">
        <v>7.7118900160263459E-2</v>
      </c>
    </row>
    <row r="767" spans="1:11" x14ac:dyDescent="0.25">
      <c r="A767" t="s">
        <v>20</v>
      </c>
      <c r="B767" t="s">
        <v>50</v>
      </c>
      <c r="C767">
        <v>2013</v>
      </c>
      <c r="D767">
        <v>5</v>
      </c>
      <c r="E767" t="s">
        <v>22</v>
      </c>
      <c r="F767" t="s">
        <v>17</v>
      </c>
      <c r="G767">
        <v>41303</v>
      </c>
      <c r="H767">
        <v>2</v>
      </c>
      <c r="I767">
        <v>1</v>
      </c>
      <c r="J767">
        <v>15673</v>
      </c>
      <c r="K767">
        <v>7.7523719913860312E-2</v>
      </c>
    </row>
    <row r="768" spans="1:11" x14ac:dyDescent="0.25">
      <c r="A768" t="s">
        <v>29</v>
      </c>
      <c r="B768" t="s">
        <v>35</v>
      </c>
      <c r="C768">
        <v>2013</v>
      </c>
      <c r="D768">
        <v>1</v>
      </c>
      <c r="E768" t="s">
        <v>22</v>
      </c>
      <c r="F768" t="s">
        <v>25</v>
      </c>
      <c r="G768">
        <v>31173</v>
      </c>
      <c r="H768">
        <v>3</v>
      </c>
      <c r="I768">
        <v>3</v>
      </c>
      <c r="J768">
        <v>10376</v>
      </c>
      <c r="K768">
        <v>7.7545645101664284E-2</v>
      </c>
    </row>
    <row r="769" spans="1:11" x14ac:dyDescent="0.25">
      <c r="A769" t="s">
        <v>14</v>
      </c>
      <c r="B769" t="s">
        <v>15</v>
      </c>
      <c r="C769">
        <v>2019</v>
      </c>
      <c r="D769">
        <v>3.4</v>
      </c>
      <c r="E769" t="s">
        <v>12</v>
      </c>
      <c r="F769" t="s">
        <v>25</v>
      </c>
      <c r="G769">
        <v>257955</v>
      </c>
      <c r="H769">
        <v>3</v>
      </c>
      <c r="I769">
        <v>1</v>
      </c>
      <c r="J769">
        <v>8040</v>
      </c>
      <c r="K769">
        <v>7.7994358419606669E-2</v>
      </c>
    </row>
    <row r="770" spans="1:11" x14ac:dyDescent="0.25">
      <c r="A770" t="s">
        <v>29</v>
      </c>
      <c r="B770" t="s">
        <v>56</v>
      </c>
      <c r="C770">
        <v>2011</v>
      </c>
      <c r="D770">
        <v>4.7</v>
      </c>
      <c r="E770" t="s">
        <v>22</v>
      </c>
      <c r="F770" t="s">
        <v>17</v>
      </c>
      <c r="G770">
        <v>176460</v>
      </c>
      <c r="H770">
        <v>4</v>
      </c>
      <c r="I770">
        <v>4</v>
      </c>
      <c r="J770">
        <v>12070</v>
      </c>
      <c r="K770">
        <v>7.8192658395187409E-2</v>
      </c>
    </row>
    <row r="771" spans="1:11" x14ac:dyDescent="0.25">
      <c r="A771" t="s">
        <v>26</v>
      </c>
      <c r="B771" t="s">
        <v>47</v>
      </c>
      <c r="C771">
        <v>2011</v>
      </c>
      <c r="D771">
        <v>4.5999999999999996</v>
      </c>
      <c r="E771" t="s">
        <v>12</v>
      </c>
      <c r="F771" t="s">
        <v>25</v>
      </c>
      <c r="G771">
        <v>38767</v>
      </c>
      <c r="H771">
        <v>3</v>
      </c>
      <c r="I771">
        <v>5</v>
      </c>
      <c r="J771">
        <v>11224</v>
      </c>
      <c r="K771">
        <v>7.8263283015414742E-2</v>
      </c>
    </row>
    <row r="772" spans="1:11" x14ac:dyDescent="0.25">
      <c r="A772" t="s">
        <v>14</v>
      </c>
      <c r="B772" t="s">
        <v>15</v>
      </c>
      <c r="C772">
        <v>2018</v>
      </c>
      <c r="D772">
        <v>1.5</v>
      </c>
      <c r="E772" t="s">
        <v>22</v>
      </c>
      <c r="F772" t="s">
        <v>17</v>
      </c>
      <c r="G772">
        <v>81520</v>
      </c>
      <c r="H772">
        <v>3</v>
      </c>
      <c r="I772">
        <v>5</v>
      </c>
      <c r="J772">
        <v>12869</v>
      </c>
      <c r="K772">
        <v>7.8374661435970494E-2</v>
      </c>
    </row>
    <row r="773" spans="1:11" x14ac:dyDescent="0.25">
      <c r="A773" t="s">
        <v>33</v>
      </c>
      <c r="B773" t="s">
        <v>43</v>
      </c>
      <c r="C773">
        <v>2005</v>
      </c>
      <c r="D773">
        <v>4.8</v>
      </c>
      <c r="E773" t="s">
        <v>16</v>
      </c>
      <c r="F773" t="s">
        <v>25</v>
      </c>
      <c r="G773">
        <v>232537</v>
      </c>
      <c r="H773">
        <v>5</v>
      </c>
      <c r="I773">
        <v>1</v>
      </c>
      <c r="J773">
        <v>6749</v>
      </c>
      <c r="K773">
        <v>7.8555461994803011E-2</v>
      </c>
    </row>
    <row r="774" spans="1:11" x14ac:dyDescent="0.25">
      <c r="A774" t="s">
        <v>23</v>
      </c>
      <c r="B774" t="s">
        <v>38</v>
      </c>
      <c r="C774">
        <v>2006</v>
      </c>
      <c r="D774">
        <v>1.3</v>
      </c>
      <c r="E774" t="s">
        <v>12</v>
      </c>
      <c r="F774" t="s">
        <v>13</v>
      </c>
      <c r="G774">
        <v>142319</v>
      </c>
      <c r="H774">
        <v>2</v>
      </c>
      <c r="I774">
        <v>2</v>
      </c>
      <c r="J774">
        <v>4353</v>
      </c>
      <c r="K774">
        <v>7.8657315580760057E-2</v>
      </c>
    </row>
    <row r="775" spans="1:11" x14ac:dyDescent="0.25">
      <c r="A775" t="s">
        <v>10</v>
      </c>
      <c r="B775" t="s">
        <v>31</v>
      </c>
      <c r="C775">
        <v>2005</v>
      </c>
      <c r="D775">
        <v>3.9</v>
      </c>
      <c r="E775" t="s">
        <v>16</v>
      </c>
      <c r="F775" t="s">
        <v>13</v>
      </c>
      <c r="G775">
        <v>249050</v>
      </c>
      <c r="H775">
        <v>3</v>
      </c>
      <c r="I775">
        <v>2</v>
      </c>
      <c r="J775">
        <v>5519</v>
      </c>
      <c r="K775">
        <v>7.8667967503987746E-2</v>
      </c>
    </row>
    <row r="776" spans="1:11" x14ac:dyDescent="0.25">
      <c r="A776" t="s">
        <v>36</v>
      </c>
      <c r="B776" t="s">
        <v>37</v>
      </c>
      <c r="C776">
        <v>2019</v>
      </c>
      <c r="D776">
        <v>2.5</v>
      </c>
      <c r="E776" t="s">
        <v>12</v>
      </c>
      <c r="F776" t="s">
        <v>25</v>
      </c>
      <c r="G776">
        <v>11732</v>
      </c>
      <c r="H776">
        <v>5</v>
      </c>
      <c r="I776">
        <v>3</v>
      </c>
      <c r="J776">
        <v>12065</v>
      </c>
      <c r="K776">
        <v>7.8691231523806748E-2</v>
      </c>
    </row>
    <row r="777" spans="1:11" x14ac:dyDescent="0.25">
      <c r="A777" t="s">
        <v>26</v>
      </c>
      <c r="B777" t="s">
        <v>32</v>
      </c>
      <c r="C777">
        <v>2020</v>
      </c>
      <c r="D777">
        <v>3.8</v>
      </c>
      <c r="E777" t="s">
        <v>16</v>
      </c>
      <c r="F777" t="s">
        <v>25</v>
      </c>
      <c r="G777">
        <v>229479</v>
      </c>
      <c r="H777">
        <v>5</v>
      </c>
      <c r="I777">
        <v>3</v>
      </c>
      <c r="J777">
        <v>10310</v>
      </c>
      <c r="K777">
        <v>7.8771854092183347E-2</v>
      </c>
    </row>
    <row r="778" spans="1:11" x14ac:dyDescent="0.25">
      <c r="A778" t="s">
        <v>10</v>
      </c>
      <c r="B778" t="s">
        <v>11</v>
      </c>
      <c r="C778">
        <v>2019</v>
      </c>
      <c r="D778">
        <v>2.1</v>
      </c>
      <c r="E778" t="s">
        <v>22</v>
      </c>
      <c r="F778" t="s">
        <v>13</v>
      </c>
      <c r="G778">
        <v>108750</v>
      </c>
      <c r="H778">
        <v>4</v>
      </c>
      <c r="I778">
        <v>4</v>
      </c>
      <c r="J778">
        <v>11725</v>
      </c>
      <c r="K778">
        <v>7.8785993012492006E-2</v>
      </c>
    </row>
    <row r="779" spans="1:11" x14ac:dyDescent="0.25">
      <c r="A779" t="s">
        <v>18</v>
      </c>
      <c r="B779" t="s">
        <v>19</v>
      </c>
      <c r="C779">
        <v>2021</v>
      </c>
      <c r="D779">
        <v>4.5999999999999996</v>
      </c>
      <c r="E779" t="s">
        <v>22</v>
      </c>
      <c r="F779" t="s">
        <v>13</v>
      </c>
      <c r="G779">
        <v>20503</v>
      </c>
      <c r="H779">
        <v>2</v>
      </c>
      <c r="I779">
        <v>2</v>
      </c>
      <c r="J779">
        <v>16589</v>
      </c>
      <c r="K779">
        <v>7.8953410947466773E-2</v>
      </c>
    </row>
    <row r="780" spans="1:11" x14ac:dyDescent="0.25">
      <c r="A780" t="s">
        <v>36</v>
      </c>
      <c r="B780" t="s">
        <v>53</v>
      </c>
      <c r="C780">
        <v>2008</v>
      </c>
      <c r="D780">
        <v>1.5</v>
      </c>
      <c r="E780" t="s">
        <v>16</v>
      </c>
      <c r="F780" t="s">
        <v>17</v>
      </c>
      <c r="G780">
        <v>56949</v>
      </c>
      <c r="H780">
        <v>4</v>
      </c>
      <c r="I780">
        <v>1</v>
      </c>
      <c r="J780">
        <v>9361</v>
      </c>
      <c r="K780">
        <v>7.9056679616277825E-2</v>
      </c>
    </row>
    <row r="781" spans="1:11" x14ac:dyDescent="0.25">
      <c r="A781" t="s">
        <v>29</v>
      </c>
      <c r="B781" t="s">
        <v>30</v>
      </c>
      <c r="C781">
        <v>2015</v>
      </c>
      <c r="D781">
        <v>2.2999999999999998</v>
      </c>
      <c r="E781" t="s">
        <v>22</v>
      </c>
      <c r="F781" t="s">
        <v>25</v>
      </c>
      <c r="G781">
        <v>207427</v>
      </c>
      <c r="H781">
        <v>4</v>
      </c>
      <c r="I781">
        <v>5</v>
      </c>
      <c r="J781">
        <v>8751</v>
      </c>
      <c r="K781">
        <v>7.9109878490055796E-2</v>
      </c>
    </row>
    <row r="782" spans="1:11" x14ac:dyDescent="0.25">
      <c r="A782" t="s">
        <v>23</v>
      </c>
      <c r="B782" t="s">
        <v>45</v>
      </c>
      <c r="C782">
        <v>2011</v>
      </c>
      <c r="D782">
        <v>1.2</v>
      </c>
      <c r="E782" t="s">
        <v>12</v>
      </c>
      <c r="F782" t="s">
        <v>25</v>
      </c>
      <c r="G782">
        <v>144904</v>
      </c>
      <c r="H782">
        <v>5</v>
      </c>
      <c r="I782">
        <v>5</v>
      </c>
      <c r="J782">
        <v>5701</v>
      </c>
      <c r="K782">
        <v>7.9291772836522223E-2</v>
      </c>
    </row>
    <row r="783" spans="1:11" x14ac:dyDescent="0.25">
      <c r="A783" t="s">
        <v>14</v>
      </c>
      <c r="B783" t="s">
        <v>15</v>
      </c>
      <c r="C783">
        <v>2015</v>
      </c>
      <c r="D783">
        <v>2.1</v>
      </c>
      <c r="E783" t="s">
        <v>16</v>
      </c>
      <c r="F783" t="s">
        <v>13</v>
      </c>
      <c r="G783">
        <v>217276</v>
      </c>
      <c r="H783">
        <v>5</v>
      </c>
      <c r="I783">
        <v>3</v>
      </c>
      <c r="J783">
        <v>7354</v>
      </c>
      <c r="K783">
        <v>7.9317430512842457E-2</v>
      </c>
    </row>
    <row r="784" spans="1:11" x14ac:dyDescent="0.25">
      <c r="A784" t="s">
        <v>36</v>
      </c>
      <c r="B784" t="s">
        <v>44</v>
      </c>
      <c r="C784">
        <v>2018</v>
      </c>
      <c r="D784">
        <v>2.5</v>
      </c>
      <c r="E784" t="s">
        <v>12</v>
      </c>
      <c r="F784" t="s">
        <v>13</v>
      </c>
      <c r="G784">
        <v>241825</v>
      </c>
      <c r="H784">
        <v>4</v>
      </c>
      <c r="I784">
        <v>4</v>
      </c>
      <c r="J784">
        <v>7163</v>
      </c>
      <c r="K784">
        <v>7.9388889956655273E-2</v>
      </c>
    </row>
    <row r="785" spans="1:11" x14ac:dyDescent="0.25">
      <c r="A785" t="s">
        <v>40</v>
      </c>
      <c r="B785" t="s">
        <v>51</v>
      </c>
      <c r="C785">
        <v>2018</v>
      </c>
      <c r="D785">
        <v>3.5</v>
      </c>
      <c r="E785" t="s">
        <v>12</v>
      </c>
      <c r="F785" t="s">
        <v>25</v>
      </c>
      <c r="G785">
        <v>250184</v>
      </c>
      <c r="H785">
        <v>5</v>
      </c>
      <c r="I785">
        <v>5</v>
      </c>
      <c r="J785">
        <v>7996</v>
      </c>
      <c r="K785">
        <v>7.9426197503388862E-2</v>
      </c>
    </row>
    <row r="786" spans="1:11" x14ac:dyDescent="0.25">
      <c r="A786" t="s">
        <v>23</v>
      </c>
      <c r="B786" t="s">
        <v>45</v>
      </c>
      <c r="C786">
        <v>2004</v>
      </c>
      <c r="D786">
        <v>3.5</v>
      </c>
      <c r="E786" t="s">
        <v>12</v>
      </c>
      <c r="F786" t="s">
        <v>17</v>
      </c>
      <c r="G786">
        <v>163544</v>
      </c>
      <c r="H786">
        <v>4</v>
      </c>
      <c r="I786">
        <v>1</v>
      </c>
      <c r="J786">
        <v>7029</v>
      </c>
      <c r="K786">
        <v>7.9452135496023368E-2</v>
      </c>
    </row>
    <row r="787" spans="1:11" x14ac:dyDescent="0.25">
      <c r="A787" t="s">
        <v>23</v>
      </c>
      <c r="B787" t="s">
        <v>45</v>
      </c>
      <c r="C787">
        <v>2015</v>
      </c>
      <c r="D787">
        <v>4.2</v>
      </c>
      <c r="E787" t="s">
        <v>28</v>
      </c>
      <c r="F787" t="s">
        <v>17</v>
      </c>
      <c r="G787">
        <v>263711</v>
      </c>
      <c r="H787">
        <v>3</v>
      </c>
      <c r="I787">
        <v>2</v>
      </c>
      <c r="J787">
        <v>9025</v>
      </c>
      <c r="K787">
        <v>7.9597408205841713E-2</v>
      </c>
    </row>
    <row r="788" spans="1:11" x14ac:dyDescent="0.25">
      <c r="A788" t="s">
        <v>26</v>
      </c>
      <c r="B788" t="s">
        <v>27</v>
      </c>
      <c r="C788">
        <v>2014</v>
      </c>
      <c r="D788">
        <v>4.5999999999999996</v>
      </c>
      <c r="E788" t="s">
        <v>12</v>
      </c>
      <c r="F788" t="s">
        <v>13</v>
      </c>
      <c r="G788">
        <v>80761</v>
      </c>
      <c r="H788">
        <v>5</v>
      </c>
      <c r="I788">
        <v>1</v>
      </c>
      <c r="J788">
        <v>11284</v>
      </c>
      <c r="K788">
        <v>7.963815600058155E-2</v>
      </c>
    </row>
    <row r="789" spans="1:11" x14ac:dyDescent="0.25">
      <c r="A789" t="s">
        <v>23</v>
      </c>
      <c r="B789" t="s">
        <v>24</v>
      </c>
      <c r="C789">
        <v>2006</v>
      </c>
      <c r="D789">
        <v>1.8</v>
      </c>
      <c r="E789" t="s">
        <v>22</v>
      </c>
      <c r="F789" t="s">
        <v>17</v>
      </c>
      <c r="G789">
        <v>145181</v>
      </c>
      <c r="H789">
        <v>2</v>
      </c>
      <c r="I789">
        <v>5</v>
      </c>
      <c r="J789">
        <v>8296</v>
      </c>
      <c r="K789">
        <v>7.975626711517958E-2</v>
      </c>
    </row>
    <row r="790" spans="1:11" x14ac:dyDescent="0.25">
      <c r="A790" t="s">
        <v>40</v>
      </c>
      <c r="B790" t="s">
        <v>41</v>
      </c>
      <c r="C790">
        <v>2000</v>
      </c>
      <c r="D790">
        <v>1.5</v>
      </c>
      <c r="E790" t="s">
        <v>28</v>
      </c>
      <c r="F790" t="s">
        <v>17</v>
      </c>
      <c r="G790">
        <v>23346</v>
      </c>
      <c r="H790">
        <v>3</v>
      </c>
      <c r="I790">
        <v>4</v>
      </c>
      <c r="J790">
        <v>6633</v>
      </c>
      <c r="K790">
        <v>7.9770095889097115E-2</v>
      </c>
    </row>
    <row r="791" spans="1:11" x14ac:dyDescent="0.25">
      <c r="A791" t="s">
        <v>23</v>
      </c>
      <c r="B791" t="s">
        <v>24</v>
      </c>
      <c r="C791">
        <v>2005</v>
      </c>
      <c r="D791">
        <v>1</v>
      </c>
      <c r="E791" t="s">
        <v>28</v>
      </c>
      <c r="F791" t="s">
        <v>25</v>
      </c>
      <c r="G791">
        <v>12018</v>
      </c>
      <c r="H791">
        <v>4</v>
      </c>
      <c r="I791">
        <v>3</v>
      </c>
      <c r="J791">
        <v>6359</v>
      </c>
      <c r="K791">
        <v>8.0034266604989135E-2</v>
      </c>
    </row>
    <row r="792" spans="1:11" x14ac:dyDescent="0.25">
      <c r="A792" t="s">
        <v>18</v>
      </c>
      <c r="B792" t="s">
        <v>19</v>
      </c>
      <c r="C792">
        <v>2015</v>
      </c>
      <c r="D792">
        <v>2.8</v>
      </c>
      <c r="E792" t="s">
        <v>16</v>
      </c>
      <c r="F792" t="s">
        <v>13</v>
      </c>
      <c r="G792">
        <v>286325</v>
      </c>
      <c r="H792">
        <v>4</v>
      </c>
      <c r="I792">
        <v>1</v>
      </c>
      <c r="J792">
        <v>6673</v>
      </c>
      <c r="K792">
        <v>8.0119987862852127E-2</v>
      </c>
    </row>
    <row r="793" spans="1:11" x14ac:dyDescent="0.25">
      <c r="A793" t="s">
        <v>33</v>
      </c>
      <c r="B793" t="s">
        <v>55</v>
      </c>
      <c r="C793">
        <v>2005</v>
      </c>
      <c r="D793">
        <v>3.6</v>
      </c>
      <c r="E793" t="s">
        <v>22</v>
      </c>
      <c r="F793" t="s">
        <v>13</v>
      </c>
      <c r="G793">
        <v>33673</v>
      </c>
      <c r="H793">
        <v>5</v>
      </c>
      <c r="I793">
        <v>3</v>
      </c>
      <c r="J793">
        <v>10526</v>
      </c>
      <c r="K793">
        <v>8.037588307182375E-2</v>
      </c>
    </row>
    <row r="794" spans="1:11" x14ac:dyDescent="0.25">
      <c r="A794" t="s">
        <v>36</v>
      </c>
      <c r="B794" t="s">
        <v>53</v>
      </c>
      <c r="C794">
        <v>2000</v>
      </c>
      <c r="D794">
        <v>3</v>
      </c>
      <c r="E794" t="s">
        <v>22</v>
      </c>
      <c r="F794" t="s">
        <v>25</v>
      </c>
      <c r="G794">
        <v>99131</v>
      </c>
      <c r="H794">
        <v>5</v>
      </c>
      <c r="I794">
        <v>2</v>
      </c>
      <c r="J794">
        <v>7117</v>
      </c>
      <c r="K794">
        <v>8.045323782039171E-2</v>
      </c>
    </row>
    <row r="795" spans="1:11" x14ac:dyDescent="0.25">
      <c r="A795" t="s">
        <v>23</v>
      </c>
      <c r="B795" t="s">
        <v>45</v>
      </c>
      <c r="C795">
        <v>2016</v>
      </c>
      <c r="D795">
        <v>2</v>
      </c>
      <c r="E795" t="s">
        <v>28</v>
      </c>
      <c r="F795" t="s">
        <v>25</v>
      </c>
      <c r="G795">
        <v>163540</v>
      </c>
      <c r="H795">
        <v>2</v>
      </c>
      <c r="I795">
        <v>2</v>
      </c>
      <c r="J795">
        <v>7629</v>
      </c>
      <c r="K795">
        <v>8.0494109931999458E-2</v>
      </c>
    </row>
    <row r="796" spans="1:11" x14ac:dyDescent="0.25">
      <c r="A796" t="s">
        <v>40</v>
      </c>
      <c r="B796" t="s">
        <v>49</v>
      </c>
      <c r="C796">
        <v>2022</v>
      </c>
      <c r="D796">
        <v>2.1</v>
      </c>
      <c r="E796" t="s">
        <v>12</v>
      </c>
      <c r="F796" t="s">
        <v>13</v>
      </c>
      <c r="G796">
        <v>120489</v>
      </c>
      <c r="H796">
        <v>2</v>
      </c>
      <c r="I796">
        <v>1</v>
      </c>
      <c r="J796">
        <v>10390</v>
      </c>
      <c r="K796">
        <v>8.0726511851124116E-2</v>
      </c>
    </row>
    <row r="797" spans="1:11" x14ac:dyDescent="0.25">
      <c r="A797" t="s">
        <v>10</v>
      </c>
      <c r="B797" t="s">
        <v>11</v>
      </c>
      <c r="C797">
        <v>2019</v>
      </c>
      <c r="D797">
        <v>4</v>
      </c>
      <c r="E797" t="s">
        <v>12</v>
      </c>
      <c r="F797" t="s">
        <v>25</v>
      </c>
      <c r="G797">
        <v>202288</v>
      </c>
      <c r="H797">
        <v>2</v>
      </c>
      <c r="I797">
        <v>5</v>
      </c>
      <c r="J797">
        <v>9754</v>
      </c>
      <c r="K797">
        <v>8.1167176852422473E-2</v>
      </c>
    </row>
    <row r="798" spans="1:11" x14ac:dyDescent="0.25">
      <c r="A798" t="s">
        <v>40</v>
      </c>
      <c r="B798" t="s">
        <v>49</v>
      </c>
      <c r="C798">
        <v>2018</v>
      </c>
      <c r="D798">
        <v>4.3</v>
      </c>
      <c r="E798" t="s">
        <v>28</v>
      </c>
      <c r="F798" t="s">
        <v>13</v>
      </c>
      <c r="G798">
        <v>272171</v>
      </c>
      <c r="H798">
        <v>4</v>
      </c>
      <c r="I798">
        <v>4</v>
      </c>
      <c r="J798">
        <v>8356</v>
      </c>
      <c r="K798">
        <v>8.1283738142498896E-2</v>
      </c>
    </row>
    <row r="799" spans="1:11" x14ac:dyDescent="0.25">
      <c r="A799" t="s">
        <v>29</v>
      </c>
      <c r="B799" t="s">
        <v>56</v>
      </c>
      <c r="C799">
        <v>2012</v>
      </c>
      <c r="D799">
        <v>2.2000000000000002</v>
      </c>
      <c r="E799" t="s">
        <v>16</v>
      </c>
      <c r="F799" t="s">
        <v>13</v>
      </c>
      <c r="G799">
        <v>250415</v>
      </c>
      <c r="H799">
        <v>5</v>
      </c>
      <c r="I799">
        <v>1</v>
      </c>
      <c r="J799">
        <v>5891</v>
      </c>
      <c r="K799">
        <v>8.2137501202351082E-2</v>
      </c>
    </row>
    <row r="800" spans="1:11" x14ac:dyDescent="0.25">
      <c r="A800" t="s">
        <v>33</v>
      </c>
      <c r="B800" t="s">
        <v>34</v>
      </c>
      <c r="C800">
        <v>2007</v>
      </c>
      <c r="D800">
        <v>3.7</v>
      </c>
      <c r="E800" t="s">
        <v>12</v>
      </c>
      <c r="F800" t="s">
        <v>17</v>
      </c>
      <c r="G800">
        <v>163981</v>
      </c>
      <c r="H800">
        <v>3</v>
      </c>
      <c r="I800">
        <v>2</v>
      </c>
      <c r="J800">
        <v>8120</v>
      </c>
      <c r="K800">
        <v>8.2334755058152242E-2</v>
      </c>
    </row>
    <row r="801" spans="1:11" x14ac:dyDescent="0.25">
      <c r="A801" t="s">
        <v>29</v>
      </c>
      <c r="B801" t="s">
        <v>56</v>
      </c>
      <c r="C801">
        <v>2004</v>
      </c>
      <c r="D801">
        <v>2</v>
      </c>
      <c r="E801" t="s">
        <v>28</v>
      </c>
      <c r="F801" t="s">
        <v>25</v>
      </c>
      <c r="G801">
        <v>189384</v>
      </c>
      <c r="H801">
        <v>2</v>
      </c>
      <c r="I801">
        <v>2</v>
      </c>
      <c r="J801">
        <v>3512</v>
      </c>
      <c r="K801">
        <v>8.243068272775067E-2</v>
      </c>
    </row>
    <row r="802" spans="1:11" x14ac:dyDescent="0.25">
      <c r="A802" t="s">
        <v>40</v>
      </c>
      <c r="B802" t="s">
        <v>41</v>
      </c>
      <c r="C802">
        <v>2019</v>
      </c>
      <c r="D802">
        <v>1.4</v>
      </c>
      <c r="E802" t="s">
        <v>16</v>
      </c>
      <c r="F802" t="s">
        <v>17</v>
      </c>
      <c r="G802">
        <v>236949</v>
      </c>
      <c r="H802">
        <v>2</v>
      </c>
      <c r="I802">
        <v>5</v>
      </c>
      <c r="J802">
        <v>8961</v>
      </c>
      <c r="K802">
        <v>8.2457673880261151E-2</v>
      </c>
    </row>
    <row r="803" spans="1:11" x14ac:dyDescent="0.25">
      <c r="A803" t="s">
        <v>20</v>
      </c>
      <c r="B803" t="s">
        <v>21</v>
      </c>
      <c r="C803">
        <v>2017</v>
      </c>
      <c r="D803">
        <v>2.9</v>
      </c>
      <c r="E803" t="s">
        <v>16</v>
      </c>
      <c r="F803" t="s">
        <v>17</v>
      </c>
      <c r="G803">
        <v>157795</v>
      </c>
      <c r="H803">
        <v>3</v>
      </c>
      <c r="I803">
        <v>2</v>
      </c>
      <c r="J803">
        <v>11444</v>
      </c>
      <c r="K803">
        <v>8.2503713941443069E-2</v>
      </c>
    </row>
    <row r="804" spans="1:11" x14ac:dyDescent="0.25">
      <c r="A804" t="s">
        <v>36</v>
      </c>
      <c r="B804" t="s">
        <v>37</v>
      </c>
      <c r="C804">
        <v>2009</v>
      </c>
      <c r="D804">
        <v>3.2</v>
      </c>
      <c r="E804" t="s">
        <v>22</v>
      </c>
      <c r="F804" t="s">
        <v>25</v>
      </c>
      <c r="G804">
        <v>208683</v>
      </c>
      <c r="H804">
        <v>5</v>
      </c>
      <c r="I804">
        <v>4</v>
      </c>
      <c r="J804">
        <v>7826</v>
      </c>
      <c r="K804">
        <v>8.2514242835210916E-2</v>
      </c>
    </row>
    <row r="805" spans="1:11" x14ac:dyDescent="0.25">
      <c r="A805" t="s">
        <v>36</v>
      </c>
      <c r="B805" t="s">
        <v>37</v>
      </c>
      <c r="C805">
        <v>2005</v>
      </c>
      <c r="D805">
        <v>2</v>
      </c>
      <c r="E805" t="s">
        <v>28</v>
      </c>
      <c r="F805" t="s">
        <v>17</v>
      </c>
      <c r="G805">
        <v>36156</v>
      </c>
      <c r="H805">
        <v>4</v>
      </c>
      <c r="I805">
        <v>3</v>
      </c>
      <c r="J805">
        <v>8376</v>
      </c>
      <c r="K805">
        <v>8.2714041784173409E-2</v>
      </c>
    </row>
    <row r="806" spans="1:11" x14ac:dyDescent="0.25">
      <c r="A806" t="s">
        <v>18</v>
      </c>
      <c r="B806" t="s">
        <v>54</v>
      </c>
      <c r="C806">
        <v>2002</v>
      </c>
      <c r="D806">
        <v>4.5</v>
      </c>
      <c r="E806" t="s">
        <v>12</v>
      </c>
      <c r="F806" t="s">
        <v>17</v>
      </c>
      <c r="G806">
        <v>24369</v>
      </c>
      <c r="H806">
        <v>5</v>
      </c>
      <c r="I806">
        <v>1</v>
      </c>
      <c r="J806">
        <v>10212</v>
      </c>
      <c r="K806">
        <v>8.273563641897097E-2</v>
      </c>
    </row>
    <row r="807" spans="1:11" x14ac:dyDescent="0.25">
      <c r="A807" t="s">
        <v>20</v>
      </c>
      <c r="B807" t="s">
        <v>21</v>
      </c>
      <c r="C807">
        <v>2012</v>
      </c>
      <c r="D807">
        <v>4.4000000000000004</v>
      </c>
      <c r="E807" t="s">
        <v>22</v>
      </c>
      <c r="F807" t="s">
        <v>13</v>
      </c>
      <c r="G807">
        <v>272487</v>
      </c>
      <c r="H807">
        <v>3</v>
      </c>
      <c r="I807">
        <v>1</v>
      </c>
      <c r="J807">
        <v>8650</v>
      </c>
      <c r="K807">
        <v>8.2915018131435536E-2</v>
      </c>
    </row>
    <row r="808" spans="1:11" x14ac:dyDescent="0.25">
      <c r="A808" t="s">
        <v>10</v>
      </c>
      <c r="B808" t="s">
        <v>48</v>
      </c>
      <c r="C808">
        <v>2019</v>
      </c>
      <c r="D808">
        <v>2.6</v>
      </c>
      <c r="E808" t="s">
        <v>12</v>
      </c>
      <c r="F808" t="s">
        <v>17</v>
      </c>
      <c r="G808">
        <v>250958</v>
      </c>
      <c r="H808">
        <v>4</v>
      </c>
      <c r="I808">
        <v>5</v>
      </c>
      <c r="J808">
        <v>8880</v>
      </c>
      <c r="K808">
        <v>8.2987439061692592E-2</v>
      </c>
    </row>
    <row r="809" spans="1:11" x14ac:dyDescent="0.25">
      <c r="A809" t="s">
        <v>14</v>
      </c>
      <c r="B809" t="s">
        <v>15</v>
      </c>
      <c r="C809">
        <v>2000</v>
      </c>
      <c r="D809">
        <v>1.4</v>
      </c>
      <c r="E809" t="s">
        <v>16</v>
      </c>
      <c r="F809" t="s">
        <v>17</v>
      </c>
      <c r="G809">
        <v>163136</v>
      </c>
      <c r="H809">
        <v>4</v>
      </c>
      <c r="I809">
        <v>1</v>
      </c>
      <c r="J809">
        <v>4737</v>
      </c>
      <c r="K809">
        <v>8.3065011167815617E-2</v>
      </c>
    </row>
    <row r="810" spans="1:11" x14ac:dyDescent="0.25">
      <c r="A810" t="s">
        <v>14</v>
      </c>
      <c r="B810" t="s">
        <v>39</v>
      </c>
      <c r="C810">
        <v>2020</v>
      </c>
      <c r="D810">
        <v>1.5</v>
      </c>
      <c r="E810" t="s">
        <v>12</v>
      </c>
      <c r="F810" t="s">
        <v>13</v>
      </c>
      <c r="G810">
        <v>285725</v>
      </c>
      <c r="H810">
        <v>5</v>
      </c>
      <c r="I810">
        <v>4</v>
      </c>
      <c r="J810">
        <v>5885</v>
      </c>
      <c r="K810">
        <v>8.3136870719916822E-2</v>
      </c>
    </row>
    <row r="811" spans="1:11" x14ac:dyDescent="0.25">
      <c r="A811" t="s">
        <v>10</v>
      </c>
      <c r="B811" t="s">
        <v>31</v>
      </c>
      <c r="C811">
        <v>2011</v>
      </c>
      <c r="D811">
        <v>2.7</v>
      </c>
      <c r="E811" t="s">
        <v>22</v>
      </c>
      <c r="F811" t="s">
        <v>13</v>
      </c>
      <c r="G811">
        <v>21260</v>
      </c>
      <c r="H811">
        <v>4</v>
      </c>
      <c r="I811">
        <v>5</v>
      </c>
      <c r="J811">
        <v>11674</v>
      </c>
      <c r="K811">
        <v>8.3140405030718068E-2</v>
      </c>
    </row>
    <row r="812" spans="1:11" x14ac:dyDescent="0.25">
      <c r="A812" t="s">
        <v>40</v>
      </c>
      <c r="B812" t="s">
        <v>49</v>
      </c>
      <c r="C812">
        <v>2010</v>
      </c>
      <c r="D812">
        <v>4.0999999999999996</v>
      </c>
      <c r="E812" t="s">
        <v>12</v>
      </c>
      <c r="F812" t="s">
        <v>25</v>
      </c>
      <c r="G812">
        <v>172905</v>
      </c>
      <c r="H812">
        <v>4</v>
      </c>
      <c r="I812">
        <v>3</v>
      </c>
      <c r="J812">
        <v>7741</v>
      </c>
      <c r="K812">
        <v>8.3146299120292366E-2</v>
      </c>
    </row>
    <row r="813" spans="1:11" x14ac:dyDescent="0.25">
      <c r="A813" t="s">
        <v>14</v>
      </c>
      <c r="B813" t="s">
        <v>39</v>
      </c>
      <c r="C813">
        <v>2017</v>
      </c>
      <c r="D813">
        <v>2</v>
      </c>
      <c r="E813" t="s">
        <v>28</v>
      </c>
      <c r="F813" t="s">
        <v>25</v>
      </c>
      <c r="G813">
        <v>52900</v>
      </c>
      <c r="H813">
        <v>3</v>
      </c>
      <c r="I813">
        <v>2</v>
      </c>
      <c r="J813">
        <v>10142</v>
      </c>
      <c r="K813">
        <v>8.3179578699420165E-2</v>
      </c>
    </row>
    <row r="814" spans="1:11" x14ac:dyDescent="0.25">
      <c r="A814" t="s">
        <v>18</v>
      </c>
      <c r="B814" t="s">
        <v>52</v>
      </c>
      <c r="C814">
        <v>2019</v>
      </c>
      <c r="D814">
        <v>2.8</v>
      </c>
      <c r="E814" t="s">
        <v>16</v>
      </c>
      <c r="F814" t="s">
        <v>13</v>
      </c>
      <c r="G814">
        <v>28078</v>
      </c>
      <c r="H814">
        <v>5</v>
      </c>
      <c r="I814">
        <v>3</v>
      </c>
      <c r="J814">
        <v>13038</v>
      </c>
      <c r="K814">
        <v>8.3223503630971529E-2</v>
      </c>
    </row>
    <row r="815" spans="1:11" x14ac:dyDescent="0.25">
      <c r="A815" t="s">
        <v>14</v>
      </c>
      <c r="B815" t="s">
        <v>46</v>
      </c>
      <c r="C815">
        <v>2008</v>
      </c>
      <c r="D815">
        <v>1.5</v>
      </c>
      <c r="E815" t="s">
        <v>22</v>
      </c>
      <c r="F815" t="s">
        <v>13</v>
      </c>
      <c r="G815">
        <v>1160</v>
      </c>
      <c r="H815">
        <v>4</v>
      </c>
      <c r="I815">
        <v>4</v>
      </c>
      <c r="J815">
        <v>9976</v>
      </c>
      <c r="K815">
        <v>8.3349973370210217E-2</v>
      </c>
    </row>
    <row r="816" spans="1:11" x14ac:dyDescent="0.25">
      <c r="A816" t="s">
        <v>33</v>
      </c>
      <c r="B816" t="s">
        <v>55</v>
      </c>
      <c r="C816">
        <v>2003</v>
      </c>
      <c r="D816">
        <v>4.0999999999999996</v>
      </c>
      <c r="E816" t="s">
        <v>12</v>
      </c>
      <c r="F816" t="s">
        <v>17</v>
      </c>
      <c r="G816">
        <v>49421</v>
      </c>
      <c r="H816">
        <v>2</v>
      </c>
      <c r="I816">
        <v>5</v>
      </c>
      <c r="J816">
        <v>9611</v>
      </c>
      <c r="K816">
        <v>8.3595334133614085E-2</v>
      </c>
    </row>
    <row r="817" spans="1:11" x14ac:dyDescent="0.25">
      <c r="A817" t="s">
        <v>23</v>
      </c>
      <c r="B817" t="s">
        <v>38</v>
      </c>
      <c r="C817">
        <v>2015</v>
      </c>
      <c r="D817">
        <v>4.2</v>
      </c>
      <c r="E817" t="s">
        <v>28</v>
      </c>
      <c r="F817" t="s">
        <v>13</v>
      </c>
      <c r="G817">
        <v>71375</v>
      </c>
      <c r="H817">
        <v>2</v>
      </c>
      <c r="I817">
        <v>3</v>
      </c>
      <c r="J817">
        <v>11372</v>
      </c>
      <c r="K817">
        <v>8.3796079712998295E-2</v>
      </c>
    </row>
    <row r="818" spans="1:11" x14ac:dyDescent="0.25">
      <c r="A818" t="s">
        <v>23</v>
      </c>
      <c r="B818" t="s">
        <v>24</v>
      </c>
      <c r="C818">
        <v>2011</v>
      </c>
      <c r="D818">
        <v>2.8</v>
      </c>
      <c r="E818" t="s">
        <v>22</v>
      </c>
      <c r="F818" t="s">
        <v>25</v>
      </c>
      <c r="G818">
        <v>263996</v>
      </c>
      <c r="H818">
        <v>2</v>
      </c>
      <c r="I818">
        <v>4</v>
      </c>
      <c r="J818">
        <v>6920</v>
      </c>
      <c r="K818">
        <v>8.403308170802315E-2</v>
      </c>
    </row>
    <row r="819" spans="1:11" x14ac:dyDescent="0.25">
      <c r="A819" t="s">
        <v>36</v>
      </c>
      <c r="B819" t="s">
        <v>37</v>
      </c>
      <c r="C819">
        <v>2000</v>
      </c>
      <c r="D819">
        <v>4.0999999999999996</v>
      </c>
      <c r="E819" t="s">
        <v>12</v>
      </c>
      <c r="F819" t="s">
        <v>13</v>
      </c>
      <c r="G819">
        <v>269426</v>
      </c>
      <c r="H819">
        <v>4</v>
      </c>
      <c r="I819">
        <v>3</v>
      </c>
      <c r="J819">
        <v>2811</v>
      </c>
      <c r="K819">
        <v>8.4410963920871107E-2</v>
      </c>
    </row>
    <row r="820" spans="1:11" x14ac:dyDescent="0.25">
      <c r="A820" t="s">
        <v>23</v>
      </c>
      <c r="B820" t="s">
        <v>24</v>
      </c>
      <c r="C820">
        <v>2018</v>
      </c>
      <c r="D820">
        <v>4.5999999999999996</v>
      </c>
      <c r="E820" t="s">
        <v>22</v>
      </c>
      <c r="F820" t="s">
        <v>17</v>
      </c>
      <c r="G820">
        <v>237720</v>
      </c>
      <c r="H820">
        <v>4</v>
      </c>
      <c r="I820">
        <v>4</v>
      </c>
      <c r="J820">
        <v>12845</v>
      </c>
      <c r="K820">
        <v>8.4530933525000074E-2</v>
      </c>
    </row>
    <row r="821" spans="1:11" x14ac:dyDescent="0.25">
      <c r="A821" t="s">
        <v>10</v>
      </c>
      <c r="B821" t="s">
        <v>31</v>
      </c>
      <c r="C821">
        <v>2014</v>
      </c>
      <c r="D821">
        <v>1.9</v>
      </c>
      <c r="E821" t="s">
        <v>22</v>
      </c>
      <c r="F821" t="s">
        <v>13</v>
      </c>
      <c r="G821">
        <v>29573</v>
      </c>
      <c r="H821">
        <v>2</v>
      </c>
      <c r="I821">
        <v>2</v>
      </c>
      <c r="J821">
        <v>11608</v>
      </c>
      <c r="K821">
        <v>8.4685316961343626E-2</v>
      </c>
    </row>
    <row r="822" spans="1:11" x14ac:dyDescent="0.25">
      <c r="A822" t="s">
        <v>29</v>
      </c>
      <c r="B822" t="s">
        <v>56</v>
      </c>
      <c r="C822">
        <v>2002</v>
      </c>
      <c r="D822">
        <v>2.1</v>
      </c>
      <c r="E822" t="s">
        <v>28</v>
      </c>
      <c r="F822" t="s">
        <v>13</v>
      </c>
      <c r="G822">
        <v>97749</v>
      </c>
      <c r="H822">
        <v>4</v>
      </c>
      <c r="I822">
        <v>2</v>
      </c>
      <c r="J822">
        <v>4845</v>
      </c>
      <c r="K822">
        <v>8.472677608624779E-2</v>
      </c>
    </row>
    <row r="823" spans="1:11" x14ac:dyDescent="0.25">
      <c r="A823" t="s">
        <v>36</v>
      </c>
      <c r="B823" t="s">
        <v>37</v>
      </c>
      <c r="C823">
        <v>2019</v>
      </c>
      <c r="D823">
        <v>2</v>
      </c>
      <c r="E823" t="s">
        <v>12</v>
      </c>
      <c r="F823" t="s">
        <v>17</v>
      </c>
      <c r="G823">
        <v>61254</v>
      </c>
      <c r="H823">
        <v>4</v>
      </c>
      <c r="I823">
        <v>3</v>
      </c>
      <c r="J823">
        <v>12074</v>
      </c>
      <c r="K823">
        <v>8.474325523679338E-2</v>
      </c>
    </row>
    <row r="824" spans="1:11" x14ac:dyDescent="0.25">
      <c r="A824" t="s">
        <v>23</v>
      </c>
      <c r="B824" t="s">
        <v>45</v>
      </c>
      <c r="C824">
        <v>2018</v>
      </c>
      <c r="D824">
        <v>4.0999999999999996</v>
      </c>
      <c r="E824" t="s">
        <v>22</v>
      </c>
      <c r="F824" t="s">
        <v>25</v>
      </c>
      <c r="G824">
        <v>159375</v>
      </c>
      <c r="H824">
        <v>2</v>
      </c>
      <c r="I824">
        <v>4</v>
      </c>
      <c r="J824">
        <v>12412</v>
      </c>
      <c r="K824">
        <v>8.4820032682706215E-2</v>
      </c>
    </row>
    <row r="825" spans="1:11" x14ac:dyDescent="0.25">
      <c r="A825" t="s">
        <v>20</v>
      </c>
      <c r="B825" t="s">
        <v>21</v>
      </c>
      <c r="C825">
        <v>2000</v>
      </c>
      <c r="D825">
        <v>4.0999999999999996</v>
      </c>
      <c r="E825" t="s">
        <v>22</v>
      </c>
      <c r="F825" t="s">
        <v>17</v>
      </c>
      <c r="G825">
        <v>77141</v>
      </c>
      <c r="H825">
        <v>2</v>
      </c>
      <c r="I825">
        <v>5</v>
      </c>
      <c r="J825">
        <v>10157</v>
      </c>
      <c r="K825">
        <v>8.4889905753778305E-2</v>
      </c>
    </row>
    <row r="826" spans="1:11" x14ac:dyDescent="0.25">
      <c r="A826" t="s">
        <v>29</v>
      </c>
      <c r="B826" t="s">
        <v>30</v>
      </c>
      <c r="C826">
        <v>2012</v>
      </c>
      <c r="D826">
        <v>3.3</v>
      </c>
      <c r="E826" t="s">
        <v>28</v>
      </c>
      <c r="F826" t="s">
        <v>17</v>
      </c>
      <c r="G826">
        <v>241815</v>
      </c>
      <c r="H826">
        <v>5</v>
      </c>
      <c r="I826">
        <v>1</v>
      </c>
      <c r="J826">
        <v>7663</v>
      </c>
      <c r="K826">
        <v>8.4989329083368537E-2</v>
      </c>
    </row>
    <row r="827" spans="1:11" x14ac:dyDescent="0.25">
      <c r="A827" t="s">
        <v>14</v>
      </c>
      <c r="B827" t="s">
        <v>15</v>
      </c>
      <c r="C827">
        <v>2023</v>
      </c>
      <c r="D827">
        <v>2.6</v>
      </c>
      <c r="E827" t="s">
        <v>16</v>
      </c>
      <c r="F827" t="s">
        <v>13</v>
      </c>
      <c r="G827">
        <v>241277</v>
      </c>
      <c r="H827">
        <v>3</v>
      </c>
      <c r="I827">
        <v>1</v>
      </c>
      <c r="J827">
        <v>9774</v>
      </c>
      <c r="K827">
        <v>8.5025910068914579E-2</v>
      </c>
    </row>
    <row r="828" spans="1:11" x14ac:dyDescent="0.25">
      <c r="A828" t="s">
        <v>10</v>
      </c>
      <c r="B828" t="s">
        <v>48</v>
      </c>
      <c r="C828">
        <v>2017</v>
      </c>
      <c r="D828">
        <v>4.7</v>
      </c>
      <c r="E828" t="s">
        <v>12</v>
      </c>
      <c r="F828" t="s">
        <v>13</v>
      </c>
      <c r="G828">
        <v>197920</v>
      </c>
      <c r="H828">
        <v>5</v>
      </c>
      <c r="I828">
        <v>4</v>
      </c>
      <c r="J828">
        <v>9941</v>
      </c>
      <c r="K828">
        <v>8.5092124307103223E-2</v>
      </c>
    </row>
    <row r="829" spans="1:11" x14ac:dyDescent="0.25">
      <c r="A829" t="s">
        <v>20</v>
      </c>
      <c r="B829" t="s">
        <v>50</v>
      </c>
      <c r="C829">
        <v>2021</v>
      </c>
      <c r="D829">
        <v>3</v>
      </c>
      <c r="E829" t="s">
        <v>22</v>
      </c>
      <c r="F829" t="s">
        <v>17</v>
      </c>
      <c r="G829">
        <v>291722</v>
      </c>
      <c r="H829">
        <v>5</v>
      </c>
      <c r="I829">
        <v>5</v>
      </c>
      <c r="J829">
        <v>11065</v>
      </c>
      <c r="K829">
        <v>8.5098804246811044E-2</v>
      </c>
    </row>
    <row r="830" spans="1:11" x14ac:dyDescent="0.25">
      <c r="A830" t="s">
        <v>29</v>
      </c>
      <c r="B830" t="s">
        <v>30</v>
      </c>
      <c r="C830">
        <v>2009</v>
      </c>
      <c r="D830">
        <v>4.2</v>
      </c>
      <c r="E830" t="s">
        <v>12</v>
      </c>
      <c r="F830" t="s">
        <v>25</v>
      </c>
      <c r="G830">
        <v>6463</v>
      </c>
      <c r="H830">
        <v>4</v>
      </c>
      <c r="I830">
        <v>1</v>
      </c>
      <c r="J830">
        <v>10870</v>
      </c>
      <c r="K830">
        <v>8.5101175234245874E-2</v>
      </c>
    </row>
    <row r="831" spans="1:11" x14ac:dyDescent="0.25">
      <c r="A831" t="s">
        <v>36</v>
      </c>
      <c r="B831" t="s">
        <v>44</v>
      </c>
      <c r="C831">
        <v>2016</v>
      </c>
      <c r="D831">
        <v>3.3</v>
      </c>
      <c r="E831" t="s">
        <v>28</v>
      </c>
      <c r="F831" t="s">
        <v>25</v>
      </c>
      <c r="G831">
        <v>184301</v>
      </c>
      <c r="H831">
        <v>3</v>
      </c>
      <c r="I831">
        <v>5</v>
      </c>
      <c r="J831">
        <v>8513</v>
      </c>
      <c r="K831">
        <v>8.5319067839633167E-2</v>
      </c>
    </row>
    <row r="832" spans="1:11" x14ac:dyDescent="0.25">
      <c r="A832" t="s">
        <v>10</v>
      </c>
      <c r="B832" t="s">
        <v>31</v>
      </c>
      <c r="C832">
        <v>2013</v>
      </c>
      <c r="D832">
        <v>2.4</v>
      </c>
      <c r="E832" t="s">
        <v>16</v>
      </c>
      <c r="F832" t="s">
        <v>13</v>
      </c>
      <c r="G832">
        <v>181915</v>
      </c>
      <c r="H832">
        <v>3</v>
      </c>
      <c r="I832">
        <v>2</v>
      </c>
      <c r="J832">
        <v>7761</v>
      </c>
      <c r="K832">
        <v>8.5371891107125064E-2</v>
      </c>
    </row>
    <row r="833" spans="1:11" x14ac:dyDescent="0.25">
      <c r="A833" t="s">
        <v>26</v>
      </c>
      <c r="B833" t="s">
        <v>27</v>
      </c>
      <c r="C833">
        <v>2007</v>
      </c>
      <c r="D833">
        <v>3.7</v>
      </c>
      <c r="E833" t="s">
        <v>28</v>
      </c>
      <c r="F833" t="s">
        <v>13</v>
      </c>
      <c r="G833">
        <v>7203</v>
      </c>
      <c r="H833">
        <v>3</v>
      </c>
      <c r="I833">
        <v>5</v>
      </c>
      <c r="J833">
        <v>9755</v>
      </c>
      <c r="K833">
        <v>8.5379149524590692E-2</v>
      </c>
    </row>
    <row r="834" spans="1:11" x14ac:dyDescent="0.25">
      <c r="A834" t="s">
        <v>36</v>
      </c>
      <c r="B834" t="s">
        <v>37</v>
      </c>
      <c r="C834">
        <v>2022</v>
      </c>
      <c r="D834">
        <v>2.4</v>
      </c>
      <c r="E834" t="s">
        <v>28</v>
      </c>
      <c r="F834" t="s">
        <v>17</v>
      </c>
      <c r="G834">
        <v>98507</v>
      </c>
      <c r="H834">
        <v>2</v>
      </c>
      <c r="I834">
        <v>4</v>
      </c>
      <c r="J834">
        <v>12629</v>
      </c>
      <c r="K834">
        <v>8.5387771962868508E-2</v>
      </c>
    </row>
    <row r="835" spans="1:11" x14ac:dyDescent="0.25">
      <c r="A835" t="s">
        <v>26</v>
      </c>
      <c r="B835" t="s">
        <v>27</v>
      </c>
      <c r="C835">
        <v>2007</v>
      </c>
      <c r="D835">
        <v>2.2000000000000002</v>
      </c>
      <c r="E835" t="s">
        <v>12</v>
      </c>
      <c r="F835" t="s">
        <v>13</v>
      </c>
      <c r="G835">
        <v>87444</v>
      </c>
      <c r="H835">
        <v>4</v>
      </c>
      <c r="I835">
        <v>4</v>
      </c>
      <c r="J835">
        <v>6651</v>
      </c>
      <c r="K835">
        <v>8.5397067138482052E-2</v>
      </c>
    </row>
    <row r="836" spans="1:11" x14ac:dyDescent="0.25">
      <c r="A836" t="s">
        <v>36</v>
      </c>
      <c r="B836" t="s">
        <v>44</v>
      </c>
      <c r="C836">
        <v>2012</v>
      </c>
      <c r="D836">
        <v>4.4000000000000004</v>
      </c>
      <c r="E836" t="s">
        <v>22</v>
      </c>
      <c r="F836" t="s">
        <v>25</v>
      </c>
      <c r="G836">
        <v>227033</v>
      </c>
      <c r="H836">
        <v>2</v>
      </c>
      <c r="I836">
        <v>2</v>
      </c>
      <c r="J836">
        <v>9559</v>
      </c>
      <c r="K836">
        <v>8.5658510798237608E-2</v>
      </c>
    </row>
    <row r="837" spans="1:11" x14ac:dyDescent="0.25">
      <c r="A837" t="s">
        <v>36</v>
      </c>
      <c r="B837" t="s">
        <v>44</v>
      </c>
      <c r="C837">
        <v>2011</v>
      </c>
      <c r="D837">
        <v>3.3</v>
      </c>
      <c r="E837" t="s">
        <v>16</v>
      </c>
      <c r="F837" t="s">
        <v>13</v>
      </c>
      <c r="G837">
        <v>135585</v>
      </c>
      <c r="H837">
        <v>3</v>
      </c>
      <c r="I837">
        <v>3</v>
      </c>
      <c r="J837">
        <v>8988</v>
      </c>
      <c r="K837">
        <v>8.5768498960709816E-2</v>
      </c>
    </row>
    <row r="838" spans="1:11" x14ac:dyDescent="0.25">
      <c r="A838" t="s">
        <v>23</v>
      </c>
      <c r="B838" t="s">
        <v>24</v>
      </c>
      <c r="C838">
        <v>2000</v>
      </c>
      <c r="D838">
        <v>4.9000000000000004</v>
      </c>
      <c r="E838" t="s">
        <v>12</v>
      </c>
      <c r="F838" t="s">
        <v>13</v>
      </c>
      <c r="G838">
        <v>45648</v>
      </c>
      <c r="H838">
        <v>5</v>
      </c>
      <c r="I838">
        <v>4</v>
      </c>
      <c r="J838">
        <v>8087</v>
      </c>
      <c r="K838">
        <v>8.5803241213798453E-2</v>
      </c>
    </row>
    <row r="839" spans="1:11" x14ac:dyDescent="0.25">
      <c r="A839" t="s">
        <v>36</v>
      </c>
      <c r="B839" t="s">
        <v>44</v>
      </c>
      <c r="C839">
        <v>2013</v>
      </c>
      <c r="D839">
        <v>4.5</v>
      </c>
      <c r="E839" t="s">
        <v>22</v>
      </c>
      <c r="F839" t="s">
        <v>17</v>
      </c>
      <c r="G839">
        <v>289405</v>
      </c>
      <c r="H839">
        <v>2</v>
      </c>
      <c r="I839">
        <v>1</v>
      </c>
      <c r="J839">
        <v>10211</v>
      </c>
      <c r="K839">
        <v>8.5988568242912455E-2</v>
      </c>
    </row>
    <row r="840" spans="1:11" x14ac:dyDescent="0.25">
      <c r="A840" t="s">
        <v>14</v>
      </c>
      <c r="B840" t="s">
        <v>15</v>
      </c>
      <c r="C840">
        <v>2009</v>
      </c>
      <c r="D840">
        <v>1.6</v>
      </c>
      <c r="E840" t="s">
        <v>12</v>
      </c>
      <c r="F840" t="s">
        <v>17</v>
      </c>
      <c r="G840">
        <v>193104</v>
      </c>
      <c r="H840">
        <v>5</v>
      </c>
      <c r="I840">
        <v>1</v>
      </c>
      <c r="J840">
        <v>6037</v>
      </c>
      <c r="K840">
        <v>8.5991742779091607E-2</v>
      </c>
    </row>
    <row r="841" spans="1:11" x14ac:dyDescent="0.25">
      <c r="A841" t="s">
        <v>18</v>
      </c>
      <c r="B841" t="s">
        <v>54</v>
      </c>
      <c r="C841">
        <v>2011</v>
      </c>
      <c r="D841">
        <v>1.8</v>
      </c>
      <c r="E841" t="s">
        <v>12</v>
      </c>
      <c r="F841" t="s">
        <v>25</v>
      </c>
      <c r="G841">
        <v>213662</v>
      </c>
      <c r="H841">
        <v>3</v>
      </c>
      <c r="I841">
        <v>3</v>
      </c>
      <c r="J841">
        <v>4926</v>
      </c>
      <c r="K841">
        <v>8.602860568484727E-2</v>
      </c>
    </row>
    <row r="842" spans="1:11" x14ac:dyDescent="0.25">
      <c r="A842" t="s">
        <v>33</v>
      </c>
      <c r="B842" t="s">
        <v>34</v>
      </c>
      <c r="C842">
        <v>2011</v>
      </c>
      <c r="D842">
        <v>3.3</v>
      </c>
      <c r="E842" t="s">
        <v>16</v>
      </c>
      <c r="F842" t="s">
        <v>25</v>
      </c>
      <c r="G842">
        <v>122967</v>
      </c>
      <c r="H842">
        <v>3</v>
      </c>
      <c r="I842">
        <v>3</v>
      </c>
      <c r="J842">
        <v>9240</v>
      </c>
      <c r="K842">
        <v>8.6183801326985443E-2</v>
      </c>
    </row>
    <row r="843" spans="1:11" x14ac:dyDescent="0.25">
      <c r="A843" t="s">
        <v>33</v>
      </c>
      <c r="B843" t="s">
        <v>34</v>
      </c>
      <c r="C843">
        <v>2016</v>
      </c>
      <c r="D843">
        <v>4.5999999999999996</v>
      </c>
      <c r="E843" t="s">
        <v>16</v>
      </c>
      <c r="F843" t="s">
        <v>17</v>
      </c>
      <c r="G843">
        <v>18806</v>
      </c>
      <c r="H843">
        <v>2</v>
      </c>
      <c r="I843">
        <v>5</v>
      </c>
      <c r="J843">
        <v>15623</v>
      </c>
      <c r="K843">
        <v>8.6236011041148308E-2</v>
      </c>
    </row>
    <row r="844" spans="1:11" x14ac:dyDescent="0.25">
      <c r="A844" t="s">
        <v>20</v>
      </c>
      <c r="B844" t="s">
        <v>42</v>
      </c>
      <c r="C844">
        <v>2021</v>
      </c>
      <c r="D844">
        <v>2.8</v>
      </c>
      <c r="E844" t="s">
        <v>16</v>
      </c>
      <c r="F844" t="s">
        <v>25</v>
      </c>
      <c r="G844">
        <v>90107</v>
      </c>
      <c r="H844">
        <v>5</v>
      </c>
      <c r="I844">
        <v>2</v>
      </c>
      <c r="J844">
        <v>12397</v>
      </c>
      <c r="K844">
        <v>8.6418496685915169E-2</v>
      </c>
    </row>
    <row r="845" spans="1:11" x14ac:dyDescent="0.25">
      <c r="A845" t="s">
        <v>20</v>
      </c>
      <c r="B845" t="s">
        <v>42</v>
      </c>
      <c r="C845">
        <v>2021</v>
      </c>
      <c r="D845">
        <v>1.8</v>
      </c>
      <c r="E845" t="s">
        <v>28</v>
      </c>
      <c r="F845" t="s">
        <v>13</v>
      </c>
      <c r="G845">
        <v>286696</v>
      </c>
      <c r="H845">
        <v>3</v>
      </c>
      <c r="I845">
        <v>3</v>
      </c>
      <c r="J845">
        <v>6466</v>
      </c>
      <c r="K845">
        <v>8.6571557446656566E-2</v>
      </c>
    </row>
    <row r="846" spans="1:11" x14ac:dyDescent="0.25">
      <c r="A846" t="s">
        <v>40</v>
      </c>
      <c r="B846" t="s">
        <v>49</v>
      </c>
      <c r="C846">
        <v>2022</v>
      </c>
      <c r="D846">
        <v>1.9</v>
      </c>
      <c r="E846" t="s">
        <v>16</v>
      </c>
      <c r="F846" t="s">
        <v>13</v>
      </c>
      <c r="G846">
        <v>6260</v>
      </c>
      <c r="H846">
        <v>5</v>
      </c>
      <c r="I846">
        <v>1</v>
      </c>
      <c r="J846">
        <v>13474</v>
      </c>
      <c r="K846">
        <v>8.6582862733993515E-2</v>
      </c>
    </row>
    <row r="847" spans="1:11" x14ac:dyDescent="0.25">
      <c r="A847" t="s">
        <v>10</v>
      </c>
      <c r="B847" t="s">
        <v>48</v>
      </c>
      <c r="C847">
        <v>2017</v>
      </c>
      <c r="D847">
        <v>2.5</v>
      </c>
      <c r="E847" t="s">
        <v>12</v>
      </c>
      <c r="F847" t="s">
        <v>25</v>
      </c>
      <c r="G847">
        <v>108743</v>
      </c>
      <c r="H847">
        <v>2</v>
      </c>
      <c r="I847">
        <v>2</v>
      </c>
      <c r="J847">
        <v>9525</v>
      </c>
      <c r="K847">
        <v>8.6603702542567329E-2</v>
      </c>
    </row>
    <row r="848" spans="1:11" x14ac:dyDescent="0.25">
      <c r="A848" t="s">
        <v>23</v>
      </c>
      <c r="B848" t="s">
        <v>24</v>
      </c>
      <c r="C848">
        <v>2017</v>
      </c>
      <c r="D848">
        <v>2.2000000000000002</v>
      </c>
      <c r="E848" t="s">
        <v>16</v>
      </c>
      <c r="F848" t="s">
        <v>25</v>
      </c>
      <c r="G848">
        <v>160275</v>
      </c>
      <c r="H848">
        <v>2</v>
      </c>
      <c r="I848">
        <v>2</v>
      </c>
      <c r="J848">
        <v>9194</v>
      </c>
      <c r="K848">
        <v>8.6644241388990184E-2</v>
      </c>
    </row>
    <row r="849" spans="1:11" x14ac:dyDescent="0.25">
      <c r="A849" t="s">
        <v>23</v>
      </c>
      <c r="B849" t="s">
        <v>24</v>
      </c>
      <c r="C849">
        <v>2007</v>
      </c>
      <c r="D849">
        <v>4.2</v>
      </c>
      <c r="E849" t="s">
        <v>12</v>
      </c>
      <c r="F849" t="s">
        <v>17</v>
      </c>
      <c r="G849">
        <v>86876</v>
      </c>
      <c r="H849">
        <v>3</v>
      </c>
      <c r="I849">
        <v>3</v>
      </c>
      <c r="J849">
        <v>10162</v>
      </c>
      <c r="K849">
        <v>8.6644671528631978E-2</v>
      </c>
    </row>
    <row r="850" spans="1:11" x14ac:dyDescent="0.25">
      <c r="A850" t="s">
        <v>14</v>
      </c>
      <c r="B850" t="s">
        <v>15</v>
      </c>
      <c r="C850">
        <v>2004</v>
      </c>
      <c r="D850">
        <v>4.2</v>
      </c>
      <c r="E850" t="s">
        <v>12</v>
      </c>
      <c r="F850" t="s">
        <v>25</v>
      </c>
      <c r="G850">
        <v>115683</v>
      </c>
      <c r="H850">
        <v>4</v>
      </c>
      <c r="I850">
        <v>4</v>
      </c>
      <c r="J850">
        <v>7186</v>
      </c>
      <c r="K850">
        <v>8.6846121357526007E-2</v>
      </c>
    </row>
    <row r="851" spans="1:11" x14ac:dyDescent="0.25">
      <c r="A851" t="s">
        <v>10</v>
      </c>
      <c r="B851" t="s">
        <v>48</v>
      </c>
      <c r="C851">
        <v>2014</v>
      </c>
      <c r="D851">
        <v>1.4</v>
      </c>
      <c r="E851" t="s">
        <v>22</v>
      </c>
      <c r="F851" t="s">
        <v>13</v>
      </c>
      <c r="G851">
        <v>36243</v>
      </c>
      <c r="H851">
        <v>2</v>
      </c>
      <c r="I851">
        <v>5</v>
      </c>
      <c r="J851">
        <v>10975</v>
      </c>
      <c r="K851">
        <v>8.6870341566739118E-2</v>
      </c>
    </row>
    <row r="852" spans="1:11" x14ac:dyDescent="0.25">
      <c r="A852" t="s">
        <v>29</v>
      </c>
      <c r="B852" t="s">
        <v>35</v>
      </c>
      <c r="C852">
        <v>2011</v>
      </c>
      <c r="D852">
        <v>4.5</v>
      </c>
      <c r="E852" t="s">
        <v>12</v>
      </c>
      <c r="F852" t="s">
        <v>25</v>
      </c>
      <c r="G852">
        <v>52119</v>
      </c>
      <c r="H852">
        <v>3</v>
      </c>
      <c r="I852">
        <v>5</v>
      </c>
      <c r="J852">
        <v>10857</v>
      </c>
      <c r="K852">
        <v>8.7043826554259018E-2</v>
      </c>
    </row>
    <row r="853" spans="1:11" x14ac:dyDescent="0.25">
      <c r="A853" t="s">
        <v>36</v>
      </c>
      <c r="B853" t="s">
        <v>53</v>
      </c>
      <c r="C853">
        <v>2020</v>
      </c>
      <c r="D853">
        <v>1.4</v>
      </c>
      <c r="E853" t="s">
        <v>22</v>
      </c>
      <c r="F853" t="s">
        <v>13</v>
      </c>
      <c r="G853">
        <v>218769</v>
      </c>
      <c r="H853">
        <v>4</v>
      </c>
      <c r="I853">
        <v>1</v>
      </c>
      <c r="J853">
        <v>9124</v>
      </c>
      <c r="K853">
        <v>8.7059749978125267E-2</v>
      </c>
    </row>
    <row r="854" spans="1:11" x14ac:dyDescent="0.25">
      <c r="A854" t="s">
        <v>23</v>
      </c>
      <c r="B854" t="s">
        <v>38</v>
      </c>
      <c r="C854">
        <v>2018</v>
      </c>
      <c r="D854">
        <v>2.1</v>
      </c>
      <c r="E854" t="s">
        <v>22</v>
      </c>
      <c r="F854" t="s">
        <v>17</v>
      </c>
      <c r="G854">
        <v>182259</v>
      </c>
      <c r="H854">
        <v>3</v>
      </c>
      <c r="I854">
        <v>2</v>
      </c>
      <c r="J854">
        <v>11454</v>
      </c>
      <c r="K854">
        <v>8.7065702156077451E-2</v>
      </c>
    </row>
    <row r="855" spans="1:11" x14ac:dyDescent="0.25">
      <c r="A855" t="s">
        <v>36</v>
      </c>
      <c r="B855" t="s">
        <v>37</v>
      </c>
      <c r="C855">
        <v>2016</v>
      </c>
      <c r="D855">
        <v>4.3</v>
      </c>
      <c r="E855" t="s">
        <v>22</v>
      </c>
      <c r="F855" t="s">
        <v>13</v>
      </c>
      <c r="G855">
        <v>123202</v>
      </c>
      <c r="H855">
        <v>4</v>
      </c>
      <c r="I855">
        <v>1</v>
      </c>
      <c r="J855">
        <v>12735</v>
      </c>
      <c r="K855">
        <v>8.7081452167830475E-2</v>
      </c>
    </row>
    <row r="856" spans="1:11" x14ac:dyDescent="0.25">
      <c r="A856" t="s">
        <v>10</v>
      </c>
      <c r="B856" t="s">
        <v>31</v>
      </c>
      <c r="C856">
        <v>2010</v>
      </c>
      <c r="D856">
        <v>1.3</v>
      </c>
      <c r="E856" t="s">
        <v>12</v>
      </c>
      <c r="F856" t="s">
        <v>17</v>
      </c>
      <c r="G856">
        <v>92151</v>
      </c>
      <c r="H856">
        <v>3</v>
      </c>
      <c r="I856">
        <v>5</v>
      </c>
      <c r="J856">
        <v>8056</v>
      </c>
      <c r="K856">
        <v>8.7197352436579778E-2</v>
      </c>
    </row>
    <row r="857" spans="1:11" x14ac:dyDescent="0.25">
      <c r="A857" t="s">
        <v>36</v>
      </c>
      <c r="B857" t="s">
        <v>37</v>
      </c>
      <c r="C857">
        <v>2005</v>
      </c>
      <c r="D857">
        <v>1.7</v>
      </c>
      <c r="E857" t="s">
        <v>22</v>
      </c>
      <c r="F857" t="s">
        <v>17</v>
      </c>
      <c r="G857">
        <v>76250</v>
      </c>
      <c r="H857">
        <v>4</v>
      </c>
      <c r="I857">
        <v>4</v>
      </c>
      <c r="J857">
        <v>9275</v>
      </c>
      <c r="K857">
        <v>8.727761619633323E-2</v>
      </c>
    </row>
    <row r="858" spans="1:11" x14ac:dyDescent="0.25">
      <c r="A858" t="s">
        <v>26</v>
      </c>
      <c r="B858" t="s">
        <v>27</v>
      </c>
      <c r="C858">
        <v>2023</v>
      </c>
      <c r="D858">
        <v>1.6</v>
      </c>
      <c r="E858" t="s">
        <v>22</v>
      </c>
      <c r="F858" t="s">
        <v>17</v>
      </c>
      <c r="G858">
        <v>258800</v>
      </c>
      <c r="H858">
        <v>3</v>
      </c>
      <c r="I858">
        <v>2</v>
      </c>
      <c r="J858">
        <v>10924</v>
      </c>
      <c r="K858">
        <v>8.7432174012947117E-2</v>
      </c>
    </row>
    <row r="859" spans="1:11" x14ac:dyDescent="0.25">
      <c r="A859" t="s">
        <v>23</v>
      </c>
      <c r="B859" t="s">
        <v>24</v>
      </c>
      <c r="C859">
        <v>2008</v>
      </c>
      <c r="D859">
        <v>2.2000000000000002</v>
      </c>
      <c r="E859" t="s">
        <v>22</v>
      </c>
      <c r="F859" t="s">
        <v>25</v>
      </c>
      <c r="G859">
        <v>127373</v>
      </c>
      <c r="H859">
        <v>3</v>
      </c>
      <c r="I859">
        <v>1</v>
      </c>
      <c r="J859">
        <v>8152</v>
      </c>
      <c r="K859">
        <v>8.7484210494217174E-2</v>
      </c>
    </row>
    <row r="860" spans="1:11" x14ac:dyDescent="0.25">
      <c r="A860" t="s">
        <v>33</v>
      </c>
      <c r="B860" t="s">
        <v>34</v>
      </c>
      <c r="C860">
        <v>2014</v>
      </c>
      <c r="D860">
        <v>1.1000000000000001</v>
      </c>
      <c r="E860" t="s">
        <v>12</v>
      </c>
      <c r="F860" t="s">
        <v>13</v>
      </c>
      <c r="G860">
        <v>219921</v>
      </c>
      <c r="H860">
        <v>2</v>
      </c>
      <c r="I860">
        <v>2</v>
      </c>
      <c r="J860">
        <v>5001</v>
      </c>
      <c r="K860">
        <v>8.7514119764024123E-2</v>
      </c>
    </row>
    <row r="861" spans="1:11" x14ac:dyDescent="0.25">
      <c r="A861" t="s">
        <v>36</v>
      </c>
      <c r="B861" t="s">
        <v>53</v>
      </c>
      <c r="C861">
        <v>2009</v>
      </c>
      <c r="D861">
        <v>1.6</v>
      </c>
      <c r="E861" t="s">
        <v>22</v>
      </c>
      <c r="F861" t="s">
        <v>13</v>
      </c>
      <c r="G861">
        <v>84518</v>
      </c>
      <c r="H861">
        <v>5</v>
      </c>
      <c r="I861">
        <v>5</v>
      </c>
      <c r="J861">
        <v>8709</v>
      </c>
      <c r="K861">
        <v>8.7530369662432661E-2</v>
      </c>
    </row>
    <row r="862" spans="1:11" x14ac:dyDescent="0.25">
      <c r="A862" t="s">
        <v>20</v>
      </c>
      <c r="B862" t="s">
        <v>50</v>
      </c>
      <c r="C862">
        <v>2007</v>
      </c>
      <c r="D862">
        <v>3.8</v>
      </c>
      <c r="E862" t="s">
        <v>16</v>
      </c>
      <c r="F862" t="s">
        <v>13</v>
      </c>
      <c r="G862">
        <v>209796</v>
      </c>
      <c r="H862">
        <v>5</v>
      </c>
      <c r="I862">
        <v>2</v>
      </c>
      <c r="J862">
        <v>6804</v>
      </c>
      <c r="K862">
        <v>8.7570195531645689E-2</v>
      </c>
    </row>
    <row r="863" spans="1:11" x14ac:dyDescent="0.25">
      <c r="A863" t="s">
        <v>10</v>
      </c>
      <c r="B863" t="s">
        <v>31</v>
      </c>
      <c r="C863">
        <v>2014</v>
      </c>
      <c r="D863">
        <v>4.7</v>
      </c>
      <c r="E863" t="s">
        <v>22</v>
      </c>
      <c r="F863" t="s">
        <v>13</v>
      </c>
      <c r="G863">
        <v>146386</v>
      </c>
      <c r="H863">
        <v>3</v>
      </c>
      <c r="I863">
        <v>2</v>
      </c>
      <c r="J863">
        <v>12072</v>
      </c>
      <c r="K863">
        <v>8.7627566615266717E-2</v>
      </c>
    </row>
    <row r="864" spans="1:11" x14ac:dyDescent="0.25">
      <c r="A864" t="s">
        <v>14</v>
      </c>
      <c r="B864" t="s">
        <v>15</v>
      </c>
      <c r="C864">
        <v>2016</v>
      </c>
      <c r="D864">
        <v>2.5</v>
      </c>
      <c r="E864" t="s">
        <v>22</v>
      </c>
      <c r="F864" t="s">
        <v>17</v>
      </c>
      <c r="G864">
        <v>47183</v>
      </c>
      <c r="H864">
        <v>2</v>
      </c>
      <c r="I864">
        <v>5</v>
      </c>
      <c r="J864">
        <v>13956</v>
      </c>
      <c r="K864">
        <v>8.7666916277862161E-2</v>
      </c>
    </row>
    <row r="865" spans="1:11" x14ac:dyDescent="0.25">
      <c r="A865" t="s">
        <v>14</v>
      </c>
      <c r="B865" t="s">
        <v>46</v>
      </c>
      <c r="C865">
        <v>2010</v>
      </c>
      <c r="D865">
        <v>2.5</v>
      </c>
      <c r="E865" t="s">
        <v>16</v>
      </c>
      <c r="F865" t="s">
        <v>25</v>
      </c>
      <c r="G865">
        <v>143446</v>
      </c>
      <c r="H865">
        <v>2</v>
      </c>
      <c r="I865">
        <v>1</v>
      </c>
      <c r="J865">
        <v>7731</v>
      </c>
      <c r="K865">
        <v>8.767627097820041E-2</v>
      </c>
    </row>
    <row r="866" spans="1:11" x14ac:dyDescent="0.25">
      <c r="A866" t="s">
        <v>33</v>
      </c>
      <c r="B866" t="s">
        <v>43</v>
      </c>
      <c r="C866">
        <v>2004</v>
      </c>
      <c r="D866">
        <v>1.7</v>
      </c>
      <c r="E866" t="s">
        <v>12</v>
      </c>
      <c r="F866" t="s">
        <v>17</v>
      </c>
      <c r="G866">
        <v>241868</v>
      </c>
      <c r="H866">
        <v>5</v>
      </c>
      <c r="I866">
        <v>2</v>
      </c>
      <c r="J866">
        <v>3662</v>
      </c>
      <c r="K866">
        <v>8.7849332671550817E-2</v>
      </c>
    </row>
    <row r="867" spans="1:11" x14ac:dyDescent="0.25">
      <c r="A867" t="s">
        <v>20</v>
      </c>
      <c r="B867" t="s">
        <v>21</v>
      </c>
      <c r="C867">
        <v>2018</v>
      </c>
      <c r="D867">
        <v>1.7</v>
      </c>
      <c r="E867" t="s">
        <v>16</v>
      </c>
      <c r="F867" t="s">
        <v>17</v>
      </c>
      <c r="G867">
        <v>281685</v>
      </c>
      <c r="H867">
        <v>2</v>
      </c>
      <c r="I867">
        <v>1</v>
      </c>
      <c r="J867">
        <v>8066</v>
      </c>
      <c r="K867">
        <v>8.7933701277709719E-2</v>
      </c>
    </row>
    <row r="868" spans="1:11" x14ac:dyDescent="0.25">
      <c r="A868" t="s">
        <v>33</v>
      </c>
      <c r="B868" t="s">
        <v>43</v>
      </c>
      <c r="C868">
        <v>2004</v>
      </c>
      <c r="D868">
        <v>2.7</v>
      </c>
      <c r="E868" t="s">
        <v>12</v>
      </c>
      <c r="F868" t="s">
        <v>17</v>
      </c>
      <c r="G868">
        <v>168782</v>
      </c>
      <c r="H868">
        <v>5</v>
      </c>
      <c r="I868">
        <v>4</v>
      </c>
      <c r="J868">
        <v>6124</v>
      </c>
      <c r="K868">
        <v>8.7945097013614859E-2</v>
      </c>
    </row>
    <row r="869" spans="1:11" x14ac:dyDescent="0.25">
      <c r="A869" t="s">
        <v>23</v>
      </c>
      <c r="B869" t="s">
        <v>24</v>
      </c>
      <c r="C869">
        <v>2017</v>
      </c>
      <c r="D869">
        <v>4</v>
      </c>
      <c r="E869" t="s">
        <v>16</v>
      </c>
      <c r="F869" t="s">
        <v>13</v>
      </c>
      <c r="G869">
        <v>223606</v>
      </c>
      <c r="H869">
        <v>5</v>
      </c>
      <c r="I869">
        <v>4</v>
      </c>
      <c r="J869">
        <v>9727</v>
      </c>
      <c r="K869">
        <v>8.8051930786042454E-2</v>
      </c>
    </row>
    <row r="870" spans="1:11" x14ac:dyDescent="0.25">
      <c r="A870" t="s">
        <v>29</v>
      </c>
      <c r="B870" t="s">
        <v>56</v>
      </c>
      <c r="C870">
        <v>2006</v>
      </c>
      <c r="D870">
        <v>1.8</v>
      </c>
      <c r="E870" t="s">
        <v>12</v>
      </c>
      <c r="F870" t="s">
        <v>17</v>
      </c>
      <c r="G870">
        <v>242383</v>
      </c>
      <c r="H870">
        <v>3</v>
      </c>
      <c r="I870">
        <v>1</v>
      </c>
      <c r="J870">
        <v>4352</v>
      </c>
      <c r="K870">
        <v>8.8096355800349913E-2</v>
      </c>
    </row>
    <row r="871" spans="1:11" x14ac:dyDescent="0.25">
      <c r="A871" t="s">
        <v>29</v>
      </c>
      <c r="B871" t="s">
        <v>56</v>
      </c>
      <c r="C871">
        <v>2003</v>
      </c>
      <c r="D871">
        <v>3.8</v>
      </c>
      <c r="E871" t="s">
        <v>22</v>
      </c>
      <c r="F871" t="s">
        <v>25</v>
      </c>
      <c r="G871">
        <v>236022</v>
      </c>
      <c r="H871">
        <v>3</v>
      </c>
      <c r="I871">
        <v>2</v>
      </c>
      <c r="J871">
        <v>6079</v>
      </c>
      <c r="K871">
        <v>8.809861547863107E-2</v>
      </c>
    </row>
    <row r="872" spans="1:11" x14ac:dyDescent="0.25">
      <c r="A872" t="s">
        <v>23</v>
      </c>
      <c r="B872" t="s">
        <v>45</v>
      </c>
      <c r="C872">
        <v>2005</v>
      </c>
      <c r="D872">
        <v>1.4</v>
      </c>
      <c r="E872" t="s">
        <v>12</v>
      </c>
      <c r="F872" t="s">
        <v>25</v>
      </c>
      <c r="G872">
        <v>1841</v>
      </c>
      <c r="H872">
        <v>2</v>
      </c>
      <c r="I872">
        <v>2</v>
      </c>
      <c r="J872">
        <v>6963</v>
      </c>
      <c r="K872">
        <v>8.811718451750683E-2</v>
      </c>
    </row>
    <row r="873" spans="1:11" x14ac:dyDescent="0.25">
      <c r="A873" t="s">
        <v>26</v>
      </c>
      <c r="B873" t="s">
        <v>27</v>
      </c>
      <c r="C873">
        <v>2020</v>
      </c>
      <c r="D873">
        <v>2.7</v>
      </c>
      <c r="E873" t="s">
        <v>28</v>
      </c>
      <c r="F873" t="s">
        <v>17</v>
      </c>
      <c r="G873">
        <v>280261</v>
      </c>
      <c r="H873">
        <v>5</v>
      </c>
      <c r="I873">
        <v>2</v>
      </c>
      <c r="J873">
        <v>8694</v>
      </c>
      <c r="K873">
        <v>8.8252506156319188E-2</v>
      </c>
    </row>
    <row r="874" spans="1:11" x14ac:dyDescent="0.25">
      <c r="A874" t="s">
        <v>23</v>
      </c>
      <c r="B874" t="s">
        <v>45</v>
      </c>
      <c r="C874">
        <v>2018</v>
      </c>
      <c r="D874">
        <v>4</v>
      </c>
      <c r="E874" t="s">
        <v>16</v>
      </c>
      <c r="F874" t="s">
        <v>13</v>
      </c>
      <c r="G874">
        <v>202262</v>
      </c>
      <c r="H874">
        <v>2</v>
      </c>
      <c r="I874">
        <v>4</v>
      </c>
      <c r="J874">
        <v>10454</v>
      </c>
      <c r="K874">
        <v>8.8361778788779821E-2</v>
      </c>
    </row>
    <row r="875" spans="1:11" x14ac:dyDescent="0.25">
      <c r="A875" t="s">
        <v>36</v>
      </c>
      <c r="B875" t="s">
        <v>44</v>
      </c>
      <c r="C875">
        <v>2002</v>
      </c>
      <c r="D875">
        <v>4.4000000000000004</v>
      </c>
      <c r="E875" t="s">
        <v>28</v>
      </c>
      <c r="F875" t="s">
        <v>13</v>
      </c>
      <c r="G875">
        <v>253283</v>
      </c>
      <c r="H875">
        <v>4</v>
      </c>
      <c r="I875">
        <v>1</v>
      </c>
      <c r="J875">
        <v>4034</v>
      </c>
      <c r="K875">
        <v>8.8451249512345176E-2</v>
      </c>
    </row>
    <row r="876" spans="1:11" x14ac:dyDescent="0.25">
      <c r="A876" t="s">
        <v>14</v>
      </c>
      <c r="B876" t="s">
        <v>46</v>
      </c>
      <c r="C876">
        <v>2023</v>
      </c>
      <c r="D876">
        <v>3.1</v>
      </c>
      <c r="E876" t="s">
        <v>22</v>
      </c>
      <c r="F876" t="s">
        <v>17</v>
      </c>
      <c r="G876">
        <v>296122</v>
      </c>
      <c r="H876">
        <v>2</v>
      </c>
      <c r="I876">
        <v>4</v>
      </c>
      <c r="J876">
        <v>11677</v>
      </c>
      <c r="K876">
        <v>8.8576632305066405E-2</v>
      </c>
    </row>
    <row r="877" spans="1:11" x14ac:dyDescent="0.25">
      <c r="A877" t="s">
        <v>33</v>
      </c>
      <c r="B877" t="s">
        <v>43</v>
      </c>
      <c r="C877">
        <v>2002</v>
      </c>
      <c r="D877">
        <v>1.9</v>
      </c>
      <c r="E877" t="s">
        <v>22</v>
      </c>
      <c r="F877" t="s">
        <v>17</v>
      </c>
      <c r="G877">
        <v>121009</v>
      </c>
      <c r="H877">
        <v>5</v>
      </c>
      <c r="I877">
        <v>4</v>
      </c>
      <c r="J877">
        <v>7679</v>
      </c>
      <c r="K877">
        <v>8.8733100640634222E-2</v>
      </c>
    </row>
    <row r="878" spans="1:11" x14ac:dyDescent="0.25">
      <c r="A878" t="s">
        <v>33</v>
      </c>
      <c r="B878" t="s">
        <v>55</v>
      </c>
      <c r="C878">
        <v>2009</v>
      </c>
      <c r="D878">
        <v>3.1</v>
      </c>
      <c r="E878" t="s">
        <v>28</v>
      </c>
      <c r="F878" t="s">
        <v>13</v>
      </c>
      <c r="G878">
        <v>65564</v>
      </c>
      <c r="H878">
        <v>2</v>
      </c>
      <c r="I878">
        <v>4</v>
      </c>
      <c r="J878">
        <v>8588</v>
      </c>
      <c r="K878">
        <v>8.8819508877923892E-2</v>
      </c>
    </row>
    <row r="879" spans="1:11" x14ac:dyDescent="0.25">
      <c r="A879" t="s">
        <v>26</v>
      </c>
      <c r="B879" t="s">
        <v>27</v>
      </c>
      <c r="C879">
        <v>2011</v>
      </c>
      <c r="D879">
        <v>3</v>
      </c>
      <c r="E879" t="s">
        <v>28</v>
      </c>
      <c r="F879" t="s">
        <v>13</v>
      </c>
      <c r="G879">
        <v>137795</v>
      </c>
      <c r="H879">
        <v>3</v>
      </c>
      <c r="I879">
        <v>2</v>
      </c>
      <c r="J879">
        <v>7644</v>
      </c>
      <c r="K879">
        <v>8.900984478231766E-2</v>
      </c>
    </row>
    <row r="880" spans="1:11" x14ac:dyDescent="0.25">
      <c r="A880" t="s">
        <v>14</v>
      </c>
      <c r="B880" t="s">
        <v>15</v>
      </c>
      <c r="C880">
        <v>2006</v>
      </c>
      <c r="D880">
        <v>1.4</v>
      </c>
      <c r="E880" t="s">
        <v>28</v>
      </c>
      <c r="F880" t="s">
        <v>25</v>
      </c>
      <c r="G880">
        <v>19610</v>
      </c>
      <c r="H880">
        <v>3</v>
      </c>
      <c r="I880">
        <v>1</v>
      </c>
      <c r="J880">
        <v>6907</v>
      </c>
      <c r="K880">
        <v>8.9011668871858518E-2</v>
      </c>
    </row>
    <row r="881" spans="1:11" x14ac:dyDescent="0.25">
      <c r="A881" t="s">
        <v>33</v>
      </c>
      <c r="B881" t="s">
        <v>43</v>
      </c>
      <c r="C881">
        <v>2013</v>
      </c>
      <c r="D881">
        <v>1.2</v>
      </c>
      <c r="E881" t="s">
        <v>16</v>
      </c>
      <c r="F881" t="s">
        <v>25</v>
      </c>
      <c r="G881">
        <v>147992</v>
      </c>
      <c r="H881">
        <v>4</v>
      </c>
      <c r="I881">
        <v>5</v>
      </c>
      <c r="J881">
        <v>7240</v>
      </c>
      <c r="K881">
        <v>8.9077131860104353E-2</v>
      </c>
    </row>
    <row r="882" spans="1:11" x14ac:dyDescent="0.25">
      <c r="A882" t="s">
        <v>20</v>
      </c>
      <c r="B882" t="s">
        <v>42</v>
      </c>
      <c r="C882">
        <v>2017</v>
      </c>
      <c r="D882">
        <v>2.6</v>
      </c>
      <c r="E882" t="s">
        <v>12</v>
      </c>
      <c r="F882" t="s">
        <v>13</v>
      </c>
      <c r="G882">
        <v>122433</v>
      </c>
      <c r="H882">
        <v>3</v>
      </c>
      <c r="I882">
        <v>3</v>
      </c>
      <c r="J882">
        <v>9351</v>
      </c>
      <c r="K882">
        <v>8.9193444277101075E-2</v>
      </c>
    </row>
    <row r="883" spans="1:11" x14ac:dyDescent="0.25">
      <c r="A883" t="s">
        <v>23</v>
      </c>
      <c r="B883" t="s">
        <v>45</v>
      </c>
      <c r="C883">
        <v>2017</v>
      </c>
      <c r="D883">
        <v>2.4</v>
      </c>
      <c r="E883" t="s">
        <v>16</v>
      </c>
      <c r="F883" t="s">
        <v>17</v>
      </c>
      <c r="G883">
        <v>137364</v>
      </c>
      <c r="H883">
        <v>5</v>
      </c>
      <c r="I883">
        <v>2</v>
      </c>
      <c r="J883">
        <v>11352</v>
      </c>
      <c r="K883">
        <v>8.9288702173453305E-2</v>
      </c>
    </row>
    <row r="884" spans="1:11" x14ac:dyDescent="0.25">
      <c r="A884" t="s">
        <v>18</v>
      </c>
      <c r="B884" t="s">
        <v>54</v>
      </c>
      <c r="C884">
        <v>2019</v>
      </c>
      <c r="D884">
        <v>1.2</v>
      </c>
      <c r="E884" t="s">
        <v>22</v>
      </c>
      <c r="F884" t="s">
        <v>13</v>
      </c>
      <c r="G884">
        <v>61485</v>
      </c>
      <c r="H884">
        <v>2</v>
      </c>
      <c r="I884">
        <v>1</v>
      </c>
      <c r="J884">
        <v>11770</v>
      </c>
      <c r="K884">
        <v>8.9474130798303242E-2</v>
      </c>
    </row>
    <row r="885" spans="1:11" x14ac:dyDescent="0.25">
      <c r="A885" t="s">
        <v>26</v>
      </c>
      <c r="B885" t="s">
        <v>32</v>
      </c>
      <c r="C885">
        <v>2001</v>
      </c>
      <c r="D885">
        <v>3.3</v>
      </c>
      <c r="E885" t="s">
        <v>12</v>
      </c>
      <c r="F885" t="s">
        <v>25</v>
      </c>
      <c r="G885">
        <v>176783</v>
      </c>
      <c r="H885">
        <v>3</v>
      </c>
      <c r="I885">
        <v>2</v>
      </c>
      <c r="J885">
        <v>4164</v>
      </c>
      <c r="K885">
        <v>8.9513602936902692E-2</v>
      </c>
    </row>
    <row r="886" spans="1:11" x14ac:dyDescent="0.25">
      <c r="A886" t="s">
        <v>20</v>
      </c>
      <c r="B886" t="s">
        <v>21</v>
      </c>
      <c r="C886">
        <v>2019</v>
      </c>
      <c r="D886">
        <v>1.4</v>
      </c>
      <c r="E886" t="s">
        <v>12</v>
      </c>
      <c r="F886" t="s">
        <v>17</v>
      </c>
      <c r="G886">
        <v>280967</v>
      </c>
      <c r="H886">
        <v>2</v>
      </c>
      <c r="I886">
        <v>3</v>
      </c>
      <c r="J886">
        <v>7080</v>
      </c>
      <c r="K886">
        <v>8.9561112114224684E-2</v>
      </c>
    </row>
    <row r="887" spans="1:11" x14ac:dyDescent="0.25">
      <c r="A887" t="s">
        <v>23</v>
      </c>
      <c r="B887" t="s">
        <v>38</v>
      </c>
      <c r="C887">
        <v>2012</v>
      </c>
      <c r="D887">
        <v>3.1</v>
      </c>
      <c r="E887" t="s">
        <v>22</v>
      </c>
      <c r="F887" t="s">
        <v>17</v>
      </c>
      <c r="G887">
        <v>87425</v>
      </c>
      <c r="H887">
        <v>5</v>
      </c>
      <c r="I887">
        <v>2</v>
      </c>
      <c r="J887">
        <v>12551</v>
      </c>
      <c r="K887">
        <v>8.9565231386137367E-2</v>
      </c>
    </row>
    <row r="888" spans="1:11" x14ac:dyDescent="0.25">
      <c r="A888" t="s">
        <v>10</v>
      </c>
      <c r="B888" t="s">
        <v>11</v>
      </c>
      <c r="C888">
        <v>2008</v>
      </c>
      <c r="D888">
        <v>3.7</v>
      </c>
      <c r="E888" t="s">
        <v>16</v>
      </c>
      <c r="F888" t="s">
        <v>25</v>
      </c>
      <c r="G888">
        <v>8170</v>
      </c>
      <c r="H888">
        <v>2</v>
      </c>
      <c r="I888">
        <v>4</v>
      </c>
      <c r="J888">
        <v>11036</v>
      </c>
      <c r="K888">
        <v>8.9753358351424062E-2</v>
      </c>
    </row>
    <row r="889" spans="1:11" x14ac:dyDescent="0.25">
      <c r="A889" t="s">
        <v>10</v>
      </c>
      <c r="B889" t="s">
        <v>11</v>
      </c>
      <c r="C889">
        <v>2010</v>
      </c>
      <c r="D889">
        <v>4.3</v>
      </c>
      <c r="E889" t="s">
        <v>22</v>
      </c>
      <c r="F889" t="s">
        <v>25</v>
      </c>
      <c r="G889">
        <v>64193</v>
      </c>
      <c r="H889">
        <v>4</v>
      </c>
      <c r="I889">
        <v>2</v>
      </c>
      <c r="J889">
        <v>12116</v>
      </c>
      <c r="K889">
        <v>8.9760775618600519E-2</v>
      </c>
    </row>
    <row r="890" spans="1:11" x14ac:dyDescent="0.25">
      <c r="A890" t="s">
        <v>36</v>
      </c>
      <c r="B890" t="s">
        <v>37</v>
      </c>
      <c r="C890">
        <v>2008</v>
      </c>
      <c r="D890">
        <v>1.3</v>
      </c>
      <c r="E890" t="s">
        <v>22</v>
      </c>
      <c r="F890" t="s">
        <v>13</v>
      </c>
      <c r="G890">
        <v>56405</v>
      </c>
      <c r="H890">
        <v>5</v>
      </c>
      <c r="I890">
        <v>3</v>
      </c>
      <c r="J890">
        <v>8671</v>
      </c>
      <c r="K890">
        <v>8.9786091138166491E-2</v>
      </c>
    </row>
    <row r="891" spans="1:11" x14ac:dyDescent="0.25">
      <c r="A891" t="s">
        <v>29</v>
      </c>
      <c r="B891" t="s">
        <v>30</v>
      </c>
      <c r="C891">
        <v>2014</v>
      </c>
      <c r="D891">
        <v>3</v>
      </c>
      <c r="E891" t="s">
        <v>16</v>
      </c>
      <c r="F891" t="s">
        <v>13</v>
      </c>
      <c r="G891">
        <v>139370</v>
      </c>
      <c r="H891">
        <v>5</v>
      </c>
      <c r="I891">
        <v>5</v>
      </c>
      <c r="J891">
        <v>9512</v>
      </c>
      <c r="K891">
        <v>8.9964046802223141E-2</v>
      </c>
    </row>
    <row r="892" spans="1:11" x14ac:dyDescent="0.25">
      <c r="A892" t="s">
        <v>10</v>
      </c>
      <c r="B892" t="s">
        <v>48</v>
      </c>
      <c r="C892">
        <v>2004</v>
      </c>
      <c r="D892">
        <v>3.1</v>
      </c>
      <c r="E892" t="s">
        <v>28</v>
      </c>
      <c r="F892" t="s">
        <v>25</v>
      </c>
      <c r="G892">
        <v>183688</v>
      </c>
      <c r="H892">
        <v>2</v>
      </c>
      <c r="I892">
        <v>4</v>
      </c>
      <c r="J892">
        <v>4726</v>
      </c>
      <c r="K892">
        <v>9.0064920104778845E-2</v>
      </c>
    </row>
    <row r="893" spans="1:11" x14ac:dyDescent="0.25">
      <c r="A893" t="s">
        <v>40</v>
      </c>
      <c r="B893" t="s">
        <v>49</v>
      </c>
      <c r="C893">
        <v>2005</v>
      </c>
      <c r="D893">
        <v>4.2</v>
      </c>
      <c r="E893" t="s">
        <v>28</v>
      </c>
      <c r="F893" t="s">
        <v>13</v>
      </c>
      <c r="G893">
        <v>125377</v>
      </c>
      <c r="H893">
        <v>4</v>
      </c>
      <c r="I893">
        <v>1</v>
      </c>
      <c r="J893">
        <v>7292</v>
      </c>
      <c r="K893">
        <v>9.0132701824284789E-2</v>
      </c>
    </row>
    <row r="894" spans="1:11" x14ac:dyDescent="0.25">
      <c r="A894" t="s">
        <v>40</v>
      </c>
      <c r="B894" t="s">
        <v>49</v>
      </c>
      <c r="C894">
        <v>2011</v>
      </c>
      <c r="D894">
        <v>4.5</v>
      </c>
      <c r="E894" t="s">
        <v>28</v>
      </c>
      <c r="F894" t="s">
        <v>17</v>
      </c>
      <c r="G894">
        <v>280977</v>
      </c>
      <c r="H894">
        <v>4</v>
      </c>
      <c r="I894">
        <v>1</v>
      </c>
      <c r="J894">
        <v>7780</v>
      </c>
      <c r="K894">
        <v>9.0164083487425994E-2</v>
      </c>
    </row>
    <row r="895" spans="1:11" x14ac:dyDescent="0.25">
      <c r="A895" t="s">
        <v>18</v>
      </c>
      <c r="B895" t="s">
        <v>54</v>
      </c>
      <c r="C895">
        <v>2015</v>
      </c>
      <c r="D895">
        <v>4.7</v>
      </c>
      <c r="E895" t="s">
        <v>28</v>
      </c>
      <c r="F895" t="s">
        <v>25</v>
      </c>
      <c r="G895">
        <v>77848</v>
      </c>
      <c r="H895">
        <v>2</v>
      </c>
      <c r="I895">
        <v>3</v>
      </c>
      <c r="J895">
        <v>11743</v>
      </c>
      <c r="K895">
        <v>9.0412151638269544E-2</v>
      </c>
    </row>
    <row r="896" spans="1:11" x14ac:dyDescent="0.25">
      <c r="A896" t="s">
        <v>10</v>
      </c>
      <c r="B896" t="s">
        <v>11</v>
      </c>
      <c r="C896">
        <v>2000</v>
      </c>
      <c r="D896">
        <v>1.6</v>
      </c>
      <c r="E896" t="s">
        <v>12</v>
      </c>
      <c r="F896" t="s">
        <v>17</v>
      </c>
      <c r="G896">
        <v>54032</v>
      </c>
      <c r="H896">
        <v>3</v>
      </c>
      <c r="I896">
        <v>1</v>
      </c>
      <c r="J896">
        <v>6119</v>
      </c>
      <c r="K896">
        <v>9.0439210507917811E-2</v>
      </c>
    </row>
    <row r="897" spans="1:11" x14ac:dyDescent="0.25">
      <c r="A897" t="s">
        <v>10</v>
      </c>
      <c r="B897" t="s">
        <v>11</v>
      </c>
      <c r="C897">
        <v>2011</v>
      </c>
      <c r="D897">
        <v>2.2000000000000002</v>
      </c>
      <c r="E897" t="s">
        <v>28</v>
      </c>
      <c r="F897" t="s">
        <v>25</v>
      </c>
      <c r="G897">
        <v>274304</v>
      </c>
      <c r="H897">
        <v>3</v>
      </c>
      <c r="I897">
        <v>5</v>
      </c>
      <c r="J897">
        <v>4113</v>
      </c>
      <c r="K897">
        <v>9.0493015226929541E-2</v>
      </c>
    </row>
    <row r="898" spans="1:11" x14ac:dyDescent="0.25">
      <c r="A898" t="s">
        <v>14</v>
      </c>
      <c r="B898" t="s">
        <v>15</v>
      </c>
      <c r="C898">
        <v>2011</v>
      </c>
      <c r="D898">
        <v>4.9000000000000004</v>
      </c>
      <c r="E898" t="s">
        <v>28</v>
      </c>
      <c r="F898" t="s">
        <v>25</v>
      </c>
      <c r="G898">
        <v>240603</v>
      </c>
      <c r="H898">
        <v>3</v>
      </c>
      <c r="I898">
        <v>4</v>
      </c>
      <c r="J898">
        <v>7487</v>
      </c>
      <c r="K898">
        <v>9.0697903240883226E-2</v>
      </c>
    </row>
    <row r="899" spans="1:11" x14ac:dyDescent="0.25">
      <c r="A899" t="s">
        <v>18</v>
      </c>
      <c r="B899" t="s">
        <v>19</v>
      </c>
      <c r="C899">
        <v>2015</v>
      </c>
      <c r="D899">
        <v>1</v>
      </c>
      <c r="E899" t="s">
        <v>22</v>
      </c>
      <c r="F899" t="s">
        <v>13</v>
      </c>
      <c r="G899">
        <v>95342</v>
      </c>
      <c r="H899">
        <v>2</v>
      </c>
      <c r="I899">
        <v>3</v>
      </c>
      <c r="J899">
        <v>9693</v>
      </c>
      <c r="K899">
        <v>9.0760948866276503E-2</v>
      </c>
    </row>
    <row r="900" spans="1:11" x14ac:dyDescent="0.25">
      <c r="A900" t="s">
        <v>18</v>
      </c>
      <c r="B900" t="s">
        <v>54</v>
      </c>
      <c r="C900">
        <v>2009</v>
      </c>
      <c r="D900">
        <v>1.2</v>
      </c>
      <c r="E900" t="s">
        <v>16</v>
      </c>
      <c r="F900" t="s">
        <v>13</v>
      </c>
      <c r="G900">
        <v>15053</v>
      </c>
      <c r="H900">
        <v>3</v>
      </c>
      <c r="I900">
        <v>4</v>
      </c>
      <c r="J900">
        <v>8698</v>
      </c>
      <c r="K900">
        <v>9.0816402053465972E-2</v>
      </c>
    </row>
    <row r="901" spans="1:11" x14ac:dyDescent="0.25">
      <c r="A901" t="s">
        <v>23</v>
      </c>
      <c r="B901" t="s">
        <v>45</v>
      </c>
      <c r="C901">
        <v>2007</v>
      </c>
      <c r="D901">
        <v>1.7</v>
      </c>
      <c r="E901" t="s">
        <v>22</v>
      </c>
      <c r="F901" t="s">
        <v>13</v>
      </c>
      <c r="G901">
        <v>13151</v>
      </c>
      <c r="H901">
        <v>3</v>
      </c>
      <c r="I901">
        <v>3</v>
      </c>
      <c r="J901">
        <v>9636</v>
      </c>
      <c r="K901">
        <v>9.0865920339335715E-2</v>
      </c>
    </row>
    <row r="902" spans="1:11" x14ac:dyDescent="0.25">
      <c r="A902" t="s">
        <v>14</v>
      </c>
      <c r="B902" t="s">
        <v>46</v>
      </c>
      <c r="C902">
        <v>2019</v>
      </c>
      <c r="D902">
        <v>3.5</v>
      </c>
      <c r="E902" t="s">
        <v>22</v>
      </c>
      <c r="F902" t="s">
        <v>17</v>
      </c>
      <c r="G902">
        <v>167344</v>
      </c>
      <c r="H902">
        <v>5</v>
      </c>
      <c r="I902">
        <v>4</v>
      </c>
      <c r="J902">
        <v>13453</v>
      </c>
      <c r="K902">
        <v>9.092941731088322E-2</v>
      </c>
    </row>
    <row r="903" spans="1:11" x14ac:dyDescent="0.25">
      <c r="A903" t="s">
        <v>40</v>
      </c>
      <c r="B903" t="s">
        <v>49</v>
      </c>
      <c r="C903">
        <v>2021</v>
      </c>
      <c r="D903">
        <v>4.5</v>
      </c>
      <c r="E903" t="s">
        <v>12</v>
      </c>
      <c r="F903" t="s">
        <v>13</v>
      </c>
      <c r="G903">
        <v>97705</v>
      </c>
      <c r="H903">
        <v>4</v>
      </c>
      <c r="I903">
        <v>2</v>
      </c>
      <c r="J903">
        <v>12945</v>
      </c>
      <c r="K903">
        <v>9.0993321574263208E-2</v>
      </c>
    </row>
    <row r="904" spans="1:11" x14ac:dyDescent="0.25">
      <c r="A904" t="s">
        <v>26</v>
      </c>
      <c r="B904" t="s">
        <v>27</v>
      </c>
      <c r="C904">
        <v>2021</v>
      </c>
      <c r="D904">
        <v>3.2</v>
      </c>
      <c r="E904" t="s">
        <v>16</v>
      </c>
      <c r="F904" t="s">
        <v>13</v>
      </c>
      <c r="G904">
        <v>65769</v>
      </c>
      <c r="H904">
        <v>2</v>
      </c>
      <c r="I904">
        <v>1</v>
      </c>
      <c r="J904">
        <v>13284</v>
      </c>
      <c r="K904">
        <v>9.1173468291048554E-2</v>
      </c>
    </row>
    <row r="905" spans="1:11" x14ac:dyDescent="0.25">
      <c r="A905" t="s">
        <v>14</v>
      </c>
      <c r="B905" t="s">
        <v>46</v>
      </c>
      <c r="C905">
        <v>2017</v>
      </c>
      <c r="D905">
        <v>3.1</v>
      </c>
      <c r="E905" t="s">
        <v>12</v>
      </c>
      <c r="F905" t="s">
        <v>25</v>
      </c>
      <c r="G905">
        <v>224837</v>
      </c>
      <c r="H905">
        <v>2</v>
      </c>
      <c r="I905">
        <v>4</v>
      </c>
      <c r="J905">
        <v>7803</v>
      </c>
      <c r="K905">
        <v>9.1377532850017151E-2</v>
      </c>
    </row>
    <row r="906" spans="1:11" x14ac:dyDescent="0.25">
      <c r="A906" t="s">
        <v>26</v>
      </c>
      <c r="B906" t="s">
        <v>47</v>
      </c>
      <c r="C906">
        <v>2005</v>
      </c>
      <c r="D906">
        <v>3.2</v>
      </c>
      <c r="E906" t="s">
        <v>28</v>
      </c>
      <c r="F906" t="s">
        <v>17</v>
      </c>
      <c r="G906">
        <v>29885</v>
      </c>
      <c r="H906">
        <v>2</v>
      </c>
      <c r="I906">
        <v>2</v>
      </c>
      <c r="J906">
        <v>9702</v>
      </c>
      <c r="K906">
        <v>9.1436741379644304E-2</v>
      </c>
    </row>
    <row r="907" spans="1:11" x14ac:dyDescent="0.25">
      <c r="A907" t="s">
        <v>29</v>
      </c>
      <c r="B907" t="s">
        <v>35</v>
      </c>
      <c r="C907">
        <v>2016</v>
      </c>
      <c r="D907">
        <v>4.4000000000000004</v>
      </c>
      <c r="E907" t="s">
        <v>28</v>
      </c>
      <c r="F907" t="s">
        <v>17</v>
      </c>
      <c r="G907">
        <v>7588</v>
      </c>
      <c r="H907">
        <v>4</v>
      </c>
      <c r="I907">
        <v>5</v>
      </c>
      <c r="J907">
        <v>14648</v>
      </c>
      <c r="K907">
        <v>9.1496928585283688E-2</v>
      </c>
    </row>
    <row r="908" spans="1:11" x14ac:dyDescent="0.25">
      <c r="A908" t="s">
        <v>40</v>
      </c>
      <c r="B908" t="s">
        <v>49</v>
      </c>
      <c r="C908">
        <v>2014</v>
      </c>
      <c r="D908">
        <v>4.8</v>
      </c>
      <c r="E908" t="s">
        <v>22</v>
      </c>
      <c r="F908" t="s">
        <v>13</v>
      </c>
      <c r="G908">
        <v>180179</v>
      </c>
      <c r="H908">
        <v>4</v>
      </c>
      <c r="I908">
        <v>3</v>
      </c>
      <c r="J908">
        <v>11496</v>
      </c>
      <c r="K908">
        <v>9.1497371964595064E-2</v>
      </c>
    </row>
    <row r="909" spans="1:11" x14ac:dyDescent="0.25">
      <c r="A909" t="s">
        <v>40</v>
      </c>
      <c r="B909" t="s">
        <v>51</v>
      </c>
      <c r="C909">
        <v>2012</v>
      </c>
      <c r="D909">
        <v>4.8</v>
      </c>
      <c r="E909" t="s">
        <v>16</v>
      </c>
      <c r="F909" t="s">
        <v>13</v>
      </c>
      <c r="G909">
        <v>22948</v>
      </c>
      <c r="H909">
        <v>3</v>
      </c>
      <c r="I909">
        <v>2</v>
      </c>
      <c r="J909">
        <v>13041</v>
      </c>
      <c r="K909">
        <v>9.1502164903497163E-2</v>
      </c>
    </row>
    <row r="910" spans="1:11" x14ac:dyDescent="0.25">
      <c r="A910" t="s">
        <v>23</v>
      </c>
      <c r="B910" t="s">
        <v>24</v>
      </c>
      <c r="C910">
        <v>2011</v>
      </c>
      <c r="D910">
        <v>2.4</v>
      </c>
      <c r="E910" t="s">
        <v>22</v>
      </c>
      <c r="F910" t="s">
        <v>17</v>
      </c>
      <c r="G910">
        <v>30202</v>
      </c>
      <c r="H910">
        <v>4</v>
      </c>
      <c r="I910">
        <v>2</v>
      </c>
      <c r="J910">
        <v>12695</v>
      </c>
      <c r="K910">
        <v>9.1519302822151705E-2</v>
      </c>
    </row>
    <row r="911" spans="1:11" x14ac:dyDescent="0.25">
      <c r="A911" t="s">
        <v>40</v>
      </c>
      <c r="B911" t="s">
        <v>49</v>
      </c>
      <c r="C911">
        <v>2021</v>
      </c>
      <c r="D911">
        <v>4.7</v>
      </c>
      <c r="E911" t="s">
        <v>16</v>
      </c>
      <c r="F911" t="s">
        <v>25</v>
      </c>
      <c r="G911">
        <v>203072</v>
      </c>
      <c r="H911">
        <v>4</v>
      </c>
      <c r="I911">
        <v>4</v>
      </c>
      <c r="J911">
        <v>12038</v>
      </c>
      <c r="K911">
        <v>9.1649042194128394E-2</v>
      </c>
    </row>
    <row r="912" spans="1:11" x14ac:dyDescent="0.25">
      <c r="A912" t="s">
        <v>18</v>
      </c>
      <c r="B912" t="s">
        <v>19</v>
      </c>
      <c r="C912">
        <v>2010</v>
      </c>
      <c r="D912">
        <v>3.4</v>
      </c>
      <c r="E912" t="s">
        <v>22</v>
      </c>
      <c r="F912" t="s">
        <v>17</v>
      </c>
      <c r="G912">
        <v>212166</v>
      </c>
      <c r="H912">
        <v>2</v>
      </c>
      <c r="I912">
        <v>2</v>
      </c>
      <c r="J912">
        <v>9756</v>
      </c>
      <c r="K912">
        <v>9.1747699878833022E-2</v>
      </c>
    </row>
    <row r="913" spans="1:11" x14ac:dyDescent="0.25">
      <c r="A913" t="s">
        <v>40</v>
      </c>
      <c r="B913" t="s">
        <v>41</v>
      </c>
      <c r="C913">
        <v>2012</v>
      </c>
      <c r="D913">
        <v>2.2000000000000002</v>
      </c>
      <c r="E913" t="s">
        <v>22</v>
      </c>
      <c r="F913" t="s">
        <v>13</v>
      </c>
      <c r="G913">
        <v>30438</v>
      </c>
      <c r="H913">
        <v>2</v>
      </c>
      <c r="I913">
        <v>4</v>
      </c>
      <c r="J913">
        <v>11291</v>
      </c>
      <c r="K913">
        <v>9.1905309399757829E-2</v>
      </c>
    </row>
    <row r="914" spans="1:11" x14ac:dyDescent="0.25">
      <c r="A914" t="s">
        <v>23</v>
      </c>
      <c r="B914" t="s">
        <v>38</v>
      </c>
      <c r="C914">
        <v>2021</v>
      </c>
      <c r="D914">
        <v>3.4</v>
      </c>
      <c r="E914" t="s">
        <v>22</v>
      </c>
      <c r="F914" t="s">
        <v>17</v>
      </c>
      <c r="G914">
        <v>253435</v>
      </c>
      <c r="H914">
        <v>5</v>
      </c>
      <c r="I914">
        <v>2</v>
      </c>
      <c r="J914">
        <v>12231</v>
      </c>
      <c r="K914">
        <v>9.2037272907037559E-2</v>
      </c>
    </row>
    <row r="915" spans="1:11" x14ac:dyDescent="0.25">
      <c r="A915" t="s">
        <v>26</v>
      </c>
      <c r="B915" t="s">
        <v>47</v>
      </c>
      <c r="C915">
        <v>2008</v>
      </c>
      <c r="D915">
        <v>2.4</v>
      </c>
      <c r="E915" t="s">
        <v>12</v>
      </c>
      <c r="F915" t="s">
        <v>13</v>
      </c>
      <c r="G915">
        <v>180379</v>
      </c>
      <c r="H915">
        <v>2</v>
      </c>
      <c r="I915">
        <v>4</v>
      </c>
      <c r="J915">
        <v>5292</v>
      </c>
      <c r="K915">
        <v>9.2054356439838947E-2</v>
      </c>
    </row>
    <row r="916" spans="1:11" x14ac:dyDescent="0.25">
      <c r="A916" t="s">
        <v>10</v>
      </c>
      <c r="B916" t="s">
        <v>31</v>
      </c>
      <c r="C916">
        <v>2022</v>
      </c>
      <c r="D916">
        <v>3.6</v>
      </c>
      <c r="E916" t="s">
        <v>16</v>
      </c>
      <c r="F916" t="s">
        <v>17</v>
      </c>
      <c r="G916">
        <v>92022</v>
      </c>
      <c r="H916">
        <v>4</v>
      </c>
      <c r="I916">
        <v>4</v>
      </c>
      <c r="J916">
        <v>14959</v>
      </c>
      <c r="K916">
        <v>9.2297564183580594E-2</v>
      </c>
    </row>
    <row r="917" spans="1:11" x14ac:dyDescent="0.25">
      <c r="A917" t="s">
        <v>18</v>
      </c>
      <c r="B917" t="s">
        <v>19</v>
      </c>
      <c r="C917">
        <v>2010</v>
      </c>
      <c r="D917">
        <v>3.7</v>
      </c>
      <c r="E917" t="s">
        <v>16</v>
      </c>
      <c r="F917" t="s">
        <v>13</v>
      </c>
      <c r="G917">
        <v>41013</v>
      </c>
      <c r="H917">
        <v>4</v>
      </c>
      <c r="I917">
        <v>3</v>
      </c>
      <c r="J917">
        <v>10979</v>
      </c>
      <c r="K917">
        <v>9.244546641688689E-2</v>
      </c>
    </row>
    <row r="918" spans="1:11" x14ac:dyDescent="0.25">
      <c r="A918" t="s">
        <v>26</v>
      </c>
      <c r="B918" t="s">
        <v>47</v>
      </c>
      <c r="C918">
        <v>2005</v>
      </c>
      <c r="D918">
        <v>3.5</v>
      </c>
      <c r="E918" t="s">
        <v>28</v>
      </c>
      <c r="F918" t="s">
        <v>17</v>
      </c>
      <c r="G918">
        <v>205397</v>
      </c>
      <c r="H918">
        <v>2</v>
      </c>
      <c r="I918">
        <v>3</v>
      </c>
      <c r="J918">
        <v>6492</v>
      </c>
      <c r="K918">
        <v>9.2532565821961676E-2</v>
      </c>
    </row>
    <row r="919" spans="1:11" x14ac:dyDescent="0.25">
      <c r="A919" t="s">
        <v>23</v>
      </c>
      <c r="B919" t="s">
        <v>24</v>
      </c>
      <c r="C919">
        <v>2002</v>
      </c>
      <c r="D919">
        <v>1.1000000000000001</v>
      </c>
      <c r="E919" t="s">
        <v>12</v>
      </c>
      <c r="F919" t="s">
        <v>17</v>
      </c>
      <c r="G919">
        <v>212399</v>
      </c>
      <c r="H919">
        <v>2</v>
      </c>
      <c r="I919">
        <v>5</v>
      </c>
      <c r="J919">
        <v>3052</v>
      </c>
      <c r="K919">
        <v>9.2693590311151208E-2</v>
      </c>
    </row>
    <row r="920" spans="1:11" x14ac:dyDescent="0.25">
      <c r="A920" t="s">
        <v>33</v>
      </c>
      <c r="B920" t="s">
        <v>34</v>
      </c>
      <c r="C920">
        <v>2007</v>
      </c>
      <c r="D920">
        <v>5</v>
      </c>
      <c r="E920" t="s">
        <v>22</v>
      </c>
      <c r="F920" t="s">
        <v>25</v>
      </c>
      <c r="G920">
        <v>72561</v>
      </c>
      <c r="H920">
        <v>4</v>
      </c>
      <c r="I920">
        <v>2</v>
      </c>
      <c r="J920">
        <v>11748</v>
      </c>
      <c r="K920">
        <v>9.3088427356913028E-2</v>
      </c>
    </row>
    <row r="921" spans="1:11" x14ac:dyDescent="0.25">
      <c r="A921" t="s">
        <v>40</v>
      </c>
      <c r="B921" t="s">
        <v>49</v>
      </c>
      <c r="C921">
        <v>2019</v>
      </c>
      <c r="D921">
        <v>3.5</v>
      </c>
      <c r="E921" t="s">
        <v>22</v>
      </c>
      <c r="F921" t="s">
        <v>25</v>
      </c>
      <c r="G921">
        <v>126381</v>
      </c>
      <c r="H921">
        <v>2</v>
      </c>
      <c r="I921">
        <v>4</v>
      </c>
      <c r="J921">
        <v>12772</v>
      </c>
      <c r="K921">
        <v>9.3100090976677263E-2</v>
      </c>
    </row>
    <row r="922" spans="1:11" x14ac:dyDescent="0.25">
      <c r="A922" t="s">
        <v>14</v>
      </c>
      <c r="B922" t="s">
        <v>39</v>
      </c>
      <c r="C922">
        <v>2006</v>
      </c>
      <c r="D922">
        <v>4.7</v>
      </c>
      <c r="E922" t="s">
        <v>22</v>
      </c>
      <c r="F922" t="s">
        <v>13</v>
      </c>
      <c r="G922">
        <v>49929</v>
      </c>
      <c r="H922">
        <v>3</v>
      </c>
      <c r="I922">
        <v>2</v>
      </c>
      <c r="J922">
        <v>11601</v>
      </c>
      <c r="K922">
        <v>9.3423370142157958E-2</v>
      </c>
    </row>
    <row r="923" spans="1:11" x14ac:dyDescent="0.25">
      <c r="A923" t="s">
        <v>18</v>
      </c>
      <c r="B923" t="s">
        <v>19</v>
      </c>
      <c r="C923">
        <v>2009</v>
      </c>
      <c r="D923">
        <v>3.7</v>
      </c>
      <c r="E923" t="s">
        <v>22</v>
      </c>
      <c r="F923" t="s">
        <v>17</v>
      </c>
      <c r="G923">
        <v>150699</v>
      </c>
      <c r="H923">
        <v>5</v>
      </c>
      <c r="I923">
        <v>4</v>
      </c>
      <c r="J923">
        <v>10986</v>
      </c>
      <c r="K923">
        <v>9.3716799642292403E-2</v>
      </c>
    </row>
    <row r="924" spans="1:11" x14ac:dyDescent="0.25">
      <c r="A924" t="s">
        <v>20</v>
      </c>
      <c r="B924" t="s">
        <v>42</v>
      </c>
      <c r="C924">
        <v>2022</v>
      </c>
      <c r="D924">
        <v>4.5999999999999996</v>
      </c>
      <c r="E924" t="s">
        <v>12</v>
      </c>
      <c r="F924" t="s">
        <v>25</v>
      </c>
      <c r="G924">
        <v>39523</v>
      </c>
      <c r="H924">
        <v>5</v>
      </c>
      <c r="I924">
        <v>1</v>
      </c>
      <c r="J924">
        <v>14509</v>
      </c>
      <c r="K924">
        <v>9.3783584022332667E-2</v>
      </c>
    </row>
    <row r="925" spans="1:11" x14ac:dyDescent="0.25">
      <c r="A925" t="s">
        <v>33</v>
      </c>
      <c r="B925" t="s">
        <v>55</v>
      </c>
      <c r="C925">
        <v>2008</v>
      </c>
      <c r="D925">
        <v>2</v>
      </c>
      <c r="E925" t="s">
        <v>12</v>
      </c>
      <c r="F925" t="s">
        <v>17</v>
      </c>
      <c r="G925">
        <v>166381</v>
      </c>
      <c r="H925">
        <v>4</v>
      </c>
      <c r="I925">
        <v>4</v>
      </c>
      <c r="J925">
        <v>6672</v>
      </c>
      <c r="K925">
        <v>9.3832075582507168E-2</v>
      </c>
    </row>
    <row r="926" spans="1:11" x14ac:dyDescent="0.25">
      <c r="A926" t="s">
        <v>23</v>
      </c>
      <c r="B926" t="s">
        <v>38</v>
      </c>
      <c r="C926">
        <v>2018</v>
      </c>
      <c r="D926">
        <v>3.1</v>
      </c>
      <c r="E926" t="s">
        <v>22</v>
      </c>
      <c r="F926" t="s">
        <v>17</v>
      </c>
      <c r="G926">
        <v>228898</v>
      </c>
      <c r="H926">
        <v>5</v>
      </c>
      <c r="I926">
        <v>1</v>
      </c>
      <c r="J926">
        <v>11522</v>
      </c>
      <c r="K926">
        <v>9.4148206623106967E-2</v>
      </c>
    </row>
    <row r="927" spans="1:11" x14ac:dyDescent="0.25">
      <c r="A927" t="s">
        <v>18</v>
      </c>
      <c r="B927" t="s">
        <v>19</v>
      </c>
      <c r="C927">
        <v>2023</v>
      </c>
      <c r="D927">
        <v>3.7</v>
      </c>
      <c r="E927" t="s">
        <v>16</v>
      </c>
      <c r="F927" t="s">
        <v>13</v>
      </c>
      <c r="G927">
        <v>292154</v>
      </c>
      <c r="H927">
        <v>3</v>
      </c>
      <c r="I927">
        <v>1</v>
      </c>
      <c r="J927">
        <v>9856</v>
      </c>
      <c r="K927">
        <v>9.4256947945031366E-2</v>
      </c>
    </row>
    <row r="928" spans="1:11" x14ac:dyDescent="0.25">
      <c r="A928" t="s">
        <v>18</v>
      </c>
      <c r="B928" t="s">
        <v>54</v>
      </c>
      <c r="C928">
        <v>2016</v>
      </c>
      <c r="D928">
        <v>2.2000000000000002</v>
      </c>
      <c r="E928" t="s">
        <v>22</v>
      </c>
      <c r="F928" t="s">
        <v>25</v>
      </c>
      <c r="G928">
        <v>299287</v>
      </c>
      <c r="H928">
        <v>3</v>
      </c>
      <c r="I928">
        <v>2</v>
      </c>
      <c r="J928">
        <v>7114</v>
      </c>
      <c r="K928">
        <v>9.4285704178143526E-2</v>
      </c>
    </row>
    <row r="929" spans="1:11" x14ac:dyDescent="0.25">
      <c r="A929" t="s">
        <v>33</v>
      </c>
      <c r="B929" t="s">
        <v>55</v>
      </c>
      <c r="C929">
        <v>2021</v>
      </c>
      <c r="D929">
        <v>3.6</v>
      </c>
      <c r="E929" t="s">
        <v>16</v>
      </c>
      <c r="F929" t="s">
        <v>17</v>
      </c>
      <c r="G929">
        <v>216582</v>
      </c>
      <c r="H929">
        <v>2</v>
      </c>
      <c r="I929">
        <v>1</v>
      </c>
      <c r="J929">
        <v>12168</v>
      </c>
      <c r="K929">
        <v>9.43517721728514E-2</v>
      </c>
    </row>
    <row r="930" spans="1:11" x14ac:dyDescent="0.25">
      <c r="A930" t="s">
        <v>36</v>
      </c>
      <c r="B930" t="s">
        <v>37</v>
      </c>
      <c r="C930">
        <v>2001</v>
      </c>
      <c r="D930">
        <v>4.5999999999999996</v>
      </c>
      <c r="E930" t="s">
        <v>12</v>
      </c>
      <c r="F930" t="s">
        <v>17</v>
      </c>
      <c r="G930">
        <v>231983</v>
      </c>
      <c r="H930">
        <v>4</v>
      </c>
      <c r="I930">
        <v>2</v>
      </c>
      <c r="J930">
        <v>5860</v>
      </c>
      <c r="K930">
        <v>9.4532673009604329E-2</v>
      </c>
    </row>
    <row r="931" spans="1:11" x14ac:dyDescent="0.25">
      <c r="A931" t="s">
        <v>33</v>
      </c>
      <c r="B931" t="s">
        <v>43</v>
      </c>
      <c r="C931">
        <v>2002</v>
      </c>
      <c r="D931">
        <v>1.4</v>
      </c>
      <c r="E931" t="s">
        <v>28</v>
      </c>
      <c r="F931" t="s">
        <v>13</v>
      </c>
      <c r="G931">
        <v>122799</v>
      </c>
      <c r="H931">
        <v>2</v>
      </c>
      <c r="I931">
        <v>1</v>
      </c>
      <c r="J931">
        <v>3644</v>
      </c>
      <c r="K931">
        <v>9.4748960233637547E-2</v>
      </c>
    </row>
    <row r="932" spans="1:11" x14ac:dyDescent="0.25">
      <c r="A932" t="s">
        <v>10</v>
      </c>
      <c r="B932" t="s">
        <v>48</v>
      </c>
      <c r="C932">
        <v>2006</v>
      </c>
      <c r="D932">
        <v>4.5999999999999996</v>
      </c>
      <c r="E932" t="s">
        <v>16</v>
      </c>
      <c r="F932" t="s">
        <v>13</v>
      </c>
      <c r="G932">
        <v>272450</v>
      </c>
      <c r="H932">
        <v>4</v>
      </c>
      <c r="I932">
        <v>3</v>
      </c>
      <c r="J932">
        <v>6051</v>
      </c>
      <c r="K932">
        <v>9.4894216197139336E-2</v>
      </c>
    </row>
    <row r="933" spans="1:11" x14ac:dyDescent="0.25">
      <c r="A933" t="s">
        <v>14</v>
      </c>
      <c r="B933" t="s">
        <v>15</v>
      </c>
      <c r="C933">
        <v>2008</v>
      </c>
      <c r="D933">
        <v>1.3</v>
      </c>
      <c r="E933" t="s">
        <v>16</v>
      </c>
      <c r="F933" t="s">
        <v>25</v>
      </c>
      <c r="G933">
        <v>149585</v>
      </c>
      <c r="H933">
        <v>3</v>
      </c>
      <c r="I933">
        <v>3</v>
      </c>
      <c r="J933">
        <v>5808</v>
      </c>
      <c r="K933">
        <v>9.4904882283208147E-2</v>
      </c>
    </row>
    <row r="934" spans="1:11" x14ac:dyDescent="0.25">
      <c r="A934" t="s">
        <v>10</v>
      </c>
      <c r="B934" t="s">
        <v>11</v>
      </c>
      <c r="C934">
        <v>2013</v>
      </c>
      <c r="D934">
        <v>1.5</v>
      </c>
      <c r="E934" t="s">
        <v>12</v>
      </c>
      <c r="F934" t="s">
        <v>25</v>
      </c>
      <c r="G934">
        <v>143174</v>
      </c>
      <c r="H934">
        <v>2</v>
      </c>
      <c r="I934">
        <v>4</v>
      </c>
      <c r="J934">
        <v>6636</v>
      </c>
      <c r="K934">
        <v>9.4923098208468337E-2</v>
      </c>
    </row>
    <row r="935" spans="1:11" x14ac:dyDescent="0.25">
      <c r="A935" t="s">
        <v>23</v>
      </c>
      <c r="B935" t="s">
        <v>45</v>
      </c>
      <c r="C935">
        <v>2006</v>
      </c>
      <c r="D935">
        <v>2.9</v>
      </c>
      <c r="E935" t="s">
        <v>12</v>
      </c>
      <c r="F935" t="s">
        <v>17</v>
      </c>
      <c r="G935">
        <v>195789</v>
      </c>
      <c r="H935">
        <v>3</v>
      </c>
      <c r="I935">
        <v>4</v>
      </c>
      <c r="J935">
        <v>6384</v>
      </c>
      <c r="K935">
        <v>9.494586400874383E-2</v>
      </c>
    </row>
    <row r="936" spans="1:11" x14ac:dyDescent="0.25">
      <c r="A936" t="s">
        <v>26</v>
      </c>
      <c r="B936" t="s">
        <v>27</v>
      </c>
      <c r="C936">
        <v>2003</v>
      </c>
      <c r="D936">
        <v>2</v>
      </c>
      <c r="E936" t="s">
        <v>28</v>
      </c>
      <c r="F936" t="s">
        <v>13</v>
      </c>
      <c r="G936">
        <v>18550</v>
      </c>
      <c r="H936">
        <v>5</v>
      </c>
      <c r="I936">
        <v>2</v>
      </c>
      <c r="J936">
        <v>6629</v>
      </c>
      <c r="K936">
        <v>9.5010283439213028E-2</v>
      </c>
    </row>
    <row r="937" spans="1:11" x14ac:dyDescent="0.25">
      <c r="A937" t="s">
        <v>10</v>
      </c>
      <c r="B937" t="s">
        <v>11</v>
      </c>
      <c r="C937">
        <v>2020</v>
      </c>
      <c r="D937">
        <v>4.2</v>
      </c>
      <c r="E937" t="s">
        <v>12</v>
      </c>
      <c r="F937" t="s">
        <v>13</v>
      </c>
      <c r="G937">
        <v>289944</v>
      </c>
      <c r="H937">
        <v>3</v>
      </c>
      <c r="I937">
        <v>5</v>
      </c>
      <c r="J937">
        <v>8501</v>
      </c>
      <c r="K937">
        <v>9.5114794029530936E-2</v>
      </c>
    </row>
    <row r="938" spans="1:11" x14ac:dyDescent="0.25">
      <c r="A938" t="s">
        <v>33</v>
      </c>
      <c r="B938" t="s">
        <v>55</v>
      </c>
      <c r="C938">
        <v>2020</v>
      </c>
      <c r="D938">
        <v>3.9</v>
      </c>
      <c r="E938" t="s">
        <v>22</v>
      </c>
      <c r="F938" t="s">
        <v>25</v>
      </c>
      <c r="G938">
        <v>44392</v>
      </c>
      <c r="H938">
        <v>4</v>
      </c>
      <c r="I938">
        <v>5</v>
      </c>
      <c r="J938">
        <v>15112</v>
      </c>
      <c r="K938">
        <v>9.5131561398332454E-2</v>
      </c>
    </row>
    <row r="939" spans="1:11" x14ac:dyDescent="0.25">
      <c r="A939" t="s">
        <v>36</v>
      </c>
      <c r="B939" t="s">
        <v>53</v>
      </c>
      <c r="C939">
        <v>2023</v>
      </c>
      <c r="D939">
        <v>2.8</v>
      </c>
      <c r="E939" t="s">
        <v>16</v>
      </c>
      <c r="F939" t="s">
        <v>13</v>
      </c>
      <c r="G939">
        <v>135313</v>
      </c>
      <c r="H939">
        <v>2</v>
      </c>
      <c r="I939">
        <v>1</v>
      </c>
      <c r="J939">
        <v>12093</v>
      </c>
      <c r="K939">
        <v>9.5133382476303985E-2</v>
      </c>
    </row>
    <row r="940" spans="1:11" x14ac:dyDescent="0.25">
      <c r="A940" t="s">
        <v>18</v>
      </c>
      <c r="B940" t="s">
        <v>52</v>
      </c>
      <c r="C940">
        <v>2009</v>
      </c>
      <c r="D940">
        <v>2.1</v>
      </c>
      <c r="E940" t="s">
        <v>22</v>
      </c>
      <c r="F940" t="s">
        <v>17</v>
      </c>
      <c r="G940">
        <v>104834</v>
      </c>
      <c r="H940">
        <v>2</v>
      </c>
      <c r="I940">
        <v>2</v>
      </c>
      <c r="J940">
        <v>10303</v>
      </c>
      <c r="K940">
        <v>9.5618839093037367E-2</v>
      </c>
    </row>
    <row r="941" spans="1:11" x14ac:dyDescent="0.25">
      <c r="A941" t="s">
        <v>20</v>
      </c>
      <c r="B941" t="s">
        <v>42</v>
      </c>
      <c r="C941">
        <v>2004</v>
      </c>
      <c r="D941">
        <v>3.9</v>
      </c>
      <c r="E941" t="s">
        <v>28</v>
      </c>
      <c r="F941" t="s">
        <v>17</v>
      </c>
      <c r="G941">
        <v>228725</v>
      </c>
      <c r="H941">
        <v>2</v>
      </c>
      <c r="I941">
        <v>5</v>
      </c>
      <c r="J941">
        <v>6125</v>
      </c>
      <c r="K941">
        <v>9.5643671082332959E-2</v>
      </c>
    </row>
    <row r="942" spans="1:11" x14ac:dyDescent="0.25">
      <c r="A942" t="s">
        <v>10</v>
      </c>
      <c r="B942" t="s">
        <v>48</v>
      </c>
      <c r="C942">
        <v>2013</v>
      </c>
      <c r="D942">
        <v>2.2999999999999998</v>
      </c>
      <c r="E942" t="s">
        <v>12</v>
      </c>
      <c r="F942" t="s">
        <v>17</v>
      </c>
      <c r="G942">
        <v>120919</v>
      </c>
      <c r="H942">
        <v>5</v>
      </c>
      <c r="I942">
        <v>2</v>
      </c>
      <c r="J942">
        <v>9381</v>
      </c>
      <c r="K942">
        <v>9.5645978962027312E-2</v>
      </c>
    </row>
    <row r="943" spans="1:11" x14ac:dyDescent="0.25">
      <c r="A943" t="s">
        <v>14</v>
      </c>
      <c r="B943" t="s">
        <v>39</v>
      </c>
      <c r="C943">
        <v>2008</v>
      </c>
      <c r="D943">
        <v>4.7</v>
      </c>
      <c r="E943" t="s">
        <v>28</v>
      </c>
      <c r="F943" t="s">
        <v>13</v>
      </c>
      <c r="G943">
        <v>243934</v>
      </c>
      <c r="H943">
        <v>4</v>
      </c>
      <c r="I943">
        <v>2</v>
      </c>
      <c r="J943">
        <v>6321</v>
      </c>
      <c r="K943">
        <v>9.5667369260732715E-2</v>
      </c>
    </row>
    <row r="944" spans="1:11" x14ac:dyDescent="0.25">
      <c r="A944" t="s">
        <v>26</v>
      </c>
      <c r="B944" t="s">
        <v>27</v>
      </c>
      <c r="C944">
        <v>2010</v>
      </c>
      <c r="D944">
        <v>4.7</v>
      </c>
      <c r="E944" t="s">
        <v>16</v>
      </c>
      <c r="F944" t="s">
        <v>25</v>
      </c>
      <c r="G944">
        <v>112242</v>
      </c>
      <c r="H944">
        <v>5</v>
      </c>
      <c r="I944">
        <v>3</v>
      </c>
      <c r="J944">
        <v>10555</v>
      </c>
      <c r="K944">
        <v>9.5749577449531942E-2</v>
      </c>
    </row>
    <row r="945" spans="1:11" x14ac:dyDescent="0.25">
      <c r="A945" t="s">
        <v>23</v>
      </c>
      <c r="B945" t="s">
        <v>45</v>
      </c>
      <c r="C945">
        <v>2001</v>
      </c>
      <c r="D945">
        <v>2.4</v>
      </c>
      <c r="E945" t="s">
        <v>22</v>
      </c>
      <c r="F945" t="s">
        <v>17</v>
      </c>
      <c r="G945">
        <v>74584</v>
      </c>
      <c r="H945">
        <v>2</v>
      </c>
      <c r="I945">
        <v>3</v>
      </c>
      <c r="J945">
        <v>8808</v>
      </c>
      <c r="K945">
        <v>9.577631729471292E-2</v>
      </c>
    </row>
    <row r="946" spans="1:11" x14ac:dyDescent="0.25">
      <c r="A946" t="s">
        <v>14</v>
      </c>
      <c r="B946" t="s">
        <v>39</v>
      </c>
      <c r="C946">
        <v>2012</v>
      </c>
      <c r="D946">
        <v>2.8</v>
      </c>
      <c r="E946" t="s">
        <v>22</v>
      </c>
      <c r="F946" t="s">
        <v>13</v>
      </c>
      <c r="G946">
        <v>210218</v>
      </c>
      <c r="H946">
        <v>5</v>
      </c>
      <c r="I946">
        <v>1</v>
      </c>
      <c r="J946">
        <v>8295</v>
      </c>
      <c r="K946">
        <v>9.5835032205931148E-2</v>
      </c>
    </row>
    <row r="947" spans="1:11" x14ac:dyDescent="0.25">
      <c r="A947" t="s">
        <v>33</v>
      </c>
      <c r="B947" t="s">
        <v>34</v>
      </c>
      <c r="C947">
        <v>2018</v>
      </c>
      <c r="D947">
        <v>1.2</v>
      </c>
      <c r="E947" t="s">
        <v>16</v>
      </c>
      <c r="F947" t="s">
        <v>17</v>
      </c>
      <c r="G947">
        <v>254393</v>
      </c>
      <c r="H947">
        <v>4</v>
      </c>
      <c r="I947">
        <v>1</v>
      </c>
      <c r="J947">
        <v>8112</v>
      </c>
      <c r="K947">
        <v>9.6023185833128633E-2</v>
      </c>
    </row>
    <row r="948" spans="1:11" x14ac:dyDescent="0.25">
      <c r="A948" t="s">
        <v>36</v>
      </c>
      <c r="B948" t="s">
        <v>53</v>
      </c>
      <c r="C948">
        <v>2008</v>
      </c>
      <c r="D948">
        <v>1.2</v>
      </c>
      <c r="E948" t="s">
        <v>22</v>
      </c>
      <c r="F948" t="s">
        <v>17</v>
      </c>
      <c r="G948">
        <v>179164</v>
      </c>
      <c r="H948">
        <v>3</v>
      </c>
      <c r="I948">
        <v>4</v>
      </c>
      <c r="J948">
        <v>7616</v>
      </c>
      <c r="K948">
        <v>9.6058624383673519E-2</v>
      </c>
    </row>
    <row r="949" spans="1:11" x14ac:dyDescent="0.25">
      <c r="A949" t="s">
        <v>14</v>
      </c>
      <c r="B949" t="s">
        <v>46</v>
      </c>
      <c r="C949">
        <v>2022</v>
      </c>
      <c r="D949">
        <v>4.4000000000000004</v>
      </c>
      <c r="E949" t="s">
        <v>22</v>
      </c>
      <c r="F949" t="s">
        <v>13</v>
      </c>
      <c r="G949">
        <v>12784</v>
      </c>
      <c r="H949">
        <v>4</v>
      </c>
      <c r="I949">
        <v>2</v>
      </c>
      <c r="J949">
        <v>16844</v>
      </c>
      <c r="K949">
        <v>9.623895952117778E-2</v>
      </c>
    </row>
    <row r="950" spans="1:11" x14ac:dyDescent="0.25">
      <c r="A950" t="s">
        <v>14</v>
      </c>
      <c r="B950" t="s">
        <v>39</v>
      </c>
      <c r="C950">
        <v>2001</v>
      </c>
      <c r="D950">
        <v>3.9</v>
      </c>
      <c r="E950" t="s">
        <v>12</v>
      </c>
      <c r="F950" t="s">
        <v>17</v>
      </c>
      <c r="G950">
        <v>295409</v>
      </c>
      <c r="H950">
        <v>5</v>
      </c>
      <c r="I950">
        <v>2</v>
      </c>
      <c r="J950">
        <v>3891</v>
      </c>
      <c r="K950">
        <v>9.6332685336138368E-2</v>
      </c>
    </row>
    <row r="951" spans="1:11" x14ac:dyDescent="0.25">
      <c r="A951" t="s">
        <v>29</v>
      </c>
      <c r="B951" t="s">
        <v>56</v>
      </c>
      <c r="C951">
        <v>2014</v>
      </c>
      <c r="D951">
        <v>1.6</v>
      </c>
      <c r="E951" t="s">
        <v>12</v>
      </c>
      <c r="F951" t="s">
        <v>17</v>
      </c>
      <c r="G951">
        <v>56480</v>
      </c>
      <c r="H951">
        <v>4</v>
      </c>
      <c r="I951">
        <v>3</v>
      </c>
      <c r="J951">
        <v>10270</v>
      </c>
      <c r="K951">
        <v>9.6354622231913267E-2</v>
      </c>
    </row>
    <row r="952" spans="1:11" x14ac:dyDescent="0.25">
      <c r="A952" t="s">
        <v>33</v>
      </c>
      <c r="B952" t="s">
        <v>55</v>
      </c>
      <c r="C952">
        <v>2015</v>
      </c>
      <c r="D952">
        <v>3.7</v>
      </c>
      <c r="E952" t="s">
        <v>28</v>
      </c>
      <c r="F952" t="s">
        <v>17</v>
      </c>
      <c r="G952">
        <v>89557</v>
      </c>
      <c r="H952">
        <v>4</v>
      </c>
      <c r="I952">
        <v>4</v>
      </c>
      <c r="J952">
        <v>12008</v>
      </c>
      <c r="K952">
        <v>9.6667236445479698E-2</v>
      </c>
    </row>
    <row r="953" spans="1:11" x14ac:dyDescent="0.25">
      <c r="A953" t="s">
        <v>18</v>
      </c>
      <c r="B953" t="s">
        <v>54</v>
      </c>
      <c r="C953">
        <v>2016</v>
      </c>
      <c r="D953">
        <v>1.5</v>
      </c>
      <c r="E953" t="s">
        <v>12</v>
      </c>
      <c r="F953" t="s">
        <v>25</v>
      </c>
      <c r="G953">
        <v>78352</v>
      </c>
      <c r="H953">
        <v>3</v>
      </c>
      <c r="I953">
        <v>2</v>
      </c>
      <c r="J953">
        <v>8832</v>
      </c>
      <c r="K953">
        <v>9.6742360357861545E-2</v>
      </c>
    </row>
    <row r="954" spans="1:11" x14ac:dyDescent="0.25">
      <c r="A954" t="s">
        <v>29</v>
      </c>
      <c r="B954" t="s">
        <v>35</v>
      </c>
      <c r="C954">
        <v>2011</v>
      </c>
      <c r="D954">
        <v>4.7</v>
      </c>
      <c r="E954" t="s">
        <v>12</v>
      </c>
      <c r="F954" t="s">
        <v>13</v>
      </c>
      <c r="G954">
        <v>66344</v>
      </c>
      <c r="H954">
        <v>4</v>
      </c>
      <c r="I954">
        <v>3</v>
      </c>
      <c r="J954">
        <v>10773</v>
      </c>
      <c r="K954">
        <v>9.6797605070080506E-2</v>
      </c>
    </row>
    <row r="955" spans="1:11" x14ac:dyDescent="0.25">
      <c r="A955" t="s">
        <v>23</v>
      </c>
      <c r="B955" t="s">
        <v>45</v>
      </c>
      <c r="C955">
        <v>2002</v>
      </c>
      <c r="D955">
        <v>2.4</v>
      </c>
      <c r="E955" t="s">
        <v>22</v>
      </c>
      <c r="F955" t="s">
        <v>17</v>
      </c>
      <c r="G955">
        <v>112015</v>
      </c>
      <c r="H955">
        <v>4</v>
      </c>
      <c r="I955">
        <v>5</v>
      </c>
      <c r="J955">
        <v>8359</v>
      </c>
      <c r="K955">
        <v>9.7005469792276422E-2</v>
      </c>
    </row>
    <row r="956" spans="1:11" x14ac:dyDescent="0.25">
      <c r="A956" t="s">
        <v>26</v>
      </c>
      <c r="B956" t="s">
        <v>47</v>
      </c>
      <c r="C956">
        <v>2018</v>
      </c>
      <c r="D956">
        <v>2.6</v>
      </c>
      <c r="E956" t="s">
        <v>16</v>
      </c>
      <c r="F956" t="s">
        <v>17</v>
      </c>
      <c r="G956">
        <v>255077</v>
      </c>
      <c r="H956">
        <v>5</v>
      </c>
      <c r="I956">
        <v>5</v>
      </c>
      <c r="J956">
        <v>9498</v>
      </c>
      <c r="K956">
        <v>9.7088499712863263E-2</v>
      </c>
    </row>
    <row r="957" spans="1:11" x14ac:dyDescent="0.25">
      <c r="A957" t="s">
        <v>36</v>
      </c>
      <c r="B957" t="s">
        <v>44</v>
      </c>
      <c r="C957">
        <v>2019</v>
      </c>
      <c r="D957">
        <v>3.2</v>
      </c>
      <c r="E957" t="s">
        <v>12</v>
      </c>
      <c r="F957" t="s">
        <v>25</v>
      </c>
      <c r="G957">
        <v>99797</v>
      </c>
      <c r="H957">
        <v>3</v>
      </c>
      <c r="I957">
        <v>2</v>
      </c>
      <c r="J957">
        <v>11004</v>
      </c>
      <c r="K957">
        <v>9.7320334837358136E-2</v>
      </c>
    </row>
    <row r="958" spans="1:11" x14ac:dyDescent="0.25">
      <c r="A958" t="s">
        <v>18</v>
      </c>
      <c r="B958" t="s">
        <v>19</v>
      </c>
      <c r="C958">
        <v>2010</v>
      </c>
      <c r="D958">
        <v>1.7</v>
      </c>
      <c r="E958" t="s">
        <v>22</v>
      </c>
      <c r="F958" t="s">
        <v>13</v>
      </c>
      <c r="G958">
        <v>162706</v>
      </c>
      <c r="H958">
        <v>3</v>
      </c>
      <c r="I958">
        <v>2</v>
      </c>
      <c r="J958">
        <v>7545</v>
      </c>
      <c r="K958">
        <v>9.7373989074872158E-2</v>
      </c>
    </row>
    <row r="959" spans="1:11" x14ac:dyDescent="0.25">
      <c r="A959" t="s">
        <v>18</v>
      </c>
      <c r="B959" t="s">
        <v>54</v>
      </c>
      <c r="C959">
        <v>2011</v>
      </c>
      <c r="D959">
        <v>2.4</v>
      </c>
      <c r="E959" t="s">
        <v>16</v>
      </c>
      <c r="F959" t="s">
        <v>17</v>
      </c>
      <c r="G959">
        <v>12182</v>
      </c>
      <c r="H959">
        <v>2</v>
      </c>
      <c r="I959">
        <v>1</v>
      </c>
      <c r="J959">
        <v>12056</v>
      </c>
      <c r="K959">
        <v>9.7451658791924634E-2</v>
      </c>
    </row>
    <row r="960" spans="1:11" x14ac:dyDescent="0.25">
      <c r="A960" t="s">
        <v>40</v>
      </c>
      <c r="B960" t="s">
        <v>51</v>
      </c>
      <c r="C960">
        <v>2016</v>
      </c>
      <c r="D960">
        <v>1.4</v>
      </c>
      <c r="E960" t="s">
        <v>28</v>
      </c>
      <c r="F960" t="s">
        <v>25</v>
      </c>
      <c r="G960">
        <v>278559</v>
      </c>
      <c r="H960">
        <v>5</v>
      </c>
      <c r="I960">
        <v>4</v>
      </c>
      <c r="J960">
        <v>4728</v>
      </c>
      <c r="K960">
        <v>9.7471656541635254E-2</v>
      </c>
    </row>
    <row r="961" spans="1:11" x14ac:dyDescent="0.25">
      <c r="A961" t="s">
        <v>36</v>
      </c>
      <c r="B961" t="s">
        <v>53</v>
      </c>
      <c r="C961">
        <v>2019</v>
      </c>
      <c r="D961">
        <v>4.3</v>
      </c>
      <c r="E961" t="s">
        <v>16</v>
      </c>
      <c r="F961" t="s">
        <v>17</v>
      </c>
      <c r="G961">
        <v>122264</v>
      </c>
      <c r="H961">
        <v>3</v>
      </c>
      <c r="I961">
        <v>2</v>
      </c>
      <c r="J961">
        <v>14154</v>
      </c>
      <c r="K961">
        <v>9.7503063058063111E-2</v>
      </c>
    </row>
    <row r="962" spans="1:11" x14ac:dyDescent="0.25">
      <c r="A962" t="s">
        <v>23</v>
      </c>
      <c r="B962" t="s">
        <v>38</v>
      </c>
      <c r="C962">
        <v>2015</v>
      </c>
      <c r="D962">
        <v>4.5</v>
      </c>
      <c r="E962" t="s">
        <v>16</v>
      </c>
      <c r="F962" t="s">
        <v>17</v>
      </c>
      <c r="G962">
        <v>51637</v>
      </c>
      <c r="H962">
        <v>3</v>
      </c>
      <c r="I962">
        <v>5</v>
      </c>
      <c r="J962">
        <v>14567</v>
      </c>
      <c r="K962">
        <v>9.7596454938836619E-2</v>
      </c>
    </row>
    <row r="963" spans="1:11" x14ac:dyDescent="0.25">
      <c r="A963" t="s">
        <v>36</v>
      </c>
      <c r="B963" t="s">
        <v>53</v>
      </c>
      <c r="C963">
        <v>2012</v>
      </c>
      <c r="D963">
        <v>1.8</v>
      </c>
      <c r="E963" t="s">
        <v>16</v>
      </c>
      <c r="F963" t="s">
        <v>13</v>
      </c>
      <c r="G963">
        <v>74195</v>
      </c>
      <c r="H963">
        <v>2</v>
      </c>
      <c r="I963">
        <v>1</v>
      </c>
      <c r="J963">
        <v>9016</v>
      </c>
      <c r="K963">
        <v>9.7651805737441366E-2</v>
      </c>
    </row>
    <row r="964" spans="1:11" x14ac:dyDescent="0.25">
      <c r="A964" t="s">
        <v>29</v>
      </c>
      <c r="B964" t="s">
        <v>35</v>
      </c>
      <c r="C964">
        <v>2012</v>
      </c>
      <c r="D964">
        <v>1.5</v>
      </c>
      <c r="E964" t="s">
        <v>28</v>
      </c>
      <c r="F964" t="s">
        <v>13</v>
      </c>
      <c r="G964">
        <v>37233</v>
      </c>
      <c r="H964">
        <v>3</v>
      </c>
      <c r="I964">
        <v>2</v>
      </c>
      <c r="J964">
        <v>8455</v>
      </c>
      <c r="K964">
        <v>9.7705078103752285E-2</v>
      </c>
    </row>
    <row r="965" spans="1:11" x14ac:dyDescent="0.25">
      <c r="A965" t="s">
        <v>33</v>
      </c>
      <c r="B965" t="s">
        <v>43</v>
      </c>
      <c r="C965">
        <v>2021</v>
      </c>
      <c r="D965">
        <v>3.8</v>
      </c>
      <c r="E965" t="s">
        <v>28</v>
      </c>
      <c r="F965" t="s">
        <v>25</v>
      </c>
      <c r="G965">
        <v>85961</v>
      </c>
      <c r="H965">
        <v>5</v>
      </c>
      <c r="I965">
        <v>4</v>
      </c>
      <c r="J965">
        <v>12480</v>
      </c>
      <c r="K965">
        <v>9.7718019269109946E-2</v>
      </c>
    </row>
    <row r="966" spans="1:11" x14ac:dyDescent="0.25">
      <c r="A966" t="s">
        <v>26</v>
      </c>
      <c r="B966" t="s">
        <v>27</v>
      </c>
      <c r="C966">
        <v>2002</v>
      </c>
      <c r="D966">
        <v>3</v>
      </c>
      <c r="E966" t="s">
        <v>16</v>
      </c>
      <c r="F966" t="s">
        <v>17</v>
      </c>
      <c r="G966">
        <v>188512</v>
      </c>
      <c r="H966">
        <v>3</v>
      </c>
      <c r="I966">
        <v>2</v>
      </c>
      <c r="J966">
        <v>6429</v>
      </c>
      <c r="K966">
        <v>9.7774692139771524E-2</v>
      </c>
    </row>
    <row r="967" spans="1:11" x14ac:dyDescent="0.25">
      <c r="A967" t="s">
        <v>29</v>
      </c>
      <c r="B967" t="s">
        <v>35</v>
      </c>
      <c r="C967">
        <v>2009</v>
      </c>
      <c r="D967">
        <v>1</v>
      </c>
      <c r="E967" t="s">
        <v>16</v>
      </c>
      <c r="F967" t="s">
        <v>17</v>
      </c>
      <c r="G967">
        <v>2425</v>
      </c>
      <c r="H967">
        <v>2</v>
      </c>
      <c r="I967">
        <v>2</v>
      </c>
      <c r="J967">
        <v>10251</v>
      </c>
      <c r="K967">
        <v>9.785770072139599E-2</v>
      </c>
    </row>
    <row r="968" spans="1:11" x14ac:dyDescent="0.25">
      <c r="A968" t="s">
        <v>29</v>
      </c>
      <c r="B968" t="s">
        <v>56</v>
      </c>
      <c r="C968">
        <v>2020</v>
      </c>
      <c r="D968">
        <v>2.2000000000000002</v>
      </c>
      <c r="E968" t="s">
        <v>28</v>
      </c>
      <c r="F968" t="s">
        <v>25</v>
      </c>
      <c r="G968">
        <v>274038</v>
      </c>
      <c r="H968">
        <v>3</v>
      </c>
      <c r="I968">
        <v>1</v>
      </c>
      <c r="J968">
        <v>6819</v>
      </c>
      <c r="K968">
        <v>9.796263259705329E-2</v>
      </c>
    </row>
    <row r="969" spans="1:11" x14ac:dyDescent="0.25">
      <c r="A969" t="s">
        <v>33</v>
      </c>
      <c r="B969" t="s">
        <v>34</v>
      </c>
      <c r="C969">
        <v>2020</v>
      </c>
      <c r="D969">
        <v>4.4000000000000004</v>
      </c>
      <c r="E969" t="s">
        <v>12</v>
      </c>
      <c r="F969" t="s">
        <v>17</v>
      </c>
      <c r="G969">
        <v>238626</v>
      </c>
      <c r="H969">
        <v>3</v>
      </c>
      <c r="I969">
        <v>3</v>
      </c>
      <c r="J969">
        <v>11227</v>
      </c>
      <c r="K969">
        <v>9.8002275453175858E-2</v>
      </c>
    </row>
    <row r="970" spans="1:11" x14ac:dyDescent="0.25">
      <c r="A970" t="s">
        <v>26</v>
      </c>
      <c r="B970" t="s">
        <v>27</v>
      </c>
      <c r="C970">
        <v>2008</v>
      </c>
      <c r="D970">
        <v>3.1</v>
      </c>
      <c r="E970" t="s">
        <v>16</v>
      </c>
      <c r="F970" t="s">
        <v>25</v>
      </c>
      <c r="G970">
        <v>218996</v>
      </c>
      <c r="H970">
        <v>4</v>
      </c>
      <c r="I970">
        <v>4</v>
      </c>
      <c r="J970">
        <v>6220</v>
      </c>
      <c r="K970">
        <v>9.8202721563721562E-2</v>
      </c>
    </row>
    <row r="971" spans="1:11" x14ac:dyDescent="0.25">
      <c r="A971" t="s">
        <v>14</v>
      </c>
      <c r="B971" t="s">
        <v>15</v>
      </c>
      <c r="C971">
        <v>2013</v>
      </c>
      <c r="D971">
        <v>2.7</v>
      </c>
      <c r="E971" t="s">
        <v>16</v>
      </c>
      <c r="F971" t="s">
        <v>25</v>
      </c>
      <c r="G971">
        <v>237927</v>
      </c>
      <c r="H971">
        <v>2</v>
      </c>
      <c r="I971">
        <v>5</v>
      </c>
      <c r="J971">
        <v>6941</v>
      </c>
      <c r="K971">
        <v>9.8285832902898274E-2</v>
      </c>
    </row>
    <row r="972" spans="1:11" x14ac:dyDescent="0.25">
      <c r="A972" t="s">
        <v>36</v>
      </c>
      <c r="B972" t="s">
        <v>44</v>
      </c>
      <c r="C972">
        <v>2001</v>
      </c>
      <c r="D972">
        <v>3.6</v>
      </c>
      <c r="E972" t="s">
        <v>16</v>
      </c>
      <c r="F972" t="s">
        <v>13</v>
      </c>
      <c r="G972">
        <v>118721</v>
      </c>
      <c r="H972">
        <v>4</v>
      </c>
      <c r="I972">
        <v>1</v>
      </c>
      <c r="J972">
        <v>6625</v>
      </c>
      <c r="K972">
        <v>9.8611864852331088E-2</v>
      </c>
    </row>
    <row r="973" spans="1:11" x14ac:dyDescent="0.25">
      <c r="A973" t="s">
        <v>14</v>
      </c>
      <c r="B973" t="s">
        <v>46</v>
      </c>
      <c r="C973">
        <v>2018</v>
      </c>
      <c r="D973">
        <v>3.2</v>
      </c>
      <c r="E973" t="s">
        <v>22</v>
      </c>
      <c r="F973" t="s">
        <v>17</v>
      </c>
      <c r="G973">
        <v>143684</v>
      </c>
      <c r="H973">
        <v>3</v>
      </c>
      <c r="I973">
        <v>5</v>
      </c>
      <c r="J973">
        <v>13326</v>
      </c>
      <c r="K973">
        <v>9.875953694861761E-2</v>
      </c>
    </row>
    <row r="974" spans="1:11" x14ac:dyDescent="0.25">
      <c r="A974" t="s">
        <v>14</v>
      </c>
      <c r="B974" t="s">
        <v>39</v>
      </c>
      <c r="C974">
        <v>2020</v>
      </c>
      <c r="D974">
        <v>1.4</v>
      </c>
      <c r="E974" t="s">
        <v>28</v>
      </c>
      <c r="F974" t="s">
        <v>13</v>
      </c>
      <c r="G974">
        <v>94143</v>
      </c>
      <c r="H974">
        <v>4</v>
      </c>
      <c r="I974">
        <v>4</v>
      </c>
      <c r="J974">
        <v>9617</v>
      </c>
      <c r="K974">
        <v>9.8803782276642438E-2</v>
      </c>
    </row>
    <row r="975" spans="1:11" x14ac:dyDescent="0.25">
      <c r="A975" t="s">
        <v>36</v>
      </c>
      <c r="B975" t="s">
        <v>53</v>
      </c>
      <c r="C975">
        <v>2017</v>
      </c>
      <c r="D975">
        <v>3</v>
      </c>
      <c r="E975" t="s">
        <v>12</v>
      </c>
      <c r="F975" t="s">
        <v>13</v>
      </c>
      <c r="G975">
        <v>169333</v>
      </c>
      <c r="H975">
        <v>2</v>
      </c>
      <c r="I975">
        <v>3</v>
      </c>
      <c r="J975">
        <v>8813</v>
      </c>
      <c r="K975">
        <v>9.8917330614636367E-2</v>
      </c>
    </row>
    <row r="976" spans="1:11" x14ac:dyDescent="0.25">
      <c r="A976" t="s">
        <v>14</v>
      </c>
      <c r="B976" t="s">
        <v>46</v>
      </c>
      <c r="C976">
        <v>2017</v>
      </c>
      <c r="D976">
        <v>2.2999999999999998</v>
      </c>
      <c r="E976" t="s">
        <v>28</v>
      </c>
      <c r="F976" t="s">
        <v>17</v>
      </c>
      <c r="G976">
        <v>183619</v>
      </c>
      <c r="H976">
        <v>5</v>
      </c>
      <c r="I976">
        <v>1</v>
      </c>
      <c r="J976">
        <v>9327</v>
      </c>
      <c r="K976">
        <v>9.9147596333525434E-2</v>
      </c>
    </row>
    <row r="977" spans="1:11" x14ac:dyDescent="0.25">
      <c r="A977" t="s">
        <v>20</v>
      </c>
      <c r="B977" t="s">
        <v>21</v>
      </c>
      <c r="C977">
        <v>2021</v>
      </c>
      <c r="D977">
        <v>2.6</v>
      </c>
      <c r="E977" t="s">
        <v>28</v>
      </c>
      <c r="F977" t="s">
        <v>17</v>
      </c>
      <c r="G977">
        <v>243061</v>
      </c>
      <c r="H977">
        <v>5</v>
      </c>
      <c r="I977">
        <v>2</v>
      </c>
      <c r="J977">
        <v>9638</v>
      </c>
      <c r="K977">
        <v>9.9605110337528724E-2</v>
      </c>
    </row>
    <row r="978" spans="1:11" x14ac:dyDescent="0.25">
      <c r="A978" t="s">
        <v>20</v>
      </c>
      <c r="B978" t="s">
        <v>21</v>
      </c>
      <c r="C978">
        <v>2002</v>
      </c>
      <c r="D978">
        <v>4.3</v>
      </c>
      <c r="E978" t="s">
        <v>22</v>
      </c>
      <c r="F978" t="s">
        <v>25</v>
      </c>
      <c r="G978">
        <v>67800</v>
      </c>
      <c r="H978">
        <v>3</v>
      </c>
      <c r="I978">
        <v>1</v>
      </c>
      <c r="J978">
        <v>9644</v>
      </c>
      <c r="K978">
        <v>9.9794522606002523E-2</v>
      </c>
    </row>
    <row r="979" spans="1:11" x14ac:dyDescent="0.25">
      <c r="A979" t="s">
        <v>26</v>
      </c>
      <c r="B979" t="s">
        <v>32</v>
      </c>
      <c r="C979">
        <v>2003</v>
      </c>
      <c r="D979">
        <v>3.9</v>
      </c>
      <c r="E979" t="s">
        <v>22</v>
      </c>
      <c r="F979" t="s">
        <v>17</v>
      </c>
      <c r="G979">
        <v>131868</v>
      </c>
      <c r="H979">
        <v>5</v>
      </c>
      <c r="I979">
        <v>3</v>
      </c>
      <c r="J979">
        <v>9762</v>
      </c>
      <c r="K979">
        <v>9.9853412979769129E-2</v>
      </c>
    </row>
    <row r="980" spans="1:11" x14ac:dyDescent="0.25">
      <c r="A980" t="s">
        <v>20</v>
      </c>
      <c r="B980" t="s">
        <v>50</v>
      </c>
      <c r="C980">
        <v>2006</v>
      </c>
      <c r="D980">
        <v>1.5</v>
      </c>
      <c r="E980" t="s">
        <v>12</v>
      </c>
      <c r="F980" t="s">
        <v>13</v>
      </c>
      <c r="G980">
        <v>64890</v>
      </c>
      <c r="H980">
        <v>3</v>
      </c>
      <c r="I980">
        <v>3</v>
      </c>
      <c r="J980">
        <v>6102</v>
      </c>
      <c r="K980">
        <v>9.9871499622327442E-2</v>
      </c>
    </row>
    <row r="981" spans="1:11" x14ac:dyDescent="0.25">
      <c r="A981" t="s">
        <v>26</v>
      </c>
      <c r="B981" t="s">
        <v>32</v>
      </c>
      <c r="C981">
        <v>2016</v>
      </c>
      <c r="D981">
        <v>4</v>
      </c>
      <c r="E981" t="s">
        <v>12</v>
      </c>
      <c r="F981" t="s">
        <v>17</v>
      </c>
      <c r="G981">
        <v>58993</v>
      </c>
      <c r="H981">
        <v>4</v>
      </c>
      <c r="I981">
        <v>5</v>
      </c>
      <c r="J981">
        <v>13220</v>
      </c>
      <c r="K981">
        <v>9.9925202976319016E-2</v>
      </c>
    </row>
    <row r="982" spans="1:11" x14ac:dyDescent="0.25">
      <c r="A982" t="s">
        <v>26</v>
      </c>
      <c r="B982" t="s">
        <v>32</v>
      </c>
      <c r="C982">
        <v>2023</v>
      </c>
      <c r="D982">
        <v>2.5</v>
      </c>
      <c r="E982" t="s">
        <v>28</v>
      </c>
      <c r="F982" t="s">
        <v>25</v>
      </c>
      <c r="G982">
        <v>197459</v>
      </c>
      <c r="H982">
        <v>2</v>
      </c>
      <c r="I982">
        <v>2</v>
      </c>
      <c r="J982">
        <v>9550</v>
      </c>
      <c r="K982">
        <v>0.10000755469520572</v>
      </c>
    </row>
    <row r="983" spans="1:11" x14ac:dyDescent="0.25">
      <c r="A983" t="s">
        <v>23</v>
      </c>
      <c r="B983" t="s">
        <v>38</v>
      </c>
      <c r="C983">
        <v>2002</v>
      </c>
      <c r="D983">
        <v>4.7</v>
      </c>
      <c r="E983" t="s">
        <v>22</v>
      </c>
      <c r="F983" t="s">
        <v>13</v>
      </c>
      <c r="G983">
        <v>92327</v>
      </c>
      <c r="H983">
        <v>2</v>
      </c>
      <c r="I983">
        <v>4</v>
      </c>
      <c r="J983">
        <v>9553</v>
      </c>
      <c r="K983">
        <v>0.10008096137998523</v>
      </c>
    </row>
    <row r="984" spans="1:11" x14ac:dyDescent="0.25">
      <c r="A984" t="s">
        <v>36</v>
      </c>
      <c r="B984" t="s">
        <v>53</v>
      </c>
      <c r="C984">
        <v>2021</v>
      </c>
      <c r="D984">
        <v>3.6</v>
      </c>
      <c r="E984" t="s">
        <v>12</v>
      </c>
      <c r="F984" t="s">
        <v>25</v>
      </c>
      <c r="G984">
        <v>246760</v>
      </c>
      <c r="H984">
        <v>3</v>
      </c>
      <c r="I984">
        <v>5</v>
      </c>
      <c r="J984">
        <v>9064</v>
      </c>
      <c r="K984">
        <v>0.10009660653593544</v>
      </c>
    </row>
    <row r="985" spans="1:11" x14ac:dyDescent="0.25">
      <c r="A985" t="s">
        <v>18</v>
      </c>
      <c r="B985" t="s">
        <v>54</v>
      </c>
      <c r="C985">
        <v>2004</v>
      </c>
      <c r="D985">
        <v>4.2</v>
      </c>
      <c r="E985" t="s">
        <v>12</v>
      </c>
      <c r="F985" t="s">
        <v>17</v>
      </c>
      <c r="G985">
        <v>13283</v>
      </c>
      <c r="H985">
        <v>2</v>
      </c>
      <c r="I985">
        <v>5</v>
      </c>
      <c r="J985">
        <v>10734</v>
      </c>
      <c r="K985">
        <v>0.10018463605795069</v>
      </c>
    </row>
    <row r="986" spans="1:11" x14ac:dyDescent="0.25">
      <c r="A986" t="s">
        <v>23</v>
      </c>
      <c r="B986" t="s">
        <v>24</v>
      </c>
      <c r="C986">
        <v>2019</v>
      </c>
      <c r="D986">
        <v>1.9</v>
      </c>
      <c r="E986" t="s">
        <v>22</v>
      </c>
      <c r="F986" t="s">
        <v>25</v>
      </c>
      <c r="G986">
        <v>247738</v>
      </c>
      <c r="H986">
        <v>4</v>
      </c>
      <c r="I986">
        <v>1</v>
      </c>
      <c r="J986">
        <v>8745</v>
      </c>
      <c r="K986">
        <v>0.10037158744445451</v>
      </c>
    </row>
    <row r="987" spans="1:11" x14ac:dyDescent="0.25">
      <c r="A987" t="s">
        <v>20</v>
      </c>
      <c r="B987" t="s">
        <v>50</v>
      </c>
      <c r="C987">
        <v>2023</v>
      </c>
      <c r="D987">
        <v>2.2000000000000002</v>
      </c>
      <c r="E987" t="s">
        <v>16</v>
      </c>
      <c r="F987" t="s">
        <v>17</v>
      </c>
      <c r="G987">
        <v>128040</v>
      </c>
      <c r="H987">
        <v>2</v>
      </c>
      <c r="I987">
        <v>2</v>
      </c>
      <c r="J987">
        <v>13139</v>
      </c>
      <c r="K987">
        <v>0.10057270369085247</v>
      </c>
    </row>
    <row r="988" spans="1:11" x14ac:dyDescent="0.25">
      <c r="A988" t="s">
        <v>14</v>
      </c>
      <c r="B988" t="s">
        <v>15</v>
      </c>
      <c r="C988">
        <v>2019</v>
      </c>
      <c r="D988">
        <v>1.3</v>
      </c>
      <c r="E988" t="s">
        <v>28</v>
      </c>
      <c r="F988" t="s">
        <v>25</v>
      </c>
      <c r="G988">
        <v>35624</v>
      </c>
      <c r="H988">
        <v>3</v>
      </c>
      <c r="I988">
        <v>5</v>
      </c>
      <c r="J988">
        <v>10387</v>
      </c>
      <c r="K988">
        <v>0.10096721266294661</v>
      </c>
    </row>
    <row r="989" spans="1:11" x14ac:dyDescent="0.25">
      <c r="A989" t="s">
        <v>23</v>
      </c>
      <c r="B989" t="s">
        <v>38</v>
      </c>
      <c r="C989">
        <v>2015</v>
      </c>
      <c r="D989">
        <v>3.1</v>
      </c>
      <c r="E989" t="s">
        <v>28</v>
      </c>
      <c r="F989" t="s">
        <v>25</v>
      </c>
      <c r="G989">
        <v>295220</v>
      </c>
      <c r="H989">
        <v>2</v>
      </c>
      <c r="I989">
        <v>1</v>
      </c>
      <c r="J989">
        <v>5795</v>
      </c>
      <c r="K989">
        <v>0.10098871716420177</v>
      </c>
    </row>
    <row r="990" spans="1:11" x14ac:dyDescent="0.25">
      <c r="A990" t="s">
        <v>29</v>
      </c>
      <c r="B990" t="s">
        <v>35</v>
      </c>
      <c r="C990">
        <v>2022</v>
      </c>
      <c r="D990">
        <v>3</v>
      </c>
      <c r="E990" t="s">
        <v>28</v>
      </c>
      <c r="F990" t="s">
        <v>13</v>
      </c>
      <c r="G990">
        <v>165456</v>
      </c>
      <c r="H990">
        <v>5</v>
      </c>
      <c r="I990">
        <v>4</v>
      </c>
      <c r="J990">
        <v>10390</v>
      </c>
      <c r="K990">
        <v>0.10112225584478374</v>
      </c>
    </row>
    <row r="991" spans="1:11" x14ac:dyDescent="0.25">
      <c r="A991" t="s">
        <v>18</v>
      </c>
      <c r="B991" t="s">
        <v>19</v>
      </c>
      <c r="C991">
        <v>2005</v>
      </c>
      <c r="D991">
        <v>4.0999999999999996</v>
      </c>
      <c r="E991" t="s">
        <v>28</v>
      </c>
      <c r="F991" t="s">
        <v>25</v>
      </c>
      <c r="G991">
        <v>270536</v>
      </c>
      <c r="H991">
        <v>4</v>
      </c>
      <c r="I991">
        <v>1</v>
      </c>
      <c r="J991">
        <v>4289</v>
      </c>
      <c r="K991">
        <v>0.10116099759449981</v>
      </c>
    </row>
    <row r="992" spans="1:11" x14ac:dyDescent="0.25">
      <c r="A992" t="s">
        <v>40</v>
      </c>
      <c r="B992" t="s">
        <v>49</v>
      </c>
      <c r="C992">
        <v>2010</v>
      </c>
      <c r="D992">
        <v>4.9000000000000004</v>
      </c>
      <c r="E992" t="s">
        <v>22</v>
      </c>
      <c r="F992" t="s">
        <v>13</v>
      </c>
      <c r="G992">
        <v>106215</v>
      </c>
      <c r="H992">
        <v>5</v>
      </c>
      <c r="I992">
        <v>3</v>
      </c>
      <c r="J992">
        <v>11875</v>
      </c>
      <c r="K992">
        <v>0.10116845989295198</v>
      </c>
    </row>
    <row r="993" spans="1:11" x14ac:dyDescent="0.25">
      <c r="A993" t="s">
        <v>18</v>
      </c>
      <c r="B993" t="s">
        <v>54</v>
      </c>
      <c r="C993">
        <v>2000</v>
      </c>
      <c r="D993">
        <v>3</v>
      </c>
      <c r="E993" t="s">
        <v>22</v>
      </c>
      <c r="F993" t="s">
        <v>13</v>
      </c>
      <c r="G993">
        <v>19128</v>
      </c>
      <c r="H993">
        <v>3</v>
      </c>
      <c r="I993">
        <v>1</v>
      </c>
      <c r="J993">
        <v>8717</v>
      </c>
      <c r="K993">
        <v>0.10124103962481157</v>
      </c>
    </row>
    <row r="994" spans="1:11" x14ac:dyDescent="0.25">
      <c r="A994" t="s">
        <v>14</v>
      </c>
      <c r="B994" t="s">
        <v>15</v>
      </c>
      <c r="C994">
        <v>2022</v>
      </c>
      <c r="D994">
        <v>4.4000000000000004</v>
      </c>
      <c r="E994" t="s">
        <v>28</v>
      </c>
      <c r="F994" t="s">
        <v>25</v>
      </c>
      <c r="G994">
        <v>45196</v>
      </c>
      <c r="H994">
        <v>3</v>
      </c>
      <c r="I994">
        <v>1</v>
      </c>
      <c r="J994">
        <v>14196</v>
      </c>
      <c r="K994">
        <v>0.10124193672508497</v>
      </c>
    </row>
    <row r="995" spans="1:11" x14ac:dyDescent="0.25">
      <c r="A995" t="s">
        <v>29</v>
      </c>
      <c r="B995" t="s">
        <v>56</v>
      </c>
      <c r="C995">
        <v>2007</v>
      </c>
      <c r="D995">
        <v>1.2</v>
      </c>
      <c r="E995" t="s">
        <v>28</v>
      </c>
      <c r="F995" t="s">
        <v>25</v>
      </c>
      <c r="G995">
        <v>245094</v>
      </c>
      <c r="H995">
        <v>2</v>
      </c>
      <c r="I995">
        <v>5</v>
      </c>
      <c r="J995">
        <v>2498</v>
      </c>
      <c r="K995">
        <v>0.10134264122452485</v>
      </c>
    </row>
    <row r="996" spans="1:11" x14ac:dyDescent="0.25">
      <c r="A996" t="s">
        <v>33</v>
      </c>
      <c r="B996" t="s">
        <v>34</v>
      </c>
      <c r="C996">
        <v>2005</v>
      </c>
      <c r="D996">
        <v>2.4</v>
      </c>
      <c r="E996" t="s">
        <v>22</v>
      </c>
      <c r="F996" t="s">
        <v>17</v>
      </c>
      <c r="G996">
        <v>208232</v>
      </c>
      <c r="H996">
        <v>2</v>
      </c>
      <c r="I996">
        <v>3</v>
      </c>
      <c r="J996">
        <v>7335</v>
      </c>
      <c r="K996">
        <v>0.10137764194221466</v>
      </c>
    </row>
    <row r="997" spans="1:11" x14ac:dyDescent="0.25">
      <c r="A997" t="s">
        <v>14</v>
      </c>
      <c r="B997" t="s">
        <v>46</v>
      </c>
      <c r="C997">
        <v>2018</v>
      </c>
      <c r="D997">
        <v>3.7</v>
      </c>
      <c r="E997" t="s">
        <v>28</v>
      </c>
      <c r="F997" t="s">
        <v>25</v>
      </c>
      <c r="G997">
        <v>157181</v>
      </c>
      <c r="H997">
        <v>5</v>
      </c>
      <c r="I997">
        <v>2</v>
      </c>
      <c r="J997">
        <v>10056</v>
      </c>
      <c r="K997">
        <v>0.10145586566322329</v>
      </c>
    </row>
    <row r="998" spans="1:11" x14ac:dyDescent="0.25">
      <c r="A998" t="s">
        <v>29</v>
      </c>
      <c r="B998" t="s">
        <v>35</v>
      </c>
      <c r="C998">
        <v>2022</v>
      </c>
      <c r="D998">
        <v>2.1</v>
      </c>
      <c r="E998" t="s">
        <v>22</v>
      </c>
      <c r="F998" t="s">
        <v>13</v>
      </c>
      <c r="G998">
        <v>149334</v>
      </c>
      <c r="H998">
        <v>4</v>
      </c>
      <c r="I998">
        <v>4</v>
      </c>
      <c r="J998">
        <v>11813</v>
      </c>
      <c r="K998">
        <v>0.10146551489471245</v>
      </c>
    </row>
    <row r="999" spans="1:11" x14ac:dyDescent="0.25">
      <c r="A999" t="s">
        <v>36</v>
      </c>
      <c r="B999" t="s">
        <v>37</v>
      </c>
      <c r="C999">
        <v>2003</v>
      </c>
      <c r="D999">
        <v>3.2</v>
      </c>
      <c r="E999" t="s">
        <v>16</v>
      </c>
      <c r="F999" t="s">
        <v>25</v>
      </c>
      <c r="G999">
        <v>53511</v>
      </c>
      <c r="H999">
        <v>3</v>
      </c>
      <c r="I999">
        <v>3</v>
      </c>
      <c r="J999">
        <v>8129</v>
      </c>
      <c r="K999">
        <v>0.10149272316307445</v>
      </c>
    </row>
    <row r="1000" spans="1:11" x14ac:dyDescent="0.25">
      <c r="A1000" t="s">
        <v>33</v>
      </c>
      <c r="B1000" t="s">
        <v>34</v>
      </c>
      <c r="C1000">
        <v>2004</v>
      </c>
      <c r="D1000">
        <v>4.5</v>
      </c>
      <c r="E1000" t="s">
        <v>28</v>
      </c>
      <c r="F1000" t="s">
        <v>25</v>
      </c>
      <c r="G1000">
        <v>5223</v>
      </c>
      <c r="H1000">
        <v>2</v>
      </c>
      <c r="I1000">
        <v>1</v>
      </c>
      <c r="J1000">
        <v>9695</v>
      </c>
      <c r="K1000">
        <v>0.10158528129594502</v>
      </c>
    </row>
    <row r="1001" spans="1:11" x14ac:dyDescent="0.25">
      <c r="A1001" t="s">
        <v>23</v>
      </c>
      <c r="B1001" t="s">
        <v>24</v>
      </c>
      <c r="C1001">
        <v>2022</v>
      </c>
      <c r="D1001">
        <v>2.1</v>
      </c>
      <c r="E1001" t="s">
        <v>22</v>
      </c>
      <c r="F1001" t="s">
        <v>13</v>
      </c>
      <c r="G1001">
        <v>65641</v>
      </c>
      <c r="H1001">
        <v>3</v>
      </c>
      <c r="I1001">
        <v>3</v>
      </c>
      <c r="J1001">
        <v>13487</v>
      </c>
      <c r="K1001">
        <v>0.10164748302955084</v>
      </c>
    </row>
    <row r="1002" spans="1:11" x14ac:dyDescent="0.25">
      <c r="A1002" t="s">
        <v>33</v>
      </c>
      <c r="B1002" t="s">
        <v>55</v>
      </c>
      <c r="C1002">
        <v>2014</v>
      </c>
      <c r="D1002">
        <v>3</v>
      </c>
      <c r="E1002" t="s">
        <v>16</v>
      </c>
      <c r="F1002" t="s">
        <v>17</v>
      </c>
      <c r="G1002">
        <v>253364</v>
      </c>
      <c r="H1002">
        <v>2</v>
      </c>
      <c r="I1002">
        <v>1</v>
      </c>
      <c r="J1002">
        <v>8732</v>
      </c>
      <c r="K1002">
        <v>0.10165498931779915</v>
      </c>
    </row>
    <row r="1003" spans="1:11" x14ac:dyDescent="0.25">
      <c r="A1003" t="s">
        <v>26</v>
      </c>
      <c r="B1003" t="s">
        <v>27</v>
      </c>
      <c r="C1003">
        <v>2004</v>
      </c>
      <c r="D1003">
        <v>3.6</v>
      </c>
      <c r="E1003" t="s">
        <v>28</v>
      </c>
      <c r="F1003" t="s">
        <v>13</v>
      </c>
      <c r="G1003">
        <v>64005</v>
      </c>
      <c r="H1003">
        <v>2</v>
      </c>
      <c r="I1003">
        <v>4</v>
      </c>
      <c r="J1003">
        <v>7619</v>
      </c>
      <c r="K1003">
        <v>0.10172616788877886</v>
      </c>
    </row>
    <row r="1004" spans="1:11" x14ac:dyDescent="0.25">
      <c r="A1004" t="s">
        <v>20</v>
      </c>
      <c r="B1004" t="s">
        <v>42</v>
      </c>
      <c r="C1004">
        <v>2021</v>
      </c>
      <c r="D1004">
        <v>3.6</v>
      </c>
      <c r="E1004" t="s">
        <v>16</v>
      </c>
      <c r="F1004" t="s">
        <v>17</v>
      </c>
      <c r="G1004">
        <v>195923</v>
      </c>
      <c r="H1004">
        <v>3</v>
      </c>
      <c r="I1004">
        <v>1</v>
      </c>
      <c r="J1004">
        <v>12581</v>
      </c>
      <c r="K1004">
        <v>0.10189538520322483</v>
      </c>
    </row>
    <row r="1005" spans="1:11" x14ac:dyDescent="0.25">
      <c r="A1005" t="s">
        <v>26</v>
      </c>
      <c r="B1005" t="s">
        <v>27</v>
      </c>
      <c r="C1005">
        <v>2018</v>
      </c>
      <c r="D1005">
        <v>3.4</v>
      </c>
      <c r="E1005" t="s">
        <v>22</v>
      </c>
      <c r="F1005" t="s">
        <v>25</v>
      </c>
      <c r="G1005">
        <v>20423</v>
      </c>
      <c r="H1005">
        <v>3</v>
      </c>
      <c r="I1005">
        <v>1</v>
      </c>
      <c r="J1005">
        <v>14491</v>
      </c>
      <c r="K1005">
        <v>0.10203787025579769</v>
      </c>
    </row>
    <row r="1006" spans="1:11" x14ac:dyDescent="0.25">
      <c r="A1006" t="s">
        <v>10</v>
      </c>
      <c r="B1006" t="s">
        <v>11</v>
      </c>
      <c r="C1006">
        <v>2016</v>
      </c>
      <c r="D1006">
        <v>3.5</v>
      </c>
      <c r="E1006" t="s">
        <v>16</v>
      </c>
      <c r="F1006" t="s">
        <v>13</v>
      </c>
      <c r="G1006">
        <v>147604</v>
      </c>
      <c r="H1006">
        <v>4</v>
      </c>
      <c r="I1006">
        <v>3</v>
      </c>
      <c r="J1006">
        <v>10447</v>
      </c>
      <c r="K1006">
        <v>0.10225582135955558</v>
      </c>
    </row>
    <row r="1007" spans="1:11" x14ac:dyDescent="0.25">
      <c r="A1007" t="s">
        <v>10</v>
      </c>
      <c r="B1007" t="s">
        <v>11</v>
      </c>
      <c r="C1007">
        <v>2020</v>
      </c>
      <c r="D1007">
        <v>4.5999999999999996</v>
      </c>
      <c r="E1007" t="s">
        <v>16</v>
      </c>
      <c r="F1007" t="s">
        <v>17</v>
      </c>
      <c r="G1007">
        <v>236754</v>
      </c>
      <c r="H1007">
        <v>3</v>
      </c>
      <c r="I1007">
        <v>5</v>
      </c>
      <c r="J1007">
        <v>12464</v>
      </c>
      <c r="K1007">
        <v>0.10228064174415041</v>
      </c>
    </row>
    <row r="1008" spans="1:11" x14ac:dyDescent="0.25">
      <c r="A1008" t="s">
        <v>29</v>
      </c>
      <c r="B1008" t="s">
        <v>56</v>
      </c>
      <c r="C1008">
        <v>2003</v>
      </c>
      <c r="D1008">
        <v>3.7</v>
      </c>
      <c r="E1008" t="s">
        <v>16</v>
      </c>
      <c r="F1008" t="s">
        <v>13</v>
      </c>
      <c r="G1008">
        <v>112013</v>
      </c>
      <c r="H1008">
        <v>5</v>
      </c>
      <c r="I1008">
        <v>3</v>
      </c>
      <c r="J1008">
        <v>7459</v>
      </c>
      <c r="K1008">
        <v>0.1023159593367039</v>
      </c>
    </row>
    <row r="1009" spans="1:11" x14ac:dyDescent="0.25">
      <c r="A1009" t="s">
        <v>26</v>
      </c>
      <c r="B1009" t="s">
        <v>47</v>
      </c>
      <c r="C1009">
        <v>2000</v>
      </c>
      <c r="D1009">
        <v>3.2</v>
      </c>
      <c r="E1009" t="s">
        <v>16</v>
      </c>
      <c r="F1009" t="s">
        <v>17</v>
      </c>
      <c r="G1009">
        <v>1424</v>
      </c>
      <c r="H1009">
        <v>5</v>
      </c>
      <c r="I1009">
        <v>2</v>
      </c>
      <c r="J1009">
        <v>9771</v>
      </c>
      <c r="K1009">
        <v>0.10243164329812515</v>
      </c>
    </row>
    <row r="1010" spans="1:11" x14ac:dyDescent="0.25">
      <c r="A1010" t="s">
        <v>29</v>
      </c>
      <c r="B1010" t="s">
        <v>35</v>
      </c>
      <c r="C1010">
        <v>2012</v>
      </c>
      <c r="D1010">
        <v>3.6</v>
      </c>
      <c r="E1010" t="s">
        <v>22</v>
      </c>
      <c r="F1010" t="s">
        <v>13</v>
      </c>
      <c r="G1010">
        <v>160829</v>
      </c>
      <c r="H1010">
        <v>3</v>
      </c>
      <c r="I1010">
        <v>5</v>
      </c>
      <c r="J1010">
        <v>10083</v>
      </c>
      <c r="K1010">
        <v>0.10243531521832228</v>
      </c>
    </row>
    <row r="1011" spans="1:11" x14ac:dyDescent="0.25">
      <c r="A1011" t="s">
        <v>18</v>
      </c>
      <c r="B1011" t="s">
        <v>19</v>
      </c>
      <c r="C1011">
        <v>2022</v>
      </c>
      <c r="D1011">
        <v>4.5</v>
      </c>
      <c r="E1011" t="s">
        <v>12</v>
      </c>
      <c r="F1011" t="s">
        <v>17</v>
      </c>
      <c r="G1011">
        <v>19165</v>
      </c>
      <c r="H1011">
        <v>2</v>
      </c>
      <c r="I1011">
        <v>5</v>
      </c>
      <c r="J1011">
        <v>16316</v>
      </c>
      <c r="K1011">
        <v>0.102465029298623</v>
      </c>
    </row>
    <row r="1012" spans="1:11" x14ac:dyDescent="0.25">
      <c r="A1012" t="s">
        <v>40</v>
      </c>
      <c r="B1012" t="s">
        <v>51</v>
      </c>
      <c r="C1012">
        <v>2014</v>
      </c>
      <c r="D1012">
        <v>3.6</v>
      </c>
      <c r="E1012" t="s">
        <v>22</v>
      </c>
      <c r="F1012" t="s">
        <v>25</v>
      </c>
      <c r="G1012">
        <v>197080</v>
      </c>
      <c r="H1012">
        <v>5</v>
      </c>
      <c r="I1012">
        <v>1</v>
      </c>
      <c r="J1012">
        <v>9958</v>
      </c>
      <c r="K1012">
        <v>0.10252640017931425</v>
      </c>
    </row>
    <row r="1013" spans="1:11" x14ac:dyDescent="0.25">
      <c r="A1013" t="s">
        <v>20</v>
      </c>
      <c r="B1013" t="s">
        <v>21</v>
      </c>
      <c r="C1013">
        <v>2004</v>
      </c>
      <c r="D1013">
        <v>4.5</v>
      </c>
      <c r="E1013" t="s">
        <v>12</v>
      </c>
      <c r="F1013" t="s">
        <v>13</v>
      </c>
      <c r="G1013">
        <v>271531</v>
      </c>
      <c r="H1013">
        <v>2</v>
      </c>
      <c r="I1013">
        <v>4</v>
      </c>
      <c r="J1013">
        <v>4369</v>
      </c>
      <c r="K1013">
        <v>0.10253486087089858</v>
      </c>
    </row>
    <row r="1014" spans="1:11" x14ac:dyDescent="0.25">
      <c r="A1014" t="s">
        <v>20</v>
      </c>
      <c r="B1014" t="s">
        <v>42</v>
      </c>
      <c r="C1014">
        <v>2000</v>
      </c>
      <c r="D1014">
        <v>3.5</v>
      </c>
      <c r="E1014" t="s">
        <v>16</v>
      </c>
      <c r="F1014" t="s">
        <v>17</v>
      </c>
      <c r="G1014">
        <v>178868</v>
      </c>
      <c r="H1014">
        <v>4</v>
      </c>
      <c r="I1014">
        <v>4</v>
      </c>
      <c r="J1014">
        <v>6522</v>
      </c>
      <c r="K1014">
        <v>0.10267998423792901</v>
      </c>
    </row>
    <row r="1015" spans="1:11" x14ac:dyDescent="0.25">
      <c r="A1015" t="s">
        <v>29</v>
      </c>
      <c r="B1015" t="s">
        <v>30</v>
      </c>
      <c r="C1015">
        <v>2009</v>
      </c>
      <c r="D1015">
        <v>3.4</v>
      </c>
      <c r="E1015" t="s">
        <v>12</v>
      </c>
      <c r="F1015" t="s">
        <v>13</v>
      </c>
      <c r="G1015">
        <v>234001</v>
      </c>
      <c r="H1015">
        <v>3</v>
      </c>
      <c r="I1015">
        <v>3</v>
      </c>
      <c r="J1015">
        <v>5519</v>
      </c>
      <c r="K1015">
        <v>0.10273932740728919</v>
      </c>
    </row>
    <row r="1016" spans="1:11" x14ac:dyDescent="0.25">
      <c r="A1016" t="s">
        <v>33</v>
      </c>
      <c r="B1016" t="s">
        <v>43</v>
      </c>
      <c r="C1016">
        <v>2001</v>
      </c>
      <c r="D1016">
        <v>2.9</v>
      </c>
      <c r="E1016" t="s">
        <v>22</v>
      </c>
      <c r="F1016" t="s">
        <v>17</v>
      </c>
      <c r="G1016">
        <v>180162</v>
      </c>
      <c r="H1016">
        <v>5</v>
      </c>
      <c r="I1016">
        <v>2</v>
      </c>
      <c r="J1016">
        <v>7196</v>
      </c>
      <c r="K1016">
        <v>0.10286210301277621</v>
      </c>
    </row>
    <row r="1017" spans="1:11" x14ac:dyDescent="0.25">
      <c r="A1017" t="s">
        <v>18</v>
      </c>
      <c r="B1017" t="s">
        <v>52</v>
      </c>
      <c r="C1017">
        <v>2008</v>
      </c>
      <c r="D1017">
        <v>4.3</v>
      </c>
      <c r="E1017" t="s">
        <v>16</v>
      </c>
      <c r="F1017" t="s">
        <v>17</v>
      </c>
      <c r="G1017">
        <v>47221</v>
      </c>
      <c r="H1017">
        <v>4</v>
      </c>
      <c r="I1017">
        <v>2</v>
      </c>
      <c r="J1017">
        <v>12355</v>
      </c>
      <c r="K1017">
        <v>0.10294010533571285</v>
      </c>
    </row>
    <row r="1018" spans="1:11" x14ac:dyDescent="0.25">
      <c r="A1018" t="s">
        <v>18</v>
      </c>
      <c r="B1018" t="s">
        <v>19</v>
      </c>
      <c r="C1018">
        <v>2003</v>
      </c>
      <c r="D1018">
        <v>1.3</v>
      </c>
      <c r="E1018" t="s">
        <v>28</v>
      </c>
      <c r="F1018" t="s">
        <v>13</v>
      </c>
      <c r="G1018">
        <v>294888</v>
      </c>
      <c r="H1018">
        <v>5</v>
      </c>
      <c r="I1018">
        <v>2</v>
      </c>
      <c r="J1018">
        <v>2000</v>
      </c>
      <c r="K1018">
        <v>0.10294202512334683</v>
      </c>
    </row>
    <row r="1019" spans="1:11" x14ac:dyDescent="0.25">
      <c r="A1019" t="s">
        <v>10</v>
      </c>
      <c r="B1019" t="s">
        <v>31</v>
      </c>
      <c r="C1019">
        <v>2007</v>
      </c>
      <c r="D1019">
        <v>4.9000000000000004</v>
      </c>
      <c r="E1019" t="s">
        <v>28</v>
      </c>
      <c r="F1019" t="s">
        <v>25</v>
      </c>
      <c r="G1019">
        <v>84273</v>
      </c>
      <c r="H1019">
        <v>2</v>
      </c>
      <c r="I1019">
        <v>5</v>
      </c>
      <c r="J1019">
        <v>9414</v>
      </c>
      <c r="K1019">
        <v>0.10299909456674816</v>
      </c>
    </row>
    <row r="1020" spans="1:11" x14ac:dyDescent="0.25">
      <c r="A1020" t="s">
        <v>18</v>
      </c>
      <c r="B1020" t="s">
        <v>19</v>
      </c>
      <c r="C1020">
        <v>2000</v>
      </c>
      <c r="D1020">
        <v>3.5</v>
      </c>
      <c r="E1020" t="s">
        <v>16</v>
      </c>
      <c r="F1020" t="s">
        <v>17</v>
      </c>
      <c r="G1020">
        <v>169471</v>
      </c>
      <c r="H1020">
        <v>2</v>
      </c>
      <c r="I1020">
        <v>3</v>
      </c>
      <c r="J1020">
        <v>6710</v>
      </c>
      <c r="K1020">
        <v>0.10308919228240021</v>
      </c>
    </row>
    <row r="1021" spans="1:11" x14ac:dyDescent="0.25">
      <c r="A1021" t="s">
        <v>14</v>
      </c>
      <c r="B1021" t="s">
        <v>46</v>
      </c>
      <c r="C1021">
        <v>2003</v>
      </c>
      <c r="D1021">
        <v>3.3</v>
      </c>
      <c r="E1021" t="s">
        <v>16</v>
      </c>
      <c r="F1021" t="s">
        <v>17</v>
      </c>
      <c r="G1021">
        <v>48225</v>
      </c>
      <c r="H1021">
        <v>2</v>
      </c>
      <c r="I1021">
        <v>4</v>
      </c>
      <c r="J1021">
        <v>9835</v>
      </c>
      <c r="K1021">
        <v>0.10318419828253145</v>
      </c>
    </row>
    <row r="1022" spans="1:11" x14ac:dyDescent="0.25">
      <c r="A1022" t="s">
        <v>40</v>
      </c>
      <c r="B1022" t="s">
        <v>49</v>
      </c>
      <c r="C1022">
        <v>2010</v>
      </c>
      <c r="D1022">
        <v>1.3</v>
      </c>
      <c r="E1022" t="s">
        <v>12</v>
      </c>
      <c r="F1022" t="s">
        <v>25</v>
      </c>
      <c r="G1022">
        <v>294978</v>
      </c>
      <c r="H1022">
        <v>4</v>
      </c>
      <c r="I1022">
        <v>5</v>
      </c>
      <c r="J1022">
        <v>2500</v>
      </c>
      <c r="K1022">
        <v>0.10341154685223886</v>
      </c>
    </row>
    <row r="1023" spans="1:11" x14ac:dyDescent="0.25">
      <c r="A1023" t="s">
        <v>26</v>
      </c>
      <c r="B1023" t="s">
        <v>47</v>
      </c>
      <c r="C1023">
        <v>2016</v>
      </c>
      <c r="D1023">
        <v>3.1</v>
      </c>
      <c r="E1023" t="s">
        <v>22</v>
      </c>
      <c r="F1023" t="s">
        <v>25</v>
      </c>
      <c r="G1023">
        <v>140620</v>
      </c>
      <c r="H1023">
        <v>5</v>
      </c>
      <c r="I1023">
        <v>4</v>
      </c>
      <c r="J1023">
        <v>11187</v>
      </c>
      <c r="K1023">
        <v>0.10347316870920631</v>
      </c>
    </row>
    <row r="1024" spans="1:11" x14ac:dyDescent="0.25">
      <c r="A1024" t="s">
        <v>18</v>
      </c>
      <c r="B1024" t="s">
        <v>19</v>
      </c>
      <c r="C1024">
        <v>2002</v>
      </c>
      <c r="D1024">
        <v>1.8</v>
      </c>
      <c r="E1024" t="s">
        <v>16</v>
      </c>
      <c r="F1024" t="s">
        <v>17</v>
      </c>
      <c r="G1024">
        <v>173099</v>
      </c>
      <c r="H1024">
        <v>2</v>
      </c>
      <c r="I1024">
        <v>5</v>
      </c>
      <c r="J1024">
        <v>5538</v>
      </c>
      <c r="K1024">
        <v>0.10354464843037015</v>
      </c>
    </row>
    <row r="1025" spans="1:11" x14ac:dyDescent="0.25">
      <c r="A1025" t="s">
        <v>29</v>
      </c>
      <c r="B1025" t="s">
        <v>30</v>
      </c>
      <c r="C1025">
        <v>2000</v>
      </c>
      <c r="D1025">
        <v>3.8</v>
      </c>
      <c r="E1025" t="s">
        <v>16</v>
      </c>
      <c r="F1025" t="s">
        <v>25</v>
      </c>
      <c r="G1025">
        <v>198579</v>
      </c>
      <c r="H1025">
        <v>2</v>
      </c>
      <c r="I1025">
        <v>3</v>
      </c>
      <c r="J1025">
        <v>4928</v>
      </c>
      <c r="K1025">
        <v>0.10370790199817748</v>
      </c>
    </row>
    <row r="1026" spans="1:11" x14ac:dyDescent="0.25">
      <c r="A1026" t="s">
        <v>33</v>
      </c>
      <c r="B1026" t="s">
        <v>43</v>
      </c>
      <c r="C1026">
        <v>2023</v>
      </c>
      <c r="D1026">
        <v>2</v>
      </c>
      <c r="E1026" t="s">
        <v>22</v>
      </c>
      <c r="F1026" t="s">
        <v>25</v>
      </c>
      <c r="G1026">
        <v>62847</v>
      </c>
      <c r="H1026">
        <v>5</v>
      </c>
      <c r="I1026">
        <v>1</v>
      </c>
      <c r="J1026">
        <v>13743</v>
      </c>
      <c r="K1026">
        <v>0.10391288965620427</v>
      </c>
    </row>
    <row r="1027" spans="1:11" x14ac:dyDescent="0.25">
      <c r="A1027" t="s">
        <v>33</v>
      </c>
      <c r="B1027" t="s">
        <v>34</v>
      </c>
      <c r="C1027">
        <v>2018</v>
      </c>
      <c r="D1027">
        <v>2.9</v>
      </c>
      <c r="E1027" t="s">
        <v>16</v>
      </c>
      <c r="F1027" t="s">
        <v>13</v>
      </c>
      <c r="G1027">
        <v>220490</v>
      </c>
      <c r="H1027">
        <v>4</v>
      </c>
      <c r="I1027">
        <v>3</v>
      </c>
      <c r="J1027">
        <v>8990</v>
      </c>
      <c r="K1027">
        <v>0.10392922419885087</v>
      </c>
    </row>
    <row r="1028" spans="1:11" x14ac:dyDescent="0.25">
      <c r="A1028" t="s">
        <v>33</v>
      </c>
      <c r="B1028" t="s">
        <v>34</v>
      </c>
      <c r="C1028">
        <v>2020</v>
      </c>
      <c r="D1028">
        <v>2.9</v>
      </c>
      <c r="E1028" t="s">
        <v>12</v>
      </c>
      <c r="F1028" t="s">
        <v>25</v>
      </c>
      <c r="G1028">
        <v>83120</v>
      </c>
      <c r="H1028">
        <v>2</v>
      </c>
      <c r="I1028">
        <v>1</v>
      </c>
      <c r="J1028">
        <v>11337</v>
      </c>
      <c r="K1028">
        <v>0.10395750236106505</v>
      </c>
    </row>
    <row r="1029" spans="1:11" x14ac:dyDescent="0.25">
      <c r="A1029" t="s">
        <v>20</v>
      </c>
      <c r="B1029" t="s">
        <v>42</v>
      </c>
      <c r="C1029">
        <v>2006</v>
      </c>
      <c r="D1029">
        <v>3.8</v>
      </c>
      <c r="E1029" t="s">
        <v>16</v>
      </c>
      <c r="F1029" t="s">
        <v>25</v>
      </c>
      <c r="G1029">
        <v>29757</v>
      </c>
      <c r="H1029">
        <v>5</v>
      </c>
      <c r="I1029">
        <v>5</v>
      </c>
      <c r="J1029">
        <v>10104</v>
      </c>
      <c r="K1029">
        <v>0.10404386265942955</v>
      </c>
    </row>
    <row r="1030" spans="1:11" x14ac:dyDescent="0.25">
      <c r="A1030" t="s">
        <v>36</v>
      </c>
      <c r="B1030" t="s">
        <v>37</v>
      </c>
      <c r="C1030">
        <v>2006</v>
      </c>
      <c r="D1030">
        <v>2.7</v>
      </c>
      <c r="E1030" t="s">
        <v>28</v>
      </c>
      <c r="F1030" t="s">
        <v>13</v>
      </c>
      <c r="G1030">
        <v>103173</v>
      </c>
      <c r="H1030">
        <v>4</v>
      </c>
      <c r="I1030">
        <v>4</v>
      </c>
      <c r="J1030">
        <v>6536</v>
      </c>
      <c r="K1030">
        <v>0.10417793049542834</v>
      </c>
    </row>
    <row r="1031" spans="1:11" x14ac:dyDescent="0.25">
      <c r="A1031" t="s">
        <v>29</v>
      </c>
      <c r="B1031" t="s">
        <v>56</v>
      </c>
      <c r="C1031">
        <v>2001</v>
      </c>
      <c r="D1031">
        <v>2.2000000000000002</v>
      </c>
      <c r="E1031" t="s">
        <v>22</v>
      </c>
      <c r="F1031" t="s">
        <v>25</v>
      </c>
      <c r="G1031">
        <v>280901</v>
      </c>
      <c r="H1031">
        <v>3</v>
      </c>
      <c r="I1031">
        <v>2</v>
      </c>
      <c r="J1031">
        <v>2981</v>
      </c>
      <c r="K1031">
        <v>0.10417894185552978</v>
      </c>
    </row>
    <row r="1032" spans="1:11" x14ac:dyDescent="0.25">
      <c r="A1032" t="s">
        <v>36</v>
      </c>
      <c r="B1032" t="s">
        <v>44</v>
      </c>
      <c r="C1032">
        <v>2015</v>
      </c>
      <c r="D1032">
        <v>4.3</v>
      </c>
      <c r="E1032" t="s">
        <v>22</v>
      </c>
      <c r="F1032" t="s">
        <v>13</v>
      </c>
      <c r="G1032">
        <v>288628</v>
      </c>
      <c r="H1032">
        <v>2</v>
      </c>
      <c r="I1032">
        <v>2</v>
      </c>
      <c r="J1032">
        <v>9127</v>
      </c>
      <c r="K1032">
        <v>0.10421586600800881</v>
      </c>
    </row>
    <row r="1033" spans="1:11" x14ac:dyDescent="0.25">
      <c r="A1033" t="s">
        <v>10</v>
      </c>
      <c r="B1033" t="s">
        <v>48</v>
      </c>
      <c r="C1033">
        <v>2017</v>
      </c>
      <c r="D1033">
        <v>1</v>
      </c>
      <c r="E1033" t="s">
        <v>22</v>
      </c>
      <c r="F1033" t="s">
        <v>13</v>
      </c>
      <c r="G1033">
        <v>217816</v>
      </c>
      <c r="H1033">
        <v>4</v>
      </c>
      <c r="I1033">
        <v>5</v>
      </c>
      <c r="J1033">
        <v>7843</v>
      </c>
      <c r="K1033">
        <v>0.10424208861718209</v>
      </c>
    </row>
    <row r="1034" spans="1:11" x14ac:dyDescent="0.25">
      <c r="A1034" t="s">
        <v>14</v>
      </c>
      <c r="B1034" t="s">
        <v>39</v>
      </c>
      <c r="C1034">
        <v>2004</v>
      </c>
      <c r="D1034">
        <v>3.2</v>
      </c>
      <c r="E1034" t="s">
        <v>12</v>
      </c>
      <c r="F1034" t="s">
        <v>13</v>
      </c>
      <c r="G1034">
        <v>74664</v>
      </c>
      <c r="H1034">
        <v>4</v>
      </c>
      <c r="I1034">
        <v>4</v>
      </c>
      <c r="J1034">
        <v>7006</v>
      </c>
      <c r="K1034">
        <v>0.1045367657392352</v>
      </c>
    </row>
    <row r="1035" spans="1:11" x14ac:dyDescent="0.25">
      <c r="A1035" t="s">
        <v>23</v>
      </c>
      <c r="B1035" t="s">
        <v>24</v>
      </c>
      <c r="C1035">
        <v>2011</v>
      </c>
      <c r="D1035">
        <v>2.9</v>
      </c>
      <c r="E1035" t="s">
        <v>28</v>
      </c>
      <c r="F1035" t="s">
        <v>25</v>
      </c>
      <c r="G1035">
        <v>106916</v>
      </c>
      <c r="H1035">
        <v>2</v>
      </c>
      <c r="I1035">
        <v>1</v>
      </c>
      <c r="J1035">
        <v>8161</v>
      </c>
      <c r="K1035">
        <v>0.10472400146781646</v>
      </c>
    </row>
    <row r="1036" spans="1:11" x14ac:dyDescent="0.25">
      <c r="A1036" t="s">
        <v>26</v>
      </c>
      <c r="B1036" t="s">
        <v>32</v>
      </c>
      <c r="C1036">
        <v>2013</v>
      </c>
      <c r="D1036">
        <v>4.3</v>
      </c>
      <c r="E1036" t="s">
        <v>22</v>
      </c>
      <c r="F1036" t="s">
        <v>25</v>
      </c>
      <c r="G1036">
        <v>225452</v>
      </c>
      <c r="H1036">
        <v>4</v>
      </c>
      <c r="I1036">
        <v>5</v>
      </c>
      <c r="J1036">
        <v>9790</v>
      </c>
      <c r="K1036">
        <v>0.10482762182625527</v>
      </c>
    </row>
    <row r="1037" spans="1:11" x14ac:dyDescent="0.25">
      <c r="A1037" t="s">
        <v>40</v>
      </c>
      <c r="B1037" t="s">
        <v>51</v>
      </c>
      <c r="C1037">
        <v>2021</v>
      </c>
      <c r="D1037">
        <v>3.8</v>
      </c>
      <c r="E1037" t="s">
        <v>12</v>
      </c>
      <c r="F1037" t="s">
        <v>17</v>
      </c>
      <c r="G1037">
        <v>165991</v>
      </c>
      <c r="H1037">
        <v>4</v>
      </c>
      <c r="I1037">
        <v>5</v>
      </c>
      <c r="J1037">
        <v>12380</v>
      </c>
      <c r="K1037">
        <v>0.10488051530813236</v>
      </c>
    </row>
    <row r="1038" spans="1:11" x14ac:dyDescent="0.25">
      <c r="A1038" t="s">
        <v>36</v>
      </c>
      <c r="B1038" t="s">
        <v>53</v>
      </c>
      <c r="C1038">
        <v>2018</v>
      </c>
      <c r="D1038">
        <v>3.5</v>
      </c>
      <c r="E1038" t="s">
        <v>22</v>
      </c>
      <c r="F1038" t="s">
        <v>25</v>
      </c>
      <c r="G1038">
        <v>221719</v>
      </c>
      <c r="H1038">
        <v>4</v>
      </c>
      <c r="I1038">
        <v>1</v>
      </c>
      <c r="J1038">
        <v>10565</v>
      </c>
      <c r="K1038">
        <v>0.10496921484041621</v>
      </c>
    </row>
    <row r="1039" spans="1:11" x14ac:dyDescent="0.25">
      <c r="A1039" t="s">
        <v>18</v>
      </c>
      <c r="B1039" t="s">
        <v>19</v>
      </c>
      <c r="C1039">
        <v>2001</v>
      </c>
      <c r="D1039">
        <v>3.6</v>
      </c>
      <c r="E1039" t="s">
        <v>16</v>
      </c>
      <c r="F1039" t="s">
        <v>25</v>
      </c>
      <c r="G1039">
        <v>35821</v>
      </c>
      <c r="H1039">
        <v>4</v>
      </c>
      <c r="I1039">
        <v>3</v>
      </c>
      <c r="J1039">
        <v>8283</v>
      </c>
      <c r="K1039">
        <v>0.10509162945757844</v>
      </c>
    </row>
    <row r="1040" spans="1:11" x14ac:dyDescent="0.25">
      <c r="A1040" t="s">
        <v>23</v>
      </c>
      <c r="B1040" t="s">
        <v>24</v>
      </c>
      <c r="C1040">
        <v>2001</v>
      </c>
      <c r="D1040">
        <v>2.2999999999999998</v>
      </c>
      <c r="E1040" t="s">
        <v>12</v>
      </c>
      <c r="F1040" t="s">
        <v>13</v>
      </c>
      <c r="G1040">
        <v>64027</v>
      </c>
      <c r="H1040">
        <v>3</v>
      </c>
      <c r="I1040">
        <v>2</v>
      </c>
      <c r="J1040">
        <v>5419</v>
      </c>
      <c r="K1040">
        <v>0.10515108830601516</v>
      </c>
    </row>
    <row r="1041" spans="1:11" x14ac:dyDescent="0.25">
      <c r="A1041" t="s">
        <v>40</v>
      </c>
      <c r="B1041" t="s">
        <v>41</v>
      </c>
      <c r="C1041">
        <v>2006</v>
      </c>
      <c r="D1041">
        <v>4.5</v>
      </c>
      <c r="E1041" t="s">
        <v>12</v>
      </c>
      <c r="F1041" t="s">
        <v>17</v>
      </c>
      <c r="G1041">
        <v>299643</v>
      </c>
      <c r="H1041">
        <v>2</v>
      </c>
      <c r="I1041">
        <v>2</v>
      </c>
      <c r="J1041">
        <v>5907</v>
      </c>
      <c r="K1041">
        <v>0.10522862145705003</v>
      </c>
    </row>
    <row r="1042" spans="1:11" x14ac:dyDescent="0.25">
      <c r="A1042" t="s">
        <v>10</v>
      </c>
      <c r="B1042" t="s">
        <v>48</v>
      </c>
      <c r="C1042">
        <v>2012</v>
      </c>
      <c r="D1042">
        <v>2.6</v>
      </c>
      <c r="E1042" t="s">
        <v>12</v>
      </c>
      <c r="F1042" t="s">
        <v>25</v>
      </c>
      <c r="G1042">
        <v>124589</v>
      </c>
      <c r="H1042">
        <v>5</v>
      </c>
      <c r="I1042">
        <v>3</v>
      </c>
      <c r="J1042">
        <v>7808</v>
      </c>
      <c r="K1042">
        <v>0.10525274045279609</v>
      </c>
    </row>
    <row r="1043" spans="1:11" x14ac:dyDescent="0.25">
      <c r="A1043" t="s">
        <v>36</v>
      </c>
      <c r="B1043" t="s">
        <v>44</v>
      </c>
      <c r="C1043">
        <v>2020</v>
      </c>
      <c r="D1043">
        <v>2.7</v>
      </c>
      <c r="E1043" t="s">
        <v>28</v>
      </c>
      <c r="F1043" t="s">
        <v>17</v>
      </c>
      <c r="G1043">
        <v>130146</v>
      </c>
      <c r="H1043">
        <v>2</v>
      </c>
      <c r="I1043">
        <v>3</v>
      </c>
      <c r="J1043">
        <v>11697</v>
      </c>
      <c r="K1043">
        <v>0.10534067338831221</v>
      </c>
    </row>
    <row r="1044" spans="1:11" x14ac:dyDescent="0.25">
      <c r="A1044" t="s">
        <v>23</v>
      </c>
      <c r="B1044" t="s">
        <v>45</v>
      </c>
      <c r="C1044">
        <v>2003</v>
      </c>
      <c r="D1044">
        <v>3.4</v>
      </c>
      <c r="E1044" t="s">
        <v>28</v>
      </c>
      <c r="F1044" t="s">
        <v>13</v>
      </c>
      <c r="G1044">
        <v>206616</v>
      </c>
      <c r="H1044">
        <v>3</v>
      </c>
      <c r="I1044">
        <v>3</v>
      </c>
      <c r="J1044">
        <v>4267</v>
      </c>
      <c r="K1044">
        <v>0.10535874583995919</v>
      </c>
    </row>
    <row r="1045" spans="1:11" x14ac:dyDescent="0.25">
      <c r="A1045" t="s">
        <v>33</v>
      </c>
      <c r="B1045" t="s">
        <v>43</v>
      </c>
      <c r="C1045">
        <v>2011</v>
      </c>
      <c r="D1045">
        <v>2.8</v>
      </c>
      <c r="E1045" t="s">
        <v>12</v>
      </c>
      <c r="F1045" t="s">
        <v>13</v>
      </c>
      <c r="G1045">
        <v>158111</v>
      </c>
      <c r="H1045">
        <v>4</v>
      </c>
      <c r="I1045">
        <v>5</v>
      </c>
      <c r="J1045">
        <v>7037</v>
      </c>
      <c r="K1045">
        <v>0.10567274713891683</v>
      </c>
    </row>
    <row r="1046" spans="1:11" x14ac:dyDescent="0.25">
      <c r="A1046" t="s">
        <v>36</v>
      </c>
      <c r="B1046" t="s">
        <v>44</v>
      </c>
      <c r="C1046">
        <v>2016</v>
      </c>
      <c r="D1046">
        <v>1.2</v>
      </c>
      <c r="E1046" t="s">
        <v>28</v>
      </c>
      <c r="F1046" t="s">
        <v>25</v>
      </c>
      <c r="G1046">
        <v>249937</v>
      </c>
      <c r="H1046">
        <v>3</v>
      </c>
      <c r="I1046">
        <v>1</v>
      </c>
      <c r="J1046">
        <v>5101</v>
      </c>
      <c r="K1046">
        <v>0.10567844350109079</v>
      </c>
    </row>
    <row r="1047" spans="1:11" x14ac:dyDescent="0.25">
      <c r="A1047" t="s">
        <v>29</v>
      </c>
      <c r="B1047" t="s">
        <v>56</v>
      </c>
      <c r="C1047">
        <v>2009</v>
      </c>
      <c r="D1047">
        <v>3.3</v>
      </c>
      <c r="E1047" t="s">
        <v>12</v>
      </c>
      <c r="F1047" t="s">
        <v>17</v>
      </c>
      <c r="G1047">
        <v>248973</v>
      </c>
      <c r="H1047">
        <v>3</v>
      </c>
      <c r="I1047">
        <v>3</v>
      </c>
      <c r="J1047">
        <v>6620</v>
      </c>
      <c r="K1047">
        <v>0.10576734972558077</v>
      </c>
    </row>
    <row r="1048" spans="1:11" x14ac:dyDescent="0.25">
      <c r="A1048" t="s">
        <v>20</v>
      </c>
      <c r="B1048" t="s">
        <v>50</v>
      </c>
      <c r="C1048">
        <v>2008</v>
      </c>
      <c r="D1048">
        <v>2.2999999999999998</v>
      </c>
      <c r="E1048" t="s">
        <v>16</v>
      </c>
      <c r="F1048" t="s">
        <v>17</v>
      </c>
      <c r="G1048">
        <v>204121</v>
      </c>
      <c r="H1048">
        <v>3</v>
      </c>
      <c r="I1048">
        <v>4</v>
      </c>
      <c r="J1048">
        <v>7217</v>
      </c>
      <c r="K1048">
        <v>0.10593536090634037</v>
      </c>
    </row>
    <row r="1049" spans="1:11" x14ac:dyDescent="0.25">
      <c r="A1049" t="s">
        <v>14</v>
      </c>
      <c r="B1049" t="s">
        <v>39</v>
      </c>
      <c r="C1049">
        <v>2013</v>
      </c>
      <c r="D1049">
        <v>1.9</v>
      </c>
      <c r="E1049" t="s">
        <v>16</v>
      </c>
      <c r="F1049" t="s">
        <v>17</v>
      </c>
      <c r="G1049">
        <v>121816</v>
      </c>
      <c r="H1049">
        <v>4</v>
      </c>
      <c r="I1049">
        <v>4</v>
      </c>
      <c r="J1049">
        <v>9963</v>
      </c>
      <c r="K1049">
        <v>0.10609173911601599</v>
      </c>
    </row>
    <row r="1050" spans="1:11" x14ac:dyDescent="0.25">
      <c r="A1050" t="s">
        <v>36</v>
      </c>
      <c r="B1050" t="s">
        <v>53</v>
      </c>
      <c r="C1050">
        <v>2014</v>
      </c>
      <c r="D1050">
        <v>1.2</v>
      </c>
      <c r="E1050" t="s">
        <v>28</v>
      </c>
      <c r="F1050" t="s">
        <v>13</v>
      </c>
      <c r="G1050">
        <v>63068</v>
      </c>
      <c r="H1050">
        <v>5</v>
      </c>
      <c r="I1050">
        <v>4</v>
      </c>
      <c r="J1050">
        <v>8238</v>
      </c>
      <c r="K1050">
        <v>0.10626005439629771</v>
      </c>
    </row>
    <row r="1051" spans="1:11" x14ac:dyDescent="0.25">
      <c r="A1051" t="s">
        <v>18</v>
      </c>
      <c r="B1051" t="s">
        <v>54</v>
      </c>
      <c r="C1051">
        <v>2003</v>
      </c>
      <c r="D1051">
        <v>2.4</v>
      </c>
      <c r="E1051" t="s">
        <v>16</v>
      </c>
      <c r="F1051" t="s">
        <v>13</v>
      </c>
      <c r="G1051">
        <v>184934</v>
      </c>
      <c r="H1051">
        <v>5</v>
      </c>
      <c r="I1051">
        <v>2</v>
      </c>
      <c r="J1051">
        <v>4701</v>
      </c>
      <c r="K1051">
        <v>0.10634247526894836</v>
      </c>
    </row>
    <row r="1052" spans="1:11" x14ac:dyDescent="0.25">
      <c r="A1052" t="s">
        <v>18</v>
      </c>
      <c r="B1052" t="s">
        <v>19</v>
      </c>
      <c r="C1052">
        <v>2019</v>
      </c>
      <c r="D1052">
        <v>4.5</v>
      </c>
      <c r="E1052" t="s">
        <v>22</v>
      </c>
      <c r="F1052" t="s">
        <v>17</v>
      </c>
      <c r="G1052">
        <v>87606</v>
      </c>
      <c r="H1052">
        <v>5</v>
      </c>
      <c r="I1052">
        <v>1</v>
      </c>
      <c r="J1052">
        <v>16047</v>
      </c>
      <c r="K1052">
        <v>0.10640877031141249</v>
      </c>
    </row>
    <row r="1053" spans="1:11" x14ac:dyDescent="0.25">
      <c r="A1053" t="s">
        <v>23</v>
      </c>
      <c r="B1053" t="s">
        <v>24</v>
      </c>
      <c r="C1053">
        <v>2014</v>
      </c>
      <c r="D1053">
        <v>4.3</v>
      </c>
      <c r="E1053" t="s">
        <v>22</v>
      </c>
      <c r="F1053" t="s">
        <v>13</v>
      </c>
      <c r="G1053">
        <v>175693</v>
      </c>
      <c r="H1053">
        <v>3</v>
      </c>
      <c r="I1053">
        <v>4</v>
      </c>
      <c r="J1053">
        <v>11086</v>
      </c>
      <c r="K1053">
        <v>0.10657080213717196</v>
      </c>
    </row>
    <row r="1054" spans="1:11" x14ac:dyDescent="0.25">
      <c r="A1054" t="s">
        <v>36</v>
      </c>
      <c r="B1054" t="s">
        <v>44</v>
      </c>
      <c r="C1054">
        <v>2020</v>
      </c>
      <c r="D1054">
        <v>2.9</v>
      </c>
      <c r="E1054" t="s">
        <v>22</v>
      </c>
      <c r="F1054" t="s">
        <v>25</v>
      </c>
      <c r="G1054">
        <v>151486</v>
      </c>
      <c r="H1054">
        <v>2</v>
      </c>
      <c r="I1054">
        <v>4</v>
      </c>
      <c r="J1054">
        <v>11970</v>
      </c>
      <c r="K1054">
        <v>0.10658491934598346</v>
      </c>
    </row>
    <row r="1055" spans="1:11" x14ac:dyDescent="0.25">
      <c r="A1055" t="s">
        <v>18</v>
      </c>
      <c r="B1055" t="s">
        <v>19</v>
      </c>
      <c r="C1055">
        <v>2017</v>
      </c>
      <c r="D1055">
        <v>3.3</v>
      </c>
      <c r="E1055" t="s">
        <v>28</v>
      </c>
      <c r="F1055" t="s">
        <v>13</v>
      </c>
      <c r="G1055">
        <v>4189</v>
      </c>
      <c r="H1055">
        <v>4</v>
      </c>
      <c r="I1055">
        <v>2</v>
      </c>
      <c r="J1055">
        <v>12416</v>
      </c>
      <c r="K1055">
        <v>0.10662352007406573</v>
      </c>
    </row>
    <row r="1056" spans="1:11" x14ac:dyDescent="0.25">
      <c r="A1056" t="s">
        <v>20</v>
      </c>
      <c r="B1056" t="s">
        <v>50</v>
      </c>
      <c r="C1056">
        <v>2023</v>
      </c>
      <c r="D1056">
        <v>1.8</v>
      </c>
      <c r="E1056" t="s">
        <v>16</v>
      </c>
      <c r="F1056" t="s">
        <v>17</v>
      </c>
      <c r="G1056">
        <v>119538</v>
      </c>
      <c r="H1056">
        <v>2</v>
      </c>
      <c r="I1056">
        <v>1</v>
      </c>
      <c r="J1056">
        <v>12909</v>
      </c>
      <c r="K1056">
        <v>0.10668657157548433</v>
      </c>
    </row>
    <row r="1057" spans="1:11" x14ac:dyDescent="0.25">
      <c r="A1057" t="s">
        <v>23</v>
      </c>
      <c r="B1057" t="s">
        <v>45</v>
      </c>
      <c r="C1057">
        <v>2006</v>
      </c>
      <c r="D1057">
        <v>4.9000000000000004</v>
      </c>
      <c r="E1057" t="s">
        <v>22</v>
      </c>
      <c r="F1057" t="s">
        <v>17</v>
      </c>
      <c r="G1057">
        <v>65918</v>
      </c>
      <c r="H1057">
        <v>2</v>
      </c>
      <c r="I1057">
        <v>3</v>
      </c>
      <c r="J1057">
        <v>12981</v>
      </c>
      <c r="K1057">
        <v>0.10678915612798523</v>
      </c>
    </row>
    <row r="1058" spans="1:11" x14ac:dyDescent="0.25">
      <c r="A1058" t="s">
        <v>36</v>
      </c>
      <c r="B1058" t="s">
        <v>37</v>
      </c>
      <c r="C1058">
        <v>2017</v>
      </c>
      <c r="D1058">
        <v>4.5</v>
      </c>
      <c r="E1058" t="s">
        <v>22</v>
      </c>
      <c r="F1058" t="s">
        <v>17</v>
      </c>
      <c r="G1058">
        <v>217889</v>
      </c>
      <c r="H1058">
        <v>4</v>
      </c>
      <c r="I1058">
        <v>4</v>
      </c>
      <c r="J1058">
        <v>12842</v>
      </c>
      <c r="K1058">
        <v>0.10687234642522347</v>
      </c>
    </row>
    <row r="1059" spans="1:11" x14ac:dyDescent="0.25">
      <c r="A1059" t="s">
        <v>33</v>
      </c>
      <c r="B1059" t="s">
        <v>34</v>
      </c>
      <c r="C1059">
        <v>2014</v>
      </c>
      <c r="D1059">
        <v>1</v>
      </c>
      <c r="E1059" t="s">
        <v>12</v>
      </c>
      <c r="F1059" t="s">
        <v>17</v>
      </c>
      <c r="G1059">
        <v>256630</v>
      </c>
      <c r="H1059">
        <v>5</v>
      </c>
      <c r="I1059">
        <v>1</v>
      </c>
      <c r="J1059">
        <v>5667</v>
      </c>
      <c r="K1059">
        <v>0.1069656413212221</v>
      </c>
    </row>
    <row r="1060" spans="1:11" x14ac:dyDescent="0.25">
      <c r="A1060" t="s">
        <v>14</v>
      </c>
      <c r="B1060" t="s">
        <v>15</v>
      </c>
      <c r="C1060">
        <v>2004</v>
      </c>
      <c r="D1060">
        <v>1.4</v>
      </c>
      <c r="E1060" t="s">
        <v>22</v>
      </c>
      <c r="F1060" t="s">
        <v>13</v>
      </c>
      <c r="G1060">
        <v>114096</v>
      </c>
      <c r="H1060">
        <v>2</v>
      </c>
      <c r="I1060">
        <v>3</v>
      </c>
      <c r="J1060">
        <v>6418</v>
      </c>
      <c r="K1060">
        <v>0.10698250958017752</v>
      </c>
    </row>
    <row r="1061" spans="1:11" x14ac:dyDescent="0.25">
      <c r="A1061" t="s">
        <v>20</v>
      </c>
      <c r="B1061" t="s">
        <v>42</v>
      </c>
      <c r="C1061">
        <v>2015</v>
      </c>
      <c r="D1061">
        <v>4.5</v>
      </c>
      <c r="E1061" t="s">
        <v>28</v>
      </c>
      <c r="F1061" t="s">
        <v>25</v>
      </c>
      <c r="G1061">
        <v>78334</v>
      </c>
      <c r="H1061">
        <v>2</v>
      </c>
      <c r="I1061">
        <v>5</v>
      </c>
      <c r="J1061">
        <v>11533</v>
      </c>
      <c r="K1061">
        <v>0.10705491434468162</v>
      </c>
    </row>
    <row r="1062" spans="1:11" x14ac:dyDescent="0.25">
      <c r="A1062" t="s">
        <v>26</v>
      </c>
      <c r="B1062" t="s">
        <v>32</v>
      </c>
      <c r="C1062">
        <v>2012</v>
      </c>
      <c r="D1062">
        <v>1.4</v>
      </c>
      <c r="E1062" t="s">
        <v>22</v>
      </c>
      <c r="F1062" t="s">
        <v>13</v>
      </c>
      <c r="G1062">
        <v>287514</v>
      </c>
      <c r="H1062">
        <v>2</v>
      </c>
      <c r="I1062">
        <v>3</v>
      </c>
      <c r="J1062">
        <v>5349</v>
      </c>
      <c r="K1062">
        <v>0.10709057640866726</v>
      </c>
    </row>
    <row r="1063" spans="1:11" x14ac:dyDescent="0.25">
      <c r="A1063" t="s">
        <v>33</v>
      </c>
      <c r="B1063" t="s">
        <v>34</v>
      </c>
      <c r="C1063">
        <v>2001</v>
      </c>
      <c r="D1063">
        <v>1.6</v>
      </c>
      <c r="E1063" t="s">
        <v>12</v>
      </c>
      <c r="F1063" t="s">
        <v>13</v>
      </c>
      <c r="G1063">
        <v>129239</v>
      </c>
      <c r="H1063">
        <v>5</v>
      </c>
      <c r="I1063">
        <v>2</v>
      </c>
      <c r="J1063">
        <v>3415</v>
      </c>
      <c r="K1063">
        <v>0.10716545842712533</v>
      </c>
    </row>
    <row r="1064" spans="1:11" x14ac:dyDescent="0.25">
      <c r="A1064" t="s">
        <v>26</v>
      </c>
      <c r="B1064" t="s">
        <v>47</v>
      </c>
      <c r="C1064">
        <v>2019</v>
      </c>
      <c r="D1064">
        <v>2.4</v>
      </c>
      <c r="E1064" t="s">
        <v>16</v>
      </c>
      <c r="F1064" t="s">
        <v>17</v>
      </c>
      <c r="G1064">
        <v>79784</v>
      </c>
      <c r="H1064">
        <v>4</v>
      </c>
      <c r="I1064">
        <v>1</v>
      </c>
      <c r="J1064">
        <v>13104</v>
      </c>
      <c r="K1064">
        <v>0.10725347424401699</v>
      </c>
    </row>
    <row r="1065" spans="1:11" x14ac:dyDescent="0.25">
      <c r="A1065" t="s">
        <v>26</v>
      </c>
      <c r="B1065" t="s">
        <v>27</v>
      </c>
      <c r="C1065">
        <v>2008</v>
      </c>
      <c r="D1065">
        <v>1.1000000000000001</v>
      </c>
      <c r="E1065" t="s">
        <v>22</v>
      </c>
      <c r="F1065" t="s">
        <v>17</v>
      </c>
      <c r="G1065">
        <v>30173</v>
      </c>
      <c r="H1065">
        <v>3</v>
      </c>
      <c r="I1065">
        <v>1</v>
      </c>
      <c r="J1065">
        <v>10496</v>
      </c>
      <c r="K1065">
        <v>0.10735813638291503</v>
      </c>
    </row>
    <row r="1066" spans="1:11" x14ac:dyDescent="0.25">
      <c r="A1066" t="s">
        <v>29</v>
      </c>
      <c r="B1066" t="s">
        <v>56</v>
      </c>
      <c r="C1066">
        <v>2011</v>
      </c>
      <c r="D1066">
        <v>2.7</v>
      </c>
      <c r="E1066" t="s">
        <v>12</v>
      </c>
      <c r="F1066" t="s">
        <v>25</v>
      </c>
      <c r="G1066">
        <v>245324</v>
      </c>
      <c r="H1066">
        <v>5</v>
      </c>
      <c r="I1066">
        <v>3</v>
      </c>
      <c r="J1066">
        <v>5193</v>
      </c>
      <c r="K1066">
        <v>0.10737740903833903</v>
      </c>
    </row>
    <row r="1067" spans="1:11" x14ac:dyDescent="0.25">
      <c r="A1067" t="s">
        <v>36</v>
      </c>
      <c r="B1067" t="s">
        <v>37</v>
      </c>
      <c r="C1067">
        <v>2016</v>
      </c>
      <c r="D1067">
        <v>3.5</v>
      </c>
      <c r="E1067" t="s">
        <v>22</v>
      </c>
      <c r="F1067" t="s">
        <v>25</v>
      </c>
      <c r="G1067">
        <v>249659</v>
      </c>
      <c r="H1067">
        <v>3</v>
      </c>
      <c r="I1067">
        <v>3</v>
      </c>
      <c r="J1067">
        <v>9406</v>
      </c>
      <c r="K1067">
        <v>0.10742700551248774</v>
      </c>
    </row>
    <row r="1068" spans="1:11" x14ac:dyDescent="0.25">
      <c r="A1068" t="s">
        <v>23</v>
      </c>
      <c r="B1068" t="s">
        <v>45</v>
      </c>
      <c r="C1068">
        <v>2021</v>
      </c>
      <c r="D1068">
        <v>3.9</v>
      </c>
      <c r="E1068" t="s">
        <v>22</v>
      </c>
      <c r="F1068" t="s">
        <v>25</v>
      </c>
      <c r="G1068">
        <v>113261</v>
      </c>
      <c r="H1068">
        <v>3</v>
      </c>
      <c r="I1068">
        <v>4</v>
      </c>
      <c r="J1068">
        <v>14034</v>
      </c>
      <c r="K1068">
        <v>0.10749949278962767</v>
      </c>
    </row>
    <row r="1069" spans="1:11" x14ac:dyDescent="0.25">
      <c r="A1069" t="s">
        <v>10</v>
      </c>
      <c r="B1069" t="s">
        <v>11</v>
      </c>
      <c r="C1069">
        <v>2004</v>
      </c>
      <c r="D1069">
        <v>3.6</v>
      </c>
      <c r="E1069" t="s">
        <v>28</v>
      </c>
      <c r="F1069" t="s">
        <v>25</v>
      </c>
      <c r="G1069">
        <v>168226</v>
      </c>
      <c r="H1069">
        <v>4</v>
      </c>
      <c r="I1069">
        <v>4</v>
      </c>
      <c r="J1069">
        <v>5535</v>
      </c>
      <c r="K1069">
        <v>0.10765055039529869</v>
      </c>
    </row>
    <row r="1070" spans="1:11" x14ac:dyDescent="0.25">
      <c r="A1070" t="s">
        <v>23</v>
      </c>
      <c r="B1070" t="s">
        <v>38</v>
      </c>
      <c r="C1070">
        <v>2003</v>
      </c>
      <c r="D1070">
        <v>4</v>
      </c>
      <c r="E1070" t="s">
        <v>22</v>
      </c>
      <c r="F1070" t="s">
        <v>25</v>
      </c>
      <c r="G1070">
        <v>70381</v>
      </c>
      <c r="H1070">
        <v>5</v>
      </c>
      <c r="I1070">
        <v>2</v>
      </c>
      <c r="J1070">
        <v>9592</v>
      </c>
      <c r="K1070">
        <v>0.10766193340102204</v>
      </c>
    </row>
    <row r="1071" spans="1:11" x14ac:dyDescent="0.25">
      <c r="A1071" t="s">
        <v>14</v>
      </c>
      <c r="B1071" t="s">
        <v>15</v>
      </c>
      <c r="C1071">
        <v>2013</v>
      </c>
      <c r="D1071">
        <v>3.4</v>
      </c>
      <c r="E1071" t="s">
        <v>12</v>
      </c>
      <c r="F1071" t="s">
        <v>17</v>
      </c>
      <c r="G1071">
        <v>167054</v>
      </c>
      <c r="H1071">
        <v>3</v>
      </c>
      <c r="I1071">
        <v>2</v>
      </c>
      <c r="J1071">
        <v>9558</v>
      </c>
      <c r="K1071">
        <v>0.10766864193445269</v>
      </c>
    </row>
    <row r="1072" spans="1:11" x14ac:dyDescent="0.25">
      <c r="A1072" t="s">
        <v>36</v>
      </c>
      <c r="B1072" t="s">
        <v>44</v>
      </c>
      <c r="C1072">
        <v>2005</v>
      </c>
      <c r="D1072">
        <v>2.9</v>
      </c>
      <c r="E1072" t="s">
        <v>22</v>
      </c>
      <c r="F1072" t="s">
        <v>17</v>
      </c>
      <c r="G1072">
        <v>47007</v>
      </c>
      <c r="H1072">
        <v>3</v>
      </c>
      <c r="I1072">
        <v>3</v>
      </c>
      <c r="J1072">
        <v>11059</v>
      </c>
      <c r="K1072">
        <v>0.10768943766964156</v>
      </c>
    </row>
    <row r="1073" spans="1:11" x14ac:dyDescent="0.25">
      <c r="A1073" t="s">
        <v>18</v>
      </c>
      <c r="B1073" t="s">
        <v>54</v>
      </c>
      <c r="C1073">
        <v>2022</v>
      </c>
      <c r="D1073">
        <v>4.5</v>
      </c>
      <c r="E1073" t="s">
        <v>28</v>
      </c>
      <c r="F1073" t="s">
        <v>13</v>
      </c>
      <c r="G1073">
        <v>78604</v>
      </c>
      <c r="H1073">
        <v>5</v>
      </c>
      <c r="I1073">
        <v>3</v>
      </c>
      <c r="J1073">
        <v>13627</v>
      </c>
      <c r="K1073">
        <v>0.10777180529796038</v>
      </c>
    </row>
    <row r="1074" spans="1:11" x14ac:dyDescent="0.25">
      <c r="A1074" t="s">
        <v>29</v>
      </c>
      <c r="B1074" t="s">
        <v>30</v>
      </c>
      <c r="C1074">
        <v>2017</v>
      </c>
      <c r="D1074">
        <v>3.7</v>
      </c>
      <c r="E1074" t="s">
        <v>12</v>
      </c>
      <c r="F1074" t="s">
        <v>13</v>
      </c>
      <c r="G1074">
        <v>195388</v>
      </c>
      <c r="H1074">
        <v>5</v>
      </c>
      <c r="I1074">
        <v>1</v>
      </c>
      <c r="J1074">
        <v>8992</v>
      </c>
      <c r="K1074">
        <v>0.10784117447899932</v>
      </c>
    </row>
    <row r="1075" spans="1:11" x14ac:dyDescent="0.25">
      <c r="A1075" t="s">
        <v>40</v>
      </c>
      <c r="B1075" t="s">
        <v>51</v>
      </c>
      <c r="C1075">
        <v>2011</v>
      </c>
      <c r="D1075">
        <v>2.4</v>
      </c>
      <c r="E1075" t="s">
        <v>22</v>
      </c>
      <c r="F1075" t="s">
        <v>17</v>
      </c>
      <c r="G1075">
        <v>236192</v>
      </c>
      <c r="H1075">
        <v>4</v>
      </c>
      <c r="I1075">
        <v>2</v>
      </c>
      <c r="J1075">
        <v>8576</v>
      </c>
      <c r="K1075">
        <v>0.10800569622402278</v>
      </c>
    </row>
    <row r="1076" spans="1:11" x14ac:dyDescent="0.25">
      <c r="A1076" t="s">
        <v>23</v>
      </c>
      <c r="B1076" t="s">
        <v>45</v>
      </c>
      <c r="C1076">
        <v>2023</v>
      </c>
      <c r="D1076">
        <v>3.1</v>
      </c>
      <c r="E1076" t="s">
        <v>12</v>
      </c>
      <c r="F1076" t="s">
        <v>13</v>
      </c>
      <c r="G1076">
        <v>241457</v>
      </c>
      <c r="H1076">
        <v>4</v>
      </c>
      <c r="I1076">
        <v>5</v>
      </c>
      <c r="J1076">
        <v>9270</v>
      </c>
      <c r="K1076">
        <v>0.108032770230166</v>
      </c>
    </row>
    <row r="1077" spans="1:11" x14ac:dyDescent="0.25">
      <c r="A1077" t="s">
        <v>33</v>
      </c>
      <c r="B1077" t="s">
        <v>43</v>
      </c>
      <c r="C1077">
        <v>2003</v>
      </c>
      <c r="D1077">
        <v>3.2</v>
      </c>
      <c r="E1077" t="s">
        <v>16</v>
      </c>
      <c r="F1077" t="s">
        <v>25</v>
      </c>
      <c r="G1077">
        <v>71841</v>
      </c>
      <c r="H1077">
        <v>2</v>
      </c>
      <c r="I1077">
        <v>1</v>
      </c>
      <c r="J1077">
        <v>7763</v>
      </c>
      <c r="K1077">
        <v>0.10823947886186991</v>
      </c>
    </row>
    <row r="1078" spans="1:11" x14ac:dyDescent="0.25">
      <c r="A1078" t="s">
        <v>36</v>
      </c>
      <c r="B1078" t="s">
        <v>53</v>
      </c>
      <c r="C1078">
        <v>2008</v>
      </c>
      <c r="D1078">
        <v>3.1</v>
      </c>
      <c r="E1078" t="s">
        <v>22</v>
      </c>
      <c r="F1078" t="s">
        <v>25</v>
      </c>
      <c r="G1078">
        <v>232100</v>
      </c>
      <c r="H1078">
        <v>2</v>
      </c>
      <c r="I1078">
        <v>2</v>
      </c>
      <c r="J1078">
        <v>6958</v>
      </c>
      <c r="K1078">
        <v>0.10826444815913627</v>
      </c>
    </row>
    <row r="1079" spans="1:11" x14ac:dyDescent="0.25">
      <c r="A1079" t="s">
        <v>36</v>
      </c>
      <c r="B1079" t="s">
        <v>44</v>
      </c>
      <c r="C1079">
        <v>2000</v>
      </c>
      <c r="D1079">
        <v>3.7</v>
      </c>
      <c r="E1079" t="s">
        <v>28</v>
      </c>
      <c r="F1079" t="s">
        <v>13</v>
      </c>
      <c r="G1079">
        <v>47029</v>
      </c>
      <c r="H1079">
        <v>4</v>
      </c>
      <c r="I1079">
        <v>2</v>
      </c>
      <c r="J1079">
        <v>6859</v>
      </c>
      <c r="K1079">
        <v>0.10834850092741322</v>
      </c>
    </row>
    <row r="1080" spans="1:11" x14ac:dyDescent="0.25">
      <c r="A1080" t="s">
        <v>29</v>
      </c>
      <c r="B1080" t="s">
        <v>56</v>
      </c>
      <c r="C1080">
        <v>2023</v>
      </c>
      <c r="D1080">
        <v>1.9</v>
      </c>
      <c r="E1080" t="s">
        <v>16</v>
      </c>
      <c r="F1080" t="s">
        <v>25</v>
      </c>
      <c r="G1080">
        <v>247050</v>
      </c>
      <c r="H1080">
        <v>5</v>
      </c>
      <c r="I1080">
        <v>5</v>
      </c>
      <c r="J1080">
        <v>8959</v>
      </c>
      <c r="K1080">
        <v>0.10837585959827101</v>
      </c>
    </row>
    <row r="1081" spans="1:11" x14ac:dyDescent="0.25">
      <c r="A1081" t="s">
        <v>20</v>
      </c>
      <c r="B1081" t="s">
        <v>42</v>
      </c>
      <c r="C1081">
        <v>2013</v>
      </c>
      <c r="D1081">
        <v>3.7</v>
      </c>
      <c r="E1081" t="s">
        <v>28</v>
      </c>
      <c r="F1081" t="s">
        <v>13</v>
      </c>
      <c r="G1081">
        <v>18182</v>
      </c>
      <c r="H1081">
        <v>3</v>
      </c>
      <c r="I1081">
        <v>3</v>
      </c>
      <c r="J1081">
        <v>11336</v>
      </c>
      <c r="K1081">
        <v>0.10851274453158077</v>
      </c>
    </row>
    <row r="1082" spans="1:11" x14ac:dyDescent="0.25">
      <c r="A1082" t="s">
        <v>36</v>
      </c>
      <c r="B1082" t="s">
        <v>44</v>
      </c>
      <c r="C1082">
        <v>2023</v>
      </c>
      <c r="D1082">
        <v>2.7</v>
      </c>
      <c r="E1082" t="s">
        <v>28</v>
      </c>
      <c r="F1082" t="s">
        <v>17</v>
      </c>
      <c r="G1082">
        <v>222326</v>
      </c>
      <c r="H1082">
        <v>4</v>
      </c>
      <c r="I1082">
        <v>4</v>
      </c>
      <c r="J1082">
        <v>10753</v>
      </c>
      <c r="K1082">
        <v>0.10913462996593526</v>
      </c>
    </row>
    <row r="1083" spans="1:11" x14ac:dyDescent="0.25">
      <c r="A1083" t="s">
        <v>26</v>
      </c>
      <c r="B1083" t="s">
        <v>32</v>
      </c>
      <c r="C1083">
        <v>2005</v>
      </c>
      <c r="D1083">
        <v>3.1</v>
      </c>
      <c r="E1083" t="s">
        <v>12</v>
      </c>
      <c r="F1083" t="s">
        <v>13</v>
      </c>
      <c r="G1083">
        <v>74184</v>
      </c>
      <c r="H1083">
        <v>4</v>
      </c>
      <c r="I1083">
        <v>5</v>
      </c>
      <c r="J1083">
        <v>7216</v>
      </c>
      <c r="K1083">
        <v>0.10916724376861719</v>
      </c>
    </row>
    <row r="1084" spans="1:11" x14ac:dyDescent="0.25">
      <c r="A1084" t="s">
        <v>29</v>
      </c>
      <c r="B1084" t="s">
        <v>30</v>
      </c>
      <c r="C1084">
        <v>2000</v>
      </c>
      <c r="D1084">
        <v>3.2</v>
      </c>
      <c r="E1084" t="s">
        <v>22</v>
      </c>
      <c r="F1084" t="s">
        <v>17</v>
      </c>
      <c r="G1084">
        <v>108747</v>
      </c>
      <c r="H1084">
        <v>4</v>
      </c>
      <c r="I1084">
        <v>5</v>
      </c>
      <c r="J1084">
        <v>8625</v>
      </c>
      <c r="K1084">
        <v>0.10936972844906678</v>
      </c>
    </row>
    <row r="1085" spans="1:11" x14ac:dyDescent="0.25">
      <c r="A1085" t="s">
        <v>14</v>
      </c>
      <c r="B1085" t="s">
        <v>39</v>
      </c>
      <c r="C1085">
        <v>2002</v>
      </c>
      <c r="D1085">
        <v>1.6</v>
      </c>
      <c r="E1085" t="s">
        <v>28</v>
      </c>
      <c r="F1085" t="s">
        <v>17</v>
      </c>
      <c r="G1085">
        <v>150118</v>
      </c>
      <c r="H1085">
        <v>5</v>
      </c>
      <c r="I1085">
        <v>5</v>
      </c>
      <c r="J1085">
        <v>4797</v>
      </c>
      <c r="K1085">
        <v>0.1094100160017758</v>
      </c>
    </row>
    <row r="1086" spans="1:11" x14ac:dyDescent="0.25">
      <c r="A1086" t="s">
        <v>14</v>
      </c>
      <c r="B1086" t="s">
        <v>39</v>
      </c>
      <c r="C1086">
        <v>2023</v>
      </c>
      <c r="D1086">
        <v>2.2999999999999998</v>
      </c>
      <c r="E1086" t="s">
        <v>16</v>
      </c>
      <c r="F1086" t="s">
        <v>17</v>
      </c>
      <c r="G1086">
        <v>56104</v>
      </c>
      <c r="H1086">
        <v>4</v>
      </c>
      <c r="I1086">
        <v>3</v>
      </c>
      <c r="J1086">
        <v>14677</v>
      </c>
      <c r="K1086">
        <v>0.10948612878891151</v>
      </c>
    </row>
    <row r="1087" spans="1:11" x14ac:dyDescent="0.25">
      <c r="A1087" t="s">
        <v>40</v>
      </c>
      <c r="B1087" t="s">
        <v>51</v>
      </c>
      <c r="C1087">
        <v>2017</v>
      </c>
      <c r="D1087">
        <v>3.6</v>
      </c>
      <c r="E1087" t="s">
        <v>22</v>
      </c>
      <c r="F1087" t="s">
        <v>25</v>
      </c>
      <c r="G1087">
        <v>154486</v>
      </c>
      <c r="H1087">
        <v>3</v>
      </c>
      <c r="I1087">
        <v>3</v>
      </c>
      <c r="J1087">
        <v>11710</v>
      </c>
      <c r="K1087">
        <v>0.10950224246389506</v>
      </c>
    </row>
    <row r="1088" spans="1:11" x14ac:dyDescent="0.25">
      <c r="A1088" t="s">
        <v>20</v>
      </c>
      <c r="B1088" t="s">
        <v>50</v>
      </c>
      <c r="C1088">
        <v>2014</v>
      </c>
      <c r="D1088">
        <v>2.6</v>
      </c>
      <c r="E1088" t="s">
        <v>28</v>
      </c>
      <c r="F1088" t="s">
        <v>25</v>
      </c>
      <c r="G1088">
        <v>110810</v>
      </c>
      <c r="H1088">
        <v>3</v>
      </c>
      <c r="I1088">
        <v>1</v>
      </c>
      <c r="J1088">
        <v>8683</v>
      </c>
      <c r="K1088">
        <v>0.10953235519356175</v>
      </c>
    </row>
    <row r="1089" spans="1:11" x14ac:dyDescent="0.25">
      <c r="A1089" t="s">
        <v>14</v>
      </c>
      <c r="B1089" t="s">
        <v>15</v>
      </c>
      <c r="C1089">
        <v>2002</v>
      </c>
      <c r="D1089">
        <v>2.7</v>
      </c>
      <c r="E1089" t="s">
        <v>12</v>
      </c>
      <c r="F1089" t="s">
        <v>25</v>
      </c>
      <c r="G1089">
        <v>1017</v>
      </c>
      <c r="H1089">
        <v>5</v>
      </c>
      <c r="I1089">
        <v>4</v>
      </c>
      <c r="J1089">
        <v>7379</v>
      </c>
      <c r="K1089">
        <v>0.10955204075355363</v>
      </c>
    </row>
    <row r="1090" spans="1:11" x14ac:dyDescent="0.25">
      <c r="A1090" t="s">
        <v>20</v>
      </c>
      <c r="B1090" t="s">
        <v>42</v>
      </c>
      <c r="C1090">
        <v>2007</v>
      </c>
      <c r="D1090">
        <v>3.7</v>
      </c>
      <c r="E1090" t="s">
        <v>22</v>
      </c>
      <c r="F1090" t="s">
        <v>17</v>
      </c>
      <c r="G1090">
        <v>213520</v>
      </c>
      <c r="H1090">
        <v>4</v>
      </c>
      <c r="I1090">
        <v>3</v>
      </c>
      <c r="J1090">
        <v>9129</v>
      </c>
      <c r="K1090">
        <v>0.10959617091619156</v>
      </c>
    </row>
    <row r="1091" spans="1:11" x14ac:dyDescent="0.25">
      <c r="A1091" t="s">
        <v>40</v>
      </c>
      <c r="B1091" t="s">
        <v>49</v>
      </c>
      <c r="C1091">
        <v>2013</v>
      </c>
      <c r="D1091">
        <v>3.6</v>
      </c>
      <c r="E1091" t="s">
        <v>16</v>
      </c>
      <c r="F1091" t="s">
        <v>25</v>
      </c>
      <c r="G1091">
        <v>85702</v>
      </c>
      <c r="H1091">
        <v>4</v>
      </c>
      <c r="I1091">
        <v>1</v>
      </c>
      <c r="J1091">
        <v>10885</v>
      </c>
      <c r="K1091">
        <v>0.10979465875650984</v>
      </c>
    </row>
    <row r="1092" spans="1:11" x14ac:dyDescent="0.25">
      <c r="A1092" t="s">
        <v>33</v>
      </c>
      <c r="B1092" t="s">
        <v>55</v>
      </c>
      <c r="C1092">
        <v>2000</v>
      </c>
      <c r="D1092">
        <v>2</v>
      </c>
      <c r="E1092" t="s">
        <v>16</v>
      </c>
      <c r="F1092" t="s">
        <v>25</v>
      </c>
      <c r="G1092">
        <v>242282</v>
      </c>
      <c r="H1092">
        <v>2</v>
      </c>
      <c r="I1092">
        <v>3</v>
      </c>
      <c r="J1092">
        <v>2254</v>
      </c>
      <c r="K1092">
        <v>0.10983110586350697</v>
      </c>
    </row>
    <row r="1093" spans="1:11" x14ac:dyDescent="0.25">
      <c r="A1093" t="s">
        <v>40</v>
      </c>
      <c r="B1093" t="s">
        <v>41</v>
      </c>
      <c r="C1093">
        <v>2020</v>
      </c>
      <c r="D1093">
        <v>3.2</v>
      </c>
      <c r="E1093" t="s">
        <v>12</v>
      </c>
      <c r="F1093" t="s">
        <v>25</v>
      </c>
      <c r="G1093">
        <v>190065</v>
      </c>
      <c r="H1093">
        <v>5</v>
      </c>
      <c r="I1093">
        <v>4</v>
      </c>
      <c r="J1093">
        <v>9498</v>
      </c>
      <c r="K1093">
        <v>0.10988882013625723</v>
      </c>
    </row>
    <row r="1094" spans="1:11" x14ac:dyDescent="0.25">
      <c r="A1094" t="s">
        <v>14</v>
      </c>
      <c r="B1094" t="s">
        <v>46</v>
      </c>
      <c r="C1094">
        <v>2007</v>
      </c>
      <c r="D1094">
        <v>3</v>
      </c>
      <c r="E1094" t="s">
        <v>28</v>
      </c>
      <c r="F1094" t="s">
        <v>17</v>
      </c>
      <c r="G1094">
        <v>266090</v>
      </c>
      <c r="H1094">
        <v>4</v>
      </c>
      <c r="I1094">
        <v>4</v>
      </c>
      <c r="J1094">
        <v>5378</v>
      </c>
      <c r="K1094">
        <v>0.10997296142748703</v>
      </c>
    </row>
    <row r="1095" spans="1:11" x14ac:dyDescent="0.25">
      <c r="A1095" t="s">
        <v>18</v>
      </c>
      <c r="B1095" t="s">
        <v>52</v>
      </c>
      <c r="C1095">
        <v>2011</v>
      </c>
      <c r="D1095">
        <v>1.5</v>
      </c>
      <c r="E1095" t="s">
        <v>16</v>
      </c>
      <c r="F1095" t="s">
        <v>25</v>
      </c>
      <c r="G1095">
        <v>171581</v>
      </c>
      <c r="H1095">
        <v>4</v>
      </c>
      <c r="I1095">
        <v>2</v>
      </c>
      <c r="J1095">
        <v>6468</v>
      </c>
      <c r="K1095">
        <v>0.11000114415622286</v>
      </c>
    </row>
    <row r="1096" spans="1:11" x14ac:dyDescent="0.25">
      <c r="A1096" t="s">
        <v>23</v>
      </c>
      <c r="B1096" t="s">
        <v>45</v>
      </c>
      <c r="C1096">
        <v>2013</v>
      </c>
      <c r="D1096">
        <v>3.6</v>
      </c>
      <c r="E1096" t="s">
        <v>28</v>
      </c>
      <c r="F1096" t="s">
        <v>17</v>
      </c>
      <c r="G1096">
        <v>297197</v>
      </c>
      <c r="H1096">
        <v>4</v>
      </c>
      <c r="I1096">
        <v>1</v>
      </c>
      <c r="J1096">
        <v>7156</v>
      </c>
      <c r="K1096">
        <v>0.11006386195526907</v>
      </c>
    </row>
    <row r="1097" spans="1:11" x14ac:dyDescent="0.25">
      <c r="A1097" t="s">
        <v>18</v>
      </c>
      <c r="B1097" t="s">
        <v>52</v>
      </c>
      <c r="C1097">
        <v>2001</v>
      </c>
      <c r="D1097">
        <v>3.8</v>
      </c>
      <c r="E1097" t="s">
        <v>22</v>
      </c>
      <c r="F1097" t="s">
        <v>17</v>
      </c>
      <c r="G1097">
        <v>99792</v>
      </c>
      <c r="H1097">
        <v>3</v>
      </c>
      <c r="I1097">
        <v>4</v>
      </c>
      <c r="J1097">
        <v>9704</v>
      </c>
      <c r="K1097">
        <v>0.11015869074840412</v>
      </c>
    </row>
    <row r="1098" spans="1:11" x14ac:dyDescent="0.25">
      <c r="A1098" t="s">
        <v>14</v>
      </c>
      <c r="B1098" t="s">
        <v>15</v>
      </c>
      <c r="C1098">
        <v>2019</v>
      </c>
      <c r="D1098">
        <v>1.2</v>
      </c>
      <c r="E1098" t="s">
        <v>16</v>
      </c>
      <c r="F1098" t="s">
        <v>17</v>
      </c>
      <c r="G1098">
        <v>217110</v>
      </c>
      <c r="H1098">
        <v>4</v>
      </c>
      <c r="I1098">
        <v>1</v>
      </c>
      <c r="J1098">
        <v>9157</v>
      </c>
      <c r="K1098">
        <v>0.11017197503685194</v>
      </c>
    </row>
    <row r="1099" spans="1:11" x14ac:dyDescent="0.25">
      <c r="A1099" t="s">
        <v>20</v>
      </c>
      <c r="B1099" t="s">
        <v>50</v>
      </c>
      <c r="C1099">
        <v>2017</v>
      </c>
      <c r="D1099">
        <v>2.8</v>
      </c>
      <c r="E1099" t="s">
        <v>28</v>
      </c>
      <c r="F1099" t="s">
        <v>13</v>
      </c>
      <c r="G1099">
        <v>134013</v>
      </c>
      <c r="H1099">
        <v>4</v>
      </c>
      <c r="I1099">
        <v>2</v>
      </c>
      <c r="J1099">
        <v>9319</v>
      </c>
      <c r="K1099">
        <v>0.11017871751460684</v>
      </c>
    </row>
    <row r="1100" spans="1:11" x14ac:dyDescent="0.25">
      <c r="A1100" t="s">
        <v>40</v>
      </c>
      <c r="B1100" t="s">
        <v>49</v>
      </c>
      <c r="C1100">
        <v>2004</v>
      </c>
      <c r="D1100">
        <v>1.7</v>
      </c>
      <c r="E1100" t="s">
        <v>22</v>
      </c>
      <c r="F1100" t="s">
        <v>17</v>
      </c>
      <c r="G1100">
        <v>183828</v>
      </c>
      <c r="H1100">
        <v>5</v>
      </c>
      <c r="I1100">
        <v>1</v>
      </c>
      <c r="J1100">
        <v>6823</v>
      </c>
      <c r="K1100">
        <v>0.11020688645347476</v>
      </c>
    </row>
    <row r="1101" spans="1:11" x14ac:dyDescent="0.25">
      <c r="A1101" t="s">
        <v>29</v>
      </c>
      <c r="B1101" t="s">
        <v>35</v>
      </c>
      <c r="C1101">
        <v>2002</v>
      </c>
      <c r="D1101">
        <v>2.6</v>
      </c>
      <c r="E1101" t="s">
        <v>12</v>
      </c>
      <c r="F1101" t="s">
        <v>13</v>
      </c>
      <c r="G1101">
        <v>157366</v>
      </c>
      <c r="H1101">
        <v>3</v>
      </c>
      <c r="I1101">
        <v>3</v>
      </c>
      <c r="J1101">
        <v>4152</v>
      </c>
      <c r="K1101">
        <v>0.11047022731256195</v>
      </c>
    </row>
    <row r="1102" spans="1:11" x14ac:dyDescent="0.25">
      <c r="A1102" t="s">
        <v>40</v>
      </c>
      <c r="B1102" t="s">
        <v>51</v>
      </c>
      <c r="C1102">
        <v>2019</v>
      </c>
      <c r="D1102">
        <v>1.6</v>
      </c>
      <c r="E1102" t="s">
        <v>12</v>
      </c>
      <c r="F1102" t="s">
        <v>25</v>
      </c>
      <c r="G1102">
        <v>276274</v>
      </c>
      <c r="H1102">
        <v>2</v>
      </c>
      <c r="I1102">
        <v>3</v>
      </c>
      <c r="J1102">
        <v>5874</v>
      </c>
      <c r="K1102">
        <v>0.11055952837874272</v>
      </c>
    </row>
    <row r="1103" spans="1:11" x14ac:dyDescent="0.25">
      <c r="A1103" t="s">
        <v>40</v>
      </c>
      <c r="B1103" t="s">
        <v>51</v>
      </c>
      <c r="C1103">
        <v>2004</v>
      </c>
      <c r="D1103">
        <v>2.2000000000000002</v>
      </c>
      <c r="E1103" t="s">
        <v>28</v>
      </c>
      <c r="F1103" t="s">
        <v>25</v>
      </c>
      <c r="G1103">
        <v>236035</v>
      </c>
      <c r="H1103">
        <v>4</v>
      </c>
      <c r="I1103">
        <v>2</v>
      </c>
      <c r="J1103">
        <v>2779</v>
      </c>
      <c r="K1103">
        <v>0.11060034346187264</v>
      </c>
    </row>
    <row r="1104" spans="1:11" x14ac:dyDescent="0.25">
      <c r="A1104" t="s">
        <v>26</v>
      </c>
      <c r="B1104" t="s">
        <v>27</v>
      </c>
      <c r="C1104">
        <v>2002</v>
      </c>
      <c r="D1104">
        <v>4.4000000000000004</v>
      </c>
      <c r="E1104" t="s">
        <v>28</v>
      </c>
      <c r="F1104" t="s">
        <v>25</v>
      </c>
      <c r="G1104">
        <v>265879</v>
      </c>
      <c r="H1104">
        <v>3</v>
      </c>
      <c r="I1104">
        <v>5</v>
      </c>
      <c r="J1104">
        <v>3782</v>
      </c>
      <c r="K1104">
        <v>0.11063331345049265</v>
      </c>
    </row>
    <row r="1105" spans="1:11" x14ac:dyDescent="0.25">
      <c r="A1105" t="s">
        <v>36</v>
      </c>
      <c r="B1105" t="s">
        <v>53</v>
      </c>
      <c r="C1105">
        <v>2022</v>
      </c>
      <c r="D1105">
        <v>3.2</v>
      </c>
      <c r="E1105" t="s">
        <v>16</v>
      </c>
      <c r="F1105" t="s">
        <v>17</v>
      </c>
      <c r="G1105">
        <v>104166</v>
      </c>
      <c r="H1105">
        <v>4</v>
      </c>
      <c r="I1105">
        <v>3</v>
      </c>
      <c r="J1105">
        <v>14316</v>
      </c>
      <c r="K1105">
        <v>0.11077824420151261</v>
      </c>
    </row>
    <row r="1106" spans="1:11" x14ac:dyDescent="0.25">
      <c r="A1106" t="s">
        <v>23</v>
      </c>
      <c r="B1106" t="s">
        <v>38</v>
      </c>
      <c r="C1106">
        <v>2008</v>
      </c>
      <c r="D1106">
        <v>1.7</v>
      </c>
      <c r="E1106" t="s">
        <v>12</v>
      </c>
      <c r="F1106" t="s">
        <v>17</v>
      </c>
      <c r="G1106">
        <v>274614</v>
      </c>
      <c r="H1106">
        <v>4</v>
      </c>
      <c r="I1106">
        <v>3</v>
      </c>
      <c r="J1106">
        <v>4207</v>
      </c>
      <c r="K1106">
        <v>0.11088426664467887</v>
      </c>
    </row>
    <row r="1107" spans="1:11" x14ac:dyDescent="0.25">
      <c r="A1107" t="s">
        <v>36</v>
      </c>
      <c r="B1107" t="s">
        <v>37</v>
      </c>
      <c r="C1107">
        <v>2013</v>
      </c>
      <c r="D1107">
        <v>3.7</v>
      </c>
      <c r="E1107" t="s">
        <v>16</v>
      </c>
      <c r="F1107" t="s">
        <v>25</v>
      </c>
      <c r="G1107">
        <v>115061</v>
      </c>
      <c r="H1107">
        <v>2</v>
      </c>
      <c r="I1107">
        <v>1</v>
      </c>
      <c r="J1107">
        <v>10398</v>
      </c>
      <c r="K1107">
        <v>0.11111820293238106</v>
      </c>
    </row>
    <row r="1108" spans="1:11" x14ac:dyDescent="0.25">
      <c r="A1108" t="s">
        <v>26</v>
      </c>
      <c r="B1108" t="s">
        <v>27</v>
      </c>
      <c r="C1108">
        <v>2004</v>
      </c>
      <c r="D1108">
        <v>3.9</v>
      </c>
      <c r="E1108" t="s">
        <v>12</v>
      </c>
      <c r="F1108" t="s">
        <v>13</v>
      </c>
      <c r="G1108">
        <v>292261</v>
      </c>
      <c r="H1108">
        <v>4</v>
      </c>
      <c r="I1108">
        <v>5</v>
      </c>
      <c r="J1108">
        <v>3354</v>
      </c>
      <c r="K1108">
        <v>0.11130667942591743</v>
      </c>
    </row>
    <row r="1109" spans="1:11" x14ac:dyDescent="0.25">
      <c r="A1109" t="s">
        <v>14</v>
      </c>
      <c r="B1109" t="s">
        <v>39</v>
      </c>
      <c r="C1109">
        <v>2015</v>
      </c>
      <c r="D1109">
        <v>2.7</v>
      </c>
      <c r="E1109" t="s">
        <v>12</v>
      </c>
      <c r="F1109" t="s">
        <v>25</v>
      </c>
      <c r="G1109">
        <v>278961</v>
      </c>
      <c r="H1109">
        <v>2</v>
      </c>
      <c r="I1109">
        <v>4</v>
      </c>
      <c r="J1109">
        <v>5720</v>
      </c>
      <c r="K1109">
        <v>0.11137875829967359</v>
      </c>
    </row>
    <row r="1110" spans="1:11" x14ac:dyDescent="0.25">
      <c r="A1110" t="s">
        <v>10</v>
      </c>
      <c r="B1110" t="s">
        <v>48</v>
      </c>
      <c r="C1110">
        <v>2017</v>
      </c>
      <c r="D1110">
        <v>2</v>
      </c>
      <c r="E1110" t="s">
        <v>28</v>
      </c>
      <c r="F1110" t="s">
        <v>17</v>
      </c>
      <c r="G1110">
        <v>107656</v>
      </c>
      <c r="H1110">
        <v>2</v>
      </c>
      <c r="I1110">
        <v>5</v>
      </c>
      <c r="J1110">
        <v>10546</v>
      </c>
      <c r="K1110">
        <v>0.11144564983125427</v>
      </c>
    </row>
    <row r="1111" spans="1:11" x14ac:dyDescent="0.25">
      <c r="A1111" t="s">
        <v>14</v>
      </c>
      <c r="B1111" t="s">
        <v>46</v>
      </c>
      <c r="C1111">
        <v>2018</v>
      </c>
      <c r="D1111">
        <v>3.5</v>
      </c>
      <c r="E1111" t="s">
        <v>22</v>
      </c>
      <c r="F1111" t="s">
        <v>25</v>
      </c>
      <c r="G1111">
        <v>34705</v>
      </c>
      <c r="H1111">
        <v>3</v>
      </c>
      <c r="I1111">
        <v>2</v>
      </c>
      <c r="J1111">
        <v>14305</v>
      </c>
      <c r="K1111">
        <v>0.11152131995892467</v>
      </c>
    </row>
    <row r="1112" spans="1:11" x14ac:dyDescent="0.25">
      <c r="A1112" t="s">
        <v>10</v>
      </c>
      <c r="B1112" t="s">
        <v>31</v>
      </c>
      <c r="C1112">
        <v>2014</v>
      </c>
      <c r="D1112">
        <v>3.3</v>
      </c>
      <c r="E1112" t="s">
        <v>16</v>
      </c>
      <c r="F1112" t="s">
        <v>13</v>
      </c>
      <c r="G1112">
        <v>281184</v>
      </c>
      <c r="H1112">
        <v>4</v>
      </c>
      <c r="I1112">
        <v>5</v>
      </c>
      <c r="J1112">
        <v>6976</v>
      </c>
      <c r="K1112">
        <v>0.11163840746702069</v>
      </c>
    </row>
    <row r="1113" spans="1:11" x14ac:dyDescent="0.25">
      <c r="A1113" t="s">
        <v>10</v>
      </c>
      <c r="B1113" t="s">
        <v>48</v>
      </c>
      <c r="C1113">
        <v>2018</v>
      </c>
      <c r="D1113">
        <v>1.5</v>
      </c>
      <c r="E1113" t="s">
        <v>28</v>
      </c>
      <c r="F1113" t="s">
        <v>13</v>
      </c>
      <c r="G1113">
        <v>100084</v>
      </c>
      <c r="H1113">
        <v>2</v>
      </c>
      <c r="I1113">
        <v>3</v>
      </c>
      <c r="J1113">
        <v>8998</v>
      </c>
      <c r="K1113">
        <v>0.11163988726825536</v>
      </c>
    </row>
    <row r="1114" spans="1:11" x14ac:dyDescent="0.25">
      <c r="A1114" t="s">
        <v>20</v>
      </c>
      <c r="B1114" t="s">
        <v>50</v>
      </c>
      <c r="C1114">
        <v>2011</v>
      </c>
      <c r="D1114">
        <v>4.3</v>
      </c>
      <c r="E1114" t="s">
        <v>16</v>
      </c>
      <c r="F1114" t="s">
        <v>17</v>
      </c>
      <c r="G1114">
        <v>67882</v>
      </c>
      <c r="H1114">
        <v>2</v>
      </c>
      <c r="I1114">
        <v>3</v>
      </c>
      <c r="J1114">
        <v>12842</v>
      </c>
      <c r="K1114">
        <v>0.11195861231953119</v>
      </c>
    </row>
    <row r="1115" spans="1:11" x14ac:dyDescent="0.25">
      <c r="A1115" t="s">
        <v>18</v>
      </c>
      <c r="B1115" t="s">
        <v>19</v>
      </c>
      <c r="C1115">
        <v>2006</v>
      </c>
      <c r="D1115">
        <v>2.2000000000000002</v>
      </c>
      <c r="E1115" t="s">
        <v>28</v>
      </c>
      <c r="F1115" t="s">
        <v>25</v>
      </c>
      <c r="G1115">
        <v>273418</v>
      </c>
      <c r="H1115">
        <v>2</v>
      </c>
      <c r="I1115">
        <v>1</v>
      </c>
      <c r="J1115">
        <v>2631</v>
      </c>
      <c r="K1115">
        <v>0.11206022899530088</v>
      </c>
    </row>
    <row r="1116" spans="1:11" x14ac:dyDescent="0.25">
      <c r="A1116" t="s">
        <v>40</v>
      </c>
      <c r="B1116" t="s">
        <v>51</v>
      </c>
      <c r="C1116">
        <v>2014</v>
      </c>
      <c r="D1116">
        <v>1.6</v>
      </c>
      <c r="E1116" t="s">
        <v>28</v>
      </c>
      <c r="F1116" t="s">
        <v>25</v>
      </c>
      <c r="G1116">
        <v>142610</v>
      </c>
      <c r="H1116">
        <v>5</v>
      </c>
      <c r="I1116">
        <v>4</v>
      </c>
      <c r="J1116">
        <v>7047</v>
      </c>
      <c r="K1116">
        <v>0.11244646586691553</v>
      </c>
    </row>
    <row r="1117" spans="1:11" x14ac:dyDescent="0.25">
      <c r="A1117" t="s">
        <v>36</v>
      </c>
      <c r="B1117" t="s">
        <v>53</v>
      </c>
      <c r="C1117">
        <v>2002</v>
      </c>
      <c r="D1117">
        <v>2.6</v>
      </c>
      <c r="E1117" t="s">
        <v>16</v>
      </c>
      <c r="F1117" t="s">
        <v>17</v>
      </c>
      <c r="G1117">
        <v>247733</v>
      </c>
      <c r="H1117">
        <v>3</v>
      </c>
      <c r="I1117">
        <v>2</v>
      </c>
      <c r="J1117">
        <v>4845</v>
      </c>
      <c r="K1117">
        <v>0.11251456098336288</v>
      </c>
    </row>
    <row r="1118" spans="1:11" x14ac:dyDescent="0.25">
      <c r="A1118" t="s">
        <v>36</v>
      </c>
      <c r="B1118" t="s">
        <v>37</v>
      </c>
      <c r="C1118">
        <v>2011</v>
      </c>
      <c r="D1118">
        <v>4.9000000000000004</v>
      </c>
      <c r="E1118" t="s">
        <v>16</v>
      </c>
      <c r="F1118" t="s">
        <v>13</v>
      </c>
      <c r="G1118">
        <v>292740</v>
      </c>
      <c r="H1118">
        <v>2</v>
      </c>
      <c r="I1118">
        <v>3</v>
      </c>
      <c r="J1118">
        <v>7445</v>
      </c>
      <c r="K1118">
        <v>0.11255924388835603</v>
      </c>
    </row>
    <row r="1119" spans="1:11" x14ac:dyDescent="0.25">
      <c r="A1119" t="s">
        <v>18</v>
      </c>
      <c r="B1119" t="s">
        <v>19</v>
      </c>
      <c r="C1119">
        <v>2003</v>
      </c>
      <c r="D1119">
        <v>4.2</v>
      </c>
      <c r="E1119" t="s">
        <v>12</v>
      </c>
      <c r="F1119" t="s">
        <v>13</v>
      </c>
      <c r="G1119">
        <v>71650</v>
      </c>
      <c r="H1119">
        <v>2</v>
      </c>
      <c r="I1119">
        <v>5</v>
      </c>
      <c r="J1119">
        <v>7767</v>
      </c>
      <c r="K1119">
        <v>0.11267243113510306</v>
      </c>
    </row>
    <row r="1120" spans="1:11" x14ac:dyDescent="0.25">
      <c r="A1120" t="s">
        <v>18</v>
      </c>
      <c r="B1120" t="s">
        <v>54</v>
      </c>
      <c r="C1120">
        <v>2019</v>
      </c>
      <c r="D1120">
        <v>4.5</v>
      </c>
      <c r="E1120" t="s">
        <v>22</v>
      </c>
      <c r="F1120" t="s">
        <v>17</v>
      </c>
      <c r="G1120">
        <v>87765</v>
      </c>
      <c r="H1120">
        <v>4</v>
      </c>
      <c r="I1120">
        <v>5</v>
      </c>
      <c r="J1120">
        <v>16044</v>
      </c>
      <c r="K1120">
        <v>0.11271099520132366</v>
      </c>
    </row>
    <row r="1121" spans="1:11" x14ac:dyDescent="0.25">
      <c r="A1121" t="s">
        <v>26</v>
      </c>
      <c r="B1121" t="s">
        <v>27</v>
      </c>
      <c r="C1121">
        <v>2020</v>
      </c>
      <c r="D1121">
        <v>1.7</v>
      </c>
      <c r="E1121" t="s">
        <v>12</v>
      </c>
      <c r="F1121" t="s">
        <v>13</v>
      </c>
      <c r="G1121">
        <v>51339</v>
      </c>
      <c r="H1121">
        <v>5</v>
      </c>
      <c r="I1121">
        <v>2</v>
      </c>
      <c r="J1121">
        <v>10773</v>
      </c>
      <c r="K1121">
        <v>0.11273786597179036</v>
      </c>
    </row>
    <row r="1122" spans="1:11" x14ac:dyDescent="0.25">
      <c r="A1122" t="s">
        <v>18</v>
      </c>
      <c r="B1122" t="s">
        <v>52</v>
      </c>
      <c r="C1122">
        <v>2020</v>
      </c>
      <c r="D1122">
        <v>2.5</v>
      </c>
      <c r="E1122" t="s">
        <v>12</v>
      </c>
      <c r="F1122" t="s">
        <v>17</v>
      </c>
      <c r="G1122">
        <v>200750</v>
      </c>
      <c r="H1122">
        <v>2</v>
      </c>
      <c r="I1122">
        <v>4</v>
      </c>
      <c r="J1122">
        <v>10085</v>
      </c>
      <c r="K1122">
        <v>0.11274363705906931</v>
      </c>
    </row>
    <row r="1123" spans="1:11" x14ac:dyDescent="0.25">
      <c r="A1123" t="s">
        <v>14</v>
      </c>
      <c r="B1123" t="s">
        <v>15</v>
      </c>
      <c r="C1123">
        <v>2013</v>
      </c>
      <c r="D1123">
        <v>1.3</v>
      </c>
      <c r="E1123" t="s">
        <v>22</v>
      </c>
      <c r="F1123" t="s">
        <v>13</v>
      </c>
      <c r="G1123">
        <v>174642</v>
      </c>
      <c r="H1123">
        <v>5</v>
      </c>
      <c r="I1123">
        <v>3</v>
      </c>
      <c r="J1123">
        <v>7807</v>
      </c>
      <c r="K1123">
        <v>0.11275517760979237</v>
      </c>
    </row>
    <row r="1124" spans="1:11" x14ac:dyDescent="0.25">
      <c r="A1124" t="s">
        <v>29</v>
      </c>
      <c r="B1124" t="s">
        <v>35</v>
      </c>
      <c r="C1124">
        <v>2009</v>
      </c>
      <c r="D1124">
        <v>4.9000000000000004</v>
      </c>
      <c r="E1124" t="s">
        <v>12</v>
      </c>
      <c r="F1124" t="s">
        <v>17</v>
      </c>
      <c r="G1124">
        <v>266435</v>
      </c>
      <c r="H1124">
        <v>2</v>
      </c>
      <c r="I1124">
        <v>3</v>
      </c>
      <c r="J1124">
        <v>7871</v>
      </c>
      <c r="K1124">
        <v>0.11278801736670419</v>
      </c>
    </row>
    <row r="1125" spans="1:11" x14ac:dyDescent="0.25">
      <c r="A1125" t="s">
        <v>36</v>
      </c>
      <c r="B1125" t="s">
        <v>53</v>
      </c>
      <c r="C1125">
        <v>2001</v>
      </c>
      <c r="D1125">
        <v>2.2000000000000002</v>
      </c>
      <c r="E1125" t="s">
        <v>28</v>
      </c>
      <c r="F1125" t="s">
        <v>17</v>
      </c>
      <c r="G1125">
        <v>224898</v>
      </c>
      <c r="H1125">
        <v>2</v>
      </c>
      <c r="I1125">
        <v>3</v>
      </c>
      <c r="J1125">
        <v>3602</v>
      </c>
      <c r="K1125">
        <v>0.11290492057189583</v>
      </c>
    </row>
    <row r="1126" spans="1:11" x14ac:dyDescent="0.25">
      <c r="A1126" t="s">
        <v>26</v>
      </c>
      <c r="B1126" t="s">
        <v>47</v>
      </c>
      <c r="C1126">
        <v>2016</v>
      </c>
      <c r="D1126">
        <v>4.4000000000000004</v>
      </c>
      <c r="E1126" t="s">
        <v>22</v>
      </c>
      <c r="F1126" t="s">
        <v>17</v>
      </c>
      <c r="G1126">
        <v>256691</v>
      </c>
      <c r="H1126">
        <v>4</v>
      </c>
      <c r="I1126">
        <v>1</v>
      </c>
      <c r="J1126">
        <v>11666</v>
      </c>
      <c r="K1126">
        <v>0.11317928793596255</v>
      </c>
    </row>
    <row r="1127" spans="1:11" x14ac:dyDescent="0.25">
      <c r="A1127" t="s">
        <v>26</v>
      </c>
      <c r="B1127" t="s">
        <v>27</v>
      </c>
      <c r="C1127">
        <v>2007</v>
      </c>
      <c r="D1127">
        <v>2.7</v>
      </c>
      <c r="E1127" t="s">
        <v>28</v>
      </c>
      <c r="F1127" t="s">
        <v>17</v>
      </c>
      <c r="G1127">
        <v>157889</v>
      </c>
      <c r="H1127">
        <v>4</v>
      </c>
      <c r="I1127">
        <v>4</v>
      </c>
      <c r="J1127">
        <v>7242</v>
      </c>
      <c r="K1127">
        <v>0.11330132458735109</v>
      </c>
    </row>
    <row r="1128" spans="1:11" x14ac:dyDescent="0.25">
      <c r="A1128" t="s">
        <v>40</v>
      </c>
      <c r="B1128" t="s">
        <v>51</v>
      </c>
      <c r="C1128">
        <v>2014</v>
      </c>
      <c r="D1128">
        <v>2.2000000000000002</v>
      </c>
      <c r="E1128" t="s">
        <v>28</v>
      </c>
      <c r="F1128" t="s">
        <v>25</v>
      </c>
      <c r="G1128">
        <v>88831</v>
      </c>
      <c r="H1128">
        <v>3</v>
      </c>
      <c r="I1128">
        <v>1</v>
      </c>
      <c r="J1128">
        <v>8723</v>
      </c>
      <c r="K1128">
        <v>0.11359586483073991</v>
      </c>
    </row>
    <row r="1129" spans="1:11" x14ac:dyDescent="0.25">
      <c r="A1129" t="s">
        <v>29</v>
      </c>
      <c r="B1129" t="s">
        <v>56</v>
      </c>
      <c r="C1129">
        <v>2010</v>
      </c>
      <c r="D1129">
        <v>4.3</v>
      </c>
      <c r="E1129" t="s">
        <v>16</v>
      </c>
      <c r="F1129" t="s">
        <v>25</v>
      </c>
      <c r="G1129">
        <v>132464</v>
      </c>
      <c r="H1129">
        <v>3</v>
      </c>
      <c r="I1129">
        <v>2</v>
      </c>
      <c r="J1129">
        <v>9750</v>
      </c>
      <c r="K1129">
        <v>0.11363294388733258</v>
      </c>
    </row>
    <row r="1130" spans="1:11" x14ac:dyDescent="0.25">
      <c r="A1130" t="s">
        <v>23</v>
      </c>
      <c r="B1130" t="s">
        <v>45</v>
      </c>
      <c r="C1130">
        <v>2007</v>
      </c>
      <c r="D1130">
        <v>3.4</v>
      </c>
      <c r="E1130" t="s">
        <v>22</v>
      </c>
      <c r="F1130" t="s">
        <v>17</v>
      </c>
      <c r="G1130">
        <v>37822</v>
      </c>
      <c r="H1130">
        <v>3</v>
      </c>
      <c r="I1130">
        <v>3</v>
      </c>
      <c r="J1130">
        <v>12343</v>
      </c>
      <c r="K1130">
        <v>0.11366213616700549</v>
      </c>
    </row>
    <row r="1131" spans="1:11" x14ac:dyDescent="0.25">
      <c r="A1131" t="s">
        <v>29</v>
      </c>
      <c r="B1131" t="s">
        <v>30</v>
      </c>
      <c r="C1131">
        <v>2000</v>
      </c>
      <c r="D1131">
        <v>4.0999999999999996</v>
      </c>
      <c r="E1131" t="s">
        <v>22</v>
      </c>
      <c r="F1131" t="s">
        <v>25</v>
      </c>
      <c r="G1131">
        <v>90777</v>
      </c>
      <c r="H1131">
        <v>3</v>
      </c>
      <c r="I1131">
        <v>3</v>
      </c>
      <c r="J1131">
        <v>8384</v>
      </c>
      <c r="K1131">
        <v>0.11374245444673536</v>
      </c>
    </row>
    <row r="1132" spans="1:11" x14ac:dyDescent="0.25">
      <c r="A1132" t="s">
        <v>36</v>
      </c>
      <c r="B1132" t="s">
        <v>44</v>
      </c>
      <c r="C1132">
        <v>2012</v>
      </c>
      <c r="D1132">
        <v>4.0999999999999996</v>
      </c>
      <c r="E1132" t="s">
        <v>16</v>
      </c>
      <c r="F1132" t="s">
        <v>17</v>
      </c>
      <c r="G1132">
        <v>26324</v>
      </c>
      <c r="H1132">
        <v>4</v>
      </c>
      <c r="I1132">
        <v>2</v>
      </c>
      <c r="J1132">
        <v>13773</v>
      </c>
      <c r="K1132">
        <v>0.11377689762925691</v>
      </c>
    </row>
    <row r="1133" spans="1:11" x14ac:dyDescent="0.25">
      <c r="A1133" t="s">
        <v>36</v>
      </c>
      <c r="B1133" t="s">
        <v>53</v>
      </c>
      <c r="C1133">
        <v>2007</v>
      </c>
      <c r="D1133">
        <v>1.4</v>
      </c>
      <c r="E1133" t="s">
        <v>12</v>
      </c>
      <c r="F1133" t="s">
        <v>25</v>
      </c>
      <c r="G1133">
        <v>40965</v>
      </c>
      <c r="H1133">
        <v>3</v>
      </c>
      <c r="I1133">
        <v>1</v>
      </c>
      <c r="J1133">
        <v>6780</v>
      </c>
      <c r="K1133">
        <v>0.11399130072795649</v>
      </c>
    </row>
    <row r="1134" spans="1:11" x14ac:dyDescent="0.25">
      <c r="A1134" t="s">
        <v>26</v>
      </c>
      <c r="B1134" t="s">
        <v>47</v>
      </c>
      <c r="C1134">
        <v>2015</v>
      </c>
      <c r="D1134">
        <v>3.4</v>
      </c>
      <c r="E1134" t="s">
        <v>16</v>
      </c>
      <c r="F1134" t="s">
        <v>17</v>
      </c>
      <c r="G1134">
        <v>292522</v>
      </c>
      <c r="H1134">
        <v>3</v>
      </c>
      <c r="I1134">
        <v>1</v>
      </c>
      <c r="J1134">
        <v>8649</v>
      </c>
      <c r="K1134">
        <v>0.11425914100231049</v>
      </c>
    </row>
    <row r="1135" spans="1:11" x14ac:dyDescent="0.25">
      <c r="A1135" t="s">
        <v>23</v>
      </c>
      <c r="B1135" t="s">
        <v>24</v>
      </c>
      <c r="C1135">
        <v>2012</v>
      </c>
      <c r="D1135">
        <v>1.3</v>
      </c>
      <c r="E1135" t="s">
        <v>12</v>
      </c>
      <c r="F1135" t="s">
        <v>25</v>
      </c>
      <c r="G1135">
        <v>93988</v>
      </c>
      <c r="H1135">
        <v>4</v>
      </c>
      <c r="I1135">
        <v>4</v>
      </c>
      <c r="J1135">
        <v>7120</v>
      </c>
      <c r="K1135">
        <v>0.11468254109260234</v>
      </c>
    </row>
    <row r="1136" spans="1:11" x14ac:dyDescent="0.25">
      <c r="A1136" t="s">
        <v>14</v>
      </c>
      <c r="B1136" t="s">
        <v>46</v>
      </c>
      <c r="C1136">
        <v>2012</v>
      </c>
      <c r="D1136">
        <v>3</v>
      </c>
      <c r="E1136" t="s">
        <v>12</v>
      </c>
      <c r="F1136" t="s">
        <v>13</v>
      </c>
      <c r="G1136">
        <v>132867</v>
      </c>
      <c r="H1136">
        <v>3</v>
      </c>
      <c r="I1136">
        <v>4</v>
      </c>
      <c r="J1136">
        <v>8042</v>
      </c>
      <c r="K1136">
        <v>0.11474542615931693</v>
      </c>
    </row>
    <row r="1137" spans="1:11" x14ac:dyDescent="0.25">
      <c r="A1137" t="s">
        <v>40</v>
      </c>
      <c r="B1137" t="s">
        <v>49</v>
      </c>
      <c r="C1137">
        <v>2010</v>
      </c>
      <c r="D1137">
        <v>2.9</v>
      </c>
      <c r="E1137" t="s">
        <v>12</v>
      </c>
      <c r="F1137" t="s">
        <v>17</v>
      </c>
      <c r="G1137">
        <v>31151</v>
      </c>
      <c r="H1137">
        <v>5</v>
      </c>
      <c r="I1137">
        <v>3</v>
      </c>
      <c r="J1137">
        <v>10876</v>
      </c>
      <c r="K1137">
        <v>0.11476383545324897</v>
      </c>
    </row>
    <row r="1138" spans="1:11" x14ac:dyDescent="0.25">
      <c r="A1138" t="s">
        <v>20</v>
      </c>
      <c r="B1138" t="s">
        <v>21</v>
      </c>
      <c r="C1138">
        <v>2018</v>
      </c>
      <c r="D1138">
        <v>3.9</v>
      </c>
      <c r="E1138" t="s">
        <v>22</v>
      </c>
      <c r="F1138" t="s">
        <v>17</v>
      </c>
      <c r="G1138">
        <v>256588</v>
      </c>
      <c r="H1138">
        <v>2</v>
      </c>
      <c r="I1138">
        <v>4</v>
      </c>
      <c r="J1138">
        <v>11768</v>
      </c>
      <c r="K1138">
        <v>0.11479520044040514</v>
      </c>
    </row>
    <row r="1139" spans="1:11" x14ac:dyDescent="0.25">
      <c r="A1139" t="s">
        <v>14</v>
      </c>
      <c r="B1139" t="s">
        <v>46</v>
      </c>
      <c r="C1139">
        <v>2004</v>
      </c>
      <c r="D1139">
        <v>1.8</v>
      </c>
      <c r="E1139" t="s">
        <v>12</v>
      </c>
      <c r="F1139" t="s">
        <v>25</v>
      </c>
      <c r="G1139">
        <v>149851</v>
      </c>
      <c r="H1139">
        <v>4</v>
      </c>
      <c r="I1139">
        <v>2</v>
      </c>
      <c r="J1139">
        <v>4102</v>
      </c>
      <c r="K1139">
        <v>0.11479925536806945</v>
      </c>
    </row>
    <row r="1140" spans="1:11" x14ac:dyDescent="0.25">
      <c r="A1140" t="s">
        <v>40</v>
      </c>
      <c r="B1140" t="s">
        <v>49</v>
      </c>
      <c r="C1140">
        <v>2010</v>
      </c>
      <c r="D1140">
        <v>2.8</v>
      </c>
      <c r="E1140" t="s">
        <v>12</v>
      </c>
      <c r="F1140" t="s">
        <v>13</v>
      </c>
      <c r="G1140">
        <v>132553</v>
      </c>
      <c r="H1140">
        <v>4</v>
      </c>
      <c r="I1140">
        <v>1</v>
      </c>
      <c r="J1140">
        <v>7248</v>
      </c>
      <c r="K1140">
        <v>0.1148389266126093</v>
      </c>
    </row>
    <row r="1141" spans="1:11" x14ac:dyDescent="0.25">
      <c r="A1141" t="s">
        <v>10</v>
      </c>
      <c r="B1141" t="s">
        <v>31</v>
      </c>
      <c r="C1141">
        <v>2014</v>
      </c>
      <c r="D1141">
        <v>1.8</v>
      </c>
      <c r="E1141" t="s">
        <v>28</v>
      </c>
      <c r="F1141" t="s">
        <v>17</v>
      </c>
      <c r="G1141">
        <v>278674</v>
      </c>
      <c r="H1141">
        <v>4</v>
      </c>
      <c r="I1141">
        <v>3</v>
      </c>
      <c r="J1141">
        <v>6026</v>
      </c>
      <c r="K1141">
        <v>0.1148427278054972</v>
      </c>
    </row>
    <row r="1142" spans="1:11" x14ac:dyDescent="0.25">
      <c r="A1142" t="s">
        <v>36</v>
      </c>
      <c r="B1142" t="s">
        <v>44</v>
      </c>
      <c r="C1142">
        <v>2001</v>
      </c>
      <c r="D1142">
        <v>4.3</v>
      </c>
      <c r="E1142" t="s">
        <v>12</v>
      </c>
      <c r="F1142" t="s">
        <v>13</v>
      </c>
      <c r="G1142">
        <v>215248</v>
      </c>
      <c r="H1142">
        <v>4</v>
      </c>
      <c r="I1142">
        <v>4</v>
      </c>
      <c r="J1142">
        <v>4395</v>
      </c>
      <c r="K1142">
        <v>0.11485222155016694</v>
      </c>
    </row>
    <row r="1143" spans="1:11" x14ac:dyDescent="0.25">
      <c r="A1143" t="s">
        <v>40</v>
      </c>
      <c r="B1143" t="s">
        <v>41</v>
      </c>
      <c r="C1143">
        <v>2015</v>
      </c>
      <c r="D1143">
        <v>3.5</v>
      </c>
      <c r="E1143" t="s">
        <v>28</v>
      </c>
      <c r="F1143" t="s">
        <v>17</v>
      </c>
      <c r="G1143">
        <v>122697</v>
      </c>
      <c r="H1143">
        <v>4</v>
      </c>
      <c r="I1143">
        <v>4</v>
      </c>
      <c r="J1143">
        <v>11146</v>
      </c>
      <c r="K1143">
        <v>0.11491324708717165</v>
      </c>
    </row>
    <row r="1144" spans="1:11" x14ac:dyDescent="0.25">
      <c r="A1144" t="s">
        <v>20</v>
      </c>
      <c r="B1144" t="s">
        <v>21</v>
      </c>
      <c r="C1144">
        <v>2012</v>
      </c>
      <c r="D1144">
        <v>3.3</v>
      </c>
      <c r="E1144" t="s">
        <v>16</v>
      </c>
      <c r="F1144" t="s">
        <v>25</v>
      </c>
      <c r="G1144">
        <v>47107</v>
      </c>
      <c r="H1144">
        <v>2</v>
      </c>
      <c r="I1144">
        <v>5</v>
      </c>
      <c r="J1144">
        <v>11057</v>
      </c>
      <c r="K1144">
        <v>0.11492100869633137</v>
      </c>
    </row>
    <row r="1145" spans="1:11" x14ac:dyDescent="0.25">
      <c r="A1145" t="s">
        <v>20</v>
      </c>
      <c r="B1145" t="s">
        <v>21</v>
      </c>
      <c r="C1145">
        <v>2008</v>
      </c>
      <c r="D1145">
        <v>4.4000000000000004</v>
      </c>
      <c r="E1145" t="s">
        <v>28</v>
      </c>
      <c r="F1145" t="s">
        <v>25</v>
      </c>
      <c r="G1145">
        <v>20870</v>
      </c>
      <c r="H1145">
        <v>3</v>
      </c>
      <c r="I1145">
        <v>4</v>
      </c>
      <c r="J1145">
        <v>10482</v>
      </c>
      <c r="K1145">
        <v>0.11500673302166475</v>
      </c>
    </row>
    <row r="1146" spans="1:11" x14ac:dyDescent="0.25">
      <c r="A1146" t="s">
        <v>29</v>
      </c>
      <c r="B1146" t="s">
        <v>30</v>
      </c>
      <c r="C1146">
        <v>2013</v>
      </c>
      <c r="D1146">
        <v>2.6</v>
      </c>
      <c r="E1146" t="s">
        <v>28</v>
      </c>
      <c r="F1146" t="s">
        <v>25</v>
      </c>
      <c r="G1146">
        <v>244401</v>
      </c>
      <c r="H1146">
        <v>4</v>
      </c>
      <c r="I1146">
        <v>2</v>
      </c>
      <c r="J1146">
        <v>5711</v>
      </c>
      <c r="K1146">
        <v>0.11526111168555275</v>
      </c>
    </row>
    <row r="1147" spans="1:11" x14ac:dyDescent="0.25">
      <c r="A1147" t="s">
        <v>33</v>
      </c>
      <c r="B1147" t="s">
        <v>55</v>
      </c>
      <c r="C1147">
        <v>2010</v>
      </c>
      <c r="D1147">
        <v>3.4</v>
      </c>
      <c r="E1147" t="s">
        <v>12</v>
      </c>
      <c r="F1147" t="s">
        <v>17</v>
      </c>
      <c r="G1147">
        <v>176287</v>
      </c>
      <c r="H1147">
        <v>5</v>
      </c>
      <c r="I1147">
        <v>1</v>
      </c>
      <c r="J1147">
        <v>8474</v>
      </c>
      <c r="K1147">
        <v>0.11533083620993512</v>
      </c>
    </row>
    <row r="1148" spans="1:11" x14ac:dyDescent="0.25">
      <c r="A1148" t="s">
        <v>14</v>
      </c>
      <c r="B1148" t="s">
        <v>15</v>
      </c>
      <c r="C1148">
        <v>2009</v>
      </c>
      <c r="D1148">
        <v>5</v>
      </c>
      <c r="E1148" t="s">
        <v>22</v>
      </c>
      <c r="F1148" t="s">
        <v>13</v>
      </c>
      <c r="G1148">
        <v>251699</v>
      </c>
      <c r="H1148">
        <v>4</v>
      </c>
      <c r="I1148">
        <v>3</v>
      </c>
      <c r="J1148">
        <v>8766</v>
      </c>
      <c r="K1148">
        <v>0.11554127583788099</v>
      </c>
    </row>
    <row r="1149" spans="1:11" x14ac:dyDescent="0.25">
      <c r="A1149" t="s">
        <v>29</v>
      </c>
      <c r="B1149" t="s">
        <v>30</v>
      </c>
      <c r="C1149">
        <v>2012</v>
      </c>
      <c r="D1149">
        <v>2.1</v>
      </c>
      <c r="E1149" t="s">
        <v>16</v>
      </c>
      <c r="F1149" t="s">
        <v>17</v>
      </c>
      <c r="G1149">
        <v>197513</v>
      </c>
      <c r="H1149">
        <v>3</v>
      </c>
      <c r="I1149">
        <v>1</v>
      </c>
      <c r="J1149">
        <v>8349</v>
      </c>
      <c r="K1149">
        <v>0.11570566154178952</v>
      </c>
    </row>
    <row r="1150" spans="1:11" x14ac:dyDescent="0.25">
      <c r="A1150" t="s">
        <v>29</v>
      </c>
      <c r="B1150" t="s">
        <v>30</v>
      </c>
      <c r="C1150">
        <v>2019</v>
      </c>
      <c r="D1150">
        <v>2.5</v>
      </c>
      <c r="E1150" t="s">
        <v>16</v>
      </c>
      <c r="F1150" t="s">
        <v>13</v>
      </c>
      <c r="G1150">
        <v>131432</v>
      </c>
      <c r="H1150">
        <v>4</v>
      </c>
      <c r="I1150">
        <v>5</v>
      </c>
      <c r="J1150">
        <v>10671</v>
      </c>
      <c r="K1150">
        <v>0.11571623718740776</v>
      </c>
    </row>
    <row r="1151" spans="1:11" x14ac:dyDescent="0.25">
      <c r="A1151" t="s">
        <v>23</v>
      </c>
      <c r="B1151" t="s">
        <v>24</v>
      </c>
      <c r="C1151">
        <v>2007</v>
      </c>
      <c r="D1151">
        <v>2.5</v>
      </c>
      <c r="E1151" t="s">
        <v>28</v>
      </c>
      <c r="F1151" t="s">
        <v>13</v>
      </c>
      <c r="G1151">
        <v>165000</v>
      </c>
      <c r="H1151">
        <v>3</v>
      </c>
      <c r="I1151">
        <v>3</v>
      </c>
      <c r="J1151">
        <v>5400</v>
      </c>
      <c r="K1151">
        <v>0.11585769491648246</v>
      </c>
    </row>
    <row r="1152" spans="1:11" x14ac:dyDescent="0.25">
      <c r="A1152" t="s">
        <v>23</v>
      </c>
      <c r="B1152" t="s">
        <v>24</v>
      </c>
      <c r="C1152">
        <v>2012</v>
      </c>
      <c r="D1152">
        <v>4</v>
      </c>
      <c r="E1152" t="s">
        <v>12</v>
      </c>
      <c r="F1152" t="s">
        <v>17</v>
      </c>
      <c r="G1152">
        <v>263678</v>
      </c>
      <c r="H1152">
        <v>2</v>
      </c>
      <c r="I1152">
        <v>5</v>
      </c>
      <c r="J1152">
        <v>7926</v>
      </c>
      <c r="K1152">
        <v>0.11591202902694864</v>
      </c>
    </row>
    <row r="1153" spans="1:11" x14ac:dyDescent="0.25">
      <c r="A1153" t="s">
        <v>33</v>
      </c>
      <c r="B1153" t="s">
        <v>55</v>
      </c>
      <c r="C1153">
        <v>2018</v>
      </c>
      <c r="D1153">
        <v>3.4</v>
      </c>
      <c r="E1153" t="s">
        <v>16</v>
      </c>
      <c r="F1153" t="s">
        <v>17</v>
      </c>
      <c r="G1153">
        <v>169196</v>
      </c>
      <c r="H1153">
        <v>2</v>
      </c>
      <c r="I1153">
        <v>3</v>
      </c>
      <c r="J1153">
        <v>12016</v>
      </c>
      <c r="K1153">
        <v>0.11592920877416679</v>
      </c>
    </row>
    <row r="1154" spans="1:11" x14ac:dyDescent="0.25">
      <c r="A1154" t="s">
        <v>29</v>
      </c>
      <c r="B1154" t="s">
        <v>35</v>
      </c>
      <c r="C1154">
        <v>2005</v>
      </c>
      <c r="D1154">
        <v>3.4</v>
      </c>
      <c r="E1154" t="s">
        <v>12</v>
      </c>
      <c r="F1154" t="s">
        <v>25</v>
      </c>
      <c r="G1154">
        <v>28746</v>
      </c>
      <c r="H1154">
        <v>4</v>
      </c>
      <c r="I1154">
        <v>5</v>
      </c>
      <c r="J1154">
        <v>8425</v>
      </c>
      <c r="K1154">
        <v>0.1159597561016622</v>
      </c>
    </row>
    <row r="1155" spans="1:11" x14ac:dyDescent="0.25">
      <c r="A1155" t="s">
        <v>29</v>
      </c>
      <c r="B1155" t="s">
        <v>56</v>
      </c>
      <c r="C1155">
        <v>2002</v>
      </c>
      <c r="D1155">
        <v>4.4000000000000004</v>
      </c>
      <c r="E1155" t="s">
        <v>22</v>
      </c>
      <c r="F1155" t="s">
        <v>17</v>
      </c>
      <c r="G1155">
        <v>112119</v>
      </c>
      <c r="H1155">
        <v>3</v>
      </c>
      <c r="I1155">
        <v>4</v>
      </c>
      <c r="J1155">
        <v>10357</v>
      </c>
      <c r="K1155">
        <v>0.11606147417766532</v>
      </c>
    </row>
    <row r="1156" spans="1:11" x14ac:dyDescent="0.25">
      <c r="A1156" t="s">
        <v>20</v>
      </c>
      <c r="B1156" t="s">
        <v>21</v>
      </c>
      <c r="C1156">
        <v>2003</v>
      </c>
      <c r="D1156">
        <v>3.5</v>
      </c>
      <c r="E1156" t="s">
        <v>12</v>
      </c>
      <c r="F1156" t="s">
        <v>25</v>
      </c>
      <c r="G1156">
        <v>13919</v>
      </c>
      <c r="H1156">
        <v>3</v>
      </c>
      <c r="I1156">
        <v>4</v>
      </c>
      <c r="J1156">
        <v>8221</v>
      </c>
      <c r="K1156">
        <v>0.11611892580880534</v>
      </c>
    </row>
    <row r="1157" spans="1:11" x14ac:dyDescent="0.25">
      <c r="A1157" t="s">
        <v>36</v>
      </c>
      <c r="B1157" t="s">
        <v>37</v>
      </c>
      <c r="C1157">
        <v>2007</v>
      </c>
      <c r="D1157">
        <v>4.2</v>
      </c>
      <c r="E1157" t="s">
        <v>28</v>
      </c>
      <c r="F1157" t="s">
        <v>25</v>
      </c>
      <c r="G1157">
        <v>204825</v>
      </c>
      <c r="H1157">
        <v>5</v>
      </c>
      <c r="I1157">
        <v>3</v>
      </c>
      <c r="J1157">
        <v>6303</v>
      </c>
      <c r="K1157">
        <v>0.11626272929620218</v>
      </c>
    </row>
    <row r="1158" spans="1:11" x14ac:dyDescent="0.25">
      <c r="A1158" t="s">
        <v>18</v>
      </c>
      <c r="B1158" t="s">
        <v>19</v>
      </c>
      <c r="C1158">
        <v>2023</v>
      </c>
      <c r="D1158">
        <v>4.3</v>
      </c>
      <c r="E1158" t="s">
        <v>12</v>
      </c>
      <c r="F1158" t="s">
        <v>17</v>
      </c>
      <c r="G1158">
        <v>190352</v>
      </c>
      <c r="H1158">
        <v>5</v>
      </c>
      <c r="I1158">
        <v>5</v>
      </c>
      <c r="J1158">
        <v>12992</v>
      </c>
      <c r="K1158">
        <v>0.11627760192250514</v>
      </c>
    </row>
    <row r="1159" spans="1:11" x14ac:dyDescent="0.25">
      <c r="A1159" t="s">
        <v>33</v>
      </c>
      <c r="B1159" t="s">
        <v>55</v>
      </c>
      <c r="C1159">
        <v>2000</v>
      </c>
      <c r="D1159">
        <v>1.2</v>
      </c>
      <c r="E1159" t="s">
        <v>12</v>
      </c>
      <c r="F1159" t="s">
        <v>13</v>
      </c>
      <c r="G1159">
        <v>224667</v>
      </c>
      <c r="H1159">
        <v>2</v>
      </c>
      <c r="I1159">
        <v>4</v>
      </c>
      <c r="J1159">
        <v>2000</v>
      </c>
      <c r="K1159">
        <v>0.11639629933410489</v>
      </c>
    </row>
    <row r="1160" spans="1:11" x14ac:dyDescent="0.25">
      <c r="A1160" t="s">
        <v>33</v>
      </c>
      <c r="B1160" t="s">
        <v>43</v>
      </c>
      <c r="C1160">
        <v>2004</v>
      </c>
      <c r="D1160">
        <v>3.5</v>
      </c>
      <c r="E1160" t="s">
        <v>16</v>
      </c>
      <c r="F1160" t="s">
        <v>13</v>
      </c>
      <c r="G1160">
        <v>37472</v>
      </c>
      <c r="H1160">
        <v>2</v>
      </c>
      <c r="I1160">
        <v>4</v>
      </c>
      <c r="J1160">
        <v>9050</v>
      </c>
      <c r="K1160">
        <v>0.11664133333741333</v>
      </c>
    </row>
    <row r="1161" spans="1:11" x14ac:dyDescent="0.25">
      <c r="A1161" t="s">
        <v>40</v>
      </c>
      <c r="B1161" t="s">
        <v>49</v>
      </c>
      <c r="C1161">
        <v>2003</v>
      </c>
      <c r="D1161">
        <v>2.2000000000000002</v>
      </c>
      <c r="E1161" t="s">
        <v>16</v>
      </c>
      <c r="F1161" t="s">
        <v>25</v>
      </c>
      <c r="G1161">
        <v>1097</v>
      </c>
      <c r="H1161">
        <v>5</v>
      </c>
      <c r="I1161">
        <v>3</v>
      </c>
      <c r="J1161">
        <v>8178</v>
      </c>
      <c r="K1161">
        <v>0.1167003536945932</v>
      </c>
    </row>
    <row r="1162" spans="1:11" x14ac:dyDescent="0.25">
      <c r="A1162" t="s">
        <v>33</v>
      </c>
      <c r="B1162" t="s">
        <v>34</v>
      </c>
      <c r="C1162">
        <v>2003</v>
      </c>
      <c r="D1162">
        <v>1.6</v>
      </c>
      <c r="E1162" t="s">
        <v>16</v>
      </c>
      <c r="F1162" t="s">
        <v>17</v>
      </c>
      <c r="G1162">
        <v>190931</v>
      </c>
      <c r="H1162">
        <v>3</v>
      </c>
      <c r="I1162">
        <v>5</v>
      </c>
      <c r="J1162">
        <v>5281</v>
      </c>
      <c r="K1162">
        <v>0.11677072066958749</v>
      </c>
    </row>
    <row r="1163" spans="1:11" x14ac:dyDescent="0.25">
      <c r="A1163" t="s">
        <v>23</v>
      </c>
      <c r="B1163" t="s">
        <v>45</v>
      </c>
      <c r="C1163">
        <v>2011</v>
      </c>
      <c r="D1163">
        <v>4.5999999999999996</v>
      </c>
      <c r="E1163" t="s">
        <v>12</v>
      </c>
      <c r="F1163" t="s">
        <v>13</v>
      </c>
      <c r="G1163">
        <v>82736</v>
      </c>
      <c r="H1163">
        <v>5</v>
      </c>
      <c r="I1163">
        <v>5</v>
      </c>
      <c r="J1163">
        <v>10345</v>
      </c>
      <c r="K1163">
        <v>0.11680477124112409</v>
      </c>
    </row>
    <row r="1164" spans="1:11" x14ac:dyDescent="0.25">
      <c r="A1164" t="s">
        <v>20</v>
      </c>
      <c r="B1164" t="s">
        <v>21</v>
      </c>
      <c r="C1164">
        <v>2008</v>
      </c>
      <c r="D1164">
        <v>3.1</v>
      </c>
      <c r="E1164" t="s">
        <v>12</v>
      </c>
      <c r="F1164" t="s">
        <v>17</v>
      </c>
      <c r="G1164">
        <v>170209</v>
      </c>
      <c r="H1164">
        <v>3</v>
      </c>
      <c r="I1164">
        <v>2</v>
      </c>
      <c r="J1164">
        <v>7695</v>
      </c>
      <c r="K1164">
        <v>0.11694774961634891</v>
      </c>
    </row>
    <row r="1165" spans="1:11" x14ac:dyDescent="0.25">
      <c r="A1165" t="s">
        <v>33</v>
      </c>
      <c r="B1165" t="s">
        <v>34</v>
      </c>
      <c r="C1165">
        <v>2002</v>
      </c>
      <c r="D1165">
        <v>2.9</v>
      </c>
      <c r="E1165" t="s">
        <v>12</v>
      </c>
      <c r="F1165" t="s">
        <v>17</v>
      </c>
      <c r="G1165">
        <v>282768</v>
      </c>
      <c r="H1165">
        <v>2</v>
      </c>
      <c r="I1165">
        <v>3</v>
      </c>
      <c r="J1165">
        <v>3444</v>
      </c>
      <c r="K1165">
        <v>0.11696003034277458</v>
      </c>
    </row>
    <row r="1166" spans="1:11" x14ac:dyDescent="0.25">
      <c r="A1166" t="s">
        <v>20</v>
      </c>
      <c r="B1166" t="s">
        <v>42</v>
      </c>
      <c r="C1166">
        <v>2002</v>
      </c>
      <c r="D1166">
        <v>1.8</v>
      </c>
      <c r="E1166" t="s">
        <v>22</v>
      </c>
      <c r="F1166" t="s">
        <v>13</v>
      </c>
      <c r="G1166">
        <v>34292</v>
      </c>
      <c r="H1166">
        <v>5</v>
      </c>
      <c r="I1166">
        <v>4</v>
      </c>
      <c r="J1166">
        <v>7814</v>
      </c>
      <c r="K1166">
        <v>0.11739094763578795</v>
      </c>
    </row>
    <row r="1167" spans="1:11" x14ac:dyDescent="0.25">
      <c r="A1167" t="s">
        <v>23</v>
      </c>
      <c r="B1167" t="s">
        <v>38</v>
      </c>
      <c r="C1167">
        <v>2004</v>
      </c>
      <c r="D1167">
        <v>3.9</v>
      </c>
      <c r="E1167" t="s">
        <v>16</v>
      </c>
      <c r="F1167" t="s">
        <v>17</v>
      </c>
      <c r="G1167">
        <v>172561</v>
      </c>
      <c r="H1167">
        <v>2</v>
      </c>
      <c r="I1167">
        <v>2</v>
      </c>
      <c r="J1167">
        <v>8248</v>
      </c>
      <c r="K1167">
        <v>0.11739576308665167</v>
      </c>
    </row>
    <row r="1168" spans="1:11" x14ac:dyDescent="0.25">
      <c r="A1168" t="s">
        <v>29</v>
      </c>
      <c r="B1168" t="s">
        <v>35</v>
      </c>
      <c r="C1168">
        <v>2011</v>
      </c>
      <c r="D1168">
        <v>4.3</v>
      </c>
      <c r="E1168" t="s">
        <v>22</v>
      </c>
      <c r="F1168" t="s">
        <v>13</v>
      </c>
      <c r="G1168">
        <v>140087</v>
      </c>
      <c r="H1168">
        <v>4</v>
      </c>
      <c r="I1168">
        <v>4</v>
      </c>
      <c r="J1168">
        <v>10898</v>
      </c>
      <c r="K1168">
        <v>0.11740322428863526</v>
      </c>
    </row>
    <row r="1169" spans="1:11" x14ac:dyDescent="0.25">
      <c r="A1169" t="s">
        <v>10</v>
      </c>
      <c r="B1169" t="s">
        <v>48</v>
      </c>
      <c r="C1169">
        <v>2007</v>
      </c>
      <c r="D1169">
        <v>4.9000000000000004</v>
      </c>
      <c r="E1169" t="s">
        <v>12</v>
      </c>
      <c r="F1169" t="s">
        <v>13</v>
      </c>
      <c r="G1169">
        <v>155788</v>
      </c>
      <c r="H1169">
        <v>5</v>
      </c>
      <c r="I1169">
        <v>1</v>
      </c>
      <c r="J1169">
        <v>7984</v>
      </c>
      <c r="K1169">
        <v>0.11753447646606485</v>
      </c>
    </row>
    <row r="1170" spans="1:11" x14ac:dyDescent="0.25">
      <c r="A1170" t="s">
        <v>14</v>
      </c>
      <c r="B1170" t="s">
        <v>15</v>
      </c>
      <c r="C1170">
        <v>2003</v>
      </c>
      <c r="D1170">
        <v>3.9</v>
      </c>
      <c r="E1170" t="s">
        <v>28</v>
      </c>
      <c r="F1170" t="s">
        <v>17</v>
      </c>
      <c r="G1170">
        <v>98938</v>
      </c>
      <c r="H1170">
        <v>3</v>
      </c>
      <c r="I1170">
        <v>5</v>
      </c>
      <c r="J1170">
        <v>8421</v>
      </c>
      <c r="K1170">
        <v>0.1176820519686208</v>
      </c>
    </row>
    <row r="1171" spans="1:11" x14ac:dyDescent="0.25">
      <c r="A1171" t="s">
        <v>14</v>
      </c>
      <c r="B1171" t="s">
        <v>46</v>
      </c>
      <c r="C1171">
        <v>2008</v>
      </c>
      <c r="D1171">
        <v>2.2000000000000002</v>
      </c>
      <c r="E1171" t="s">
        <v>16</v>
      </c>
      <c r="F1171" t="s">
        <v>25</v>
      </c>
      <c r="G1171">
        <v>126531</v>
      </c>
      <c r="H1171">
        <v>3</v>
      </c>
      <c r="I1171">
        <v>3</v>
      </c>
      <c r="J1171">
        <v>7169</v>
      </c>
      <c r="K1171">
        <v>0.11769102418275734</v>
      </c>
    </row>
    <row r="1172" spans="1:11" x14ac:dyDescent="0.25">
      <c r="A1172" t="s">
        <v>14</v>
      </c>
      <c r="B1172" t="s">
        <v>39</v>
      </c>
      <c r="C1172">
        <v>2014</v>
      </c>
      <c r="D1172">
        <v>4.0999999999999996</v>
      </c>
      <c r="E1172" t="s">
        <v>28</v>
      </c>
      <c r="F1172" t="s">
        <v>13</v>
      </c>
      <c r="G1172">
        <v>136674</v>
      </c>
      <c r="H1172">
        <v>5</v>
      </c>
      <c r="I1172">
        <v>4</v>
      </c>
      <c r="J1172">
        <v>9666</v>
      </c>
      <c r="K1172">
        <v>0.11769863601685415</v>
      </c>
    </row>
    <row r="1173" spans="1:11" x14ac:dyDescent="0.25">
      <c r="A1173" t="s">
        <v>14</v>
      </c>
      <c r="B1173" t="s">
        <v>46</v>
      </c>
      <c r="C1173">
        <v>2022</v>
      </c>
      <c r="D1173">
        <v>1.6</v>
      </c>
      <c r="E1173" t="s">
        <v>22</v>
      </c>
      <c r="F1173" t="s">
        <v>13</v>
      </c>
      <c r="G1173">
        <v>16916</v>
      </c>
      <c r="H1173">
        <v>2</v>
      </c>
      <c r="I1173">
        <v>4</v>
      </c>
      <c r="J1173">
        <v>13961</v>
      </c>
      <c r="K1173">
        <v>0.11775093186199082</v>
      </c>
    </row>
    <row r="1174" spans="1:11" x14ac:dyDescent="0.25">
      <c r="A1174" t="s">
        <v>18</v>
      </c>
      <c r="B1174" t="s">
        <v>19</v>
      </c>
      <c r="C1174">
        <v>2019</v>
      </c>
      <c r="D1174">
        <v>2.6</v>
      </c>
      <c r="E1174" t="s">
        <v>22</v>
      </c>
      <c r="F1174" t="s">
        <v>25</v>
      </c>
      <c r="G1174">
        <v>21179</v>
      </c>
      <c r="H1174">
        <v>4</v>
      </c>
      <c r="I1174">
        <v>4</v>
      </c>
      <c r="J1174">
        <v>13976</v>
      </c>
      <c r="K1174">
        <v>0.11776891815896273</v>
      </c>
    </row>
    <row r="1175" spans="1:11" x14ac:dyDescent="0.25">
      <c r="A1175" t="s">
        <v>33</v>
      </c>
      <c r="B1175" t="s">
        <v>43</v>
      </c>
      <c r="C1175">
        <v>2012</v>
      </c>
      <c r="D1175">
        <v>2.5</v>
      </c>
      <c r="E1175" t="s">
        <v>12</v>
      </c>
      <c r="F1175" t="s">
        <v>17</v>
      </c>
      <c r="G1175">
        <v>252115</v>
      </c>
      <c r="H1175">
        <v>2</v>
      </c>
      <c r="I1175">
        <v>3</v>
      </c>
      <c r="J1175">
        <v>6657</v>
      </c>
      <c r="K1175">
        <v>0.1179070593009991</v>
      </c>
    </row>
    <row r="1176" spans="1:11" x14ac:dyDescent="0.25">
      <c r="A1176" t="s">
        <v>20</v>
      </c>
      <c r="B1176" t="s">
        <v>50</v>
      </c>
      <c r="C1176">
        <v>2021</v>
      </c>
      <c r="D1176">
        <v>4.7</v>
      </c>
      <c r="E1176" t="s">
        <v>12</v>
      </c>
      <c r="F1176" t="s">
        <v>25</v>
      </c>
      <c r="G1176">
        <v>150713</v>
      </c>
      <c r="H1176">
        <v>2</v>
      </c>
      <c r="I1176">
        <v>4</v>
      </c>
      <c r="J1176">
        <v>12085</v>
      </c>
      <c r="K1176">
        <v>0.11794213729054648</v>
      </c>
    </row>
    <row r="1177" spans="1:11" x14ac:dyDescent="0.25">
      <c r="A1177" t="s">
        <v>10</v>
      </c>
      <c r="B1177" t="s">
        <v>48</v>
      </c>
      <c r="C1177">
        <v>2004</v>
      </c>
      <c r="D1177">
        <v>3.2</v>
      </c>
      <c r="E1177" t="s">
        <v>22</v>
      </c>
      <c r="F1177" t="s">
        <v>13</v>
      </c>
      <c r="G1177">
        <v>165135</v>
      </c>
      <c r="H1177">
        <v>3</v>
      </c>
      <c r="I1177">
        <v>3</v>
      </c>
      <c r="J1177">
        <v>7197</v>
      </c>
      <c r="K1177">
        <v>0.11799748391666354</v>
      </c>
    </row>
    <row r="1178" spans="1:11" x14ac:dyDescent="0.25">
      <c r="A1178" t="s">
        <v>29</v>
      </c>
      <c r="B1178" t="s">
        <v>56</v>
      </c>
      <c r="C1178">
        <v>2021</v>
      </c>
      <c r="D1178">
        <v>4.9000000000000004</v>
      </c>
      <c r="E1178" t="s">
        <v>28</v>
      </c>
      <c r="F1178" t="s">
        <v>17</v>
      </c>
      <c r="G1178">
        <v>170561</v>
      </c>
      <c r="H1178">
        <v>2</v>
      </c>
      <c r="I1178">
        <v>5</v>
      </c>
      <c r="J1178">
        <v>13388</v>
      </c>
      <c r="K1178">
        <v>0.11801336666089857</v>
      </c>
    </row>
    <row r="1179" spans="1:11" x14ac:dyDescent="0.25">
      <c r="A1179" t="s">
        <v>23</v>
      </c>
      <c r="B1179" t="s">
        <v>24</v>
      </c>
      <c r="C1179">
        <v>2000</v>
      </c>
      <c r="D1179">
        <v>4.4000000000000004</v>
      </c>
      <c r="E1179" t="s">
        <v>28</v>
      </c>
      <c r="F1179" t="s">
        <v>25</v>
      </c>
      <c r="G1179">
        <v>229250</v>
      </c>
      <c r="H1179">
        <v>3</v>
      </c>
      <c r="I1179">
        <v>5</v>
      </c>
      <c r="J1179">
        <v>3915</v>
      </c>
      <c r="K1179">
        <v>0.11816680133292068</v>
      </c>
    </row>
    <row r="1180" spans="1:11" x14ac:dyDescent="0.25">
      <c r="A1180" t="s">
        <v>40</v>
      </c>
      <c r="B1180" t="s">
        <v>49</v>
      </c>
      <c r="C1180">
        <v>2011</v>
      </c>
      <c r="D1180">
        <v>4</v>
      </c>
      <c r="E1180" t="s">
        <v>16</v>
      </c>
      <c r="F1180" t="s">
        <v>17</v>
      </c>
      <c r="G1180">
        <v>210158</v>
      </c>
      <c r="H1180">
        <v>2</v>
      </c>
      <c r="I1180">
        <v>2</v>
      </c>
      <c r="J1180">
        <v>9696</v>
      </c>
      <c r="K1180">
        <v>0.11820676839239685</v>
      </c>
    </row>
    <row r="1181" spans="1:11" x14ac:dyDescent="0.25">
      <c r="A1181" t="s">
        <v>10</v>
      </c>
      <c r="B1181" t="s">
        <v>48</v>
      </c>
      <c r="C1181">
        <v>2000</v>
      </c>
      <c r="D1181">
        <v>4.9000000000000004</v>
      </c>
      <c r="E1181" t="s">
        <v>16</v>
      </c>
      <c r="F1181" t="s">
        <v>13</v>
      </c>
      <c r="G1181">
        <v>3346</v>
      </c>
      <c r="H1181">
        <v>3</v>
      </c>
      <c r="I1181">
        <v>3</v>
      </c>
      <c r="J1181">
        <v>9933</v>
      </c>
      <c r="K1181">
        <v>0.11831875525390156</v>
      </c>
    </row>
    <row r="1182" spans="1:11" x14ac:dyDescent="0.25">
      <c r="A1182" t="s">
        <v>18</v>
      </c>
      <c r="B1182" t="s">
        <v>19</v>
      </c>
      <c r="C1182">
        <v>2018</v>
      </c>
      <c r="D1182">
        <v>3.5</v>
      </c>
      <c r="E1182" t="s">
        <v>22</v>
      </c>
      <c r="F1182" t="s">
        <v>25</v>
      </c>
      <c r="G1182">
        <v>277797</v>
      </c>
      <c r="H1182">
        <v>3</v>
      </c>
      <c r="I1182">
        <v>5</v>
      </c>
      <c r="J1182">
        <v>9444</v>
      </c>
      <c r="K1182">
        <v>0.11836465650839512</v>
      </c>
    </row>
    <row r="1183" spans="1:11" x14ac:dyDescent="0.25">
      <c r="A1183" t="s">
        <v>23</v>
      </c>
      <c r="B1183" t="s">
        <v>45</v>
      </c>
      <c r="C1183">
        <v>2017</v>
      </c>
      <c r="D1183">
        <v>3.7</v>
      </c>
      <c r="E1183" t="s">
        <v>16</v>
      </c>
      <c r="F1183" t="s">
        <v>17</v>
      </c>
      <c r="G1183">
        <v>280427</v>
      </c>
      <c r="H1183">
        <v>3</v>
      </c>
      <c r="I1183">
        <v>1</v>
      </c>
      <c r="J1183">
        <v>9791</v>
      </c>
      <c r="K1183">
        <v>0.11846957157713078</v>
      </c>
    </row>
    <row r="1184" spans="1:11" x14ac:dyDescent="0.25">
      <c r="A1184" t="s">
        <v>20</v>
      </c>
      <c r="B1184" t="s">
        <v>21</v>
      </c>
      <c r="C1184">
        <v>2002</v>
      </c>
      <c r="D1184">
        <v>1.4</v>
      </c>
      <c r="E1184" t="s">
        <v>22</v>
      </c>
      <c r="F1184" t="s">
        <v>25</v>
      </c>
      <c r="G1184">
        <v>176728</v>
      </c>
      <c r="H1184">
        <v>3</v>
      </c>
      <c r="I1184">
        <v>1</v>
      </c>
      <c r="J1184">
        <v>4565</v>
      </c>
      <c r="K1184">
        <v>0.11857693923459856</v>
      </c>
    </row>
    <row r="1185" spans="1:11" x14ac:dyDescent="0.25">
      <c r="A1185" t="s">
        <v>18</v>
      </c>
      <c r="B1185" t="s">
        <v>52</v>
      </c>
      <c r="C1185">
        <v>2001</v>
      </c>
      <c r="D1185">
        <v>1</v>
      </c>
      <c r="E1185" t="s">
        <v>22</v>
      </c>
      <c r="F1185" t="s">
        <v>25</v>
      </c>
      <c r="G1185">
        <v>175506</v>
      </c>
      <c r="H1185">
        <v>4</v>
      </c>
      <c r="I1185">
        <v>5</v>
      </c>
      <c r="J1185">
        <v>3889</v>
      </c>
      <c r="K1185">
        <v>0.11859118256510592</v>
      </c>
    </row>
    <row r="1186" spans="1:11" x14ac:dyDescent="0.25">
      <c r="A1186" t="s">
        <v>20</v>
      </c>
      <c r="B1186" t="s">
        <v>50</v>
      </c>
      <c r="C1186">
        <v>2009</v>
      </c>
      <c r="D1186">
        <v>4.5</v>
      </c>
      <c r="E1186" t="s">
        <v>28</v>
      </c>
      <c r="F1186" t="s">
        <v>17</v>
      </c>
      <c r="G1186">
        <v>119948</v>
      </c>
      <c r="H1186">
        <v>3</v>
      </c>
      <c r="I1186">
        <v>3</v>
      </c>
      <c r="J1186">
        <v>10401</v>
      </c>
      <c r="K1186">
        <v>0.11859323239173158</v>
      </c>
    </row>
    <row r="1187" spans="1:11" x14ac:dyDescent="0.25">
      <c r="A1187" t="s">
        <v>36</v>
      </c>
      <c r="B1187" t="s">
        <v>44</v>
      </c>
      <c r="C1187">
        <v>2011</v>
      </c>
      <c r="D1187">
        <v>1.9</v>
      </c>
      <c r="E1187" t="s">
        <v>12</v>
      </c>
      <c r="F1187" t="s">
        <v>25</v>
      </c>
      <c r="G1187">
        <v>194051</v>
      </c>
      <c r="H1187">
        <v>5</v>
      </c>
      <c r="I1187">
        <v>2</v>
      </c>
      <c r="J1187">
        <v>5418</v>
      </c>
      <c r="K1187">
        <v>0.11862505274039026</v>
      </c>
    </row>
    <row r="1188" spans="1:11" x14ac:dyDescent="0.25">
      <c r="A1188" t="s">
        <v>33</v>
      </c>
      <c r="B1188" t="s">
        <v>43</v>
      </c>
      <c r="C1188">
        <v>2006</v>
      </c>
      <c r="D1188">
        <v>3</v>
      </c>
      <c r="E1188" t="s">
        <v>12</v>
      </c>
      <c r="F1188" t="s">
        <v>25</v>
      </c>
      <c r="G1188">
        <v>281470</v>
      </c>
      <c r="H1188">
        <v>3</v>
      </c>
      <c r="I1188">
        <v>4</v>
      </c>
      <c r="J1188">
        <v>3270</v>
      </c>
      <c r="K1188">
        <v>0.11885265393750521</v>
      </c>
    </row>
    <row r="1189" spans="1:11" x14ac:dyDescent="0.25">
      <c r="A1189" t="s">
        <v>20</v>
      </c>
      <c r="B1189" t="s">
        <v>42</v>
      </c>
      <c r="C1189">
        <v>2013</v>
      </c>
      <c r="D1189">
        <v>4</v>
      </c>
      <c r="E1189" t="s">
        <v>28</v>
      </c>
      <c r="F1189" t="s">
        <v>17</v>
      </c>
      <c r="G1189">
        <v>284811</v>
      </c>
      <c r="H1189">
        <v>3</v>
      </c>
      <c r="I1189">
        <v>1</v>
      </c>
      <c r="J1189">
        <v>7803</v>
      </c>
      <c r="K1189">
        <v>0.11891219035854794</v>
      </c>
    </row>
    <row r="1190" spans="1:11" x14ac:dyDescent="0.25">
      <c r="A1190" t="s">
        <v>29</v>
      </c>
      <c r="B1190" t="s">
        <v>30</v>
      </c>
      <c r="C1190">
        <v>2012</v>
      </c>
      <c r="D1190">
        <v>3.7</v>
      </c>
      <c r="E1190" t="s">
        <v>22</v>
      </c>
      <c r="F1190" t="s">
        <v>17</v>
      </c>
      <c r="G1190">
        <v>74879</v>
      </c>
      <c r="H1190">
        <v>2</v>
      </c>
      <c r="I1190">
        <v>5</v>
      </c>
      <c r="J1190">
        <v>13402</v>
      </c>
      <c r="K1190">
        <v>0.11896044181204435</v>
      </c>
    </row>
    <row r="1191" spans="1:11" x14ac:dyDescent="0.25">
      <c r="A1191" t="s">
        <v>40</v>
      </c>
      <c r="B1191" t="s">
        <v>49</v>
      </c>
      <c r="C1191">
        <v>2001</v>
      </c>
      <c r="D1191">
        <v>4.0999999999999996</v>
      </c>
      <c r="E1191" t="s">
        <v>28</v>
      </c>
      <c r="F1191" t="s">
        <v>17</v>
      </c>
      <c r="G1191">
        <v>113204</v>
      </c>
      <c r="H1191">
        <v>3</v>
      </c>
      <c r="I1191">
        <v>3</v>
      </c>
      <c r="J1191">
        <v>7735</v>
      </c>
      <c r="K1191">
        <v>0.11896061740378283</v>
      </c>
    </row>
    <row r="1192" spans="1:11" x14ac:dyDescent="0.25">
      <c r="A1192" t="s">
        <v>18</v>
      </c>
      <c r="B1192" t="s">
        <v>52</v>
      </c>
      <c r="C1192">
        <v>2001</v>
      </c>
      <c r="D1192">
        <v>1.7</v>
      </c>
      <c r="E1192" t="s">
        <v>22</v>
      </c>
      <c r="F1192" t="s">
        <v>17</v>
      </c>
      <c r="G1192">
        <v>220846</v>
      </c>
      <c r="H1192">
        <v>4</v>
      </c>
      <c r="I1192">
        <v>4</v>
      </c>
      <c r="J1192">
        <v>5183</v>
      </c>
      <c r="K1192">
        <v>0.11900767800433576</v>
      </c>
    </row>
    <row r="1193" spans="1:11" x14ac:dyDescent="0.25">
      <c r="A1193" t="s">
        <v>14</v>
      </c>
      <c r="B1193" t="s">
        <v>15</v>
      </c>
      <c r="C1193">
        <v>2023</v>
      </c>
      <c r="D1193">
        <v>2.8</v>
      </c>
      <c r="E1193" t="s">
        <v>22</v>
      </c>
      <c r="F1193" t="s">
        <v>13</v>
      </c>
      <c r="G1193">
        <v>186725</v>
      </c>
      <c r="H1193">
        <v>3</v>
      </c>
      <c r="I1193">
        <v>2</v>
      </c>
      <c r="J1193">
        <v>12065</v>
      </c>
      <c r="K1193">
        <v>0.1192560021548259</v>
      </c>
    </row>
    <row r="1194" spans="1:11" x14ac:dyDescent="0.25">
      <c r="A1194" t="s">
        <v>14</v>
      </c>
      <c r="B1194" t="s">
        <v>15</v>
      </c>
      <c r="C1194">
        <v>2010</v>
      </c>
      <c r="D1194">
        <v>4.2</v>
      </c>
      <c r="E1194" t="s">
        <v>22</v>
      </c>
      <c r="F1194" t="s">
        <v>25</v>
      </c>
      <c r="G1194">
        <v>56454</v>
      </c>
      <c r="H1194">
        <v>2</v>
      </c>
      <c r="I1194">
        <v>5</v>
      </c>
      <c r="J1194">
        <v>12170</v>
      </c>
      <c r="K1194">
        <v>0.11932988475882356</v>
      </c>
    </row>
    <row r="1195" spans="1:11" x14ac:dyDescent="0.25">
      <c r="A1195" t="s">
        <v>14</v>
      </c>
      <c r="B1195" t="s">
        <v>46</v>
      </c>
      <c r="C1195">
        <v>2009</v>
      </c>
      <c r="D1195">
        <v>2.2000000000000002</v>
      </c>
      <c r="E1195" t="s">
        <v>22</v>
      </c>
      <c r="F1195" t="s">
        <v>25</v>
      </c>
      <c r="G1195">
        <v>188173</v>
      </c>
      <c r="H1195">
        <v>3</v>
      </c>
      <c r="I1195">
        <v>5</v>
      </c>
      <c r="J1195">
        <v>7236</v>
      </c>
      <c r="K1195">
        <v>0.11936187200904491</v>
      </c>
    </row>
    <row r="1196" spans="1:11" x14ac:dyDescent="0.25">
      <c r="A1196" t="s">
        <v>40</v>
      </c>
      <c r="B1196" t="s">
        <v>51</v>
      </c>
      <c r="C1196">
        <v>2003</v>
      </c>
      <c r="D1196">
        <v>3.3</v>
      </c>
      <c r="E1196" t="s">
        <v>28</v>
      </c>
      <c r="F1196" t="s">
        <v>17</v>
      </c>
      <c r="G1196">
        <v>72117</v>
      </c>
      <c r="H1196">
        <v>2</v>
      </c>
      <c r="I1196">
        <v>5</v>
      </c>
      <c r="J1196">
        <v>8357</v>
      </c>
      <c r="K1196">
        <v>0.1194697865458717</v>
      </c>
    </row>
    <row r="1197" spans="1:11" x14ac:dyDescent="0.25">
      <c r="A1197" t="s">
        <v>14</v>
      </c>
      <c r="B1197" t="s">
        <v>46</v>
      </c>
      <c r="C1197">
        <v>2006</v>
      </c>
      <c r="D1197">
        <v>4.7</v>
      </c>
      <c r="E1197" t="s">
        <v>16</v>
      </c>
      <c r="F1197" t="s">
        <v>25</v>
      </c>
      <c r="G1197">
        <v>98919</v>
      </c>
      <c r="H1197">
        <v>4</v>
      </c>
      <c r="I1197">
        <v>2</v>
      </c>
      <c r="J1197">
        <v>9621</v>
      </c>
      <c r="K1197">
        <v>0.11984867716459235</v>
      </c>
    </row>
    <row r="1198" spans="1:11" x14ac:dyDescent="0.25">
      <c r="A1198" t="s">
        <v>36</v>
      </c>
      <c r="B1198" t="s">
        <v>37</v>
      </c>
      <c r="C1198">
        <v>2011</v>
      </c>
      <c r="D1198">
        <v>3.8</v>
      </c>
      <c r="E1198" t="s">
        <v>12</v>
      </c>
      <c r="F1198" t="s">
        <v>17</v>
      </c>
      <c r="G1198">
        <v>161294</v>
      </c>
      <c r="H1198">
        <v>5</v>
      </c>
      <c r="I1198">
        <v>1</v>
      </c>
      <c r="J1198">
        <v>9474</v>
      </c>
      <c r="K1198">
        <v>0.11995126167693482</v>
      </c>
    </row>
    <row r="1199" spans="1:11" x14ac:dyDescent="0.25">
      <c r="A1199" t="s">
        <v>23</v>
      </c>
      <c r="B1199" t="s">
        <v>45</v>
      </c>
      <c r="C1199">
        <v>2003</v>
      </c>
      <c r="D1199">
        <v>2.6</v>
      </c>
      <c r="E1199" t="s">
        <v>22</v>
      </c>
      <c r="F1199" t="s">
        <v>13</v>
      </c>
      <c r="G1199">
        <v>89008</v>
      </c>
      <c r="H1199">
        <v>5</v>
      </c>
      <c r="I1199">
        <v>3</v>
      </c>
      <c r="J1199">
        <v>7819</v>
      </c>
      <c r="K1199">
        <v>0.12003455676706909</v>
      </c>
    </row>
    <row r="1200" spans="1:11" x14ac:dyDescent="0.25">
      <c r="A1200" t="s">
        <v>14</v>
      </c>
      <c r="B1200" t="s">
        <v>39</v>
      </c>
      <c r="C1200">
        <v>2022</v>
      </c>
      <c r="D1200">
        <v>3.6</v>
      </c>
      <c r="E1200" t="s">
        <v>16</v>
      </c>
      <c r="F1200" t="s">
        <v>25</v>
      </c>
      <c r="G1200">
        <v>217850</v>
      </c>
      <c r="H1200">
        <v>2</v>
      </c>
      <c r="I1200">
        <v>5</v>
      </c>
      <c r="J1200">
        <v>10943</v>
      </c>
      <c r="K1200">
        <v>0.12029425507194014</v>
      </c>
    </row>
    <row r="1201" spans="1:11" x14ac:dyDescent="0.25">
      <c r="A1201" t="s">
        <v>10</v>
      </c>
      <c r="B1201" t="s">
        <v>48</v>
      </c>
      <c r="C1201">
        <v>2004</v>
      </c>
      <c r="D1201">
        <v>3.9</v>
      </c>
      <c r="E1201" t="s">
        <v>22</v>
      </c>
      <c r="F1201" t="s">
        <v>13</v>
      </c>
      <c r="G1201">
        <v>250312</v>
      </c>
      <c r="H1201">
        <v>4</v>
      </c>
      <c r="I1201">
        <v>3</v>
      </c>
      <c r="J1201">
        <v>6193</v>
      </c>
      <c r="K1201">
        <v>0.12030885654046986</v>
      </c>
    </row>
    <row r="1202" spans="1:11" x14ac:dyDescent="0.25">
      <c r="A1202" t="s">
        <v>14</v>
      </c>
      <c r="B1202" t="s">
        <v>39</v>
      </c>
      <c r="C1202">
        <v>2006</v>
      </c>
      <c r="D1202">
        <v>3.6</v>
      </c>
      <c r="E1202" t="s">
        <v>28</v>
      </c>
      <c r="F1202" t="s">
        <v>17</v>
      </c>
      <c r="G1202">
        <v>107093</v>
      </c>
      <c r="H1202">
        <v>5</v>
      </c>
      <c r="I1202">
        <v>1</v>
      </c>
      <c r="J1202">
        <v>8858</v>
      </c>
      <c r="K1202">
        <v>0.12032406251693784</v>
      </c>
    </row>
    <row r="1203" spans="1:11" x14ac:dyDescent="0.25">
      <c r="A1203" t="s">
        <v>18</v>
      </c>
      <c r="B1203" t="s">
        <v>54</v>
      </c>
      <c r="C1203">
        <v>2005</v>
      </c>
      <c r="D1203">
        <v>3.2</v>
      </c>
      <c r="E1203" t="s">
        <v>28</v>
      </c>
      <c r="F1203" t="s">
        <v>25</v>
      </c>
      <c r="G1203">
        <v>298890</v>
      </c>
      <c r="H1203">
        <v>3</v>
      </c>
      <c r="I1203">
        <v>5</v>
      </c>
      <c r="J1203">
        <v>2822</v>
      </c>
      <c r="K1203">
        <v>0.12032871236063292</v>
      </c>
    </row>
    <row r="1204" spans="1:11" x14ac:dyDescent="0.25">
      <c r="A1204" t="s">
        <v>29</v>
      </c>
      <c r="B1204" t="s">
        <v>56</v>
      </c>
      <c r="C1204">
        <v>2023</v>
      </c>
      <c r="D1204">
        <v>4.9000000000000004</v>
      </c>
      <c r="E1204" t="s">
        <v>28</v>
      </c>
      <c r="F1204" t="s">
        <v>17</v>
      </c>
      <c r="G1204">
        <v>179716</v>
      </c>
      <c r="H1204">
        <v>2</v>
      </c>
      <c r="I1204">
        <v>5</v>
      </c>
      <c r="J1204">
        <v>13805</v>
      </c>
      <c r="K1204">
        <v>0.12037263291460099</v>
      </c>
    </row>
    <row r="1205" spans="1:11" x14ac:dyDescent="0.25">
      <c r="A1205" t="s">
        <v>36</v>
      </c>
      <c r="B1205" t="s">
        <v>44</v>
      </c>
      <c r="C1205">
        <v>2000</v>
      </c>
      <c r="D1205">
        <v>2.6</v>
      </c>
      <c r="E1205" t="s">
        <v>22</v>
      </c>
      <c r="F1205" t="s">
        <v>13</v>
      </c>
      <c r="G1205">
        <v>229968</v>
      </c>
      <c r="H1205">
        <v>5</v>
      </c>
      <c r="I1205">
        <v>1</v>
      </c>
      <c r="J1205">
        <v>4100</v>
      </c>
      <c r="K1205">
        <v>0.12040792057540273</v>
      </c>
    </row>
    <row r="1206" spans="1:11" x14ac:dyDescent="0.25">
      <c r="A1206" t="s">
        <v>33</v>
      </c>
      <c r="B1206" t="s">
        <v>55</v>
      </c>
      <c r="C1206">
        <v>2019</v>
      </c>
      <c r="D1206">
        <v>3.2</v>
      </c>
      <c r="E1206" t="s">
        <v>28</v>
      </c>
      <c r="F1206" t="s">
        <v>13</v>
      </c>
      <c r="G1206">
        <v>283521</v>
      </c>
      <c r="H1206">
        <v>3</v>
      </c>
      <c r="I1206">
        <v>1</v>
      </c>
      <c r="J1206">
        <v>7329</v>
      </c>
      <c r="K1206">
        <v>0.12057719181964621</v>
      </c>
    </row>
    <row r="1207" spans="1:11" x14ac:dyDescent="0.25">
      <c r="A1207" t="s">
        <v>29</v>
      </c>
      <c r="B1207" t="s">
        <v>30</v>
      </c>
      <c r="C1207">
        <v>2004</v>
      </c>
      <c r="D1207">
        <v>1.8</v>
      </c>
      <c r="E1207" t="s">
        <v>28</v>
      </c>
      <c r="F1207" t="s">
        <v>17</v>
      </c>
      <c r="G1207">
        <v>119745</v>
      </c>
      <c r="H1207">
        <v>3</v>
      </c>
      <c r="I1207">
        <v>2</v>
      </c>
      <c r="J1207">
        <v>6205</v>
      </c>
      <c r="K1207">
        <v>0.12058848606912731</v>
      </c>
    </row>
    <row r="1208" spans="1:11" x14ac:dyDescent="0.25">
      <c r="A1208" t="s">
        <v>23</v>
      </c>
      <c r="B1208" t="s">
        <v>24</v>
      </c>
      <c r="C1208">
        <v>2023</v>
      </c>
      <c r="D1208">
        <v>3.9</v>
      </c>
      <c r="E1208" t="s">
        <v>12</v>
      </c>
      <c r="F1208" t="s">
        <v>25</v>
      </c>
      <c r="G1208">
        <v>7087</v>
      </c>
      <c r="H1208">
        <v>4</v>
      </c>
      <c r="I1208">
        <v>4</v>
      </c>
      <c r="J1208">
        <v>14758</v>
      </c>
      <c r="K1208">
        <v>0.12079928458708522</v>
      </c>
    </row>
    <row r="1209" spans="1:11" x14ac:dyDescent="0.25">
      <c r="A1209" t="s">
        <v>20</v>
      </c>
      <c r="B1209" t="s">
        <v>50</v>
      </c>
      <c r="C1209">
        <v>2015</v>
      </c>
      <c r="D1209">
        <v>4.4000000000000004</v>
      </c>
      <c r="E1209" t="s">
        <v>12</v>
      </c>
      <c r="F1209" t="s">
        <v>13</v>
      </c>
      <c r="G1209">
        <v>9382</v>
      </c>
      <c r="H1209">
        <v>2</v>
      </c>
      <c r="I1209">
        <v>3</v>
      </c>
      <c r="J1209">
        <v>12812</v>
      </c>
      <c r="K1209">
        <v>0.12105198614401447</v>
      </c>
    </row>
    <row r="1210" spans="1:11" x14ac:dyDescent="0.25">
      <c r="A1210" t="s">
        <v>10</v>
      </c>
      <c r="B1210" t="s">
        <v>11</v>
      </c>
      <c r="C1210">
        <v>2000</v>
      </c>
      <c r="D1210">
        <v>3.5</v>
      </c>
      <c r="E1210" t="s">
        <v>12</v>
      </c>
      <c r="F1210" t="s">
        <v>13</v>
      </c>
      <c r="G1210">
        <v>202264</v>
      </c>
      <c r="H1210">
        <v>5</v>
      </c>
      <c r="I1210">
        <v>4</v>
      </c>
      <c r="J1210">
        <v>3554</v>
      </c>
      <c r="K1210">
        <v>0.12106629807917413</v>
      </c>
    </row>
    <row r="1211" spans="1:11" x14ac:dyDescent="0.25">
      <c r="A1211" t="s">
        <v>26</v>
      </c>
      <c r="B1211" t="s">
        <v>27</v>
      </c>
      <c r="C1211">
        <v>2020</v>
      </c>
      <c r="D1211">
        <v>1.3</v>
      </c>
      <c r="E1211" t="s">
        <v>28</v>
      </c>
      <c r="F1211" t="s">
        <v>13</v>
      </c>
      <c r="G1211">
        <v>106291</v>
      </c>
      <c r="H1211">
        <v>2</v>
      </c>
      <c r="I1211">
        <v>4</v>
      </c>
      <c r="J1211">
        <v>9274</v>
      </c>
      <c r="K1211">
        <v>0.12118724609252673</v>
      </c>
    </row>
    <row r="1212" spans="1:11" x14ac:dyDescent="0.25">
      <c r="A1212" t="s">
        <v>29</v>
      </c>
      <c r="B1212" t="s">
        <v>56</v>
      </c>
      <c r="C1212">
        <v>2018</v>
      </c>
      <c r="D1212">
        <v>1.6</v>
      </c>
      <c r="E1212" t="s">
        <v>16</v>
      </c>
      <c r="F1212" t="s">
        <v>17</v>
      </c>
      <c r="G1212">
        <v>16937</v>
      </c>
      <c r="H1212">
        <v>3</v>
      </c>
      <c r="I1212">
        <v>3</v>
      </c>
      <c r="J1212">
        <v>13261</v>
      </c>
      <c r="K1212">
        <v>0.1213068840086251</v>
      </c>
    </row>
    <row r="1213" spans="1:11" x14ac:dyDescent="0.25">
      <c r="A1213" t="s">
        <v>26</v>
      </c>
      <c r="B1213" t="s">
        <v>32</v>
      </c>
      <c r="C1213">
        <v>2017</v>
      </c>
      <c r="D1213">
        <v>4.4000000000000004</v>
      </c>
      <c r="E1213" t="s">
        <v>16</v>
      </c>
      <c r="F1213" t="s">
        <v>17</v>
      </c>
      <c r="G1213">
        <v>38918</v>
      </c>
      <c r="H1213">
        <v>3</v>
      </c>
      <c r="I1213">
        <v>2</v>
      </c>
      <c r="J1213">
        <v>15321</v>
      </c>
      <c r="K1213">
        <v>0.12143302847808701</v>
      </c>
    </row>
    <row r="1214" spans="1:11" x14ac:dyDescent="0.25">
      <c r="A1214" t="s">
        <v>26</v>
      </c>
      <c r="B1214" t="s">
        <v>47</v>
      </c>
      <c r="C1214">
        <v>2012</v>
      </c>
      <c r="D1214">
        <v>1.6</v>
      </c>
      <c r="E1214" t="s">
        <v>22</v>
      </c>
      <c r="F1214" t="s">
        <v>13</v>
      </c>
      <c r="G1214">
        <v>55532</v>
      </c>
      <c r="H1214">
        <v>2</v>
      </c>
      <c r="I1214">
        <v>5</v>
      </c>
      <c r="J1214">
        <v>10189</v>
      </c>
      <c r="K1214">
        <v>0.1214505997581391</v>
      </c>
    </row>
    <row r="1215" spans="1:11" x14ac:dyDescent="0.25">
      <c r="A1215" t="s">
        <v>10</v>
      </c>
      <c r="B1215" t="s">
        <v>31</v>
      </c>
      <c r="C1215">
        <v>2008</v>
      </c>
      <c r="D1215">
        <v>3.6</v>
      </c>
      <c r="E1215" t="s">
        <v>28</v>
      </c>
      <c r="F1215" t="s">
        <v>13</v>
      </c>
      <c r="G1215">
        <v>228614</v>
      </c>
      <c r="H1215">
        <v>4</v>
      </c>
      <c r="I1215">
        <v>2</v>
      </c>
      <c r="J1215">
        <v>5527</v>
      </c>
      <c r="K1215">
        <v>0.12145699303552449</v>
      </c>
    </row>
    <row r="1216" spans="1:11" x14ac:dyDescent="0.25">
      <c r="A1216" t="s">
        <v>36</v>
      </c>
      <c r="B1216" t="s">
        <v>44</v>
      </c>
      <c r="C1216">
        <v>2019</v>
      </c>
      <c r="D1216">
        <v>3.5</v>
      </c>
      <c r="E1216" t="s">
        <v>16</v>
      </c>
      <c r="F1216" t="s">
        <v>17</v>
      </c>
      <c r="G1216">
        <v>128476</v>
      </c>
      <c r="H1216">
        <v>3</v>
      </c>
      <c r="I1216">
        <v>4</v>
      </c>
      <c r="J1216">
        <v>13230</v>
      </c>
      <c r="K1216">
        <v>0.12148467066163338</v>
      </c>
    </row>
    <row r="1217" spans="1:11" x14ac:dyDescent="0.25">
      <c r="A1217" t="s">
        <v>23</v>
      </c>
      <c r="B1217" t="s">
        <v>38</v>
      </c>
      <c r="C1217">
        <v>2019</v>
      </c>
      <c r="D1217">
        <v>2.5</v>
      </c>
      <c r="E1217" t="s">
        <v>28</v>
      </c>
      <c r="F1217" t="s">
        <v>13</v>
      </c>
      <c r="G1217">
        <v>230727</v>
      </c>
      <c r="H1217">
        <v>3</v>
      </c>
      <c r="I1217">
        <v>1</v>
      </c>
      <c r="J1217">
        <v>7685</v>
      </c>
      <c r="K1217">
        <v>0.12153237519443127</v>
      </c>
    </row>
    <row r="1218" spans="1:11" x14ac:dyDescent="0.25">
      <c r="A1218" t="s">
        <v>29</v>
      </c>
      <c r="B1218" t="s">
        <v>30</v>
      </c>
      <c r="C1218">
        <v>2001</v>
      </c>
      <c r="D1218">
        <v>1.3</v>
      </c>
      <c r="E1218" t="s">
        <v>28</v>
      </c>
      <c r="F1218" t="s">
        <v>17</v>
      </c>
      <c r="G1218">
        <v>156815</v>
      </c>
      <c r="H1218">
        <v>5</v>
      </c>
      <c r="I1218">
        <v>1</v>
      </c>
      <c r="J1218">
        <v>4063</v>
      </c>
      <c r="K1218">
        <v>0.12163765787486058</v>
      </c>
    </row>
    <row r="1219" spans="1:11" x14ac:dyDescent="0.25">
      <c r="A1219" t="s">
        <v>40</v>
      </c>
      <c r="B1219" t="s">
        <v>49</v>
      </c>
      <c r="C1219">
        <v>2020</v>
      </c>
      <c r="D1219">
        <v>2.7</v>
      </c>
      <c r="E1219" t="s">
        <v>12</v>
      </c>
      <c r="F1219" t="s">
        <v>13</v>
      </c>
      <c r="G1219">
        <v>112323</v>
      </c>
      <c r="H1219">
        <v>4</v>
      </c>
      <c r="I1219">
        <v>2</v>
      </c>
      <c r="J1219">
        <v>10553</v>
      </c>
      <c r="K1219">
        <v>0.12188643508590535</v>
      </c>
    </row>
    <row r="1220" spans="1:11" x14ac:dyDescent="0.25">
      <c r="A1220" t="s">
        <v>40</v>
      </c>
      <c r="B1220" t="s">
        <v>51</v>
      </c>
      <c r="C1220">
        <v>2009</v>
      </c>
      <c r="D1220">
        <v>3.6</v>
      </c>
      <c r="E1220" t="s">
        <v>12</v>
      </c>
      <c r="F1220" t="s">
        <v>13</v>
      </c>
      <c r="G1220">
        <v>222222</v>
      </c>
      <c r="H1220">
        <v>4</v>
      </c>
      <c r="I1220">
        <v>1</v>
      </c>
      <c r="J1220">
        <v>5955</v>
      </c>
      <c r="K1220">
        <v>0.12196362879958278</v>
      </c>
    </row>
    <row r="1221" spans="1:11" x14ac:dyDescent="0.25">
      <c r="A1221" t="s">
        <v>10</v>
      </c>
      <c r="B1221" t="s">
        <v>31</v>
      </c>
      <c r="C1221">
        <v>2006</v>
      </c>
      <c r="D1221">
        <v>3.4</v>
      </c>
      <c r="E1221" t="s">
        <v>16</v>
      </c>
      <c r="F1221" t="s">
        <v>17</v>
      </c>
      <c r="G1221">
        <v>235574</v>
      </c>
      <c r="H1221">
        <v>2</v>
      </c>
      <c r="I1221">
        <v>4</v>
      </c>
      <c r="J1221">
        <v>7088</v>
      </c>
      <c r="K1221">
        <v>0.1219783805446768</v>
      </c>
    </row>
    <row r="1222" spans="1:11" x14ac:dyDescent="0.25">
      <c r="A1222" t="s">
        <v>18</v>
      </c>
      <c r="B1222" t="s">
        <v>52</v>
      </c>
      <c r="C1222">
        <v>2010</v>
      </c>
      <c r="D1222">
        <v>3</v>
      </c>
      <c r="E1222" t="s">
        <v>22</v>
      </c>
      <c r="F1222" t="s">
        <v>13</v>
      </c>
      <c r="G1222">
        <v>258632</v>
      </c>
      <c r="H1222">
        <v>4</v>
      </c>
      <c r="I1222">
        <v>5</v>
      </c>
      <c r="J1222">
        <v>6927</v>
      </c>
      <c r="K1222">
        <v>0.12204725897231017</v>
      </c>
    </row>
    <row r="1223" spans="1:11" x14ac:dyDescent="0.25">
      <c r="A1223" t="s">
        <v>26</v>
      </c>
      <c r="B1223" t="s">
        <v>27</v>
      </c>
      <c r="C1223">
        <v>2001</v>
      </c>
      <c r="D1223">
        <v>1.4</v>
      </c>
      <c r="E1223" t="s">
        <v>16</v>
      </c>
      <c r="F1223" t="s">
        <v>25</v>
      </c>
      <c r="G1223">
        <v>109297</v>
      </c>
      <c r="H1223">
        <v>2</v>
      </c>
      <c r="I1223">
        <v>2</v>
      </c>
      <c r="J1223">
        <v>4614</v>
      </c>
      <c r="K1223">
        <v>0.12220935133277</v>
      </c>
    </row>
    <row r="1224" spans="1:11" x14ac:dyDescent="0.25">
      <c r="A1224" t="s">
        <v>26</v>
      </c>
      <c r="B1224" t="s">
        <v>32</v>
      </c>
      <c r="C1224">
        <v>2007</v>
      </c>
      <c r="D1224">
        <v>1.7</v>
      </c>
      <c r="E1224" t="s">
        <v>12</v>
      </c>
      <c r="F1224" t="s">
        <v>17</v>
      </c>
      <c r="G1224">
        <v>266065</v>
      </c>
      <c r="H1224">
        <v>2</v>
      </c>
      <c r="I1224">
        <v>2</v>
      </c>
      <c r="J1224">
        <v>4078</v>
      </c>
      <c r="K1224">
        <v>0.12227847020578297</v>
      </c>
    </row>
    <row r="1225" spans="1:11" x14ac:dyDescent="0.25">
      <c r="A1225" t="s">
        <v>40</v>
      </c>
      <c r="B1225" t="s">
        <v>51</v>
      </c>
      <c r="C1225">
        <v>2003</v>
      </c>
      <c r="D1225">
        <v>3.2</v>
      </c>
      <c r="E1225" t="s">
        <v>28</v>
      </c>
      <c r="F1225" t="s">
        <v>25</v>
      </c>
      <c r="G1225">
        <v>85005</v>
      </c>
      <c r="H1225">
        <v>3</v>
      </c>
      <c r="I1225">
        <v>1</v>
      </c>
      <c r="J1225">
        <v>6499</v>
      </c>
      <c r="K1225">
        <v>0.1223672650877462</v>
      </c>
    </row>
    <row r="1226" spans="1:11" x14ac:dyDescent="0.25">
      <c r="A1226" t="s">
        <v>33</v>
      </c>
      <c r="B1226" t="s">
        <v>43</v>
      </c>
      <c r="C1226">
        <v>2015</v>
      </c>
      <c r="D1226">
        <v>4.4000000000000004</v>
      </c>
      <c r="E1226" t="s">
        <v>16</v>
      </c>
      <c r="F1226" t="s">
        <v>13</v>
      </c>
      <c r="G1226">
        <v>127685</v>
      </c>
      <c r="H1226">
        <v>2</v>
      </c>
      <c r="I1226">
        <v>1</v>
      </c>
      <c r="J1226">
        <v>11446</v>
      </c>
      <c r="K1226">
        <v>0.12246301451869623</v>
      </c>
    </row>
    <row r="1227" spans="1:11" x14ac:dyDescent="0.25">
      <c r="A1227" t="s">
        <v>18</v>
      </c>
      <c r="B1227" t="s">
        <v>54</v>
      </c>
      <c r="C1227">
        <v>2008</v>
      </c>
      <c r="D1227">
        <v>3.8</v>
      </c>
      <c r="E1227" t="s">
        <v>28</v>
      </c>
      <c r="F1227" t="s">
        <v>17</v>
      </c>
      <c r="G1227">
        <v>77521</v>
      </c>
      <c r="H1227">
        <v>2</v>
      </c>
      <c r="I1227">
        <v>1</v>
      </c>
      <c r="J1227">
        <v>10249</v>
      </c>
      <c r="K1227">
        <v>0.12254148163345213</v>
      </c>
    </row>
    <row r="1228" spans="1:11" x14ac:dyDescent="0.25">
      <c r="A1228" t="s">
        <v>14</v>
      </c>
      <c r="B1228" t="s">
        <v>15</v>
      </c>
      <c r="C1228">
        <v>2013</v>
      </c>
      <c r="D1228">
        <v>3.8</v>
      </c>
      <c r="E1228" t="s">
        <v>22</v>
      </c>
      <c r="F1228" t="s">
        <v>17</v>
      </c>
      <c r="G1228">
        <v>187116</v>
      </c>
      <c r="H1228">
        <v>4</v>
      </c>
      <c r="I1228">
        <v>4</v>
      </c>
      <c r="J1228">
        <v>11557</v>
      </c>
      <c r="K1228">
        <v>0.12269338377195838</v>
      </c>
    </row>
    <row r="1229" spans="1:11" x14ac:dyDescent="0.25">
      <c r="A1229" t="s">
        <v>14</v>
      </c>
      <c r="B1229" t="s">
        <v>46</v>
      </c>
      <c r="C1229">
        <v>2004</v>
      </c>
      <c r="D1229">
        <v>3.6</v>
      </c>
      <c r="E1229" t="s">
        <v>16</v>
      </c>
      <c r="F1229" t="s">
        <v>25</v>
      </c>
      <c r="G1229">
        <v>82916</v>
      </c>
      <c r="H1229">
        <v>4</v>
      </c>
      <c r="I1229">
        <v>3</v>
      </c>
      <c r="J1229">
        <v>8241</v>
      </c>
      <c r="K1229">
        <v>0.12297458807883677</v>
      </c>
    </row>
    <row r="1230" spans="1:11" x14ac:dyDescent="0.25">
      <c r="A1230" t="s">
        <v>33</v>
      </c>
      <c r="B1230" t="s">
        <v>43</v>
      </c>
      <c r="C1230">
        <v>2007</v>
      </c>
      <c r="D1230">
        <v>4.9000000000000004</v>
      </c>
      <c r="E1230" t="s">
        <v>16</v>
      </c>
      <c r="F1230" t="s">
        <v>13</v>
      </c>
      <c r="G1230">
        <v>40316</v>
      </c>
      <c r="H1230">
        <v>2</v>
      </c>
      <c r="I1230">
        <v>5</v>
      </c>
      <c r="J1230">
        <v>11293</v>
      </c>
      <c r="K1230">
        <v>0.12304092406757106</v>
      </c>
    </row>
    <row r="1231" spans="1:11" x14ac:dyDescent="0.25">
      <c r="A1231" t="s">
        <v>33</v>
      </c>
      <c r="B1231" t="s">
        <v>43</v>
      </c>
      <c r="C1231">
        <v>2013</v>
      </c>
      <c r="D1231">
        <v>4.2</v>
      </c>
      <c r="E1231" t="s">
        <v>22</v>
      </c>
      <c r="F1231" t="s">
        <v>25</v>
      </c>
      <c r="G1231">
        <v>287126</v>
      </c>
      <c r="H1231">
        <v>2</v>
      </c>
      <c r="I1231">
        <v>5</v>
      </c>
      <c r="J1231">
        <v>8457</v>
      </c>
      <c r="K1231">
        <v>0.12314835859648787</v>
      </c>
    </row>
    <row r="1232" spans="1:11" x14ac:dyDescent="0.25">
      <c r="A1232" t="s">
        <v>40</v>
      </c>
      <c r="B1232" t="s">
        <v>49</v>
      </c>
      <c r="C1232">
        <v>2022</v>
      </c>
      <c r="D1232">
        <v>4.0999999999999996</v>
      </c>
      <c r="E1232" t="s">
        <v>22</v>
      </c>
      <c r="F1232" t="s">
        <v>13</v>
      </c>
      <c r="G1232">
        <v>4726</v>
      </c>
      <c r="H1232">
        <v>3</v>
      </c>
      <c r="I1232">
        <v>1</v>
      </c>
      <c r="J1232">
        <v>16705</v>
      </c>
      <c r="K1232">
        <v>0.12321791647033953</v>
      </c>
    </row>
    <row r="1233" spans="1:11" x14ac:dyDescent="0.25">
      <c r="A1233" t="s">
        <v>26</v>
      </c>
      <c r="B1233" t="s">
        <v>47</v>
      </c>
      <c r="C1233">
        <v>2017</v>
      </c>
      <c r="D1233">
        <v>2.1</v>
      </c>
      <c r="E1233" t="s">
        <v>12</v>
      </c>
      <c r="F1233" t="s">
        <v>17</v>
      </c>
      <c r="G1233">
        <v>20928</v>
      </c>
      <c r="H1233">
        <v>2</v>
      </c>
      <c r="I1233">
        <v>5</v>
      </c>
      <c r="J1233">
        <v>12381</v>
      </c>
      <c r="K1233">
        <v>0.12331581940138547</v>
      </c>
    </row>
    <row r="1234" spans="1:11" x14ac:dyDescent="0.25">
      <c r="A1234" t="s">
        <v>33</v>
      </c>
      <c r="B1234" t="s">
        <v>43</v>
      </c>
      <c r="C1234">
        <v>2008</v>
      </c>
      <c r="D1234">
        <v>2</v>
      </c>
      <c r="E1234" t="s">
        <v>28</v>
      </c>
      <c r="F1234" t="s">
        <v>13</v>
      </c>
      <c r="G1234">
        <v>52053</v>
      </c>
      <c r="H1234">
        <v>3</v>
      </c>
      <c r="I1234">
        <v>2</v>
      </c>
      <c r="J1234">
        <v>7458</v>
      </c>
      <c r="K1234">
        <v>0.12331724142593081</v>
      </c>
    </row>
    <row r="1235" spans="1:11" x14ac:dyDescent="0.25">
      <c r="A1235" t="s">
        <v>40</v>
      </c>
      <c r="B1235" t="s">
        <v>41</v>
      </c>
      <c r="C1235">
        <v>2001</v>
      </c>
      <c r="D1235">
        <v>2.2999999999999998</v>
      </c>
      <c r="E1235" t="s">
        <v>22</v>
      </c>
      <c r="F1235" t="s">
        <v>13</v>
      </c>
      <c r="G1235">
        <v>38542</v>
      </c>
      <c r="H1235">
        <v>5</v>
      </c>
      <c r="I1235">
        <v>2</v>
      </c>
      <c r="J1235">
        <v>7929</v>
      </c>
      <c r="K1235">
        <v>0.12332383891302412</v>
      </c>
    </row>
    <row r="1236" spans="1:11" x14ac:dyDescent="0.25">
      <c r="A1236" t="s">
        <v>20</v>
      </c>
      <c r="B1236" t="s">
        <v>42</v>
      </c>
      <c r="C1236">
        <v>2014</v>
      </c>
      <c r="D1236">
        <v>2.1</v>
      </c>
      <c r="E1236" t="s">
        <v>22</v>
      </c>
      <c r="F1236" t="s">
        <v>25</v>
      </c>
      <c r="G1236">
        <v>215637</v>
      </c>
      <c r="H1236">
        <v>5</v>
      </c>
      <c r="I1236">
        <v>2</v>
      </c>
      <c r="J1236">
        <v>8087</v>
      </c>
      <c r="K1236">
        <v>0.12339437484611304</v>
      </c>
    </row>
    <row r="1237" spans="1:11" x14ac:dyDescent="0.25">
      <c r="A1237" t="s">
        <v>10</v>
      </c>
      <c r="B1237" t="s">
        <v>48</v>
      </c>
      <c r="C1237">
        <v>2020</v>
      </c>
      <c r="D1237">
        <v>5</v>
      </c>
      <c r="E1237" t="s">
        <v>22</v>
      </c>
      <c r="F1237" t="s">
        <v>17</v>
      </c>
      <c r="G1237">
        <v>85317</v>
      </c>
      <c r="H1237">
        <v>3</v>
      </c>
      <c r="I1237">
        <v>1</v>
      </c>
      <c r="J1237">
        <v>16893</v>
      </c>
      <c r="K1237">
        <v>0.12345747729372303</v>
      </c>
    </row>
    <row r="1238" spans="1:11" x14ac:dyDescent="0.25">
      <c r="A1238" t="s">
        <v>29</v>
      </c>
      <c r="B1238" t="s">
        <v>30</v>
      </c>
      <c r="C1238">
        <v>2023</v>
      </c>
      <c r="D1238">
        <v>2.5</v>
      </c>
      <c r="E1238" t="s">
        <v>28</v>
      </c>
      <c r="F1238" t="s">
        <v>25</v>
      </c>
      <c r="G1238">
        <v>5654</v>
      </c>
      <c r="H1238">
        <v>4</v>
      </c>
      <c r="I1238">
        <v>1</v>
      </c>
      <c r="J1238">
        <v>13386</v>
      </c>
      <c r="K1238">
        <v>0.12346483147941023</v>
      </c>
    </row>
    <row r="1239" spans="1:11" x14ac:dyDescent="0.25">
      <c r="A1239" t="s">
        <v>14</v>
      </c>
      <c r="B1239" t="s">
        <v>46</v>
      </c>
      <c r="C1239">
        <v>2019</v>
      </c>
      <c r="D1239">
        <v>4</v>
      </c>
      <c r="E1239" t="s">
        <v>16</v>
      </c>
      <c r="F1239" t="s">
        <v>25</v>
      </c>
      <c r="G1239">
        <v>124977</v>
      </c>
      <c r="H1239">
        <v>3</v>
      </c>
      <c r="I1239">
        <v>3</v>
      </c>
      <c r="J1239">
        <v>12300</v>
      </c>
      <c r="K1239">
        <v>0.12363684456104207</v>
      </c>
    </row>
    <row r="1240" spans="1:11" x14ac:dyDescent="0.25">
      <c r="A1240" t="s">
        <v>36</v>
      </c>
      <c r="B1240" t="s">
        <v>44</v>
      </c>
      <c r="C1240">
        <v>2007</v>
      </c>
      <c r="D1240">
        <v>1.3</v>
      </c>
      <c r="E1240" t="s">
        <v>16</v>
      </c>
      <c r="F1240" t="s">
        <v>13</v>
      </c>
      <c r="G1240">
        <v>61157</v>
      </c>
      <c r="H1240">
        <v>3</v>
      </c>
      <c r="I1240">
        <v>4</v>
      </c>
      <c r="J1240">
        <v>7276</v>
      </c>
      <c r="K1240">
        <v>0.12377389595741084</v>
      </c>
    </row>
    <row r="1241" spans="1:11" x14ac:dyDescent="0.25">
      <c r="A1241" t="s">
        <v>36</v>
      </c>
      <c r="B1241" t="s">
        <v>53</v>
      </c>
      <c r="C1241">
        <v>2001</v>
      </c>
      <c r="D1241">
        <v>3.6</v>
      </c>
      <c r="E1241" t="s">
        <v>12</v>
      </c>
      <c r="F1241" t="s">
        <v>25</v>
      </c>
      <c r="G1241">
        <v>197945</v>
      </c>
      <c r="H1241">
        <v>4</v>
      </c>
      <c r="I1241">
        <v>5</v>
      </c>
      <c r="J1241">
        <v>4041</v>
      </c>
      <c r="K1241">
        <v>0.12395561709125547</v>
      </c>
    </row>
    <row r="1242" spans="1:11" x14ac:dyDescent="0.25">
      <c r="A1242" t="s">
        <v>23</v>
      </c>
      <c r="B1242" t="s">
        <v>45</v>
      </c>
      <c r="C1242">
        <v>2004</v>
      </c>
      <c r="D1242">
        <v>2.7</v>
      </c>
      <c r="E1242" t="s">
        <v>22</v>
      </c>
      <c r="F1242" t="s">
        <v>13</v>
      </c>
      <c r="G1242">
        <v>137943</v>
      </c>
      <c r="H1242">
        <v>4</v>
      </c>
      <c r="I1242">
        <v>1</v>
      </c>
      <c r="J1242">
        <v>7241</v>
      </c>
      <c r="K1242">
        <v>0.12430976537150051</v>
      </c>
    </row>
    <row r="1243" spans="1:11" x14ac:dyDescent="0.25">
      <c r="A1243" t="s">
        <v>18</v>
      </c>
      <c r="B1243" t="s">
        <v>19</v>
      </c>
      <c r="C1243">
        <v>2021</v>
      </c>
      <c r="D1243">
        <v>3.9</v>
      </c>
      <c r="E1243" t="s">
        <v>22</v>
      </c>
      <c r="F1243" t="s">
        <v>17</v>
      </c>
      <c r="G1243">
        <v>129980</v>
      </c>
      <c r="H1243">
        <v>2</v>
      </c>
      <c r="I1243">
        <v>3</v>
      </c>
      <c r="J1243">
        <v>15200</v>
      </c>
      <c r="K1243">
        <v>0.12436410865103997</v>
      </c>
    </row>
    <row r="1244" spans="1:11" x14ac:dyDescent="0.25">
      <c r="A1244" t="s">
        <v>18</v>
      </c>
      <c r="B1244" t="s">
        <v>52</v>
      </c>
      <c r="C1244">
        <v>2013</v>
      </c>
      <c r="D1244">
        <v>3</v>
      </c>
      <c r="E1244" t="s">
        <v>12</v>
      </c>
      <c r="F1244" t="s">
        <v>13</v>
      </c>
      <c r="G1244">
        <v>245000</v>
      </c>
      <c r="H1244">
        <v>5</v>
      </c>
      <c r="I1244">
        <v>5</v>
      </c>
      <c r="J1244">
        <v>6100</v>
      </c>
      <c r="K1244">
        <v>0.12456220926258754</v>
      </c>
    </row>
    <row r="1245" spans="1:11" x14ac:dyDescent="0.25">
      <c r="A1245" t="s">
        <v>26</v>
      </c>
      <c r="B1245" t="s">
        <v>32</v>
      </c>
      <c r="C1245">
        <v>2014</v>
      </c>
      <c r="D1245">
        <v>4.0999999999999996</v>
      </c>
      <c r="E1245" t="s">
        <v>28</v>
      </c>
      <c r="F1245" t="s">
        <v>25</v>
      </c>
      <c r="G1245">
        <v>269014</v>
      </c>
      <c r="H1245">
        <v>4</v>
      </c>
      <c r="I1245">
        <v>2</v>
      </c>
      <c r="J1245">
        <v>7019</v>
      </c>
      <c r="K1245">
        <v>0.12457638203741717</v>
      </c>
    </row>
    <row r="1246" spans="1:11" x14ac:dyDescent="0.25">
      <c r="A1246" t="s">
        <v>23</v>
      </c>
      <c r="B1246" t="s">
        <v>38</v>
      </c>
      <c r="C1246">
        <v>2023</v>
      </c>
      <c r="D1246">
        <v>2.7</v>
      </c>
      <c r="E1246" t="s">
        <v>12</v>
      </c>
      <c r="F1246" t="s">
        <v>17</v>
      </c>
      <c r="G1246">
        <v>238264</v>
      </c>
      <c r="H1246">
        <v>4</v>
      </c>
      <c r="I1246">
        <v>3</v>
      </c>
      <c r="J1246">
        <v>10434</v>
      </c>
      <c r="K1246">
        <v>0.12472130212160437</v>
      </c>
    </row>
    <row r="1247" spans="1:11" x14ac:dyDescent="0.25">
      <c r="A1247" t="s">
        <v>14</v>
      </c>
      <c r="B1247" t="s">
        <v>46</v>
      </c>
      <c r="C1247">
        <v>2011</v>
      </c>
      <c r="D1247">
        <v>2.1</v>
      </c>
      <c r="E1247" t="s">
        <v>28</v>
      </c>
      <c r="F1247" t="s">
        <v>25</v>
      </c>
      <c r="G1247">
        <v>226259</v>
      </c>
      <c r="H1247">
        <v>2</v>
      </c>
      <c r="I1247">
        <v>2</v>
      </c>
      <c r="J1247">
        <v>4974</v>
      </c>
      <c r="K1247">
        <v>0.12485161191147864</v>
      </c>
    </row>
    <row r="1248" spans="1:11" x14ac:dyDescent="0.25">
      <c r="A1248" t="s">
        <v>14</v>
      </c>
      <c r="B1248" t="s">
        <v>46</v>
      </c>
      <c r="C1248">
        <v>2021</v>
      </c>
      <c r="D1248">
        <v>2.8</v>
      </c>
      <c r="E1248" t="s">
        <v>28</v>
      </c>
      <c r="F1248" t="s">
        <v>13</v>
      </c>
      <c r="G1248">
        <v>120822</v>
      </c>
      <c r="H1248">
        <v>5</v>
      </c>
      <c r="I1248">
        <v>1</v>
      </c>
      <c r="J1248">
        <v>10783</v>
      </c>
      <c r="K1248">
        <v>0.12489390428264668</v>
      </c>
    </row>
    <row r="1249" spans="1:11" x14ac:dyDescent="0.25">
      <c r="A1249" t="s">
        <v>18</v>
      </c>
      <c r="B1249" t="s">
        <v>52</v>
      </c>
      <c r="C1249">
        <v>2009</v>
      </c>
      <c r="D1249">
        <v>3.4</v>
      </c>
      <c r="E1249" t="s">
        <v>22</v>
      </c>
      <c r="F1249" t="s">
        <v>25</v>
      </c>
      <c r="G1249">
        <v>82692</v>
      </c>
      <c r="H1249">
        <v>5</v>
      </c>
      <c r="I1249">
        <v>1</v>
      </c>
      <c r="J1249">
        <v>10546</v>
      </c>
      <c r="K1249">
        <v>0.12497193265955886</v>
      </c>
    </row>
    <row r="1250" spans="1:11" x14ac:dyDescent="0.25">
      <c r="A1250" t="s">
        <v>33</v>
      </c>
      <c r="B1250" t="s">
        <v>34</v>
      </c>
      <c r="C1250">
        <v>2010</v>
      </c>
      <c r="D1250">
        <v>4.9000000000000004</v>
      </c>
      <c r="E1250" t="s">
        <v>16</v>
      </c>
      <c r="F1250" t="s">
        <v>13</v>
      </c>
      <c r="G1250">
        <v>109518</v>
      </c>
      <c r="H1250">
        <v>2</v>
      </c>
      <c r="I1250">
        <v>5</v>
      </c>
      <c r="J1250">
        <v>10809</v>
      </c>
      <c r="K1250">
        <v>0.12506255139836275</v>
      </c>
    </row>
    <row r="1251" spans="1:11" x14ac:dyDescent="0.25">
      <c r="A1251" t="s">
        <v>40</v>
      </c>
      <c r="B1251" t="s">
        <v>41</v>
      </c>
      <c r="C1251">
        <v>2013</v>
      </c>
      <c r="D1251">
        <v>3.8</v>
      </c>
      <c r="E1251" t="s">
        <v>16</v>
      </c>
      <c r="F1251" t="s">
        <v>17</v>
      </c>
      <c r="G1251">
        <v>31485</v>
      </c>
      <c r="H1251">
        <v>5</v>
      </c>
      <c r="I1251">
        <v>5</v>
      </c>
      <c r="J1251">
        <v>13670</v>
      </c>
      <c r="K1251">
        <v>0.12507671778199292</v>
      </c>
    </row>
    <row r="1252" spans="1:11" x14ac:dyDescent="0.25">
      <c r="A1252" t="s">
        <v>23</v>
      </c>
      <c r="B1252" t="s">
        <v>38</v>
      </c>
      <c r="C1252">
        <v>2021</v>
      </c>
      <c r="D1252">
        <v>3.7</v>
      </c>
      <c r="E1252" t="s">
        <v>28</v>
      </c>
      <c r="F1252" t="s">
        <v>25</v>
      </c>
      <c r="G1252">
        <v>156437</v>
      </c>
      <c r="H1252">
        <v>2</v>
      </c>
      <c r="I1252">
        <v>3</v>
      </c>
      <c r="J1252">
        <v>10971</v>
      </c>
      <c r="K1252">
        <v>0.12514759657388741</v>
      </c>
    </row>
    <row r="1253" spans="1:11" x14ac:dyDescent="0.25">
      <c r="A1253" t="s">
        <v>20</v>
      </c>
      <c r="B1253" t="s">
        <v>21</v>
      </c>
      <c r="C1253">
        <v>2009</v>
      </c>
      <c r="D1253">
        <v>4.7</v>
      </c>
      <c r="E1253" t="s">
        <v>12</v>
      </c>
      <c r="F1253" t="s">
        <v>13</v>
      </c>
      <c r="G1253">
        <v>239901</v>
      </c>
      <c r="H1253">
        <v>2</v>
      </c>
      <c r="I1253">
        <v>2</v>
      </c>
      <c r="J1253">
        <v>6701</v>
      </c>
      <c r="K1253">
        <v>0.12551144771021028</v>
      </c>
    </row>
    <row r="1254" spans="1:11" x14ac:dyDescent="0.25">
      <c r="A1254" t="s">
        <v>23</v>
      </c>
      <c r="B1254" t="s">
        <v>45</v>
      </c>
      <c r="C1254">
        <v>2017</v>
      </c>
      <c r="D1254">
        <v>1.1000000000000001</v>
      </c>
      <c r="E1254" t="s">
        <v>22</v>
      </c>
      <c r="F1254" t="s">
        <v>25</v>
      </c>
      <c r="G1254">
        <v>284501</v>
      </c>
      <c r="H1254">
        <v>2</v>
      </c>
      <c r="I1254">
        <v>5</v>
      </c>
      <c r="J1254">
        <v>6609</v>
      </c>
      <c r="K1254">
        <v>0.12554247158187404</v>
      </c>
    </row>
    <row r="1255" spans="1:11" x14ac:dyDescent="0.25">
      <c r="A1255" t="s">
        <v>33</v>
      </c>
      <c r="B1255" t="s">
        <v>55</v>
      </c>
      <c r="C1255">
        <v>2007</v>
      </c>
      <c r="D1255">
        <v>1.4</v>
      </c>
      <c r="E1255" t="s">
        <v>12</v>
      </c>
      <c r="F1255" t="s">
        <v>13</v>
      </c>
      <c r="G1255">
        <v>259110</v>
      </c>
      <c r="H1255">
        <v>4</v>
      </c>
      <c r="I1255">
        <v>3</v>
      </c>
      <c r="J1255">
        <v>2417</v>
      </c>
      <c r="K1255">
        <v>0.12560134702270076</v>
      </c>
    </row>
    <row r="1256" spans="1:11" x14ac:dyDescent="0.25">
      <c r="A1256" t="s">
        <v>26</v>
      </c>
      <c r="B1256" t="s">
        <v>27</v>
      </c>
      <c r="C1256">
        <v>2011</v>
      </c>
      <c r="D1256">
        <v>1.9</v>
      </c>
      <c r="E1256" t="s">
        <v>12</v>
      </c>
      <c r="F1256" t="s">
        <v>25</v>
      </c>
      <c r="G1256">
        <v>63287</v>
      </c>
      <c r="H1256">
        <v>3</v>
      </c>
      <c r="I1256">
        <v>5</v>
      </c>
      <c r="J1256">
        <v>8034</v>
      </c>
      <c r="K1256">
        <v>0.125632204265679</v>
      </c>
    </row>
    <row r="1257" spans="1:11" x14ac:dyDescent="0.25">
      <c r="A1257" t="s">
        <v>20</v>
      </c>
      <c r="B1257" t="s">
        <v>42</v>
      </c>
      <c r="C1257">
        <v>2010</v>
      </c>
      <c r="D1257">
        <v>4.3</v>
      </c>
      <c r="E1257" t="s">
        <v>28</v>
      </c>
      <c r="F1257" t="s">
        <v>25</v>
      </c>
      <c r="G1257">
        <v>258241</v>
      </c>
      <c r="H1257">
        <v>3</v>
      </c>
      <c r="I1257">
        <v>5</v>
      </c>
      <c r="J1257">
        <v>6235</v>
      </c>
      <c r="K1257">
        <v>0.12563379665480734</v>
      </c>
    </row>
    <row r="1258" spans="1:11" x14ac:dyDescent="0.25">
      <c r="A1258" t="s">
        <v>10</v>
      </c>
      <c r="B1258" t="s">
        <v>31</v>
      </c>
      <c r="C1258">
        <v>2018</v>
      </c>
      <c r="D1258">
        <v>4.8</v>
      </c>
      <c r="E1258" t="s">
        <v>22</v>
      </c>
      <c r="F1258" t="s">
        <v>17</v>
      </c>
      <c r="G1258">
        <v>286450</v>
      </c>
      <c r="H1258">
        <v>5</v>
      </c>
      <c r="I1258">
        <v>5</v>
      </c>
      <c r="J1258">
        <v>12071</v>
      </c>
      <c r="K1258">
        <v>0.12564153493974095</v>
      </c>
    </row>
    <row r="1259" spans="1:11" x14ac:dyDescent="0.25">
      <c r="A1259" t="s">
        <v>18</v>
      </c>
      <c r="B1259" t="s">
        <v>54</v>
      </c>
      <c r="C1259">
        <v>2006</v>
      </c>
      <c r="D1259">
        <v>4.5</v>
      </c>
      <c r="E1259" t="s">
        <v>16</v>
      </c>
      <c r="F1259" t="s">
        <v>17</v>
      </c>
      <c r="G1259">
        <v>135379</v>
      </c>
      <c r="H1259">
        <v>3</v>
      </c>
      <c r="I1259">
        <v>2</v>
      </c>
      <c r="J1259">
        <v>10192</v>
      </c>
      <c r="K1259">
        <v>0.12603731235200499</v>
      </c>
    </row>
    <row r="1260" spans="1:11" x14ac:dyDescent="0.25">
      <c r="A1260" t="s">
        <v>10</v>
      </c>
      <c r="B1260" t="s">
        <v>31</v>
      </c>
      <c r="C1260">
        <v>2011</v>
      </c>
      <c r="D1260">
        <v>4.2</v>
      </c>
      <c r="E1260" t="s">
        <v>12</v>
      </c>
      <c r="F1260" t="s">
        <v>13</v>
      </c>
      <c r="G1260">
        <v>201362</v>
      </c>
      <c r="H1260">
        <v>5</v>
      </c>
      <c r="I1260">
        <v>1</v>
      </c>
      <c r="J1260">
        <v>7572</v>
      </c>
      <c r="K1260">
        <v>0.12618362842144093</v>
      </c>
    </row>
    <row r="1261" spans="1:11" x14ac:dyDescent="0.25">
      <c r="A1261" t="s">
        <v>10</v>
      </c>
      <c r="B1261" t="s">
        <v>31</v>
      </c>
      <c r="C1261">
        <v>2019</v>
      </c>
      <c r="D1261">
        <v>4.0999999999999996</v>
      </c>
      <c r="E1261" t="s">
        <v>12</v>
      </c>
      <c r="F1261" t="s">
        <v>25</v>
      </c>
      <c r="G1261">
        <v>142965</v>
      </c>
      <c r="H1261">
        <v>2</v>
      </c>
      <c r="I1261">
        <v>1</v>
      </c>
      <c r="J1261">
        <v>11040</v>
      </c>
      <c r="K1261">
        <v>0.12623839174603091</v>
      </c>
    </row>
    <row r="1262" spans="1:11" x14ac:dyDescent="0.25">
      <c r="A1262" t="s">
        <v>29</v>
      </c>
      <c r="B1262" t="s">
        <v>30</v>
      </c>
      <c r="C1262">
        <v>2015</v>
      </c>
      <c r="D1262">
        <v>2.6</v>
      </c>
      <c r="E1262" t="s">
        <v>22</v>
      </c>
      <c r="F1262" t="s">
        <v>25</v>
      </c>
      <c r="G1262">
        <v>66777</v>
      </c>
      <c r="H1262">
        <v>5</v>
      </c>
      <c r="I1262">
        <v>1</v>
      </c>
      <c r="J1262">
        <v>11864</v>
      </c>
      <c r="K1262">
        <v>0.12635280910233437</v>
      </c>
    </row>
    <row r="1263" spans="1:11" x14ac:dyDescent="0.25">
      <c r="A1263" t="s">
        <v>18</v>
      </c>
      <c r="B1263" t="s">
        <v>54</v>
      </c>
      <c r="C1263">
        <v>2007</v>
      </c>
      <c r="D1263">
        <v>2.6</v>
      </c>
      <c r="E1263" t="s">
        <v>16</v>
      </c>
      <c r="F1263" t="s">
        <v>13</v>
      </c>
      <c r="G1263">
        <v>251628</v>
      </c>
      <c r="H1263">
        <v>4</v>
      </c>
      <c r="I1263">
        <v>1</v>
      </c>
      <c r="J1263">
        <v>4767</v>
      </c>
      <c r="K1263">
        <v>0.12644441152697761</v>
      </c>
    </row>
    <row r="1264" spans="1:11" x14ac:dyDescent="0.25">
      <c r="A1264" t="s">
        <v>23</v>
      </c>
      <c r="B1264" t="s">
        <v>38</v>
      </c>
      <c r="C1264">
        <v>2012</v>
      </c>
      <c r="D1264">
        <v>1.2</v>
      </c>
      <c r="E1264" t="s">
        <v>22</v>
      </c>
      <c r="F1264" t="s">
        <v>13</v>
      </c>
      <c r="G1264">
        <v>148720</v>
      </c>
      <c r="H1264">
        <v>3</v>
      </c>
      <c r="I1264">
        <v>2</v>
      </c>
      <c r="J1264">
        <v>7925</v>
      </c>
      <c r="K1264">
        <v>0.1264556938640875</v>
      </c>
    </row>
    <row r="1265" spans="1:11" x14ac:dyDescent="0.25">
      <c r="A1265" t="s">
        <v>33</v>
      </c>
      <c r="B1265" t="s">
        <v>43</v>
      </c>
      <c r="C1265">
        <v>2023</v>
      </c>
      <c r="D1265">
        <v>3.1</v>
      </c>
      <c r="E1265" t="s">
        <v>22</v>
      </c>
      <c r="F1265" t="s">
        <v>13</v>
      </c>
      <c r="G1265">
        <v>272813</v>
      </c>
      <c r="H1265">
        <v>2</v>
      </c>
      <c r="I1265">
        <v>2</v>
      </c>
      <c r="J1265">
        <v>10643</v>
      </c>
      <c r="K1265">
        <v>0.12671074200871524</v>
      </c>
    </row>
    <row r="1266" spans="1:11" x14ac:dyDescent="0.25">
      <c r="A1266" t="s">
        <v>18</v>
      </c>
      <c r="B1266" t="s">
        <v>19</v>
      </c>
      <c r="C1266">
        <v>2011</v>
      </c>
      <c r="D1266">
        <v>4.4000000000000004</v>
      </c>
      <c r="E1266" t="s">
        <v>22</v>
      </c>
      <c r="F1266" t="s">
        <v>17</v>
      </c>
      <c r="G1266">
        <v>134825</v>
      </c>
      <c r="H1266">
        <v>3</v>
      </c>
      <c r="I1266">
        <v>5</v>
      </c>
      <c r="J1266">
        <v>12603</v>
      </c>
      <c r="K1266">
        <v>0.12682099214286724</v>
      </c>
    </row>
    <row r="1267" spans="1:11" x14ac:dyDescent="0.25">
      <c r="A1267" t="s">
        <v>18</v>
      </c>
      <c r="B1267" t="s">
        <v>52</v>
      </c>
      <c r="C1267">
        <v>2012</v>
      </c>
      <c r="D1267">
        <v>4.9000000000000004</v>
      </c>
      <c r="E1267" t="s">
        <v>16</v>
      </c>
      <c r="F1267" t="s">
        <v>25</v>
      </c>
      <c r="G1267">
        <v>17044</v>
      </c>
      <c r="H1267">
        <v>4</v>
      </c>
      <c r="I1267">
        <v>2</v>
      </c>
      <c r="J1267">
        <v>13259</v>
      </c>
      <c r="K1267">
        <v>0.12698173502686105</v>
      </c>
    </row>
    <row r="1268" spans="1:11" x14ac:dyDescent="0.25">
      <c r="A1268" t="s">
        <v>10</v>
      </c>
      <c r="B1268" t="s">
        <v>31</v>
      </c>
      <c r="C1268">
        <v>2016</v>
      </c>
      <c r="D1268">
        <v>1.6</v>
      </c>
      <c r="E1268" t="s">
        <v>12</v>
      </c>
      <c r="F1268" t="s">
        <v>13</v>
      </c>
      <c r="G1268">
        <v>66854</v>
      </c>
      <c r="H1268">
        <v>2</v>
      </c>
      <c r="I1268">
        <v>2</v>
      </c>
      <c r="J1268">
        <v>9162</v>
      </c>
      <c r="K1268">
        <v>0.12698587445661125</v>
      </c>
    </row>
    <row r="1269" spans="1:11" x14ac:dyDescent="0.25">
      <c r="A1269" t="s">
        <v>23</v>
      </c>
      <c r="B1269" t="s">
        <v>45</v>
      </c>
      <c r="C1269">
        <v>2006</v>
      </c>
      <c r="D1269">
        <v>3</v>
      </c>
      <c r="E1269" t="s">
        <v>22</v>
      </c>
      <c r="F1269" t="s">
        <v>17</v>
      </c>
      <c r="G1269">
        <v>77120</v>
      </c>
      <c r="H1269">
        <v>2</v>
      </c>
      <c r="I1269">
        <v>3</v>
      </c>
      <c r="J1269">
        <v>10857</v>
      </c>
      <c r="K1269">
        <v>0.12719069372850511</v>
      </c>
    </row>
    <row r="1270" spans="1:11" x14ac:dyDescent="0.25">
      <c r="A1270" t="s">
        <v>29</v>
      </c>
      <c r="B1270" t="s">
        <v>35</v>
      </c>
      <c r="C1270">
        <v>2010</v>
      </c>
      <c r="D1270">
        <v>4.4000000000000004</v>
      </c>
      <c r="E1270" t="s">
        <v>16</v>
      </c>
      <c r="F1270" t="s">
        <v>17</v>
      </c>
      <c r="G1270">
        <v>209455</v>
      </c>
      <c r="H1270">
        <v>3</v>
      </c>
      <c r="I1270">
        <v>5</v>
      </c>
      <c r="J1270">
        <v>9810</v>
      </c>
      <c r="K1270">
        <v>0.12719376469100274</v>
      </c>
    </row>
    <row r="1271" spans="1:11" x14ac:dyDescent="0.25">
      <c r="A1271" t="s">
        <v>33</v>
      </c>
      <c r="B1271" t="s">
        <v>43</v>
      </c>
      <c r="C1271">
        <v>2011</v>
      </c>
      <c r="D1271">
        <v>2.6</v>
      </c>
      <c r="E1271" t="s">
        <v>28</v>
      </c>
      <c r="F1271" t="s">
        <v>17</v>
      </c>
      <c r="G1271">
        <v>124601</v>
      </c>
      <c r="H1271">
        <v>3</v>
      </c>
      <c r="I1271">
        <v>2</v>
      </c>
      <c r="J1271">
        <v>9007</v>
      </c>
      <c r="K1271">
        <v>0.12732851667226097</v>
      </c>
    </row>
    <row r="1272" spans="1:11" x14ac:dyDescent="0.25">
      <c r="A1272" t="s">
        <v>33</v>
      </c>
      <c r="B1272" t="s">
        <v>55</v>
      </c>
      <c r="C1272">
        <v>2016</v>
      </c>
      <c r="D1272">
        <v>1.9</v>
      </c>
      <c r="E1272" t="s">
        <v>16</v>
      </c>
      <c r="F1272" t="s">
        <v>17</v>
      </c>
      <c r="G1272">
        <v>81638</v>
      </c>
      <c r="H1272">
        <v>4</v>
      </c>
      <c r="I1272">
        <v>2</v>
      </c>
      <c r="J1272">
        <v>11667</v>
      </c>
      <c r="K1272">
        <v>0.12758649684416579</v>
      </c>
    </row>
    <row r="1273" spans="1:11" x14ac:dyDescent="0.25">
      <c r="A1273" t="s">
        <v>23</v>
      </c>
      <c r="B1273" t="s">
        <v>38</v>
      </c>
      <c r="C1273">
        <v>2017</v>
      </c>
      <c r="D1273">
        <v>4.9000000000000004</v>
      </c>
      <c r="E1273" t="s">
        <v>16</v>
      </c>
      <c r="F1273" t="s">
        <v>13</v>
      </c>
      <c r="G1273">
        <v>241010</v>
      </c>
      <c r="H1273">
        <v>4</v>
      </c>
      <c r="I1273">
        <v>2</v>
      </c>
      <c r="J1273">
        <v>10279</v>
      </c>
      <c r="K1273">
        <v>0.12795442569706661</v>
      </c>
    </row>
    <row r="1274" spans="1:11" x14ac:dyDescent="0.25">
      <c r="A1274" t="s">
        <v>26</v>
      </c>
      <c r="B1274" t="s">
        <v>32</v>
      </c>
      <c r="C1274">
        <v>2022</v>
      </c>
      <c r="D1274">
        <v>5</v>
      </c>
      <c r="E1274" t="s">
        <v>12</v>
      </c>
      <c r="F1274" t="s">
        <v>13</v>
      </c>
      <c r="G1274">
        <v>102680</v>
      </c>
      <c r="H1274">
        <v>4</v>
      </c>
      <c r="I1274">
        <v>5</v>
      </c>
      <c r="J1274">
        <v>13646</v>
      </c>
      <c r="K1274">
        <v>0.12818853748821257</v>
      </c>
    </row>
    <row r="1275" spans="1:11" x14ac:dyDescent="0.25">
      <c r="A1275" t="s">
        <v>10</v>
      </c>
      <c r="B1275" t="s">
        <v>11</v>
      </c>
      <c r="C1275">
        <v>2016</v>
      </c>
      <c r="D1275">
        <v>2.4</v>
      </c>
      <c r="E1275" t="s">
        <v>28</v>
      </c>
      <c r="F1275" t="s">
        <v>13</v>
      </c>
      <c r="G1275">
        <v>56235</v>
      </c>
      <c r="H1275">
        <v>5</v>
      </c>
      <c r="I1275">
        <v>5</v>
      </c>
      <c r="J1275">
        <v>10175</v>
      </c>
      <c r="K1275">
        <v>0.12819190033463757</v>
      </c>
    </row>
    <row r="1276" spans="1:11" x14ac:dyDescent="0.25">
      <c r="A1276" t="s">
        <v>33</v>
      </c>
      <c r="B1276" t="s">
        <v>34</v>
      </c>
      <c r="C1276">
        <v>2012</v>
      </c>
      <c r="D1276">
        <v>3.6</v>
      </c>
      <c r="E1276" t="s">
        <v>28</v>
      </c>
      <c r="F1276" t="s">
        <v>25</v>
      </c>
      <c r="G1276">
        <v>240574</v>
      </c>
      <c r="H1276">
        <v>4</v>
      </c>
      <c r="I1276">
        <v>4</v>
      </c>
      <c r="J1276">
        <v>6488</v>
      </c>
      <c r="K1276">
        <v>0.1283129311160065</v>
      </c>
    </row>
    <row r="1277" spans="1:11" x14ac:dyDescent="0.25">
      <c r="A1277" t="s">
        <v>33</v>
      </c>
      <c r="B1277" t="s">
        <v>43</v>
      </c>
      <c r="C1277">
        <v>2005</v>
      </c>
      <c r="D1277">
        <v>1.2</v>
      </c>
      <c r="E1277" t="s">
        <v>22</v>
      </c>
      <c r="F1277" t="s">
        <v>17</v>
      </c>
      <c r="G1277">
        <v>166820</v>
      </c>
      <c r="H1277">
        <v>2</v>
      </c>
      <c r="I1277">
        <v>3</v>
      </c>
      <c r="J1277">
        <v>6963</v>
      </c>
      <c r="K1277">
        <v>0.12843734376178018</v>
      </c>
    </row>
    <row r="1278" spans="1:11" x14ac:dyDescent="0.25">
      <c r="A1278" t="s">
        <v>18</v>
      </c>
      <c r="B1278" t="s">
        <v>19</v>
      </c>
      <c r="C1278">
        <v>2007</v>
      </c>
      <c r="D1278">
        <v>2</v>
      </c>
      <c r="E1278" t="s">
        <v>22</v>
      </c>
      <c r="F1278" t="s">
        <v>13</v>
      </c>
      <c r="G1278">
        <v>150216</v>
      </c>
      <c r="H1278">
        <v>5</v>
      </c>
      <c r="I1278">
        <v>2</v>
      </c>
      <c r="J1278">
        <v>7195</v>
      </c>
      <c r="K1278">
        <v>0.12851271791628582</v>
      </c>
    </row>
    <row r="1279" spans="1:11" x14ac:dyDescent="0.25">
      <c r="A1279" t="s">
        <v>40</v>
      </c>
      <c r="B1279" t="s">
        <v>51</v>
      </c>
      <c r="C1279">
        <v>2010</v>
      </c>
      <c r="D1279">
        <v>4</v>
      </c>
      <c r="E1279" t="s">
        <v>28</v>
      </c>
      <c r="F1279" t="s">
        <v>25</v>
      </c>
      <c r="G1279">
        <v>132847</v>
      </c>
      <c r="H1279">
        <v>2</v>
      </c>
      <c r="I1279">
        <v>3</v>
      </c>
      <c r="J1279">
        <v>8443</v>
      </c>
      <c r="K1279">
        <v>0.1289375634401182</v>
      </c>
    </row>
    <row r="1280" spans="1:11" x14ac:dyDescent="0.25">
      <c r="A1280" t="s">
        <v>26</v>
      </c>
      <c r="B1280" t="s">
        <v>32</v>
      </c>
      <c r="C1280">
        <v>2002</v>
      </c>
      <c r="D1280">
        <v>3.7</v>
      </c>
      <c r="E1280" t="s">
        <v>22</v>
      </c>
      <c r="F1280" t="s">
        <v>13</v>
      </c>
      <c r="G1280">
        <v>209831</v>
      </c>
      <c r="H1280">
        <v>4</v>
      </c>
      <c r="I1280">
        <v>3</v>
      </c>
      <c r="J1280">
        <v>6203</v>
      </c>
      <c r="K1280">
        <v>0.12904602721329828</v>
      </c>
    </row>
    <row r="1281" spans="1:11" x14ac:dyDescent="0.25">
      <c r="A1281" t="s">
        <v>18</v>
      </c>
      <c r="B1281" t="s">
        <v>52</v>
      </c>
      <c r="C1281">
        <v>2018</v>
      </c>
      <c r="D1281">
        <v>2.6</v>
      </c>
      <c r="E1281" t="s">
        <v>22</v>
      </c>
      <c r="F1281" t="s">
        <v>25</v>
      </c>
      <c r="G1281">
        <v>153610</v>
      </c>
      <c r="H1281">
        <v>5</v>
      </c>
      <c r="I1281">
        <v>4</v>
      </c>
      <c r="J1281">
        <v>11027</v>
      </c>
      <c r="K1281">
        <v>0.12930082142497012</v>
      </c>
    </row>
    <row r="1282" spans="1:11" x14ac:dyDescent="0.25">
      <c r="A1282" t="s">
        <v>14</v>
      </c>
      <c r="B1282" t="s">
        <v>39</v>
      </c>
      <c r="C1282">
        <v>2017</v>
      </c>
      <c r="D1282">
        <v>4.5999999999999996</v>
      </c>
      <c r="E1282" t="s">
        <v>22</v>
      </c>
      <c r="F1282" t="s">
        <v>13</v>
      </c>
      <c r="G1282">
        <v>44327</v>
      </c>
      <c r="H1282">
        <v>4</v>
      </c>
      <c r="I1282">
        <v>2</v>
      </c>
      <c r="J1282">
        <v>14913</v>
      </c>
      <c r="K1282">
        <v>0.12957972498489534</v>
      </c>
    </row>
    <row r="1283" spans="1:11" x14ac:dyDescent="0.25">
      <c r="A1283" t="s">
        <v>36</v>
      </c>
      <c r="B1283" t="s">
        <v>37</v>
      </c>
      <c r="C1283">
        <v>2010</v>
      </c>
      <c r="D1283">
        <v>4.9000000000000004</v>
      </c>
      <c r="E1283" t="s">
        <v>12</v>
      </c>
      <c r="F1283" t="s">
        <v>25</v>
      </c>
      <c r="G1283">
        <v>133554</v>
      </c>
      <c r="H1283">
        <v>4</v>
      </c>
      <c r="I1283">
        <v>3</v>
      </c>
      <c r="J1283">
        <v>9328</v>
      </c>
      <c r="K1283">
        <v>0.12965049039260135</v>
      </c>
    </row>
    <row r="1284" spans="1:11" x14ac:dyDescent="0.25">
      <c r="A1284" t="s">
        <v>26</v>
      </c>
      <c r="B1284" t="s">
        <v>47</v>
      </c>
      <c r="C1284">
        <v>2020</v>
      </c>
      <c r="D1284">
        <v>3.5</v>
      </c>
      <c r="E1284" t="s">
        <v>28</v>
      </c>
      <c r="F1284" t="s">
        <v>13</v>
      </c>
      <c r="G1284">
        <v>173012</v>
      </c>
      <c r="H1284">
        <v>2</v>
      </c>
      <c r="I1284">
        <v>3</v>
      </c>
      <c r="J1284">
        <v>10139</v>
      </c>
      <c r="K1284">
        <v>0.12986256702159049</v>
      </c>
    </row>
    <row r="1285" spans="1:11" x14ac:dyDescent="0.25">
      <c r="A1285" t="s">
        <v>23</v>
      </c>
      <c r="B1285" t="s">
        <v>45</v>
      </c>
      <c r="C1285">
        <v>2012</v>
      </c>
      <c r="D1285">
        <v>3.4</v>
      </c>
      <c r="E1285" t="s">
        <v>28</v>
      </c>
      <c r="F1285" t="s">
        <v>17</v>
      </c>
      <c r="G1285">
        <v>30947</v>
      </c>
      <c r="H1285">
        <v>4</v>
      </c>
      <c r="I1285">
        <v>3</v>
      </c>
      <c r="J1285">
        <v>11981</v>
      </c>
      <c r="K1285">
        <v>0.13001990359372173</v>
      </c>
    </row>
    <row r="1286" spans="1:11" x14ac:dyDescent="0.25">
      <c r="A1286" t="s">
        <v>33</v>
      </c>
      <c r="B1286" t="s">
        <v>55</v>
      </c>
      <c r="C1286">
        <v>2023</v>
      </c>
      <c r="D1286">
        <v>2.9</v>
      </c>
      <c r="E1286" t="s">
        <v>22</v>
      </c>
      <c r="F1286" t="s">
        <v>25</v>
      </c>
      <c r="G1286">
        <v>290237</v>
      </c>
      <c r="H1286">
        <v>2</v>
      </c>
      <c r="I1286">
        <v>3</v>
      </c>
      <c r="J1286">
        <v>10095</v>
      </c>
      <c r="K1286">
        <v>0.1300883582384611</v>
      </c>
    </row>
    <row r="1287" spans="1:11" x14ac:dyDescent="0.25">
      <c r="A1287" t="s">
        <v>36</v>
      </c>
      <c r="B1287" t="s">
        <v>53</v>
      </c>
      <c r="C1287">
        <v>2018</v>
      </c>
      <c r="D1287">
        <v>4.9000000000000004</v>
      </c>
      <c r="E1287" t="s">
        <v>28</v>
      </c>
      <c r="F1287" t="s">
        <v>25</v>
      </c>
      <c r="G1287">
        <v>170433</v>
      </c>
      <c r="H1287">
        <v>5</v>
      </c>
      <c r="I1287">
        <v>2</v>
      </c>
      <c r="J1287">
        <v>10991</v>
      </c>
      <c r="K1287">
        <v>0.13010726933828609</v>
      </c>
    </row>
    <row r="1288" spans="1:11" x14ac:dyDescent="0.25">
      <c r="A1288" t="s">
        <v>14</v>
      </c>
      <c r="B1288" t="s">
        <v>39</v>
      </c>
      <c r="C1288">
        <v>2005</v>
      </c>
      <c r="D1288">
        <v>3.3</v>
      </c>
      <c r="E1288" t="s">
        <v>22</v>
      </c>
      <c r="F1288" t="s">
        <v>13</v>
      </c>
      <c r="G1288">
        <v>293774</v>
      </c>
      <c r="H1288">
        <v>3</v>
      </c>
      <c r="I1288">
        <v>2</v>
      </c>
      <c r="J1288">
        <v>5024</v>
      </c>
      <c r="K1288">
        <v>0.13010744066729618</v>
      </c>
    </row>
    <row r="1289" spans="1:11" x14ac:dyDescent="0.25">
      <c r="A1289" t="s">
        <v>40</v>
      </c>
      <c r="B1289" t="s">
        <v>41</v>
      </c>
      <c r="C1289">
        <v>2020</v>
      </c>
      <c r="D1289">
        <v>4.7</v>
      </c>
      <c r="E1289" t="s">
        <v>16</v>
      </c>
      <c r="F1289" t="s">
        <v>17</v>
      </c>
      <c r="G1289">
        <v>54878</v>
      </c>
      <c r="H1289">
        <v>4</v>
      </c>
      <c r="I1289">
        <v>5</v>
      </c>
      <c r="J1289">
        <v>16202</v>
      </c>
      <c r="K1289">
        <v>0.13016463080609442</v>
      </c>
    </row>
    <row r="1290" spans="1:11" x14ac:dyDescent="0.25">
      <c r="A1290" t="s">
        <v>36</v>
      </c>
      <c r="B1290" t="s">
        <v>44</v>
      </c>
      <c r="C1290">
        <v>2023</v>
      </c>
      <c r="D1290">
        <v>2.7</v>
      </c>
      <c r="E1290" t="s">
        <v>22</v>
      </c>
      <c r="F1290" t="s">
        <v>17</v>
      </c>
      <c r="G1290">
        <v>204899</v>
      </c>
      <c r="H1290">
        <v>2</v>
      </c>
      <c r="I1290">
        <v>3</v>
      </c>
      <c r="J1290">
        <v>13102</v>
      </c>
      <c r="K1290">
        <v>0.13034764601851256</v>
      </c>
    </row>
    <row r="1291" spans="1:11" x14ac:dyDescent="0.25">
      <c r="A1291" t="s">
        <v>29</v>
      </c>
      <c r="B1291" t="s">
        <v>30</v>
      </c>
      <c r="C1291">
        <v>2019</v>
      </c>
      <c r="D1291">
        <v>1.3</v>
      </c>
      <c r="E1291" t="s">
        <v>16</v>
      </c>
      <c r="F1291" t="s">
        <v>25</v>
      </c>
      <c r="G1291">
        <v>110457</v>
      </c>
      <c r="H1291">
        <v>5</v>
      </c>
      <c r="I1291">
        <v>1</v>
      </c>
      <c r="J1291">
        <v>9890</v>
      </c>
      <c r="K1291">
        <v>0.1304975227779277</v>
      </c>
    </row>
    <row r="1292" spans="1:11" x14ac:dyDescent="0.25">
      <c r="A1292" t="s">
        <v>36</v>
      </c>
      <c r="B1292" t="s">
        <v>44</v>
      </c>
      <c r="C1292">
        <v>2015</v>
      </c>
      <c r="D1292">
        <v>3.4</v>
      </c>
      <c r="E1292" t="s">
        <v>16</v>
      </c>
      <c r="F1292" t="s">
        <v>13</v>
      </c>
      <c r="G1292">
        <v>41604</v>
      </c>
      <c r="H1292">
        <v>2</v>
      </c>
      <c r="I1292">
        <v>4</v>
      </c>
      <c r="J1292">
        <v>12167</v>
      </c>
      <c r="K1292">
        <v>0.13051031439153193</v>
      </c>
    </row>
    <row r="1293" spans="1:11" x14ac:dyDescent="0.25">
      <c r="A1293" t="s">
        <v>26</v>
      </c>
      <c r="B1293" t="s">
        <v>32</v>
      </c>
      <c r="C1293">
        <v>2014</v>
      </c>
      <c r="D1293">
        <v>3.1</v>
      </c>
      <c r="E1293" t="s">
        <v>28</v>
      </c>
      <c r="F1293" t="s">
        <v>13</v>
      </c>
      <c r="G1293">
        <v>84681</v>
      </c>
      <c r="H1293">
        <v>2</v>
      </c>
      <c r="I1293">
        <v>3</v>
      </c>
      <c r="J1293">
        <v>9706</v>
      </c>
      <c r="K1293">
        <v>0.13051147217563175</v>
      </c>
    </row>
    <row r="1294" spans="1:11" x14ac:dyDescent="0.25">
      <c r="A1294" t="s">
        <v>10</v>
      </c>
      <c r="B1294" t="s">
        <v>11</v>
      </c>
      <c r="C1294">
        <v>2022</v>
      </c>
      <c r="D1294">
        <v>4.0999999999999996</v>
      </c>
      <c r="E1294" t="s">
        <v>12</v>
      </c>
      <c r="F1294" t="s">
        <v>13</v>
      </c>
      <c r="G1294">
        <v>141625</v>
      </c>
      <c r="H1294">
        <v>4</v>
      </c>
      <c r="I1294">
        <v>5</v>
      </c>
      <c r="J1294">
        <v>11967</v>
      </c>
      <c r="K1294">
        <v>0.1305509688690385</v>
      </c>
    </row>
    <row r="1295" spans="1:11" x14ac:dyDescent="0.25">
      <c r="A1295" t="s">
        <v>36</v>
      </c>
      <c r="B1295" t="s">
        <v>37</v>
      </c>
      <c r="C1295">
        <v>2017</v>
      </c>
      <c r="D1295">
        <v>1.6</v>
      </c>
      <c r="E1295" t="s">
        <v>12</v>
      </c>
      <c r="F1295" t="s">
        <v>17</v>
      </c>
      <c r="G1295">
        <v>38658</v>
      </c>
      <c r="H1295">
        <v>3</v>
      </c>
      <c r="I1295">
        <v>3</v>
      </c>
      <c r="J1295">
        <v>11526</v>
      </c>
      <c r="K1295">
        <v>0.13059073836188095</v>
      </c>
    </row>
    <row r="1296" spans="1:11" x14ac:dyDescent="0.25">
      <c r="A1296" t="s">
        <v>20</v>
      </c>
      <c r="B1296" t="s">
        <v>42</v>
      </c>
      <c r="C1296">
        <v>2019</v>
      </c>
      <c r="D1296">
        <v>3.7</v>
      </c>
      <c r="E1296" t="s">
        <v>12</v>
      </c>
      <c r="F1296" t="s">
        <v>13</v>
      </c>
      <c r="G1296">
        <v>128588</v>
      </c>
      <c r="H1296">
        <v>2</v>
      </c>
      <c r="I1296">
        <v>5</v>
      </c>
      <c r="J1296">
        <v>10928</v>
      </c>
      <c r="K1296">
        <v>0.13061989472129909</v>
      </c>
    </row>
    <row r="1297" spans="1:11" x14ac:dyDescent="0.25">
      <c r="A1297" t="s">
        <v>20</v>
      </c>
      <c r="B1297" t="s">
        <v>50</v>
      </c>
      <c r="C1297">
        <v>2003</v>
      </c>
      <c r="D1297">
        <v>3.6</v>
      </c>
      <c r="E1297" t="s">
        <v>16</v>
      </c>
      <c r="F1297" t="s">
        <v>13</v>
      </c>
      <c r="G1297">
        <v>189266</v>
      </c>
      <c r="H1297">
        <v>3</v>
      </c>
      <c r="I1297">
        <v>5</v>
      </c>
      <c r="J1297">
        <v>5814</v>
      </c>
      <c r="K1297">
        <v>0.13064763215540875</v>
      </c>
    </row>
    <row r="1298" spans="1:11" x14ac:dyDescent="0.25">
      <c r="A1298" t="s">
        <v>23</v>
      </c>
      <c r="B1298" t="s">
        <v>45</v>
      </c>
      <c r="C1298">
        <v>2007</v>
      </c>
      <c r="D1298">
        <v>4.2</v>
      </c>
      <c r="E1298" t="s">
        <v>16</v>
      </c>
      <c r="F1298" t="s">
        <v>17</v>
      </c>
      <c r="G1298">
        <v>27307</v>
      </c>
      <c r="H1298">
        <v>3</v>
      </c>
      <c r="I1298">
        <v>5</v>
      </c>
      <c r="J1298">
        <v>12353</v>
      </c>
      <c r="K1298">
        <v>0.13069533822158796</v>
      </c>
    </row>
    <row r="1299" spans="1:11" x14ac:dyDescent="0.25">
      <c r="A1299" t="s">
        <v>20</v>
      </c>
      <c r="B1299" t="s">
        <v>21</v>
      </c>
      <c r="C1299">
        <v>2011</v>
      </c>
      <c r="D1299">
        <v>2.4</v>
      </c>
      <c r="E1299" t="s">
        <v>16</v>
      </c>
      <c r="F1299" t="s">
        <v>25</v>
      </c>
      <c r="G1299">
        <v>144052</v>
      </c>
      <c r="H1299">
        <v>2</v>
      </c>
      <c r="I1299">
        <v>4</v>
      </c>
      <c r="J1299">
        <v>7918</v>
      </c>
      <c r="K1299">
        <v>0.13076363639012656</v>
      </c>
    </row>
    <row r="1300" spans="1:11" x14ac:dyDescent="0.25">
      <c r="A1300" t="s">
        <v>18</v>
      </c>
      <c r="B1300" t="s">
        <v>19</v>
      </c>
      <c r="C1300">
        <v>2011</v>
      </c>
      <c r="D1300">
        <v>4.0999999999999996</v>
      </c>
      <c r="E1300" t="s">
        <v>12</v>
      </c>
      <c r="F1300" t="s">
        <v>13</v>
      </c>
      <c r="G1300">
        <v>214542</v>
      </c>
      <c r="H1300">
        <v>2</v>
      </c>
      <c r="I1300">
        <v>5</v>
      </c>
      <c r="J1300">
        <v>7209</v>
      </c>
      <c r="K1300">
        <v>0.13092402519823099</v>
      </c>
    </row>
    <row r="1301" spans="1:11" x14ac:dyDescent="0.25">
      <c r="A1301" t="s">
        <v>40</v>
      </c>
      <c r="B1301" t="s">
        <v>51</v>
      </c>
      <c r="C1301">
        <v>2021</v>
      </c>
      <c r="D1301">
        <v>3.9</v>
      </c>
      <c r="E1301" t="s">
        <v>22</v>
      </c>
      <c r="F1301" t="s">
        <v>17</v>
      </c>
      <c r="G1301">
        <v>156720</v>
      </c>
      <c r="H1301">
        <v>5</v>
      </c>
      <c r="I1301">
        <v>2</v>
      </c>
      <c r="J1301">
        <v>14665</v>
      </c>
      <c r="K1301">
        <v>0.13106096424351255</v>
      </c>
    </row>
    <row r="1302" spans="1:11" x14ac:dyDescent="0.25">
      <c r="A1302" t="s">
        <v>36</v>
      </c>
      <c r="B1302" t="s">
        <v>37</v>
      </c>
      <c r="C1302">
        <v>2005</v>
      </c>
      <c r="D1302">
        <v>2</v>
      </c>
      <c r="E1302" t="s">
        <v>12</v>
      </c>
      <c r="F1302" t="s">
        <v>17</v>
      </c>
      <c r="G1302">
        <v>23686</v>
      </c>
      <c r="H1302">
        <v>2</v>
      </c>
      <c r="I1302">
        <v>4</v>
      </c>
      <c r="J1302">
        <v>8626</v>
      </c>
      <c r="K1302">
        <v>0.13120566888924434</v>
      </c>
    </row>
    <row r="1303" spans="1:11" x14ac:dyDescent="0.25">
      <c r="A1303" t="s">
        <v>10</v>
      </c>
      <c r="B1303" t="s">
        <v>48</v>
      </c>
      <c r="C1303">
        <v>2002</v>
      </c>
      <c r="D1303">
        <v>1.7</v>
      </c>
      <c r="E1303" t="s">
        <v>16</v>
      </c>
      <c r="F1303" t="s">
        <v>25</v>
      </c>
      <c r="G1303">
        <v>209021</v>
      </c>
      <c r="H1303">
        <v>3</v>
      </c>
      <c r="I1303">
        <v>1</v>
      </c>
      <c r="J1303">
        <v>3219</v>
      </c>
      <c r="K1303">
        <v>0.13136553694666386</v>
      </c>
    </row>
    <row r="1304" spans="1:11" x14ac:dyDescent="0.25">
      <c r="A1304" t="s">
        <v>20</v>
      </c>
      <c r="B1304" t="s">
        <v>42</v>
      </c>
      <c r="C1304">
        <v>2022</v>
      </c>
      <c r="D1304">
        <v>3.3</v>
      </c>
      <c r="E1304" t="s">
        <v>22</v>
      </c>
      <c r="F1304" t="s">
        <v>13</v>
      </c>
      <c r="G1304">
        <v>79350</v>
      </c>
      <c r="H1304">
        <v>5</v>
      </c>
      <c r="I1304">
        <v>3</v>
      </c>
      <c r="J1304">
        <v>14413</v>
      </c>
      <c r="K1304">
        <v>0.13138899734998044</v>
      </c>
    </row>
    <row r="1305" spans="1:11" x14ac:dyDescent="0.25">
      <c r="A1305" t="s">
        <v>36</v>
      </c>
      <c r="B1305" t="s">
        <v>44</v>
      </c>
      <c r="C1305">
        <v>2019</v>
      </c>
      <c r="D1305">
        <v>1.7</v>
      </c>
      <c r="E1305" t="s">
        <v>12</v>
      </c>
      <c r="F1305" t="s">
        <v>25</v>
      </c>
      <c r="G1305">
        <v>50537</v>
      </c>
      <c r="H1305">
        <v>5</v>
      </c>
      <c r="I1305">
        <v>5</v>
      </c>
      <c r="J1305">
        <v>10489</v>
      </c>
      <c r="K1305">
        <v>0.13151038589994191</v>
      </c>
    </row>
    <row r="1306" spans="1:11" x14ac:dyDescent="0.25">
      <c r="A1306" t="s">
        <v>36</v>
      </c>
      <c r="B1306" t="s">
        <v>53</v>
      </c>
      <c r="C1306">
        <v>2005</v>
      </c>
      <c r="D1306">
        <v>1.1000000000000001</v>
      </c>
      <c r="E1306" t="s">
        <v>22</v>
      </c>
      <c r="F1306" t="s">
        <v>13</v>
      </c>
      <c r="G1306">
        <v>283046</v>
      </c>
      <c r="H1306">
        <v>2</v>
      </c>
      <c r="I1306">
        <v>2</v>
      </c>
      <c r="J1306">
        <v>3039</v>
      </c>
      <c r="K1306">
        <v>0.131622396550509</v>
      </c>
    </row>
    <row r="1307" spans="1:11" x14ac:dyDescent="0.25">
      <c r="A1307" t="s">
        <v>33</v>
      </c>
      <c r="B1307" t="s">
        <v>43</v>
      </c>
      <c r="C1307">
        <v>2012</v>
      </c>
      <c r="D1307">
        <v>1.3</v>
      </c>
      <c r="E1307" t="s">
        <v>22</v>
      </c>
      <c r="F1307" t="s">
        <v>13</v>
      </c>
      <c r="G1307">
        <v>289461</v>
      </c>
      <c r="H1307">
        <v>4</v>
      </c>
      <c r="I1307">
        <v>4</v>
      </c>
      <c r="J1307">
        <v>5210</v>
      </c>
      <c r="K1307">
        <v>0.13180789656966674</v>
      </c>
    </row>
    <row r="1308" spans="1:11" x14ac:dyDescent="0.25">
      <c r="A1308" t="s">
        <v>36</v>
      </c>
      <c r="B1308" t="s">
        <v>53</v>
      </c>
      <c r="C1308">
        <v>2022</v>
      </c>
      <c r="D1308">
        <v>3</v>
      </c>
      <c r="E1308" t="s">
        <v>22</v>
      </c>
      <c r="F1308" t="s">
        <v>17</v>
      </c>
      <c r="G1308">
        <v>52689</v>
      </c>
      <c r="H1308">
        <v>2</v>
      </c>
      <c r="I1308">
        <v>1</v>
      </c>
      <c r="J1308">
        <v>16146</v>
      </c>
      <c r="K1308">
        <v>0.13195869783484582</v>
      </c>
    </row>
    <row r="1309" spans="1:11" x14ac:dyDescent="0.25">
      <c r="A1309" t="s">
        <v>26</v>
      </c>
      <c r="B1309" t="s">
        <v>27</v>
      </c>
      <c r="C1309">
        <v>2004</v>
      </c>
      <c r="D1309">
        <v>4.2</v>
      </c>
      <c r="E1309" t="s">
        <v>28</v>
      </c>
      <c r="F1309" t="s">
        <v>17</v>
      </c>
      <c r="G1309">
        <v>28401</v>
      </c>
      <c r="H1309">
        <v>3</v>
      </c>
      <c r="I1309">
        <v>2</v>
      </c>
      <c r="J1309">
        <v>10431</v>
      </c>
      <c r="K1309">
        <v>0.13209678019554694</v>
      </c>
    </row>
    <row r="1310" spans="1:11" x14ac:dyDescent="0.25">
      <c r="A1310" t="s">
        <v>26</v>
      </c>
      <c r="B1310" t="s">
        <v>47</v>
      </c>
      <c r="C1310">
        <v>2006</v>
      </c>
      <c r="D1310">
        <v>2.7</v>
      </c>
      <c r="E1310" t="s">
        <v>22</v>
      </c>
      <c r="F1310" t="s">
        <v>25</v>
      </c>
      <c r="G1310">
        <v>135840</v>
      </c>
      <c r="H1310">
        <v>5</v>
      </c>
      <c r="I1310">
        <v>5</v>
      </c>
      <c r="J1310">
        <v>7883</v>
      </c>
      <c r="K1310">
        <v>0.13232956071203383</v>
      </c>
    </row>
    <row r="1311" spans="1:11" x14ac:dyDescent="0.25">
      <c r="A1311" t="s">
        <v>40</v>
      </c>
      <c r="B1311" t="s">
        <v>49</v>
      </c>
      <c r="C1311">
        <v>2018</v>
      </c>
      <c r="D1311">
        <v>1.6</v>
      </c>
      <c r="E1311" t="s">
        <v>12</v>
      </c>
      <c r="F1311" t="s">
        <v>13</v>
      </c>
      <c r="G1311">
        <v>47344</v>
      </c>
      <c r="H1311">
        <v>4</v>
      </c>
      <c r="I1311">
        <v>5</v>
      </c>
      <c r="J1311">
        <v>10153</v>
      </c>
      <c r="K1311">
        <v>0.13247322441293996</v>
      </c>
    </row>
    <row r="1312" spans="1:11" x14ac:dyDescent="0.25">
      <c r="A1312" t="s">
        <v>18</v>
      </c>
      <c r="B1312" t="s">
        <v>19</v>
      </c>
      <c r="C1312">
        <v>2011</v>
      </c>
      <c r="D1312">
        <v>2</v>
      </c>
      <c r="E1312" t="s">
        <v>12</v>
      </c>
      <c r="F1312" t="s">
        <v>17</v>
      </c>
      <c r="G1312">
        <v>171458</v>
      </c>
      <c r="H1312">
        <v>4</v>
      </c>
      <c r="I1312">
        <v>1</v>
      </c>
      <c r="J1312">
        <v>7470</v>
      </c>
      <c r="K1312">
        <v>0.1326166323744381</v>
      </c>
    </row>
    <row r="1313" spans="1:11" x14ac:dyDescent="0.25">
      <c r="A1313" t="s">
        <v>36</v>
      </c>
      <c r="B1313" t="s">
        <v>37</v>
      </c>
      <c r="C1313">
        <v>2022</v>
      </c>
      <c r="D1313">
        <v>1.5</v>
      </c>
      <c r="E1313" t="s">
        <v>22</v>
      </c>
      <c r="F1313" t="s">
        <v>25</v>
      </c>
      <c r="G1313">
        <v>41173</v>
      </c>
      <c r="H1313">
        <v>2</v>
      </c>
      <c r="I1313">
        <v>2</v>
      </c>
      <c r="J1313">
        <v>13376</v>
      </c>
      <c r="K1313">
        <v>0.13265835544298044</v>
      </c>
    </row>
    <row r="1314" spans="1:11" x14ac:dyDescent="0.25">
      <c r="A1314" t="s">
        <v>40</v>
      </c>
      <c r="B1314" t="s">
        <v>41</v>
      </c>
      <c r="C1314">
        <v>2020</v>
      </c>
      <c r="D1314">
        <v>2</v>
      </c>
      <c r="E1314" t="s">
        <v>22</v>
      </c>
      <c r="F1314" t="s">
        <v>25</v>
      </c>
      <c r="G1314">
        <v>64810</v>
      </c>
      <c r="H1314">
        <v>5</v>
      </c>
      <c r="I1314">
        <v>2</v>
      </c>
      <c r="J1314">
        <v>12803</v>
      </c>
      <c r="K1314">
        <v>0.1327752413001031</v>
      </c>
    </row>
    <row r="1315" spans="1:11" x14ac:dyDescent="0.25">
      <c r="A1315" t="s">
        <v>40</v>
      </c>
      <c r="B1315" t="s">
        <v>41</v>
      </c>
      <c r="C1315">
        <v>2002</v>
      </c>
      <c r="D1315">
        <v>4.5999999999999996</v>
      </c>
      <c r="E1315" t="s">
        <v>12</v>
      </c>
      <c r="F1315" t="s">
        <v>17</v>
      </c>
      <c r="G1315">
        <v>222292</v>
      </c>
      <c r="H1315">
        <v>4</v>
      </c>
      <c r="I1315">
        <v>3</v>
      </c>
      <c r="J1315">
        <v>6354</v>
      </c>
      <c r="K1315">
        <v>0.13286857881116398</v>
      </c>
    </row>
    <row r="1316" spans="1:11" x14ac:dyDescent="0.25">
      <c r="A1316" t="s">
        <v>18</v>
      </c>
      <c r="B1316" t="s">
        <v>54</v>
      </c>
      <c r="C1316">
        <v>2012</v>
      </c>
      <c r="D1316">
        <v>4.5</v>
      </c>
      <c r="E1316" t="s">
        <v>28</v>
      </c>
      <c r="F1316" t="s">
        <v>25</v>
      </c>
      <c r="G1316">
        <v>158137</v>
      </c>
      <c r="H1316">
        <v>5</v>
      </c>
      <c r="I1316">
        <v>1</v>
      </c>
      <c r="J1316">
        <v>9037</v>
      </c>
      <c r="K1316">
        <v>0.13292275911175311</v>
      </c>
    </row>
    <row r="1317" spans="1:11" x14ac:dyDescent="0.25">
      <c r="A1317" t="s">
        <v>20</v>
      </c>
      <c r="B1317" t="s">
        <v>50</v>
      </c>
      <c r="C1317">
        <v>2019</v>
      </c>
      <c r="D1317">
        <v>4</v>
      </c>
      <c r="E1317" t="s">
        <v>16</v>
      </c>
      <c r="F1317" t="s">
        <v>13</v>
      </c>
      <c r="G1317">
        <v>110956</v>
      </c>
      <c r="H1317">
        <v>3</v>
      </c>
      <c r="I1317">
        <v>1</v>
      </c>
      <c r="J1317">
        <v>12580</v>
      </c>
      <c r="K1317">
        <v>0.1329702466185616</v>
      </c>
    </row>
    <row r="1318" spans="1:11" x14ac:dyDescent="0.25">
      <c r="A1318" t="s">
        <v>33</v>
      </c>
      <c r="B1318" t="s">
        <v>55</v>
      </c>
      <c r="C1318">
        <v>2015</v>
      </c>
      <c r="D1318">
        <v>3</v>
      </c>
      <c r="E1318" t="s">
        <v>22</v>
      </c>
      <c r="F1318" t="s">
        <v>25</v>
      </c>
      <c r="G1318">
        <v>278471</v>
      </c>
      <c r="H1318">
        <v>3</v>
      </c>
      <c r="I1318">
        <v>4</v>
      </c>
      <c r="J1318">
        <v>8030</v>
      </c>
      <c r="K1318">
        <v>0.13302034064946533</v>
      </c>
    </row>
    <row r="1319" spans="1:11" x14ac:dyDescent="0.25">
      <c r="A1319" t="s">
        <v>14</v>
      </c>
      <c r="B1319" t="s">
        <v>15</v>
      </c>
      <c r="C1319">
        <v>2011</v>
      </c>
      <c r="D1319">
        <v>3.8</v>
      </c>
      <c r="E1319" t="s">
        <v>22</v>
      </c>
      <c r="F1319" t="s">
        <v>17</v>
      </c>
      <c r="G1319">
        <v>8371</v>
      </c>
      <c r="H1319">
        <v>3</v>
      </c>
      <c r="I1319">
        <v>2</v>
      </c>
      <c r="J1319">
        <v>14532</v>
      </c>
      <c r="K1319">
        <v>0.13358540959376175</v>
      </c>
    </row>
    <row r="1320" spans="1:11" x14ac:dyDescent="0.25">
      <c r="A1320" t="s">
        <v>36</v>
      </c>
      <c r="B1320" t="s">
        <v>44</v>
      </c>
      <c r="C1320">
        <v>2009</v>
      </c>
      <c r="D1320">
        <v>2.4</v>
      </c>
      <c r="E1320" t="s">
        <v>12</v>
      </c>
      <c r="F1320" t="s">
        <v>17</v>
      </c>
      <c r="G1320">
        <v>69120</v>
      </c>
      <c r="H1320">
        <v>4</v>
      </c>
      <c r="I1320">
        <v>4</v>
      </c>
      <c r="J1320">
        <v>9317</v>
      </c>
      <c r="K1320">
        <v>0.13367983047536491</v>
      </c>
    </row>
    <row r="1321" spans="1:11" x14ac:dyDescent="0.25">
      <c r="A1321" t="s">
        <v>40</v>
      </c>
      <c r="B1321" t="s">
        <v>51</v>
      </c>
      <c r="C1321">
        <v>2001</v>
      </c>
      <c r="D1321">
        <v>3</v>
      </c>
      <c r="E1321" t="s">
        <v>28</v>
      </c>
      <c r="F1321" t="s">
        <v>17</v>
      </c>
      <c r="G1321">
        <v>190816</v>
      </c>
      <c r="H1321">
        <v>3</v>
      </c>
      <c r="I1321">
        <v>5</v>
      </c>
      <c r="J1321">
        <v>5083</v>
      </c>
      <c r="K1321">
        <v>0.13374093284414224</v>
      </c>
    </row>
    <row r="1322" spans="1:11" x14ac:dyDescent="0.25">
      <c r="A1322" t="s">
        <v>18</v>
      </c>
      <c r="B1322" t="s">
        <v>52</v>
      </c>
      <c r="C1322">
        <v>2003</v>
      </c>
      <c r="D1322">
        <v>4.4000000000000004</v>
      </c>
      <c r="E1322" t="s">
        <v>28</v>
      </c>
      <c r="F1322" t="s">
        <v>25</v>
      </c>
      <c r="G1322">
        <v>195519</v>
      </c>
      <c r="H1322">
        <v>3</v>
      </c>
      <c r="I1322">
        <v>5</v>
      </c>
      <c r="J1322">
        <v>5489</v>
      </c>
      <c r="K1322">
        <v>0.13375554144791901</v>
      </c>
    </row>
    <row r="1323" spans="1:11" x14ac:dyDescent="0.25">
      <c r="A1323" t="s">
        <v>23</v>
      </c>
      <c r="B1323" t="s">
        <v>24</v>
      </c>
      <c r="C1323">
        <v>2002</v>
      </c>
      <c r="D1323">
        <v>2.9</v>
      </c>
      <c r="E1323" t="s">
        <v>16</v>
      </c>
      <c r="F1323" t="s">
        <v>25</v>
      </c>
      <c r="G1323">
        <v>272485</v>
      </c>
      <c r="H1323">
        <v>2</v>
      </c>
      <c r="I1323">
        <v>5</v>
      </c>
      <c r="J1323">
        <v>3150</v>
      </c>
      <c r="K1323">
        <v>0.13383687524155863</v>
      </c>
    </row>
    <row r="1324" spans="1:11" x14ac:dyDescent="0.25">
      <c r="A1324" t="s">
        <v>23</v>
      </c>
      <c r="B1324" t="s">
        <v>24</v>
      </c>
      <c r="C1324">
        <v>2023</v>
      </c>
      <c r="D1324">
        <v>1.3</v>
      </c>
      <c r="E1324" t="s">
        <v>16</v>
      </c>
      <c r="F1324" t="s">
        <v>13</v>
      </c>
      <c r="G1324">
        <v>154823</v>
      </c>
      <c r="H1324">
        <v>4</v>
      </c>
      <c r="I1324">
        <v>1</v>
      </c>
      <c r="J1324">
        <v>10203</v>
      </c>
      <c r="K1324">
        <v>0.13403392865763852</v>
      </c>
    </row>
    <row r="1325" spans="1:11" x14ac:dyDescent="0.25">
      <c r="A1325" t="s">
        <v>33</v>
      </c>
      <c r="B1325" t="s">
        <v>55</v>
      </c>
      <c r="C1325">
        <v>2009</v>
      </c>
      <c r="D1325">
        <v>1.4</v>
      </c>
      <c r="E1325" t="s">
        <v>22</v>
      </c>
      <c r="F1325" t="s">
        <v>13</v>
      </c>
      <c r="G1325">
        <v>164195</v>
      </c>
      <c r="H1325">
        <v>4</v>
      </c>
      <c r="I1325">
        <v>4</v>
      </c>
      <c r="J1325">
        <v>6916</v>
      </c>
      <c r="K1325">
        <v>0.13406059325123976</v>
      </c>
    </row>
    <row r="1326" spans="1:11" x14ac:dyDescent="0.25">
      <c r="A1326" t="s">
        <v>36</v>
      </c>
      <c r="B1326" t="s">
        <v>44</v>
      </c>
      <c r="C1326">
        <v>2017</v>
      </c>
      <c r="D1326">
        <v>1.6</v>
      </c>
      <c r="E1326" t="s">
        <v>28</v>
      </c>
      <c r="F1326" t="s">
        <v>17</v>
      </c>
      <c r="G1326">
        <v>122439</v>
      </c>
      <c r="H1326">
        <v>3</v>
      </c>
      <c r="I1326">
        <v>2</v>
      </c>
      <c r="J1326">
        <v>9851</v>
      </c>
      <c r="K1326">
        <v>0.13407693940565224</v>
      </c>
    </row>
    <row r="1327" spans="1:11" x14ac:dyDescent="0.25">
      <c r="A1327" t="s">
        <v>26</v>
      </c>
      <c r="B1327" t="s">
        <v>32</v>
      </c>
      <c r="C1327">
        <v>2010</v>
      </c>
      <c r="D1327">
        <v>3.7</v>
      </c>
      <c r="E1327" t="s">
        <v>12</v>
      </c>
      <c r="F1327" t="s">
        <v>13</v>
      </c>
      <c r="G1327">
        <v>149055</v>
      </c>
      <c r="H1327">
        <v>2</v>
      </c>
      <c r="I1327">
        <v>3</v>
      </c>
      <c r="J1327">
        <v>7818</v>
      </c>
      <c r="K1327">
        <v>0.13409658329381313</v>
      </c>
    </row>
    <row r="1328" spans="1:11" x14ac:dyDescent="0.25">
      <c r="A1328" t="s">
        <v>29</v>
      </c>
      <c r="B1328" t="s">
        <v>30</v>
      </c>
      <c r="C1328">
        <v>2009</v>
      </c>
      <c r="D1328">
        <v>1</v>
      </c>
      <c r="E1328" t="s">
        <v>28</v>
      </c>
      <c r="F1328" t="s">
        <v>13</v>
      </c>
      <c r="G1328">
        <v>285502</v>
      </c>
      <c r="H1328">
        <v>4</v>
      </c>
      <c r="I1328">
        <v>4</v>
      </c>
      <c r="J1328">
        <v>2089</v>
      </c>
      <c r="K1328">
        <v>0.13416192196816723</v>
      </c>
    </row>
    <row r="1329" spans="1:11" x14ac:dyDescent="0.25">
      <c r="A1329" t="s">
        <v>20</v>
      </c>
      <c r="B1329" t="s">
        <v>50</v>
      </c>
      <c r="C1329">
        <v>2003</v>
      </c>
      <c r="D1329">
        <v>1.4</v>
      </c>
      <c r="E1329" t="s">
        <v>16</v>
      </c>
      <c r="F1329" t="s">
        <v>17</v>
      </c>
      <c r="G1329">
        <v>173657</v>
      </c>
      <c r="H1329">
        <v>4</v>
      </c>
      <c r="I1329">
        <v>3</v>
      </c>
      <c r="J1329">
        <v>5426</v>
      </c>
      <c r="K1329">
        <v>0.13420350831913019</v>
      </c>
    </row>
    <row r="1330" spans="1:11" x14ac:dyDescent="0.25">
      <c r="A1330" t="s">
        <v>20</v>
      </c>
      <c r="B1330" t="s">
        <v>42</v>
      </c>
      <c r="C1330">
        <v>2005</v>
      </c>
      <c r="D1330">
        <v>3.5</v>
      </c>
      <c r="E1330" t="s">
        <v>28</v>
      </c>
      <c r="F1330" t="s">
        <v>13</v>
      </c>
      <c r="G1330">
        <v>41440</v>
      </c>
      <c r="H1330">
        <v>5</v>
      </c>
      <c r="I1330">
        <v>1</v>
      </c>
      <c r="J1330">
        <v>8271</v>
      </c>
      <c r="K1330">
        <v>0.13420477122341756</v>
      </c>
    </row>
    <row r="1331" spans="1:11" x14ac:dyDescent="0.25">
      <c r="A1331" t="s">
        <v>33</v>
      </c>
      <c r="B1331" t="s">
        <v>34</v>
      </c>
      <c r="C1331">
        <v>2021</v>
      </c>
      <c r="D1331">
        <v>3.1</v>
      </c>
      <c r="E1331" t="s">
        <v>12</v>
      </c>
      <c r="F1331" t="s">
        <v>13</v>
      </c>
      <c r="G1331">
        <v>18032</v>
      </c>
      <c r="H1331">
        <v>5</v>
      </c>
      <c r="I1331">
        <v>2</v>
      </c>
      <c r="J1331">
        <v>13139</v>
      </c>
      <c r="K1331">
        <v>0.13426258328578755</v>
      </c>
    </row>
    <row r="1332" spans="1:11" x14ac:dyDescent="0.25">
      <c r="A1332" t="s">
        <v>33</v>
      </c>
      <c r="B1332" t="s">
        <v>34</v>
      </c>
      <c r="C1332">
        <v>2010</v>
      </c>
      <c r="D1332">
        <v>4.9000000000000004</v>
      </c>
      <c r="E1332" t="s">
        <v>16</v>
      </c>
      <c r="F1332" t="s">
        <v>13</v>
      </c>
      <c r="G1332">
        <v>47821</v>
      </c>
      <c r="H1332">
        <v>2</v>
      </c>
      <c r="I1332">
        <v>2</v>
      </c>
      <c r="J1332">
        <v>12043</v>
      </c>
      <c r="K1332">
        <v>0.13458242047016178</v>
      </c>
    </row>
    <row r="1333" spans="1:11" x14ac:dyDescent="0.25">
      <c r="A1333" t="s">
        <v>33</v>
      </c>
      <c r="B1333" t="s">
        <v>43</v>
      </c>
      <c r="C1333">
        <v>2022</v>
      </c>
      <c r="D1333">
        <v>2.2000000000000002</v>
      </c>
      <c r="E1333" t="s">
        <v>16</v>
      </c>
      <c r="F1333" t="s">
        <v>13</v>
      </c>
      <c r="G1333">
        <v>148932</v>
      </c>
      <c r="H1333">
        <v>2</v>
      </c>
      <c r="I1333">
        <v>1</v>
      </c>
      <c r="J1333">
        <v>10921</v>
      </c>
      <c r="K1333">
        <v>0.13471328591591536</v>
      </c>
    </row>
    <row r="1334" spans="1:11" x14ac:dyDescent="0.25">
      <c r="A1334" t="s">
        <v>10</v>
      </c>
      <c r="B1334" t="s">
        <v>11</v>
      </c>
      <c r="C1334">
        <v>2009</v>
      </c>
      <c r="D1334">
        <v>2.9</v>
      </c>
      <c r="E1334" t="s">
        <v>12</v>
      </c>
      <c r="F1334" t="s">
        <v>25</v>
      </c>
      <c r="G1334">
        <v>106781</v>
      </c>
      <c r="H1334">
        <v>3</v>
      </c>
      <c r="I1334">
        <v>2</v>
      </c>
      <c r="J1334">
        <v>7564</v>
      </c>
      <c r="K1334">
        <v>0.13503161821908183</v>
      </c>
    </row>
    <row r="1335" spans="1:11" x14ac:dyDescent="0.25">
      <c r="A1335" t="s">
        <v>18</v>
      </c>
      <c r="B1335" t="s">
        <v>19</v>
      </c>
      <c r="C1335">
        <v>2016</v>
      </c>
      <c r="D1335">
        <v>2.7</v>
      </c>
      <c r="E1335" t="s">
        <v>28</v>
      </c>
      <c r="F1335" t="s">
        <v>17</v>
      </c>
      <c r="G1335">
        <v>5216</v>
      </c>
      <c r="H1335">
        <v>5</v>
      </c>
      <c r="I1335">
        <v>5</v>
      </c>
      <c r="J1335">
        <v>12995</v>
      </c>
      <c r="K1335">
        <v>0.13505153758013677</v>
      </c>
    </row>
    <row r="1336" spans="1:11" x14ac:dyDescent="0.25">
      <c r="A1336" t="s">
        <v>33</v>
      </c>
      <c r="B1336" t="s">
        <v>34</v>
      </c>
      <c r="C1336">
        <v>2022</v>
      </c>
      <c r="D1336">
        <v>2</v>
      </c>
      <c r="E1336" t="s">
        <v>16</v>
      </c>
      <c r="F1336" t="s">
        <v>17</v>
      </c>
      <c r="G1336">
        <v>200256</v>
      </c>
      <c r="H1336">
        <v>5</v>
      </c>
      <c r="I1336">
        <v>4</v>
      </c>
      <c r="J1336">
        <v>11194</v>
      </c>
      <c r="K1336">
        <v>0.13523750428656256</v>
      </c>
    </row>
    <row r="1337" spans="1:11" x14ac:dyDescent="0.25">
      <c r="A1337" t="s">
        <v>14</v>
      </c>
      <c r="B1337" t="s">
        <v>15</v>
      </c>
      <c r="C1337">
        <v>2000</v>
      </c>
      <c r="D1337">
        <v>1.3</v>
      </c>
      <c r="E1337" t="s">
        <v>28</v>
      </c>
      <c r="F1337" t="s">
        <v>13</v>
      </c>
      <c r="G1337">
        <v>53443</v>
      </c>
      <c r="H1337">
        <v>2</v>
      </c>
      <c r="I1337">
        <v>2</v>
      </c>
      <c r="J1337">
        <v>4331</v>
      </c>
      <c r="K1337">
        <v>0.13527073066759177</v>
      </c>
    </row>
    <row r="1338" spans="1:11" x14ac:dyDescent="0.25">
      <c r="A1338" t="s">
        <v>23</v>
      </c>
      <c r="B1338" t="s">
        <v>45</v>
      </c>
      <c r="C1338">
        <v>2023</v>
      </c>
      <c r="D1338">
        <v>4.5999999999999996</v>
      </c>
      <c r="E1338" t="s">
        <v>28</v>
      </c>
      <c r="F1338" t="s">
        <v>13</v>
      </c>
      <c r="G1338">
        <v>105497</v>
      </c>
      <c r="H1338">
        <v>3</v>
      </c>
      <c r="I1338">
        <v>4</v>
      </c>
      <c r="J1338">
        <v>13490</v>
      </c>
      <c r="K1338">
        <v>0.13527083910672311</v>
      </c>
    </row>
    <row r="1339" spans="1:11" x14ac:dyDescent="0.25">
      <c r="A1339" t="s">
        <v>29</v>
      </c>
      <c r="B1339" t="s">
        <v>56</v>
      </c>
      <c r="C1339">
        <v>2013</v>
      </c>
      <c r="D1339">
        <v>1.3</v>
      </c>
      <c r="E1339" t="s">
        <v>22</v>
      </c>
      <c r="F1339" t="s">
        <v>25</v>
      </c>
      <c r="G1339">
        <v>175515</v>
      </c>
      <c r="H1339">
        <v>3</v>
      </c>
      <c r="I1339">
        <v>3</v>
      </c>
      <c r="J1339">
        <v>7789</v>
      </c>
      <c r="K1339">
        <v>0.13563644359267257</v>
      </c>
    </row>
    <row r="1340" spans="1:11" x14ac:dyDescent="0.25">
      <c r="A1340" t="s">
        <v>29</v>
      </c>
      <c r="B1340" t="s">
        <v>56</v>
      </c>
      <c r="C1340">
        <v>2013</v>
      </c>
      <c r="D1340">
        <v>4.2</v>
      </c>
      <c r="E1340" t="s">
        <v>16</v>
      </c>
      <c r="F1340" t="s">
        <v>13</v>
      </c>
      <c r="G1340">
        <v>26112</v>
      </c>
      <c r="H1340">
        <v>3</v>
      </c>
      <c r="I1340">
        <v>3</v>
      </c>
      <c r="J1340">
        <v>12677</v>
      </c>
      <c r="K1340">
        <v>0.13565558698596958</v>
      </c>
    </row>
    <row r="1341" spans="1:11" x14ac:dyDescent="0.25">
      <c r="A1341" t="s">
        <v>20</v>
      </c>
      <c r="B1341" t="s">
        <v>42</v>
      </c>
      <c r="C1341">
        <v>2001</v>
      </c>
      <c r="D1341">
        <v>2.9</v>
      </c>
      <c r="E1341" t="s">
        <v>28</v>
      </c>
      <c r="F1341" t="s">
        <v>13</v>
      </c>
      <c r="G1341">
        <v>128507</v>
      </c>
      <c r="H1341">
        <v>2</v>
      </c>
      <c r="I1341">
        <v>2</v>
      </c>
      <c r="J1341">
        <v>4729</v>
      </c>
      <c r="K1341">
        <v>0.13574991194869446</v>
      </c>
    </row>
    <row r="1342" spans="1:11" x14ac:dyDescent="0.25">
      <c r="A1342" t="s">
        <v>20</v>
      </c>
      <c r="B1342" t="s">
        <v>42</v>
      </c>
      <c r="C1342">
        <v>2016</v>
      </c>
      <c r="D1342">
        <v>2.4</v>
      </c>
      <c r="E1342" t="s">
        <v>28</v>
      </c>
      <c r="F1342" t="s">
        <v>13</v>
      </c>
      <c r="G1342">
        <v>160395</v>
      </c>
      <c r="H1342">
        <v>2</v>
      </c>
      <c r="I1342">
        <v>3</v>
      </c>
      <c r="J1342">
        <v>8092</v>
      </c>
      <c r="K1342">
        <v>0.13592400847046204</v>
      </c>
    </row>
    <row r="1343" spans="1:11" x14ac:dyDescent="0.25">
      <c r="A1343" t="s">
        <v>23</v>
      </c>
      <c r="B1343" t="s">
        <v>24</v>
      </c>
      <c r="C1343">
        <v>2016</v>
      </c>
      <c r="D1343">
        <v>4.4000000000000004</v>
      </c>
      <c r="E1343" t="s">
        <v>12</v>
      </c>
      <c r="F1343" t="s">
        <v>13</v>
      </c>
      <c r="G1343">
        <v>126539</v>
      </c>
      <c r="H1343">
        <v>2</v>
      </c>
      <c r="I1343">
        <v>2</v>
      </c>
      <c r="J1343">
        <v>10769</v>
      </c>
      <c r="K1343">
        <v>0.13599256935537896</v>
      </c>
    </row>
    <row r="1344" spans="1:11" x14ac:dyDescent="0.25">
      <c r="A1344" t="s">
        <v>10</v>
      </c>
      <c r="B1344" t="s">
        <v>48</v>
      </c>
      <c r="C1344">
        <v>2012</v>
      </c>
      <c r="D1344">
        <v>2.7</v>
      </c>
      <c r="E1344" t="s">
        <v>28</v>
      </c>
      <c r="F1344" t="s">
        <v>25</v>
      </c>
      <c r="G1344">
        <v>281578</v>
      </c>
      <c r="H1344">
        <v>5</v>
      </c>
      <c r="I1344">
        <v>4</v>
      </c>
      <c r="J1344">
        <v>4768</v>
      </c>
      <c r="K1344">
        <v>0.1360432879398642</v>
      </c>
    </row>
    <row r="1345" spans="1:11" x14ac:dyDescent="0.25">
      <c r="A1345" t="s">
        <v>29</v>
      </c>
      <c r="B1345" t="s">
        <v>56</v>
      </c>
      <c r="C1345">
        <v>2013</v>
      </c>
      <c r="D1345">
        <v>1.2</v>
      </c>
      <c r="E1345" t="s">
        <v>28</v>
      </c>
      <c r="F1345" t="s">
        <v>25</v>
      </c>
      <c r="G1345">
        <v>62406</v>
      </c>
      <c r="H1345">
        <v>3</v>
      </c>
      <c r="I1345">
        <v>2</v>
      </c>
      <c r="J1345">
        <v>7951</v>
      </c>
      <c r="K1345">
        <v>0.13611505286905823</v>
      </c>
    </row>
    <row r="1346" spans="1:11" x14ac:dyDescent="0.25">
      <c r="A1346" t="s">
        <v>36</v>
      </c>
      <c r="B1346" t="s">
        <v>53</v>
      </c>
      <c r="C1346">
        <v>2006</v>
      </c>
      <c r="D1346">
        <v>1.9</v>
      </c>
      <c r="E1346" t="s">
        <v>16</v>
      </c>
      <c r="F1346" t="s">
        <v>25</v>
      </c>
      <c r="G1346">
        <v>13435</v>
      </c>
      <c r="H1346">
        <v>3</v>
      </c>
      <c r="I1346">
        <v>5</v>
      </c>
      <c r="J1346">
        <v>8531</v>
      </c>
      <c r="K1346">
        <v>0.13612434863569345</v>
      </c>
    </row>
    <row r="1347" spans="1:11" x14ac:dyDescent="0.25">
      <c r="A1347" t="s">
        <v>40</v>
      </c>
      <c r="B1347" t="s">
        <v>49</v>
      </c>
      <c r="C1347">
        <v>2007</v>
      </c>
      <c r="D1347">
        <v>4.0999999999999996</v>
      </c>
      <c r="E1347" t="s">
        <v>28</v>
      </c>
      <c r="F1347" t="s">
        <v>13</v>
      </c>
      <c r="G1347">
        <v>164557</v>
      </c>
      <c r="H1347">
        <v>5</v>
      </c>
      <c r="I1347">
        <v>4</v>
      </c>
      <c r="J1347">
        <v>7008</v>
      </c>
      <c r="K1347">
        <v>0.13615002107437524</v>
      </c>
    </row>
    <row r="1348" spans="1:11" x14ac:dyDescent="0.25">
      <c r="A1348" t="s">
        <v>14</v>
      </c>
      <c r="B1348" t="s">
        <v>15</v>
      </c>
      <c r="C1348">
        <v>2012</v>
      </c>
      <c r="D1348">
        <v>1.3</v>
      </c>
      <c r="E1348" t="s">
        <v>16</v>
      </c>
      <c r="F1348" t="s">
        <v>25</v>
      </c>
      <c r="G1348">
        <v>50330</v>
      </c>
      <c r="H1348">
        <v>4</v>
      </c>
      <c r="I1348">
        <v>2</v>
      </c>
      <c r="J1348">
        <v>8993</v>
      </c>
      <c r="K1348">
        <v>0.1361735700112201</v>
      </c>
    </row>
    <row r="1349" spans="1:11" x14ac:dyDescent="0.25">
      <c r="A1349" t="s">
        <v>26</v>
      </c>
      <c r="B1349" t="s">
        <v>27</v>
      </c>
      <c r="C1349">
        <v>2006</v>
      </c>
      <c r="D1349">
        <v>1.5</v>
      </c>
      <c r="E1349" t="s">
        <v>22</v>
      </c>
      <c r="F1349" t="s">
        <v>25</v>
      </c>
      <c r="G1349">
        <v>27859</v>
      </c>
      <c r="H1349">
        <v>5</v>
      </c>
      <c r="I1349">
        <v>1</v>
      </c>
      <c r="J1349">
        <v>8842</v>
      </c>
      <c r="K1349">
        <v>0.1362956305310421</v>
      </c>
    </row>
    <row r="1350" spans="1:11" x14ac:dyDescent="0.25">
      <c r="A1350" t="s">
        <v>29</v>
      </c>
      <c r="B1350" t="s">
        <v>30</v>
      </c>
      <c r="C1350">
        <v>2011</v>
      </c>
      <c r="D1350">
        <v>4.5</v>
      </c>
      <c r="E1350" t="s">
        <v>22</v>
      </c>
      <c r="F1350" t="s">
        <v>13</v>
      </c>
      <c r="G1350">
        <v>204561</v>
      </c>
      <c r="H1350">
        <v>5</v>
      </c>
      <c r="I1350">
        <v>2</v>
      </c>
      <c r="J1350">
        <v>9808</v>
      </c>
      <c r="K1350">
        <v>0.1363185314386639</v>
      </c>
    </row>
    <row r="1351" spans="1:11" x14ac:dyDescent="0.25">
      <c r="A1351" t="s">
        <v>29</v>
      </c>
      <c r="B1351" t="s">
        <v>56</v>
      </c>
      <c r="C1351">
        <v>2022</v>
      </c>
      <c r="D1351">
        <v>3.4</v>
      </c>
      <c r="E1351" t="s">
        <v>12</v>
      </c>
      <c r="F1351" t="s">
        <v>25</v>
      </c>
      <c r="G1351">
        <v>166527</v>
      </c>
      <c r="H1351">
        <v>4</v>
      </c>
      <c r="I1351">
        <v>1</v>
      </c>
      <c r="J1351">
        <v>10769</v>
      </c>
      <c r="K1351">
        <v>0.13649579196027228</v>
      </c>
    </row>
    <row r="1352" spans="1:11" x14ac:dyDescent="0.25">
      <c r="A1352" t="s">
        <v>10</v>
      </c>
      <c r="B1352" t="s">
        <v>31</v>
      </c>
      <c r="C1352">
        <v>2018</v>
      </c>
      <c r="D1352">
        <v>5</v>
      </c>
      <c r="E1352" t="s">
        <v>16</v>
      </c>
      <c r="F1352" t="s">
        <v>13</v>
      </c>
      <c r="G1352">
        <v>178565</v>
      </c>
      <c r="H1352">
        <v>5</v>
      </c>
      <c r="I1352">
        <v>2</v>
      </c>
      <c r="J1352">
        <v>11928</v>
      </c>
      <c r="K1352">
        <v>0.13662572257828964</v>
      </c>
    </row>
    <row r="1353" spans="1:11" x14ac:dyDescent="0.25">
      <c r="A1353" t="s">
        <v>40</v>
      </c>
      <c r="B1353" t="s">
        <v>41</v>
      </c>
      <c r="C1353">
        <v>2016</v>
      </c>
      <c r="D1353">
        <v>3.4</v>
      </c>
      <c r="E1353" t="s">
        <v>12</v>
      </c>
      <c r="F1353" t="s">
        <v>13</v>
      </c>
      <c r="G1353">
        <v>198524</v>
      </c>
      <c r="H1353">
        <v>4</v>
      </c>
      <c r="I1353">
        <v>2</v>
      </c>
      <c r="J1353">
        <v>8329</v>
      </c>
      <c r="K1353">
        <v>0.13708341175551475</v>
      </c>
    </row>
    <row r="1354" spans="1:11" x14ac:dyDescent="0.25">
      <c r="A1354" t="s">
        <v>10</v>
      </c>
      <c r="B1354" t="s">
        <v>11</v>
      </c>
      <c r="C1354">
        <v>2014</v>
      </c>
      <c r="D1354">
        <v>4.2</v>
      </c>
      <c r="E1354" t="s">
        <v>12</v>
      </c>
      <c r="F1354" t="s">
        <v>25</v>
      </c>
      <c r="G1354">
        <v>120436</v>
      </c>
      <c r="H1354">
        <v>2</v>
      </c>
      <c r="I1354">
        <v>1</v>
      </c>
      <c r="J1354">
        <v>10091</v>
      </c>
      <c r="K1354">
        <v>0.13714222252535824</v>
      </c>
    </row>
    <row r="1355" spans="1:11" x14ac:dyDescent="0.25">
      <c r="A1355" t="s">
        <v>14</v>
      </c>
      <c r="B1355" t="s">
        <v>46</v>
      </c>
      <c r="C1355">
        <v>2010</v>
      </c>
      <c r="D1355">
        <v>1.3</v>
      </c>
      <c r="E1355" t="s">
        <v>22</v>
      </c>
      <c r="F1355" t="s">
        <v>13</v>
      </c>
      <c r="G1355">
        <v>3075</v>
      </c>
      <c r="H1355">
        <v>2</v>
      </c>
      <c r="I1355">
        <v>5</v>
      </c>
      <c r="J1355">
        <v>10338</v>
      </c>
      <c r="K1355">
        <v>0.13743778131834317</v>
      </c>
    </row>
    <row r="1356" spans="1:11" x14ac:dyDescent="0.25">
      <c r="A1356" t="s">
        <v>20</v>
      </c>
      <c r="B1356" t="s">
        <v>21</v>
      </c>
      <c r="C1356">
        <v>2006</v>
      </c>
      <c r="D1356">
        <v>2.6</v>
      </c>
      <c r="E1356" t="s">
        <v>16</v>
      </c>
      <c r="F1356" t="s">
        <v>25</v>
      </c>
      <c r="G1356">
        <v>111820</v>
      </c>
      <c r="H1356">
        <v>4</v>
      </c>
      <c r="I1356">
        <v>4</v>
      </c>
      <c r="J1356">
        <v>7263</v>
      </c>
      <c r="K1356">
        <v>0.13751383934176564</v>
      </c>
    </row>
    <row r="1357" spans="1:11" x14ac:dyDescent="0.25">
      <c r="A1357" t="s">
        <v>26</v>
      </c>
      <c r="B1357" t="s">
        <v>27</v>
      </c>
      <c r="C1357">
        <v>2005</v>
      </c>
      <c r="D1357">
        <v>2.5</v>
      </c>
      <c r="E1357" t="s">
        <v>16</v>
      </c>
      <c r="F1357" t="s">
        <v>13</v>
      </c>
      <c r="G1357">
        <v>222867</v>
      </c>
      <c r="H1357">
        <v>3</v>
      </c>
      <c r="I1357">
        <v>4</v>
      </c>
      <c r="J1357">
        <v>4642</v>
      </c>
      <c r="K1357">
        <v>0.13764944060682816</v>
      </c>
    </row>
    <row r="1358" spans="1:11" x14ac:dyDescent="0.25">
      <c r="A1358" t="s">
        <v>20</v>
      </c>
      <c r="B1358" t="s">
        <v>50</v>
      </c>
      <c r="C1358">
        <v>2005</v>
      </c>
      <c r="D1358">
        <v>3.3</v>
      </c>
      <c r="E1358" t="s">
        <v>16</v>
      </c>
      <c r="F1358" t="s">
        <v>17</v>
      </c>
      <c r="G1358">
        <v>427</v>
      </c>
      <c r="H1358">
        <v>4</v>
      </c>
      <c r="I1358">
        <v>1</v>
      </c>
      <c r="J1358">
        <v>11391</v>
      </c>
      <c r="K1358">
        <v>0.13767329820531604</v>
      </c>
    </row>
    <row r="1359" spans="1:11" x14ac:dyDescent="0.25">
      <c r="A1359" t="s">
        <v>20</v>
      </c>
      <c r="B1359" t="s">
        <v>42</v>
      </c>
      <c r="C1359">
        <v>2022</v>
      </c>
      <c r="D1359">
        <v>1.1000000000000001</v>
      </c>
      <c r="E1359" t="s">
        <v>16</v>
      </c>
      <c r="F1359" t="s">
        <v>25</v>
      </c>
      <c r="G1359">
        <v>100576</v>
      </c>
      <c r="H1359">
        <v>3</v>
      </c>
      <c r="I1359">
        <v>4</v>
      </c>
      <c r="J1359">
        <v>10788</v>
      </c>
      <c r="K1359">
        <v>0.13791256169425303</v>
      </c>
    </row>
    <row r="1360" spans="1:11" x14ac:dyDescent="0.25">
      <c r="A1360" t="s">
        <v>20</v>
      </c>
      <c r="B1360" t="s">
        <v>42</v>
      </c>
      <c r="C1360">
        <v>2019</v>
      </c>
      <c r="D1360">
        <v>1.7</v>
      </c>
      <c r="E1360" t="s">
        <v>16</v>
      </c>
      <c r="F1360" t="s">
        <v>17</v>
      </c>
      <c r="G1360">
        <v>188824</v>
      </c>
      <c r="H1360">
        <v>4</v>
      </c>
      <c r="I1360">
        <v>2</v>
      </c>
      <c r="J1360">
        <v>10223</v>
      </c>
      <c r="K1360">
        <v>0.13796167179483743</v>
      </c>
    </row>
    <row r="1361" spans="1:11" x14ac:dyDescent="0.25">
      <c r="A1361" t="s">
        <v>14</v>
      </c>
      <c r="B1361" t="s">
        <v>15</v>
      </c>
      <c r="C1361">
        <v>2016</v>
      </c>
      <c r="D1361">
        <v>4.5999999999999996</v>
      </c>
      <c r="E1361" t="s">
        <v>12</v>
      </c>
      <c r="F1361" t="s">
        <v>17</v>
      </c>
      <c r="G1361">
        <v>199029</v>
      </c>
      <c r="H1361">
        <v>4</v>
      </c>
      <c r="I1361">
        <v>4</v>
      </c>
      <c r="J1361">
        <v>11019</v>
      </c>
      <c r="K1361">
        <v>0.13796610643267293</v>
      </c>
    </row>
    <row r="1362" spans="1:11" x14ac:dyDescent="0.25">
      <c r="A1362" t="s">
        <v>36</v>
      </c>
      <c r="B1362" t="s">
        <v>37</v>
      </c>
      <c r="C1362">
        <v>2011</v>
      </c>
      <c r="D1362">
        <v>4.8</v>
      </c>
      <c r="E1362" t="s">
        <v>12</v>
      </c>
      <c r="F1362" t="s">
        <v>13</v>
      </c>
      <c r="G1362">
        <v>224629</v>
      </c>
      <c r="H1362">
        <v>4</v>
      </c>
      <c r="I1362">
        <v>5</v>
      </c>
      <c r="J1362">
        <v>7707</v>
      </c>
      <c r="K1362">
        <v>0.13800661486618326</v>
      </c>
    </row>
    <row r="1363" spans="1:11" x14ac:dyDescent="0.25">
      <c r="A1363" t="s">
        <v>33</v>
      </c>
      <c r="B1363" t="s">
        <v>55</v>
      </c>
      <c r="C1363">
        <v>2018</v>
      </c>
      <c r="D1363">
        <v>3.6</v>
      </c>
      <c r="E1363" t="s">
        <v>12</v>
      </c>
      <c r="F1363" t="s">
        <v>13</v>
      </c>
      <c r="G1363">
        <v>27859</v>
      </c>
      <c r="H1363">
        <v>3</v>
      </c>
      <c r="I1363">
        <v>5</v>
      </c>
      <c r="J1363">
        <v>12542</v>
      </c>
      <c r="K1363">
        <v>0.13820580846756647</v>
      </c>
    </row>
    <row r="1364" spans="1:11" x14ac:dyDescent="0.25">
      <c r="A1364" t="s">
        <v>40</v>
      </c>
      <c r="B1364" t="s">
        <v>51</v>
      </c>
      <c r="C1364">
        <v>2001</v>
      </c>
      <c r="D1364">
        <v>4.2</v>
      </c>
      <c r="E1364" t="s">
        <v>22</v>
      </c>
      <c r="F1364" t="s">
        <v>13</v>
      </c>
      <c r="G1364">
        <v>120246</v>
      </c>
      <c r="H1364">
        <v>3</v>
      </c>
      <c r="I1364">
        <v>4</v>
      </c>
      <c r="J1364">
        <v>8195</v>
      </c>
      <c r="K1364">
        <v>0.13828623439029164</v>
      </c>
    </row>
    <row r="1365" spans="1:11" x14ac:dyDescent="0.25">
      <c r="A1365" t="s">
        <v>10</v>
      </c>
      <c r="B1365" t="s">
        <v>11</v>
      </c>
      <c r="C1365">
        <v>2019</v>
      </c>
      <c r="D1365">
        <v>4.5999999999999996</v>
      </c>
      <c r="E1365" t="s">
        <v>16</v>
      </c>
      <c r="F1365" t="s">
        <v>13</v>
      </c>
      <c r="G1365">
        <v>298171</v>
      </c>
      <c r="H1365">
        <v>4</v>
      </c>
      <c r="I1365">
        <v>2</v>
      </c>
      <c r="J1365">
        <v>9436</v>
      </c>
      <c r="K1365">
        <v>0.13835411339047521</v>
      </c>
    </row>
    <row r="1366" spans="1:11" x14ac:dyDescent="0.25">
      <c r="A1366" t="s">
        <v>29</v>
      </c>
      <c r="B1366" t="s">
        <v>30</v>
      </c>
      <c r="C1366">
        <v>2006</v>
      </c>
      <c r="D1366">
        <v>2</v>
      </c>
      <c r="E1366" t="s">
        <v>16</v>
      </c>
      <c r="F1366" t="s">
        <v>25</v>
      </c>
      <c r="G1366">
        <v>209270</v>
      </c>
      <c r="H1366">
        <v>5</v>
      </c>
      <c r="I1366">
        <v>1</v>
      </c>
      <c r="J1366">
        <v>4714</v>
      </c>
      <c r="K1366">
        <v>0.13836144803599515</v>
      </c>
    </row>
    <row r="1367" spans="1:11" x14ac:dyDescent="0.25">
      <c r="A1367" t="s">
        <v>40</v>
      </c>
      <c r="B1367" t="s">
        <v>51</v>
      </c>
      <c r="C1367">
        <v>2001</v>
      </c>
      <c r="D1367">
        <v>4.4000000000000004</v>
      </c>
      <c r="E1367" t="s">
        <v>28</v>
      </c>
      <c r="F1367" t="s">
        <v>13</v>
      </c>
      <c r="G1367">
        <v>239323</v>
      </c>
      <c r="H1367">
        <v>3</v>
      </c>
      <c r="I1367">
        <v>2</v>
      </c>
      <c r="J1367">
        <v>4013</v>
      </c>
      <c r="K1367">
        <v>0.13838882188463975</v>
      </c>
    </row>
    <row r="1368" spans="1:11" x14ac:dyDescent="0.25">
      <c r="A1368" t="s">
        <v>23</v>
      </c>
      <c r="B1368" t="s">
        <v>38</v>
      </c>
      <c r="C1368">
        <v>2011</v>
      </c>
      <c r="D1368">
        <v>2.4</v>
      </c>
      <c r="E1368" t="s">
        <v>22</v>
      </c>
      <c r="F1368" t="s">
        <v>13</v>
      </c>
      <c r="G1368">
        <v>229655</v>
      </c>
      <c r="H1368">
        <v>3</v>
      </c>
      <c r="I1368">
        <v>1</v>
      </c>
      <c r="J1368">
        <v>7206</v>
      </c>
      <c r="K1368">
        <v>0.13863326252275132</v>
      </c>
    </row>
    <row r="1369" spans="1:11" x14ac:dyDescent="0.25">
      <c r="A1369" t="s">
        <v>18</v>
      </c>
      <c r="B1369" t="s">
        <v>19</v>
      </c>
      <c r="C1369">
        <v>2019</v>
      </c>
      <c r="D1369">
        <v>4.5</v>
      </c>
      <c r="E1369" t="s">
        <v>12</v>
      </c>
      <c r="F1369" t="s">
        <v>17</v>
      </c>
      <c r="G1369">
        <v>138977</v>
      </c>
      <c r="H1369">
        <v>4</v>
      </c>
      <c r="I1369">
        <v>3</v>
      </c>
      <c r="J1369">
        <v>13020</v>
      </c>
      <c r="K1369">
        <v>0.13875163682764913</v>
      </c>
    </row>
    <row r="1370" spans="1:11" x14ac:dyDescent="0.25">
      <c r="A1370" t="s">
        <v>18</v>
      </c>
      <c r="B1370" t="s">
        <v>19</v>
      </c>
      <c r="C1370">
        <v>2015</v>
      </c>
      <c r="D1370">
        <v>2.6</v>
      </c>
      <c r="E1370" t="s">
        <v>22</v>
      </c>
      <c r="F1370" t="s">
        <v>13</v>
      </c>
      <c r="G1370">
        <v>129304</v>
      </c>
      <c r="H1370">
        <v>5</v>
      </c>
      <c r="I1370">
        <v>1</v>
      </c>
      <c r="J1370">
        <v>10613</v>
      </c>
      <c r="K1370">
        <v>0.13902109956983633</v>
      </c>
    </row>
    <row r="1371" spans="1:11" x14ac:dyDescent="0.25">
      <c r="A1371" t="s">
        <v>20</v>
      </c>
      <c r="B1371" t="s">
        <v>21</v>
      </c>
      <c r="C1371">
        <v>2020</v>
      </c>
      <c r="D1371">
        <v>4.0999999999999996</v>
      </c>
      <c r="E1371" t="s">
        <v>12</v>
      </c>
      <c r="F1371" t="s">
        <v>17</v>
      </c>
      <c r="G1371">
        <v>46625</v>
      </c>
      <c r="H1371">
        <v>4</v>
      </c>
      <c r="I1371">
        <v>4</v>
      </c>
      <c r="J1371">
        <v>14767</v>
      </c>
      <c r="K1371">
        <v>0.13903296225285933</v>
      </c>
    </row>
    <row r="1372" spans="1:11" x14ac:dyDescent="0.25">
      <c r="A1372" t="s">
        <v>40</v>
      </c>
      <c r="B1372" t="s">
        <v>51</v>
      </c>
      <c r="C1372">
        <v>2011</v>
      </c>
      <c r="D1372">
        <v>4</v>
      </c>
      <c r="E1372" t="s">
        <v>16</v>
      </c>
      <c r="F1372" t="s">
        <v>13</v>
      </c>
      <c r="G1372">
        <v>15786</v>
      </c>
      <c r="H1372">
        <v>2</v>
      </c>
      <c r="I1372">
        <v>5</v>
      </c>
      <c r="J1372">
        <v>12084</v>
      </c>
      <c r="K1372">
        <v>0.13908581161775324</v>
      </c>
    </row>
    <row r="1373" spans="1:11" x14ac:dyDescent="0.25">
      <c r="A1373" t="s">
        <v>20</v>
      </c>
      <c r="B1373" t="s">
        <v>21</v>
      </c>
      <c r="C1373">
        <v>2018</v>
      </c>
      <c r="D1373">
        <v>2.6</v>
      </c>
      <c r="E1373" t="s">
        <v>22</v>
      </c>
      <c r="F1373" t="s">
        <v>17</v>
      </c>
      <c r="G1373">
        <v>175018</v>
      </c>
      <c r="H1373">
        <v>2</v>
      </c>
      <c r="I1373">
        <v>5</v>
      </c>
      <c r="J1373">
        <v>12099</v>
      </c>
      <c r="K1373">
        <v>0.13918045558689507</v>
      </c>
    </row>
    <row r="1374" spans="1:11" x14ac:dyDescent="0.25">
      <c r="A1374" t="s">
        <v>10</v>
      </c>
      <c r="B1374" t="s">
        <v>48</v>
      </c>
      <c r="C1374">
        <v>2004</v>
      </c>
      <c r="D1374">
        <v>2.2000000000000002</v>
      </c>
      <c r="E1374" t="s">
        <v>16</v>
      </c>
      <c r="F1374" t="s">
        <v>17</v>
      </c>
      <c r="G1374">
        <v>271742</v>
      </c>
      <c r="H1374">
        <v>2</v>
      </c>
      <c r="I1374">
        <v>3</v>
      </c>
      <c r="J1374">
        <v>4565</v>
      </c>
      <c r="K1374">
        <v>0.1392896350038928</v>
      </c>
    </row>
    <row r="1375" spans="1:11" x14ac:dyDescent="0.25">
      <c r="A1375" t="s">
        <v>20</v>
      </c>
      <c r="B1375" t="s">
        <v>50</v>
      </c>
      <c r="C1375">
        <v>2013</v>
      </c>
      <c r="D1375">
        <v>3.5</v>
      </c>
      <c r="E1375" t="s">
        <v>16</v>
      </c>
      <c r="F1375" t="s">
        <v>17</v>
      </c>
      <c r="G1375">
        <v>182916</v>
      </c>
      <c r="H1375">
        <v>5</v>
      </c>
      <c r="I1375">
        <v>2</v>
      </c>
      <c r="J1375">
        <v>10341</v>
      </c>
      <c r="K1375">
        <v>0.13937301936232582</v>
      </c>
    </row>
    <row r="1376" spans="1:11" x14ac:dyDescent="0.25">
      <c r="A1376" t="s">
        <v>33</v>
      </c>
      <c r="B1376" t="s">
        <v>55</v>
      </c>
      <c r="C1376">
        <v>2008</v>
      </c>
      <c r="D1376">
        <v>2.5</v>
      </c>
      <c r="E1376" t="s">
        <v>22</v>
      </c>
      <c r="F1376" t="s">
        <v>25</v>
      </c>
      <c r="G1376">
        <v>261973</v>
      </c>
      <c r="H1376">
        <v>4</v>
      </c>
      <c r="I1376">
        <v>2</v>
      </c>
      <c r="J1376">
        <v>5760</v>
      </c>
      <c r="K1376">
        <v>0.13946381402823316</v>
      </c>
    </row>
    <row r="1377" spans="1:11" x14ac:dyDescent="0.25">
      <c r="A1377" t="s">
        <v>18</v>
      </c>
      <c r="B1377" t="s">
        <v>54</v>
      </c>
      <c r="C1377">
        <v>2021</v>
      </c>
      <c r="D1377">
        <v>1.8</v>
      </c>
      <c r="E1377" t="s">
        <v>28</v>
      </c>
      <c r="F1377" t="s">
        <v>17</v>
      </c>
      <c r="G1377">
        <v>209114</v>
      </c>
      <c r="H1377">
        <v>2</v>
      </c>
      <c r="I1377">
        <v>4</v>
      </c>
      <c r="J1377">
        <v>9517</v>
      </c>
      <c r="K1377">
        <v>0.13960006057812135</v>
      </c>
    </row>
    <row r="1378" spans="1:11" x14ac:dyDescent="0.25">
      <c r="A1378" t="s">
        <v>23</v>
      </c>
      <c r="B1378" t="s">
        <v>45</v>
      </c>
      <c r="C1378">
        <v>2010</v>
      </c>
      <c r="D1378">
        <v>2.2999999999999998</v>
      </c>
      <c r="E1378" t="s">
        <v>22</v>
      </c>
      <c r="F1378" t="s">
        <v>25</v>
      </c>
      <c r="G1378">
        <v>260528</v>
      </c>
      <c r="H1378">
        <v>3</v>
      </c>
      <c r="I1378">
        <v>5</v>
      </c>
      <c r="J1378">
        <v>6189</v>
      </c>
      <c r="K1378">
        <v>0.13971590870372985</v>
      </c>
    </row>
    <row r="1379" spans="1:11" x14ac:dyDescent="0.25">
      <c r="A1379" t="s">
        <v>23</v>
      </c>
      <c r="B1379" t="s">
        <v>38</v>
      </c>
      <c r="C1379">
        <v>2005</v>
      </c>
      <c r="D1379">
        <v>2.1</v>
      </c>
      <c r="E1379" t="s">
        <v>12</v>
      </c>
      <c r="F1379" t="s">
        <v>13</v>
      </c>
      <c r="G1379">
        <v>192683</v>
      </c>
      <c r="H1379">
        <v>3</v>
      </c>
      <c r="I1379">
        <v>2</v>
      </c>
      <c r="J1379">
        <v>3846</v>
      </c>
      <c r="K1379">
        <v>0.13980586295742836</v>
      </c>
    </row>
    <row r="1380" spans="1:11" x14ac:dyDescent="0.25">
      <c r="A1380" t="s">
        <v>36</v>
      </c>
      <c r="B1380" t="s">
        <v>53</v>
      </c>
      <c r="C1380">
        <v>2011</v>
      </c>
      <c r="D1380">
        <v>2.4</v>
      </c>
      <c r="E1380" t="s">
        <v>22</v>
      </c>
      <c r="F1380" t="s">
        <v>25</v>
      </c>
      <c r="G1380">
        <v>291467</v>
      </c>
      <c r="H1380">
        <v>3</v>
      </c>
      <c r="I1380">
        <v>1</v>
      </c>
      <c r="J1380">
        <v>5970</v>
      </c>
      <c r="K1380">
        <v>0.13986582719109364</v>
      </c>
    </row>
    <row r="1381" spans="1:11" x14ac:dyDescent="0.25">
      <c r="A1381" t="s">
        <v>29</v>
      </c>
      <c r="B1381" t="s">
        <v>35</v>
      </c>
      <c r="C1381">
        <v>2015</v>
      </c>
      <c r="D1381">
        <v>1.4</v>
      </c>
      <c r="E1381" t="s">
        <v>22</v>
      </c>
      <c r="F1381" t="s">
        <v>17</v>
      </c>
      <c r="G1381">
        <v>238290</v>
      </c>
      <c r="H1381">
        <v>3</v>
      </c>
      <c r="I1381">
        <v>3</v>
      </c>
      <c r="J1381">
        <v>8734</v>
      </c>
      <c r="K1381">
        <v>0.14002785747251389</v>
      </c>
    </row>
    <row r="1382" spans="1:11" x14ac:dyDescent="0.25">
      <c r="A1382" t="s">
        <v>29</v>
      </c>
      <c r="B1382" t="s">
        <v>56</v>
      </c>
      <c r="C1382">
        <v>2006</v>
      </c>
      <c r="D1382">
        <v>3</v>
      </c>
      <c r="E1382" t="s">
        <v>22</v>
      </c>
      <c r="F1382" t="s">
        <v>13</v>
      </c>
      <c r="G1382">
        <v>145460</v>
      </c>
      <c r="H1382">
        <v>2</v>
      </c>
      <c r="I1382">
        <v>3</v>
      </c>
      <c r="J1382">
        <v>7990</v>
      </c>
      <c r="K1382">
        <v>0.14009160461586467</v>
      </c>
    </row>
    <row r="1383" spans="1:11" x14ac:dyDescent="0.25">
      <c r="A1383" t="s">
        <v>36</v>
      </c>
      <c r="B1383" t="s">
        <v>37</v>
      </c>
      <c r="C1383">
        <v>2007</v>
      </c>
      <c r="D1383">
        <v>1.7</v>
      </c>
      <c r="E1383" t="s">
        <v>12</v>
      </c>
      <c r="F1383" t="s">
        <v>25</v>
      </c>
      <c r="G1383">
        <v>242693</v>
      </c>
      <c r="H1383">
        <v>2</v>
      </c>
      <c r="I1383">
        <v>3</v>
      </c>
      <c r="J1383">
        <v>3046</v>
      </c>
      <c r="K1383">
        <v>0.14012684724434632</v>
      </c>
    </row>
    <row r="1384" spans="1:11" x14ac:dyDescent="0.25">
      <c r="A1384" t="s">
        <v>14</v>
      </c>
      <c r="B1384" t="s">
        <v>39</v>
      </c>
      <c r="C1384">
        <v>2002</v>
      </c>
      <c r="D1384">
        <v>5</v>
      </c>
      <c r="E1384" t="s">
        <v>28</v>
      </c>
      <c r="F1384" t="s">
        <v>25</v>
      </c>
      <c r="G1384">
        <v>1583</v>
      </c>
      <c r="H1384">
        <v>2</v>
      </c>
      <c r="I1384">
        <v>4</v>
      </c>
      <c r="J1384">
        <v>9668</v>
      </c>
      <c r="K1384">
        <v>0.14012949872091796</v>
      </c>
    </row>
    <row r="1385" spans="1:11" x14ac:dyDescent="0.25">
      <c r="A1385" t="s">
        <v>36</v>
      </c>
      <c r="B1385" t="s">
        <v>37</v>
      </c>
      <c r="C1385">
        <v>2011</v>
      </c>
      <c r="D1385">
        <v>3.4</v>
      </c>
      <c r="E1385" t="s">
        <v>16</v>
      </c>
      <c r="F1385" t="s">
        <v>25</v>
      </c>
      <c r="G1385">
        <v>36322</v>
      </c>
      <c r="H1385">
        <v>5</v>
      </c>
      <c r="I1385">
        <v>1</v>
      </c>
      <c r="J1385">
        <v>11073</v>
      </c>
      <c r="K1385">
        <v>0.14021624951436507</v>
      </c>
    </row>
    <row r="1386" spans="1:11" x14ac:dyDescent="0.25">
      <c r="A1386" t="s">
        <v>29</v>
      </c>
      <c r="B1386" t="s">
        <v>35</v>
      </c>
      <c r="C1386">
        <v>2016</v>
      </c>
      <c r="D1386">
        <v>4.3</v>
      </c>
      <c r="E1386" t="s">
        <v>28</v>
      </c>
      <c r="F1386" t="s">
        <v>25</v>
      </c>
      <c r="G1386">
        <v>299754</v>
      </c>
      <c r="H1386">
        <v>2</v>
      </c>
      <c r="I1386">
        <v>2</v>
      </c>
      <c r="J1386">
        <v>7204</v>
      </c>
      <c r="K1386">
        <v>0.14036042819045358</v>
      </c>
    </row>
    <row r="1387" spans="1:11" x14ac:dyDescent="0.25">
      <c r="A1387" t="s">
        <v>36</v>
      </c>
      <c r="B1387" t="s">
        <v>44</v>
      </c>
      <c r="C1387">
        <v>2015</v>
      </c>
      <c r="D1387">
        <v>4</v>
      </c>
      <c r="E1387" t="s">
        <v>16</v>
      </c>
      <c r="F1387" t="s">
        <v>17</v>
      </c>
      <c r="G1387">
        <v>90155</v>
      </c>
      <c r="H1387">
        <v>5</v>
      </c>
      <c r="I1387">
        <v>3</v>
      </c>
      <c r="J1387">
        <v>13296</v>
      </c>
      <c r="K1387">
        <v>0.1404014569965758</v>
      </c>
    </row>
    <row r="1388" spans="1:11" x14ac:dyDescent="0.25">
      <c r="A1388" t="s">
        <v>18</v>
      </c>
      <c r="B1388" t="s">
        <v>54</v>
      </c>
      <c r="C1388">
        <v>2007</v>
      </c>
      <c r="D1388">
        <v>4.4000000000000004</v>
      </c>
      <c r="E1388" t="s">
        <v>28</v>
      </c>
      <c r="F1388" t="s">
        <v>25</v>
      </c>
      <c r="G1388">
        <v>38760</v>
      </c>
      <c r="H1388">
        <v>3</v>
      </c>
      <c r="I1388">
        <v>1</v>
      </c>
      <c r="J1388">
        <v>9824</v>
      </c>
      <c r="K1388">
        <v>0.1404085586357936</v>
      </c>
    </row>
    <row r="1389" spans="1:11" x14ac:dyDescent="0.25">
      <c r="A1389" t="s">
        <v>36</v>
      </c>
      <c r="B1389" t="s">
        <v>53</v>
      </c>
      <c r="C1389">
        <v>2011</v>
      </c>
      <c r="D1389">
        <v>1</v>
      </c>
      <c r="E1389" t="s">
        <v>28</v>
      </c>
      <c r="F1389" t="s">
        <v>13</v>
      </c>
      <c r="G1389">
        <v>279545</v>
      </c>
      <c r="H1389">
        <v>2</v>
      </c>
      <c r="I1389">
        <v>3</v>
      </c>
      <c r="J1389">
        <v>2809</v>
      </c>
      <c r="K1389">
        <v>0.14048165747304042</v>
      </c>
    </row>
    <row r="1390" spans="1:11" x14ac:dyDescent="0.25">
      <c r="A1390" t="s">
        <v>23</v>
      </c>
      <c r="B1390" t="s">
        <v>38</v>
      </c>
      <c r="C1390">
        <v>2007</v>
      </c>
      <c r="D1390">
        <v>4</v>
      </c>
      <c r="E1390" t="s">
        <v>28</v>
      </c>
      <c r="F1390" t="s">
        <v>13</v>
      </c>
      <c r="G1390">
        <v>167913</v>
      </c>
      <c r="H1390">
        <v>5</v>
      </c>
      <c r="I1390">
        <v>5</v>
      </c>
      <c r="J1390">
        <v>6841</v>
      </c>
      <c r="K1390">
        <v>0.14052236332375778</v>
      </c>
    </row>
    <row r="1391" spans="1:11" x14ac:dyDescent="0.25">
      <c r="A1391" t="s">
        <v>40</v>
      </c>
      <c r="B1391" t="s">
        <v>51</v>
      </c>
      <c r="C1391">
        <v>2015</v>
      </c>
      <c r="D1391">
        <v>4.3</v>
      </c>
      <c r="E1391" t="s">
        <v>12</v>
      </c>
      <c r="F1391" t="s">
        <v>17</v>
      </c>
      <c r="G1391">
        <v>181091</v>
      </c>
      <c r="H1391">
        <v>3</v>
      </c>
      <c r="I1391">
        <v>3</v>
      </c>
      <c r="J1391">
        <v>10778</v>
      </c>
      <c r="K1391">
        <v>0.14054886488325913</v>
      </c>
    </row>
    <row r="1392" spans="1:11" x14ac:dyDescent="0.25">
      <c r="A1392" t="s">
        <v>10</v>
      </c>
      <c r="B1392" t="s">
        <v>11</v>
      </c>
      <c r="C1392">
        <v>2013</v>
      </c>
      <c r="D1392">
        <v>1.9</v>
      </c>
      <c r="E1392" t="s">
        <v>12</v>
      </c>
      <c r="F1392" t="s">
        <v>17</v>
      </c>
      <c r="G1392">
        <v>190145</v>
      </c>
      <c r="H1392">
        <v>2</v>
      </c>
      <c r="I1392">
        <v>2</v>
      </c>
      <c r="J1392">
        <v>7597</v>
      </c>
      <c r="K1392">
        <v>0.1406999471985696</v>
      </c>
    </row>
    <row r="1393" spans="1:11" x14ac:dyDescent="0.25">
      <c r="A1393" t="s">
        <v>33</v>
      </c>
      <c r="B1393" t="s">
        <v>55</v>
      </c>
      <c r="C1393">
        <v>2007</v>
      </c>
      <c r="D1393">
        <v>3.9</v>
      </c>
      <c r="E1393" t="s">
        <v>22</v>
      </c>
      <c r="F1393" t="s">
        <v>13</v>
      </c>
      <c r="G1393">
        <v>259103</v>
      </c>
      <c r="H1393">
        <v>4</v>
      </c>
      <c r="I1393">
        <v>5</v>
      </c>
      <c r="J1393">
        <v>6917</v>
      </c>
      <c r="K1393">
        <v>0.14078357845377742</v>
      </c>
    </row>
    <row r="1394" spans="1:11" x14ac:dyDescent="0.25">
      <c r="A1394" t="s">
        <v>10</v>
      </c>
      <c r="B1394" t="s">
        <v>48</v>
      </c>
      <c r="C1394">
        <v>2010</v>
      </c>
      <c r="D1394">
        <v>1.2</v>
      </c>
      <c r="E1394" t="s">
        <v>28</v>
      </c>
      <c r="F1394" t="s">
        <v>17</v>
      </c>
      <c r="G1394">
        <v>170847</v>
      </c>
      <c r="H1394">
        <v>4</v>
      </c>
      <c r="I1394">
        <v>4</v>
      </c>
      <c r="J1394">
        <v>6383</v>
      </c>
      <c r="K1394">
        <v>0.14116281215123994</v>
      </c>
    </row>
    <row r="1395" spans="1:11" x14ac:dyDescent="0.25">
      <c r="A1395" t="s">
        <v>20</v>
      </c>
      <c r="B1395" t="s">
        <v>42</v>
      </c>
      <c r="C1395">
        <v>2019</v>
      </c>
      <c r="D1395">
        <v>2.7</v>
      </c>
      <c r="E1395" t="s">
        <v>28</v>
      </c>
      <c r="F1395" t="s">
        <v>13</v>
      </c>
      <c r="G1395">
        <v>280751</v>
      </c>
      <c r="H1395">
        <v>3</v>
      </c>
      <c r="I1395">
        <v>4</v>
      </c>
      <c r="J1395">
        <v>6884</v>
      </c>
      <c r="K1395">
        <v>0.14130043931201253</v>
      </c>
    </row>
    <row r="1396" spans="1:11" x14ac:dyDescent="0.25">
      <c r="A1396" t="s">
        <v>23</v>
      </c>
      <c r="B1396" t="s">
        <v>24</v>
      </c>
      <c r="C1396">
        <v>2013</v>
      </c>
      <c r="D1396">
        <v>2.9</v>
      </c>
      <c r="E1396" t="s">
        <v>16</v>
      </c>
      <c r="F1396" t="s">
        <v>17</v>
      </c>
      <c r="G1396">
        <v>111790</v>
      </c>
      <c r="H1396">
        <v>5</v>
      </c>
      <c r="I1396">
        <v>3</v>
      </c>
      <c r="J1396">
        <v>11164</v>
      </c>
      <c r="K1396">
        <v>0.14158110096162291</v>
      </c>
    </row>
    <row r="1397" spans="1:11" x14ac:dyDescent="0.25">
      <c r="A1397" t="s">
        <v>23</v>
      </c>
      <c r="B1397" t="s">
        <v>38</v>
      </c>
      <c r="C1397">
        <v>2005</v>
      </c>
      <c r="D1397">
        <v>1.1000000000000001</v>
      </c>
      <c r="E1397" t="s">
        <v>16</v>
      </c>
      <c r="F1397" t="s">
        <v>25</v>
      </c>
      <c r="G1397">
        <v>95418</v>
      </c>
      <c r="H1397">
        <v>4</v>
      </c>
      <c r="I1397">
        <v>5</v>
      </c>
      <c r="J1397">
        <v>5791</v>
      </c>
      <c r="K1397">
        <v>0.1416791348270775</v>
      </c>
    </row>
    <row r="1398" spans="1:11" x14ac:dyDescent="0.25">
      <c r="A1398" t="s">
        <v>40</v>
      </c>
      <c r="B1398" t="s">
        <v>51</v>
      </c>
      <c r="C1398">
        <v>2003</v>
      </c>
      <c r="D1398">
        <v>3.2</v>
      </c>
      <c r="E1398" t="s">
        <v>16</v>
      </c>
      <c r="F1398" t="s">
        <v>13</v>
      </c>
      <c r="G1398">
        <v>247360</v>
      </c>
      <c r="H1398">
        <v>4</v>
      </c>
      <c r="I1398">
        <v>1</v>
      </c>
      <c r="J1398">
        <v>4252</v>
      </c>
      <c r="K1398">
        <v>0.14185142209785029</v>
      </c>
    </row>
    <row r="1399" spans="1:11" x14ac:dyDescent="0.25">
      <c r="A1399" t="s">
        <v>40</v>
      </c>
      <c r="B1399" t="s">
        <v>49</v>
      </c>
      <c r="C1399">
        <v>2009</v>
      </c>
      <c r="D1399">
        <v>1.9</v>
      </c>
      <c r="E1399" t="s">
        <v>16</v>
      </c>
      <c r="F1399" t="s">
        <v>13</v>
      </c>
      <c r="G1399">
        <v>277783</v>
      </c>
      <c r="H1399">
        <v>5</v>
      </c>
      <c r="I1399">
        <v>4</v>
      </c>
      <c r="J1399">
        <v>4144</v>
      </c>
      <c r="K1399">
        <v>0.14187485956008639</v>
      </c>
    </row>
    <row r="1400" spans="1:11" x14ac:dyDescent="0.25">
      <c r="A1400" t="s">
        <v>18</v>
      </c>
      <c r="B1400" t="s">
        <v>19</v>
      </c>
      <c r="C1400">
        <v>2014</v>
      </c>
      <c r="D1400">
        <v>3.2</v>
      </c>
      <c r="E1400" t="s">
        <v>12</v>
      </c>
      <c r="F1400" t="s">
        <v>25</v>
      </c>
      <c r="G1400">
        <v>132358</v>
      </c>
      <c r="H1400">
        <v>5</v>
      </c>
      <c r="I1400">
        <v>2</v>
      </c>
      <c r="J1400">
        <v>8852</v>
      </c>
      <c r="K1400">
        <v>0.14190553472558542</v>
      </c>
    </row>
    <row r="1401" spans="1:11" x14ac:dyDescent="0.25">
      <c r="A1401" t="s">
        <v>40</v>
      </c>
      <c r="B1401" t="s">
        <v>41</v>
      </c>
      <c r="C1401">
        <v>2014</v>
      </c>
      <c r="D1401">
        <v>2.1</v>
      </c>
      <c r="E1401" t="s">
        <v>22</v>
      </c>
      <c r="F1401" t="s">
        <v>25</v>
      </c>
      <c r="G1401">
        <v>47923</v>
      </c>
      <c r="H1401">
        <v>3</v>
      </c>
      <c r="I1401">
        <v>5</v>
      </c>
      <c r="J1401">
        <v>11441</v>
      </c>
      <c r="K1401">
        <v>0.14193351843743796</v>
      </c>
    </row>
    <row r="1402" spans="1:11" x14ac:dyDescent="0.25">
      <c r="A1402" t="s">
        <v>18</v>
      </c>
      <c r="B1402" t="s">
        <v>52</v>
      </c>
      <c r="C1402">
        <v>2021</v>
      </c>
      <c r="D1402">
        <v>2.1</v>
      </c>
      <c r="E1402" t="s">
        <v>22</v>
      </c>
      <c r="F1402" t="s">
        <v>17</v>
      </c>
      <c r="G1402">
        <v>256895</v>
      </c>
      <c r="H1402">
        <v>3</v>
      </c>
      <c r="I1402">
        <v>3</v>
      </c>
      <c r="J1402">
        <v>10862</v>
      </c>
      <c r="K1402">
        <v>0.14213158607778265</v>
      </c>
    </row>
    <row r="1403" spans="1:11" x14ac:dyDescent="0.25">
      <c r="A1403" t="s">
        <v>10</v>
      </c>
      <c r="B1403" t="s">
        <v>48</v>
      </c>
      <c r="C1403">
        <v>2011</v>
      </c>
      <c r="D1403">
        <v>2.2000000000000002</v>
      </c>
      <c r="E1403" t="s">
        <v>16</v>
      </c>
      <c r="F1403" t="s">
        <v>17</v>
      </c>
      <c r="G1403">
        <v>54394</v>
      </c>
      <c r="H1403">
        <v>3</v>
      </c>
      <c r="I1403">
        <v>2</v>
      </c>
      <c r="J1403">
        <v>11012</v>
      </c>
      <c r="K1403">
        <v>0.14220685294208602</v>
      </c>
    </row>
    <row r="1404" spans="1:11" x14ac:dyDescent="0.25">
      <c r="A1404" t="s">
        <v>40</v>
      </c>
      <c r="B1404" t="s">
        <v>41</v>
      </c>
      <c r="C1404">
        <v>2011</v>
      </c>
      <c r="D1404">
        <v>3.2</v>
      </c>
      <c r="E1404" t="s">
        <v>22</v>
      </c>
      <c r="F1404" t="s">
        <v>25</v>
      </c>
      <c r="G1404">
        <v>183636</v>
      </c>
      <c r="H1404">
        <v>4</v>
      </c>
      <c r="I1404">
        <v>3</v>
      </c>
      <c r="J1404">
        <v>8927</v>
      </c>
      <c r="K1404">
        <v>0.14224410064010751</v>
      </c>
    </row>
    <row r="1405" spans="1:11" x14ac:dyDescent="0.25">
      <c r="A1405" t="s">
        <v>18</v>
      </c>
      <c r="B1405" t="s">
        <v>54</v>
      </c>
      <c r="C1405">
        <v>2002</v>
      </c>
      <c r="D1405">
        <v>1.8</v>
      </c>
      <c r="E1405" t="s">
        <v>22</v>
      </c>
      <c r="F1405" t="s">
        <v>25</v>
      </c>
      <c r="G1405">
        <v>240751</v>
      </c>
      <c r="H1405">
        <v>5</v>
      </c>
      <c r="I1405">
        <v>5</v>
      </c>
      <c r="J1405">
        <v>3684</v>
      </c>
      <c r="K1405">
        <v>0.14233035817724227</v>
      </c>
    </row>
    <row r="1406" spans="1:11" x14ac:dyDescent="0.25">
      <c r="A1406" t="s">
        <v>36</v>
      </c>
      <c r="B1406" t="s">
        <v>53</v>
      </c>
      <c r="C1406">
        <v>2013</v>
      </c>
      <c r="D1406">
        <v>4.4000000000000004</v>
      </c>
      <c r="E1406" t="s">
        <v>12</v>
      </c>
      <c r="F1406" t="s">
        <v>25</v>
      </c>
      <c r="G1406">
        <v>3282</v>
      </c>
      <c r="H1406">
        <v>5</v>
      </c>
      <c r="I1406">
        <v>5</v>
      </c>
      <c r="J1406">
        <v>12334</v>
      </c>
      <c r="K1406">
        <v>0.14235248133922884</v>
      </c>
    </row>
    <row r="1407" spans="1:11" x14ac:dyDescent="0.25">
      <c r="A1407" t="s">
        <v>20</v>
      </c>
      <c r="B1407" t="s">
        <v>50</v>
      </c>
      <c r="C1407">
        <v>2004</v>
      </c>
      <c r="D1407">
        <v>4</v>
      </c>
      <c r="E1407" t="s">
        <v>12</v>
      </c>
      <c r="F1407" t="s">
        <v>17</v>
      </c>
      <c r="G1407">
        <v>188836</v>
      </c>
      <c r="H1407">
        <v>2</v>
      </c>
      <c r="I1407">
        <v>1</v>
      </c>
      <c r="J1407">
        <v>7023</v>
      </c>
      <c r="K1407">
        <v>0.14237167157658925</v>
      </c>
    </row>
    <row r="1408" spans="1:11" x14ac:dyDescent="0.25">
      <c r="A1408" t="s">
        <v>20</v>
      </c>
      <c r="B1408" t="s">
        <v>50</v>
      </c>
      <c r="C1408">
        <v>2004</v>
      </c>
      <c r="D1408">
        <v>2</v>
      </c>
      <c r="E1408" t="s">
        <v>28</v>
      </c>
      <c r="F1408" t="s">
        <v>13</v>
      </c>
      <c r="G1408">
        <v>222344</v>
      </c>
      <c r="H1408">
        <v>2</v>
      </c>
      <c r="I1408">
        <v>3</v>
      </c>
      <c r="J1408">
        <v>2853</v>
      </c>
      <c r="K1408">
        <v>0.14240278406178863</v>
      </c>
    </row>
    <row r="1409" spans="1:11" x14ac:dyDescent="0.25">
      <c r="A1409" t="s">
        <v>33</v>
      </c>
      <c r="B1409" t="s">
        <v>34</v>
      </c>
      <c r="C1409">
        <v>2013</v>
      </c>
      <c r="D1409">
        <v>1.3</v>
      </c>
      <c r="E1409" t="s">
        <v>16</v>
      </c>
      <c r="F1409" t="s">
        <v>17</v>
      </c>
      <c r="G1409">
        <v>296824</v>
      </c>
      <c r="H1409">
        <v>2</v>
      </c>
      <c r="I1409">
        <v>3</v>
      </c>
      <c r="J1409">
        <v>5863</v>
      </c>
      <c r="K1409">
        <v>0.14261903619515914</v>
      </c>
    </row>
    <row r="1410" spans="1:11" x14ac:dyDescent="0.25">
      <c r="A1410" t="s">
        <v>26</v>
      </c>
      <c r="B1410" t="s">
        <v>27</v>
      </c>
      <c r="C1410">
        <v>2023</v>
      </c>
      <c r="D1410">
        <v>1.5</v>
      </c>
      <c r="E1410" t="s">
        <v>12</v>
      </c>
      <c r="F1410" t="s">
        <v>13</v>
      </c>
      <c r="G1410">
        <v>117049</v>
      </c>
      <c r="H1410">
        <v>2</v>
      </c>
      <c r="I1410">
        <v>5</v>
      </c>
      <c r="J1410">
        <v>10159</v>
      </c>
      <c r="K1410">
        <v>0.14264529676437332</v>
      </c>
    </row>
    <row r="1411" spans="1:11" x14ac:dyDescent="0.25">
      <c r="A1411" t="s">
        <v>40</v>
      </c>
      <c r="B1411" t="s">
        <v>51</v>
      </c>
      <c r="C1411">
        <v>2008</v>
      </c>
      <c r="D1411">
        <v>2</v>
      </c>
      <c r="E1411" t="s">
        <v>22</v>
      </c>
      <c r="F1411" t="s">
        <v>17</v>
      </c>
      <c r="G1411">
        <v>202191</v>
      </c>
      <c r="H1411">
        <v>5</v>
      </c>
      <c r="I1411">
        <v>1</v>
      </c>
      <c r="J1411">
        <v>7956</v>
      </c>
      <c r="K1411">
        <v>0.14276225879806148</v>
      </c>
    </row>
    <row r="1412" spans="1:11" x14ac:dyDescent="0.25">
      <c r="A1412" t="s">
        <v>40</v>
      </c>
      <c r="B1412" t="s">
        <v>41</v>
      </c>
      <c r="C1412">
        <v>2000</v>
      </c>
      <c r="D1412">
        <v>2.9</v>
      </c>
      <c r="E1412" t="s">
        <v>22</v>
      </c>
      <c r="F1412" t="s">
        <v>25</v>
      </c>
      <c r="G1412">
        <v>257314</v>
      </c>
      <c r="H1412">
        <v>4</v>
      </c>
      <c r="I1412">
        <v>2</v>
      </c>
      <c r="J1412">
        <v>3853</v>
      </c>
      <c r="K1412">
        <v>0.1427680163703966</v>
      </c>
    </row>
    <row r="1413" spans="1:11" x14ac:dyDescent="0.25">
      <c r="A1413" t="s">
        <v>26</v>
      </c>
      <c r="B1413" t="s">
        <v>27</v>
      </c>
      <c r="C1413">
        <v>2001</v>
      </c>
      <c r="D1413">
        <v>3.1</v>
      </c>
      <c r="E1413" t="s">
        <v>22</v>
      </c>
      <c r="F1413" t="s">
        <v>13</v>
      </c>
      <c r="G1413">
        <v>279309</v>
      </c>
      <c r="H1413">
        <v>4</v>
      </c>
      <c r="I1413">
        <v>1</v>
      </c>
      <c r="J1413">
        <v>3913</v>
      </c>
      <c r="K1413">
        <v>0.14290900656839545</v>
      </c>
    </row>
    <row r="1414" spans="1:11" x14ac:dyDescent="0.25">
      <c r="A1414" t="s">
        <v>18</v>
      </c>
      <c r="B1414" t="s">
        <v>54</v>
      </c>
      <c r="C1414">
        <v>2020</v>
      </c>
      <c r="D1414">
        <v>3.5</v>
      </c>
      <c r="E1414" t="s">
        <v>28</v>
      </c>
      <c r="F1414" t="s">
        <v>17</v>
      </c>
      <c r="G1414">
        <v>23933</v>
      </c>
      <c r="H1414">
        <v>3</v>
      </c>
      <c r="I1414">
        <v>3</v>
      </c>
      <c r="J1414">
        <v>14621</v>
      </c>
      <c r="K1414">
        <v>0.14293516313668819</v>
      </c>
    </row>
    <row r="1415" spans="1:11" x14ac:dyDescent="0.25">
      <c r="A1415" t="s">
        <v>20</v>
      </c>
      <c r="B1415" t="s">
        <v>50</v>
      </c>
      <c r="C1415">
        <v>2002</v>
      </c>
      <c r="D1415">
        <v>1.6</v>
      </c>
      <c r="E1415" t="s">
        <v>12</v>
      </c>
      <c r="F1415" t="s">
        <v>17</v>
      </c>
      <c r="G1415">
        <v>157963</v>
      </c>
      <c r="H1415">
        <v>3</v>
      </c>
      <c r="I1415">
        <v>3</v>
      </c>
      <c r="J1415">
        <v>4640</v>
      </c>
      <c r="K1415">
        <v>0.14311795883950529</v>
      </c>
    </row>
    <row r="1416" spans="1:11" x14ac:dyDescent="0.25">
      <c r="A1416" t="s">
        <v>20</v>
      </c>
      <c r="B1416" t="s">
        <v>42</v>
      </c>
      <c r="C1416">
        <v>2019</v>
      </c>
      <c r="D1416">
        <v>3.1</v>
      </c>
      <c r="E1416" t="s">
        <v>12</v>
      </c>
      <c r="F1416" t="s">
        <v>25</v>
      </c>
      <c r="G1416">
        <v>171550</v>
      </c>
      <c r="H1416">
        <v>3</v>
      </c>
      <c r="I1416">
        <v>5</v>
      </c>
      <c r="J1416">
        <v>9469</v>
      </c>
      <c r="K1416">
        <v>0.14322916297977006</v>
      </c>
    </row>
    <row r="1417" spans="1:11" x14ac:dyDescent="0.25">
      <c r="A1417" t="s">
        <v>10</v>
      </c>
      <c r="B1417" t="s">
        <v>31</v>
      </c>
      <c r="C1417">
        <v>2011</v>
      </c>
      <c r="D1417">
        <v>3.1</v>
      </c>
      <c r="E1417" t="s">
        <v>22</v>
      </c>
      <c r="F1417" t="s">
        <v>13</v>
      </c>
      <c r="G1417">
        <v>31392</v>
      </c>
      <c r="H1417">
        <v>3</v>
      </c>
      <c r="I1417">
        <v>4</v>
      </c>
      <c r="J1417">
        <v>11872</v>
      </c>
      <c r="K1417">
        <v>0.14326303430955989</v>
      </c>
    </row>
    <row r="1418" spans="1:11" x14ac:dyDescent="0.25">
      <c r="A1418" t="s">
        <v>36</v>
      </c>
      <c r="B1418" t="s">
        <v>44</v>
      </c>
      <c r="C1418">
        <v>2017</v>
      </c>
      <c r="D1418">
        <v>4.5</v>
      </c>
      <c r="E1418" t="s">
        <v>28</v>
      </c>
      <c r="F1418" t="s">
        <v>17</v>
      </c>
      <c r="G1418">
        <v>267485</v>
      </c>
      <c r="H1418">
        <v>3</v>
      </c>
      <c r="I1418">
        <v>1</v>
      </c>
      <c r="J1418">
        <v>9850</v>
      </c>
      <c r="K1418">
        <v>0.14327328861816224</v>
      </c>
    </row>
    <row r="1419" spans="1:11" x14ac:dyDescent="0.25">
      <c r="A1419" t="s">
        <v>33</v>
      </c>
      <c r="B1419" t="s">
        <v>43</v>
      </c>
      <c r="C1419">
        <v>2007</v>
      </c>
      <c r="D1419">
        <v>4.5</v>
      </c>
      <c r="E1419" t="s">
        <v>22</v>
      </c>
      <c r="F1419" t="s">
        <v>13</v>
      </c>
      <c r="G1419">
        <v>188241</v>
      </c>
      <c r="H1419">
        <v>4</v>
      </c>
      <c r="I1419">
        <v>2</v>
      </c>
      <c r="J1419">
        <v>8935</v>
      </c>
      <c r="K1419">
        <v>0.14347126557116074</v>
      </c>
    </row>
    <row r="1420" spans="1:11" x14ac:dyDescent="0.25">
      <c r="A1420" t="s">
        <v>33</v>
      </c>
      <c r="B1420" t="s">
        <v>34</v>
      </c>
      <c r="C1420">
        <v>2017</v>
      </c>
      <c r="D1420">
        <v>1</v>
      </c>
      <c r="E1420" t="s">
        <v>22</v>
      </c>
      <c r="F1420" t="s">
        <v>13</v>
      </c>
      <c r="G1420">
        <v>241408</v>
      </c>
      <c r="H1420">
        <v>5</v>
      </c>
      <c r="I1420">
        <v>1</v>
      </c>
      <c r="J1420">
        <v>7371</v>
      </c>
      <c r="K1420">
        <v>0.14347131450287831</v>
      </c>
    </row>
    <row r="1421" spans="1:11" x14ac:dyDescent="0.25">
      <c r="A1421" t="s">
        <v>20</v>
      </c>
      <c r="B1421" t="s">
        <v>50</v>
      </c>
      <c r="C1421">
        <v>2009</v>
      </c>
      <c r="D1421">
        <v>4.9000000000000004</v>
      </c>
      <c r="E1421" t="s">
        <v>28</v>
      </c>
      <c r="F1421" t="s">
        <v>13</v>
      </c>
      <c r="G1421">
        <v>132063</v>
      </c>
      <c r="H1421">
        <v>2</v>
      </c>
      <c r="I1421">
        <v>1</v>
      </c>
      <c r="J1421">
        <v>9058</v>
      </c>
      <c r="K1421">
        <v>0.14356553128686245</v>
      </c>
    </row>
    <row r="1422" spans="1:11" x14ac:dyDescent="0.25">
      <c r="A1422" t="s">
        <v>40</v>
      </c>
      <c r="B1422" t="s">
        <v>41</v>
      </c>
      <c r="C1422">
        <v>2017</v>
      </c>
      <c r="D1422">
        <v>3.4</v>
      </c>
      <c r="E1422" t="s">
        <v>28</v>
      </c>
      <c r="F1422" t="s">
        <v>25</v>
      </c>
      <c r="G1422">
        <v>209941</v>
      </c>
      <c r="H1422">
        <v>2</v>
      </c>
      <c r="I1422">
        <v>2</v>
      </c>
      <c r="J1422">
        <v>8401</v>
      </c>
      <c r="K1422">
        <v>0.1436064343791158</v>
      </c>
    </row>
    <row r="1423" spans="1:11" x14ac:dyDescent="0.25">
      <c r="A1423" t="s">
        <v>36</v>
      </c>
      <c r="B1423" t="s">
        <v>37</v>
      </c>
      <c r="C1423">
        <v>2003</v>
      </c>
      <c r="D1423">
        <v>2.8</v>
      </c>
      <c r="E1423" t="s">
        <v>12</v>
      </c>
      <c r="F1423" t="s">
        <v>17</v>
      </c>
      <c r="G1423">
        <v>150338</v>
      </c>
      <c r="H1423">
        <v>4</v>
      </c>
      <c r="I1423">
        <v>4</v>
      </c>
      <c r="J1423">
        <v>6293</v>
      </c>
      <c r="K1423">
        <v>0.14383336463054852</v>
      </c>
    </row>
    <row r="1424" spans="1:11" x14ac:dyDescent="0.25">
      <c r="A1424" t="s">
        <v>10</v>
      </c>
      <c r="B1424" t="s">
        <v>11</v>
      </c>
      <c r="C1424">
        <v>2009</v>
      </c>
      <c r="D1424">
        <v>1.3</v>
      </c>
      <c r="E1424" t="s">
        <v>28</v>
      </c>
      <c r="F1424" t="s">
        <v>25</v>
      </c>
      <c r="G1424">
        <v>29178</v>
      </c>
      <c r="H1424">
        <v>3</v>
      </c>
      <c r="I1424">
        <v>4</v>
      </c>
      <c r="J1424">
        <v>7516</v>
      </c>
      <c r="K1424">
        <v>0.14394556565227201</v>
      </c>
    </row>
    <row r="1425" spans="1:11" x14ac:dyDescent="0.25">
      <c r="A1425" t="s">
        <v>14</v>
      </c>
      <c r="B1425" t="s">
        <v>15</v>
      </c>
      <c r="C1425">
        <v>2019</v>
      </c>
      <c r="D1425">
        <v>2.5</v>
      </c>
      <c r="E1425" t="s">
        <v>12</v>
      </c>
      <c r="F1425" t="s">
        <v>13</v>
      </c>
      <c r="G1425">
        <v>11001</v>
      </c>
      <c r="H1425">
        <v>4</v>
      </c>
      <c r="I1425">
        <v>3</v>
      </c>
      <c r="J1425">
        <v>12079</v>
      </c>
      <c r="K1425">
        <v>0.14420909037606666</v>
      </c>
    </row>
    <row r="1426" spans="1:11" x14ac:dyDescent="0.25">
      <c r="A1426" t="s">
        <v>29</v>
      </c>
      <c r="B1426" t="s">
        <v>30</v>
      </c>
      <c r="C1426">
        <v>2021</v>
      </c>
      <c r="D1426">
        <v>1.5</v>
      </c>
      <c r="E1426" t="s">
        <v>22</v>
      </c>
      <c r="F1426" t="s">
        <v>13</v>
      </c>
      <c r="G1426">
        <v>103231</v>
      </c>
      <c r="H1426">
        <v>3</v>
      </c>
      <c r="I1426">
        <v>5</v>
      </c>
      <c r="J1426">
        <v>11835</v>
      </c>
      <c r="K1426">
        <v>0.14423857936839513</v>
      </c>
    </row>
    <row r="1427" spans="1:11" x14ac:dyDescent="0.25">
      <c r="A1427" t="s">
        <v>26</v>
      </c>
      <c r="B1427" t="s">
        <v>27</v>
      </c>
      <c r="C1427">
        <v>2007</v>
      </c>
      <c r="D1427">
        <v>4.2</v>
      </c>
      <c r="E1427" t="s">
        <v>28</v>
      </c>
      <c r="F1427" t="s">
        <v>25</v>
      </c>
      <c r="G1427">
        <v>134335</v>
      </c>
      <c r="H1427">
        <v>2</v>
      </c>
      <c r="I1427">
        <v>5</v>
      </c>
      <c r="J1427">
        <v>7713</v>
      </c>
      <c r="K1427">
        <v>0.14426779460778782</v>
      </c>
    </row>
    <row r="1428" spans="1:11" x14ac:dyDescent="0.25">
      <c r="A1428" t="s">
        <v>14</v>
      </c>
      <c r="B1428" t="s">
        <v>39</v>
      </c>
      <c r="C1428">
        <v>2004</v>
      </c>
      <c r="D1428">
        <v>1.6</v>
      </c>
      <c r="E1428" t="s">
        <v>16</v>
      </c>
      <c r="F1428" t="s">
        <v>13</v>
      </c>
      <c r="G1428">
        <v>140604</v>
      </c>
      <c r="H1428">
        <v>4</v>
      </c>
      <c r="I1428">
        <v>4</v>
      </c>
      <c r="J1428">
        <v>5087</v>
      </c>
      <c r="K1428">
        <v>0.144307437263412</v>
      </c>
    </row>
    <row r="1429" spans="1:11" x14ac:dyDescent="0.25">
      <c r="A1429" t="s">
        <v>29</v>
      </c>
      <c r="B1429" t="s">
        <v>35</v>
      </c>
      <c r="C1429">
        <v>2005</v>
      </c>
      <c r="D1429">
        <v>4.4000000000000004</v>
      </c>
      <c r="E1429" t="s">
        <v>22</v>
      </c>
      <c r="F1429" t="s">
        <v>13</v>
      </c>
      <c r="G1429">
        <v>275566</v>
      </c>
      <c r="H1429">
        <v>2</v>
      </c>
      <c r="I1429">
        <v>2</v>
      </c>
      <c r="J1429">
        <v>6488</v>
      </c>
      <c r="K1429">
        <v>0.14439646944638762</v>
      </c>
    </row>
    <row r="1430" spans="1:11" x14ac:dyDescent="0.25">
      <c r="A1430" t="s">
        <v>26</v>
      </c>
      <c r="B1430" t="s">
        <v>27</v>
      </c>
      <c r="C1430">
        <v>2018</v>
      </c>
      <c r="D1430">
        <v>2.2000000000000002</v>
      </c>
      <c r="E1430" t="s">
        <v>22</v>
      </c>
      <c r="F1430" t="s">
        <v>17</v>
      </c>
      <c r="G1430">
        <v>139324</v>
      </c>
      <c r="H1430">
        <v>4</v>
      </c>
      <c r="I1430">
        <v>3</v>
      </c>
      <c r="J1430">
        <v>12413</v>
      </c>
      <c r="K1430">
        <v>0.14447065056884678</v>
      </c>
    </row>
    <row r="1431" spans="1:11" x14ac:dyDescent="0.25">
      <c r="A1431" t="s">
        <v>29</v>
      </c>
      <c r="B1431" t="s">
        <v>56</v>
      </c>
      <c r="C1431">
        <v>2020</v>
      </c>
      <c r="D1431">
        <v>3</v>
      </c>
      <c r="E1431" t="s">
        <v>22</v>
      </c>
      <c r="F1431" t="s">
        <v>13</v>
      </c>
      <c r="G1431">
        <v>42460</v>
      </c>
      <c r="H1431">
        <v>4</v>
      </c>
      <c r="I1431">
        <v>1</v>
      </c>
      <c r="J1431">
        <v>14250</v>
      </c>
      <c r="K1431">
        <v>0.14448785387050855</v>
      </c>
    </row>
    <row r="1432" spans="1:11" x14ac:dyDescent="0.25">
      <c r="A1432" t="s">
        <v>36</v>
      </c>
      <c r="B1432" t="s">
        <v>53</v>
      </c>
      <c r="C1432">
        <v>2015</v>
      </c>
      <c r="D1432">
        <v>4</v>
      </c>
      <c r="E1432" t="s">
        <v>16</v>
      </c>
      <c r="F1432" t="s">
        <v>17</v>
      </c>
      <c r="G1432">
        <v>276921</v>
      </c>
      <c r="H1432">
        <v>5</v>
      </c>
      <c r="I1432">
        <v>2</v>
      </c>
      <c r="J1432">
        <v>9561</v>
      </c>
      <c r="K1432">
        <v>0.14463171231306837</v>
      </c>
    </row>
    <row r="1433" spans="1:11" x14ac:dyDescent="0.25">
      <c r="A1433" t="s">
        <v>29</v>
      </c>
      <c r="B1433" t="s">
        <v>35</v>
      </c>
      <c r="C1433">
        <v>2015</v>
      </c>
      <c r="D1433">
        <v>4.5</v>
      </c>
      <c r="E1433" t="s">
        <v>22</v>
      </c>
      <c r="F1433" t="s">
        <v>17</v>
      </c>
      <c r="G1433">
        <v>174315</v>
      </c>
      <c r="H1433">
        <v>4</v>
      </c>
      <c r="I1433">
        <v>4</v>
      </c>
      <c r="J1433">
        <v>13113</v>
      </c>
      <c r="K1433">
        <v>0.14476801966054831</v>
      </c>
    </row>
    <row r="1434" spans="1:11" x14ac:dyDescent="0.25">
      <c r="A1434" t="s">
        <v>33</v>
      </c>
      <c r="B1434" t="s">
        <v>55</v>
      </c>
      <c r="C1434">
        <v>2014</v>
      </c>
      <c r="D1434">
        <v>1.9</v>
      </c>
      <c r="E1434" t="s">
        <v>28</v>
      </c>
      <c r="F1434" t="s">
        <v>17</v>
      </c>
      <c r="G1434">
        <v>123083</v>
      </c>
      <c r="H1434">
        <v>4</v>
      </c>
      <c r="I1434">
        <v>4</v>
      </c>
      <c r="J1434">
        <v>9238</v>
      </c>
      <c r="K1434">
        <v>0.14485659331766387</v>
      </c>
    </row>
    <row r="1435" spans="1:11" x14ac:dyDescent="0.25">
      <c r="A1435" t="s">
        <v>40</v>
      </c>
      <c r="B1435" t="s">
        <v>41</v>
      </c>
      <c r="C1435">
        <v>2019</v>
      </c>
      <c r="D1435">
        <v>1.6</v>
      </c>
      <c r="E1435" t="s">
        <v>16</v>
      </c>
      <c r="F1435" t="s">
        <v>25</v>
      </c>
      <c r="G1435">
        <v>84291</v>
      </c>
      <c r="H1435">
        <v>4</v>
      </c>
      <c r="I1435">
        <v>4</v>
      </c>
      <c r="J1435">
        <v>10714</v>
      </c>
      <c r="K1435">
        <v>0.14500261513465607</v>
      </c>
    </row>
    <row r="1436" spans="1:11" x14ac:dyDescent="0.25">
      <c r="A1436" t="s">
        <v>29</v>
      </c>
      <c r="B1436" t="s">
        <v>30</v>
      </c>
      <c r="C1436">
        <v>2021</v>
      </c>
      <c r="D1436">
        <v>1.3</v>
      </c>
      <c r="E1436" t="s">
        <v>28</v>
      </c>
      <c r="F1436" t="s">
        <v>17</v>
      </c>
      <c r="G1436">
        <v>252075</v>
      </c>
      <c r="H1436">
        <v>3</v>
      </c>
      <c r="I1436">
        <v>4</v>
      </c>
      <c r="J1436">
        <v>8158</v>
      </c>
      <c r="K1436">
        <v>0.14506633981616623</v>
      </c>
    </row>
    <row r="1437" spans="1:11" x14ac:dyDescent="0.25">
      <c r="A1437" t="s">
        <v>33</v>
      </c>
      <c r="B1437" t="s">
        <v>34</v>
      </c>
      <c r="C1437">
        <v>2020</v>
      </c>
      <c r="D1437">
        <v>2.2999999999999998</v>
      </c>
      <c r="E1437" t="s">
        <v>12</v>
      </c>
      <c r="F1437" t="s">
        <v>25</v>
      </c>
      <c r="G1437">
        <v>33738</v>
      </c>
      <c r="H1437">
        <v>5</v>
      </c>
      <c r="I1437">
        <v>1</v>
      </c>
      <c r="J1437">
        <v>11725</v>
      </c>
      <c r="K1437">
        <v>0.14520575614072773</v>
      </c>
    </row>
    <row r="1438" spans="1:11" x14ac:dyDescent="0.25">
      <c r="A1438" t="s">
        <v>29</v>
      </c>
      <c r="B1438" t="s">
        <v>56</v>
      </c>
      <c r="C1438">
        <v>2017</v>
      </c>
      <c r="D1438">
        <v>4.0999999999999996</v>
      </c>
      <c r="E1438" t="s">
        <v>22</v>
      </c>
      <c r="F1438" t="s">
        <v>17</v>
      </c>
      <c r="G1438">
        <v>177019</v>
      </c>
      <c r="H1438">
        <v>5</v>
      </c>
      <c r="I1438">
        <v>3</v>
      </c>
      <c r="J1438">
        <v>13259</v>
      </c>
      <c r="K1438">
        <v>0.14525649075640801</v>
      </c>
    </row>
    <row r="1439" spans="1:11" x14ac:dyDescent="0.25">
      <c r="A1439" t="s">
        <v>26</v>
      </c>
      <c r="B1439" t="s">
        <v>27</v>
      </c>
      <c r="C1439">
        <v>2007</v>
      </c>
      <c r="D1439">
        <v>1.6</v>
      </c>
      <c r="E1439" t="s">
        <v>12</v>
      </c>
      <c r="F1439" t="s">
        <v>13</v>
      </c>
      <c r="G1439">
        <v>67080</v>
      </c>
      <c r="H1439">
        <v>3</v>
      </c>
      <c r="I1439">
        <v>2</v>
      </c>
      <c r="J1439">
        <v>6458</v>
      </c>
      <c r="K1439">
        <v>0.14589288765397346</v>
      </c>
    </row>
    <row r="1440" spans="1:11" x14ac:dyDescent="0.25">
      <c r="A1440" t="s">
        <v>10</v>
      </c>
      <c r="B1440" t="s">
        <v>48</v>
      </c>
      <c r="C1440">
        <v>2008</v>
      </c>
      <c r="D1440">
        <v>1.7</v>
      </c>
      <c r="E1440" t="s">
        <v>22</v>
      </c>
      <c r="F1440" t="s">
        <v>25</v>
      </c>
      <c r="G1440">
        <v>204474</v>
      </c>
      <c r="H1440">
        <v>4</v>
      </c>
      <c r="I1440">
        <v>3</v>
      </c>
      <c r="J1440">
        <v>6110</v>
      </c>
      <c r="K1440">
        <v>0.14639466665349465</v>
      </c>
    </row>
    <row r="1441" spans="1:11" x14ac:dyDescent="0.25">
      <c r="A1441" t="s">
        <v>29</v>
      </c>
      <c r="B1441" t="s">
        <v>35</v>
      </c>
      <c r="C1441">
        <v>2001</v>
      </c>
      <c r="D1441">
        <v>2</v>
      </c>
      <c r="E1441" t="s">
        <v>28</v>
      </c>
      <c r="F1441" t="s">
        <v>17</v>
      </c>
      <c r="G1441">
        <v>116633</v>
      </c>
      <c r="H1441">
        <v>5</v>
      </c>
      <c r="I1441">
        <v>5</v>
      </c>
      <c r="J1441">
        <v>5567</v>
      </c>
      <c r="K1441">
        <v>0.1465088688761782</v>
      </c>
    </row>
    <row r="1442" spans="1:11" x14ac:dyDescent="0.25">
      <c r="A1442" t="s">
        <v>33</v>
      </c>
      <c r="B1442" t="s">
        <v>55</v>
      </c>
      <c r="C1442">
        <v>2008</v>
      </c>
      <c r="D1442">
        <v>2.6</v>
      </c>
      <c r="E1442" t="s">
        <v>16</v>
      </c>
      <c r="F1442" t="s">
        <v>17</v>
      </c>
      <c r="G1442">
        <v>124257</v>
      </c>
      <c r="H1442">
        <v>3</v>
      </c>
      <c r="I1442">
        <v>4</v>
      </c>
      <c r="J1442">
        <v>9114</v>
      </c>
      <c r="K1442">
        <v>0.14656831048931573</v>
      </c>
    </row>
    <row r="1443" spans="1:11" x14ac:dyDescent="0.25">
      <c r="A1443" t="s">
        <v>23</v>
      </c>
      <c r="B1443" t="s">
        <v>24</v>
      </c>
      <c r="C1443">
        <v>2002</v>
      </c>
      <c r="D1443">
        <v>2.1</v>
      </c>
      <c r="E1443" t="s">
        <v>22</v>
      </c>
      <c r="F1443" t="s">
        <v>13</v>
      </c>
      <c r="G1443">
        <v>217899</v>
      </c>
      <c r="H1443">
        <v>5</v>
      </c>
      <c r="I1443">
        <v>3</v>
      </c>
      <c r="J1443">
        <v>4442</v>
      </c>
      <c r="K1443">
        <v>0.14663072313005121</v>
      </c>
    </row>
    <row r="1444" spans="1:11" x14ac:dyDescent="0.25">
      <c r="A1444" t="s">
        <v>26</v>
      </c>
      <c r="B1444" t="s">
        <v>32</v>
      </c>
      <c r="C1444">
        <v>2023</v>
      </c>
      <c r="D1444">
        <v>2.8</v>
      </c>
      <c r="E1444" t="s">
        <v>28</v>
      </c>
      <c r="F1444" t="s">
        <v>13</v>
      </c>
      <c r="G1444">
        <v>221555</v>
      </c>
      <c r="H1444">
        <v>5</v>
      </c>
      <c r="I1444">
        <v>3</v>
      </c>
      <c r="J1444">
        <v>9368</v>
      </c>
      <c r="K1444">
        <v>0.14664965683987796</v>
      </c>
    </row>
    <row r="1445" spans="1:11" x14ac:dyDescent="0.25">
      <c r="A1445" t="s">
        <v>29</v>
      </c>
      <c r="B1445" t="s">
        <v>35</v>
      </c>
      <c r="C1445">
        <v>2000</v>
      </c>
      <c r="D1445">
        <v>3.6</v>
      </c>
      <c r="E1445" t="s">
        <v>28</v>
      </c>
      <c r="F1445" t="s">
        <v>13</v>
      </c>
      <c r="G1445">
        <v>230409</v>
      </c>
      <c r="H1445">
        <v>2</v>
      </c>
      <c r="I1445">
        <v>3</v>
      </c>
      <c r="J1445">
        <v>3091</v>
      </c>
      <c r="K1445">
        <v>0.14671093223927756</v>
      </c>
    </row>
    <row r="1446" spans="1:11" x14ac:dyDescent="0.25">
      <c r="A1446" t="s">
        <v>23</v>
      </c>
      <c r="B1446" t="s">
        <v>38</v>
      </c>
      <c r="C1446">
        <v>2017</v>
      </c>
      <c r="D1446">
        <v>4.5999999999999996</v>
      </c>
      <c r="E1446" t="s">
        <v>28</v>
      </c>
      <c r="F1446" t="s">
        <v>13</v>
      </c>
      <c r="G1446">
        <v>28687</v>
      </c>
      <c r="H1446">
        <v>2</v>
      </c>
      <c r="I1446">
        <v>2</v>
      </c>
      <c r="J1446">
        <v>13226</v>
      </c>
      <c r="K1446">
        <v>0.14675595605800174</v>
      </c>
    </row>
    <row r="1447" spans="1:11" x14ac:dyDescent="0.25">
      <c r="A1447" t="s">
        <v>14</v>
      </c>
      <c r="B1447" t="s">
        <v>15</v>
      </c>
      <c r="C1447">
        <v>2010</v>
      </c>
      <c r="D1447">
        <v>1.8</v>
      </c>
      <c r="E1447" t="s">
        <v>22</v>
      </c>
      <c r="F1447" t="s">
        <v>17</v>
      </c>
      <c r="G1447">
        <v>26621</v>
      </c>
      <c r="H1447">
        <v>2</v>
      </c>
      <c r="I1447">
        <v>3</v>
      </c>
      <c r="J1447">
        <v>11867</v>
      </c>
      <c r="K1447">
        <v>0.14682000328107847</v>
      </c>
    </row>
    <row r="1448" spans="1:11" x14ac:dyDescent="0.25">
      <c r="A1448" t="s">
        <v>26</v>
      </c>
      <c r="B1448" t="s">
        <v>27</v>
      </c>
      <c r="C1448">
        <v>2007</v>
      </c>
      <c r="D1448">
        <v>3.3</v>
      </c>
      <c r="E1448" t="s">
        <v>22</v>
      </c>
      <c r="F1448" t="s">
        <v>13</v>
      </c>
      <c r="G1448">
        <v>252382</v>
      </c>
      <c r="H1448">
        <v>5</v>
      </c>
      <c r="I1448">
        <v>2</v>
      </c>
      <c r="J1448">
        <v>6452</v>
      </c>
      <c r="K1448">
        <v>0.14686993724939235</v>
      </c>
    </row>
    <row r="1449" spans="1:11" x14ac:dyDescent="0.25">
      <c r="A1449" t="s">
        <v>29</v>
      </c>
      <c r="B1449" t="s">
        <v>35</v>
      </c>
      <c r="C1449">
        <v>2011</v>
      </c>
      <c r="D1449">
        <v>4.5</v>
      </c>
      <c r="E1449" t="s">
        <v>22</v>
      </c>
      <c r="F1449" t="s">
        <v>17</v>
      </c>
      <c r="G1449">
        <v>252749</v>
      </c>
      <c r="H1449">
        <v>2</v>
      </c>
      <c r="I1449">
        <v>1</v>
      </c>
      <c r="J1449">
        <v>10345</v>
      </c>
      <c r="K1449">
        <v>0.14696367592156434</v>
      </c>
    </row>
    <row r="1450" spans="1:11" x14ac:dyDescent="0.25">
      <c r="A1450" t="s">
        <v>26</v>
      </c>
      <c r="B1450" t="s">
        <v>27</v>
      </c>
      <c r="C1450">
        <v>2006</v>
      </c>
      <c r="D1450">
        <v>4.5</v>
      </c>
      <c r="E1450" t="s">
        <v>12</v>
      </c>
      <c r="F1450" t="s">
        <v>17</v>
      </c>
      <c r="G1450">
        <v>296119</v>
      </c>
      <c r="H1450">
        <v>2</v>
      </c>
      <c r="I1450">
        <v>1</v>
      </c>
      <c r="J1450">
        <v>5977</v>
      </c>
      <c r="K1450">
        <v>0.14700632561237803</v>
      </c>
    </row>
    <row r="1451" spans="1:11" x14ac:dyDescent="0.25">
      <c r="A1451" t="s">
        <v>36</v>
      </c>
      <c r="B1451" t="s">
        <v>53</v>
      </c>
      <c r="C1451">
        <v>2000</v>
      </c>
      <c r="D1451">
        <v>1.2</v>
      </c>
      <c r="E1451" t="s">
        <v>12</v>
      </c>
      <c r="F1451" t="s">
        <v>25</v>
      </c>
      <c r="G1451">
        <v>175829</v>
      </c>
      <c r="H1451">
        <v>5</v>
      </c>
      <c r="I1451">
        <v>3</v>
      </c>
      <c r="J1451">
        <v>2000</v>
      </c>
      <c r="K1451">
        <v>0.14737399682587848</v>
      </c>
    </row>
    <row r="1452" spans="1:11" x14ac:dyDescent="0.25">
      <c r="A1452" t="s">
        <v>23</v>
      </c>
      <c r="B1452" t="s">
        <v>45</v>
      </c>
      <c r="C1452">
        <v>2016</v>
      </c>
      <c r="D1452">
        <v>4.9000000000000004</v>
      </c>
      <c r="E1452" t="s">
        <v>16</v>
      </c>
      <c r="F1452" t="s">
        <v>13</v>
      </c>
      <c r="G1452">
        <v>54089</v>
      </c>
      <c r="H1452">
        <v>2</v>
      </c>
      <c r="I1452">
        <v>5</v>
      </c>
      <c r="J1452">
        <v>13718</v>
      </c>
      <c r="K1452">
        <v>0.14739983147653657</v>
      </c>
    </row>
    <row r="1453" spans="1:11" x14ac:dyDescent="0.25">
      <c r="A1453" t="s">
        <v>23</v>
      </c>
      <c r="B1453" t="s">
        <v>24</v>
      </c>
      <c r="C1453">
        <v>2000</v>
      </c>
      <c r="D1453">
        <v>3.5</v>
      </c>
      <c r="E1453" t="s">
        <v>22</v>
      </c>
      <c r="F1453" t="s">
        <v>25</v>
      </c>
      <c r="G1453">
        <v>243409</v>
      </c>
      <c r="H1453">
        <v>2</v>
      </c>
      <c r="I1453">
        <v>5</v>
      </c>
      <c r="J1453">
        <v>4731</v>
      </c>
      <c r="K1453">
        <v>0.14757980399242232</v>
      </c>
    </row>
    <row r="1454" spans="1:11" x14ac:dyDescent="0.25">
      <c r="A1454" t="s">
        <v>14</v>
      </c>
      <c r="B1454" t="s">
        <v>15</v>
      </c>
      <c r="C1454">
        <v>2022</v>
      </c>
      <c r="D1454">
        <v>3.1</v>
      </c>
      <c r="E1454" t="s">
        <v>22</v>
      </c>
      <c r="F1454" t="s">
        <v>13</v>
      </c>
      <c r="G1454">
        <v>65766</v>
      </c>
      <c r="H1454">
        <v>4</v>
      </c>
      <c r="I1454">
        <v>2</v>
      </c>
      <c r="J1454">
        <v>14484</v>
      </c>
      <c r="K1454">
        <v>0.14769145617745005</v>
      </c>
    </row>
    <row r="1455" spans="1:11" x14ac:dyDescent="0.25">
      <c r="A1455" t="s">
        <v>26</v>
      </c>
      <c r="B1455" t="s">
        <v>27</v>
      </c>
      <c r="C1455">
        <v>2023</v>
      </c>
      <c r="D1455">
        <v>1</v>
      </c>
      <c r="E1455" t="s">
        <v>16</v>
      </c>
      <c r="F1455" t="s">
        <v>17</v>
      </c>
      <c r="G1455">
        <v>122717</v>
      </c>
      <c r="H1455">
        <v>4</v>
      </c>
      <c r="I1455">
        <v>3</v>
      </c>
      <c r="J1455">
        <v>12045</v>
      </c>
      <c r="K1455">
        <v>0.14769218156625241</v>
      </c>
    </row>
    <row r="1456" spans="1:11" x14ac:dyDescent="0.25">
      <c r="A1456" t="s">
        <v>33</v>
      </c>
      <c r="B1456" t="s">
        <v>43</v>
      </c>
      <c r="C1456">
        <v>2022</v>
      </c>
      <c r="D1456">
        <v>4.8</v>
      </c>
      <c r="E1456" t="s">
        <v>28</v>
      </c>
      <c r="F1456" t="s">
        <v>17</v>
      </c>
      <c r="G1456">
        <v>85532</v>
      </c>
      <c r="H1456">
        <v>3</v>
      </c>
      <c r="I1456">
        <v>5</v>
      </c>
      <c r="J1456">
        <v>15289</v>
      </c>
      <c r="K1456">
        <v>0.14774331606176494</v>
      </c>
    </row>
    <row r="1457" spans="1:11" x14ac:dyDescent="0.25">
      <c r="A1457" t="s">
        <v>10</v>
      </c>
      <c r="B1457" t="s">
        <v>48</v>
      </c>
      <c r="C1457">
        <v>2023</v>
      </c>
      <c r="D1457">
        <v>2.4</v>
      </c>
      <c r="E1457" t="s">
        <v>22</v>
      </c>
      <c r="F1457" t="s">
        <v>17</v>
      </c>
      <c r="G1457">
        <v>167039</v>
      </c>
      <c r="H1457">
        <v>5</v>
      </c>
      <c r="I1457">
        <v>1</v>
      </c>
      <c r="J1457">
        <v>13559</v>
      </c>
      <c r="K1457">
        <v>0.14775931941450915</v>
      </c>
    </row>
    <row r="1458" spans="1:11" x14ac:dyDescent="0.25">
      <c r="A1458" t="s">
        <v>23</v>
      </c>
      <c r="B1458" t="s">
        <v>38</v>
      </c>
      <c r="C1458">
        <v>2023</v>
      </c>
      <c r="D1458">
        <v>4.5999999999999996</v>
      </c>
      <c r="E1458" t="s">
        <v>12</v>
      </c>
      <c r="F1458" t="s">
        <v>17</v>
      </c>
      <c r="G1458">
        <v>193427</v>
      </c>
      <c r="H1458">
        <v>3</v>
      </c>
      <c r="I1458">
        <v>1</v>
      </c>
      <c r="J1458">
        <v>13231</v>
      </c>
      <c r="K1458">
        <v>0.14777491985561431</v>
      </c>
    </row>
    <row r="1459" spans="1:11" x14ac:dyDescent="0.25">
      <c r="A1459" t="s">
        <v>23</v>
      </c>
      <c r="B1459" t="s">
        <v>24</v>
      </c>
      <c r="C1459">
        <v>2017</v>
      </c>
      <c r="D1459">
        <v>3.1</v>
      </c>
      <c r="E1459" t="s">
        <v>22</v>
      </c>
      <c r="F1459" t="s">
        <v>25</v>
      </c>
      <c r="G1459">
        <v>37073</v>
      </c>
      <c r="H1459">
        <v>5</v>
      </c>
      <c r="I1459">
        <v>1</v>
      </c>
      <c r="J1459">
        <v>13558</v>
      </c>
      <c r="K1459">
        <v>0.14793193544070704</v>
      </c>
    </row>
    <row r="1460" spans="1:11" x14ac:dyDescent="0.25">
      <c r="A1460" t="s">
        <v>14</v>
      </c>
      <c r="B1460" t="s">
        <v>39</v>
      </c>
      <c r="C1460">
        <v>2017</v>
      </c>
      <c r="D1460">
        <v>3.1</v>
      </c>
      <c r="E1460" t="s">
        <v>22</v>
      </c>
      <c r="F1460" t="s">
        <v>13</v>
      </c>
      <c r="G1460">
        <v>189399</v>
      </c>
      <c r="H1460">
        <v>5</v>
      </c>
      <c r="I1460">
        <v>4</v>
      </c>
      <c r="J1460">
        <v>10512</v>
      </c>
      <c r="K1460">
        <v>0.14800115648959411</v>
      </c>
    </row>
    <row r="1461" spans="1:11" x14ac:dyDescent="0.25">
      <c r="A1461" t="s">
        <v>40</v>
      </c>
      <c r="B1461" t="s">
        <v>49</v>
      </c>
      <c r="C1461">
        <v>2014</v>
      </c>
      <c r="D1461">
        <v>2.8</v>
      </c>
      <c r="E1461" t="s">
        <v>22</v>
      </c>
      <c r="F1461" t="s">
        <v>25</v>
      </c>
      <c r="G1461">
        <v>136710</v>
      </c>
      <c r="H1461">
        <v>5</v>
      </c>
      <c r="I1461">
        <v>1</v>
      </c>
      <c r="J1461">
        <v>10365</v>
      </c>
      <c r="K1461">
        <v>0.14800533535534077</v>
      </c>
    </row>
    <row r="1462" spans="1:11" x14ac:dyDescent="0.25">
      <c r="A1462" t="s">
        <v>10</v>
      </c>
      <c r="B1462" t="s">
        <v>11</v>
      </c>
      <c r="C1462">
        <v>2005</v>
      </c>
      <c r="D1462">
        <v>3.5</v>
      </c>
      <c r="E1462" t="s">
        <v>12</v>
      </c>
      <c r="F1462" t="s">
        <v>13</v>
      </c>
      <c r="G1462">
        <v>187571</v>
      </c>
      <c r="H1462">
        <v>3</v>
      </c>
      <c r="I1462">
        <v>3</v>
      </c>
      <c r="J1462">
        <v>5348</v>
      </c>
      <c r="K1462">
        <v>0.14810457506474983</v>
      </c>
    </row>
    <row r="1463" spans="1:11" x14ac:dyDescent="0.25">
      <c r="A1463" t="s">
        <v>29</v>
      </c>
      <c r="B1463" t="s">
        <v>56</v>
      </c>
      <c r="C1463">
        <v>2014</v>
      </c>
      <c r="D1463">
        <v>3.6</v>
      </c>
      <c r="E1463" t="s">
        <v>16</v>
      </c>
      <c r="F1463" t="s">
        <v>13</v>
      </c>
      <c r="G1463">
        <v>69323</v>
      </c>
      <c r="H1463">
        <v>5</v>
      </c>
      <c r="I1463">
        <v>4</v>
      </c>
      <c r="J1463">
        <v>11513</v>
      </c>
      <c r="K1463">
        <v>0.14820603960706435</v>
      </c>
    </row>
    <row r="1464" spans="1:11" x14ac:dyDescent="0.25">
      <c r="A1464" t="s">
        <v>29</v>
      </c>
      <c r="B1464" t="s">
        <v>35</v>
      </c>
      <c r="C1464">
        <v>2017</v>
      </c>
      <c r="D1464">
        <v>2.1</v>
      </c>
      <c r="E1464" t="s">
        <v>22</v>
      </c>
      <c r="F1464" t="s">
        <v>25</v>
      </c>
      <c r="G1464">
        <v>185046</v>
      </c>
      <c r="H1464">
        <v>5</v>
      </c>
      <c r="I1464">
        <v>4</v>
      </c>
      <c r="J1464">
        <v>9599</v>
      </c>
      <c r="K1464">
        <v>0.14845421327374553</v>
      </c>
    </row>
    <row r="1465" spans="1:11" x14ac:dyDescent="0.25">
      <c r="A1465" t="s">
        <v>18</v>
      </c>
      <c r="B1465" t="s">
        <v>54</v>
      </c>
      <c r="C1465">
        <v>2008</v>
      </c>
      <c r="D1465">
        <v>5</v>
      </c>
      <c r="E1465" t="s">
        <v>16</v>
      </c>
      <c r="F1465" t="s">
        <v>17</v>
      </c>
      <c r="G1465">
        <v>163749</v>
      </c>
      <c r="H1465">
        <v>3</v>
      </c>
      <c r="I1465">
        <v>3</v>
      </c>
      <c r="J1465">
        <v>10725</v>
      </c>
      <c r="K1465">
        <v>0.14849973760510493</v>
      </c>
    </row>
    <row r="1466" spans="1:11" x14ac:dyDescent="0.25">
      <c r="A1466" t="s">
        <v>14</v>
      </c>
      <c r="B1466" t="s">
        <v>15</v>
      </c>
      <c r="C1466">
        <v>2001</v>
      </c>
      <c r="D1466">
        <v>4.3</v>
      </c>
      <c r="E1466" t="s">
        <v>22</v>
      </c>
      <c r="F1466" t="s">
        <v>13</v>
      </c>
      <c r="G1466">
        <v>201932</v>
      </c>
      <c r="H1466">
        <v>5</v>
      </c>
      <c r="I1466">
        <v>5</v>
      </c>
      <c r="J1466">
        <v>6661</v>
      </c>
      <c r="K1466">
        <v>0.14866923992033931</v>
      </c>
    </row>
    <row r="1467" spans="1:11" x14ac:dyDescent="0.25">
      <c r="A1467" t="s">
        <v>40</v>
      </c>
      <c r="B1467" t="s">
        <v>41</v>
      </c>
      <c r="C1467">
        <v>2020</v>
      </c>
      <c r="D1467">
        <v>1.5</v>
      </c>
      <c r="E1467" t="s">
        <v>12</v>
      </c>
      <c r="F1467" t="s">
        <v>25</v>
      </c>
      <c r="G1467">
        <v>235169</v>
      </c>
      <c r="H1467">
        <v>2</v>
      </c>
      <c r="I1467">
        <v>1</v>
      </c>
      <c r="J1467">
        <v>6896</v>
      </c>
      <c r="K1467">
        <v>0.14871418966684002</v>
      </c>
    </row>
    <row r="1468" spans="1:11" x14ac:dyDescent="0.25">
      <c r="A1468" t="s">
        <v>18</v>
      </c>
      <c r="B1468" t="s">
        <v>19</v>
      </c>
      <c r="C1468">
        <v>2008</v>
      </c>
      <c r="D1468">
        <v>1.3</v>
      </c>
      <c r="E1468" t="s">
        <v>12</v>
      </c>
      <c r="F1468" t="s">
        <v>17</v>
      </c>
      <c r="G1468">
        <v>188548</v>
      </c>
      <c r="H1468">
        <v>2</v>
      </c>
      <c r="I1468">
        <v>4</v>
      </c>
      <c r="J1468">
        <v>5529</v>
      </c>
      <c r="K1468">
        <v>0.14875510190804908</v>
      </c>
    </row>
    <row r="1469" spans="1:11" x14ac:dyDescent="0.25">
      <c r="A1469" t="s">
        <v>14</v>
      </c>
      <c r="B1469" t="s">
        <v>39</v>
      </c>
      <c r="C1469">
        <v>2010</v>
      </c>
      <c r="D1469">
        <v>4.3</v>
      </c>
      <c r="E1469" t="s">
        <v>16</v>
      </c>
      <c r="F1469" t="s">
        <v>25</v>
      </c>
      <c r="G1469">
        <v>121970</v>
      </c>
      <c r="H1469">
        <v>4</v>
      </c>
      <c r="I1469">
        <v>4</v>
      </c>
      <c r="J1469">
        <v>9960</v>
      </c>
      <c r="K1469">
        <v>0.14899505657098555</v>
      </c>
    </row>
    <row r="1470" spans="1:11" x14ac:dyDescent="0.25">
      <c r="A1470" t="s">
        <v>40</v>
      </c>
      <c r="B1470" t="s">
        <v>49</v>
      </c>
      <c r="C1470">
        <v>2019</v>
      </c>
      <c r="D1470">
        <v>4.9000000000000004</v>
      </c>
      <c r="E1470" t="s">
        <v>22</v>
      </c>
      <c r="F1470" t="s">
        <v>17</v>
      </c>
      <c r="G1470">
        <v>250207</v>
      </c>
      <c r="H1470">
        <v>4</v>
      </c>
      <c r="I1470">
        <v>5</v>
      </c>
      <c r="J1470">
        <v>13195</v>
      </c>
      <c r="K1470">
        <v>0.14900170043160599</v>
      </c>
    </row>
    <row r="1471" spans="1:11" x14ac:dyDescent="0.25">
      <c r="A1471" t="s">
        <v>40</v>
      </c>
      <c r="B1471" t="s">
        <v>51</v>
      </c>
      <c r="C1471">
        <v>2009</v>
      </c>
      <c r="D1471">
        <v>2.5</v>
      </c>
      <c r="E1471" t="s">
        <v>22</v>
      </c>
      <c r="F1471" t="s">
        <v>25</v>
      </c>
      <c r="G1471">
        <v>175762</v>
      </c>
      <c r="H1471">
        <v>4</v>
      </c>
      <c r="I1471">
        <v>4</v>
      </c>
      <c r="J1471">
        <v>7784</v>
      </c>
      <c r="K1471">
        <v>0.14901024993922052</v>
      </c>
    </row>
    <row r="1472" spans="1:11" x14ac:dyDescent="0.25">
      <c r="A1472" t="s">
        <v>36</v>
      </c>
      <c r="B1472" t="s">
        <v>37</v>
      </c>
      <c r="C1472">
        <v>2011</v>
      </c>
      <c r="D1472">
        <v>3.6</v>
      </c>
      <c r="E1472" t="s">
        <v>16</v>
      </c>
      <c r="F1472" t="s">
        <v>13</v>
      </c>
      <c r="G1472">
        <v>179474</v>
      </c>
      <c r="H1472">
        <v>2</v>
      </c>
      <c r="I1472">
        <v>1</v>
      </c>
      <c r="J1472">
        <v>8410</v>
      </c>
      <c r="K1472">
        <v>0.14908028079659352</v>
      </c>
    </row>
    <row r="1473" spans="1:11" x14ac:dyDescent="0.25">
      <c r="A1473" t="s">
        <v>26</v>
      </c>
      <c r="B1473" t="s">
        <v>32</v>
      </c>
      <c r="C1473">
        <v>2020</v>
      </c>
      <c r="D1473">
        <v>2.1</v>
      </c>
      <c r="E1473" t="s">
        <v>12</v>
      </c>
      <c r="F1473" t="s">
        <v>17</v>
      </c>
      <c r="G1473">
        <v>31534</v>
      </c>
      <c r="H1473">
        <v>4</v>
      </c>
      <c r="I1473">
        <v>3</v>
      </c>
      <c r="J1473">
        <v>13069</v>
      </c>
      <c r="K1473">
        <v>0.14908377366385983</v>
      </c>
    </row>
    <row r="1474" spans="1:11" x14ac:dyDescent="0.25">
      <c r="A1474" t="s">
        <v>26</v>
      </c>
      <c r="B1474" t="s">
        <v>27</v>
      </c>
      <c r="C1474">
        <v>2006</v>
      </c>
      <c r="D1474">
        <v>3</v>
      </c>
      <c r="E1474" t="s">
        <v>28</v>
      </c>
      <c r="F1474" t="s">
        <v>17</v>
      </c>
      <c r="G1474">
        <v>169890</v>
      </c>
      <c r="H1474">
        <v>5</v>
      </c>
      <c r="I1474">
        <v>1</v>
      </c>
      <c r="J1474">
        <v>7002</v>
      </c>
      <c r="K1474">
        <v>0.14916808100978896</v>
      </c>
    </row>
    <row r="1475" spans="1:11" x14ac:dyDescent="0.25">
      <c r="A1475" t="s">
        <v>23</v>
      </c>
      <c r="B1475" t="s">
        <v>24</v>
      </c>
      <c r="C1475">
        <v>2022</v>
      </c>
      <c r="D1475">
        <v>4.8</v>
      </c>
      <c r="E1475" t="s">
        <v>28</v>
      </c>
      <c r="F1475" t="s">
        <v>25</v>
      </c>
      <c r="G1475">
        <v>16372</v>
      </c>
      <c r="H1475">
        <v>3</v>
      </c>
      <c r="I1475">
        <v>3</v>
      </c>
      <c r="J1475">
        <v>15172</v>
      </c>
      <c r="K1475">
        <v>0.1493820641157505</v>
      </c>
    </row>
    <row r="1476" spans="1:11" x14ac:dyDescent="0.25">
      <c r="A1476" t="s">
        <v>40</v>
      </c>
      <c r="B1476" t="s">
        <v>49</v>
      </c>
      <c r="C1476">
        <v>2009</v>
      </c>
      <c r="D1476">
        <v>2.2999999999999998</v>
      </c>
      <c r="E1476" t="s">
        <v>28</v>
      </c>
      <c r="F1476" t="s">
        <v>17</v>
      </c>
      <c r="G1476">
        <v>195204</v>
      </c>
      <c r="H1476">
        <v>2</v>
      </c>
      <c r="I1476">
        <v>5</v>
      </c>
      <c r="J1476">
        <v>6695</v>
      </c>
      <c r="K1476">
        <v>0.14947785982990203</v>
      </c>
    </row>
    <row r="1477" spans="1:11" x14ac:dyDescent="0.25">
      <c r="A1477" t="s">
        <v>20</v>
      </c>
      <c r="B1477" t="s">
        <v>50</v>
      </c>
      <c r="C1477">
        <v>2009</v>
      </c>
      <c r="D1477">
        <v>4.0999999999999996</v>
      </c>
      <c r="E1477" t="s">
        <v>16</v>
      </c>
      <c r="F1477" t="s">
        <v>17</v>
      </c>
      <c r="G1477">
        <v>275327</v>
      </c>
      <c r="H1477">
        <v>5</v>
      </c>
      <c r="I1477">
        <v>1</v>
      </c>
      <c r="J1477">
        <v>7893</v>
      </c>
      <c r="K1477">
        <v>0.14962507796110514</v>
      </c>
    </row>
    <row r="1478" spans="1:11" x14ac:dyDescent="0.25">
      <c r="A1478" t="s">
        <v>10</v>
      </c>
      <c r="B1478" t="s">
        <v>48</v>
      </c>
      <c r="C1478">
        <v>2012</v>
      </c>
      <c r="D1478">
        <v>4.7</v>
      </c>
      <c r="E1478" t="s">
        <v>28</v>
      </c>
      <c r="F1478" t="s">
        <v>17</v>
      </c>
      <c r="G1478">
        <v>124920</v>
      </c>
      <c r="H1478">
        <v>4</v>
      </c>
      <c r="I1478">
        <v>4</v>
      </c>
      <c r="J1478">
        <v>11401</v>
      </c>
      <c r="K1478">
        <v>0.14967101291520257</v>
      </c>
    </row>
    <row r="1479" spans="1:11" x14ac:dyDescent="0.25">
      <c r="A1479" t="s">
        <v>23</v>
      </c>
      <c r="B1479" t="s">
        <v>24</v>
      </c>
      <c r="C1479">
        <v>2015</v>
      </c>
      <c r="D1479">
        <v>3.9</v>
      </c>
      <c r="E1479" t="s">
        <v>12</v>
      </c>
      <c r="F1479" t="s">
        <v>17</v>
      </c>
      <c r="G1479">
        <v>191745</v>
      </c>
      <c r="H1479">
        <v>3</v>
      </c>
      <c r="I1479">
        <v>3</v>
      </c>
      <c r="J1479">
        <v>10165</v>
      </c>
      <c r="K1479">
        <v>0.14974725594826876</v>
      </c>
    </row>
    <row r="1480" spans="1:11" x14ac:dyDescent="0.25">
      <c r="A1480" t="s">
        <v>40</v>
      </c>
      <c r="B1480" t="s">
        <v>51</v>
      </c>
      <c r="C1480">
        <v>2006</v>
      </c>
      <c r="D1480">
        <v>4.4000000000000004</v>
      </c>
      <c r="E1480" t="s">
        <v>16</v>
      </c>
      <c r="F1480" t="s">
        <v>17</v>
      </c>
      <c r="G1480">
        <v>213796</v>
      </c>
      <c r="H1480">
        <v>4</v>
      </c>
      <c r="I1480">
        <v>4</v>
      </c>
      <c r="J1480">
        <v>8524</v>
      </c>
      <c r="K1480">
        <v>0.14981665425389146</v>
      </c>
    </row>
    <row r="1481" spans="1:11" x14ac:dyDescent="0.25">
      <c r="A1481" t="s">
        <v>33</v>
      </c>
      <c r="B1481" t="s">
        <v>55</v>
      </c>
      <c r="C1481">
        <v>2006</v>
      </c>
      <c r="D1481">
        <v>1.8</v>
      </c>
      <c r="E1481" t="s">
        <v>28</v>
      </c>
      <c r="F1481" t="s">
        <v>25</v>
      </c>
      <c r="G1481">
        <v>267902</v>
      </c>
      <c r="H1481">
        <v>2</v>
      </c>
      <c r="I1481">
        <v>5</v>
      </c>
      <c r="J1481">
        <v>2341</v>
      </c>
      <c r="K1481">
        <v>0.14999142433023338</v>
      </c>
    </row>
    <row r="1482" spans="1:11" x14ac:dyDescent="0.25">
      <c r="A1482" t="s">
        <v>33</v>
      </c>
      <c r="B1482" t="s">
        <v>43</v>
      </c>
      <c r="C1482">
        <v>2013</v>
      </c>
      <c r="D1482">
        <v>1.5</v>
      </c>
      <c r="E1482" t="s">
        <v>16</v>
      </c>
      <c r="F1482" t="s">
        <v>17</v>
      </c>
      <c r="G1482">
        <v>208293</v>
      </c>
      <c r="H1482">
        <v>2</v>
      </c>
      <c r="I1482">
        <v>4</v>
      </c>
      <c r="J1482">
        <v>7834</v>
      </c>
      <c r="K1482">
        <v>0.15000473863022068</v>
      </c>
    </row>
    <row r="1483" spans="1:11" x14ac:dyDescent="0.25">
      <c r="A1483" t="s">
        <v>20</v>
      </c>
      <c r="B1483" t="s">
        <v>42</v>
      </c>
      <c r="C1483">
        <v>2007</v>
      </c>
      <c r="D1483">
        <v>2.9</v>
      </c>
      <c r="E1483" t="s">
        <v>28</v>
      </c>
      <c r="F1483" t="s">
        <v>25</v>
      </c>
      <c r="G1483">
        <v>93930</v>
      </c>
      <c r="H1483">
        <v>5</v>
      </c>
      <c r="I1483">
        <v>4</v>
      </c>
      <c r="J1483">
        <v>7221</v>
      </c>
      <c r="K1483">
        <v>0.15010980099422266</v>
      </c>
    </row>
    <row r="1484" spans="1:11" x14ac:dyDescent="0.25">
      <c r="A1484" t="s">
        <v>23</v>
      </c>
      <c r="B1484" t="s">
        <v>45</v>
      </c>
      <c r="C1484">
        <v>2004</v>
      </c>
      <c r="D1484">
        <v>3.4</v>
      </c>
      <c r="E1484" t="s">
        <v>28</v>
      </c>
      <c r="F1484" t="s">
        <v>25</v>
      </c>
      <c r="G1484">
        <v>66782</v>
      </c>
      <c r="H1484">
        <v>5</v>
      </c>
      <c r="I1484">
        <v>2</v>
      </c>
      <c r="J1484">
        <v>7364</v>
      </c>
      <c r="K1484">
        <v>0.15042913497199806</v>
      </c>
    </row>
    <row r="1485" spans="1:11" x14ac:dyDescent="0.25">
      <c r="A1485" t="s">
        <v>23</v>
      </c>
      <c r="B1485" t="s">
        <v>45</v>
      </c>
      <c r="C1485">
        <v>2007</v>
      </c>
      <c r="D1485">
        <v>2.1</v>
      </c>
      <c r="E1485" t="s">
        <v>28</v>
      </c>
      <c r="F1485" t="s">
        <v>13</v>
      </c>
      <c r="G1485">
        <v>257622</v>
      </c>
      <c r="H1485">
        <v>5</v>
      </c>
      <c r="I1485">
        <v>2</v>
      </c>
      <c r="J1485">
        <v>3147</v>
      </c>
      <c r="K1485">
        <v>0.15045376932637167</v>
      </c>
    </row>
    <row r="1486" spans="1:11" x14ac:dyDescent="0.25">
      <c r="A1486" t="s">
        <v>20</v>
      </c>
      <c r="B1486" t="s">
        <v>42</v>
      </c>
      <c r="C1486">
        <v>2012</v>
      </c>
      <c r="D1486">
        <v>1.6</v>
      </c>
      <c r="E1486" t="s">
        <v>16</v>
      </c>
      <c r="F1486" t="s">
        <v>13</v>
      </c>
      <c r="G1486">
        <v>72078</v>
      </c>
      <c r="H1486">
        <v>2</v>
      </c>
      <c r="I1486">
        <v>2</v>
      </c>
      <c r="J1486">
        <v>8858</v>
      </c>
      <c r="K1486">
        <v>0.15049583498937558</v>
      </c>
    </row>
    <row r="1487" spans="1:11" x14ac:dyDescent="0.25">
      <c r="A1487" t="s">
        <v>20</v>
      </c>
      <c r="B1487" t="s">
        <v>42</v>
      </c>
      <c r="C1487">
        <v>2014</v>
      </c>
      <c r="D1487">
        <v>4.4000000000000004</v>
      </c>
      <c r="E1487" t="s">
        <v>22</v>
      </c>
      <c r="F1487" t="s">
        <v>13</v>
      </c>
      <c r="G1487">
        <v>103694</v>
      </c>
      <c r="H1487">
        <v>5</v>
      </c>
      <c r="I1487">
        <v>4</v>
      </c>
      <c r="J1487">
        <v>12626</v>
      </c>
      <c r="K1487">
        <v>0.15059965388077301</v>
      </c>
    </row>
    <row r="1488" spans="1:11" x14ac:dyDescent="0.25">
      <c r="A1488" t="s">
        <v>10</v>
      </c>
      <c r="B1488" t="s">
        <v>11</v>
      </c>
      <c r="C1488">
        <v>2019</v>
      </c>
      <c r="D1488">
        <v>2.8</v>
      </c>
      <c r="E1488" t="s">
        <v>22</v>
      </c>
      <c r="F1488" t="s">
        <v>25</v>
      </c>
      <c r="G1488">
        <v>240312</v>
      </c>
      <c r="H1488">
        <v>5</v>
      </c>
      <c r="I1488">
        <v>3</v>
      </c>
      <c r="J1488">
        <v>9793</v>
      </c>
      <c r="K1488">
        <v>0.15063006795944112</v>
      </c>
    </row>
    <row r="1489" spans="1:11" x14ac:dyDescent="0.25">
      <c r="A1489" t="s">
        <v>26</v>
      </c>
      <c r="B1489" t="s">
        <v>27</v>
      </c>
      <c r="C1489">
        <v>2014</v>
      </c>
      <c r="D1489">
        <v>1.3</v>
      </c>
      <c r="E1489" t="s">
        <v>22</v>
      </c>
      <c r="F1489" t="s">
        <v>17</v>
      </c>
      <c r="G1489">
        <v>234062</v>
      </c>
      <c r="H1489">
        <v>5</v>
      </c>
      <c r="I1489">
        <v>1</v>
      </c>
      <c r="J1489">
        <v>8418</v>
      </c>
      <c r="K1489">
        <v>0.15063548583876396</v>
      </c>
    </row>
    <row r="1490" spans="1:11" x14ac:dyDescent="0.25">
      <c r="A1490" t="s">
        <v>18</v>
      </c>
      <c r="B1490" t="s">
        <v>54</v>
      </c>
      <c r="C1490">
        <v>2020</v>
      </c>
      <c r="D1490">
        <v>3</v>
      </c>
      <c r="E1490" t="s">
        <v>22</v>
      </c>
      <c r="F1490" t="s">
        <v>13</v>
      </c>
      <c r="G1490">
        <v>280056</v>
      </c>
      <c r="H1490">
        <v>4</v>
      </c>
      <c r="I1490">
        <v>5</v>
      </c>
      <c r="J1490">
        <v>9498</v>
      </c>
      <c r="K1490">
        <v>0.15074029805874689</v>
      </c>
    </row>
    <row r="1491" spans="1:11" x14ac:dyDescent="0.25">
      <c r="A1491" t="s">
        <v>23</v>
      </c>
      <c r="B1491" t="s">
        <v>38</v>
      </c>
      <c r="C1491">
        <v>2007</v>
      </c>
      <c r="D1491">
        <v>4.3</v>
      </c>
      <c r="E1491" t="s">
        <v>28</v>
      </c>
      <c r="F1491" t="s">
        <v>25</v>
      </c>
      <c r="G1491">
        <v>257942</v>
      </c>
      <c r="H1491">
        <v>4</v>
      </c>
      <c r="I1491">
        <v>1</v>
      </c>
      <c r="J1491">
        <v>5341</v>
      </c>
      <c r="K1491">
        <v>0.15082525880929309</v>
      </c>
    </row>
    <row r="1492" spans="1:11" x14ac:dyDescent="0.25">
      <c r="A1492" t="s">
        <v>20</v>
      </c>
      <c r="B1492" t="s">
        <v>21</v>
      </c>
      <c r="C1492">
        <v>2017</v>
      </c>
      <c r="D1492">
        <v>3</v>
      </c>
      <c r="E1492" t="s">
        <v>12</v>
      </c>
      <c r="F1492" t="s">
        <v>17</v>
      </c>
      <c r="G1492">
        <v>61090</v>
      </c>
      <c r="H1492">
        <v>4</v>
      </c>
      <c r="I1492">
        <v>5</v>
      </c>
      <c r="J1492">
        <v>12478</v>
      </c>
      <c r="K1492">
        <v>0.15084302020275542</v>
      </c>
    </row>
    <row r="1493" spans="1:11" x14ac:dyDescent="0.25">
      <c r="A1493" t="s">
        <v>40</v>
      </c>
      <c r="B1493" t="s">
        <v>51</v>
      </c>
      <c r="C1493">
        <v>2020</v>
      </c>
      <c r="D1493">
        <v>2.8</v>
      </c>
      <c r="E1493" t="s">
        <v>22</v>
      </c>
      <c r="F1493" t="s">
        <v>17</v>
      </c>
      <c r="G1493">
        <v>94715</v>
      </c>
      <c r="H1493">
        <v>2</v>
      </c>
      <c r="I1493">
        <v>1</v>
      </c>
      <c r="J1493">
        <v>14505</v>
      </c>
      <c r="K1493">
        <v>0.15094097886040292</v>
      </c>
    </row>
    <row r="1494" spans="1:11" x14ac:dyDescent="0.25">
      <c r="A1494" t="s">
        <v>36</v>
      </c>
      <c r="B1494" t="s">
        <v>53</v>
      </c>
      <c r="C1494">
        <v>2021</v>
      </c>
      <c r="D1494">
        <v>4.3</v>
      </c>
      <c r="E1494" t="s">
        <v>16</v>
      </c>
      <c r="F1494" t="s">
        <v>25</v>
      </c>
      <c r="G1494">
        <v>217885</v>
      </c>
      <c r="H1494">
        <v>3</v>
      </c>
      <c r="I1494">
        <v>5</v>
      </c>
      <c r="J1494">
        <v>11342</v>
      </c>
      <c r="K1494">
        <v>0.15120696289545443</v>
      </c>
    </row>
    <row r="1495" spans="1:11" x14ac:dyDescent="0.25">
      <c r="A1495" t="s">
        <v>33</v>
      </c>
      <c r="B1495" t="s">
        <v>55</v>
      </c>
      <c r="C1495">
        <v>2013</v>
      </c>
      <c r="D1495">
        <v>3.4</v>
      </c>
      <c r="E1495" t="s">
        <v>16</v>
      </c>
      <c r="F1495" t="s">
        <v>13</v>
      </c>
      <c r="G1495">
        <v>226521</v>
      </c>
      <c r="H1495">
        <v>2</v>
      </c>
      <c r="I1495">
        <v>1</v>
      </c>
      <c r="J1495">
        <v>7869</v>
      </c>
      <c r="K1495">
        <v>0.15122084693696947</v>
      </c>
    </row>
    <row r="1496" spans="1:11" x14ac:dyDescent="0.25">
      <c r="A1496" t="s">
        <v>40</v>
      </c>
      <c r="B1496" t="s">
        <v>49</v>
      </c>
      <c r="C1496">
        <v>2016</v>
      </c>
      <c r="D1496">
        <v>2.4</v>
      </c>
      <c r="E1496" t="s">
        <v>22</v>
      </c>
      <c r="F1496" t="s">
        <v>13</v>
      </c>
      <c r="G1496">
        <v>242797</v>
      </c>
      <c r="H1496">
        <v>2</v>
      </c>
      <c r="I1496">
        <v>3</v>
      </c>
      <c r="J1496">
        <v>8444</v>
      </c>
      <c r="K1496">
        <v>0.15123239160743573</v>
      </c>
    </row>
    <row r="1497" spans="1:11" x14ac:dyDescent="0.25">
      <c r="A1497" t="s">
        <v>40</v>
      </c>
      <c r="B1497" t="s">
        <v>49</v>
      </c>
      <c r="C1497">
        <v>2022</v>
      </c>
      <c r="D1497">
        <v>3.6</v>
      </c>
      <c r="E1497" t="s">
        <v>12</v>
      </c>
      <c r="F1497" t="s">
        <v>13</v>
      </c>
      <c r="G1497">
        <v>105768</v>
      </c>
      <c r="H1497">
        <v>2</v>
      </c>
      <c r="I1497">
        <v>1</v>
      </c>
      <c r="J1497">
        <v>12184</v>
      </c>
      <c r="K1497">
        <v>0.15150171493178888</v>
      </c>
    </row>
    <row r="1498" spans="1:11" x14ac:dyDescent="0.25">
      <c r="A1498" t="s">
        <v>20</v>
      </c>
      <c r="B1498" t="s">
        <v>42</v>
      </c>
      <c r="C1498">
        <v>2022</v>
      </c>
      <c r="D1498">
        <v>1.1000000000000001</v>
      </c>
      <c r="E1498" t="s">
        <v>16</v>
      </c>
      <c r="F1498" t="s">
        <v>25</v>
      </c>
      <c r="G1498">
        <v>240385</v>
      </c>
      <c r="H1498">
        <v>2</v>
      </c>
      <c r="I1498">
        <v>3</v>
      </c>
      <c r="J1498">
        <v>7992</v>
      </c>
      <c r="K1498">
        <v>0.15179420508845154</v>
      </c>
    </row>
    <row r="1499" spans="1:11" x14ac:dyDescent="0.25">
      <c r="A1499" t="s">
        <v>20</v>
      </c>
      <c r="B1499" t="s">
        <v>21</v>
      </c>
      <c r="C1499">
        <v>2002</v>
      </c>
      <c r="D1499">
        <v>4.5</v>
      </c>
      <c r="E1499" t="s">
        <v>16</v>
      </c>
      <c r="F1499" t="s">
        <v>17</v>
      </c>
      <c r="G1499">
        <v>132635</v>
      </c>
      <c r="H1499">
        <v>4</v>
      </c>
      <c r="I1499">
        <v>5</v>
      </c>
      <c r="J1499">
        <v>9047</v>
      </c>
      <c r="K1499">
        <v>0.1518613413221509</v>
      </c>
    </row>
    <row r="1500" spans="1:11" x14ac:dyDescent="0.25">
      <c r="A1500" t="s">
        <v>40</v>
      </c>
      <c r="B1500" t="s">
        <v>49</v>
      </c>
      <c r="C1500">
        <v>2013</v>
      </c>
      <c r="D1500">
        <v>1.8</v>
      </c>
      <c r="E1500" t="s">
        <v>16</v>
      </c>
      <c r="F1500" t="s">
        <v>17</v>
      </c>
      <c r="G1500">
        <v>37903</v>
      </c>
      <c r="H1500">
        <v>4</v>
      </c>
      <c r="I1500">
        <v>5</v>
      </c>
      <c r="J1500">
        <v>11541</v>
      </c>
      <c r="K1500">
        <v>0.1520486482627228</v>
      </c>
    </row>
    <row r="1501" spans="1:11" x14ac:dyDescent="0.25">
      <c r="A1501" t="s">
        <v>36</v>
      </c>
      <c r="B1501" t="s">
        <v>44</v>
      </c>
      <c r="C1501">
        <v>2023</v>
      </c>
      <c r="D1501">
        <v>2.9</v>
      </c>
      <c r="E1501" t="s">
        <v>16</v>
      </c>
      <c r="F1501" t="s">
        <v>17</v>
      </c>
      <c r="G1501">
        <v>152302</v>
      </c>
      <c r="H1501">
        <v>5</v>
      </c>
      <c r="I1501">
        <v>2</v>
      </c>
      <c r="J1501">
        <v>13353</v>
      </c>
      <c r="K1501">
        <v>0.15209846579939001</v>
      </c>
    </row>
    <row r="1502" spans="1:11" x14ac:dyDescent="0.25">
      <c r="A1502" t="s">
        <v>18</v>
      </c>
      <c r="B1502" t="s">
        <v>54</v>
      </c>
      <c r="C1502">
        <v>2007</v>
      </c>
      <c r="D1502">
        <v>3.9</v>
      </c>
      <c r="E1502" t="s">
        <v>28</v>
      </c>
      <c r="F1502" t="s">
        <v>25</v>
      </c>
      <c r="G1502">
        <v>97350</v>
      </c>
      <c r="H1502">
        <v>3</v>
      </c>
      <c r="I1502">
        <v>3</v>
      </c>
      <c r="J1502">
        <v>8153</v>
      </c>
      <c r="K1502">
        <v>0.15210569621465608</v>
      </c>
    </row>
    <row r="1503" spans="1:11" x14ac:dyDescent="0.25">
      <c r="A1503" t="s">
        <v>26</v>
      </c>
      <c r="B1503" t="s">
        <v>32</v>
      </c>
      <c r="C1503">
        <v>2023</v>
      </c>
      <c r="D1503">
        <v>2.8</v>
      </c>
      <c r="E1503" t="s">
        <v>12</v>
      </c>
      <c r="F1503" t="s">
        <v>17</v>
      </c>
      <c r="G1503">
        <v>54576</v>
      </c>
      <c r="H1503">
        <v>3</v>
      </c>
      <c r="I1503">
        <v>2</v>
      </c>
      <c r="J1503">
        <v>14208</v>
      </c>
      <c r="K1503">
        <v>0.15234676242050271</v>
      </c>
    </row>
    <row r="1504" spans="1:11" x14ac:dyDescent="0.25">
      <c r="A1504" t="s">
        <v>23</v>
      </c>
      <c r="B1504" t="s">
        <v>24</v>
      </c>
      <c r="C1504">
        <v>2006</v>
      </c>
      <c r="D1504">
        <v>4.2</v>
      </c>
      <c r="E1504" t="s">
        <v>12</v>
      </c>
      <c r="F1504" t="s">
        <v>25</v>
      </c>
      <c r="G1504">
        <v>42613</v>
      </c>
      <c r="H1504">
        <v>3</v>
      </c>
      <c r="I1504">
        <v>5</v>
      </c>
      <c r="J1504">
        <v>9247</v>
      </c>
      <c r="K1504">
        <v>0.15290772371129635</v>
      </c>
    </row>
    <row r="1505" spans="1:11" x14ac:dyDescent="0.25">
      <c r="A1505" t="s">
        <v>40</v>
      </c>
      <c r="B1505" t="s">
        <v>51</v>
      </c>
      <c r="C1505">
        <v>2002</v>
      </c>
      <c r="D1505">
        <v>1.2</v>
      </c>
      <c r="E1505" t="s">
        <v>22</v>
      </c>
      <c r="F1505" t="s">
        <v>13</v>
      </c>
      <c r="G1505">
        <v>118168</v>
      </c>
      <c r="H1505">
        <v>5</v>
      </c>
      <c r="I1505">
        <v>4</v>
      </c>
      <c r="J1505">
        <v>5536</v>
      </c>
      <c r="K1505">
        <v>0.15312298451340745</v>
      </c>
    </row>
    <row r="1506" spans="1:11" x14ac:dyDescent="0.25">
      <c r="A1506" t="s">
        <v>26</v>
      </c>
      <c r="B1506" t="s">
        <v>27</v>
      </c>
      <c r="C1506">
        <v>2001</v>
      </c>
      <c r="D1506">
        <v>4</v>
      </c>
      <c r="E1506" t="s">
        <v>16</v>
      </c>
      <c r="F1506" t="s">
        <v>17</v>
      </c>
      <c r="G1506">
        <v>57275</v>
      </c>
      <c r="H1506">
        <v>3</v>
      </c>
      <c r="I1506">
        <v>1</v>
      </c>
      <c r="J1506">
        <v>9754</v>
      </c>
      <c r="K1506">
        <v>0.1531268865357398</v>
      </c>
    </row>
    <row r="1507" spans="1:11" x14ac:dyDescent="0.25">
      <c r="A1507" t="s">
        <v>23</v>
      </c>
      <c r="B1507" t="s">
        <v>38</v>
      </c>
      <c r="C1507">
        <v>2009</v>
      </c>
      <c r="D1507">
        <v>3.1</v>
      </c>
      <c r="E1507" t="s">
        <v>16</v>
      </c>
      <c r="F1507" t="s">
        <v>13</v>
      </c>
      <c r="G1507">
        <v>86334</v>
      </c>
      <c r="H1507">
        <v>5</v>
      </c>
      <c r="I1507">
        <v>5</v>
      </c>
      <c r="J1507">
        <v>9173</v>
      </c>
      <c r="K1507">
        <v>0.15314661831164089</v>
      </c>
    </row>
    <row r="1508" spans="1:11" x14ac:dyDescent="0.25">
      <c r="A1508" t="s">
        <v>20</v>
      </c>
      <c r="B1508" t="s">
        <v>42</v>
      </c>
      <c r="C1508">
        <v>2012</v>
      </c>
      <c r="D1508">
        <v>3</v>
      </c>
      <c r="E1508" t="s">
        <v>16</v>
      </c>
      <c r="F1508" t="s">
        <v>13</v>
      </c>
      <c r="G1508">
        <v>149799</v>
      </c>
      <c r="H1508">
        <v>3</v>
      </c>
      <c r="I1508">
        <v>4</v>
      </c>
      <c r="J1508">
        <v>8704</v>
      </c>
      <c r="K1508">
        <v>0.15319397282578218</v>
      </c>
    </row>
    <row r="1509" spans="1:11" x14ac:dyDescent="0.25">
      <c r="A1509" t="s">
        <v>40</v>
      </c>
      <c r="B1509" t="s">
        <v>51</v>
      </c>
      <c r="C1509">
        <v>2015</v>
      </c>
      <c r="D1509">
        <v>4.2</v>
      </c>
      <c r="E1509" t="s">
        <v>12</v>
      </c>
      <c r="F1509" t="s">
        <v>17</v>
      </c>
      <c r="G1509">
        <v>83408</v>
      </c>
      <c r="H1509">
        <v>4</v>
      </c>
      <c r="I1509">
        <v>3</v>
      </c>
      <c r="J1509">
        <v>12631</v>
      </c>
      <c r="K1509">
        <v>0.15331587442884032</v>
      </c>
    </row>
    <row r="1510" spans="1:11" x14ac:dyDescent="0.25">
      <c r="A1510" t="s">
        <v>20</v>
      </c>
      <c r="B1510" t="s">
        <v>50</v>
      </c>
      <c r="C1510">
        <v>2013</v>
      </c>
      <c r="D1510">
        <v>2</v>
      </c>
      <c r="E1510" t="s">
        <v>28</v>
      </c>
      <c r="F1510" t="s">
        <v>17</v>
      </c>
      <c r="G1510">
        <v>25189</v>
      </c>
      <c r="H1510">
        <v>4</v>
      </c>
      <c r="I1510">
        <v>1</v>
      </c>
      <c r="J1510">
        <v>10996</v>
      </c>
      <c r="K1510">
        <v>0.15336057777480605</v>
      </c>
    </row>
    <row r="1511" spans="1:11" x14ac:dyDescent="0.25">
      <c r="A1511" t="s">
        <v>23</v>
      </c>
      <c r="B1511" t="s">
        <v>24</v>
      </c>
      <c r="C1511">
        <v>2003</v>
      </c>
      <c r="D1511">
        <v>3.1</v>
      </c>
      <c r="E1511" t="s">
        <v>12</v>
      </c>
      <c r="F1511" t="s">
        <v>17</v>
      </c>
      <c r="G1511">
        <v>247238</v>
      </c>
      <c r="H1511">
        <v>3</v>
      </c>
      <c r="I1511">
        <v>5</v>
      </c>
      <c r="J1511">
        <v>4655</v>
      </c>
      <c r="K1511">
        <v>0.15342889169714169</v>
      </c>
    </row>
    <row r="1512" spans="1:11" x14ac:dyDescent="0.25">
      <c r="A1512" t="s">
        <v>33</v>
      </c>
      <c r="B1512" t="s">
        <v>55</v>
      </c>
      <c r="C1512">
        <v>2002</v>
      </c>
      <c r="D1512">
        <v>3.1</v>
      </c>
      <c r="E1512" t="s">
        <v>28</v>
      </c>
      <c r="F1512" t="s">
        <v>13</v>
      </c>
      <c r="G1512">
        <v>244188</v>
      </c>
      <c r="H1512">
        <v>5</v>
      </c>
      <c r="I1512">
        <v>2</v>
      </c>
      <c r="J1512">
        <v>2916</v>
      </c>
      <c r="K1512">
        <v>0.15343870008370397</v>
      </c>
    </row>
    <row r="1513" spans="1:11" x14ac:dyDescent="0.25">
      <c r="A1513" t="s">
        <v>14</v>
      </c>
      <c r="B1513" t="s">
        <v>15</v>
      </c>
      <c r="C1513">
        <v>2012</v>
      </c>
      <c r="D1513">
        <v>3.6</v>
      </c>
      <c r="E1513" t="s">
        <v>16</v>
      </c>
      <c r="F1513" t="s">
        <v>17</v>
      </c>
      <c r="G1513">
        <v>130041</v>
      </c>
      <c r="H1513">
        <v>5</v>
      </c>
      <c r="I1513">
        <v>4</v>
      </c>
      <c r="J1513">
        <v>11199</v>
      </c>
      <c r="K1513">
        <v>0.15354755269862075</v>
      </c>
    </row>
    <row r="1514" spans="1:11" x14ac:dyDescent="0.25">
      <c r="A1514" t="s">
        <v>40</v>
      </c>
      <c r="B1514" t="s">
        <v>51</v>
      </c>
      <c r="C1514">
        <v>2023</v>
      </c>
      <c r="D1514">
        <v>4.4000000000000004</v>
      </c>
      <c r="E1514" t="s">
        <v>22</v>
      </c>
      <c r="F1514" t="s">
        <v>13</v>
      </c>
      <c r="G1514">
        <v>195913</v>
      </c>
      <c r="H1514">
        <v>5</v>
      </c>
      <c r="I1514">
        <v>5</v>
      </c>
      <c r="J1514">
        <v>13481</v>
      </c>
      <c r="K1514">
        <v>0.15355336909653261</v>
      </c>
    </row>
    <row r="1515" spans="1:11" x14ac:dyDescent="0.25">
      <c r="A1515" t="s">
        <v>36</v>
      </c>
      <c r="B1515" t="s">
        <v>44</v>
      </c>
      <c r="C1515">
        <v>2020</v>
      </c>
      <c r="D1515">
        <v>4.2</v>
      </c>
      <c r="E1515" t="s">
        <v>16</v>
      </c>
      <c r="F1515" t="s">
        <v>25</v>
      </c>
      <c r="G1515">
        <v>136634</v>
      </c>
      <c r="H1515">
        <v>2</v>
      </c>
      <c r="I1515">
        <v>5</v>
      </c>
      <c r="J1515">
        <v>12567</v>
      </c>
      <c r="K1515">
        <v>0.15355793395560025</v>
      </c>
    </row>
    <row r="1516" spans="1:11" x14ac:dyDescent="0.25">
      <c r="A1516" t="s">
        <v>20</v>
      </c>
      <c r="B1516" t="s">
        <v>50</v>
      </c>
      <c r="C1516">
        <v>2010</v>
      </c>
      <c r="D1516">
        <v>1.4</v>
      </c>
      <c r="E1516" t="s">
        <v>16</v>
      </c>
      <c r="F1516" t="s">
        <v>25</v>
      </c>
      <c r="G1516">
        <v>135385</v>
      </c>
      <c r="H1516">
        <v>4</v>
      </c>
      <c r="I1516">
        <v>5</v>
      </c>
      <c r="J1516">
        <v>6792</v>
      </c>
      <c r="K1516">
        <v>0.15357363746936159</v>
      </c>
    </row>
    <row r="1517" spans="1:11" x14ac:dyDescent="0.25">
      <c r="A1517" t="s">
        <v>36</v>
      </c>
      <c r="B1517" t="s">
        <v>37</v>
      </c>
      <c r="C1517">
        <v>2012</v>
      </c>
      <c r="D1517">
        <v>2</v>
      </c>
      <c r="E1517" t="s">
        <v>12</v>
      </c>
      <c r="F1517" t="s">
        <v>25</v>
      </c>
      <c r="G1517">
        <v>60840</v>
      </c>
      <c r="H1517">
        <v>2</v>
      </c>
      <c r="I1517">
        <v>2</v>
      </c>
      <c r="J1517">
        <v>8483</v>
      </c>
      <c r="K1517">
        <v>0.15357583776937211</v>
      </c>
    </row>
    <row r="1518" spans="1:11" x14ac:dyDescent="0.25">
      <c r="A1518" t="s">
        <v>40</v>
      </c>
      <c r="B1518" t="s">
        <v>49</v>
      </c>
      <c r="C1518">
        <v>2017</v>
      </c>
      <c r="D1518">
        <v>3.4</v>
      </c>
      <c r="E1518" t="s">
        <v>16</v>
      </c>
      <c r="F1518" t="s">
        <v>25</v>
      </c>
      <c r="G1518">
        <v>117752</v>
      </c>
      <c r="H1518">
        <v>5</v>
      </c>
      <c r="I1518">
        <v>1</v>
      </c>
      <c r="J1518">
        <v>11244</v>
      </c>
      <c r="K1518">
        <v>0.15363808190939754</v>
      </c>
    </row>
    <row r="1519" spans="1:11" x14ac:dyDescent="0.25">
      <c r="A1519" t="s">
        <v>20</v>
      </c>
      <c r="B1519" t="s">
        <v>21</v>
      </c>
      <c r="C1519">
        <v>2006</v>
      </c>
      <c r="D1519">
        <v>3.8</v>
      </c>
      <c r="E1519" t="s">
        <v>22</v>
      </c>
      <c r="F1519" t="s">
        <v>17</v>
      </c>
      <c r="G1519">
        <v>69519</v>
      </c>
      <c r="H1519">
        <v>5</v>
      </c>
      <c r="I1519">
        <v>4</v>
      </c>
      <c r="J1519">
        <v>11809</v>
      </c>
      <c r="K1519">
        <v>0.15364012065788912</v>
      </c>
    </row>
    <row r="1520" spans="1:11" x14ac:dyDescent="0.25">
      <c r="A1520" t="s">
        <v>26</v>
      </c>
      <c r="B1520" t="s">
        <v>32</v>
      </c>
      <c r="C1520">
        <v>2012</v>
      </c>
      <c r="D1520">
        <v>2.8</v>
      </c>
      <c r="E1520" t="s">
        <v>22</v>
      </c>
      <c r="F1520" t="s">
        <v>25</v>
      </c>
      <c r="G1520">
        <v>297859</v>
      </c>
      <c r="H1520">
        <v>4</v>
      </c>
      <c r="I1520">
        <v>3</v>
      </c>
      <c r="J1520">
        <v>6542</v>
      </c>
      <c r="K1520">
        <v>0.15365825464711758</v>
      </c>
    </row>
    <row r="1521" spans="1:11" x14ac:dyDescent="0.25">
      <c r="A1521" t="s">
        <v>26</v>
      </c>
      <c r="B1521" t="s">
        <v>27</v>
      </c>
      <c r="C1521">
        <v>2018</v>
      </c>
      <c r="D1521">
        <v>2.1</v>
      </c>
      <c r="E1521" t="s">
        <v>16</v>
      </c>
      <c r="F1521" t="s">
        <v>17</v>
      </c>
      <c r="G1521">
        <v>145579</v>
      </c>
      <c r="H1521">
        <v>3</v>
      </c>
      <c r="I1521">
        <v>2</v>
      </c>
      <c r="J1521">
        <v>11188</v>
      </c>
      <c r="K1521">
        <v>0.15367719484312603</v>
      </c>
    </row>
    <row r="1522" spans="1:11" x14ac:dyDescent="0.25">
      <c r="A1522" t="s">
        <v>23</v>
      </c>
      <c r="B1522" t="s">
        <v>38</v>
      </c>
      <c r="C1522">
        <v>2013</v>
      </c>
      <c r="D1522">
        <v>1.3</v>
      </c>
      <c r="E1522" t="s">
        <v>28</v>
      </c>
      <c r="F1522" t="s">
        <v>13</v>
      </c>
      <c r="G1522">
        <v>228030</v>
      </c>
      <c r="H1522">
        <v>5</v>
      </c>
      <c r="I1522">
        <v>2</v>
      </c>
      <c r="J1522">
        <v>4739</v>
      </c>
      <c r="K1522">
        <v>0.15387291808946224</v>
      </c>
    </row>
    <row r="1523" spans="1:11" x14ac:dyDescent="0.25">
      <c r="A1523" t="s">
        <v>36</v>
      </c>
      <c r="B1523" t="s">
        <v>37</v>
      </c>
      <c r="C1523">
        <v>2023</v>
      </c>
      <c r="D1523">
        <v>1.3</v>
      </c>
      <c r="E1523" t="s">
        <v>28</v>
      </c>
      <c r="F1523" t="s">
        <v>17</v>
      </c>
      <c r="G1523">
        <v>274924</v>
      </c>
      <c r="H1523">
        <v>2</v>
      </c>
      <c r="I1523">
        <v>4</v>
      </c>
      <c r="J1523">
        <v>8301</v>
      </c>
      <c r="K1523">
        <v>0.15394202651399502</v>
      </c>
    </row>
    <row r="1524" spans="1:11" x14ac:dyDescent="0.25">
      <c r="A1524" t="s">
        <v>14</v>
      </c>
      <c r="B1524" t="s">
        <v>46</v>
      </c>
      <c r="C1524">
        <v>2000</v>
      </c>
      <c r="D1524">
        <v>1.5</v>
      </c>
      <c r="E1524" t="s">
        <v>16</v>
      </c>
      <c r="F1524" t="s">
        <v>13</v>
      </c>
      <c r="G1524">
        <v>100575</v>
      </c>
      <c r="H1524">
        <v>4</v>
      </c>
      <c r="I1524">
        <v>3</v>
      </c>
      <c r="J1524">
        <v>4588</v>
      </c>
      <c r="K1524">
        <v>0.15402239613215862</v>
      </c>
    </row>
    <row r="1525" spans="1:11" x14ac:dyDescent="0.25">
      <c r="A1525" t="s">
        <v>18</v>
      </c>
      <c r="B1525" t="s">
        <v>52</v>
      </c>
      <c r="C1525">
        <v>2017</v>
      </c>
      <c r="D1525">
        <v>2.5</v>
      </c>
      <c r="E1525" t="s">
        <v>28</v>
      </c>
      <c r="F1525" t="s">
        <v>17</v>
      </c>
      <c r="G1525">
        <v>44142</v>
      </c>
      <c r="H1525">
        <v>4</v>
      </c>
      <c r="I1525">
        <v>2</v>
      </c>
      <c r="J1525">
        <v>12317</v>
      </c>
      <c r="K1525">
        <v>0.15416367281070531</v>
      </c>
    </row>
    <row r="1526" spans="1:11" x14ac:dyDescent="0.25">
      <c r="A1526" t="s">
        <v>40</v>
      </c>
      <c r="B1526" t="s">
        <v>51</v>
      </c>
      <c r="C1526">
        <v>2013</v>
      </c>
      <c r="D1526">
        <v>4.9000000000000004</v>
      </c>
      <c r="E1526" t="s">
        <v>12</v>
      </c>
      <c r="F1526" t="s">
        <v>25</v>
      </c>
      <c r="G1526">
        <v>128700</v>
      </c>
      <c r="H1526">
        <v>2</v>
      </c>
      <c r="I1526">
        <v>2</v>
      </c>
      <c r="J1526">
        <v>10326</v>
      </c>
      <c r="K1526">
        <v>0.15428443162958483</v>
      </c>
    </row>
    <row r="1527" spans="1:11" x14ac:dyDescent="0.25">
      <c r="A1527" t="s">
        <v>23</v>
      </c>
      <c r="B1527" t="s">
        <v>38</v>
      </c>
      <c r="C1527">
        <v>2006</v>
      </c>
      <c r="D1527">
        <v>1.1000000000000001</v>
      </c>
      <c r="E1527" t="s">
        <v>28</v>
      </c>
      <c r="F1527" t="s">
        <v>25</v>
      </c>
      <c r="G1527">
        <v>149277</v>
      </c>
      <c r="H1527">
        <v>5</v>
      </c>
      <c r="I1527">
        <v>2</v>
      </c>
      <c r="J1527">
        <v>4014</v>
      </c>
      <c r="K1527">
        <v>0.15432793526256705</v>
      </c>
    </row>
    <row r="1528" spans="1:11" x14ac:dyDescent="0.25">
      <c r="A1528" t="s">
        <v>23</v>
      </c>
      <c r="B1528" t="s">
        <v>45</v>
      </c>
      <c r="C1528">
        <v>2011</v>
      </c>
      <c r="D1528">
        <v>4.5</v>
      </c>
      <c r="E1528" t="s">
        <v>28</v>
      </c>
      <c r="F1528" t="s">
        <v>13</v>
      </c>
      <c r="G1528">
        <v>95736</v>
      </c>
      <c r="H1528">
        <v>5</v>
      </c>
      <c r="I1528">
        <v>1</v>
      </c>
      <c r="J1528">
        <v>9985</v>
      </c>
      <c r="K1528">
        <v>0.15433022649217221</v>
      </c>
    </row>
    <row r="1529" spans="1:11" x14ac:dyDescent="0.25">
      <c r="A1529" t="s">
        <v>26</v>
      </c>
      <c r="B1529" t="s">
        <v>27</v>
      </c>
      <c r="C1529">
        <v>2020</v>
      </c>
      <c r="D1529">
        <v>1.8</v>
      </c>
      <c r="E1529" t="s">
        <v>28</v>
      </c>
      <c r="F1529" t="s">
        <v>25</v>
      </c>
      <c r="G1529">
        <v>77368</v>
      </c>
      <c r="H1529">
        <v>4</v>
      </c>
      <c r="I1529">
        <v>1</v>
      </c>
      <c r="J1529">
        <v>10352</v>
      </c>
      <c r="K1529">
        <v>0.15440120804935897</v>
      </c>
    </row>
    <row r="1530" spans="1:11" x14ac:dyDescent="0.25">
      <c r="A1530" t="s">
        <v>10</v>
      </c>
      <c r="B1530" t="s">
        <v>11</v>
      </c>
      <c r="C1530">
        <v>2016</v>
      </c>
      <c r="D1530">
        <v>2</v>
      </c>
      <c r="E1530" t="s">
        <v>12</v>
      </c>
      <c r="F1530" t="s">
        <v>25</v>
      </c>
      <c r="G1530">
        <v>234734</v>
      </c>
      <c r="H1530">
        <v>4</v>
      </c>
      <c r="I1530">
        <v>4</v>
      </c>
      <c r="J1530">
        <v>6205</v>
      </c>
      <c r="K1530">
        <v>0.15448564563532208</v>
      </c>
    </row>
    <row r="1531" spans="1:11" x14ac:dyDescent="0.25">
      <c r="A1531" t="s">
        <v>10</v>
      </c>
      <c r="B1531" t="s">
        <v>11</v>
      </c>
      <c r="C1531">
        <v>2005</v>
      </c>
      <c r="D1531">
        <v>4.0999999999999996</v>
      </c>
      <c r="E1531" t="s">
        <v>28</v>
      </c>
      <c r="F1531" t="s">
        <v>25</v>
      </c>
      <c r="G1531">
        <v>7131</v>
      </c>
      <c r="H1531">
        <v>3</v>
      </c>
      <c r="I1531">
        <v>4</v>
      </c>
      <c r="J1531">
        <v>9557</v>
      </c>
      <c r="K1531">
        <v>0.15453640161222015</v>
      </c>
    </row>
    <row r="1532" spans="1:11" x14ac:dyDescent="0.25">
      <c r="A1532" t="s">
        <v>40</v>
      </c>
      <c r="B1532" t="s">
        <v>51</v>
      </c>
      <c r="C1532">
        <v>2021</v>
      </c>
      <c r="D1532">
        <v>4.9000000000000004</v>
      </c>
      <c r="E1532" t="s">
        <v>22</v>
      </c>
      <c r="F1532" t="s">
        <v>13</v>
      </c>
      <c r="G1532">
        <v>256022</v>
      </c>
      <c r="H1532">
        <v>3</v>
      </c>
      <c r="I1532">
        <v>1</v>
      </c>
      <c r="J1532">
        <v>12179</v>
      </c>
      <c r="K1532">
        <v>0.15456961741341757</v>
      </c>
    </row>
    <row r="1533" spans="1:11" x14ac:dyDescent="0.25">
      <c r="A1533" t="s">
        <v>14</v>
      </c>
      <c r="B1533" t="s">
        <v>39</v>
      </c>
      <c r="C1533">
        <v>2020</v>
      </c>
      <c r="D1533">
        <v>4.7</v>
      </c>
      <c r="E1533" t="s">
        <v>28</v>
      </c>
      <c r="F1533" t="s">
        <v>17</v>
      </c>
      <c r="G1533">
        <v>181647</v>
      </c>
      <c r="H1533">
        <v>3</v>
      </c>
      <c r="I1533">
        <v>3</v>
      </c>
      <c r="J1533">
        <v>12667</v>
      </c>
      <c r="K1533">
        <v>0.15457807797196443</v>
      </c>
    </row>
    <row r="1534" spans="1:11" x14ac:dyDescent="0.25">
      <c r="A1534" t="s">
        <v>29</v>
      </c>
      <c r="B1534" t="s">
        <v>30</v>
      </c>
      <c r="C1534">
        <v>2012</v>
      </c>
      <c r="D1534">
        <v>1.1000000000000001</v>
      </c>
      <c r="E1534" t="s">
        <v>28</v>
      </c>
      <c r="F1534" t="s">
        <v>25</v>
      </c>
      <c r="G1534">
        <v>129020</v>
      </c>
      <c r="H1534">
        <v>5</v>
      </c>
      <c r="I1534">
        <v>2</v>
      </c>
      <c r="J1534">
        <v>6219</v>
      </c>
      <c r="K1534">
        <v>0.1547327616640084</v>
      </c>
    </row>
    <row r="1535" spans="1:11" x14ac:dyDescent="0.25">
      <c r="A1535" t="s">
        <v>23</v>
      </c>
      <c r="B1535" t="s">
        <v>38</v>
      </c>
      <c r="C1535">
        <v>2006</v>
      </c>
      <c r="D1535">
        <v>3.9</v>
      </c>
      <c r="E1535" t="s">
        <v>12</v>
      </c>
      <c r="F1535" t="s">
        <v>25</v>
      </c>
      <c r="G1535">
        <v>196034</v>
      </c>
      <c r="H1535">
        <v>4</v>
      </c>
      <c r="I1535">
        <v>5</v>
      </c>
      <c r="J1535">
        <v>5879</v>
      </c>
      <c r="K1535">
        <v>0.1549928965938715</v>
      </c>
    </row>
    <row r="1536" spans="1:11" x14ac:dyDescent="0.25">
      <c r="A1536" t="s">
        <v>18</v>
      </c>
      <c r="B1536" t="s">
        <v>54</v>
      </c>
      <c r="C1536">
        <v>2022</v>
      </c>
      <c r="D1536">
        <v>3.7</v>
      </c>
      <c r="E1536" t="s">
        <v>22</v>
      </c>
      <c r="F1536" t="s">
        <v>13</v>
      </c>
      <c r="G1536">
        <v>197471</v>
      </c>
      <c r="H1536">
        <v>3</v>
      </c>
      <c r="I1536">
        <v>1</v>
      </c>
      <c r="J1536">
        <v>12450</v>
      </c>
      <c r="K1536">
        <v>0.15507777032752368</v>
      </c>
    </row>
    <row r="1537" spans="1:11" x14ac:dyDescent="0.25">
      <c r="A1537" t="s">
        <v>36</v>
      </c>
      <c r="B1537" t="s">
        <v>37</v>
      </c>
      <c r="C1537">
        <v>2010</v>
      </c>
      <c r="D1537">
        <v>1.9</v>
      </c>
      <c r="E1537" t="s">
        <v>12</v>
      </c>
      <c r="F1537" t="s">
        <v>17</v>
      </c>
      <c r="G1537">
        <v>259644</v>
      </c>
      <c r="H1537">
        <v>3</v>
      </c>
      <c r="I1537">
        <v>2</v>
      </c>
      <c r="J1537">
        <v>5307</v>
      </c>
      <c r="K1537">
        <v>0.15508812117754101</v>
      </c>
    </row>
    <row r="1538" spans="1:11" x14ac:dyDescent="0.25">
      <c r="A1538" t="s">
        <v>36</v>
      </c>
      <c r="B1538" t="s">
        <v>53</v>
      </c>
      <c r="C1538">
        <v>2002</v>
      </c>
      <c r="D1538">
        <v>2.4</v>
      </c>
      <c r="E1538" t="s">
        <v>28</v>
      </c>
      <c r="F1538" t="s">
        <v>17</v>
      </c>
      <c r="G1538">
        <v>122979</v>
      </c>
      <c r="H1538">
        <v>3</v>
      </c>
      <c r="I1538">
        <v>5</v>
      </c>
      <c r="J1538">
        <v>6140</v>
      </c>
      <c r="K1538">
        <v>0.15519372064393377</v>
      </c>
    </row>
    <row r="1539" spans="1:11" x14ac:dyDescent="0.25">
      <c r="A1539" t="s">
        <v>23</v>
      </c>
      <c r="B1539" t="s">
        <v>38</v>
      </c>
      <c r="C1539">
        <v>2004</v>
      </c>
      <c r="D1539">
        <v>4.8</v>
      </c>
      <c r="E1539" t="s">
        <v>28</v>
      </c>
      <c r="F1539" t="s">
        <v>13</v>
      </c>
      <c r="G1539">
        <v>28722</v>
      </c>
      <c r="H1539">
        <v>3</v>
      </c>
      <c r="I1539">
        <v>3</v>
      </c>
      <c r="J1539">
        <v>9525</v>
      </c>
      <c r="K1539">
        <v>0.15527780328194507</v>
      </c>
    </row>
    <row r="1540" spans="1:11" x14ac:dyDescent="0.25">
      <c r="A1540" t="s">
        <v>36</v>
      </c>
      <c r="B1540" t="s">
        <v>37</v>
      </c>
      <c r="C1540">
        <v>2008</v>
      </c>
      <c r="D1540">
        <v>1.2</v>
      </c>
      <c r="E1540" t="s">
        <v>28</v>
      </c>
      <c r="F1540" t="s">
        <v>17</v>
      </c>
      <c r="G1540">
        <v>143247</v>
      </c>
      <c r="H1540">
        <v>2</v>
      </c>
      <c r="I1540">
        <v>2</v>
      </c>
      <c r="J1540">
        <v>6335</v>
      </c>
      <c r="K1540">
        <v>0.15541075970583984</v>
      </c>
    </row>
    <row r="1541" spans="1:11" x14ac:dyDescent="0.25">
      <c r="A1541" t="s">
        <v>40</v>
      </c>
      <c r="B1541" t="s">
        <v>41</v>
      </c>
      <c r="C1541">
        <v>2002</v>
      </c>
      <c r="D1541">
        <v>2.2000000000000002</v>
      </c>
      <c r="E1541" t="s">
        <v>28</v>
      </c>
      <c r="F1541" t="s">
        <v>25</v>
      </c>
      <c r="G1541">
        <v>142381</v>
      </c>
      <c r="H1541">
        <v>2</v>
      </c>
      <c r="I1541">
        <v>2</v>
      </c>
      <c r="J1541">
        <v>4052</v>
      </c>
      <c r="K1541">
        <v>0.15567221020481281</v>
      </c>
    </row>
    <row r="1542" spans="1:11" x14ac:dyDescent="0.25">
      <c r="A1542" t="s">
        <v>20</v>
      </c>
      <c r="B1542" t="s">
        <v>42</v>
      </c>
      <c r="C1542">
        <v>2002</v>
      </c>
      <c r="D1542">
        <v>2</v>
      </c>
      <c r="E1542" t="s">
        <v>22</v>
      </c>
      <c r="F1542" t="s">
        <v>17</v>
      </c>
      <c r="G1542">
        <v>287901</v>
      </c>
      <c r="H1542">
        <v>4</v>
      </c>
      <c r="I1542">
        <v>1</v>
      </c>
      <c r="J1542">
        <v>4441</v>
      </c>
      <c r="K1542">
        <v>0.15568957423504093</v>
      </c>
    </row>
    <row r="1543" spans="1:11" x14ac:dyDescent="0.25">
      <c r="A1543" t="s">
        <v>26</v>
      </c>
      <c r="B1543" t="s">
        <v>32</v>
      </c>
      <c r="C1543">
        <v>2017</v>
      </c>
      <c r="D1543">
        <v>3.1</v>
      </c>
      <c r="E1543" t="s">
        <v>12</v>
      </c>
      <c r="F1543" t="s">
        <v>17</v>
      </c>
      <c r="G1543">
        <v>196995</v>
      </c>
      <c r="H1543">
        <v>3</v>
      </c>
      <c r="I1543">
        <v>2</v>
      </c>
      <c r="J1543">
        <v>9860</v>
      </c>
      <c r="K1543">
        <v>0.15569207258173789</v>
      </c>
    </row>
    <row r="1544" spans="1:11" x14ac:dyDescent="0.25">
      <c r="A1544" t="s">
        <v>20</v>
      </c>
      <c r="B1544" t="s">
        <v>42</v>
      </c>
      <c r="C1544">
        <v>2020</v>
      </c>
      <c r="D1544">
        <v>1.2</v>
      </c>
      <c r="E1544" t="s">
        <v>22</v>
      </c>
      <c r="F1544" t="s">
        <v>17</v>
      </c>
      <c r="G1544">
        <v>286319</v>
      </c>
      <c r="H1544">
        <v>2</v>
      </c>
      <c r="I1544">
        <v>2</v>
      </c>
      <c r="J1544">
        <v>9073</v>
      </c>
      <c r="K1544">
        <v>0.15578068844129733</v>
      </c>
    </row>
    <row r="1545" spans="1:11" x14ac:dyDescent="0.25">
      <c r="A1545" t="s">
        <v>36</v>
      </c>
      <c r="B1545" t="s">
        <v>53</v>
      </c>
      <c r="C1545">
        <v>2011</v>
      </c>
      <c r="D1545">
        <v>1.5</v>
      </c>
      <c r="E1545" t="s">
        <v>12</v>
      </c>
      <c r="F1545" t="s">
        <v>25</v>
      </c>
      <c r="G1545">
        <v>233134</v>
      </c>
      <c r="H1545">
        <v>4</v>
      </c>
      <c r="I1545">
        <v>1</v>
      </c>
      <c r="J1545">
        <v>4237</v>
      </c>
      <c r="K1545">
        <v>0.15579173017812176</v>
      </c>
    </row>
    <row r="1546" spans="1:11" x14ac:dyDescent="0.25">
      <c r="A1546" t="s">
        <v>23</v>
      </c>
      <c r="B1546" t="s">
        <v>38</v>
      </c>
      <c r="C1546">
        <v>2009</v>
      </c>
      <c r="D1546">
        <v>1.5</v>
      </c>
      <c r="E1546" t="s">
        <v>22</v>
      </c>
      <c r="F1546" t="s">
        <v>25</v>
      </c>
      <c r="G1546">
        <v>204370</v>
      </c>
      <c r="H1546">
        <v>4</v>
      </c>
      <c r="I1546">
        <v>4</v>
      </c>
      <c r="J1546">
        <v>6212</v>
      </c>
      <c r="K1546">
        <v>0.15591339584761255</v>
      </c>
    </row>
    <row r="1547" spans="1:11" x14ac:dyDescent="0.25">
      <c r="A1547" t="s">
        <v>36</v>
      </c>
      <c r="B1547" t="s">
        <v>37</v>
      </c>
      <c r="C1547">
        <v>2016</v>
      </c>
      <c r="D1547">
        <v>2.2000000000000002</v>
      </c>
      <c r="E1547" t="s">
        <v>16</v>
      </c>
      <c r="F1547" t="s">
        <v>13</v>
      </c>
      <c r="G1547">
        <v>174820</v>
      </c>
      <c r="H1547">
        <v>3</v>
      </c>
      <c r="I1547">
        <v>4</v>
      </c>
      <c r="J1547">
        <v>8603</v>
      </c>
      <c r="K1547">
        <v>0.15594591798159685</v>
      </c>
    </row>
    <row r="1548" spans="1:11" x14ac:dyDescent="0.25">
      <c r="A1548" t="s">
        <v>18</v>
      </c>
      <c r="B1548" t="s">
        <v>52</v>
      </c>
      <c r="C1548">
        <v>2013</v>
      </c>
      <c r="D1548">
        <v>1.7</v>
      </c>
      <c r="E1548" t="s">
        <v>16</v>
      </c>
      <c r="F1548" t="s">
        <v>17</v>
      </c>
      <c r="G1548">
        <v>193015</v>
      </c>
      <c r="H1548">
        <v>4</v>
      </c>
      <c r="I1548">
        <v>3</v>
      </c>
      <c r="J1548">
        <v>8339</v>
      </c>
      <c r="K1548">
        <v>0.15618390192550657</v>
      </c>
    </row>
    <row r="1549" spans="1:11" x14ac:dyDescent="0.25">
      <c r="A1549" t="s">
        <v>10</v>
      </c>
      <c r="B1549" t="s">
        <v>31</v>
      </c>
      <c r="C1549">
        <v>2013</v>
      </c>
      <c r="D1549">
        <v>4.5</v>
      </c>
      <c r="E1549" t="s">
        <v>22</v>
      </c>
      <c r="F1549" t="s">
        <v>13</v>
      </c>
      <c r="G1549">
        <v>16971</v>
      </c>
      <c r="H1549">
        <v>4</v>
      </c>
      <c r="I1549">
        <v>2</v>
      </c>
      <c r="J1549">
        <v>14160</v>
      </c>
      <c r="K1549">
        <v>0.15624153102915461</v>
      </c>
    </row>
    <row r="1550" spans="1:11" x14ac:dyDescent="0.25">
      <c r="A1550" t="s">
        <v>36</v>
      </c>
      <c r="B1550" t="s">
        <v>53</v>
      </c>
      <c r="C1550">
        <v>2004</v>
      </c>
      <c r="D1550">
        <v>2.4</v>
      </c>
      <c r="E1550" t="s">
        <v>28</v>
      </c>
      <c r="F1550" t="s">
        <v>13</v>
      </c>
      <c r="G1550">
        <v>157530</v>
      </c>
      <c r="H1550">
        <v>5</v>
      </c>
      <c r="I1550">
        <v>2</v>
      </c>
      <c r="J1550">
        <v>4549</v>
      </c>
      <c r="K1550">
        <v>0.15629146110938297</v>
      </c>
    </row>
    <row r="1551" spans="1:11" x14ac:dyDescent="0.25">
      <c r="A1551" t="s">
        <v>33</v>
      </c>
      <c r="B1551" t="s">
        <v>43</v>
      </c>
      <c r="C1551">
        <v>2023</v>
      </c>
      <c r="D1551">
        <v>1.7</v>
      </c>
      <c r="E1551" t="s">
        <v>12</v>
      </c>
      <c r="F1551" t="s">
        <v>13</v>
      </c>
      <c r="G1551">
        <v>75400</v>
      </c>
      <c r="H1551">
        <v>5</v>
      </c>
      <c r="I1551">
        <v>4</v>
      </c>
      <c r="J1551">
        <v>11192</v>
      </c>
      <c r="K1551">
        <v>0.15637900626630497</v>
      </c>
    </row>
    <row r="1552" spans="1:11" x14ac:dyDescent="0.25">
      <c r="A1552" t="s">
        <v>33</v>
      </c>
      <c r="B1552" t="s">
        <v>43</v>
      </c>
      <c r="C1552">
        <v>2001</v>
      </c>
      <c r="D1552">
        <v>4.9000000000000004</v>
      </c>
      <c r="E1552" t="s">
        <v>16</v>
      </c>
      <c r="F1552" t="s">
        <v>17</v>
      </c>
      <c r="G1552">
        <v>205850</v>
      </c>
      <c r="H1552">
        <v>2</v>
      </c>
      <c r="I1552">
        <v>4</v>
      </c>
      <c r="J1552">
        <v>7683</v>
      </c>
      <c r="K1552">
        <v>0.15657974524307972</v>
      </c>
    </row>
    <row r="1553" spans="1:11" x14ac:dyDescent="0.25">
      <c r="A1553" t="s">
        <v>26</v>
      </c>
      <c r="B1553" t="s">
        <v>32</v>
      </c>
      <c r="C1553">
        <v>2021</v>
      </c>
      <c r="D1553">
        <v>4.5999999999999996</v>
      </c>
      <c r="E1553" t="s">
        <v>12</v>
      </c>
      <c r="F1553" t="s">
        <v>13</v>
      </c>
      <c r="G1553">
        <v>168805</v>
      </c>
      <c r="H1553">
        <v>3</v>
      </c>
      <c r="I1553">
        <v>3</v>
      </c>
      <c r="J1553">
        <v>11623</v>
      </c>
      <c r="K1553">
        <v>0.1566278851864471</v>
      </c>
    </row>
    <row r="1554" spans="1:11" x14ac:dyDescent="0.25">
      <c r="A1554" t="s">
        <v>26</v>
      </c>
      <c r="B1554" t="s">
        <v>32</v>
      </c>
      <c r="C1554">
        <v>2006</v>
      </c>
      <c r="D1554">
        <v>1</v>
      </c>
      <c r="E1554" t="s">
        <v>12</v>
      </c>
      <c r="F1554" t="s">
        <v>17</v>
      </c>
      <c r="G1554">
        <v>107474</v>
      </c>
      <c r="H1554">
        <v>4</v>
      </c>
      <c r="I1554">
        <v>5</v>
      </c>
      <c r="J1554">
        <v>6250</v>
      </c>
      <c r="K1554">
        <v>0.15665581169648335</v>
      </c>
    </row>
    <row r="1555" spans="1:11" x14ac:dyDescent="0.25">
      <c r="A1555" t="s">
        <v>10</v>
      </c>
      <c r="B1555" t="s">
        <v>11</v>
      </c>
      <c r="C1555">
        <v>2004</v>
      </c>
      <c r="D1555">
        <v>2.9</v>
      </c>
      <c r="E1555" t="s">
        <v>28</v>
      </c>
      <c r="F1555" t="s">
        <v>17</v>
      </c>
      <c r="G1555">
        <v>141489</v>
      </c>
      <c r="H1555">
        <v>4</v>
      </c>
      <c r="I1555">
        <v>5</v>
      </c>
      <c r="J1555">
        <v>6870</v>
      </c>
      <c r="K1555">
        <v>0.15684003145917147</v>
      </c>
    </row>
    <row r="1556" spans="1:11" x14ac:dyDescent="0.25">
      <c r="A1556" t="s">
        <v>26</v>
      </c>
      <c r="B1556" t="s">
        <v>32</v>
      </c>
      <c r="C1556">
        <v>2017</v>
      </c>
      <c r="D1556">
        <v>3.9</v>
      </c>
      <c r="E1556" t="s">
        <v>22</v>
      </c>
      <c r="F1556" t="s">
        <v>17</v>
      </c>
      <c r="G1556">
        <v>157242</v>
      </c>
      <c r="H1556">
        <v>3</v>
      </c>
      <c r="I1556">
        <v>3</v>
      </c>
      <c r="J1556">
        <v>13455</v>
      </c>
      <c r="K1556">
        <v>0.15684956206130662</v>
      </c>
    </row>
    <row r="1557" spans="1:11" x14ac:dyDescent="0.25">
      <c r="A1557" t="s">
        <v>29</v>
      </c>
      <c r="B1557" t="s">
        <v>56</v>
      </c>
      <c r="C1557">
        <v>2017</v>
      </c>
      <c r="D1557">
        <v>2.6</v>
      </c>
      <c r="E1557" t="s">
        <v>12</v>
      </c>
      <c r="F1557" t="s">
        <v>13</v>
      </c>
      <c r="G1557">
        <v>279367</v>
      </c>
      <c r="H1557">
        <v>5</v>
      </c>
      <c r="I1557">
        <v>1</v>
      </c>
      <c r="J1557">
        <v>6212</v>
      </c>
      <c r="K1557">
        <v>0.15693217421194972</v>
      </c>
    </row>
    <row r="1558" spans="1:11" x14ac:dyDescent="0.25">
      <c r="A1558" t="s">
        <v>10</v>
      </c>
      <c r="B1558" t="s">
        <v>48</v>
      </c>
      <c r="C1558">
        <v>2008</v>
      </c>
      <c r="D1558">
        <v>3.2</v>
      </c>
      <c r="E1558" t="s">
        <v>12</v>
      </c>
      <c r="F1558" t="s">
        <v>25</v>
      </c>
      <c r="G1558">
        <v>208070</v>
      </c>
      <c r="H1558">
        <v>2</v>
      </c>
      <c r="I1558">
        <v>5</v>
      </c>
      <c r="J1558">
        <v>5538</v>
      </c>
      <c r="K1558">
        <v>0.15712769352518918</v>
      </c>
    </row>
    <row r="1559" spans="1:11" x14ac:dyDescent="0.25">
      <c r="A1559" t="s">
        <v>18</v>
      </c>
      <c r="B1559" t="s">
        <v>52</v>
      </c>
      <c r="C1559">
        <v>2013</v>
      </c>
      <c r="D1559">
        <v>3</v>
      </c>
      <c r="E1559" t="s">
        <v>22</v>
      </c>
      <c r="F1559" t="s">
        <v>25</v>
      </c>
      <c r="G1559">
        <v>152475</v>
      </c>
      <c r="H1559">
        <v>5</v>
      </c>
      <c r="I1559">
        <v>1</v>
      </c>
      <c r="J1559">
        <v>9950</v>
      </c>
      <c r="K1559">
        <v>0.15741187395115641</v>
      </c>
    </row>
    <row r="1560" spans="1:11" x14ac:dyDescent="0.25">
      <c r="A1560" t="s">
        <v>26</v>
      </c>
      <c r="B1560" t="s">
        <v>27</v>
      </c>
      <c r="C1560">
        <v>2019</v>
      </c>
      <c r="D1560">
        <v>2.9</v>
      </c>
      <c r="E1560" t="s">
        <v>12</v>
      </c>
      <c r="F1560" t="s">
        <v>25</v>
      </c>
      <c r="G1560">
        <v>64568</v>
      </c>
      <c r="H1560">
        <v>5</v>
      </c>
      <c r="I1560">
        <v>4</v>
      </c>
      <c r="J1560">
        <v>11408</v>
      </c>
      <c r="K1560">
        <v>0.15750546913411045</v>
      </c>
    </row>
    <row r="1561" spans="1:11" x14ac:dyDescent="0.25">
      <c r="A1561" t="s">
        <v>14</v>
      </c>
      <c r="B1561" t="s">
        <v>15</v>
      </c>
      <c r="C1561">
        <v>2005</v>
      </c>
      <c r="D1561">
        <v>2.2000000000000002</v>
      </c>
      <c r="E1561" t="s">
        <v>28</v>
      </c>
      <c r="F1561" t="s">
        <v>13</v>
      </c>
      <c r="G1561">
        <v>221125</v>
      </c>
      <c r="H1561">
        <v>3</v>
      </c>
      <c r="I1561">
        <v>2</v>
      </c>
      <c r="J1561">
        <v>3377</v>
      </c>
      <c r="K1561">
        <v>0.15756744832537051</v>
      </c>
    </row>
    <row r="1562" spans="1:11" x14ac:dyDescent="0.25">
      <c r="A1562" t="s">
        <v>14</v>
      </c>
      <c r="B1562" t="s">
        <v>46</v>
      </c>
      <c r="C1562">
        <v>2003</v>
      </c>
      <c r="D1562">
        <v>4.2</v>
      </c>
      <c r="E1562" t="s">
        <v>28</v>
      </c>
      <c r="F1562" t="s">
        <v>17</v>
      </c>
      <c r="G1562">
        <v>178369</v>
      </c>
      <c r="H1562">
        <v>3</v>
      </c>
      <c r="I1562">
        <v>5</v>
      </c>
      <c r="J1562">
        <v>7132</v>
      </c>
      <c r="K1562">
        <v>0.15759037183714208</v>
      </c>
    </row>
    <row r="1563" spans="1:11" x14ac:dyDescent="0.25">
      <c r="A1563" t="s">
        <v>20</v>
      </c>
      <c r="B1563" t="s">
        <v>21</v>
      </c>
      <c r="C1563">
        <v>2019</v>
      </c>
      <c r="D1563">
        <v>4.8</v>
      </c>
      <c r="E1563" t="s">
        <v>28</v>
      </c>
      <c r="F1563" t="s">
        <v>13</v>
      </c>
      <c r="G1563">
        <v>14821</v>
      </c>
      <c r="H1563">
        <v>2</v>
      </c>
      <c r="I1563">
        <v>2</v>
      </c>
      <c r="J1563">
        <v>14303</v>
      </c>
      <c r="K1563">
        <v>0.15766863872645098</v>
      </c>
    </row>
    <row r="1564" spans="1:11" x14ac:dyDescent="0.25">
      <c r="A1564" t="s">
        <v>10</v>
      </c>
      <c r="B1564" t="s">
        <v>31</v>
      </c>
      <c r="C1564">
        <v>2009</v>
      </c>
      <c r="D1564">
        <v>2.8</v>
      </c>
      <c r="E1564" t="s">
        <v>16</v>
      </c>
      <c r="F1564" t="s">
        <v>17</v>
      </c>
      <c r="G1564">
        <v>47046</v>
      </c>
      <c r="H1564">
        <v>2</v>
      </c>
      <c r="I1564">
        <v>2</v>
      </c>
      <c r="J1564">
        <v>11159</v>
      </c>
      <c r="K1564">
        <v>0.15781901087762262</v>
      </c>
    </row>
    <row r="1565" spans="1:11" x14ac:dyDescent="0.25">
      <c r="A1565" t="s">
        <v>26</v>
      </c>
      <c r="B1565" t="s">
        <v>47</v>
      </c>
      <c r="C1565">
        <v>2017</v>
      </c>
      <c r="D1565">
        <v>2.5</v>
      </c>
      <c r="E1565" t="s">
        <v>28</v>
      </c>
      <c r="F1565" t="s">
        <v>17</v>
      </c>
      <c r="G1565">
        <v>3381</v>
      </c>
      <c r="H1565">
        <v>5</v>
      </c>
      <c r="I1565">
        <v>3</v>
      </c>
      <c r="J1565">
        <v>13132</v>
      </c>
      <c r="K1565">
        <v>0.15811685230535533</v>
      </c>
    </row>
    <row r="1566" spans="1:11" x14ac:dyDescent="0.25">
      <c r="A1566" t="s">
        <v>20</v>
      </c>
      <c r="B1566" t="s">
        <v>50</v>
      </c>
      <c r="C1566">
        <v>2013</v>
      </c>
      <c r="D1566">
        <v>4.0999999999999996</v>
      </c>
      <c r="E1566" t="s">
        <v>22</v>
      </c>
      <c r="F1566" t="s">
        <v>13</v>
      </c>
      <c r="G1566">
        <v>181956</v>
      </c>
      <c r="H1566">
        <v>4</v>
      </c>
      <c r="I1566">
        <v>1</v>
      </c>
      <c r="J1566">
        <v>10460</v>
      </c>
      <c r="K1566">
        <v>0.15815952248541665</v>
      </c>
    </row>
    <row r="1567" spans="1:11" x14ac:dyDescent="0.25">
      <c r="A1567" t="s">
        <v>26</v>
      </c>
      <c r="B1567" t="s">
        <v>32</v>
      </c>
      <c r="C1567">
        <v>2001</v>
      </c>
      <c r="D1567">
        <v>4.5999999999999996</v>
      </c>
      <c r="E1567" t="s">
        <v>12</v>
      </c>
      <c r="F1567" t="s">
        <v>13</v>
      </c>
      <c r="G1567">
        <v>46583</v>
      </c>
      <c r="H1567">
        <v>4</v>
      </c>
      <c r="I1567">
        <v>2</v>
      </c>
      <c r="J1567">
        <v>8068</v>
      </c>
      <c r="K1567">
        <v>0.1581616572192549</v>
      </c>
    </row>
    <row r="1568" spans="1:11" x14ac:dyDescent="0.25">
      <c r="A1568" t="s">
        <v>14</v>
      </c>
      <c r="B1568" t="s">
        <v>15</v>
      </c>
      <c r="C1568">
        <v>2023</v>
      </c>
      <c r="D1568">
        <v>4.3</v>
      </c>
      <c r="E1568" t="s">
        <v>12</v>
      </c>
      <c r="F1568" t="s">
        <v>13</v>
      </c>
      <c r="G1568">
        <v>48721</v>
      </c>
      <c r="H1568">
        <v>2</v>
      </c>
      <c r="I1568">
        <v>5</v>
      </c>
      <c r="J1568">
        <v>14325</v>
      </c>
      <c r="K1568">
        <v>0.15818276858691205</v>
      </c>
    </row>
    <row r="1569" spans="1:11" x14ac:dyDescent="0.25">
      <c r="A1569" t="s">
        <v>36</v>
      </c>
      <c r="B1569" t="s">
        <v>44</v>
      </c>
      <c r="C1569">
        <v>2016</v>
      </c>
      <c r="D1569">
        <v>3.1</v>
      </c>
      <c r="E1569" t="s">
        <v>16</v>
      </c>
      <c r="F1569" t="s">
        <v>17</v>
      </c>
      <c r="G1569">
        <v>298162</v>
      </c>
      <c r="H1569">
        <v>2</v>
      </c>
      <c r="I1569">
        <v>3</v>
      </c>
      <c r="J1569">
        <v>8536</v>
      </c>
      <c r="K1569">
        <v>0.15819608878493518</v>
      </c>
    </row>
    <row r="1570" spans="1:11" x14ac:dyDescent="0.25">
      <c r="A1570" t="s">
        <v>36</v>
      </c>
      <c r="B1570" t="s">
        <v>53</v>
      </c>
      <c r="C1570">
        <v>2012</v>
      </c>
      <c r="D1570">
        <v>1.2</v>
      </c>
      <c r="E1570" t="s">
        <v>22</v>
      </c>
      <c r="F1570" t="s">
        <v>13</v>
      </c>
      <c r="G1570">
        <v>141631</v>
      </c>
      <c r="H1570">
        <v>3</v>
      </c>
      <c r="I1570">
        <v>4</v>
      </c>
      <c r="J1570">
        <v>8067</v>
      </c>
      <c r="K1570">
        <v>0.15825817868959746</v>
      </c>
    </row>
    <row r="1571" spans="1:11" x14ac:dyDescent="0.25">
      <c r="A1571" t="s">
        <v>18</v>
      </c>
      <c r="B1571" t="s">
        <v>52</v>
      </c>
      <c r="C1571">
        <v>2020</v>
      </c>
      <c r="D1571">
        <v>5</v>
      </c>
      <c r="E1571" t="s">
        <v>28</v>
      </c>
      <c r="F1571" t="s">
        <v>13</v>
      </c>
      <c r="G1571">
        <v>76117</v>
      </c>
      <c r="H1571">
        <v>2</v>
      </c>
      <c r="I1571">
        <v>1</v>
      </c>
      <c r="J1571">
        <v>13577</v>
      </c>
      <c r="K1571">
        <v>0.15832731091289387</v>
      </c>
    </row>
    <row r="1572" spans="1:11" x14ac:dyDescent="0.25">
      <c r="A1572" t="s">
        <v>36</v>
      </c>
      <c r="B1572" t="s">
        <v>44</v>
      </c>
      <c r="C1572">
        <v>2021</v>
      </c>
      <c r="D1572">
        <v>4.5999999999999996</v>
      </c>
      <c r="E1572" t="s">
        <v>16</v>
      </c>
      <c r="F1572" t="s">
        <v>17</v>
      </c>
      <c r="G1572">
        <v>43494</v>
      </c>
      <c r="H1572">
        <v>5</v>
      </c>
      <c r="I1572">
        <v>1</v>
      </c>
      <c r="J1572">
        <v>16630</v>
      </c>
      <c r="K1572">
        <v>0.15841364469452401</v>
      </c>
    </row>
    <row r="1573" spans="1:11" x14ac:dyDescent="0.25">
      <c r="A1573" t="s">
        <v>36</v>
      </c>
      <c r="B1573" t="s">
        <v>53</v>
      </c>
      <c r="C1573">
        <v>2003</v>
      </c>
      <c r="D1573">
        <v>2.2999999999999998</v>
      </c>
      <c r="E1573" t="s">
        <v>12</v>
      </c>
      <c r="F1573" t="s">
        <v>13</v>
      </c>
      <c r="G1573">
        <v>81667</v>
      </c>
      <c r="H1573">
        <v>5</v>
      </c>
      <c r="I1573">
        <v>2</v>
      </c>
      <c r="J1573">
        <v>5666</v>
      </c>
      <c r="K1573">
        <v>0.15842386018850085</v>
      </c>
    </row>
    <row r="1574" spans="1:11" x14ac:dyDescent="0.25">
      <c r="A1574" t="s">
        <v>26</v>
      </c>
      <c r="B1574" t="s">
        <v>27</v>
      </c>
      <c r="C1574">
        <v>2007</v>
      </c>
      <c r="D1574">
        <v>3.2</v>
      </c>
      <c r="E1574" t="s">
        <v>16</v>
      </c>
      <c r="F1574" t="s">
        <v>13</v>
      </c>
      <c r="G1574">
        <v>220661</v>
      </c>
      <c r="H1574">
        <v>4</v>
      </c>
      <c r="I1574">
        <v>3</v>
      </c>
      <c r="J1574">
        <v>5986</v>
      </c>
      <c r="K1574">
        <v>0.15846883692802027</v>
      </c>
    </row>
    <row r="1575" spans="1:11" x14ac:dyDescent="0.25">
      <c r="A1575" t="s">
        <v>36</v>
      </c>
      <c r="B1575" t="s">
        <v>37</v>
      </c>
      <c r="C1575">
        <v>2015</v>
      </c>
      <c r="D1575">
        <v>3.8</v>
      </c>
      <c r="E1575" t="s">
        <v>28</v>
      </c>
      <c r="F1575" t="s">
        <v>25</v>
      </c>
      <c r="G1575">
        <v>211545</v>
      </c>
      <c r="H1575">
        <v>2</v>
      </c>
      <c r="I1575">
        <v>5</v>
      </c>
      <c r="J1575">
        <v>8169</v>
      </c>
      <c r="K1575">
        <v>0.15849806249856391</v>
      </c>
    </row>
    <row r="1576" spans="1:11" x14ac:dyDescent="0.25">
      <c r="A1576" t="s">
        <v>18</v>
      </c>
      <c r="B1576" t="s">
        <v>19</v>
      </c>
      <c r="C1576">
        <v>2011</v>
      </c>
      <c r="D1576">
        <v>4</v>
      </c>
      <c r="E1576" t="s">
        <v>12</v>
      </c>
      <c r="F1576" t="s">
        <v>13</v>
      </c>
      <c r="G1576">
        <v>140263</v>
      </c>
      <c r="H1576">
        <v>4</v>
      </c>
      <c r="I1576">
        <v>5</v>
      </c>
      <c r="J1576">
        <v>8594</v>
      </c>
      <c r="K1576">
        <v>0.1585313555933533</v>
      </c>
    </row>
    <row r="1577" spans="1:11" x14ac:dyDescent="0.25">
      <c r="A1577" t="s">
        <v>20</v>
      </c>
      <c r="B1577" t="s">
        <v>21</v>
      </c>
      <c r="C1577">
        <v>2000</v>
      </c>
      <c r="D1577">
        <v>4.4000000000000004</v>
      </c>
      <c r="E1577" t="s">
        <v>22</v>
      </c>
      <c r="F1577" t="s">
        <v>13</v>
      </c>
      <c r="G1577">
        <v>229438</v>
      </c>
      <c r="H1577">
        <v>5</v>
      </c>
      <c r="I1577">
        <v>1</v>
      </c>
      <c r="J1577">
        <v>5911</v>
      </c>
      <c r="K1577">
        <v>0.15853988294512833</v>
      </c>
    </row>
    <row r="1578" spans="1:11" x14ac:dyDescent="0.25">
      <c r="A1578" t="s">
        <v>18</v>
      </c>
      <c r="B1578" t="s">
        <v>52</v>
      </c>
      <c r="C1578">
        <v>2019</v>
      </c>
      <c r="D1578">
        <v>3.5</v>
      </c>
      <c r="E1578" t="s">
        <v>12</v>
      </c>
      <c r="F1578" t="s">
        <v>25</v>
      </c>
      <c r="G1578">
        <v>195620</v>
      </c>
      <c r="H1578">
        <v>2</v>
      </c>
      <c r="I1578">
        <v>1</v>
      </c>
      <c r="J1578">
        <v>9387</v>
      </c>
      <c r="K1578">
        <v>0.15859863228850324</v>
      </c>
    </row>
    <row r="1579" spans="1:11" x14ac:dyDescent="0.25">
      <c r="A1579" t="s">
        <v>29</v>
      </c>
      <c r="B1579" t="s">
        <v>56</v>
      </c>
      <c r="C1579">
        <v>2013</v>
      </c>
      <c r="D1579">
        <v>2.6</v>
      </c>
      <c r="E1579" t="s">
        <v>22</v>
      </c>
      <c r="F1579" t="s">
        <v>25</v>
      </c>
      <c r="G1579">
        <v>119318</v>
      </c>
      <c r="H1579">
        <v>3</v>
      </c>
      <c r="I1579">
        <v>4</v>
      </c>
      <c r="J1579">
        <v>10213</v>
      </c>
      <c r="K1579">
        <v>0.15866535966059825</v>
      </c>
    </row>
    <row r="1580" spans="1:11" x14ac:dyDescent="0.25">
      <c r="A1580" t="s">
        <v>18</v>
      </c>
      <c r="B1580" t="s">
        <v>19</v>
      </c>
      <c r="C1580">
        <v>2012</v>
      </c>
      <c r="D1580">
        <v>1.7</v>
      </c>
      <c r="E1580" t="s">
        <v>28</v>
      </c>
      <c r="F1580" t="s">
        <v>13</v>
      </c>
      <c r="G1580">
        <v>12689</v>
      </c>
      <c r="H1580">
        <v>2</v>
      </c>
      <c r="I1580">
        <v>2</v>
      </c>
      <c r="J1580">
        <v>9146</v>
      </c>
      <c r="K1580">
        <v>0.1587495239301675</v>
      </c>
    </row>
    <row r="1581" spans="1:11" x14ac:dyDescent="0.25">
      <c r="A1581" t="s">
        <v>33</v>
      </c>
      <c r="B1581" t="s">
        <v>34</v>
      </c>
      <c r="C1581">
        <v>2021</v>
      </c>
      <c r="D1581">
        <v>4.0999999999999996</v>
      </c>
      <c r="E1581" t="s">
        <v>12</v>
      </c>
      <c r="F1581" t="s">
        <v>25</v>
      </c>
      <c r="G1581">
        <v>68393</v>
      </c>
      <c r="H1581">
        <v>4</v>
      </c>
      <c r="I1581">
        <v>4</v>
      </c>
      <c r="J1581">
        <v>13132</v>
      </c>
      <c r="K1581">
        <v>0.15891529306124808</v>
      </c>
    </row>
    <row r="1582" spans="1:11" x14ac:dyDescent="0.25">
      <c r="A1582" t="s">
        <v>18</v>
      </c>
      <c r="B1582" t="s">
        <v>52</v>
      </c>
      <c r="C1582">
        <v>2020</v>
      </c>
      <c r="D1582">
        <v>4.8</v>
      </c>
      <c r="E1582" t="s">
        <v>16</v>
      </c>
      <c r="F1582" t="s">
        <v>13</v>
      </c>
      <c r="G1582">
        <v>232526</v>
      </c>
      <c r="H1582">
        <v>5</v>
      </c>
      <c r="I1582">
        <v>1</v>
      </c>
      <c r="J1582">
        <v>11249</v>
      </c>
      <c r="K1582">
        <v>0.15908646006135174</v>
      </c>
    </row>
    <row r="1583" spans="1:11" x14ac:dyDescent="0.25">
      <c r="A1583" t="s">
        <v>23</v>
      </c>
      <c r="B1583" t="s">
        <v>38</v>
      </c>
      <c r="C1583">
        <v>2006</v>
      </c>
      <c r="D1583">
        <v>1.7</v>
      </c>
      <c r="E1583" t="s">
        <v>22</v>
      </c>
      <c r="F1583" t="s">
        <v>17</v>
      </c>
      <c r="G1583">
        <v>235326</v>
      </c>
      <c r="H1583">
        <v>2</v>
      </c>
      <c r="I1583">
        <v>3</v>
      </c>
      <c r="J1583">
        <v>6393</v>
      </c>
      <c r="K1583">
        <v>0.15909444382069637</v>
      </c>
    </row>
    <row r="1584" spans="1:11" x14ac:dyDescent="0.25">
      <c r="A1584" t="s">
        <v>20</v>
      </c>
      <c r="B1584" t="s">
        <v>50</v>
      </c>
      <c r="C1584">
        <v>2017</v>
      </c>
      <c r="D1584">
        <v>2.8</v>
      </c>
      <c r="E1584" t="s">
        <v>22</v>
      </c>
      <c r="F1584" t="s">
        <v>17</v>
      </c>
      <c r="G1584">
        <v>156076</v>
      </c>
      <c r="H1584">
        <v>3</v>
      </c>
      <c r="I1584">
        <v>2</v>
      </c>
      <c r="J1584">
        <v>12378</v>
      </c>
      <c r="K1584">
        <v>0.15909603494980906</v>
      </c>
    </row>
    <row r="1585" spans="1:11" x14ac:dyDescent="0.25">
      <c r="A1585" t="s">
        <v>33</v>
      </c>
      <c r="B1585" t="s">
        <v>55</v>
      </c>
      <c r="C1585">
        <v>2018</v>
      </c>
      <c r="D1585">
        <v>2.2000000000000002</v>
      </c>
      <c r="E1585" t="s">
        <v>12</v>
      </c>
      <c r="F1585" t="s">
        <v>25</v>
      </c>
      <c r="G1585">
        <v>227535</v>
      </c>
      <c r="H1585">
        <v>4</v>
      </c>
      <c r="I1585">
        <v>5</v>
      </c>
      <c r="J1585">
        <v>7149</v>
      </c>
      <c r="K1585">
        <v>0.15923346633857671</v>
      </c>
    </row>
    <row r="1586" spans="1:11" x14ac:dyDescent="0.25">
      <c r="A1586" t="s">
        <v>33</v>
      </c>
      <c r="B1586" t="s">
        <v>34</v>
      </c>
      <c r="C1586">
        <v>2002</v>
      </c>
      <c r="D1586">
        <v>2.2999999999999998</v>
      </c>
      <c r="E1586" t="s">
        <v>28</v>
      </c>
      <c r="F1586" t="s">
        <v>25</v>
      </c>
      <c r="G1586">
        <v>197991</v>
      </c>
      <c r="H1586">
        <v>4</v>
      </c>
      <c r="I1586">
        <v>1</v>
      </c>
      <c r="J1586">
        <v>3040</v>
      </c>
      <c r="K1586">
        <v>0.15940496584943309</v>
      </c>
    </row>
    <row r="1587" spans="1:11" x14ac:dyDescent="0.25">
      <c r="A1587" t="s">
        <v>40</v>
      </c>
      <c r="B1587" t="s">
        <v>41</v>
      </c>
      <c r="C1587">
        <v>2015</v>
      </c>
      <c r="D1587">
        <v>2.4</v>
      </c>
      <c r="E1587" t="s">
        <v>16</v>
      </c>
      <c r="F1587" t="s">
        <v>25</v>
      </c>
      <c r="G1587">
        <v>31711</v>
      </c>
      <c r="H1587">
        <v>3</v>
      </c>
      <c r="I1587">
        <v>5</v>
      </c>
      <c r="J1587">
        <v>11365</v>
      </c>
      <c r="K1587">
        <v>0.15946233264333076</v>
      </c>
    </row>
    <row r="1588" spans="1:11" x14ac:dyDescent="0.25">
      <c r="A1588" t="s">
        <v>33</v>
      </c>
      <c r="B1588" t="s">
        <v>34</v>
      </c>
      <c r="C1588">
        <v>2010</v>
      </c>
      <c r="D1588">
        <v>2.9</v>
      </c>
      <c r="E1588" t="s">
        <v>16</v>
      </c>
      <c r="F1588" t="s">
        <v>13</v>
      </c>
      <c r="G1588">
        <v>12730</v>
      </c>
      <c r="H1588">
        <v>4</v>
      </c>
      <c r="I1588">
        <v>5</v>
      </c>
      <c r="J1588">
        <v>10745</v>
      </c>
      <c r="K1588">
        <v>0.15948482739068759</v>
      </c>
    </row>
    <row r="1589" spans="1:11" x14ac:dyDescent="0.25">
      <c r="A1589" t="s">
        <v>23</v>
      </c>
      <c r="B1589" t="s">
        <v>24</v>
      </c>
      <c r="C1589">
        <v>2018</v>
      </c>
      <c r="D1589">
        <v>2.2000000000000002</v>
      </c>
      <c r="E1589" t="s">
        <v>12</v>
      </c>
      <c r="F1589" t="s">
        <v>13</v>
      </c>
      <c r="G1589">
        <v>103942</v>
      </c>
      <c r="H1589">
        <v>3</v>
      </c>
      <c r="I1589">
        <v>1</v>
      </c>
      <c r="J1589">
        <v>9621</v>
      </c>
      <c r="K1589">
        <v>0.15960718403361784</v>
      </c>
    </row>
    <row r="1590" spans="1:11" x14ac:dyDescent="0.25">
      <c r="A1590" t="s">
        <v>23</v>
      </c>
      <c r="B1590" t="s">
        <v>38</v>
      </c>
      <c r="C1590">
        <v>2001</v>
      </c>
      <c r="D1590">
        <v>1.3</v>
      </c>
      <c r="E1590" t="s">
        <v>22</v>
      </c>
      <c r="F1590" t="s">
        <v>17</v>
      </c>
      <c r="G1590">
        <v>38154</v>
      </c>
      <c r="H1590">
        <v>2</v>
      </c>
      <c r="I1590">
        <v>5</v>
      </c>
      <c r="J1590">
        <v>8436</v>
      </c>
      <c r="K1590">
        <v>0.15967221271784637</v>
      </c>
    </row>
    <row r="1591" spans="1:11" x14ac:dyDescent="0.25">
      <c r="A1591" t="s">
        <v>14</v>
      </c>
      <c r="B1591" t="s">
        <v>39</v>
      </c>
      <c r="C1591">
        <v>2019</v>
      </c>
      <c r="D1591">
        <v>4.8</v>
      </c>
      <c r="E1591" t="s">
        <v>16</v>
      </c>
      <c r="F1591" t="s">
        <v>13</v>
      </c>
      <c r="G1591">
        <v>15204</v>
      </c>
      <c r="H1591">
        <v>5</v>
      </c>
      <c r="I1591">
        <v>5</v>
      </c>
      <c r="J1591">
        <v>15295</v>
      </c>
      <c r="K1591">
        <v>0.15967378511990782</v>
      </c>
    </row>
    <row r="1592" spans="1:11" x14ac:dyDescent="0.25">
      <c r="A1592" t="s">
        <v>14</v>
      </c>
      <c r="B1592" t="s">
        <v>15</v>
      </c>
      <c r="C1592">
        <v>2005</v>
      </c>
      <c r="D1592">
        <v>2.2999999999999998</v>
      </c>
      <c r="E1592" t="s">
        <v>28</v>
      </c>
      <c r="F1592" t="s">
        <v>17</v>
      </c>
      <c r="G1592">
        <v>151459</v>
      </c>
      <c r="H1592">
        <v>2</v>
      </c>
      <c r="I1592">
        <v>1</v>
      </c>
      <c r="J1592">
        <v>6370</v>
      </c>
      <c r="K1592">
        <v>0.15972716616700267</v>
      </c>
    </row>
    <row r="1593" spans="1:11" x14ac:dyDescent="0.25">
      <c r="A1593" t="s">
        <v>36</v>
      </c>
      <c r="B1593" t="s">
        <v>37</v>
      </c>
      <c r="C1593">
        <v>2001</v>
      </c>
      <c r="D1593">
        <v>1.7</v>
      </c>
      <c r="E1593" t="s">
        <v>12</v>
      </c>
      <c r="F1593" t="s">
        <v>13</v>
      </c>
      <c r="G1593">
        <v>96682</v>
      </c>
      <c r="H1593">
        <v>3</v>
      </c>
      <c r="I1593">
        <v>2</v>
      </c>
      <c r="J1593">
        <v>4166</v>
      </c>
      <c r="K1593">
        <v>0.15982947922652802</v>
      </c>
    </row>
    <row r="1594" spans="1:11" x14ac:dyDescent="0.25">
      <c r="A1594" t="s">
        <v>20</v>
      </c>
      <c r="B1594" t="s">
        <v>42</v>
      </c>
      <c r="C1594">
        <v>2002</v>
      </c>
      <c r="D1594">
        <v>2.9</v>
      </c>
      <c r="E1594" t="s">
        <v>12</v>
      </c>
      <c r="F1594" t="s">
        <v>17</v>
      </c>
      <c r="G1594">
        <v>285187</v>
      </c>
      <c r="H1594">
        <v>3</v>
      </c>
      <c r="I1594">
        <v>4</v>
      </c>
      <c r="J1594">
        <v>3396</v>
      </c>
      <c r="K1594">
        <v>0.15994068620209345</v>
      </c>
    </row>
    <row r="1595" spans="1:11" x14ac:dyDescent="0.25">
      <c r="A1595" t="s">
        <v>23</v>
      </c>
      <c r="B1595" t="s">
        <v>45</v>
      </c>
      <c r="C1595">
        <v>2010</v>
      </c>
      <c r="D1595">
        <v>3.4</v>
      </c>
      <c r="E1595" t="s">
        <v>12</v>
      </c>
      <c r="F1595" t="s">
        <v>13</v>
      </c>
      <c r="G1595">
        <v>49938</v>
      </c>
      <c r="H1595">
        <v>3</v>
      </c>
      <c r="I1595">
        <v>3</v>
      </c>
      <c r="J1595">
        <v>9501</v>
      </c>
      <c r="K1595">
        <v>0.15995665772562928</v>
      </c>
    </row>
    <row r="1596" spans="1:11" x14ac:dyDescent="0.25">
      <c r="A1596" t="s">
        <v>10</v>
      </c>
      <c r="B1596" t="s">
        <v>11</v>
      </c>
      <c r="C1596">
        <v>2000</v>
      </c>
      <c r="D1596">
        <v>3.3</v>
      </c>
      <c r="E1596" t="s">
        <v>12</v>
      </c>
      <c r="F1596" t="s">
        <v>17</v>
      </c>
      <c r="G1596">
        <v>104614</v>
      </c>
      <c r="H1596">
        <v>4</v>
      </c>
      <c r="I1596">
        <v>5</v>
      </c>
      <c r="J1596">
        <v>6807</v>
      </c>
      <c r="K1596">
        <v>0.15998034581971765</v>
      </c>
    </row>
    <row r="1597" spans="1:11" x14ac:dyDescent="0.25">
      <c r="A1597" t="s">
        <v>20</v>
      </c>
      <c r="B1597" t="s">
        <v>42</v>
      </c>
      <c r="C1597">
        <v>2008</v>
      </c>
      <c r="D1597">
        <v>3.6</v>
      </c>
      <c r="E1597" t="s">
        <v>22</v>
      </c>
      <c r="F1597" t="s">
        <v>17</v>
      </c>
      <c r="G1597">
        <v>245830</v>
      </c>
      <c r="H1597">
        <v>2</v>
      </c>
      <c r="I1597">
        <v>1</v>
      </c>
      <c r="J1597">
        <v>8683</v>
      </c>
      <c r="K1597">
        <v>0.16017884391980486</v>
      </c>
    </row>
    <row r="1598" spans="1:11" x14ac:dyDescent="0.25">
      <c r="A1598" t="s">
        <v>26</v>
      </c>
      <c r="B1598" t="s">
        <v>47</v>
      </c>
      <c r="C1598">
        <v>2023</v>
      </c>
      <c r="D1598">
        <v>1</v>
      </c>
      <c r="E1598" t="s">
        <v>28</v>
      </c>
      <c r="F1598" t="s">
        <v>13</v>
      </c>
      <c r="G1598">
        <v>237737</v>
      </c>
      <c r="H1598">
        <v>5</v>
      </c>
      <c r="I1598">
        <v>5</v>
      </c>
      <c r="J1598">
        <v>7245</v>
      </c>
      <c r="K1598">
        <v>0.16017980860005132</v>
      </c>
    </row>
    <row r="1599" spans="1:11" x14ac:dyDescent="0.25">
      <c r="A1599" t="s">
        <v>33</v>
      </c>
      <c r="B1599" t="s">
        <v>34</v>
      </c>
      <c r="C1599">
        <v>2000</v>
      </c>
      <c r="D1599">
        <v>3.7</v>
      </c>
      <c r="E1599" t="s">
        <v>28</v>
      </c>
      <c r="F1599" t="s">
        <v>13</v>
      </c>
      <c r="G1599">
        <v>255854</v>
      </c>
      <c r="H1599">
        <v>5</v>
      </c>
      <c r="I1599">
        <v>1</v>
      </c>
      <c r="J1599">
        <v>2682</v>
      </c>
      <c r="K1599">
        <v>0.16018961976150004</v>
      </c>
    </row>
    <row r="1600" spans="1:11" x14ac:dyDescent="0.25">
      <c r="A1600" t="s">
        <v>33</v>
      </c>
      <c r="B1600" t="s">
        <v>34</v>
      </c>
      <c r="C1600">
        <v>2005</v>
      </c>
      <c r="D1600">
        <v>1.3</v>
      </c>
      <c r="E1600" t="s">
        <v>22</v>
      </c>
      <c r="F1600" t="s">
        <v>25</v>
      </c>
      <c r="G1600">
        <v>274058</v>
      </c>
      <c r="H1600">
        <v>4</v>
      </c>
      <c r="I1600">
        <v>3</v>
      </c>
      <c r="J1600">
        <v>3418</v>
      </c>
      <c r="K1600">
        <v>0.16042923009859489</v>
      </c>
    </row>
    <row r="1601" spans="1:11" x14ac:dyDescent="0.25">
      <c r="A1601" t="s">
        <v>36</v>
      </c>
      <c r="B1601" t="s">
        <v>44</v>
      </c>
      <c r="C1601">
        <v>2014</v>
      </c>
      <c r="D1601">
        <v>4.5999999999999996</v>
      </c>
      <c r="E1601" t="s">
        <v>22</v>
      </c>
      <c r="F1601" t="s">
        <v>17</v>
      </c>
      <c r="G1601">
        <v>227591</v>
      </c>
      <c r="H1601">
        <v>5</v>
      </c>
      <c r="I1601">
        <v>3</v>
      </c>
      <c r="J1601">
        <v>11848</v>
      </c>
      <c r="K1601">
        <v>0.1605566592548352</v>
      </c>
    </row>
    <row r="1602" spans="1:11" x14ac:dyDescent="0.25">
      <c r="A1602" t="s">
        <v>18</v>
      </c>
      <c r="B1602" t="s">
        <v>19</v>
      </c>
      <c r="C1602">
        <v>2005</v>
      </c>
      <c r="D1602">
        <v>4.5</v>
      </c>
      <c r="E1602" t="s">
        <v>28</v>
      </c>
      <c r="F1602" t="s">
        <v>17</v>
      </c>
      <c r="G1602">
        <v>89422</v>
      </c>
      <c r="H1602">
        <v>2</v>
      </c>
      <c r="I1602">
        <v>1</v>
      </c>
      <c r="J1602">
        <v>9811</v>
      </c>
      <c r="K1602">
        <v>0.16056098503613014</v>
      </c>
    </row>
    <row r="1603" spans="1:11" x14ac:dyDescent="0.25">
      <c r="A1603" t="s">
        <v>10</v>
      </c>
      <c r="B1603" t="s">
        <v>31</v>
      </c>
      <c r="C1603">
        <v>2012</v>
      </c>
      <c r="D1603">
        <v>3.1</v>
      </c>
      <c r="E1603" t="s">
        <v>22</v>
      </c>
      <c r="F1603" t="s">
        <v>13</v>
      </c>
      <c r="G1603">
        <v>52872</v>
      </c>
      <c r="H1603">
        <v>5</v>
      </c>
      <c r="I1603">
        <v>1</v>
      </c>
      <c r="J1603">
        <v>11742</v>
      </c>
      <c r="K1603">
        <v>0.1605812121374437</v>
      </c>
    </row>
    <row r="1604" spans="1:11" x14ac:dyDescent="0.25">
      <c r="A1604" t="s">
        <v>33</v>
      </c>
      <c r="B1604" t="s">
        <v>34</v>
      </c>
      <c r="C1604">
        <v>2012</v>
      </c>
      <c r="D1604">
        <v>1.7</v>
      </c>
      <c r="E1604" t="s">
        <v>16</v>
      </c>
      <c r="F1604" t="s">
        <v>25</v>
      </c>
      <c r="G1604">
        <v>122057</v>
      </c>
      <c r="H1604">
        <v>3</v>
      </c>
      <c r="I1604">
        <v>2</v>
      </c>
      <c r="J1604">
        <v>7958</v>
      </c>
      <c r="K1604">
        <v>0.16059271106605355</v>
      </c>
    </row>
    <row r="1605" spans="1:11" x14ac:dyDescent="0.25">
      <c r="A1605" t="s">
        <v>18</v>
      </c>
      <c r="B1605" t="s">
        <v>52</v>
      </c>
      <c r="C1605">
        <v>2005</v>
      </c>
      <c r="D1605">
        <v>2.7</v>
      </c>
      <c r="E1605" t="s">
        <v>12</v>
      </c>
      <c r="F1605" t="s">
        <v>13</v>
      </c>
      <c r="G1605">
        <v>220699</v>
      </c>
      <c r="H1605">
        <v>3</v>
      </c>
      <c r="I1605">
        <v>5</v>
      </c>
      <c r="J1605">
        <v>3886</v>
      </c>
      <c r="K1605">
        <v>0.16103550406858358</v>
      </c>
    </row>
    <row r="1606" spans="1:11" x14ac:dyDescent="0.25">
      <c r="A1606" t="s">
        <v>10</v>
      </c>
      <c r="B1606" t="s">
        <v>48</v>
      </c>
      <c r="C1606">
        <v>2008</v>
      </c>
      <c r="D1606">
        <v>4.5999999999999996</v>
      </c>
      <c r="E1606" t="s">
        <v>28</v>
      </c>
      <c r="F1606" t="s">
        <v>13</v>
      </c>
      <c r="G1606">
        <v>164879</v>
      </c>
      <c r="H1606">
        <v>2</v>
      </c>
      <c r="I1606">
        <v>4</v>
      </c>
      <c r="J1606">
        <v>7802</v>
      </c>
      <c r="K1606">
        <v>0.16103701592707553</v>
      </c>
    </row>
    <row r="1607" spans="1:11" x14ac:dyDescent="0.25">
      <c r="A1607" t="s">
        <v>23</v>
      </c>
      <c r="B1607" t="s">
        <v>38</v>
      </c>
      <c r="C1607">
        <v>2001</v>
      </c>
      <c r="D1607">
        <v>3.5</v>
      </c>
      <c r="E1607" t="s">
        <v>12</v>
      </c>
      <c r="F1607" t="s">
        <v>17</v>
      </c>
      <c r="G1607">
        <v>25430</v>
      </c>
      <c r="H1607">
        <v>3</v>
      </c>
      <c r="I1607">
        <v>3</v>
      </c>
      <c r="J1607">
        <v>8891</v>
      </c>
      <c r="K1607">
        <v>0.16109780595930889</v>
      </c>
    </row>
    <row r="1608" spans="1:11" x14ac:dyDescent="0.25">
      <c r="A1608" t="s">
        <v>33</v>
      </c>
      <c r="B1608" t="s">
        <v>43</v>
      </c>
      <c r="C1608">
        <v>2001</v>
      </c>
      <c r="D1608">
        <v>1.3</v>
      </c>
      <c r="E1608" t="s">
        <v>28</v>
      </c>
      <c r="F1608" t="s">
        <v>13</v>
      </c>
      <c r="G1608">
        <v>22743</v>
      </c>
      <c r="H1608">
        <v>4</v>
      </c>
      <c r="I1608">
        <v>2</v>
      </c>
      <c r="J1608">
        <v>5245</v>
      </c>
      <c r="K1608">
        <v>0.16126832953775594</v>
      </c>
    </row>
    <row r="1609" spans="1:11" x14ac:dyDescent="0.25">
      <c r="A1609" t="s">
        <v>40</v>
      </c>
      <c r="B1609" t="s">
        <v>41</v>
      </c>
      <c r="C1609">
        <v>2012</v>
      </c>
      <c r="D1609">
        <v>2.7</v>
      </c>
      <c r="E1609" t="s">
        <v>12</v>
      </c>
      <c r="F1609" t="s">
        <v>13</v>
      </c>
      <c r="G1609">
        <v>41569</v>
      </c>
      <c r="H1609">
        <v>3</v>
      </c>
      <c r="I1609">
        <v>5</v>
      </c>
      <c r="J1609">
        <v>9568</v>
      </c>
      <c r="K1609">
        <v>0.16137551267383754</v>
      </c>
    </row>
    <row r="1610" spans="1:11" x14ac:dyDescent="0.25">
      <c r="A1610" t="s">
        <v>20</v>
      </c>
      <c r="B1610" t="s">
        <v>50</v>
      </c>
      <c r="C1610">
        <v>2017</v>
      </c>
      <c r="D1610">
        <v>4.5</v>
      </c>
      <c r="E1610" t="s">
        <v>16</v>
      </c>
      <c r="F1610" t="s">
        <v>17</v>
      </c>
      <c r="G1610">
        <v>17255</v>
      </c>
      <c r="H1610">
        <v>5</v>
      </c>
      <c r="I1610">
        <v>2</v>
      </c>
      <c r="J1610">
        <v>15854</v>
      </c>
      <c r="K1610">
        <v>0.16139641317451214</v>
      </c>
    </row>
    <row r="1611" spans="1:11" x14ac:dyDescent="0.25">
      <c r="A1611" t="s">
        <v>14</v>
      </c>
      <c r="B1611" t="s">
        <v>39</v>
      </c>
      <c r="C1611">
        <v>2020</v>
      </c>
      <c r="D1611">
        <v>1.9</v>
      </c>
      <c r="E1611" t="s">
        <v>28</v>
      </c>
      <c r="F1611" t="s">
        <v>17</v>
      </c>
      <c r="G1611">
        <v>157086</v>
      </c>
      <c r="H1611">
        <v>3</v>
      </c>
      <c r="I1611">
        <v>2</v>
      </c>
      <c r="J1611">
        <v>10358</v>
      </c>
      <c r="K1611">
        <v>0.16150879198676882</v>
      </c>
    </row>
    <row r="1612" spans="1:11" x14ac:dyDescent="0.25">
      <c r="A1612" t="s">
        <v>10</v>
      </c>
      <c r="B1612" t="s">
        <v>11</v>
      </c>
      <c r="C1612">
        <v>2000</v>
      </c>
      <c r="D1612">
        <v>3.6</v>
      </c>
      <c r="E1612" t="s">
        <v>22</v>
      </c>
      <c r="F1612" t="s">
        <v>17</v>
      </c>
      <c r="G1612">
        <v>232094</v>
      </c>
      <c r="H1612">
        <v>5</v>
      </c>
      <c r="I1612">
        <v>5</v>
      </c>
      <c r="J1612">
        <v>6558</v>
      </c>
      <c r="K1612">
        <v>0.16182027419023182</v>
      </c>
    </row>
    <row r="1613" spans="1:11" x14ac:dyDescent="0.25">
      <c r="A1613" t="s">
        <v>36</v>
      </c>
      <c r="B1613" t="s">
        <v>53</v>
      </c>
      <c r="C1613">
        <v>2011</v>
      </c>
      <c r="D1613">
        <v>1</v>
      </c>
      <c r="E1613" t="s">
        <v>12</v>
      </c>
      <c r="F1613" t="s">
        <v>13</v>
      </c>
      <c r="G1613">
        <v>67463</v>
      </c>
      <c r="H1613">
        <v>4</v>
      </c>
      <c r="I1613">
        <v>3</v>
      </c>
      <c r="J1613">
        <v>7050</v>
      </c>
      <c r="K1613">
        <v>0.16237121088231965</v>
      </c>
    </row>
    <row r="1614" spans="1:11" x14ac:dyDescent="0.25">
      <c r="A1614" t="s">
        <v>33</v>
      </c>
      <c r="B1614" t="s">
        <v>34</v>
      </c>
      <c r="C1614">
        <v>2009</v>
      </c>
      <c r="D1614">
        <v>4.0999999999999996</v>
      </c>
      <c r="E1614" t="s">
        <v>12</v>
      </c>
      <c r="F1614" t="s">
        <v>17</v>
      </c>
      <c r="G1614">
        <v>73326</v>
      </c>
      <c r="H1614">
        <v>2</v>
      </c>
      <c r="I1614">
        <v>5</v>
      </c>
      <c r="J1614">
        <v>10933</v>
      </c>
      <c r="K1614">
        <v>0.16238465969400995</v>
      </c>
    </row>
    <row r="1615" spans="1:11" x14ac:dyDescent="0.25">
      <c r="A1615" t="s">
        <v>23</v>
      </c>
      <c r="B1615" t="s">
        <v>24</v>
      </c>
      <c r="C1615">
        <v>2020</v>
      </c>
      <c r="D1615">
        <v>4.4000000000000004</v>
      </c>
      <c r="E1615" t="s">
        <v>12</v>
      </c>
      <c r="F1615" t="s">
        <v>13</v>
      </c>
      <c r="G1615">
        <v>294239</v>
      </c>
      <c r="H1615">
        <v>2</v>
      </c>
      <c r="I1615">
        <v>3</v>
      </c>
      <c r="J1615">
        <v>8615</v>
      </c>
      <c r="K1615">
        <v>0.16241721799161102</v>
      </c>
    </row>
    <row r="1616" spans="1:11" x14ac:dyDescent="0.25">
      <c r="A1616" t="s">
        <v>36</v>
      </c>
      <c r="B1616" t="s">
        <v>37</v>
      </c>
      <c r="C1616">
        <v>2001</v>
      </c>
      <c r="D1616">
        <v>1.6</v>
      </c>
      <c r="E1616" t="s">
        <v>22</v>
      </c>
      <c r="F1616" t="s">
        <v>13</v>
      </c>
      <c r="G1616">
        <v>170043</v>
      </c>
      <c r="H1616">
        <v>3</v>
      </c>
      <c r="I1616">
        <v>1</v>
      </c>
      <c r="J1616">
        <v>4599</v>
      </c>
      <c r="K1616">
        <v>0.16256974987050388</v>
      </c>
    </row>
    <row r="1617" spans="1:11" x14ac:dyDescent="0.25">
      <c r="A1617" t="s">
        <v>10</v>
      </c>
      <c r="B1617" t="s">
        <v>48</v>
      </c>
      <c r="C1617">
        <v>2018</v>
      </c>
      <c r="D1617">
        <v>2</v>
      </c>
      <c r="E1617" t="s">
        <v>12</v>
      </c>
      <c r="F1617" t="s">
        <v>17</v>
      </c>
      <c r="G1617">
        <v>214831</v>
      </c>
      <c r="H1617">
        <v>3</v>
      </c>
      <c r="I1617">
        <v>1</v>
      </c>
      <c r="J1617">
        <v>8703</v>
      </c>
      <c r="K1617">
        <v>0.16257522667348845</v>
      </c>
    </row>
    <row r="1618" spans="1:11" x14ac:dyDescent="0.25">
      <c r="A1618" t="s">
        <v>18</v>
      </c>
      <c r="B1618" t="s">
        <v>52</v>
      </c>
      <c r="C1618">
        <v>2019</v>
      </c>
      <c r="D1618">
        <v>2.7</v>
      </c>
      <c r="E1618" t="s">
        <v>28</v>
      </c>
      <c r="F1618" t="s">
        <v>25</v>
      </c>
      <c r="G1618">
        <v>259731</v>
      </c>
      <c r="H1618">
        <v>3</v>
      </c>
      <c r="I1618">
        <v>5</v>
      </c>
      <c r="J1618">
        <v>7305</v>
      </c>
      <c r="K1618">
        <v>0.16273669263571333</v>
      </c>
    </row>
    <row r="1619" spans="1:11" x14ac:dyDescent="0.25">
      <c r="A1619" t="s">
        <v>14</v>
      </c>
      <c r="B1619" t="s">
        <v>39</v>
      </c>
      <c r="C1619">
        <v>2023</v>
      </c>
      <c r="D1619">
        <v>4</v>
      </c>
      <c r="E1619" t="s">
        <v>28</v>
      </c>
      <c r="F1619" t="s">
        <v>25</v>
      </c>
      <c r="G1619">
        <v>147070</v>
      </c>
      <c r="H1619">
        <v>4</v>
      </c>
      <c r="I1619">
        <v>2</v>
      </c>
      <c r="J1619">
        <v>12058</v>
      </c>
      <c r="K1619">
        <v>0.1630009244954006</v>
      </c>
    </row>
    <row r="1620" spans="1:11" x14ac:dyDescent="0.25">
      <c r="A1620" t="s">
        <v>26</v>
      </c>
      <c r="B1620" t="s">
        <v>27</v>
      </c>
      <c r="C1620">
        <v>2007</v>
      </c>
      <c r="D1620">
        <v>4.9000000000000004</v>
      </c>
      <c r="E1620" t="s">
        <v>16</v>
      </c>
      <c r="F1620" t="s">
        <v>13</v>
      </c>
      <c r="G1620">
        <v>23217</v>
      </c>
      <c r="H1620">
        <v>2</v>
      </c>
      <c r="I1620">
        <v>4</v>
      </c>
      <c r="J1620">
        <v>11635</v>
      </c>
      <c r="K1620">
        <v>0.16306864440592017</v>
      </c>
    </row>
    <row r="1621" spans="1:11" x14ac:dyDescent="0.25">
      <c r="A1621" t="s">
        <v>36</v>
      </c>
      <c r="B1621" t="s">
        <v>44</v>
      </c>
      <c r="C1621">
        <v>2013</v>
      </c>
      <c r="D1621">
        <v>4.7</v>
      </c>
      <c r="E1621" t="s">
        <v>12</v>
      </c>
      <c r="F1621" t="s">
        <v>25</v>
      </c>
      <c r="G1621">
        <v>254167</v>
      </c>
      <c r="H1621">
        <v>4</v>
      </c>
      <c r="I1621">
        <v>4</v>
      </c>
      <c r="J1621">
        <v>7616</v>
      </c>
      <c r="K1621">
        <v>0.1630799931181468</v>
      </c>
    </row>
    <row r="1622" spans="1:11" x14ac:dyDescent="0.25">
      <c r="A1622" t="s">
        <v>29</v>
      </c>
      <c r="B1622" t="s">
        <v>30</v>
      </c>
      <c r="C1622">
        <v>2016</v>
      </c>
      <c r="D1622">
        <v>1.1000000000000001</v>
      </c>
      <c r="E1622" t="s">
        <v>22</v>
      </c>
      <c r="F1622" t="s">
        <v>13</v>
      </c>
      <c r="G1622">
        <v>259759</v>
      </c>
      <c r="H1622">
        <v>4</v>
      </c>
      <c r="I1622">
        <v>3</v>
      </c>
      <c r="J1622">
        <v>6804</v>
      </c>
      <c r="K1622">
        <v>0.16322416550975205</v>
      </c>
    </row>
    <row r="1623" spans="1:11" x14ac:dyDescent="0.25">
      <c r="A1623" t="s">
        <v>29</v>
      </c>
      <c r="B1623" t="s">
        <v>35</v>
      </c>
      <c r="C1623">
        <v>2002</v>
      </c>
      <c r="D1623">
        <v>2.6</v>
      </c>
      <c r="E1623" t="s">
        <v>22</v>
      </c>
      <c r="F1623" t="s">
        <v>13</v>
      </c>
      <c r="G1623">
        <v>226495</v>
      </c>
      <c r="H1623">
        <v>4</v>
      </c>
      <c r="I1623">
        <v>1</v>
      </c>
      <c r="J1623">
        <v>4770</v>
      </c>
      <c r="K1623">
        <v>0.16332787420959594</v>
      </c>
    </row>
    <row r="1624" spans="1:11" x14ac:dyDescent="0.25">
      <c r="A1624" t="s">
        <v>36</v>
      </c>
      <c r="B1624" t="s">
        <v>37</v>
      </c>
      <c r="C1624">
        <v>2017</v>
      </c>
      <c r="D1624">
        <v>2.4</v>
      </c>
      <c r="E1624" t="s">
        <v>22</v>
      </c>
      <c r="F1624" t="s">
        <v>25</v>
      </c>
      <c r="G1624">
        <v>269121</v>
      </c>
      <c r="H1624">
        <v>5</v>
      </c>
      <c r="I1624">
        <v>3</v>
      </c>
      <c r="J1624">
        <v>8217</v>
      </c>
      <c r="K1624">
        <v>0.16339547389963016</v>
      </c>
    </row>
    <row r="1625" spans="1:11" x14ac:dyDescent="0.25">
      <c r="A1625" t="s">
        <v>14</v>
      </c>
      <c r="B1625" t="s">
        <v>15</v>
      </c>
      <c r="C1625">
        <v>2021</v>
      </c>
      <c r="D1625">
        <v>1.7</v>
      </c>
      <c r="E1625" t="s">
        <v>16</v>
      </c>
      <c r="F1625" t="s">
        <v>25</v>
      </c>
      <c r="G1625">
        <v>215759</v>
      </c>
      <c r="H1625">
        <v>2</v>
      </c>
      <c r="I1625">
        <v>2</v>
      </c>
      <c r="J1625">
        <v>8784</v>
      </c>
      <c r="K1625">
        <v>0.16344972047828976</v>
      </c>
    </row>
    <row r="1626" spans="1:11" x14ac:dyDescent="0.25">
      <c r="A1626" t="s">
        <v>26</v>
      </c>
      <c r="B1626" t="s">
        <v>47</v>
      </c>
      <c r="C1626">
        <v>2023</v>
      </c>
      <c r="D1626">
        <v>1.4</v>
      </c>
      <c r="E1626" t="s">
        <v>16</v>
      </c>
      <c r="F1626" t="s">
        <v>25</v>
      </c>
      <c r="G1626">
        <v>254854</v>
      </c>
      <c r="H1626">
        <v>2</v>
      </c>
      <c r="I1626">
        <v>5</v>
      </c>
      <c r="J1626">
        <v>8302</v>
      </c>
      <c r="K1626">
        <v>0.16365445602316797</v>
      </c>
    </row>
    <row r="1627" spans="1:11" x14ac:dyDescent="0.25">
      <c r="A1627" t="s">
        <v>26</v>
      </c>
      <c r="B1627" t="s">
        <v>27</v>
      </c>
      <c r="C1627">
        <v>2012</v>
      </c>
      <c r="D1627">
        <v>4.3</v>
      </c>
      <c r="E1627" t="s">
        <v>22</v>
      </c>
      <c r="F1627" t="s">
        <v>25</v>
      </c>
      <c r="G1627">
        <v>76558</v>
      </c>
      <c r="H1627">
        <v>4</v>
      </c>
      <c r="I1627">
        <v>5</v>
      </c>
      <c r="J1627">
        <v>12468</v>
      </c>
      <c r="K1627">
        <v>0.16369438294339134</v>
      </c>
    </row>
    <row r="1628" spans="1:11" x14ac:dyDescent="0.25">
      <c r="A1628" t="s">
        <v>14</v>
      </c>
      <c r="B1628" t="s">
        <v>46</v>
      </c>
      <c r="C1628">
        <v>2000</v>
      </c>
      <c r="D1628">
        <v>3.8</v>
      </c>
      <c r="E1628" t="s">
        <v>28</v>
      </c>
      <c r="F1628" t="s">
        <v>25</v>
      </c>
      <c r="G1628">
        <v>201447</v>
      </c>
      <c r="H1628">
        <v>3</v>
      </c>
      <c r="I1628">
        <v>1</v>
      </c>
      <c r="J1628">
        <v>3871</v>
      </c>
      <c r="K1628">
        <v>0.16371763678970186</v>
      </c>
    </row>
    <row r="1629" spans="1:11" x14ac:dyDescent="0.25">
      <c r="A1629" t="s">
        <v>10</v>
      </c>
      <c r="B1629" t="s">
        <v>11</v>
      </c>
      <c r="C1629">
        <v>2020</v>
      </c>
      <c r="D1629">
        <v>4.3</v>
      </c>
      <c r="E1629" t="s">
        <v>22</v>
      </c>
      <c r="F1629" t="s">
        <v>13</v>
      </c>
      <c r="G1629">
        <v>243563</v>
      </c>
      <c r="H1629">
        <v>2</v>
      </c>
      <c r="I1629">
        <v>1</v>
      </c>
      <c r="J1629">
        <v>11528</v>
      </c>
      <c r="K1629">
        <v>0.16378571219910598</v>
      </c>
    </row>
    <row r="1630" spans="1:11" x14ac:dyDescent="0.25">
      <c r="A1630" t="s">
        <v>23</v>
      </c>
      <c r="B1630" t="s">
        <v>45</v>
      </c>
      <c r="C1630">
        <v>2000</v>
      </c>
      <c r="D1630">
        <v>1.5</v>
      </c>
      <c r="E1630" t="s">
        <v>22</v>
      </c>
      <c r="F1630" t="s">
        <v>17</v>
      </c>
      <c r="G1630">
        <v>160968</v>
      </c>
      <c r="H1630">
        <v>5</v>
      </c>
      <c r="I1630">
        <v>2</v>
      </c>
      <c r="J1630">
        <v>5880</v>
      </c>
      <c r="K1630">
        <v>0.16384610006909517</v>
      </c>
    </row>
    <row r="1631" spans="1:11" x14ac:dyDescent="0.25">
      <c r="A1631" t="s">
        <v>29</v>
      </c>
      <c r="B1631" t="s">
        <v>35</v>
      </c>
      <c r="C1631">
        <v>2020</v>
      </c>
      <c r="D1631">
        <v>4</v>
      </c>
      <c r="E1631" t="s">
        <v>16</v>
      </c>
      <c r="F1631" t="s">
        <v>17</v>
      </c>
      <c r="G1631">
        <v>138575</v>
      </c>
      <c r="H1631">
        <v>2</v>
      </c>
      <c r="I1631">
        <v>4</v>
      </c>
      <c r="J1631">
        <v>13828</v>
      </c>
      <c r="K1631">
        <v>0.16389002328008384</v>
      </c>
    </row>
    <row r="1632" spans="1:11" x14ac:dyDescent="0.25">
      <c r="A1632" t="s">
        <v>23</v>
      </c>
      <c r="B1632" t="s">
        <v>45</v>
      </c>
      <c r="C1632">
        <v>2010</v>
      </c>
      <c r="D1632">
        <v>1</v>
      </c>
      <c r="E1632" t="s">
        <v>12</v>
      </c>
      <c r="F1632" t="s">
        <v>17</v>
      </c>
      <c r="G1632">
        <v>46005</v>
      </c>
      <c r="H1632">
        <v>2</v>
      </c>
      <c r="I1632">
        <v>4</v>
      </c>
      <c r="J1632">
        <v>8679</v>
      </c>
      <c r="K1632">
        <v>0.16391161676343047</v>
      </c>
    </row>
    <row r="1633" spans="1:11" x14ac:dyDescent="0.25">
      <c r="A1633" t="s">
        <v>14</v>
      </c>
      <c r="B1633" t="s">
        <v>46</v>
      </c>
      <c r="C1633">
        <v>2021</v>
      </c>
      <c r="D1633">
        <v>3.7</v>
      </c>
      <c r="E1633" t="s">
        <v>12</v>
      </c>
      <c r="F1633" t="s">
        <v>17</v>
      </c>
      <c r="G1633">
        <v>132045</v>
      </c>
      <c r="H1633">
        <v>3</v>
      </c>
      <c r="I1633">
        <v>2</v>
      </c>
      <c r="J1633">
        <v>12959</v>
      </c>
      <c r="K1633">
        <v>0.16408985688424016</v>
      </c>
    </row>
    <row r="1634" spans="1:11" x14ac:dyDescent="0.25">
      <c r="A1634" t="s">
        <v>40</v>
      </c>
      <c r="B1634" t="s">
        <v>41</v>
      </c>
      <c r="C1634">
        <v>2001</v>
      </c>
      <c r="D1634">
        <v>4.4000000000000004</v>
      </c>
      <c r="E1634" t="s">
        <v>12</v>
      </c>
      <c r="F1634" t="s">
        <v>13</v>
      </c>
      <c r="G1634">
        <v>202069</v>
      </c>
      <c r="H1634">
        <v>4</v>
      </c>
      <c r="I1634">
        <v>2</v>
      </c>
      <c r="J1634">
        <v>4758</v>
      </c>
      <c r="K1634">
        <v>0.16410097849600525</v>
      </c>
    </row>
    <row r="1635" spans="1:11" x14ac:dyDescent="0.25">
      <c r="A1635" t="s">
        <v>20</v>
      </c>
      <c r="B1635" t="s">
        <v>42</v>
      </c>
      <c r="C1635">
        <v>2023</v>
      </c>
      <c r="D1635">
        <v>1.5</v>
      </c>
      <c r="E1635" t="s">
        <v>22</v>
      </c>
      <c r="F1635" t="s">
        <v>25</v>
      </c>
      <c r="G1635">
        <v>109856</v>
      </c>
      <c r="H1635">
        <v>2</v>
      </c>
      <c r="I1635">
        <v>1</v>
      </c>
      <c r="J1635">
        <v>12302</v>
      </c>
      <c r="K1635">
        <v>0.1641583410967663</v>
      </c>
    </row>
    <row r="1636" spans="1:11" x14ac:dyDescent="0.25">
      <c r="A1636" t="s">
        <v>36</v>
      </c>
      <c r="B1636" t="s">
        <v>44</v>
      </c>
      <c r="C1636">
        <v>2007</v>
      </c>
      <c r="D1636">
        <v>3.7</v>
      </c>
      <c r="E1636" t="s">
        <v>22</v>
      </c>
      <c r="F1636" t="s">
        <v>17</v>
      </c>
      <c r="G1636">
        <v>209582</v>
      </c>
      <c r="H1636">
        <v>3</v>
      </c>
      <c r="I1636">
        <v>1</v>
      </c>
      <c r="J1636">
        <v>9208</v>
      </c>
      <c r="K1636">
        <v>0.16416708991389362</v>
      </c>
    </row>
    <row r="1637" spans="1:11" x14ac:dyDescent="0.25">
      <c r="A1637" t="s">
        <v>29</v>
      </c>
      <c r="B1637" t="s">
        <v>35</v>
      </c>
      <c r="C1637">
        <v>2012</v>
      </c>
      <c r="D1637">
        <v>4.0999999999999996</v>
      </c>
      <c r="E1637" t="s">
        <v>28</v>
      </c>
      <c r="F1637" t="s">
        <v>25</v>
      </c>
      <c r="G1637">
        <v>21648</v>
      </c>
      <c r="H1637">
        <v>5</v>
      </c>
      <c r="I1637">
        <v>1</v>
      </c>
      <c r="J1637">
        <v>11367</v>
      </c>
      <c r="K1637">
        <v>0.16426467635553876</v>
      </c>
    </row>
    <row r="1638" spans="1:11" x14ac:dyDescent="0.25">
      <c r="A1638" t="s">
        <v>26</v>
      </c>
      <c r="B1638" t="s">
        <v>27</v>
      </c>
      <c r="C1638">
        <v>2005</v>
      </c>
      <c r="D1638">
        <v>1.7</v>
      </c>
      <c r="E1638" t="s">
        <v>12</v>
      </c>
      <c r="F1638" t="s">
        <v>25</v>
      </c>
      <c r="G1638">
        <v>289249</v>
      </c>
      <c r="H1638">
        <v>2</v>
      </c>
      <c r="I1638">
        <v>2</v>
      </c>
      <c r="J1638">
        <v>2000</v>
      </c>
      <c r="K1638">
        <v>0.16426735866929976</v>
      </c>
    </row>
    <row r="1639" spans="1:11" x14ac:dyDescent="0.25">
      <c r="A1639" t="s">
        <v>36</v>
      </c>
      <c r="B1639" t="s">
        <v>44</v>
      </c>
      <c r="C1639">
        <v>2009</v>
      </c>
      <c r="D1639">
        <v>4.8</v>
      </c>
      <c r="E1639" t="s">
        <v>28</v>
      </c>
      <c r="F1639" t="s">
        <v>13</v>
      </c>
      <c r="G1639">
        <v>192616</v>
      </c>
      <c r="H1639">
        <v>3</v>
      </c>
      <c r="I1639">
        <v>5</v>
      </c>
      <c r="J1639">
        <v>7747</v>
      </c>
      <c r="K1639">
        <v>0.16438537708536183</v>
      </c>
    </row>
    <row r="1640" spans="1:11" x14ac:dyDescent="0.25">
      <c r="A1640" t="s">
        <v>29</v>
      </c>
      <c r="B1640" t="s">
        <v>30</v>
      </c>
      <c r="C1640">
        <v>2018</v>
      </c>
      <c r="D1640">
        <v>4.3</v>
      </c>
      <c r="E1640" t="s">
        <v>16</v>
      </c>
      <c r="F1640" t="s">
        <v>17</v>
      </c>
      <c r="G1640">
        <v>18535</v>
      </c>
      <c r="H1640">
        <v>4</v>
      </c>
      <c r="I1640">
        <v>5</v>
      </c>
      <c r="J1640">
        <v>15929</v>
      </c>
      <c r="K1640">
        <v>0.16446245419779781</v>
      </c>
    </row>
    <row r="1641" spans="1:11" x14ac:dyDescent="0.25">
      <c r="A1641" t="s">
        <v>40</v>
      </c>
      <c r="B1641" t="s">
        <v>49</v>
      </c>
      <c r="C1641">
        <v>2009</v>
      </c>
      <c r="D1641">
        <v>2.7</v>
      </c>
      <c r="E1641" t="s">
        <v>28</v>
      </c>
      <c r="F1641" t="s">
        <v>25</v>
      </c>
      <c r="G1641">
        <v>181856</v>
      </c>
      <c r="H1641">
        <v>2</v>
      </c>
      <c r="I1641">
        <v>1</v>
      </c>
      <c r="J1641">
        <v>5862</v>
      </c>
      <c r="K1641">
        <v>0.16462182652500945</v>
      </c>
    </row>
    <row r="1642" spans="1:11" x14ac:dyDescent="0.25">
      <c r="A1642" t="s">
        <v>10</v>
      </c>
      <c r="B1642" t="s">
        <v>11</v>
      </c>
      <c r="C1642">
        <v>2001</v>
      </c>
      <c r="D1642">
        <v>1.2</v>
      </c>
      <c r="E1642" t="s">
        <v>16</v>
      </c>
      <c r="F1642" t="s">
        <v>25</v>
      </c>
      <c r="G1642">
        <v>217685</v>
      </c>
      <c r="H1642">
        <v>5</v>
      </c>
      <c r="I1642">
        <v>3</v>
      </c>
      <c r="J1642">
        <v>2246</v>
      </c>
      <c r="K1642">
        <v>0.16462598279428897</v>
      </c>
    </row>
    <row r="1643" spans="1:11" x14ac:dyDescent="0.25">
      <c r="A1643" t="s">
        <v>14</v>
      </c>
      <c r="B1643" t="s">
        <v>15</v>
      </c>
      <c r="C1643">
        <v>2018</v>
      </c>
      <c r="D1643">
        <v>3.6</v>
      </c>
      <c r="E1643" t="s">
        <v>28</v>
      </c>
      <c r="F1643" t="s">
        <v>17</v>
      </c>
      <c r="G1643">
        <v>91539</v>
      </c>
      <c r="H1643">
        <v>2</v>
      </c>
      <c r="I1643">
        <v>1</v>
      </c>
      <c r="J1643">
        <v>12769</v>
      </c>
      <c r="K1643">
        <v>0.16465460743081972</v>
      </c>
    </row>
    <row r="1644" spans="1:11" x14ac:dyDescent="0.25">
      <c r="A1644" t="s">
        <v>40</v>
      </c>
      <c r="B1644" t="s">
        <v>51</v>
      </c>
      <c r="C1644">
        <v>2015</v>
      </c>
      <c r="D1644">
        <v>2.4</v>
      </c>
      <c r="E1644" t="s">
        <v>22</v>
      </c>
      <c r="F1644" t="s">
        <v>25</v>
      </c>
      <c r="G1644">
        <v>14293</v>
      </c>
      <c r="H1644">
        <v>2</v>
      </c>
      <c r="I1644">
        <v>3</v>
      </c>
      <c r="J1644">
        <v>12714</v>
      </c>
      <c r="K1644">
        <v>0.16466810780332586</v>
      </c>
    </row>
    <row r="1645" spans="1:11" x14ac:dyDescent="0.25">
      <c r="A1645" t="s">
        <v>10</v>
      </c>
      <c r="B1645" t="s">
        <v>48</v>
      </c>
      <c r="C1645">
        <v>2012</v>
      </c>
      <c r="D1645">
        <v>2.7</v>
      </c>
      <c r="E1645" t="s">
        <v>22</v>
      </c>
      <c r="F1645" t="s">
        <v>17</v>
      </c>
      <c r="G1645">
        <v>188249</v>
      </c>
      <c r="H1645">
        <v>3</v>
      </c>
      <c r="I1645">
        <v>4</v>
      </c>
      <c r="J1645">
        <v>10135</v>
      </c>
      <c r="K1645">
        <v>0.1648339011445854</v>
      </c>
    </row>
    <row r="1646" spans="1:11" x14ac:dyDescent="0.25">
      <c r="A1646" t="s">
        <v>10</v>
      </c>
      <c r="B1646" t="s">
        <v>31</v>
      </c>
      <c r="C1646">
        <v>2006</v>
      </c>
      <c r="D1646">
        <v>2.1</v>
      </c>
      <c r="E1646" t="s">
        <v>16</v>
      </c>
      <c r="F1646" t="s">
        <v>13</v>
      </c>
      <c r="G1646">
        <v>219324</v>
      </c>
      <c r="H1646">
        <v>2</v>
      </c>
      <c r="I1646">
        <v>5</v>
      </c>
      <c r="J1646">
        <v>4613</v>
      </c>
      <c r="K1646">
        <v>0.16526196948328897</v>
      </c>
    </row>
    <row r="1647" spans="1:11" x14ac:dyDescent="0.25">
      <c r="A1647" t="s">
        <v>36</v>
      </c>
      <c r="B1647" t="s">
        <v>37</v>
      </c>
      <c r="C1647">
        <v>2019</v>
      </c>
      <c r="D1647">
        <v>3.3</v>
      </c>
      <c r="E1647" t="s">
        <v>28</v>
      </c>
      <c r="F1647" t="s">
        <v>13</v>
      </c>
      <c r="G1647">
        <v>223395</v>
      </c>
      <c r="H1647">
        <v>5</v>
      </c>
      <c r="I1647">
        <v>2</v>
      </c>
      <c r="J1647">
        <v>8632</v>
      </c>
      <c r="K1647">
        <v>0.16537246561283026</v>
      </c>
    </row>
    <row r="1648" spans="1:11" x14ac:dyDescent="0.25">
      <c r="A1648" t="s">
        <v>18</v>
      </c>
      <c r="B1648" t="s">
        <v>54</v>
      </c>
      <c r="C1648">
        <v>2002</v>
      </c>
      <c r="D1648">
        <v>2.4</v>
      </c>
      <c r="E1648" t="s">
        <v>22</v>
      </c>
      <c r="F1648" t="s">
        <v>25</v>
      </c>
      <c r="G1648">
        <v>271316</v>
      </c>
      <c r="H1648">
        <v>3</v>
      </c>
      <c r="I1648">
        <v>2</v>
      </c>
      <c r="J1648">
        <v>3673</v>
      </c>
      <c r="K1648">
        <v>0.16553330639376695</v>
      </c>
    </row>
    <row r="1649" spans="1:11" x14ac:dyDescent="0.25">
      <c r="A1649" t="s">
        <v>23</v>
      </c>
      <c r="B1649" t="s">
        <v>45</v>
      </c>
      <c r="C1649">
        <v>2016</v>
      </c>
      <c r="D1649">
        <v>3.3</v>
      </c>
      <c r="E1649" t="s">
        <v>28</v>
      </c>
      <c r="F1649" t="s">
        <v>17</v>
      </c>
      <c r="G1649">
        <v>224391</v>
      </c>
      <c r="H1649">
        <v>2</v>
      </c>
      <c r="I1649">
        <v>5</v>
      </c>
      <c r="J1649">
        <v>9212</v>
      </c>
      <c r="K1649">
        <v>0.16566816872650669</v>
      </c>
    </row>
    <row r="1650" spans="1:11" x14ac:dyDescent="0.25">
      <c r="A1650" t="s">
        <v>26</v>
      </c>
      <c r="B1650" t="s">
        <v>27</v>
      </c>
      <c r="C1650">
        <v>2011</v>
      </c>
      <c r="D1650">
        <v>3.9</v>
      </c>
      <c r="E1650" t="s">
        <v>12</v>
      </c>
      <c r="F1650" t="s">
        <v>25</v>
      </c>
      <c r="G1650">
        <v>264755</v>
      </c>
      <c r="H1650">
        <v>4</v>
      </c>
      <c r="I1650">
        <v>5</v>
      </c>
      <c r="J1650">
        <v>6004</v>
      </c>
      <c r="K1650">
        <v>0.16567613479499377</v>
      </c>
    </row>
    <row r="1651" spans="1:11" x14ac:dyDescent="0.25">
      <c r="A1651" t="s">
        <v>29</v>
      </c>
      <c r="B1651" t="s">
        <v>56</v>
      </c>
      <c r="C1651">
        <v>2020</v>
      </c>
      <c r="D1651">
        <v>1.8</v>
      </c>
      <c r="E1651" t="s">
        <v>12</v>
      </c>
      <c r="F1651" t="s">
        <v>17</v>
      </c>
      <c r="G1651">
        <v>43859</v>
      </c>
      <c r="H1651">
        <v>2</v>
      </c>
      <c r="I1651">
        <v>3</v>
      </c>
      <c r="J1651">
        <v>12522</v>
      </c>
      <c r="K1651">
        <v>0.16575747098273119</v>
      </c>
    </row>
    <row r="1652" spans="1:11" x14ac:dyDescent="0.25">
      <c r="A1652" t="s">
        <v>10</v>
      </c>
      <c r="B1652" t="s">
        <v>48</v>
      </c>
      <c r="C1652">
        <v>2011</v>
      </c>
      <c r="D1652">
        <v>1.4</v>
      </c>
      <c r="E1652" t="s">
        <v>22</v>
      </c>
      <c r="F1652" t="s">
        <v>17</v>
      </c>
      <c r="G1652">
        <v>233074</v>
      </c>
      <c r="H1652">
        <v>3</v>
      </c>
      <c r="I1652">
        <v>5</v>
      </c>
      <c r="J1652">
        <v>7638</v>
      </c>
      <c r="K1652">
        <v>0.16584446248375428</v>
      </c>
    </row>
    <row r="1653" spans="1:11" x14ac:dyDescent="0.25">
      <c r="A1653" t="s">
        <v>10</v>
      </c>
      <c r="B1653" t="s">
        <v>48</v>
      </c>
      <c r="C1653">
        <v>2001</v>
      </c>
      <c r="D1653">
        <v>3</v>
      </c>
      <c r="E1653" t="s">
        <v>16</v>
      </c>
      <c r="F1653" t="s">
        <v>17</v>
      </c>
      <c r="G1653">
        <v>206883</v>
      </c>
      <c r="H1653">
        <v>3</v>
      </c>
      <c r="I1653">
        <v>5</v>
      </c>
      <c r="J1653">
        <v>5762</v>
      </c>
      <c r="K1653">
        <v>0.1659041245329671</v>
      </c>
    </row>
    <row r="1654" spans="1:11" x14ac:dyDescent="0.25">
      <c r="A1654" t="s">
        <v>26</v>
      </c>
      <c r="B1654" t="s">
        <v>47</v>
      </c>
      <c r="C1654">
        <v>2014</v>
      </c>
      <c r="D1654">
        <v>1.4</v>
      </c>
      <c r="E1654" t="s">
        <v>16</v>
      </c>
      <c r="F1654" t="s">
        <v>17</v>
      </c>
      <c r="G1654">
        <v>66560</v>
      </c>
      <c r="H1654">
        <v>2</v>
      </c>
      <c r="I1654">
        <v>1</v>
      </c>
      <c r="J1654">
        <v>10868</v>
      </c>
      <c r="K1654">
        <v>0.1659651666419919</v>
      </c>
    </row>
    <row r="1655" spans="1:11" x14ac:dyDescent="0.25">
      <c r="A1655" t="s">
        <v>23</v>
      </c>
      <c r="B1655" t="s">
        <v>45</v>
      </c>
      <c r="C1655">
        <v>2011</v>
      </c>
      <c r="D1655">
        <v>1.4</v>
      </c>
      <c r="E1655" t="s">
        <v>16</v>
      </c>
      <c r="F1655" t="s">
        <v>25</v>
      </c>
      <c r="G1655">
        <v>224435</v>
      </c>
      <c r="H1655">
        <v>5</v>
      </c>
      <c r="I1655">
        <v>3</v>
      </c>
      <c r="J1655">
        <v>5311</v>
      </c>
      <c r="K1655">
        <v>0.16603016318620589</v>
      </c>
    </row>
    <row r="1656" spans="1:11" x14ac:dyDescent="0.25">
      <c r="A1656" t="s">
        <v>40</v>
      </c>
      <c r="B1656" t="s">
        <v>51</v>
      </c>
      <c r="C1656">
        <v>2019</v>
      </c>
      <c r="D1656">
        <v>4.5</v>
      </c>
      <c r="E1656" t="s">
        <v>16</v>
      </c>
      <c r="F1656" t="s">
        <v>25</v>
      </c>
      <c r="G1656">
        <v>21304</v>
      </c>
      <c r="H1656">
        <v>3</v>
      </c>
      <c r="I1656">
        <v>4</v>
      </c>
      <c r="J1656">
        <v>14873</v>
      </c>
      <c r="K1656">
        <v>0.16617393252300761</v>
      </c>
    </row>
    <row r="1657" spans="1:11" x14ac:dyDescent="0.25">
      <c r="A1657" t="s">
        <v>36</v>
      </c>
      <c r="B1657" t="s">
        <v>37</v>
      </c>
      <c r="C1657">
        <v>2018</v>
      </c>
      <c r="D1657">
        <v>4.7</v>
      </c>
      <c r="E1657" t="s">
        <v>16</v>
      </c>
      <c r="F1657" t="s">
        <v>25</v>
      </c>
      <c r="G1657">
        <v>131134</v>
      </c>
      <c r="H1657">
        <v>3</v>
      </c>
      <c r="I1657">
        <v>5</v>
      </c>
      <c r="J1657">
        <v>12577</v>
      </c>
      <c r="K1657">
        <v>0.16635440064576912</v>
      </c>
    </row>
    <row r="1658" spans="1:11" x14ac:dyDescent="0.25">
      <c r="A1658" t="s">
        <v>10</v>
      </c>
      <c r="B1658" t="s">
        <v>11</v>
      </c>
      <c r="C1658">
        <v>2007</v>
      </c>
      <c r="D1658">
        <v>4.7</v>
      </c>
      <c r="E1658" t="s">
        <v>22</v>
      </c>
      <c r="F1658" t="s">
        <v>13</v>
      </c>
      <c r="G1658">
        <v>18622</v>
      </c>
      <c r="H1658">
        <v>4</v>
      </c>
      <c r="I1658">
        <v>3</v>
      </c>
      <c r="J1658">
        <v>12527</v>
      </c>
      <c r="K1658">
        <v>0.16641075767695401</v>
      </c>
    </row>
    <row r="1659" spans="1:11" x14ac:dyDescent="0.25">
      <c r="A1659" t="s">
        <v>33</v>
      </c>
      <c r="B1659" t="s">
        <v>55</v>
      </c>
      <c r="C1659">
        <v>2012</v>
      </c>
      <c r="D1659">
        <v>3.4</v>
      </c>
      <c r="E1659" t="s">
        <v>16</v>
      </c>
      <c r="F1659" t="s">
        <v>17</v>
      </c>
      <c r="G1659">
        <v>229997</v>
      </c>
      <c r="H1659">
        <v>3</v>
      </c>
      <c r="I1659">
        <v>3</v>
      </c>
      <c r="J1659">
        <v>9000</v>
      </c>
      <c r="K1659">
        <v>0.16644363651834149</v>
      </c>
    </row>
    <row r="1660" spans="1:11" x14ac:dyDescent="0.25">
      <c r="A1660" t="s">
        <v>29</v>
      </c>
      <c r="B1660" t="s">
        <v>35</v>
      </c>
      <c r="C1660">
        <v>2004</v>
      </c>
      <c r="D1660">
        <v>4.2</v>
      </c>
      <c r="E1660" t="s">
        <v>16</v>
      </c>
      <c r="F1660" t="s">
        <v>17</v>
      </c>
      <c r="G1660">
        <v>28219</v>
      </c>
      <c r="H1660">
        <v>2</v>
      </c>
      <c r="I1660">
        <v>1</v>
      </c>
      <c r="J1660">
        <v>11435</v>
      </c>
      <c r="K1660">
        <v>0.16645746823942831</v>
      </c>
    </row>
    <row r="1661" spans="1:11" x14ac:dyDescent="0.25">
      <c r="A1661" t="s">
        <v>33</v>
      </c>
      <c r="B1661" t="s">
        <v>34</v>
      </c>
      <c r="C1661">
        <v>2011</v>
      </c>
      <c r="D1661">
        <v>2.9</v>
      </c>
      <c r="E1661" t="s">
        <v>12</v>
      </c>
      <c r="F1661" t="s">
        <v>25</v>
      </c>
      <c r="G1661">
        <v>267798</v>
      </c>
      <c r="H1661">
        <v>5</v>
      </c>
      <c r="I1661">
        <v>4</v>
      </c>
      <c r="J1661">
        <v>4944</v>
      </c>
      <c r="K1661">
        <v>0.16649023277427932</v>
      </c>
    </row>
    <row r="1662" spans="1:11" x14ac:dyDescent="0.25">
      <c r="A1662" t="s">
        <v>29</v>
      </c>
      <c r="B1662" t="s">
        <v>35</v>
      </c>
      <c r="C1662">
        <v>2023</v>
      </c>
      <c r="D1662">
        <v>4.5999999999999996</v>
      </c>
      <c r="E1662" t="s">
        <v>16</v>
      </c>
      <c r="F1662" t="s">
        <v>17</v>
      </c>
      <c r="G1662">
        <v>10046</v>
      </c>
      <c r="H1662">
        <v>4</v>
      </c>
      <c r="I1662">
        <v>4</v>
      </c>
      <c r="J1662">
        <v>17899</v>
      </c>
      <c r="K1662">
        <v>0.16665477015580532</v>
      </c>
    </row>
    <row r="1663" spans="1:11" x14ac:dyDescent="0.25">
      <c r="A1663" t="s">
        <v>29</v>
      </c>
      <c r="B1663" t="s">
        <v>56</v>
      </c>
      <c r="C1663">
        <v>2002</v>
      </c>
      <c r="D1663">
        <v>4.0999999999999996</v>
      </c>
      <c r="E1663" t="s">
        <v>28</v>
      </c>
      <c r="F1663" t="s">
        <v>13</v>
      </c>
      <c r="G1663">
        <v>216957</v>
      </c>
      <c r="H1663">
        <v>5</v>
      </c>
      <c r="I1663">
        <v>2</v>
      </c>
      <c r="J1663">
        <v>4460</v>
      </c>
      <c r="K1663">
        <v>0.16667949368207979</v>
      </c>
    </row>
    <row r="1664" spans="1:11" x14ac:dyDescent="0.25">
      <c r="A1664" t="s">
        <v>10</v>
      </c>
      <c r="B1664" t="s">
        <v>11</v>
      </c>
      <c r="C1664">
        <v>2002</v>
      </c>
      <c r="D1664">
        <v>1.2</v>
      </c>
      <c r="E1664" t="s">
        <v>22</v>
      </c>
      <c r="F1664" t="s">
        <v>25</v>
      </c>
      <c r="G1664">
        <v>128977</v>
      </c>
      <c r="H1664">
        <v>2</v>
      </c>
      <c r="I1664">
        <v>4</v>
      </c>
      <c r="J1664">
        <v>5320</v>
      </c>
      <c r="K1664">
        <v>0.16686942403721261</v>
      </c>
    </row>
    <row r="1665" spans="1:11" x14ac:dyDescent="0.25">
      <c r="A1665" t="s">
        <v>18</v>
      </c>
      <c r="B1665" t="s">
        <v>54</v>
      </c>
      <c r="C1665">
        <v>2002</v>
      </c>
      <c r="D1665">
        <v>4.2</v>
      </c>
      <c r="E1665" t="s">
        <v>16</v>
      </c>
      <c r="F1665" t="s">
        <v>13</v>
      </c>
      <c r="G1665">
        <v>9159</v>
      </c>
      <c r="H1665">
        <v>2</v>
      </c>
      <c r="I1665">
        <v>2</v>
      </c>
      <c r="J1665">
        <v>9716</v>
      </c>
      <c r="K1665">
        <v>0.16689994441376566</v>
      </c>
    </row>
    <row r="1666" spans="1:11" x14ac:dyDescent="0.25">
      <c r="A1666" t="s">
        <v>14</v>
      </c>
      <c r="B1666" t="s">
        <v>15</v>
      </c>
      <c r="C1666">
        <v>2017</v>
      </c>
      <c r="D1666">
        <v>3.5</v>
      </c>
      <c r="E1666" t="s">
        <v>22</v>
      </c>
      <c r="F1666" t="s">
        <v>17</v>
      </c>
      <c r="G1666">
        <v>59665</v>
      </c>
      <c r="H1666">
        <v>3</v>
      </c>
      <c r="I1666">
        <v>1</v>
      </c>
      <c r="J1666">
        <v>15006</v>
      </c>
      <c r="K1666">
        <v>0.16690167950946733</v>
      </c>
    </row>
    <row r="1667" spans="1:11" x14ac:dyDescent="0.25">
      <c r="A1667" t="s">
        <v>40</v>
      </c>
      <c r="B1667" t="s">
        <v>49</v>
      </c>
      <c r="C1667">
        <v>2018</v>
      </c>
      <c r="D1667">
        <v>3.7</v>
      </c>
      <c r="E1667" t="s">
        <v>28</v>
      </c>
      <c r="F1667" t="s">
        <v>25</v>
      </c>
      <c r="G1667">
        <v>177936</v>
      </c>
      <c r="H1667">
        <v>5</v>
      </c>
      <c r="I1667">
        <v>5</v>
      </c>
      <c r="J1667">
        <v>9641</v>
      </c>
      <c r="K1667">
        <v>0.16690517615465861</v>
      </c>
    </row>
    <row r="1668" spans="1:11" x14ac:dyDescent="0.25">
      <c r="A1668" t="s">
        <v>33</v>
      </c>
      <c r="B1668" t="s">
        <v>34</v>
      </c>
      <c r="C1668">
        <v>2012</v>
      </c>
      <c r="D1668">
        <v>2.2000000000000002</v>
      </c>
      <c r="E1668" t="s">
        <v>28</v>
      </c>
      <c r="F1668" t="s">
        <v>17</v>
      </c>
      <c r="G1668">
        <v>98617</v>
      </c>
      <c r="H1668">
        <v>4</v>
      </c>
      <c r="I1668">
        <v>1</v>
      </c>
      <c r="J1668">
        <v>9427</v>
      </c>
      <c r="K1668">
        <v>0.16696680834883593</v>
      </c>
    </row>
    <row r="1669" spans="1:11" x14ac:dyDescent="0.25">
      <c r="A1669" t="s">
        <v>10</v>
      </c>
      <c r="B1669" t="s">
        <v>48</v>
      </c>
      <c r="C1669">
        <v>2002</v>
      </c>
      <c r="D1669">
        <v>4.8</v>
      </c>
      <c r="E1669" t="s">
        <v>28</v>
      </c>
      <c r="F1669" t="s">
        <v>17</v>
      </c>
      <c r="G1669">
        <v>55077</v>
      </c>
      <c r="H1669">
        <v>2</v>
      </c>
      <c r="I1669">
        <v>2</v>
      </c>
      <c r="J1669">
        <v>9898</v>
      </c>
      <c r="K1669">
        <v>0.16697964508811047</v>
      </c>
    </row>
    <row r="1670" spans="1:11" x14ac:dyDescent="0.25">
      <c r="A1670" t="s">
        <v>18</v>
      </c>
      <c r="B1670" t="s">
        <v>52</v>
      </c>
      <c r="C1670">
        <v>2014</v>
      </c>
      <c r="D1670">
        <v>4.3</v>
      </c>
      <c r="E1670" t="s">
        <v>22</v>
      </c>
      <c r="F1670" t="s">
        <v>17</v>
      </c>
      <c r="G1670">
        <v>95694</v>
      </c>
      <c r="H1670">
        <v>4</v>
      </c>
      <c r="I1670">
        <v>4</v>
      </c>
      <c r="J1670">
        <v>14186</v>
      </c>
      <c r="K1670">
        <v>0.16699811271511666</v>
      </c>
    </row>
    <row r="1671" spans="1:11" x14ac:dyDescent="0.25">
      <c r="A1671" t="s">
        <v>14</v>
      </c>
      <c r="B1671" t="s">
        <v>39</v>
      </c>
      <c r="C1671">
        <v>2003</v>
      </c>
      <c r="D1671">
        <v>2</v>
      </c>
      <c r="E1671" t="s">
        <v>16</v>
      </c>
      <c r="F1671" t="s">
        <v>25</v>
      </c>
      <c r="G1671">
        <v>110430</v>
      </c>
      <c r="H1671">
        <v>3</v>
      </c>
      <c r="I1671">
        <v>1</v>
      </c>
      <c r="J1671">
        <v>5791</v>
      </c>
      <c r="K1671">
        <v>0.16715784104083808</v>
      </c>
    </row>
    <row r="1672" spans="1:11" x14ac:dyDescent="0.25">
      <c r="A1672" t="s">
        <v>18</v>
      </c>
      <c r="B1672" t="s">
        <v>19</v>
      </c>
      <c r="C1672">
        <v>2007</v>
      </c>
      <c r="D1672">
        <v>3.3</v>
      </c>
      <c r="E1672" t="s">
        <v>28</v>
      </c>
      <c r="F1672" t="s">
        <v>25</v>
      </c>
      <c r="G1672">
        <v>284495</v>
      </c>
      <c r="H1672">
        <v>2</v>
      </c>
      <c r="I1672">
        <v>5</v>
      </c>
      <c r="J1672">
        <v>3810</v>
      </c>
      <c r="K1672">
        <v>0.16716946284045819</v>
      </c>
    </row>
    <row r="1673" spans="1:11" x14ac:dyDescent="0.25">
      <c r="A1673" t="s">
        <v>18</v>
      </c>
      <c r="B1673" t="s">
        <v>19</v>
      </c>
      <c r="C1673">
        <v>2022</v>
      </c>
      <c r="D1673">
        <v>1.3</v>
      </c>
      <c r="E1673" t="s">
        <v>16</v>
      </c>
      <c r="F1673" t="s">
        <v>13</v>
      </c>
      <c r="G1673">
        <v>3788</v>
      </c>
      <c r="H1673">
        <v>3</v>
      </c>
      <c r="I1673">
        <v>1</v>
      </c>
      <c r="J1673">
        <v>12924</v>
      </c>
      <c r="K1673">
        <v>0.16725190428493575</v>
      </c>
    </row>
    <row r="1674" spans="1:11" x14ac:dyDescent="0.25">
      <c r="A1674" t="s">
        <v>36</v>
      </c>
      <c r="B1674" t="s">
        <v>37</v>
      </c>
      <c r="C1674">
        <v>2005</v>
      </c>
      <c r="D1674">
        <v>3.1</v>
      </c>
      <c r="E1674" t="s">
        <v>28</v>
      </c>
      <c r="F1674" t="s">
        <v>17</v>
      </c>
      <c r="G1674">
        <v>170453</v>
      </c>
      <c r="H1674">
        <v>2</v>
      </c>
      <c r="I1674">
        <v>1</v>
      </c>
      <c r="J1674">
        <v>6790</v>
      </c>
      <c r="K1674">
        <v>0.16736315424562664</v>
      </c>
    </row>
    <row r="1675" spans="1:11" x14ac:dyDescent="0.25">
      <c r="A1675" t="s">
        <v>18</v>
      </c>
      <c r="B1675" t="s">
        <v>52</v>
      </c>
      <c r="C1675">
        <v>2015</v>
      </c>
      <c r="D1675">
        <v>2.4</v>
      </c>
      <c r="E1675" t="s">
        <v>12</v>
      </c>
      <c r="F1675" t="s">
        <v>25</v>
      </c>
      <c r="G1675">
        <v>260513</v>
      </c>
      <c r="H1675">
        <v>4</v>
      </c>
      <c r="I1675">
        <v>5</v>
      </c>
      <c r="J1675">
        <v>5789</v>
      </c>
      <c r="K1675">
        <v>0.16741375163238392</v>
      </c>
    </row>
    <row r="1676" spans="1:11" x14ac:dyDescent="0.25">
      <c r="A1676" t="s">
        <v>26</v>
      </c>
      <c r="B1676" t="s">
        <v>27</v>
      </c>
      <c r="C1676">
        <v>2021</v>
      </c>
      <c r="D1676">
        <v>4.7</v>
      </c>
      <c r="E1676" t="s">
        <v>12</v>
      </c>
      <c r="F1676" t="s">
        <v>25</v>
      </c>
      <c r="G1676">
        <v>183992</v>
      </c>
      <c r="H1676">
        <v>3</v>
      </c>
      <c r="I1676">
        <v>4</v>
      </c>
      <c r="J1676">
        <v>11420</v>
      </c>
      <c r="K1676">
        <v>0.16748643141236419</v>
      </c>
    </row>
    <row r="1677" spans="1:11" x14ac:dyDescent="0.25">
      <c r="A1677" t="s">
        <v>14</v>
      </c>
      <c r="B1677" t="s">
        <v>46</v>
      </c>
      <c r="C1677">
        <v>2010</v>
      </c>
      <c r="D1677">
        <v>2.7</v>
      </c>
      <c r="E1677" t="s">
        <v>16</v>
      </c>
      <c r="F1677" t="s">
        <v>17</v>
      </c>
      <c r="G1677">
        <v>892</v>
      </c>
      <c r="H1677">
        <v>2</v>
      </c>
      <c r="I1677">
        <v>3</v>
      </c>
      <c r="J1677">
        <v>12282</v>
      </c>
      <c r="K1677">
        <v>0.16756196443324234</v>
      </c>
    </row>
    <row r="1678" spans="1:11" x14ac:dyDescent="0.25">
      <c r="A1678" t="s">
        <v>40</v>
      </c>
      <c r="B1678" t="s">
        <v>49</v>
      </c>
      <c r="C1678">
        <v>2005</v>
      </c>
      <c r="D1678">
        <v>3.4</v>
      </c>
      <c r="E1678" t="s">
        <v>16</v>
      </c>
      <c r="F1678" t="s">
        <v>25</v>
      </c>
      <c r="G1678">
        <v>176203</v>
      </c>
      <c r="H1678">
        <v>2</v>
      </c>
      <c r="I1678">
        <v>5</v>
      </c>
      <c r="J1678">
        <v>6475</v>
      </c>
      <c r="K1678">
        <v>0.16760922316412707</v>
      </c>
    </row>
    <row r="1679" spans="1:11" x14ac:dyDescent="0.25">
      <c r="A1679" t="s">
        <v>14</v>
      </c>
      <c r="B1679" t="s">
        <v>15</v>
      </c>
      <c r="C1679">
        <v>2021</v>
      </c>
      <c r="D1679">
        <v>3.1</v>
      </c>
      <c r="E1679" t="s">
        <v>22</v>
      </c>
      <c r="F1679" t="s">
        <v>17</v>
      </c>
      <c r="G1679">
        <v>159076</v>
      </c>
      <c r="H1679">
        <v>4</v>
      </c>
      <c r="I1679">
        <v>4</v>
      </c>
      <c r="J1679">
        <v>13818</v>
      </c>
      <c r="K1679">
        <v>0.16760983823763309</v>
      </c>
    </row>
    <row r="1680" spans="1:11" x14ac:dyDescent="0.25">
      <c r="A1680" t="s">
        <v>18</v>
      </c>
      <c r="B1680" t="s">
        <v>54</v>
      </c>
      <c r="C1680">
        <v>2005</v>
      </c>
      <c r="D1680">
        <v>4.5</v>
      </c>
      <c r="E1680" t="s">
        <v>28</v>
      </c>
      <c r="F1680" t="s">
        <v>25</v>
      </c>
      <c r="G1680">
        <v>292008</v>
      </c>
      <c r="H1680">
        <v>5</v>
      </c>
      <c r="I1680">
        <v>2</v>
      </c>
      <c r="J1680">
        <v>4259</v>
      </c>
      <c r="K1680">
        <v>0.16811142216523001</v>
      </c>
    </row>
    <row r="1681" spans="1:11" x14ac:dyDescent="0.25">
      <c r="A1681" t="s">
        <v>36</v>
      </c>
      <c r="B1681" t="s">
        <v>53</v>
      </c>
      <c r="C1681">
        <v>2016</v>
      </c>
      <c r="D1681">
        <v>4.8</v>
      </c>
      <c r="E1681" t="s">
        <v>22</v>
      </c>
      <c r="F1681" t="s">
        <v>13</v>
      </c>
      <c r="G1681">
        <v>279973</v>
      </c>
      <c r="H1681">
        <v>4</v>
      </c>
      <c r="I1681">
        <v>2</v>
      </c>
      <c r="J1681">
        <v>10100</v>
      </c>
      <c r="K1681">
        <v>0.1682097887593923</v>
      </c>
    </row>
    <row r="1682" spans="1:11" x14ac:dyDescent="0.25">
      <c r="A1682" t="s">
        <v>20</v>
      </c>
      <c r="B1682" t="s">
        <v>42</v>
      </c>
      <c r="C1682">
        <v>2015</v>
      </c>
      <c r="D1682">
        <v>3.9</v>
      </c>
      <c r="E1682" t="s">
        <v>12</v>
      </c>
      <c r="F1682" t="s">
        <v>17</v>
      </c>
      <c r="G1682">
        <v>69218</v>
      </c>
      <c r="H1682">
        <v>3</v>
      </c>
      <c r="I1682">
        <v>2</v>
      </c>
      <c r="J1682">
        <v>12615</v>
      </c>
      <c r="K1682">
        <v>0.16827941444781203</v>
      </c>
    </row>
    <row r="1683" spans="1:11" x14ac:dyDescent="0.25">
      <c r="A1683" t="s">
        <v>40</v>
      </c>
      <c r="B1683" t="s">
        <v>41</v>
      </c>
      <c r="C1683">
        <v>2007</v>
      </c>
      <c r="D1683">
        <v>1.8</v>
      </c>
      <c r="E1683" t="s">
        <v>16</v>
      </c>
      <c r="F1683" t="s">
        <v>25</v>
      </c>
      <c r="G1683">
        <v>294977</v>
      </c>
      <c r="H1683">
        <v>4</v>
      </c>
      <c r="I1683">
        <v>2</v>
      </c>
      <c r="J1683">
        <v>3100</v>
      </c>
      <c r="K1683">
        <v>0.16843032705832595</v>
      </c>
    </row>
    <row r="1684" spans="1:11" x14ac:dyDescent="0.25">
      <c r="A1684" t="s">
        <v>40</v>
      </c>
      <c r="B1684" t="s">
        <v>51</v>
      </c>
      <c r="C1684">
        <v>2019</v>
      </c>
      <c r="D1684">
        <v>1.5</v>
      </c>
      <c r="E1684" t="s">
        <v>28</v>
      </c>
      <c r="F1684" t="s">
        <v>17</v>
      </c>
      <c r="G1684">
        <v>296846</v>
      </c>
      <c r="H1684">
        <v>5</v>
      </c>
      <c r="I1684">
        <v>2</v>
      </c>
      <c r="J1684">
        <v>6863</v>
      </c>
      <c r="K1684">
        <v>0.16843765104032238</v>
      </c>
    </row>
    <row r="1685" spans="1:11" x14ac:dyDescent="0.25">
      <c r="A1685" t="s">
        <v>40</v>
      </c>
      <c r="B1685" t="s">
        <v>41</v>
      </c>
      <c r="C1685">
        <v>2007</v>
      </c>
      <c r="D1685">
        <v>2</v>
      </c>
      <c r="E1685" t="s">
        <v>16</v>
      </c>
      <c r="F1685" t="s">
        <v>25</v>
      </c>
      <c r="G1685">
        <v>41481</v>
      </c>
      <c r="H1685">
        <v>2</v>
      </c>
      <c r="I1685">
        <v>5</v>
      </c>
      <c r="J1685">
        <v>8370</v>
      </c>
      <c r="K1685">
        <v>0.16845729635268414</v>
      </c>
    </row>
    <row r="1686" spans="1:11" x14ac:dyDescent="0.25">
      <c r="A1686" t="s">
        <v>40</v>
      </c>
      <c r="B1686" t="s">
        <v>41</v>
      </c>
      <c r="C1686">
        <v>2004</v>
      </c>
      <c r="D1686">
        <v>1.3</v>
      </c>
      <c r="E1686" t="s">
        <v>22</v>
      </c>
      <c r="F1686" t="s">
        <v>17</v>
      </c>
      <c r="G1686">
        <v>88151</v>
      </c>
      <c r="H1686">
        <v>2</v>
      </c>
      <c r="I1686">
        <v>2</v>
      </c>
      <c r="J1686">
        <v>8336</v>
      </c>
      <c r="K1686">
        <v>0.16848036489138019</v>
      </c>
    </row>
    <row r="1687" spans="1:11" x14ac:dyDescent="0.25">
      <c r="A1687" t="s">
        <v>10</v>
      </c>
      <c r="B1687" t="s">
        <v>48</v>
      </c>
      <c r="C1687">
        <v>2000</v>
      </c>
      <c r="D1687">
        <v>1.9</v>
      </c>
      <c r="E1687" t="s">
        <v>12</v>
      </c>
      <c r="F1687" t="s">
        <v>17</v>
      </c>
      <c r="G1687">
        <v>51334</v>
      </c>
      <c r="H1687">
        <v>3</v>
      </c>
      <c r="I1687">
        <v>2</v>
      </c>
      <c r="J1687">
        <v>6473</v>
      </c>
      <c r="K1687">
        <v>0.16863011498534952</v>
      </c>
    </row>
    <row r="1688" spans="1:11" x14ac:dyDescent="0.25">
      <c r="A1688" t="s">
        <v>26</v>
      </c>
      <c r="B1688" t="s">
        <v>47</v>
      </c>
      <c r="C1688">
        <v>2006</v>
      </c>
      <c r="D1688">
        <v>3.3</v>
      </c>
      <c r="E1688" t="s">
        <v>16</v>
      </c>
      <c r="F1688" t="s">
        <v>25</v>
      </c>
      <c r="G1688">
        <v>6795</v>
      </c>
      <c r="H1688">
        <v>4</v>
      </c>
      <c r="I1688">
        <v>4</v>
      </c>
      <c r="J1688">
        <v>10064</v>
      </c>
      <c r="K1688">
        <v>0.16874944354603172</v>
      </c>
    </row>
    <row r="1689" spans="1:11" x14ac:dyDescent="0.25">
      <c r="A1689" t="s">
        <v>33</v>
      </c>
      <c r="B1689" t="s">
        <v>34</v>
      </c>
      <c r="C1689">
        <v>2010</v>
      </c>
      <c r="D1689">
        <v>2.6</v>
      </c>
      <c r="E1689" t="s">
        <v>28</v>
      </c>
      <c r="F1689" t="s">
        <v>17</v>
      </c>
      <c r="G1689">
        <v>49874</v>
      </c>
      <c r="H1689">
        <v>2</v>
      </c>
      <c r="I1689">
        <v>1</v>
      </c>
      <c r="J1689">
        <v>10202</v>
      </c>
      <c r="K1689">
        <v>0.16884556608349099</v>
      </c>
    </row>
    <row r="1690" spans="1:11" x14ac:dyDescent="0.25">
      <c r="A1690" t="s">
        <v>18</v>
      </c>
      <c r="B1690" t="s">
        <v>52</v>
      </c>
      <c r="C1690">
        <v>2018</v>
      </c>
      <c r="D1690">
        <v>3.4</v>
      </c>
      <c r="E1690" t="s">
        <v>22</v>
      </c>
      <c r="F1690" t="s">
        <v>17</v>
      </c>
      <c r="G1690">
        <v>225654</v>
      </c>
      <c r="H1690">
        <v>3</v>
      </c>
      <c r="I1690">
        <v>2</v>
      </c>
      <c r="J1690">
        <v>11886</v>
      </c>
      <c r="K1690">
        <v>0.16888248920558724</v>
      </c>
    </row>
    <row r="1691" spans="1:11" x14ac:dyDescent="0.25">
      <c r="A1691" t="s">
        <v>20</v>
      </c>
      <c r="B1691" t="s">
        <v>50</v>
      </c>
      <c r="C1691">
        <v>2006</v>
      </c>
      <c r="D1691">
        <v>2.9</v>
      </c>
      <c r="E1691" t="s">
        <v>16</v>
      </c>
      <c r="F1691" t="s">
        <v>25</v>
      </c>
      <c r="G1691">
        <v>15020</v>
      </c>
      <c r="H1691">
        <v>4</v>
      </c>
      <c r="I1691">
        <v>4</v>
      </c>
      <c r="J1691">
        <v>9499</v>
      </c>
      <c r="K1691">
        <v>0.16888525716649694</v>
      </c>
    </row>
    <row r="1692" spans="1:11" x14ac:dyDescent="0.25">
      <c r="A1692" t="s">
        <v>18</v>
      </c>
      <c r="B1692" t="s">
        <v>52</v>
      </c>
      <c r="C1692">
        <v>2001</v>
      </c>
      <c r="D1692">
        <v>4.9000000000000004</v>
      </c>
      <c r="E1692" t="s">
        <v>28</v>
      </c>
      <c r="F1692" t="s">
        <v>25</v>
      </c>
      <c r="G1692">
        <v>187747</v>
      </c>
      <c r="H1692">
        <v>3</v>
      </c>
      <c r="I1692">
        <v>5</v>
      </c>
      <c r="J1692">
        <v>5545</v>
      </c>
      <c r="K1692">
        <v>0.16888948695480133</v>
      </c>
    </row>
    <row r="1693" spans="1:11" x14ac:dyDescent="0.25">
      <c r="A1693" t="s">
        <v>18</v>
      </c>
      <c r="B1693" t="s">
        <v>19</v>
      </c>
      <c r="C1693">
        <v>2004</v>
      </c>
      <c r="D1693">
        <v>3.1</v>
      </c>
      <c r="E1693" t="s">
        <v>22</v>
      </c>
      <c r="F1693" t="s">
        <v>17</v>
      </c>
      <c r="G1693">
        <v>220120</v>
      </c>
      <c r="H1693">
        <v>2</v>
      </c>
      <c r="I1693">
        <v>2</v>
      </c>
      <c r="J1693">
        <v>7497</v>
      </c>
      <c r="K1693">
        <v>0.16890402143983962</v>
      </c>
    </row>
    <row r="1694" spans="1:11" x14ac:dyDescent="0.25">
      <c r="A1694" t="s">
        <v>23</v>
      </c>
      <c r="B1694" t="s">
        <v>45</v>
      </c>
      <c r="C1694">
        <v>2011</v>
      </c>
      <c r="D1694">
        <v>3.4</v>
      </c>
      <c r="E1694" t="s">
        <v>22</v>
      </c>
      <c r="F1694" t="s">
        <v>13</v>
      </c>
      <c r="G1694">
        <v>156121</v>
      </c>
      <c r="H1694">
        <v>4</v>
      </c>
      <c r="I1694">
        <v>3</v>
      </c>
      <c r="J1694">
        <v>9677</v>
      </c>
      <c r="K1694">
        <v>0.16917724498717268</v>
      </c>
    </row>
    <row r="1695" spans="1:11" x14ac:dyDescent="0.25">
      <c r="A1695" t="s">
        <v>14</v>
      </c>
      <c r="B1695" t="s">
        <v>39</v>
      </c>
      <c r="C1695">
        <v>2014</v>
      </c>
      <c r="D1695">
        <v>1.6</v>
      </c>
      <c r="E1695" t="s">
        <v>28</v>
      </c>
      <c r="F1695" t="s">
        <v>17</v>
      </c>
      <c r="G1695">
        <v>7149</v>
      </c>
      <c r="H1695">
        <v>2</v>
      </c>
      <c r="I1695">
        <v>5</v>
      </c>
      <c r="J1695">
        <v>11257</v>
      </c>
      <c r="K1695">
        <v>0.16922194056958217</v>
      </c>
    </row>
    <row r="1696" spans="1:11" x14ac:dyDescent="0.25">
      <c r="A1696" t="s">
        <v>26</v>
      </c>
      <c r="B1696" t="s">
        <v>27</v>
      </c>
      <c r="C1696">
        <v>2010</v>
      </c>
      <c r="D1696">
        <v>4.5999999999999996</v>
      </c>
      <c r="E1696" t="s">
        <v>28</v>
      </c>
      <c r="F1696" t="s">
        <v>17</v>
      </c>
      <c r="G1696">
        <v>77111</v>
      </c>
      <c r="H1696">
        <v>5</v>
      </c>
      <c r="I1696">
        <v>1</v>
      </c>
      <c r="J1696">
        <v>11657</v>
      </c>
      <c r="K1696">
        <v>0.16925391321879568</v>
      </c>
    </row>
    <row r="1697" spans="1:11" x14ac:dyDescent="0.25">
      <c r="A1697" t="s">
        <v>14</v>
      </c>
      <c r="B1697" t="s">
        <v>39</v>
      </c>
      <c r="C1697">
        <v>2002</v>
      </c>
      <c r="D1697">
        <v>1.1000000000000001</v>
      </c>
      <c r="E1697" t="s">
        <v>12</v>
      </c>
      <c r="F1697" t="s">
        <v>25</v>
      </c>
      <c r="G1697">
        <v>185040</v>
      </c>
      <c r="H1697">
        <v>2</v>
      </c>
      <c r="I1697">
        <v>2</v>
      </c>
      <c r="J1697">
        <v>2099</v>
      </c>
      <c r="K1697">
        <v>0.16927035812715518</v>
      </c>
    </row>
    <row r="1698" spans="1:11" x14ac:dyDescent="0.25">
      <c r="A1698" t="s">
        <v>20</v>
      </c>
      <c r="B1698" t="s">
        <v>42</v>
      </c>
      <c r="C1698">
        <v>2014</v>
      </c>
      <c r="D1698">
        <v>2.7</v>
      </c>
      <c r="E1698" t="s">
        <v>16</v>
      </c>
      <c r="F1698" t="s">
        <v>17</v>
      </c>
      <c r="G1698">
        <v>143682</v>
      </c>
      <c r="H1698">
        <v>5</v>
      </c>
      <c r="I1698">
        <v>2</v>
      </c>
      <c r="J1698">
        <v>10626</v>
      </c>
      <c r="K1698">
        <v>0.1693341666211482</v>
      </c>
    </row>
    <row r="1699" spans="1:11" x14ac:dyDescent="0.25">
      <c r="A1699" t="s">
        <v>33</v>
      </c>
      <c r="B1699" t="s">
        <v>55</v>
      </c>
      <c r="C1699">
        <v>2011</v>
      </c>
      <c r="D1699">
        <v>3.3</v>
      </c>
      <c r="E1699" t="s">
        <v>22</v>
      </c>
      <c r="F1699" t="s">
        <v>25</v>
      </c>
      <c r="G1699">
        <v>207905</v>
      </c>
      <c r="H1699">
        <v>4</v>
      </c>
      <c r="I1699">
        <v>5</v>
      </c>
      <c r="J1699">
        <v>8541</v>
      </c>
      <c r="K1699">
        <v>0.16934024776831935</v>
      </c>
    </row>
    <row r="1700" spans="1:11" x14ac:dyDescent="0.25">
      <c r="A1700" t="s">
        <v>20</v>
      </c>
      <c r="B1700" t="s">
        <v>21</v>
      </c>
      <c r="C1700">
        <v>2005</v>
      </c>
      <c r="D1700">
        <v>2.9</v>
      </c>
      <c r="E1700" t="s">
        <v>16</v>
      </c>
      <c r="F1700" t="s">
        <v>25</v>
      </c>
      <c r="G1700">
        <v>245873</v>
      </c>
      <c r="H1700">
        <v>5</v>
      </c>
      <c r="I1700">
        <v>5</v>
      </c>
      <c r="J1700">
        <v>4582</v>
      </c>
      <c r="K1700">
        <v>0.16949540169865684</v>
      </c>
    </row>
    <row r="1701" spans="1:11" x14ac:dyDescent="0.25">
      <c r="A1701" t="s">
        <v>14</v>
      </c>
      <c r="B1701" t="s">
        <v>46</v>
      </c>
      <c r="C1701">
        <v>2006</v>
      </c>
      <c r="D1701">
        <v>1.6</v>
      </c>
      <c r="E1701" t="s">
        <v>28</v>
      </c>
      <c r="F1701" t="s">
        <v>13</v>
      </c>
      <c r="G1701">
        <v>129395</v>
      </c>
      <c r="H1701">
        <v>2</v>
      </c>
      <c r="I1701">
        <v>3</v>
      </c>
      <c r="J1701">
        <v>4912</v>
      </c>
      <c r="K1701">
        <v>0.16962846033907253</v>
      </c>
    </row>
    <row r="1702" spans="1:11" x14ac:dyDescent="0.25">
      <c r="A1702" t="s">
        <v>33</v>
      </c>
      <c r="B1702" t="s">
        <v>55</v>
      </c>
      <c r="C1702">
        <v>2011</v>
      </c>
      <c r="D1702">
        <v>2.2999999999999998</v>
      </c>
      <c r="E1702" t="s">
        <v>22</v>
      </c>
      <c r="F1702" t="s">
        <v>25</v>
      </c>
      <c r="G1702">
        <v>275808</v>
      </c>
      <c r="H1702">
        <v>3</v>
      </c>
      <c r="I1702">
        <v>3</v>
      </c>
      <c r="J1702">
        <v>6183</v>
      </c>
      <c r="K1702">
        <v>0.16979291587322631</v>
      </c>
    </row>
    <row r="1703" spans="1:11" x14ac:dyDescent="0.25">
      <c r="A1703" t="s">
        <v>20</v>
      </c>
      <c r="B1703" t="s">
        <v>21</v>
      </c>
      <c r="C1703">
        <v>2019</v>
      </c>
      <c r="D1703">
        <v>1.2</v>
      </c>
      <c r="E1703" t="s">
        <v>28</v>
      </c>
      <c r="F1703" t="s">
        <v>13</v>
      </c>
      <c r="G1703">
        <v>30990</v>
      </c>
      <c r="H1703">
        <v>5</v>
      </c>
      <c r="I1703">
        <v>4</v>
      </c>
      <c r="J1703">
        <v>10380</v>
      </c>
      <c r="K1703">
        <v>0.16985827534083575</v>
      </c>
    </row>
    <row r="1704" spans="1:11" x14ac:dyDescent="0.25">
      <c r="A1704" t="s">
        <v>18</v>
      </c>
      <c r="B1704" t="s">
        <v>52</v>
      </c>
      <c r="C1704">
        <v>2014</v>
      </c>
      <c r="D1704">
        <v>3.8</v>
      </c>
      <c r="E1704" t="s">
        <v>12</v>
      </c>
      <c r="F1704" t="s">
        <v>17</v>
      </c>
      <c r="G1704">
        <v>163258</v>
      </c>
      <c r="H1704">
        <v>3</v>
      </c>
      <c r="I1704">
        <v>2</v>
      </c>
      <c r="J1704">
        <v>10334</v>
      </c>
      <c r="K1704">
        <v>0.16991054371727254</v>
      </c>
    </row>
    <row r="1705" spans="1:11" x14ac:dyDescent="0.25">
      <c r="A1705" t="s">
        <v>33</v>
      </c>
      <c r="B1705" t="s">
        <v>55</v>
      </c>
      <c r="C1705">
        <v>2010</v>
      </c>
      <c r="D1705">
        <v>1.5</v>
      </c>
      <c r="E1705" t="s">
        <v>22</v>
      </c>
      <c r="F1705" t="s">
        <v>17</v>
      </c>
      <c r="G1705">
        <v>1588</v>
      </c>
      <c r="H1705">
        <v>3</v>
      </c>
      <c r="I1705">
        <v>4</v>
      </c>
      <c r="J1705">
        <v>12068</v>
      </c>
      <c r="K1705">
        <v>0.17002375723813745</v>
      </c>
    </row>
    <row r="1706" spans="1:11" x14ac:dyDescent="0.25">
      <c r="A1706" t="s">
        <v>14</v>
      </c>
      <c r="B1706" t="s">
        <v>39</v>
      </c>
      <c r="C1706">
        <v>2001</v>
      </c>
      <c r="D1706">
        <v>2.9</v>
      </c>
      <c r="E1706" t="s">
        <v>28</v>
      </c>
      <c r="F1706" t="s">
        <v>17</v>
      </c>
      <c r="G1706">
        <v>166415</v>
      </c>
      <c r="H1706">
        <v>4</v>
      </c>
      <c r="I1706">
        <v>3</v>
      </c>
      <c r="J1706">
        <v>5471</v>
      </c>
      <c r="K1706">
        <v>0.17003109553522811</v>
      </c>
    </row>
    <row r="1707" spans="1:11" x14ac:dyDescent="0.25">
      <c r="A1707" t="s">
        <v>26</v>
      </c>
      <c r="B1707" t="s">
        <v>32</v>
      </c>
      <c r="C1707">
        <v>2005</v>
      </c>
      <c r="D1707">
        <v>4.2</v>
      </c>
      <c r="E1707" t="s">
        <v>22</v>
      </c>
      <c r="F1707" t="s">
        <v>25</v>
      </c>
      <c r="G1707">
        <v>122621</v>
      </c>
      <c r="H1707">
        <v>3</v>
      </c>
      <c r="I1707">
        <v>4</v>
      </c>
      <c r="J1707">
        <v>9347</v>
      </c>
      <c r="K1707">
        <v>0.17008028244029039</v>
      </c>
    </row>
    <row r="1708" spans="1:11" x14ac:dyDescent="0.25">
      <c r="A1708" t="s">
        <v>29</v>
      </c>
      <c r="B1708" t="s">
        <v>35</v>
      </c>
      <c r="C1708">
        <v>2016</v>
      </c>
      <c r="D1708">
        <v>1</v>
      </c>
      <c r="E1708" t="s">
        <v>12</v>
      </c>
      <c r="F1708" t="s">
        <v>13</v>
      </c>
      <c r="G1708">
        <v>152865</v>
      </c>
      <c r="H1708">
        <v>5</v>
      </c>
      <c r="I1708">
        <v>5</v>
      </c>
      <c r="J1708">
        <v>6842</v>
      </c>
      <c r="K1708">
        <v>0.17010747274883986</v>
      </c>
    </row>
    <row r="1709" spans="1:11" x14ac:dyDescent="0.25">
      <c r="A1709" t="s">
        <v>29</v>
      </c>
      <c r="B1709" t="s">
        <v>35</v>
      </c>
      <c r="C1709">
        <v>2001</v>
      </c>
      <c r="D1709">
        <v>1.2</v>
      </c>
      <c r="E1709" t="s">
        <v>16</v>
      </c>
      <c r="F1709" t="s">
        <v>17</v>
      </c>
      <c r="G1709">
        <v>22996</v>
      </c>
      <c r="H1709">
        <v>2</v>
      </c>
      <c r="I1709">
        <v>1</v>
      </c>
      <c r="J1709">
        <v>7640</v>
      </c>
      <c r="K1709">
        <v>0.17020690396856675</v>
      </c>
    </row>
    <row r="1710" spans="1:11" x14ac:dyDescent="0.25">
      <c r="A1710" t="s">
        <v>20</v>
      </c>
      <c r="B1710" t="s">
        <v>42</v>
      </c>
      <c r="C1710">
        <v>2019</v>
      </c>
      <c r="D1710">
        <v>2.6</v>
      </c>
      <c r="E1710" t="s">
        <v>28</v>
      </c>
      <c r="F1710" t="s">
        <v>25</v>
      </c>
      <c r="G1710">
        <v>49817</v>
      </c>
      <c r="H1710">
        <v>5</v>
      </c>
      <c r="I1710">
        <v>2</v>
      </c>
      <c r="J1710">
        <v>11403</v>
      </c>
      <c r="K1710">
        <v>0.17028360417226762</v>
      </c>
    </row>
    <row r="1711" spans="1:11" x14ac:dyDescent="0.25">
      <c r="A1711" t="s">
        <v>14</v>
      </c>
      <c r="B1711" t="s">
        <v>39</v>
      </c>
      <c r="C1711">
        <v>2011</v>
      </c>
      <c r="D1711">
        <v>3.4</v>
      </c>
      <c r="E1711" t="s">
        <v>12</v>
      </c>
      <c r="F1711" t="s">
        <v>17</v>
      </c>
      <c r="G1711">
        <v>165710</v>
      </c>
      <c r="H1711">
        <v>3</v>
      </c>
      <c r="I1711">
        <v>5</v>
      </c>
      <c r="J1711">
        <v>8985</v>
      </c>
      <c r="K1711">
        <v>0.17048437483268319</v>
      </c>
    </row>
    <row r="1712" spans="1:11" x14ac:dyDescent="0.25">
      <c r="A1712" t="s">
        <v>23</v>
      </c>
      <c r="B1712" t="s">
        <v>24</v>
      </c>
      <c r="C1712">
        <v>2016</v>
      </c>
      <c r="D1712">
        <v>4.5</v>
      </c>
      <c r="E1712" t="s">
        <v>22</v>
      </c>
      <c r="F1712" t="s">
        <v>17</v>
      </c>
      <c r="G1712">
        <v>179925</v>
      </c>
      <c r="H1712">
        <v>5</v>
      </c>
      <c r="I1712">
        <v>4</v>
      </c>
      <c r="J1712">
        <v>13301</v>
      </c>
      <c r="K1712">
        <v>0.17054506407699088</v>
      </c>
    </row>
    <row r="1713" spans="1:11" x14ac:dyDescent="0.25">
      <c r="A1713" t="s">
        <v>40</v>
      </c>
      <c r="B1713" t="s">
        <v>51</v>
      </c>
      <c r="C1713">
        <v>2009</v>
      </c>
      <c r="D1713">
        <v>1.8</v>
      </c>
      <c r="E1713" t="s">
        <v>28</v>
      </c>
      <c r="F1713" t="s">
        <v>17</v>
      </c>
      <c r="G1713">
        <v>67606</v>
      </c>
      <c r="H1713">
        <v>2</v>
      </c>
      <c r="I1713">
        <v>1</v>
      </c>
      <c r="J1713">
        <v>8747</v>
      </c>
      <c r="K1713">
        <v>0.17058044660480254</v>
      </c>
    </row>
    <row r="1714" spans="1:11" x14ac:dyDescent="0.25">
      <c r="A1714" t="s">
        <v>23</v>
      </c>
      <c r="B1714" t="s">
        <v>45</v>
      </c>
      <c r="C1714">
        <v>2010</v>
      </c>
      <c r="D1714">
        <v>2.7</v>
      </c>
      <c r="E1714" t="s">
        <v>16</v>
      </c>
      <c r="F1714" t="s">
        <v>25</v>
      </c>
      <c r="G1714">
        <v>277522</v>
      </c>
      <c r="H1714">
        <v>3</v>
      </c>
      <c r="I1714">
        <v>5</v>
      </c>
      <c r="J1714">
        <v>5249</v>
      </c>
      <c r="K1714">
        <v>0.1706120109256648</v>
      </c>
    </row>
    <row r="1715" spans="1:11" x14ac:dyDescent="0.25">
      <c r="A1715" t="s">
        <v>29</v>
      </c>
      <c r="B1715" t="s">
        <v>35</v>
      </c>
      <c r="C1715">
        <v>2023</v>
      </c>
      <c r="D1715">
        <v>1.8</v>
      </c>
      <c r="E1715" t="s">
        <v>22</v>
      </c>
      <c r="F1715" t="s">
        <v>17</v>
      </c>
      <c r="G1715">
        <v>3235</v>
      </c>
      <c r="H1715">
        <v>5</v>
      </c>
      <c r="I1715">
        <v>4</v>
      </c>
      <c r="J1715">
        <v>16235</v>
      </c>
      <c r="K1715">
        <v>0.17067145837796449</v>
      </c>
    </row>
    <row r="1716" spans="1:11" x14ac:dyDescent="0.25">
      <c r="A1716" t="s">
        <v>29</v>
      </c>
      <c r="B1716" t="s">
        <v>30</v>
      </c>
      <c r="C1716">
        <v>2012</v>
      </c>
      <c r="D1716">
        <v>4.0999999999999996</v>
      </c>
      <c r="E1716" t="s">
        <v>12</v>
      </c>
      <c r="F1716" t="s">
        <v>13</v>
      </c>
      <c r="G1716">
        <v>44984</v>
      </c>
      <c r="H1716">
        <v>2</v>
      </c>
      <c r="I1716">
        <v>4</v>
      </c>
      <c r="J1716">
        <v>10900</v>
      </c>
      <c r="K1716">
        <v>0.17068823654047838</v>
      </c>
    </row>
    <row r="1717" spans="1:11" x14ac:dyDescent="0.25">
      <c r="A1717" t="s">
        <v>29</v>
      </c>
      <c r="B1717" t="s">
        <v>56</v>
      </c>
      <c r="C1717">
        <v>2000</v>
      </c>
      <c r="D1717">
        <v>3.6</v>
      </c>
      <c r="E1717" t="s">
        <v>22</v>
      </c>
      <c r="F1717" t="s">
        <v>13</v>
      </c>
      <c r="G1717">
        <v>207815</v>
      </c>
      <c r="H1717">
        <v>4</v>
      </c>
      <c r="I1717">
        <v>2</v>
      </c>
      <c r="J1717">
        <v>5543</v>
      </c>
      <c r="K1717">
        <v>0.17101459874183744</v>
      </c>
    </row>
    <row r="1718" spans="1:11" x14ac:dyDescent="0.25">
      <c r="A1718" t="s">
        <v>33</v>
      </c>
      <c r="B1718" t="s">
        <v>55</v>
      </c>
      <c r="C1718">
        <v>2006</v>
      </c>
      <c r="D1718">
        <v>1.1000000000000001</v>
      </c>
      <c r="E1718" t="s">
        <v>16</v>
      </c>
      <c r="F1718" t="s">
        <v>25</v>
      </c>
      <c r="G1718">
        <v>51966</v>
      </c>
      <c r="H1718">
        <v>4</v>
      </c>
      <c r="I1718">
        <v>3</v>
      </c>
      <c r="J1718">
        <v>6960</v>
      </c>
      <c r="K1718">
        <v>0.17126333504434721</v>
      </c>
    </row>
    <row r="1719" spans="1:11" x14ac:dyDescent="0.25">
      <c r="A1719" t="s">
        <v>40</v>
      </c>
      <c r="B1719" t="s">
        <v>49</v>
      </c>
      <c r="C1719">
        <v>2014</v>
      </c>
      <c r="D1719">
        <v>2</v>
      </c>
      <c r="E1719" t="s">
        <v>28</v>
      </c>
      <c r="F1719" t="s">
        <v>25</v>
      </c>
      <c r="G1719">
        <v>82299</v>
      </c>
      <c r="H1719">
        <v>3</v>
      </c>
      <c r="I1719">
        <v>2</v>
      </c>
      <c r="J1719">
        <v>8654</v>
      </c>
      <c r="K1719">
        <v>0.17129699649030961</v>
      </c>
    </row>
    <row r="1720" spans="1:11" x14ac:dyDescent="0.25">
      <c r="A1720" t="s">
        <v>33</v>
      </c>
      <c r="B1720" t="s">
        <v>55</v>
      </c>
      <c r="C1720">
        <v>2021</v>
      </c>
      <c r="D1720">
        <v>3.2</v>
      </c>
      <c r="E1720" t="s">
        <v>28</v>
      </c>
      <c r="F1720" t="s">
        <v>25</v>
      </c>
      <c r="G1720">
        <v>158620</v>
      </c>
      <c r="H1720">
        <v>4</v>
      </c>
      <c r="I1720">
        <v>3</v>
      </c>
      <c r="J1720">
        <v>10427</v>
      </c>
      <c r="K1720">
        <v>0.17150939368092177</v>
      </c>
    </row>
    <row r="1721" spans="1:11" x14ac:dyDescent="0.25">
      <c r="A1721" t="s">
        <v>18</v>
      </c>
      <c r="B1721" t="s">
        <v>19</v>
      </c>
      <c r="C1721">
        <v>2019</v>
      </c>
      <c r="D1721">
        <v>4.8</v>
      </c>
      <c r="E1721" t="s">
        <v>16</v>
      </c>
      <c r="F1721" t="s">
        <v>17</v>
      </c>
      <c r="G1721">
        <v>248488</v>
      </c>
      <c r="H1721">
        <v>2</v>
      </c>
      <c r="I1721">
        <v>1</v>
      </c>
      <c r="J1721">
        <v>12130</v>
      </c>
      <c r="K1721">
        <v>0.17168304104566701</v>
      </c>
    </row>
    <row r="1722" spans="1:11" x14ac:dyDescent="0.25">
      <c r="A1722" t="s">
        <v>10</v>
      </c>
      <c r="B1722" t="s">
        <v>31</v>
      </c>
      <c r="C1722">
        <v>2009</v>
      </c>
      <c r="D1722">
        <v>1.7</v>
      </c>
      <c r="E1722" t="s">
        <v>16</v>
      </c>
      <c r="F1722" t="s">
        <v>17</v>
      </c>
      <c r="G1722">
        <v>15117</v>
      </c>
      <c r="H1722">
        <v>4</v>
      </c>
      <c r="I1722">
        <v>2</v>
      </c>
      <c r="J1722">
        <v>10697</v>
      </c>
      <c r="K1722">
        <v>0.17181228617080468</v>
      </c>
    </row>
    <row r="1723" spans="1:11" x14ac:dyDescent="0.25">
      <c r="A1723" t="s">
        <v>18</v>
      </c>
      <c r="B1723" t="s">
        <v>54</v>
      </c>
      <c r="C1723">
        <v>2011</v>
      </c>
      <c r="D1723">
        <v>2.5</v>
      </c>
      <c r="E1723" t="s">
        <v>22</v>
      </c>
      <c r="F1723" t="s">
        <v>25</v>
      </c>
      <c r="G1723">
        <v>36869</v>
      </c>
      <c r="H1723">
        <v>3</v>
      </c>
      <c r="I1723">
        <v>4</v>
      </c>
      <c r="J1723">
        <v>11162</v>
      </c>
      <c r="K1723">
        <v>0.17206619188803596</v>
      </c>
    </row>
    <row r="1724" spans="1:11" x14ac:dyDescent="0.25">
      <c r="A1724" t="s">
        <v>18</v>
      </c>
      <c r="B1724" t="s">
        <v>19</v>
      </c>
      <c r="C1724">
        <v>2023</v>
      </c>
      <c r="D1724">
        <v>1.3</v>
      </c>
      <c r="E1724" t="s">
        <v>22</v>
      </c>
      <c r="F1724" t="s">
        <v>25</v>
      </c>
      <c r="G1724">
        <v>78961</v>
      </c>
      <c r="H1724">
        <v>5</v>
      </c>
      <c r="I1724">
        <v>2</v>
      </c>
      <c r="J1724">
        <v>12720</v>
      </c>
      <c r="K1724">
        <v>0.17211811850884473</v>
      </c>
    </row>
    <row r="1725" spans="1:11" x14ac:dyDescent="0.25">
      <c r="A1725" t="s">
        <v>20</v>
      </c>
      <c r="B1725" t="s">
        <v>21</v>
      </c>
      <c r="C1725">
        <v>2008</v>
      </c>
      <c r="D1725">
        <v>2.8</v>
      </c>
      <c r="E1725" t="s">
        <v>12</v>
      </c>
      <c r="F1725" t="s">
        <v>17</v>
      </c>
      <c r="G1725">
        <v>227755</v>
      </c>
      <c r="H1725">
        <v>5</v>
      </c>
      <c r="I1725">
        <v>3</v>
      </c>
      <c r="J1725">
        <v>6244</v>
      </c>
      <c r="K1725">
        <v>0.17229787102485861</v>
      </c>
    </row>
    <row r="1726" spans="1:11" x14ac:dyDescent="0.25">
      <c r="A1726" t="s">
        <v>29</v>
      </c>
      <c r="B1726" t="s">
        <v>30</v>
      </c>
      <c r="C1726">
        <v>2003</v>
      </c>
      <c r="D1726">
        <v>2.9</v>
      </c>
      <c r="E1726" t="s">
        <v>22</v>
      </c>
      <c r="F1726" t="s">
        <v>13</v>
      </c>
      <c r="G1726">
        <v>32266</v>
      </c>
      <c r="H1726">
        <v>4</v>
      </c>
      <c r="I1726">
        <v>1</v>
      </c>
      <c r="J1726">
        <v>9254</v>
      </c>
      <c r="K1726">
        <v>0.17253697700655612</v>
      </c>
    </row>
    <row r="1727" spans="1:11" x14ac:dyDescent="0.25">
      <c r="A1727" t="s">
        <v>14</v>
      </c>
      <c r="B1727" t="s">
        <v>39</v>
      </c>
      <c r="C1727">
        <v>2017</v>
      </c>
      <c r="D1727">
        <v>3.9</v>
      </c>
      <c r="E1727" t="s">
        <v>28</v>
      </c>
      <c r="F1727" t="s">
        <v>25</v>
      </c>
      <c r="G1727">
        <v>53263</v>
      </c>
      <c r="H1727">
        <v>4</v>
      </c>
      <c r="I1727">
        <v>5</v>
      </c>
      <c r="J1727">
        <v>12034</v>
      </c>
      <c r="K1727">
        <v>0.17273528831705287</v>
      </c>
    </row>
    <row r="1728" spans="1:11" x14ac:dyDescent="0.25">
      <c r="A1728" t="s">
        <v>29</v>
      </c>
      <c r="B1728" t="s">
        <v>56</v>
      </c>
      <c r="C1728">
        <v>2015</v>
      </c>
      <c r="D1728">
        <v>1.2</v>
      </c>
      <c r="E1728" t="s">
        <v>16</v>
      </c>
      <c r="F1728" t="s">
        <v>13</v>
      </c>
      <c r="G1728">
        <v>13093</v>
      </c>
      <c r="H1728">
        <v>4</v>
      </c>
      <c r="I1728">
        <v>2</v>
      </c>
      <c r="J1728">
        <v>10538</v>
      </c>
      <c r="K1728">
        <v>0.1727794825035246</v>
      </c>
    </row>
    <row r="1729" spans="1:11" x14ac:dyDescent="0.25">
      <c r="A1729" t="s">
        <v>26</v>
      </c>
      <c r="B1729" t="s">
        <v>47</v>
      </c>
      <c r="C1729">
        <v>2007</v>
      </c>
      <c r="D1729">
        <v>3.8</v>
      </c>
      <c r="E1729" t="s">
        <v>28</v>
      </c>
      <c r="F1729" t="s">
        <v>13</v>
      </c>
      <c r="G1729">
        <v>252617</v>
      </c>
      <c r="H1729">
        <v>3</v>
      </c>
      <c r="I1729">
        <v>2</v>
      </c>
      <c r="J1729">
        <v>4947</v>
      </c>
      <c r="K1729">
        <v>0.17298562686637176</v>
      </c>
    </row>
    <row r="1730" spans="1:11" x14ac:dyDescent="0.25">
      <c r="A1730" t="s">
        <v>20</v>
      </c>
      <c r="B1730" t="s">
        <v>21</v>
      </c>
      <c r="C1730">
        <v>2021</v>
      </c>
      <c r="D1730">
        <v>4.8</v>
      </c>
      <c r="E1730" t="s">
        <v>28</v>
      </c>
      <c r="F1730" t="s">
        <v>13</v>
      </c>
      <c r="G1730">
        <v>93967</v>
      </c>
      <c r="H1730">
        <v>3</v>
      </c>
      <c r="I1730">
        <v>3</v>
      </c>
      <c r="J1730">
        <v>13320</v>
      </c>
      <c r="K1730">
        <v>0.17320957421673366</v>
      </c>
    </row>
    <row r="1731" spans="1:11" x14ac:dyDescent="0.25">
      <c r="A1731" t="s">
        <v>26</v>
      </c>
      <c r="B1731" t="s">
        <v>32</v>
      </c>
      <c r="C1731">
        <v>2011</v>
      </c>
      <c r="D1731">
        <v>1.5</v>
      </c>
      <c r="E1731" t="s">
        <v>22</v>
      </c>
      <c r="F1731" t="s">
        <v>25</v>
      </c>
      <c r="G1731">
        <v>279685</v>
      </c>
      <c r="H1731">
        <v>4</v>
      </c>
      <c r="I1731">
        <v>3</v>
      </c>
      <c r="J1731">
        <v>5306</v>
      </c>
      <c r="K1731">
        <v>0.17321276953913911</v>
      </c>
    </row>
    <row r="1732" spans="1:11" x14ac:dyDescent="0.25">
      <c r="A1732" t="s">
        <v>29</v>
      </c>
      <c r="B1732" t="s">
        <v>35</v>
      </c>
      <c r="C1732">
        <v>2002</v>
      </c>
      <c r="D1732">
        <v>1.7</v>
      </c>
      <c r="E1732" t="s">
        <v>16</v>
      </c>
      <c r="F1732" t="s">
        <v>25</v>
      </c>
      <c r="G1732">
        <v>187222</v>
      </c>
      <c r="H1732">
        <v>3</v>
      </c>
      <c r="I1732">
        <v>1</v>
      </c>
      <c r="J1732">
        <v>3655</v>
      </c>
      <c r="K1732">
        <v>0.17327753861882689</v>
      </c>
    </row>
    <row r="1733" spans="1:11" x14ac:dyDescent="0.25">
      <c r="A1733" t="s">
        <v>40</v>
      </c>
      <c r="B1733" t="s">
        <v>49</v>
      </c>
      <c r="C1733">
        <v>2021</v>
      </c>
      <c r="D1733">
        <v>4.3</v>
      </c>
      <c r="E1733" t="s">
        <v>16</v>
      </c>
      <c r="F1733" t="s">
        <v>25</v>
      </c>
      <c r="G1733">
        <v>201170</v>
      </c>
      <c r="H1733">
        <v>3</v>
      </c>
      <c r="I1733">
        <v>5</v>
      </c>
      <c r="J1733">
        <v>11676</v>
      </c>
      <c r="K1733">
        <v>0.17333015403222851</v>
      </c>
    </row>
    <row r="1734" spans="1:11" x14ac:dyDescent="0.25">
      <c r="A1734" t="s">
        <v>29</v>
      </c>
      <c r="B1734" t="s">
        <v>56</v>
      </c>
      <c r="C1734">
        <v>2003</v>
      </c>
      <c r="D1734">
        <v>4.9000000000000004</v>
      </c>
      <c r="E1734" t="s">
        <v>12</v>
      </c>
      <c r="F1734" t="s">
        <v>25</v>
      </c>
      <c r="G1734">
        <v>60570</v>
      </c>
      <c r="H1734">
        <v>5</v>
      </c>
      <c r="I1734">
        <v>4</v>
      </c>
      <c r="J1734">
        <v>8688</v>
      </c>
      <c r="K1734">
        <v>0.17337002871102103</v>
      </c>
    </row>
    <row r="1735" spans="1:11" x14ac:dyDescent="0.25">
      <c r="A1735" t="s">
        <v>18</v>
      </c>
      <c r="B1735" t="s">
        <v>19</v>
      </c>
      <c r="C1735">
        <v>2001</v>
      </c>
      <c r="D1735">
        <v>1.4</v>
      </c>
      <c r="E1735" t="s">
        <v>12</v>
      </c>
      <c r="F1735" t="s">
        <v>13</v>
      </c>
      <c r="G1735">
        <v>105088</v>
      </c>
      <c r="H1735">
        <v>2</v>
      </c>
      <c r="I1735">
        <v>1</v>
      </c>
      <c r="J1735">
        <v>3698</v>
      </c>
      <c r="K1735">
        <v>0.17338902533428346</v>
      </c>
    </row>
    <row r="1736" spans="1:11" x14ac:dyDescent="0.25">
      <c r="A1736" t="s">
        <v>26</v>
      </c>
      <c r="B1736" t="s">
        <v>47</v>
      </c>
      <c r="C1736">
        <v>2023</v>
      </c>
      <c r="D1736">
        <v>4.8</v>
      </c>
      <c r="E1736" t="s">
        <v>22</v>
      </c>
      <c r="F1736" t="s">
        <v>17</v>
      </c>
      <c r="G1736">
        <v>147067</v>
      </c>
      <c r="H1736">
        <v>4</v>
      </c>
      <c r="I1736">
        <v>2</v>
      </c>
      <c r="J1736">
        <v>16358</v>
      </c>
      <c r="K1736">
        <v>0.17340899767419571</v>
      </c>
    </row>
    <row r="1737" spans="1:11" x14ac:dyDescent="0.25">
      <c r="A1737" t="s">
        <v>10</v>
      </c>
      <c r="B1737" t="s">
        <v>31</v>
      </c>
      <c r="C1737">
        <v>2003</v>
      </c>
      <c r="D1737">
        <v>2.2000000000000002</v>
      </c>
      <c r="E1737" t="s">
        <v>28</v>
      </c>
      <c r="F1737" t="s">
        <v>13</v>
      </c>
      <c r="G1737">
        <v>288186</v>
      </c>
      <c r="H1737">
        <v>2</v>
      </c>
      <c r="I1737">
        <v>1</v>
      </c>
      <c r="J1737">
        <v>2000</v>
      </c>
      <c r="K1737">
        <v>0.17342448529266241</v>
      </c>
    </row>
    <row r="1738" spans="1:11" x14ac:dyDescent="0.25">
      <c r="A1738" t="s">
        <v>36</v>
      </c>
      <c r="B1738" t="s">
        <v>44</v>
      </c>
      <c r="C1738">
        <v>2012</v>
      </c>
      <c r="D1738">
        <v>1</v>
      </c>
      <c r="E1738" t="s">
        <v>28</v>
      </c>
      <c r="F1738" t="s">
        <v>13</v>
      </c>
      <c r="G1738">
        <v>271967</v>
      </c>
      <c r="H1738">
        <v>2</v>
      </c>
      <c r="I1738">
        <v>3</v>
      </c>
      <c r="J1738">
        <v>3260</v>
      </c>
      <c r="K1738">
        <v>0.17376776610716027</v>
      </c>
    </row>
    <row r="1739" spans="1:11" x14ac:dyDescent="0.25">
      <c r="A1739" t="s">
        <v>26</v>
      </c>
      <c r="B1739" t="s">
        <v>47</v>
      </c>
      <c r="C1739">
        <v>2016</v>
      </c>
      <c r="D1739">
        <v>2.2999999999999998</v>
      </c>
      <c r="E1739" t="s">
        <v>16</v>
      </c>
      <c r="F1739" t="s">
        <v>25</v>
      </c>
      <c r="G1739">
        <v>284065</v>
      </c>
      <c r="H1739">
        <v>2</v>
      </c>
      <c r="I1739">
        <v>5</v>
      </c>
      <c r="J1739">
        <v>6518</v>
      </c>
      <c r="K1739">
        <v>0.1738367246111826</v>
      </c>
    </row>
    <row r="1740" spans="1:11" x14ac:dyDescent="0.25">
      <c r="A1740" t="s">
        <v>10</v>
      </c>
      <c r="B1740" t="s">
        <v>11</v>
      </c>
      <c r="C1740">
        <v>2012</v>
      </c>
      <c r="D1740">
        <v>1.4</v>
      </c>
      <c r="E1740" t="s">
        <v>16</v>
      </c>
      <c r="F1740" t="s">
        <v>17</v>
      </c>
      <c r="G1740">
        <v>205706</v>
      </c>
      <c r="H1740">
        <v>3</v>
      </c>
      <c r="I1740">
        <v>1</v>
      </c>
      <c r="J1740">
        <v>7485</v>
      </c>
      <c r="K1740">
        <v>0.17390231142783175</v>
      </c>
    </row>
    <row r="1741" spans="1:11" x14ac:dyDescent="0.25">
      <c r="A1741" t="s">
        <v>29</v>
      </c>
      <c r="B1741" t="s">
        <v>30</v>
      </c>
      <c r="C1741">
        <v>2014</v>
      </c>
      <c r="D1741">
        <v>2</v>
      </c>
      <c r="E1741" t="s">
        <v>16</v>
      </c>
      <c r="F1741" t="s">
        <v>25</v>
      </c>
      <c r="G1741">
        <v>291584</v>
      </c>
      <c r="H1741">
        <v>4</v>
      </c>
      <c r="I1741">
        <v>2</v>
      </c>
      <c r="J1741">
        <v>5468</v>
      </c>
      <c r="K1741">
        <v>0.1741565286427097</v>
      </c>
    </row>
    <row r="1742" spans="1:11" x14ac:dyDescent="0.25">
      <c r="A1742" t="s">
        <v>10</v>
      </c>
      <c r="B1742" t="s">
        <v>11</v>
      </c>
      <c r="C1742">
        <v>2017</v>
      </c>
      <c r="D1742">
        <v>2.6</v>
      </c>
      <c r="E1742" t="s">
        <v>28</v>
      </c>
      <c r="F1742" t="s">
        <v>25</v>
      </c>
      <c r="G1742">
        <v>256309</v>
      </c>
      <c r="H1742">
        <v>3</v>
      </c>
      <c r="I1742">
        <v>1</v>
      </c>
      <c r="J1742">
        <v>6673</v>
      </c>
      <c r="K1742">
        <v>0.17416305402852994</v>
      </c>
    </row>
    <row r="1743" spans="1:11" x14ac:dyDescent="0.25">
      <c r="A1743" t="s">
        <v>36</v>
      </c>
      <c r="B1743" t="s">
        <v>37</v>
      </c>
      <c r="C1743">
        <v>2001</v>
      </c>
      <c r="D1743">
        <v>3.1</v>
      </c>
      <c r="E1743" t="s">
        <v>16</v>
      </c>
      <c r="F1743" t="s">
        <v>25</v>
      </c>
      <c r="G1743">
        <v>269475</v>
      </c>
      <c r="H1743">
        <v>2</v>
      </c>
      <c r="I1743">
        <v>3</v>
      </c>
      <c r="J1743">
        <v>3110</v>
      </c>
      <c r="K1743">
        <v>0.17437176127471832</v>
      </c>
    </row>
    <row r="1744" spans="1:11" x14ac:dyDescent="0.25">
      <c r="A1744" t="s">
        <v>18</v>
      </c>
      <c r="B1744" t="s">
        <v>52</v>
      </c>
      <c r="C1744">
        <v>2013</v>
      </c>
      <c r="D1744">
        <v>2.4</v>
      </c>
      <c r="E1744" t="s">
        <v>12</v>
      </c>
      <c r="F1744" t="s">
        <v>17</v>
      </c>
      <c r="G1744">
        <v>218617</v>
      </c>
      <c r="H1744">
        <v>4</v>
      </c>
      <c r="I1744">
        <v>5</v>
      </c>
      <c r="J1744">
        <v>7527</v>
      </c>
      <c r="K1744">
        <v>0.17440026577141865</v>
      </c>
    </row>
    <row r="1745" spans="1:11" x14ac:dyDescent="0.25">
      <c r="A1745" t="s">
        <v>36</v>
      </c>
      <c r="B1745" t="s">
        <v>37</v>
      </c>
      <c r="C1745">
        <v>2007</v>
      </c>
      <c r="D1745">
        <v>2.2000000000000002</v>
      </c>
      <c r="E1745" t="s">
        <v>22</v>
      </c>
      <c r="F1745" t="s">
        <v>17</v>
      </c>
      <c r="G1745">
        <v>17910</v>
      </c>
      <c r="H1745">
        <v>3</v>
      </c>
      <c r="I1745">
        <v>4</v>
      </c>
      <c r="J1745">
        <v>11541</v>
      </c>
      <c r="K1745">
        <v>0.17444961039570905</v>
      </c>
    </row>
    <row r="1746" spans="1:11" x14ac:dyDescent="0.25">
      <c r="A1746" t="s">
        <v>29</v>
      </c>
      <c r="B1746" t="s">
        <v>35</v>
      </c>
      <c r="C1746">
        <v>2004</v>
      </c>
      <c r="D1746">
        <v>2.2000000000000002</v>
      </c>
      <c r="E1746" t="s">
        <v>16</v>
      </c>
      <c r="F1746" t="s">
        <v>25</v>
      </c>
      <c r="G1746">
        <v>62278</v>
      </c>
      <c r="H1746">
        <v>4</v>
      </c>
      <c r="I1746">
        <v>3</v>
      </c>
      <c r="J1746">
        <v>7254</v>
      </c>
      <c r="K1746">
        <v>0.17454490056269945</v>
      </c>
    </row>
    <row r="1747" spans="1:11" x14ac:dyDescent="0.25">
      <c r="A1747" t="s">
        <v>29</v>
      </c>
      <c r="B1747" t="s">
        <v>35</v>
      </c>
      <c r="C1747">
        <v>2016</v>
      </c>
      <c r="D1747">
        <v>2</v>
      </c>
      <c r="E1747" t="s">
        <v>28</v>
      </c>
      <c r="F1747" t="s">
        <v>17</v>
      </c>
      <c r="G1747">
        <v>102074</v>
      </c>
      <c r="H1747">
        <v>4</v>
      </c>
      <c r="I1747">
        <v>5</v>
      </c>
      <c r="J1747">
        <v>10358</v>
      </c>
      <c r="K1747">
        <v>0.17456897349068423</v>
      </c>
    </row>
    <row r="1748" spans="1:11" x14ac:dyDescent="0.25">
      <c r="A1748" t="s">
        <v>10</v>
      </c>
      <c r="B1748" t="s">
        <v>48</v>
      </c>
      <c r="C1748">
        <v>2020</v>
      </c>
      <c r="D1748">
        <v>4.0999999999999996</v>
      </c>
      <c r="E1748" t="s">
        <v>16</v>
      </c>
      <c r="F1748" t="s">
        <v>25</v>
      </c>
      <c r="G1748">
        <v>118504</v>
      </c>
      <c r="H1748">
        <v>2</v>
      </c>
      <c r="I1748">
        <v>4</v>
      </c>
      <c r="J1748">
        <v>12829</v>
      </c>
      <c r="K1748">
        <v>0.17458678925198035</v>
      </c>
    </row>
    <row r="1749" spans="1:11" x14ac:dyDescent="0.25">
      <c r="A1749" t="s">
        <v>29</v>
      </c>
      <c r="B1749" t="s">
        <v>35</v>
      </c>
      <c r="C1749">
        <v>2009</v>
      </c>
      <c r="D1749">
        <v>4.5999999999999996</v>
      </c>
      <c r="E1749" t="s">
        <v>16</v>
      </c>
      <c r="F1749" t="s">
        <v>13</v>
      </c>
      <c r="G1749">
        <v>158411</v>
      </c>
      <c r="H1749">
        <v>3</v>
      </c>
      <c r="I1749">
        <v>4</v>
      </c>
      <c r="J1749">
        <v>9231</v>
      </c>
      <c r="K1749">
        <v>0.17473966118639461</v>
      </c>
    </row>
    <row r="1750" spans="1:11" x14ac:dyDescent="0.25">
      <c r="A1750" t="s">
        <v>18</v>
      </c>
      <c r="B1750" t="s">
        <v>19</v>
      </c>
      <c r="C1750">
        <v>2007</v>
      </c>
      <c r="D1750">
        <v>1.4</v>
      </c>
      <c r="E1750" t="s">
        <v>22</v>
      </c>
      <c r="F1750" t="s">
        <v>13</v>
      </c>
      <c r="G1750">
        <v>47554</v>
      </c>
      <c r="H1750">
        <v>5</v>
      </c>
      <c r="I1750">
        <v>1</v>
      </c>
      <c r="J1750">
        <v>8648</v>
      </c>
      <c r="K1750">
        <v>0.17481629634708662</v>
      </c>
    </row>
    <row r="1751" spans="1:11" x14ac:dyDescent="0.25">
      <c r="A1751" t="s">
        <v>18</v>
      </c>
      <c r="B1751" t="s">
        <v>19</v>
      </c>
      <c r="C1751">
        <v>2001</v>
      </c>
      <c r="D1751">
        <v>3</v>
      </c>
      <c r="E1751" t="s">
        <v>12</v>
      </c>
      <c r="F1751" t="s">
        <v>13</v>
      </c>
      <c r="G1751">
        <v>234085</v>
      </c>
      <c r="H1751">
        <v>3</v>
      </c>
      <c r="I1751">
        <v>5</v>
      </c>
      <c r="J1751">
        <v>2718</v>
      </c>
      <c r="K1751">
        <v>0.17489276396421116</v>
      </c>
    </row>
    <row r="1752" spans="1:11" x14ac:dyDescent="0.25">
      <c r="A1752" t="s">
        <v>23</v>
      </c>
      <c r="B1752" t="s">
        <v>24</v>
      </c>
      <c r="C1752">
        <v>2009</v>
      </c>
      <c r="D1752">
        <v>3.1</v>
      </c>
      <c r="E1752" t="s">
        <v>28</v>
      </c>
      <c r="F1752" t="s">
        <v>25</v>
      </c>
      <c r="G1752">
        <v>96499</v>
      </c>
      <c r="H1752">
        <v>4</v>
      </c>
      <c r="I1752">
        <v>2</v>
      </c>
      <c r="J1752">
        <v>7970</v>
      </c>
      <c r="K1752">
        <v>0.17494734492295327</v>
      </c>
    </row>
    <row r="1753" spans="1:11" x14ac:dyDescent="0.25">
      <c r="A1753" t="s">
        <v>33</v>
      </c>
      <c r="B1753" t="s">
        <v>34</v>
      </c>
      <c r="C1753">
        <v>2018</v>
      </c>
      <c r="D1753">
        <v>2.7</v>
      </c>
      <c r="E1753" t="s">
        <v>16</v>
      </c>
      <c r="F1753" t="s">
        <v>13</v>
      </c>
      <c r="G1753">
        <v>297818</v>
      </c>
      <c r="H1753">
        <v>2</v>
      </c>
      <c r="I1753">
        <v>3</v>
      </c>
      <c r="J1753">
        <v>7243</v>
      </c>
      <c r="K1753">
        <v>0.1749924769572565</v>
      </c>
    </row>
    <row r="1754" spans="1:11" x14ac:dyDescent="0.25">
      <c r="A1754" t="s">
        <v>23</v>
      </c>
      <c r="B1754" t="s">
        <v>45</v>
      </c>
      <c r="C1754">
        <v>2007</v>
      </c>
      <c r="D1754">
        <v>1.6</v>
      </c>
      <c r="E1754" t="s">
        <v>28</v>
      </c>
      <c r="F1754" t="s">
        <v>17</v>
      </c>
      <c r="G1754">
        <v>88320</v>
      </c>
      <c r="H1754">
        <v>2</v>
      </c>
      <c r="I1754">
        <v>1</v>
      </c>
      <c r="J1754">
        <v>7533</v>
      </c>
      <c r="K1754">
        <v>0.17501016583205586</v>
      </c>
    </row>
    <row r="1755" spans="1:11" x14ac:dyDescent="0.25">
      <c r="A1755" t="s">
        <v>29</v>
      </c>
      <c r="B1755" t="s">
        <v>56</v>
      </c>
      <c r="C1755">
        <v>2014</v>
      </c>
      <c r="D1755">
        <v>1.9</v>
      </c>
      <c r="E1755" t="s">
        <v>16</v>
      </c>
      <c r="F1755" t="s">
        <v>17</v>
      </c>
      <c r="G1755">
        <v>63052</v>
      </c>
      <c r="H1755">
        <v>3</v>
      </c>
      <c r="I1755">
        <v>1</v>
      </c>
      <c r="J1755">
        <v>11438</v>
      </c>
      <c r="K1755">
        <v>0.17536349302972176</v>
      </c>
    </row>
    <row r="1756" spans="1:11" x14ac:dyDescent="0.25">
      <c r="A1756" t="s">
        <v>33</v>
      </c>
      <c r="B1756" t="s">
        <v>43</v>
      </c>
      <c r="C1756">
        <v>2022</v>
      </c>
      <c r="D1756">
        <v>1.4</v>
      </c>
      <c r="E1756" t="s">
        <v>12</v>
      </c>
      <c r="F1756" t="s">
        <v>17</v>
      </c>
      <c r="G1756">
        <v>17667</v>
      </c>
      <c r="H1756">
        <v>3</v>
      </c>
      <c r="I1756">
        <v>1</v>
      </c>
      <c r="J1756">
        <v>13246</v>
      </c>
      <c r="K1756">
        <v>0.17540718513356568</v>
      </c>
    </row>
    <row r="1757" spans="1:11" x14ac:dyDescent="0.25">
      <c r="A1757" t="s">
        <v>26</v>
      </c>
      <c r="B1757" t="s">
        <v>47</v>
      </c>
      <c r="C1757">
        <v>2004</v>
      </c>
      <c r="D1757">
        <v>2.2999999999999998</v>
      </c>
      <c r="E1757" t="s">
        <v>22</v>
      </c>
      <c r="F1757" t="s">
        <v>25</v>
      </c>
      <c r="G1757">
        <v>289261</v>
      </c>
      <c r="H1757">
        <v>5</v>
      </c>
      <c r="I1757">
        <v>4</v>
      </c>
      <c r="J1757">
        <v>3814</v>
      </c>
      <c r="K1757">
        <v>0.17568277285210221</v>
      </c>
    </row>
    <row r="1758" spans="1:11" x14ac:dyDescent="0.25">
      <c r="A1758" t="s">
        <v>33</v>
      </c>
      <c r="B1758" t="s">
        <v>34</v>
      </c>
      <c r="C1758">
        <v>2011</v>
      </c>
      <c r="D1758">
        <v>3.2</v>
      </c>
      <c r="E1758" t="s">
        <v>12</v>
      </c>
      <c r="F1758" t="s">
        <v>17</v>
      </c>
      <c r="G1758">
        <v>125132</v>
      </c>
      <c r="H1758">
        <v>2</v>
      </c>
      <c r="I1758">
        <v>3</v>
      </c>
      <c r="J1758">
        <v>9597</v>
      </c>
      <c r="K1758">
        <v>0.17615982829797927</v>
      </c>
    </row>
    <row r="1759" spans="1:11" x14ac:dyDescent="0.25">
      <c r="A1759" t="s">
        <v>29</v>
      </c>
      <c r="B1759" t="s">
        <v>30</v>
      </c>
      <c r="C1759">
        <v>2002</v>
      </c>
      <c r="D1759">
        <v>1</v>
      </c>
      <c r="E1759" t="s">
        <v>12</v>
      </c>
      <c r="F1759" t="s">
        <v>25</v>
      </c>
      <c r="G1759">
        <v>95791</v>
      </c>
      <c r="H1759">
        <v>2</v>
      </c>
      <c r="I1759">
        <v>4</v>
      </c>
      <c r="J1759">
        <v>3784</v>
      </c>
      <c r="K1759">
        <v>0.17618019048044131</v>
      </c>
    </row>
    <row r="1760" spans="1:11" x14ac:dyDescent="0.25">
      <c r="A1760" t="s">
        <v>29</v>
      </c>
      <c r="B1760" t="s">
        <v>30</v>
      </c>
      <c r="C1760">
        <v>2004</v>
      </c>
      <c r="D1760">
        <v>4.7</v>
      </c>
      <c r="E1760" t="s">
        <v>22</v>
      </c>
      <c r="F1760" t="s">
        <v>17</v>
      </c>
      <c r="G1760">
        <v>18312</v>
      </c>
      <c r="H1760">
        <v>2</v>
      </c>
      <c r="I1760">
        <v>5</v>
      </c>
      <c r="J1760">
        <v>13133</v>
      </c>
      <c r="K1760">
        <v>0.17626218233785018</v>
      </c>
    </row>
    <row r="1761" spans="1:11" x14ac:dyDescent="0.25">
      <c r="A1761" t="s">
        <v>10</v>
      </c>
      <c r="B1761" t="s">
        <v>11</v>
      </c>
      <c r="C1761">
        <v>2023</v>
      </c>
      <c r="D1761">
        <v>4.5999999999999996</v>
      </c>
      <c r="E1761" t="s">
        <v>22</v>
      </c>
      <c r="F1761" t="s">
        <v>13</v>
      </c>
      <c r="G1761">
        <v>182101</v>
      </c>
      <c r="H1761">
        <v>5</v>
      </c>
      <c r="I1761">
        <v>5</v>
      </c>
      <c r="J1761">
        <v>13957</v>
      </c>
      <c r="K1761">
        <v>0.17648957760962158</v>
      </c>
    </row>
    <row r="1762" spans="1:11" x14ac:dyDescent="0.25">
      <c r="A1762" t="s">
        <v>33</v>
      </c>
      <c r="B1762" t="s">
        <v>55</v>
      </c>
      <c r="C1762">
        <v>2023</v>
      </c>
      <c r="D1762">
        <v>4.0999999999999996</v>
      </c>
      <c r="E1762" t="s">
        <v>28</v>
      </c>
      <c r="F1762" t="s">
        <v>17</v>
      </c>
      <c r="G1762">
        <v>209321</v>
      </c>
      <c r="H1762">
        <v>3</v>
      </c>
      <c r="I1762">
        <v>1</v>
      </c>
      <c r="J1762">
        <v>12413</v>
      </c>
      <c r="K1762">
        <v>0.17653035176590925</v>
      </c>
    </row>
    <row r="1763" spans="1:11" x14ac:dyDescent="0.25">
      <c r="A1763" t="s">
        <v>29</v>
      </c>
      <c r="B1763" t="s">
        <v>30</v>
      </c>
      <c r="C1763">
        <v>2011</v>
      </c>
      <c r="D1763">
        <v>3.3</v>
      </c>
      <c r="E1763" t="s">
        <v>16</v>
      </c>
      <c r="F1763" t="s">
        <v>13</v>
      </c>
      <c r="G1763">
        <v>259656</v>
      </c>
      <c r="H1763">
        <v>2</v>
      </c>
      <c r="I1763">
        <v>3</v>
      </c>
      <c r="J1763">
        <v>6506</v>
      </c>
      <c r="K1763">
        <v>0.17671690451424438</v>
      </c>
    </row>
    <row r="1764" spans="1:11" x14ac:dyDescent="0.25">
      <c r="A1764" t="s">
        <v>29</v>
      </c>
      <c r="B1764" t="s">
        <v>56</v>
      </c>
      <c r="C1764">
        <v>2003</v>
      </c>
      <c r="D1764">
        <v>2</v>
      </c>
      <c r="E1764" t="s">
        <v>16</v>
      </c>
      <c r="F1764" t="s">
        <v>13</v>
      </c>
      <c r="G1764">
        <v>204551</v>
      </c>
      <c r="H1764">
        <v>5</v>
      </c>
      <c r="I1764">
        <v>1</v>
      </c>
      <c r="J1764">
        <v>3908</v>
      </c>
      <c r="K1764">
        <v>0.17676844654859769</v>
      </c>
    </row>
    <row r="1765" spans="1:11" x14ac:dyDescent="0.25">
      <c r="A1765" t="s">
        <v>33</v>
      </c>
      <c r="B1765" t="s">
        <v>34</v>
      </c>
      <c r="C1765">
        <v>2022</v>
      </c>
      <c r="D1765">
        <v>1.7</v>
      </c>
      <c r="E1765" t="s">
        <v>22</v>
      </c>
      <c r="F1765" t="s">
        <v>25</v>
      </c>
      <c r="G1765">
        <v>109946</v>
      </c>
      <c r="H1765">
        <v>3</v>
      </c>
      <c r="I1765">
        <v>2</v>
      </c>
      <c r="J1765">
        <v>12201</v>
      </c>
      <c r="K1765">
        <v>0.17678290573704358</v>
      </c>
    </row>
    <row r="1766" spans="1:11" x14ac:dyDescent="0.25">
      <c r="A1766" t="s">
        <v>14</v>
      </c>
      <c r="B1766" t="s">
        <v>15</v>
      </c>
      <c r="C1766">
        <v>2002</v>
      </c>
      <c r="D1766">
        <v>4</v>
      </c>
      <c r="E1766" t="s">
        <v>12</v>
      </c>
      <c r="F1766" t="s">
        <v>17</v>
      </c>
      <c r="G1766">
        <v>289835</v>
      </c>
      <c r="H1766">
        <v>3</v>
      </c>
      <c r="I1766">
        <v>4</v>
      </c>
      <c r="J1766">
        <v>4403</v>
      </c>
      <c r="K1766">
        <v>0.1768513471787061</v>
      </c>
    </row>
    <row r="1767" spans="1:11" x14ac:dyDescent="0.25">
      <c r="A1767" t="s">
        <v>18</v>
      </c>
      <c r="B1767" t="s">
        <v>19</v>
      </c>
      <c r="C1767">
        <v>2017</v>
      </c>
      <c r="D1767">
        <v>2.8</v>
      </c>
      <c r="E1767" t="s">
        <v>28</v>
      </c>
      <c r="F1767" t="s">
        <v>13</v>
      </c>
      <c r="G1767">
        <v>233511</v>
      </c>
      <c r="H1767">
        <v>3</v>
      </c>
      <c r="I1767">
        <v>4</v>
      </c>
      <c r="J1767">
        <v>7329</v>
      </c>
      <c r="K1767">
        <v>0.17694605128975194</v>
      </c>
    </row>
    <row r="1768" spans="1:11" x14ac:dyDescent="0.25">
      <c r="A1768" t="s">
        <v>20</v>
      </c>
      <c r="B1768" t="s">
        <v>42</v>
      </c>
      <c r="C1768">
        <v>2015</v>
      </c>
      <c r="D1768">
        <v>4.0999999999999996</v>
      </c>
      <c r="E1768" t="s">
        <v>28</v>
      </c>
      <c r="F1768" t="s">
        <v>25</v>
      </c>
      <c r="G1768">
        <v>101708</v>
      </c>
      <c r="H1768">
        <v>5</v>
      </c>
      <c r="I1768">
        <v>5</v>
      </c>
      <c r="J1768">
        <v>10665</v>
      </c>
      <c r="K1768">
        <v>0.1769625655878847</v>
      </c>
    </row>
    <row r="1769" spans="1:11" x14ac:dyDescent="0.25">
      <c r="A1769" t="s">
        <v>36</v>
      </c>
      <c r="B1769" t="s">
        <v>37</v>
      </c>
      <c r="C1769">
        <v>2000</v>
      </c>
      <c r="D1769">
        <v>1.8</v>
      </c>
      <c r="E1769" t="s">
        <v>28</v>
      </c>
      <c r="F1769" t="s">
        <v>13</v>
      </c>
      <c r="G1769">
        <v>161487</v>
      </c>
      <c r="H1769">
        <v>3</v>
      </c>
      <c r="I1769">
        <v>5</v>
      </c>
      <c r="J1769">
        <v>2670</v>
      </c>
      <c r="K1769">
        <v>0.1770731519509614</v>
      </c>
    </row>
    <row r="1770" spans="1:11" x14ac:dyDescent="0.25">
      <c r="A1770" t="s">
        <v>36</v>
      </c>
      <c r="B1770" t="s">
        <v>44</v>
      </c>
      <c r="C1770">
        <v>2006</v>
      </c>
      <c r="D1770">
        <v>1.2</v>
      </c>
      <c r="E1770" t="s">
        <v>12</v>
      </c>
      <c r="F1770" t="s">
        <v>17</v>
      </c>
      <c r="G1770">
        <v>55653</v>
      </c>
      <c r="H1770">
        <v>5</v>
      </c>
      <c r="I1770">
        <v>3</v>
      </c>
      <c r="J1770">
        <v>7486</v>
      </c>
      <c r="K1770">
        <v>0.17717823591356108</v>
      </c>
    </row>
    <row r="1771" spans="1:11" x14ac:dyDescent="0.25">
      <c r="A1771" t="s">
        <v>33</v>
      </c>
      <c r="B1771" t="s">
        <v>34</v>
      </c>
      <c r="C1771">
        <v>2013</v>
      </c>
      <c r="D1771">
        <v>3.6</v>
      </c>
      <c r="E1771" t="s">
        <v>28</v>
      </c>
      <c r="F1771" t="s">
        <v>25</v>
      </c>
      <c r="G1771">
        <v>242141</v>
      </c>
      <c r="H1771">
        <v>5</v>
      </c>
      <c r="I1771">
        <v>5</v>
      </c>
      <c r="J1771">
        <v>6757</v>
      </c>
      <c r="K1771">
        <v>0.17721383329297868</v>
      </c>
    </row>
    <row r="1772" spans="1:11" x14ac:dyDescent="0.25">
      <c r="A1772" t="s">
        <v>29</v>
      </c>
      <c r="B1772" t="s">
        <v>35</v>
      </c>
      <c r="C1772">
        <v>2002</v>
      </c>
      <c r="D1772">
        <v>3.7</v>
      </c>
      <c r="E1772" t="s">
        <v>16</v>
      </c>
      <c r="F1772" t="s">
        <v>13</v>
      </c>
      <c r="G1772">
        <v>145636</v>
      </c>
      <c r="H1772">
        <v>4</v>
      </c>
      <c r="I1772">
        <v>2</v>
      </c>
      <c r="J1772">
        <v>6487</v>
      </c>
      <c r="K1772">
        <v>0.17724730881129547</v>
      </c>
    </row>
    <row r="1773" spans="1:11" x14ac:dyDescent="0.25">
      <c r="A1773" t="s">
        <v>10</v>
      </c>
      <c r="B1773" t="s">
        <v>48</v>
      </c>
      <c r="C1773">
        <v>2006</v>
      </c>
      <c r="D1773">
        <v>2.8</v>
      </c>
      <c r="E1773" t="s">
        <v>12</v>
      </c>
      <c r="F1773" t="s">
        <v>25</v>
      </c>
      <c r="G1773">
        <v>39388</v>
      </c>
      <c r="H1773">
        <v>5</v>
      </c>
      <c r="I1773">
        <v>4</v>
      </c>
      <c r="J1773">
        <v>7912</v>
      </c>
      <c r="K1773">
        <v>0.17726392011026804</v>
      </c>
    </row>
    <row r="1774" spans="1:11" x14ac:dyDescent="0.25">
      <c r="A1774" t="s">
        <v>33</v>
      </c>
      <c r="B1774" t="s">
        <v>34</v>
      </c>
      <c r="C1774">
        <v>2017</v>
      </c>
      <c r="D1774">
        <v>1.2</v>
      </c>
      <c r="E1774" t="s">
        <v>22</v>
      </c>
      <c r="F1774" t="s">
        <v>13</v>
      </c>
      <c r="G1774">
        <v>251813</v>
      </c>
      <c r="H1774">
        <v>5</v>
      </c>
      <c r="I1774">
        <v>2</v>
      </c>
      <c r="J1774">
        <v>7363</v>
      </c>
      <c r="K1774">
        <v>0.17726803374339639</v>
      </c>
    </row>
    <row r="1775" spans="1:11" x14ac:dyDescent="0.25">
      <c r="A1775" t="s">
        <v>36</v>
      </c>
      <c r="B1775" t="s">
        <v>44</v>
      </c>
      <c r="C1775">
        <v>2014</v>
      </c>
      <c r="D1775">
        <v>4.3</v>
      </c>
      <c r="E1775" t="s">
        <v>28</v>
      </c>
      <c r="F1775" t="s">
        <v>13</v>
      </c>
      <c r="G1775">
        <v>296971</v>
      </c>
      <c r="H1775">
        <v>4</v>
      </c>
      <c r="I1775">
        <v>4</v>
      </c>
      <c r="J1775">
        <v>6660</v>
      </c>
      <c r="K1775">
        <v>0.17755142068737084</v>
      </c>
    </row>
    <row r="1776" spans="1:11" x14ac:dyDescent="0.25">
      <c r="A1776" t="s">
        <v>40</v>
      </c>
      <c r="B1776" t="s">
        <v>49</v>
      </c>
      <c r="C1776">
        <v>2017</v>
      </c>
      <c r="D1776">
        <v>2.2000000000000002</v>
      </c>
      <c r="E1776" t="s">
        <v>16</v>
      </c>
      <c r="F1776" t="s">
        <v>13</v>
      </c>
      <c r="G1776">
        <v>277363</v>
      </c>
      <c r="H1776">
        <v>2</v>
      </c>
      <c r="I1776">
        <v>4</v>
      </c>
      <c r="J1776">
        <v>6852</v>
      </c>
      <c r="K1776">
        <v>0.17757146932405743</v>
      </c>
    </row>
    <row r="1777" spans="1:11" x14ac:dyDescent="0.25">
      <c r="A1777" t="s">
        <v>26</v>
      </c>
      <c r="B1777" t="s">
        <v>32</v>
      </c>
      <c r="C1777">
        <v>2011</v>
      </c>
      <c r="D1777">
        <v>4.7</v>
      </c>
      <c r="E1777" t="s">
        <v>22</v>
      </c>
      <c r="F1777" t="s">
        <v>13</v>
      </c>
      <c r="G1777">
        <v>35398</v>
      </c>
      <c r="H1777">
        <v>5</v>
      </c>
      <c r="I1777">
        <v>5</v>
      </c>
      <c r="J1777">
        <v>13392</v>
      </c>
      <c r="K1777">
        <v>0.17757347464722795</v>
      </c>
    </row>
    <row r="1778" spans="1:11" x14ac:dyDescent="0.25">
      <c r="A1778" t="s">
        <v>10</v>
      </c>
      <c r="B1778" t="s">
        <v>31</v>
      </c>
      <c r="C1778">
        <v>2003</v>
      </c>
      <c r="D1778">
        <v>2.2999999999999998</v>
      </c>
      <c r="E1778" t="s">
        <v>12</v>
      </c>
      <c r="F1778" t="s">
        <v>17</v>
      </c>
      <c r="G1778">
        <v>138463</v>
      </c>
      <c r="H1778">
        <v>5</v>
      </c>
      <c r="I1778">
        <v>1</v>
      </c>
      <c r="J1778">
        <v>6030</v>
      </c>
      <c r="K1778">
        <v>0.17760310108756072</v>
      </c>
    </row>
    <row r="1779" spans="1:11" x14ac:dyDescent="0.25">
      <c r="A1779" t="s">
        <v>10</v>
      </c>
      <c r="B1779" t="s">
        <v>11</v>
      </c>
      <c r="C1779">
        <v>2005</v>
      </c>
      <c r="D1779">
        <v>4.5</v>
      </c>
      <c r="E1779" t="s">
        <v>22</v>
      </c>
      <c r="F1779" t="s">
        <v>17</v>
      </c>
      <c r="G1779">
        <v>35436</v>
      </c>
      <c r="H1779">
        <v>2</v>
      </c>
      <c r="I1779">
        <v>3</v>
      </c>
      <c r="J1779">
        <v>12891</v>
      </c>
      <c r="K1779">
        <v>0.17765855630225169</v>
      </c>
    </row>
    <row r="1780" spans="1:11" x14ac:dyDescent="0.25">
      <c r="A1780" t="s">
        <v>33</v>
      </c>
      <c r="B1780" t="s">
        <v>34</v>
      </c>
      <c r="C1780">
        <v>2003</v>
      </c>
      <c r="D1780">
        <v>2.2999999999999998</v>
      </c>
      <c r="E1780" t="s">
        <v>16</v>
      </c>
      <c r="F1780" t="s">
        <v>25</v>
      </c>
      <c r="G1780">
        <v>143584</v>
      </c>
      <c r="H1780">
        <v>5</v>
      </c>
      <c r="I1780">
        <v>2</v>
      </c>
      <c r="J1780">
        <v>5428</v>
      </c>
      <c r="K1780">
        <v>0.17786012675154073</v>
      </c>
    </row>
    <row r="1781" spans="1:11" x14ac:dyDescent="0.25">
      <c r="A1781" t="s">
        <v>36</v>
      </c>
      <c r="B1781" t="s">
        <v>44</v>
      </c>
      <c r="C1781">
        <v>2011</v>
      </c>
      <c r="D1781">
        <v>3.2</v>
      </c>
      <c r="E1781" t="s">
        <v>22</v>
      </c>
      <c r="F1781" t="s">
        <v>13</v>
      </c>
      <c r="G1781">
        <v>139866</v>
      </c>
      <c r="H1781">
        <v>5</v>
      </c>
      <c r="I1781">
        <v>3</v>
      </c>
      <c r="J1781">
        <v>9802</v>
      </c>
      <c r="K1781">
        <v>0.17793173045862087</v>
      </c>
    </row>
    <row r="1782" spans="1:11" x14ac:dyDescent="0.25">
      <c r="A1782" t="s">
        <v>23</v>
      </c>
      <c r="B1782" t="s">
        <v>38</v>
      </c>
      <c r="C1782">
        <v>2011</v>
      </c>
      <c r="D1782">
        <v>4.0999999999999996</v>
      </c>
      <c r="E1782" t="s">
        <v>28</v>
      </c>
      <c r="F1782" t="s">
        <v>25</v>
      </c>
      <c r="G1782">
        <v>40188</v>
      </c>
      <c r="H1782">
        <v>4</v>
      </c>
      <c r="I1782">
        <v>2</v>
      </c>
      <c r="J1782">
        <v>10696</v>
      </c>
      <c r="K1782">
        <v>0.17805888759804778</v>
      </c>
    </row>
    <row r="1783" spans="1:11" x14ac:dyDescent="0.25">
      <c r="A1783" t="s">
        <v>33</v>
      </c>
      <c r="B1783" t="s">
        <v>34</v>
      </c>
      <c r="C1783">
        <v>2003</v>
      </c>
      <c r="D1783">
        <v>3</v>
      </c>
      <c r="E1783" t="s">
        <v>12</v>
      </c>
      <c r="F1783" t="s">
        <v>25</v>
      </c>
      <c r="G1783">
        <v>245888</v>
      </c>
      <c r="H1783">
        <v>3</v>
      </c>
      <c r="I1783">
        <v>1</v>
      </c>
      <c r="J1783">
        <v>3082</v>
      </c>
      <c r="K1783">
        <v>0.17815187003605615</v>
      </c>
    </row>
    <row r="1784" spans="1:11" x14ac:dyDescent="0.25">
      <c r="A1784" t="s">
        <v>14</v>
      </c>
      <c r="B1784" t="s">
        <v>15</v>
      </c>
      <c r="C1784">
        <v>2017</v>
      </c>
      <c r="D1784">
        <v>1.5</v>
      </c>
      <c r="E1784" t="s">
        <v>28</v>
      </c>
      <c r="F1784" t="s">
        <v>13</v>
      </c>
      <c r="G1784">
        <v>257638</v>
      </c>
      <c r="H1784">
        <v>3</v>
      </c>
      <c r="I1784">
        <v>2</v>
      </c>
      <c r="J1784">
        <v>5547</v>
      </c>
      <c r="K1784">
        <v>0.17817004470112296</v>
      </c>
    </row>
    <row r="1785" spans="1:11" x14ac:dyDescent="0.25">
      <c r="A1785" t="s">
        <v>36</v>
      </c>
      <c r="B1785" t="s">
        <v>37</v>
      </c>
      <c r="C1785">
        <v>2014</v>
      </c>
      <c r="D1785">
        <v>2.1</v>
      </c>
      <c r="E1785" t="s">
        <v>12</v>
      </c>
      <c r="F1785" t="s">
        <v>17</v>
      </c>
      <c r="G1785">
        <v>68443</v>
      </c>
      <c r="H1785">
        <v>4</v>
      </c>
      <c r="I1785">
        <v>4</v>
      </c>
      <c r="J1785">
        <v>10531</v>
      </c>
      <c r="K1785">
        <v>0.17819258802143811</v>
      </c>
    </row>
    <row r="1786" spans="1:11" x14ac:dyDescent="0.25">
      <c r="A1786" t="s">
        <v>29</v>
      </c>
      <c r="B1786" t="s">
        <v>35</v>
      </c>
      <c r="C1786">
        <v>2009</v>
      </c>
      <c r="D1786">
        <v>3.6</v>
      </c>
      <c r="E1786" t="s">
        <v>22</v>
      </c>
      <c r="F1786" t="s">
        <v>17</v>
      </c>
      <c r="G1786">
        <v>9934</v>
      </c>
      <c r="H1786">
        <v>4</v>
      </c>
      <c r="I1786">
        <v>2</v>
      </c>
      <c r="J1786">
        <v>13701</v>
      </c>
      <c r="K1786">
        <v>0.17827607822242197</v>
      </c>
    </row>
    <row r="1787" spans="1:11" x14ac:dyDescent="0.25">
      <c r="A1787" t="s">
        <v>20</v>
      </c>
      <c r="B1787" t="s">
        <v>50</v>
      </c>
      <c r="C1787">
        <v>2019</v>
      </c>
      <c r="D1787">
        <v>3.2</v>
      </c>
      <c r="E1787" t="s">
        <v>28</v>
      </c>
      <c r="F1787" t="s">
        <v>25</v>
      </c>
      <c r="G1787">
        <v>245339</v>
      </c>
      <c r="H1787">
        <v>4</v>
      </c>
      <c r="I1787">
        <v>3</v>
      </c>
      <c r="J1787">
        <v>8093</v>
      </c>
      <c r="K1787">
        <v>0.17833425571714145</v>
      </c>
    </row>
    <row r="1788" spans="1:11" x14ac:dyDescent="0.25">
      <c r="A1788" t="s">
        <v>20</v>
      </c>
      <c r="B1788" t="s">
        <v>50</v>
      </c>
      <c r="C1788">
        <v>2002</v>
      </c>
      <c r="D1788">
        <v>2.1</v>
      </c>
      <c r="E1788" t="s">
        <v>16</v>
      </c>
      <c r="F1788" t="s">
        <v>17</v>
      </c>
      <c r="G1788">
        <v>299461</v>
      </c>
      <c r="H1788">
        <v>2</v>
      </c>
      <c r="I1788">
        <v>5</v>
      </c>
      <c r="J1788">
        <v>3310</v>
      </c>
      <c r="K1788">
        <v>0.17838384946777919</v>
      </c>
    </row>
    <row r="1789" spans="1:11" x14ac:dyDescent="0.25">
      <c r="A1789" t="s">
        <v>14</v>
      </c>
      <c r="B1789" t="s">
        <v>39</v>
      </c>
      <c r="C1789">
        <v>2016</v>
      </c>
      <c r="D1789">
        <v>3.2</v>
      </c>
      <c r="E1789" t="s">
        <v>16</v>
      </c>
      <c r="F1789" t="s">
        <v>13</v>
      </c>
      <c r="G1789">
        <v>69485</v>
      </c>
      <c r="H1789">
        <v>4</v>
      </c>
      <c r="I1789">
        <v>4</v>
      </c>
      <c r="J1789">
        <v>11710</v>
      </c>
      <c r="K1789">
        <v>0.1784562054744252</v>
      </c>
    </row>
    <row r="1790" spans="1:11" x14ac:dyDescent="0.25">
      <c r="A1790" t="s">
        <v>23</v>
      </c>
      <c r="B1790" t="s">
        <v>24</v>
      </c>
      <c r="C1790">
        <v>2006</v>
      </c>
      <c r="D1790">
        <v>1.4</v>
      </c>
      <c r="E1790" t="s">
        <v>22</v>
      </c>
      <c r="F1790" t="s">
        <v>25</v>
      </c>
      <c r="G1790">
        <v>291291</v>
      </c>
      <c r="H1790">
        <v>4</v>
      </c>
      <c r="I1790">
        <v>4</v>
      </c>
      <c r="J1790">
        <v>3474</v>
      </c>
      <c r="K1790">
        <v>0.17845892719065848</v>
      </c>
    </row>
    <row r="1791" spans="1:11" x14ac:dyDescent="0.25">
      <c r="A1791" t="s">
        <v>40</v>
      </c>
      <c r="B1791" t="s">
        <v>51</v>
      </c>
      <c r="C1791">
        <v>2000</v>
      </c>
      <c r="D1791">
        <v>4.5999999999999996</v>
      </c>
      <c r="E1791" t="s">
        <v>28</v>
      </c>
      <c r="F1791" t="s">
        <v>17</v>
      </c>
      <c r="G1791">
        <v>66018</v>
      </c>
      <c r="H1791">
        <v>5</v>
      </c>
      <c r="I1791">
        <v>2</v>
      </c>
      <c r="J1791">
        <v>8879</v>
      </c>
      <c r="K1791">
        <v>0.1784794800586823</v>
      </c>
    </row>
    <row r="1792" spans="1:11" x14ac:dyDescent="0.25">
      <c r="A1792" t="s">
        <v>33</v>
      </c>
      <c r="B1792" t="s">
        <v>34</v>
      </c>
      <c r="C1792">
        <v>2018</v>
      </c>
      <c r="D1792">
        <v>3.9</v>
      </c>
      <c r="E1792" t="s">
        <v>22</v>
      </c>
      <c r="F1792" t="s">
        <v>17</v>
      </c>
      <c r="G1792">
        <v>157385</v>
      </c>
      <c r="H1792">
        <v>2</v>
      </c>
      <c r="I1792">
        <v>2</v>
      </c>
      <c r="J1792">
        <v>13752</v>
      </c>
      <c r="K1792">
        <v>0.17870189044648066</v>
      </c>
    </row>
    <row r="1793" spans="1:11" x14ac:dyDescent="0.25">
      <c r="A1793" t="s">
        <v>10</v>
      </c>
      <c r="B1793" t="s">
        <v>31</v>
      </c>
      <c r="C1793">
        <v>2010</v>
      </c>
      <c r="D1793">
        <v>4.3</v>
      </c>
      <c r="E1793" t="s">
        <v>22</v>
      </c>
      <c r="F1793" t="s">
        <v>17</v>
      </c>
      <c r="G1793">
        <v>86587</v>
      </c>
      <c r="H1793">
        <v>2</v>
      </c>
      <c r="I1793">
        <v>1</v>
      </c>
      <c r="J1793">
        <v>13168</v>
      </c>
      <c r="K1793">
        <v>0.17884535897629905</v>
      </c>
    </row>
    <row r="1794" spans="1:11" x14ac:dyDescent="0.25">
      <c r="A1794" t="s">
        <v>14</v>
      </c>
      <c r="B1794" t="s">
        <v>15</v>
      </c>
      <c r="C1794">
        <v>2004</v>
      </c>
      <c r="D1794">
        <v>4.9000000000000004</v>
      </c>
      <c r="E1794" t="s">
        <v>12</v>
      </c>
      <c r="F1794" t="s">
        <v>13</v>
      </c>
      <c r="G1794">
        <v>242712</v>
      </c>
      <c r="H1794">
        <v>5</v>
      </c>
      <c r="I1794">
        <v>4</v>
      </c>
      <c r="J1794">
        <v>5345</v>
      </c>
      <c r="K1794">
        <v>0.17891866361668574</v>
      </c>
    </row>
    <row r="1795" spans="1:11" x14ac:dyDescent="0.25">
      <c r="A1795" t="s">
        <v>33</v>
      </c>
      <c r="B1795" t="s">
        <v>55</v>
      </c>
      <c r="C1795">
        <v>2021</v>
      </c>
      <c r="D1795">
        <v>1.8</v>
      </c>
      <c r="E1795" t="s">
        <v>22</v>
      </c>
      <c r="F1795" t="s">
        <v>17</v>
      </c>
      <c r="G1795">
        <v>221393</v>
      </c>
      <c r="H1795">
        <v>3</v>
      </c>
      <c r="I1795">
        <v>1</v>
      </c>
      <c r="J1795">
        <v>11272</v>
      </c>
      <c r="K1795">
        <v>0.17897602422330494</v>
      </c>
    </row>
    <row r="1796" spans="1:11" x14ac:dyDescent="0.25">
      <c r="A1796" t="s">
        <v>10</v>
      </c>
      <c r="B1796" t="s">
        <v>48</v>
      </c>
      <c r="C1796">
        <v>2018</v>
      </c>
      <c r="D1796">
        <v>4.2</v>
      </c>
      <c r="E1796" t="s">
        <v>16</v>
      </c>
      <c r="F1796" t="s">
        <v>25</v>
      </c>
      <c r="G1796">
        <v>13628</v>
      </c>
      <c r="H1796">
        <v>2</v>
      </c>
      <c r="I1796">
        <v>5</v>
      </c>
      <c r="J1796">
        <v>14427</v>
      </c>
      <c r="K1796">
        <v>0.17898939222079546</v>
      </c>
    </row>
    <row r="1797" spans="1:11" x14ac:dyDescent="0.25">
      <c r="A1797" t="s">
        <v>26</v>
      </c>
      <c r="B1797" t="s">
        <v>32</v>
      </c>
      <c r="C1797">
        <v>2014</v>
      </c>
      <c r="D1797">
        <v>2.2000000000000002</v>
      </c>
      <c r="E1797" t="s">
        <v>16</v>
      </c>
      <c r="F1797" t="s">
        <v>17</v>
      </c>
      <c r="G1797">
        <v>71736</v>
      </c>
      <c r="H1797">
        <v>5</v>
      </c>
      <c r="I1797">
        <v>1</v>
      </c>
      <c r="J1797">
        <v>11565</v>
      </c>
      <c r="K1797">
        <v>0.17902012789203692</v>
      </c>
    </row>
    <row r="1798" spans="1:11" x14ac:dyDescent="0.25">
      <c r="A1798" t="s">
        <v>36</v>
      </c>
      <c r="B1798" t="s">
        <v>37</v>
      </c>
      <c r="C1798">
        <v>2015</v>
      </c>
      <c r="D1798">
        <v>3.5</v>
      </c>
      <c r="E1798" t="s">
        <v>12</v>
      </c>
      <c r="F1798" t="s">
        <v>25</v>
      </c>
      <c r="G1798">
        <v>29588</v>
      </c>
      <c r="H1798">
        <v>4</v>
      </c>
      <c r="I1798">
        <v>5</v>
      </c>
      <c r="J1798">
        <v>11508</v>
      </c>
      <c r="K1798">
        <v>0.17916240133894645</v>
      </c>
    </row>
    <row r="1799" spans="1:11" x14ac:dyDescent="0.25">
      <c r="A1799" t="s">
        <v>36</v>
      </c>
      <c r="B1799" t="s">
        <v>53</v>
      </c>
      <c r="C1799">
        <v>2010</v>
      </c>
      <c r="D1799">
        <v>2.7</v>
      </c>
      <c r="E1799" t="s">
        <v>28</v>
      </c>
      <c r="F1799" t="s">
        <v>13</v>
      </c>
      <c r="G1799">
        <v>228021</v>
      </c>
      <c r="H1799">
        <v>5</v>
      </c>
      <c r="I1799">
        <v>4</v>
      </c>
      <c r="J1799">
        <v>5239</v>
      </c>
      <c r="K1799">
        <v>0.17932817208453578</v>
      </c>
    </row>
    <row r="1800" spans="1:11" x14ac:dyDescent="0.25">
      <c r="A1800" t="s">
        <v>10</v>
      </c>
      <c r="B1800" t="s">
        <v>11</v>
      </c>
      <c r="C1800">
        <v>2004</v>
      </c>
      <c r="D1800">
        <v>1</v>
      </c>
      <c r="E1800" t="s">
        <v>16</v>
      </c>
      <c r="F1800" t="s">
        <v>25</v>
      </c>
      <c r="G1800">
        <v>204307</v>
      </c>
      <c r="H1800">
        <v>3</v>
      </c>
      <c r="I1800">
        <v>3</v>
      </c>
      <c r="J1800">
        <v>3213</v>
      </c>
      <c r="K1800">
        <v>0.17970755250663728</v>
      </c>
    </row>
    <row r="1801" spans="1:11" x14ac:dyDescent="0.25">
      <c r="A1801" t="s">
        <v>23</v>
      </c>
      <c r="B1801" t="s">
        <v>45</v>
      </c>
      <c r="C1801">
        <v>2005</v>
      </c>
      <c r="D1801">
        <v>1.5</v>
      </c>
      <c r="E1801" t="s">
        <v>28</v>
      </c>
      <c r="F1801" t="s">
        <v>13</v>
      </c>
      <c r="G1801">
        <v>217997</v>
      </c>
      <c r="H1801">
        <v>5</v>
      </c>
      <c r="I1801">
        <v>4</v>
      </c>
      <c r="J1801">
        <v>2740</v>
      </c>
      <c r="K1801">
        <v>0.17978706250096155</v>
      </c>
    </row>
    <row r="1802" spans="1:11" x14ac:dyDescent="0.25">
      <c r="A1802" t="s">
        <v>18</v>
      </c>
      <c r="B1802" t="s">
        <v>19</v>
      </c>
      <c r="C1802">
        <v>2019</v>
      </c>
      <c r="D1802">
        <v>2.9</v>
      </c>
      <c r="E1802" t="s">
        <v>28</v>
      </c>
      <c r="F1802" t="s">
        <v>25</v>
      </c>
      <c r="G1802">
        <v>247451</v>
      </c>
      <c r="H1802">
        <v>3</v>
      </c>
      <c r="I1802">
        <v>3</v>
      </c>
      <c r="J1802">
        <v>7750</v>
      </c>
      <c r="K1802">
        <v>0.17981435155147096</v>
      </c>
    </row>
    <row r="1803" spans="1:11" x14ac:dyDescent="0.25">
      <c r="A1803" t="s">
        <v>14</v>
      </c>
      <c r="B1803" t="s">
        <v>39</v>
      </c>
      <c r="C1803">
        <v>2012</v>
      </c>
      <c r="D1803">
        <v>4.5999999999999996</v>
      </c>
      <c r="E1803" t="s">
        <v>28</v>
      </c>
      <c r="F1803" t="s">
        <v>25</v>
      </c>
      <c r="G1803">
        <v>213619</v>
      </c>
      <c r="H1803">
        <v>4</v>
      </c>
      <c r="I1803">
        <v>5</v>
      </c>
      <c r="J1803">
        <v>8027</v>
      </c>
      <c r="K1803">
        <v>0.17986558311446921</v>
      </c>
    </row>
    <row r="1804" spans="1:11" x14ac:dyDescent="0.25">
      <c r="A1804" t="s">
        <v>33</v>
      </c>
      <c r="B1804" t="s">
        <v>34</v>
      </c>
      <c r="C1804">
        <v>2001</v>
      </c>
      <c r="D1804">
        <v>3.8</v>
      </c>
      <c r="E1804" t="s">
        <v>16</v>
      </c>
      <c r="F1804" t="s">
        <v>13</v>
      </c>
      <c r="G1804">
        <v>188485</v>
      </c>
      <c r="H1804">
        <v>2</v>
      </c>
      <c r="I1804">
        <v>5</v>
      </c>
      <c r="J1804">
        <v>5430</v>
      </c>
      <c r="K1804">
        <v>0.17995835133262073</v>
      </c>
    </row>
    <row r="1805" spans="1:11" x14ac:dyDescent="0.25">
      <c r="A1805" t="s">
        <v>20</v>
      </c>
      <c r="B1805" t="s">
        <v>50</v>
      </c>
      <c r="C1805">
        <v>2002</v>
      </c>
      <c r="D1805">
        <v>3.8</v>
      </c>
      <c r="E1805" t="s">
        <v>12</v>
      </c>
      <c r="F1805" t="s">
        <v>25</v>
      </c>
      <c r="G1805">
        <v>293695</v>
      </c>
      <c r="H1805">
        <v>2</v>
      </c>
      <c r="I1805">
        <v>1</v>
      </c>
      <c r="J1805">
        <v>2626</v>
      </c>
      <c r="K1805">
        <v>0.18000480327611701</v>
      </c>
    </row>
    <row r="1806" spans="1:11" x14ac:dyDescent="0.25">
      <c r="A1806" t="s">
        <v>10</v>
      </c>
      <c r="B1806" t="s">
        <v>11</v>
      </c>
      <c r="C1806">
        <v>2010</v>
      </c>
      <c r="D1806">
        <v>3</v>
      </c>
      <c r="E1806" t="s">
        <v>22</v>
      </c>
      <c r="F1806" t="s">
        <v>17</v>
      </c>
      <c r="G1806">
        <v>167567</v>
      </c>
      <c r="H1806">
        <v>4</v>
      </c>
      <c r="I1806">
        <v>5</v>
      </c>
      <c r="J1806">
        <v>10248</v>
      </c>
      <c r="K1806">
        <v>0.18023198966263543</v>
      </c>
    </row>
    <row r="1807" spans="1:11" x14ac:dyDescent="0.25">
      <c r="A1807" t="s">
        <v>18</v>
      </c>
      <c r="B1807" t="s">
        <v>19</v>
      </c>
      <c r="C1807">
        <v>2002</v>
      </c>
      <c r="D1807">
        <v>4.8</v>
      </c>
      <c r="E1807" t="s">
        <v>12</v>
      </c>
      <c r="F1807" t="s">
        <v>17</v>
      </c>
      <c r="G1807">
        <v>248863</v>
      </c>
      <c r="H1807">
        <v>2</v>
      </c>
      <c r="I1807">
        <v>1</v>
      </c>
      <c r="J1807">
        <v>6022</v>
      </c>
      <c r="K1807">
        <v>0.18026183299236953</v>
      </c>
    </row>
    <row r="1808" spans="1:11" x14ac:dyDescent="0.25">
      <c r="A1808" t="s">
        <v>10</v>
      </c>
      <c r="B1808" t="s">
        <v>31</v>
      </c>
      <c r="C1808">
        <v>2007</v>
      </c>
      <c r="D1808">
        <v>1.2</v>
      </c>
      <c r="E1808" t="s">
        <v>16</v>
      </c>
      <c r="F1808" t="s">
        <v>17</v>
      </c>
      <c r="G1808">
        <v>269614</v>
      </c>
      <c r="H1808">
        <v>3</v>
      </c>
      <c r="I1808">
        <v>4</v>
      </c>
      <c r="J1808">
        <v>4507</v>
      </c>
      <c r="K1808">
        <v>0.18030698103526011</v>
      </c>
    </row>
    <row r="1809" spans="1:11" x14ac:dyDescent="0.25">
      <c r="A1809" t="s">
        <v>36</v>
      </c>
      <c r="B1809" t="s">
        <v>44</v>
      </c>
      <c r="C1809">
        <v>2008</v>
      </c>
      <c r="D1809">
        <v>1</v>
      </c>
      <c r="E1809" t="s">
        <v>28</v>
      </c>
      <c r="F1809" t="s">
        <v>17</v>
      </c>
      <c r="G1809">
        <v>120850</v>
      </c>
      <c r="H1809">
        <v>5</v>
      </c>
      <c r="I1809">
        <v>1</v>
      </c>
      <c r="J1809">
        <v>6583</v>
      </c>
      <c r="K1809">
        <v>0.18035420692431381</v>
      </c>
    </row>
    <row r="1810" spans="1:11" x14ac:dyDescent="0.25">
      <c r="A1810" t="s">
        <v>26</v>
      </c>
      <c r="B1810" t="s">
        <v>47</v>
      </c>
      <c r="C1810">
        <v>2023</v>
      </c>
      <c r="D1810">
        <v>2.2000000000000002</v>
      </c>
      <c r="E1810" t="s">
        <v>12</v>
      </c>
      <c r="F1810" t="s">
        <v>25</v>
      </c>
      <c r="G1810">
        <v>163252</v>
      </c>
      <c r="H1810">
        <v>3</v>
      </c>
      <c r="I1810">
        <v>5</v>
      </c>
      <c r="J1810">
        <v>9934</v>
      </c>
      <c r="K1810">
        <v>0.18044246946810705</v>
      </c>
    </row>
    <row r="1811" spans="1:11" x14ac:dyDescent="0.25">
      <c r="A1811" t="s">
        <v>23</v>
      </c>
      <c r="B1811" t="s">
        <v>24</v>
      </c>
      <c r="C1811">
        <v>2021</v>
      </c>
      <c r="D1811">
        <v>1.4</v>
      </c>
      <c r="E1811" t="s">
        <v>28</v>
      </c>
      <c r="F1811" t="s">
        <v>17</v>
      </c>
      <c r="G1811">
        <v>64978</v>
      </c>
      <c r="H1811">
        <v>5</v>
      </c>
      <c r="I1811">
        <v>2</v>
      </c>
      <c r="J1811">
        <v>12000</v>
      </c>
      <c r="K1811">
        <v>0.18057736862348917</v>
      </c>
    </row>
    <row r="1812" spans="1:11" x14ac:dyDescent="0.25">
      <c r="A1812" t="s">
        <v>20</v>
      </c>
      <c r="B1812" t="s">
        <v>21</v>
      </c>
      <c r="C1812">
        <v>2006</v>
      </c>
      <c r="D1812">
        <v>2</v>
      </c>
      <c r="E1812" t="s">
        <v>28</v>
      </c>
      <c r="F1812" t="s">
        <v>25</v>
      </c>
      <c r="G1812">
        <v>259783</v>
      </c>
      <c r="H1812">
        <v>5</v>
      </c>
      <c r="I1812">
        <v>4</v>
      </c>
      <c r="J1812">
        <v>2704</v>
      </c>
      <c r="K1812">
        <v>0.18066996626881549</v>
      </c>
    </row>
    <row r="1813" spans="1:11" x14ac:dyDescent="0.25">
      <c r="A1813" t="s">
        <v>14</v>
      </c>
      <c r="B1813" t="s">
        <v>15</v>
      </c>
      <c r="C1813">
        <v>2022</v>
      </c>
      <c r="D1813">
        <v>1.4</v>
      </c>
      <c r="E1813" t="s">
        <v>28</v>
      </c>
      <c r="F1813" t="s">
        <v>17</v>
      </c>
      <c r="G1813">
        <v>107926</v>
      </c>
      <c r="H1813">
        <v>3</v>
      </c>
      <c r="I1813">
        <v>1</v>
      </c>
      <c r="J1813">
        <v>11441</v>
      </c>
      <c r="K1813">
        <v>0.18087231781846513</v>
      </c>
    </row>
    <row r="1814" spans="1:11" x14ac:dyDescent="0.25">
      <c r="A1814" t="s">
        <v>18</v>
      </c>
      <c r="B1814" t="s">
        <v>52</v>
      </c>
      <c r="C1814">
        <v>2016</v>
      </c>
      <c r="D1814">
        <v>1.7</v>
      </c>
      <c r="E1814" t="s">
        <v>12</v>
      </c>
      <c r="F1814" t="s">
        <v>13</v>
      </c>
      <c r="G1814">
        <v>261151</v>
      </c>
      <c r="H1814">
        <v>4</v>
      </c>
      <c r="I1814">
        <v>1</v>
      </c>
      <c r="J1814">
        <v>5376</v>
      </c>
      <c r="K1814">
        <v>0.18088839026675618</v>
      </c>
    </row>
    <row r="1815" spans="1:11" x14ac:dyDescent="0.25">
      <c r="A1815" t="s">
        <v>20</v>
      </c>
      <c r="B1815" t="s">
        <v>42</v>
      </c>
      <c r="C1815">
        <v>2010</v>
      </c>
      <c r="D1815">
        <v>1.4</v>
      </c>
      <c r="E1815" t="s">
        <v>28</v>
      </c>
      <c r="F1815" t="s">
        <v>17</v>
      </c>
      <c r="G1815">
        <v>256955</v>
      </c>
      <c r="H1815">
        <v>2</v>
      </c>
      <c r="I1815">
        <v>3</v>
      </c>
      <c r="J1815">
        <v>4860</v>
      </c>
      <c r="K1815">
        <v>0.18092395841664355</v>
      </c>
    </row>
    <row r="1816" spans="1:11" x14ac:dyDescent="0.25">
      <c r="A1816" t="s">
        <v>20</v>
      </c>
      <c r="B1816" t="s">
        <v>50</v>
      </c>
      <c r="C1816">
        <v>2019</v>
      </c>
      <c r="D1816">
        <v>3.3</v>
      </c>
      <c r="E1816" t="s">
        <v>16</v>
      </c>
      <c r="F1816" t="s">
        <v>25</v>
      </c>
      <c r="G1816">
        <v>290448</v>
      </c>
      <c r="H1816">
        <v>5</v>
      </c>
      <c r="I1816">
        <v>2</v>
      </c>
      <c r="J1816">
        <v>8291</v>
      </c>
      <c r="K1816">
        <v>0.18104750351527099</v>
      </c>
    </row>
    <row r="1817" spans="1:11" x14ac:dyDescent="0.25">
      <c r="A1817" t="s">
        <v>26</v>
      </c>
      <c r="B1817" t="s">
        <v>27</v>
      </c>
      <c r="C1817">
        <v>2023</v>
      </c>
      <c r="D1817">
        <v>3.2</v>
      </c>
      <c r="E1817" t="s">
        <v>28</v>
      </c>
      <c r="F1817" t="s">
        <v>25</v>
      </c>
      <c r="G1817">
        <v>102888</v>
      </c>
      <c r="H1817">
        <v>4</v>
      </c>
      <c r="I1817">
        <v>1</v>
      </c>
      <c r="J1817">
        <v>12142</v>
      </c>
      <c r="K1817">
        <v>0.18115452623097938</v>
      </c>
    </row>
    <row r="1818" spans="1:11" x14ac:dyDescent="0.25">
      <c r="A1818" t="s">
        <v>20</v>
      </c>
      <c r="B1818" t="s">
        <v>50</v>
      </c>
      <c r="C1818">
        <v>2009</v>
      </c>
      <c r="D1818">
        <v>1.5</v>
      </c>
      <c r="E1818" t="s">
        <v>16</v>
      </c>
      <c r="F1818" t="s">
        <v>25</v>
      </c>
      <c r="G1818">
        <v>273621</v>
      </c>
      <c r="H1818">
        <v>4</v>
      </c>
      <c r="I1818">
        <v>2</v>
      </c>
      <c r="J1818">
        <v>3827</v>
      </c>
      <c r="K1818">
        <v>0.1811557601062832</v>
      </c>
    </row>
    <row r="1819" spans="1:11" x14ac:dyDescent="0.25">
      <c r="A1819" t="s">
        <v>20</v>
      </c>
      <c r="B1819" t="s">
        <v>21</v>
      </c>
      <c r="C1819">
        <v>2007</v>
      </c>
      <c r="D1819">
        <v>1.5</v>
      </c>
      <c r="E1819" t="s">
        <v>12</v>
      </c>
      <c r="F1819" t="s">
        <v>13</v>
      </c>
      <c r="G1819">
        <v>107002</v>
      </c>
      <c r="H1819">
        <v>5</v>
      </c>
      <c r="I1819">
        <v>2</v>
      </c>
      <c r="J1819">
        <v>5559</v>
      </c>
      <c r="K1819">
        <v>0.18165025316482175</v>
      </c>
    </row>
    <row r="1820" spans="1:11" x14ac:dyDescent="0.25">
      <c r="A1820" t="s">
        <v>26</v>
      </c>
      <c r="B1820" t="s">
        <v>32</v>
      </c>
      <c r="C1820">
        <v>2007</v>
      </c>
      <c r="D1820">
        <v>1.3</v>
      </c>
      <c r="E1820" t="s">
        <v>22</v>
      </c>
      <c r="F1820" t="s">
        <v>17</v>
      </c>
      <c r="G1820">
        <v>284561</v>
      </c>
      <c r="H1820">
        <v>4</v>
      </c>
      <c r="I1820">
        <v>1</v>
      </c>
      <c r="J1820">
        <v>5308</v>
      </c>
      <c r="K1820">
        <v>0.18174366270736242</v>
      </c>
    </row>
    <row r="1821" spans="1:11" x14ac:dyDescent="0.25">
      <c r="A1821" t="s">
        <v>33</v>
      </c>
      <c r="B1821" t="s">
        <v>34</v>
      </c>
      <c r="C1821">
        <v>2021</v>
      </c>
      <c r="D1821">
        <v>2.9</v>
      </c>
      <c r="E1821" t="s">
        <v>22</v>
      </c>
      <c r="F1821" t="s">
        <v>13</v>
      </c>
      <c r="G1821">
        <v>43345</v>
      </c>
      <c r="H1821">
        <v>5</v>
      </c>
      <c r="I1821">
        <v>5</v>
      </c>
      <c r="J1821">
        <v>14433</v>
      </c>
      <c r="K1821">
        <v>0.18182872150567608</v>
      </c>
    </row>
    <row r="1822" spans="1:11" x14ac:dyDescent="0.25">
      <c r="A1822" t="s">
        <v>20</v>
      </c>
      <c r="B1822" t="s">
        <v>42</v>
      </c>
      <c r="C1822">
        <v>2015</v>
      </c>
      <c r="D1822">
        <v>4.5</v>
      </c>
      <c r="E1822" t="s">
        <v>22</v>
      </c>
      <c r="F1822" t="s">
        <v>17</v>
      </c>
      <c r="G1822">
        <v>51414</v>
      </c>
      <c r="H1822">
        <v>4</v>
      </c>
      <c r="I1822">
        <v>5</v>
      </c>
      <c r="J1822">
        <v>15571</v>
      </c>
      <c r="K1822">
        <v>0.1818352728590642</v>
      </c>
    </row>
    <row r="1823" spans="1:11" x14ac:dyDescent="0.25">
      <c r="A1823" t="s">
        <v>33</v>
      </c>
      <c r="B1823" t="s">
        <v>43</v>
      </c>
      <c r="C1823">
        <v>2002</v>
      </c>
      <c r="D1823">
        <v>1.1000000000000001</v>
      </c>
      <c r="E1823" t="s">
        <v>16</v>
      </c>
      <c r="F1823" t="s">
        <v>13</v>
      </c>
      <c r="G1823">
        <v>192750</v>
      </c>
      <c r="H1823">
        <v>4</v>
      </c>
      <c r="I1823">
        <v>1</v>
      </c>
      <c r="J1823">
        <v>2945</v>
      </c>
      <c r="K1823">
        <v>0.18187047511355259</v>
      </c>
    </row>
    <row r="1824" spans="1:11" x14ac:dyDescent="0.25">
      <c r="A1824" t="s">
        <v>33</v>
      </c>
      <c r="B1824" t="s">
        <v>43</v>
      </c>
      <c r="C1824">
        <v>2023</v>
      </c>
      <c r="D1824">
        <v>3.9</v>
      </c>
      <c r="E1824" t="s">
        <v>16</v>
      </c>
      <c r="F1824" t="s">
        <v>25</v>
      </c>
      <c r="G1824">
        <v>112480</v>
      </c>
      <c r="H1824">
        <v>2</v>
      </c>
      <c r="I1824">
        <v>2</v>
      </c>
      <c r="J1824">
        <v>13650</v>
      </c>
      <c r="K1824">
        <v>0.18194274393130938</v>
      </c>
    </row>
    <row r="1825" spans="1:11" x14ac:dyDescent="0.25">
      <c r="A1825" t="s">
        <v>20</v>
      </c>
      <c r="B1825" t="s">
        <v>42</v>
      </c>
      <c r="C1825">
        <v>2021</v>
      </c>
      <c r="D1825">
        <v>4</v>
      </c>
      <c r="E1825" t="s">
        <v>22</v>
      </c>
      <c r="F1825" t="s">
        <v>17</v>
      </c>
      <c r="G1825">
        <v>54066</v>
      </c>
      <c r="H1825">
        <v>3</v>
      </c>
      <c r="I1825">
        <v>1</v>
      </c>
      <c r="J1825">
        <v>16818</v>
      </c>
      <c r="K1825">
        <v>0.18211754141204317</v>
      </c>
    </row>
    <row r="1826" spans="1:11" x14ac:dyDescent="0.25">
      <c r="A1826" t="s">
        <v>10</v>
      </c>
      <c r="B1826" t="s">
        <v>31</v>
      </c>
      <c r="C1826">
        <v>2010</v>
      </c>
      <c r="D1826">
        <v>3.5</v>
      </c>
      <c r="E1826" t="s">
        <v>16</v>
      </c>
      <c r="F1826" t="s">
        <v>25</v>
      </c>
      <c r="G1826">
        <v>215054</v>
      </c>
      <c r="H1826">
        <v>2</v>
      </c>
      <c r="I1826">
        <v>1</v>
      </c>
      <c r="J1826">
        <v>7298</v>
      </c>
      <c r="K1826">
        <v>0.18231096309408967</v>
      </c>
    </row>
    <row r="1827" spans="1:11" x14ac:dyDescent="0.25">
      <c r="A1827" t="s">
        <v>40</v>
      </c>
      <c r="B1827" t="s">
        <v>49</v>
      </c>
      <c r="C1827">
        <v>2014</v>
      </c>
      <c r="D1827">
        <v>3.2</v>
      </c>
      <c r="E1827" t="s">
        <v>12</v>
      </c>
      <c r="F1827" t="s">
        <v>17</v>
      </c>
      <c r="G1827">
        <v>235046</v>
      </c>
      <c r="H1827">
        <v>5</v>
      </c>
      <c r="I1827">
        <v>2</v>
      </c>
      <c r="J1827">
        <v>8299</v>
      </c>
      <c r="K1827">
        <v>0.18237259964924735</v>
      </c>
    </row>
    <row r="1828" spans="1:11" x14ac:dyDescent="0.25">
      <c r="A1828" t="s">
        <v>36</v>
      </c>
      <c r="B1828" t="s">
        <v>53</v>
      </c>
      <c r="C1828">
        <v>2009</v>
      </c>
      <c r="D1828">
        <v>4</v>
      </c>
      <c r="E1828" t="s">
        <v>28</v>
      </c>
      <c r="F1828" t="s">
        <v>17</v>
      </c>
      <c r="G1828">
        <v>162223</v>
      </c>
      <c r="H1828">
        <v>5</v>
      </c>
      <c r="I1828">
        <v>5</v>
      </c>
      <c r="J1828">
        <v>9055</v>
      </c>
      <c r="K1828">
        <v>0.1824525204597609</v>
      </c>
    </row>
    <row r="1829" spans="1:11" x14ac:dyDescent="0.25">
      <c r="A1829" t="s">
        <v>14</v>
      </c>
      <c r="B1829" t="s">
        <v>39</v>
      </c>
      <c r="C1829">
        <v>2016</v>
      </c>
      <c r="D1829">
        <v>3.6</v>
      </c>
      <c r="E1829" t="s">
        <v>12</v>
      </c>
      <c r="F1829" t="s">
        <v>25</v>
      </c>
      <c r="G1829">
        <v>159769</v>
      </c>
      <c r="H1829">
        <v>2</v>
      </c>
      <c r="I1829">
        <v>4</v>
      </c>
      <c r="J1829">
        <v>9304</v>
      </c>
      <c r="K1829">
        <v>0.18276837917023936</v>
      </c>
    </row>
    <row r="1830" spans="1:11" x14ac:dyDescent="0.25">
      <c r="A1830" t="s">
        <v>18</v>
      </c>
      <c r="B1830" t="s">
        <v>54</v>
      </c>
      <c r="C1830">
        <v>2022</v>
      </c>
      <c r="D1830">
        <v>4.4000000000000004</v>
      </c>
      <c r="E1830" t="s">
        <v>12</v>
      </c>
      <c r="F1830" t="s">
        <v>13</v>
      </c>
      <c r="G1830">
        <v>8848</v>
      </c>
      <c r="H1830">
        <v>2</v>
      </c>
      <c r="I1830">
        <v>4</v>
      </c>
      <c r="J1830">
        <v>14923</v>
      </c>
      <c r="K1830">
        <v>0.18286401909873318</v>
      </c>
    </row>
    <row r="1831" spans="1:11" x14ac:dyDescent="0.25">
      <c r="A1831" t="s">
        <v>14</v>
      </c>
      <c r="B1831" t="s">
        <v>46</v>
      </c>
      <c r="C1831">
        <v>2021</v>
      </c>
      <c r="D1831">
        <v>2.9</v>
      </c>
      <c r="E1831" t="s">
        <v>12</v>
      </c>
      <c r="F1831" t="s">
        <v>13</v>
      </c>
      <c r="G1831">
        <v>272066</v>
      </c>
      <c r="H1831">
        <v>4</v>
      </c>
      <c r="I1831">
        <v>3</v>
      </c>
      <c r="J1831">
        <v>7858</v>
      </c>
      <c r="K1831">
        <v>0.18294545573329246</v>
      </c>
    </row>
    <row r="1832" spans="1:11" x14ac:dyDescent="0.25">
      <c r="A1832" t="s">
        <v>14</v>
      </c>
      <c r="B1832" t="s">
        <v>39</v>
      </c>
      <c r="C1832">
        <v>2015</v>
      </c>
      <c r="D1832">
        <v>1.8</v>
      </c>
      <c r="E1832" t="s">
        <v>12</v>
      </c>
      <c r="F1832" t="s">
        <v>17</v>
      </c>
      <c r="G1832">
        <v>252258</v>
      </c>
      <c r="H1832">
        <v>3</v>
      </c>
      <c r="I1832">
        <v>5</v>
      </c>
      <c r="J1832">
        <v>6854</v>
      </c>
      <c r="K1832">
        <v>0.18299311088729142</v>
      </c>
    </row>
    <row r="1833" spans="1:11" x14ac:dyDescent="0.25">
      <c r="A1833" t="s">
        <v>20</v>
      </c>
      <c r="B1833" t="s">
        <v>42</v>
      </c>
      <c r="C1833">
        <v>2009</v>
      </c>
      <c r="D1833">
        <v>1</v>
      </c>
      <c r="E1833" t="s">
        <v>22</v>
      </c>
      <c r="F1833" t="s">
        <v>17</v>
      </c>
      <c r="G1833">
        <v>8196</v>
      </c>
      <c r="H1833">
        <v>4</v>
      </c>
      <c r="I1833">
        <v>5</v>
      </c>
      <c r="J1833">
        <v>11136</v>
      </c>
      <c r="K1833">
        <v>0.18321791839306989</v>
      </c>
    </row>
    <row r="1834" spans="1:11" x14ac:dyDescent="0.25">
      <c r="A1834" t="s">
        <v>23</v>
      </c>
      <c r="B1834" t="s">
        <v>24</v>
      </c>
      <c r="C1834">
        <v>2014</v>
      </c>
      <c r="D1834">
        <v>3.4</v>
      </c>
      <c r="E1834" t="s">
        <v>12</v>
      </c>
      <c r="F1834" t="s">
        <v>17</v>
      </c>
      <c r="G1834">
        <v>89526</v>
      </c>
      <c r="H1834">
        <v>5</v>
      </c>
      <c r="I1834">
        <v>3</v>
      </c>
      <c r="J1834">
        <v>11409</v>
      </c>
      <c r="K1834">
        <v>0.18342006330528926</v>
      </c>
    </row>
    <row r="1835" spans="1:11" x14ac:dyDescent="0.25">
      <c r="A1835" t="s">
        <v>23</v>
      </c>
      <c r="B1835" t="s">
        <v>45</v>
      </c>
      <c r="C1835">
        <v>2007</v>
      </c>
      <c r="D1835">
        <v>2.2000000000000002</v>
      </c>
      <c r="E1835" t="s">
        <v>16</v>
      </c>
      <c r="F1835" t="s">
        <v>17</v>
      </c>
      <c r="G1835">
        <v>290736</v>
      </c>
      <c r="H1835">
        <v>4</v>
      </c>
      <c r="I1835">
        <v>4</v>
      </c>
      <c r="J1835">
        <v>5085</v>
      </c>
      <c r="K1835">
        <v>0.18348660625216962</v>
      </c>
    </row>
    <row r="1836" spans="1:11" x14ac:dyDescent="0.25">
      <c r="A1836" t="s">
        <v>26</v>
      </c>
      <c r="B1836" t="s">
        <v>47</v>
      </c>
      <c r="C1836">
        <v>2010</v>
      </c>
      <c r="D1836">
        <v>3.2</v>
      </c>
      <c r="E1836" t="s">
        <v>12</v>
      </c>
      <c r="F1836" t="s">
        <v>17</v>
      </c>
      <c r="G1836">
        <v>132454</v>
      </c>
      <c r="H1836">
        <v>4</v>
      </c>
      <c r="I1836">
        <v>4</v>
      </c>
      <c r="J1836">
        <v>9150</v>
      </c>
      <c r="K1836">
        <v>0.18351823948774637</v>
      </c>
    </row>
    <row r="1837" spans="1:11" x14ac:dyDescent="0.25">
      <c r="A1837" t="s">
        <v>20</v>
      </c>
      <c r="B1837" t="s">
        <v>42</v>
      </c>
      <c r="C1837">
        <v>2003</v>
      </c>
      <c r="D1837">
        <v>3.1</v>
      </c>
      <c r="E1837" t="s">
        <v>12</v>
      </c>
      <c r="F1837" t="s">
        <v>25</v>
      </c>
      <c r="G1837">
        <v>219289</v>
      </c>
      <c r="H1837">
        <v>3</v>
      </c>
      <c r="I1837">
        <v>1</v>
      </c>
      <c r="J1837">
        <v>3714</v>
      </c>
      <c r="K1837">
        <v>0.18360635067167552</v>
      </c>
    </row>
    <row r="1838" spans="1:11" x14ac:dyDescent="0.25">
      <c r="A1838" t="s">
        <v>40</v>
      </c>
      <c r="B1838" t="s">
        <v>51</v>
      </c>
      <c r="C1838">
        <v>2014</v>
      </c>
      <c r="D1838">
        <v>1.4</v>
      </c>
      <c r="E1838" t="s">
        <v>12</v>
      </c>
      <c r="F1838" t="s">
        <v>25</v>
      </c>
      <c r="G1838">
        <v>103373</v>
      </c>
      <c r="H1838">
        <v>2</v>
      </c>
      <c r="I1838">
        <v>1</v>
      </c>
      <c r="J1838">
        <v>7632</v>
      </c>
      <c r="K1838">
        <v>0.18378909678229249</v>
      </c>
    </row>
    <row r="1839" spans="1:11" x14ac:dyDescent="0.25">
      <c r="A1839" t="s">
        <v>33</v>
      </c>
      <c r="B1839" t="s">
        <v>55</v>
      </c>
      <c r="C1839">
        <v>2006</v>
      </c>
      <c r="D1839">
        <v>4.7</v>
      </c>
      <c r="E1839" t="s">
        <v>22</v>
      </c>
      <c r="F1839" t="s">
        <v>17</v>
      </c>
      <c r="G1839">
        <v>91669</v>
      </c>
      <c r="H1839">
        <v>3</v>
      </c>
      <c r="I1839">
        <v>4</v>
      </c>
      <c r="J1839">
        <v>12266</v>
      </c>
      <c r="K1839">
        <v>0.18380510692338237</v>
      </c>
    </row>
    <row r="1840" spans="1:11" x14ac:dyDescent="0.25">
      <c r="A1840" t="s">
        <v>36</v>
      </c>
      <c r="B1840" t="s">
        <v>44</v>
      </c>
      <c r="C1840">
        <v>2005</v>
      </c>
      <c r="D1840">
        <v>4.7</v>
      </c>
      <c r="E1840" t="s">
        <v>16</v>
      </c>
      <c r="F1840" t="s">
        <v>25</v>
      </c>
      <c r="G1840">
        <v>42193</v>
      </c>
      <c r="H1840">
        <v>2</v>
      </c>
      <c r="I1840">
        <v>2</v>
      </c>
      <c r="J1840">
        <v>10456</v>
      </c>
      <c r="K1840">
        <v>0.18409660078461088</v>
      </c>
    </row>
    <row r="1841" spans="1:11" x14ac:dyDescent="0.25">
      <c r="A1841" t="s">
        <v>10</v>
      </c>
      <c r="B1841" t="s">
        <v>31</v>
      </c>
      <c r="C1841">
        <v>2010</v>
      </c>
      <c r="D1841">
        <v>2.5</v>
      </c>
      <c r="E1841" t="s">
        <v>12</v>
      </c>
      <c r="F1841" t="s">
        <v>25</v>
      </c>
      <c r="G1841">
        <v>22296</v>
      </c>
      <c r="H1841">
        <v>4</v>
      </c>
      <c r="I1841">
        <v>3</v>
      </c>
      <c r="J1841">
        <v>9154</v>
      </c>
      <c r="K1841">
        <v>0.18460724664412609</v>
      </c>
    </row>
    <row r="1842" spans="1:11" x14ac:dyDescent="0.25">
      <c r="A1842" t="s">
        <v>29</v>
      </c>
      <c r="B1842" t="s">
        <v>35</v>
      </c>
      <c r="C1842">
        <v>2001</v>
      </c>
      <c r="D1842">
        <v>4</v>
      </c>
      <c r="E1842" t="s">
        <v>16</v>
      </c>
      <c r="F1842" t="s">
        <v>17</v>
      </c>
      <c r="G1842">
        <v>183201</v>
      </c>
      <c r="H1842">
        <v>5</v>
      </c>
      <c r="I1842">
        <v>5</v>
      </c>
      <c r="J1842">
        <v>7235</v>
      </c>
      <c r="K1842">
        <v>0.18465907923395375</v>
      </c>
    </row>
    <row r="1843" spans="1:11" x14ac:dyDescent="0.25">
      <c r="A1843" t="s">
        <v>36</v>
      </c>
      <c r="B1843" t="s">
        <v>53</v>
      </c>
      <c r="C1843">
        <v>2017</v>
      </c>
      <c r="D1843">
        <v>1.9</v>
      </c>
      <c r="E1843" t="s">
        <v>16</v>
      </c>
      <c r="F1843" t="s">
        <v>17</v>
      </c>
      <c r="G1843">
        <v>67747</v>
      </c>
      <c r="H1843">
        <v>2</v>
      </c>
      <c r="I1843">
        <v>2</v>
      </c>
      <c r="J1843">
        <v>12245</v>
      </c>
      <c r="K1843">
        <v>0.18474173667620652</v>
      </c>
    </row>
    <row r="1844" spans="1:11" x14ac:dyDescent="0.25">
      <c r="A1844" t="s">
        <v>33</v>
      </c>
      <c r="B1844" t="s">
        <v>34</v>
      </c>
      <c r="C1844">
        <v>2019</v>
      </c>
      <c r="D1844">
        <v>3.9</v>
      </c>
      <c r="E1844" t="s">
        <v>22</v>
      </c>
      <c r="F1844" t="s">
        <v>17</v>
      </c>
      <c r="G1844">
        <v>103855</v>
      </c>
      <c r="H1844">
        <v>2</v>
      </c>
      <c r="I1844">
        <v>3</v>
      </c>
      <c r="J1844">
        <v>15122</v>
      </c>
      <c r="K1844">
        <v>0.18476388076537231</v>
      </c>
    </row>
    <row r="1845" spans="1:11" x14ac:dyDescent="0.25">
      <c r="A1845" t="s">
        <v>14</v>
      </c>
      <c r="B1845" t="s">
        <v>15</v>
      </c>
      <c r="C1845">
        <v>2014</v>
      </c>
      <c r="D1845">
        <v>4.4000000000000004</v>
      </c>
      <c r="E1845" t="s">
        <v>12</v>
      </c>
      <c r="F1845" t="s">
        <v>13</v>
      </c>
      <c r="G1845">
        <v>81794</v>
      </c>
      <c r="H1845">
        <v>2</v>
      </c>
      <c r="I1845">
        <v>1</v>
      </c>
      <c r="J1845">
        <v>11064</v>
      </c>
      <c r="K1845">
        <v>0.18494098080810861</v>
      </c>
    </row>
    <row r="1846" spans="1:11" x14ac:dyDescent="0.25">
      <c r="A1846" t="s">
        <v>29</v>
      </c>
      <c r="B1846" t="s">
        <v>35</v>
      </c>
      <c r="C1846">
        <v>2002</v>
      </c>
      <c r="D1846">
        <v>3</v>
      </c>
      <c r="E1846" t="s">
        <v>28</v>
      </c>
      <c r="F1846" t="s">
        <v>25</v>
      </c>
      <c r="G1846">
        <v>136847</v>
      </c>
      <c r="H1846">
        <v>4</v>
      </c>
      <c r="I1846">
        <v>3</v>
      </c>
      <c r="J1846">
        <v>4963</v>
      </c>
      <c r="K1846">
        <v>0.18503142230459468</v>
      </c>
    </row>
    <row r="1847" spans="1:11" x14ac:dyDescent="0.25">
      <c r="A1847" t="s">
        <v>40</v>
      </c>
      <c r="B1847" t="s">
        <v>41</v>
      </c>
      <c r="C1847">
        <v>2023</v>
      </c>
      <c r="D1847">
        <v>1.2</v>
      </c>
      <c r="E1847" t="s">
        <v>16</v>
      </c>
      <c r="F1847" t="s">
        <v>17</v>
      </c>
      <c r="G1847">
        <v>122511</v>
      </c>
      <c r="H1847">
        <v>5</v>
      </c>
      <c r="I1847">
        <v>1</v>
      </c>
      <c r="J1847">
        <v>12249</v>
      </c>
      <c r="K1847">
        <v>0.18504461614420076</v>
      </c>
    </row>
    <row r="1848" spans="1:11" x14ac:dyDescent="0.25">
      <c r="A1848" t="s">
        <v>23</v>
      </c>
      <c r="B1848" t="s">
        <v>24</v>
      </c>
      <c r="C1848">
        <v>2003</v>
      </c>
      <c r="D1848">
        <v>2.6</v>
      </c>
      <c r="E1848" t="s">
        <v>16</v>
      </c>
      <c r="F1848" t="s">
        <v>25</v>
      </c>
      <c r="G1848">
        <v>286618</v>
      </c>
      <c r="H1848">
        <v>3</v>
      </c>
      <c r="I1848">
        <v>3</v>
      </c>
      <c r="J1848">
        <v>2867</v>
      </c>
      <c r="K1848">
        <v>0.18515688438733868</v>
      </c>
    </row>
    <row r="1849" spans="1:11" x14ac:dyDescent="0.25">
      <c r="A1849" t="s">
        <v>23</v>
      </c>
      <c r="B1849" t="s">
        <v>38</v>
      </c>
      <c r="C1849">
        <v>2017</v>
      </c>
      <c r="D1849">
        <v>1.1000000000000001</v>
      </c>
      <c r="E1849" t="s">
        <v>16</v>
      </c>
      <c r="F1849" t="s">
        <v>13</v>
      </c>
      <c r="G1849">
        <v>247064</v>
      </c>
      <c r="H1849">
        <v>5</v>
      </c>
      <c r="I1849">
        <v>1</v>
      </c>
      <c r="J1849">
        <v>6358</v>
      </c>
      <c r="K1849">
        <v>0.18517298413959937</v>
      </c>
    </row>
    <row r="1850" spans="1:11" x14ac:dyDescent="0.25">
      <c r="A1850" t="s">
        <v>36</v>
      </c>
      <c r="B1850" t="s">
        <v>53</v>
      </c>
      <c r="C1850">
        <v>2015</v>
      </c>
      <c r="D1850">
        <v>2.7</v>
      </c>
      <c r="E1850" t="s">
        <v>12</v>
      </c>
      <c r="F1850" t="s">
        <v>13</v>
      </c>
      <c r="G1850">
        <v>51432</v>
      </c>
      <c r="H1850">
        <v>2</v>
      </c>
      <c r="I1850">
        <v>3</v>
      </c>
      <c r="J1850">
        <v>10271</v>
      </c>
      <c r="K1850">
        <v>0.1852308229447629</v>
      </c>
    </row>
    <row r="1851" spans="1:11" x14ac:dyDescent="0.25">
      <c r="A1851" t="s">
        <v>33</v>
      </c>
      <c r="B1851" t="s">
        <v>34</v>
      </c>
      <c r="C1851">
        <v>2019</v>
      </c>
      <c r="D1851">
        <v>2.7</v>
      </c>
      <c r="E1851" t="s">
        <v>22</v>
      </c>
      <c r="F1851" t="s">
        <v>17</v>
      </c>
      <c r="G1851">
        <v>208650</v>
      </c>
      <c r="H1851">
        <v>2</v>
      </c>
      <c r="I1851">
        <v>2</v>
      </c>
      <c r="J1851">
        <v>11827</v>
      </c>
      <c r="K1851">
        <v>0.18534317040340176</v>
      </c>
    </row>
    <row r="1852" spans="1:11" x14ac:dyDescent="0.25">
      <c r="A1852" t="s">
        <v>14</v>
      </c>
      <c r="B1852" t="s">
        <v>15</v>
      </c>
      <c r="C1852">
        <v>2012</v>
      </c>
      <c r="D1852">
        <v>2.6</v>
      </c>
      <c r="E1852" t="s">
        <v>22</v>
      </c>
      <c r="F1852" t="s">
        <v>17</v>
      </c>
      <c r="G1852">
        <v>109087</v>
      </c>
      <c r="H1852">
        <v>3</v>
      </c>
      <c r="I1852">
        <v>5</v>
      </c>
      <c r="J1852">
        <v>11618</v>
      </c>
      <c r="K1852">
        <v>0.1858803396967601</v>
      </c>
    </row>
    <row r="1853" spans="1:11" x14ac:dyDescent="0.25">
      <c r="A1853" t="s">
        <v>14</v>
      </c>
      <c r="B1853" t="s">
        <v>39</v>
      </c>
      <c r="C1853">
        <v>2007</v>
      </c>
      <c r="D1853">
        <v>2.8</v>
      </c>
      <c r="E1853" t="s">
        <v>22</v>
      </c>
      <c r="F1853" t="s">
        <v>25</v>
      </c>
      <c r="G1853">
        <v>239827</v>
      </c>
      <c r="H1853">
        <v>4</v>
      </c>
      <c r="I1853">
        <v>4</v>
      </c>
      <c r="J1853">
        <v>6203</v>
      </c>
      <c r="K1853">
        <v>0.18588882898265835</v>
      </c>
    </row>
    <row r="1854" spans="1:11" x14ac:dyDescent="0.25">
      <c r="A1854" t="s">
        <v>10</v>
      </c>
      <c r="B1854" t="s">
        <v>31</v>
      </c>
      <c r="C1854">
        <v>2002</v>
      </c>
      <c r="D1854">
        <v>3.5</v>
      </c>
      <c r="E1854" t="s">
        <v>16</v>
      </c>
      <c r="F1854" t="s">
        <v>13</v>
      </c>
      <c r="G1854">
        <v>118648</v>
      </c>
      <c r="H1854">
        <v>5</v>
      </c>
      <c r="I1854">
        <v>1</v>
      </c>
      <c r="J1854">
        <v>6827</v>
      </c>
      <c r="K1854">
        <v>0.18622086149052208</v>
      </c>
    </row>
    <row r="1855" spans="1:11" x14ac:dyDescent="0.25">
      <c r="A1855" t="s">
        <v>26</v>
      </c>
      <c r="B1855" t="s">
        <v>27</v>
      </c>
      <c r="C1855">
        <v>2019</v>
      </c>
      <c r="D1855">
        <v>4.7</v>
      </c>
      <c r="E1855" t="s">
        <v>16</v>
      </c>
      <c r="F1855" t="s">
        <v>25</v>
      </c>
      <c r="G1855">
        <v>147790</v>
      </c>
      <c r="H1855">
        <v>4</v>
      </c>
      <c r="I1855">
        <v>5</v>
      </c>
      <c r="J1855">
        <v>12544</v>
      </c>
      <c r="K1855">
        <v>0.18636970731869884</v>
      </c>
    </row>
    <row r="1856" spans="1:11" x14ac:dyDescent="0.25">
      <c r="A1856" t="s">
        <v>29</v>
      </c>
      <c r="B1856" t="s">
        <v>35</v>
      </c>
      <c r="C1856">
        <v>2013</v>
      </c>
      <c r="D1856">
        <v>3.1</v>
      </c>
      <c r="E1856" t="s">
        <v>22</v>
      </c>
      <c r="F1856" t="s">
        <v>17</v>
      </c>
      <c r="G1856">
        <v>174132</v>
      </c>
      <c r="H1856">
        <v>4</v>
      </c>
      <c r="I1856">
        <v>3</v>
      </c>
      <c r="J1856">
        <v>11117</v>
      </c>
      <c r="K1856">
        <v>0.18649416644353545</v>
      </c>
    </row>
    <row r="1857" spans="1:11" x14ac:dyDescent="0.25">
      <c r="A1857" t="s">
        <v>20</v>
      </c>
      <c r="B1857" t="s">
        <v>21</v>
      </c>
      <c r="C1857">
        <v>2014</v>
      </c>
      <c r="D1857">
        <v>4</v>
      </c>
      <c r="E1857" t="s">
        <v>28</v>
      </c>
      <c r="F1857" t="s">
        <v>25</v>
      </c>
      <c r="G1857">
        <v>237177</v>
      </c>
      <c r="H1857">
        <v>2</v>
      </c>
      <c r="I1857">
        <v>4</v>
      </c>
      <c r="J1857">
        <v>7556</v>
      </c>
      <c r="K1857">
        <v>0.18654390102896112</v>
      </c>
    </row>
    <row r="1858" spans="1:11" x14ac:dyDescent="0.25">
      <c r="A1858" t="s">
        <v>36</v>
      </c>
      <c r="B1858" t="s">
        <v>44</v>
      </c>
      <c r="C1858">
        <v>2017</v>
      </c>
      <c r="D1858">
        <v>1.7</v>
      </c>
      <c r="E1858" t="s">
        <v>16</v>
      </c>
      <c r="F1858" t="s">
        <v>25</v>
      </c>
      <c r="G1858">
        <v>195051</v>
      </c>
      <c r="H1858">
        <v>3</v>
      </c>
      <c r="I1858">
        <v>4</v>
      </c>
      <c r="J1858">
        <v>7998</v>
      </c>
      <c r="K1858">
        <v>0.18655677818248129</v>
      </c>
    </row>
    <row r="1859" spans="1:11" x14ac:dyDescent="0.25">
      <c r="A1859" t="s">
        <v>33</v>
      </c>
      <c r="B1859" t="s">
        <v>55</v>
      </c>
      <c r="C1859">
        <v>2002</v>
      </c>
      <c r="D1859">
        <v>4.8</v>
      </c>
      <c r="E1859" t="s">
        <v>12</v>
      </c>
      <c r="F1859" t="s">
        <v>13</v>
      </c>
      <c r="G1859">
        <v>220206</v>
      </c>
      <c r="H1859">
        <v>2</v>
      </c>
      <c r="I1859">
        <v>4</v>
      </c>
      <c r="J1859">
        <v>5095</v>
      </c>
      <c r="K1859">
        <v>0.18656215209962657</v>
      </c>
    </row>
    <row r="1860" spans="1:11" x14ac:dyDescent="0.25">
      <c r="A1860" t="s">
        <v>29</v>
      </c>
      <c r="B1860" t="s">
        <v>30</v>
      </c>
      <c r="C1860">
        <v>2013</v>
      </c>
      <c r="D1860">
        <v>4.7</v>
      </c>
      <c r="E1860" t="s">
        <v>12</v>
      </c>
      <c r="F1860" t="s">
        <v>17</v>
      </c>
      <c r="G1860">
        <v>205900</v>
      </c>
      <c r="H1860">
        <v>3</v>
      </c>
      <c r="I1860">
        <v>3</v>
      </c>
      <c r="J1860">
        <v>10082</v>
      </c>
      <c r="K1860">
        <v>0.18656704740974417</v>
      </c>
    </row>
    <row r="1861" spans="1:11" x14ac:dyDescent="0.25">
      <c r="A1861" t="s">
        <v>29</v>
      </c>
      <c r="B1861" t="s">
        <v>56</v>
      </c>
      <c r="C1861">
        <v>2021</v>
      </c>
      <c r="D1861">
        <v>1.5</v>
      </c>
      <c r="E1861" t="s">
        <v>16</v>
      </c>
      <c r="F1861" t="s">
        <v>17</v>
      </c>
      <c r="G1861">
        <v>267269</v>
      </c>
      <c r="H1861">
        <v>2</v>
      </c>
      <c r="I1861">
        <v>1</v>
      </c>
      <c r="J1861">
        <v>9054</v>
      </c>
      <c r="K1861">
        <v>0.18661919539647498</v>
      </c>
    </row>
    <row r="1862" spans="1:11" x14ac:dyDescent="0.25">
      <c r="A1862" t="s">
        <v>10</v>
      </c>
      <c r="B1862" t="s">
        <v>48</v>
      </c>
      <c r="C1862">
        <v>2005</v>
      </c>
      <c r="D1862">
        <v>3.5</v>
      </c>
      <c r="E1862" t="s">
        <v>28</v>
      </c>
      <c r="F1862" t="s">
        <v>17</v>
      </c>
      <c r="G1862">
        <v>46360</v>
      </c>
      <c r="H1862">
        <v>3</v>
      </c>
      <c r="I1862">
        <v>2</v>
      </c>
      <c r="J1862">
        <v>9672</v>
      </c>
      <c r="K1862">
        <v>0.18669113850817942</v>
      </c>
    </row>
    <row r="1863" spans="1:11" x14ac:dyDescent="0.25">
      <c r="A1863" t="s">
        <v>20</v>
      </c>
      <c r="B1863" t="s">
        <v>21</v>
      </c>
      <c r="C1863">
        <v>2000</v>
      </c>
      <c r="D1863">
        <v>2</v>
      </c>
      <c r="E1863" t="s">
        <v>28</v>
      </c>
      <c r="F1863" t="s">
        <v>25</v>
      </c>
      <c r="G1863">
        <v>64819</v>
      </c>
      <c r="H1863">
        <v>4</v>
      </c>
      <c r="I1863">
        <v>2</v>
      </c>
      <c r="J1863">
        <v>4803</v>
      </c>
      <c r="K1863">
        <v>0.18671968779162462</v>
      </c>
    </row>
    <row r="1864" spans="1:11" x14ac:dyDescent="0.25">
      <c r="A1864" t="s">
        <v>29</v>
      </c>
      <c r="B1864" t="s">
        <v>56</v>
      </c>
      <c r="C1864">
        <v>2005</v>
      </c>
      <c r="D1864">
        <v>4.4000000000000004</v>
      </c>
      <c r="E1864" t="s">
        <v>28</v>
      </c>
      <c r="F1864" t="s">
        <v>13</v>
      </c>
      <c r="G1864">
        <v>107963</v>
      </c>
      <c r="H1864">
        <v>4</v>
      </c>
      <c r="I1864">
        <v>4</v>
      </c>
      <c r="J1864">
        <v>7840</v>
      </c>
      <c r="K1864">
        <v>0.18684368640243143</v>
      </c>
    </row>
    <row r="1865" spans="1:11" x14ac:dyDescent="0.25">
      <c r="A1865" t="s">
        <v>33</v>
      </c>
      <c r="B1865" t="s">
        <v>43</v>
      </c>
      <c r="C1865">
        <v>2017</v>
      </c>
      <c r="D1865">
        <v>3.5</v>
      </c>
      <c r="E1865" t="s">
        <v>22</v>
      </c>
      <c r="F1865" t="s">
        <v>17</v>
      </c>
      <c r="G1865">
        <v>205604</v>
      </c>
      <c r="H1865">
        <v>2</v>
      </c>
      <c r="I1865">
        <v>2</v>
      </c>
      <c r="J1865">
        <v>12087</v>
      </c>
      <c r="K1865">
        <v>0.18696754782635361</v>
      </c>
    </row>
    <row r="1866" spans="1:11" x14ac:dyDescent="0.25">
      <c r="A1866" t="s">
        <v>20</v>
      </c>
      <c r="B1866" t="s">
        <v>50</v>
      </c>
      <c r="C1866">
        <v>2000</v>
      </c>
      <c r="D1866">
        <v>1.9</v>
      </c>
      <c r="E1866" t="s">
        <v>12</v>
      </c>
      <c r="F1866" t="s">
        <v>17</v>
      </c>
      <c r="G1866">
        <v>179009</v>
      </c>
      <c r="H1866">
        <v>5</v>
      </c>
      <c r="I1866">
        <v>2</v>
      </c>
      <c r="J1866">
        <v>3919</v>
      </c>
      <c r="K1866">
        <v>0.18740680862663461</v>
      </c>
    </row>
    <row r="1867" spans="1:11" x14ac:dyDescent="0.25">
      <c r="A1867" t="s">
        <v>26</v>
      </c>
      <c r="B1867" t="s">
        <v>32</v>
      </c>
      <c r="C1867">
        <v>2017</v>
      </c>
      <c r="D1867">
        <v>2.5</v>
      </c>
      <c r="E1867" t="s">
        <v>22</v>
      </c>
      <c r="F1867" t="s">
        <v>13</v>
      </c>
      <c r="G1867">
        <v>863</v>
      </c>
      <c r="H1867">
        <v>4</v>
      </c>
      <c r="I1867">
        <v>5</v>
      </c>
      <c r="J1867">
        <v>13682</v>
      </c>
      <c r="K1867">
        <v>0.18747441881882476</v>
      </c>
    </row>
    <row r="1868" spans="1:11" x14ac:dyDescent="0.25">
      <c r="A1868" t="s">
        <v>26</v>
      </c>
      <c r="B1868" t="s">
        <v>47</v>
      </c>
      <c r="C1868">
        <v>2016</v>
      </c>
      <c r="D1868">
        <v>4.2</v>
      </c>
      <c r="E1868" t="s">
        <v>28</v>
      </c>
      <c r="F1868" t="s">
        <v>25</v>
      </c>
      <c r="G1868">
        <v>297649</v>
      </c>
      <c r="H1868">
        <v>3</v>
      </c>
      <c r="I1868">
        <v>5</v>
      </c>
      <c r="J1868">
        <v>7147</v>
      </c>
      <c r="K1868">
        <v>0.18775423877868003</v>
      </c>
    </row>
    <row r="1869" spans="1:11" x14ac:dyDescent="0.25">
      <c r="A1869" t="s">
        <v>23</v>
      </c>
      <c r="B1869" t="s">
        <v>38</v>
      </c>
      <c r="C1869">
        <v>2020</v>
      </c>
      <c r="D1869">
        <v>4.4000000000000004</v>
      </c>
      <c r="E1869" t="s">
        <v>12</v>
      </c>
      <c r="F1869" t="s">
        <v>17</v>
      </c>
      <c r="G1869">
        <v>132926</v>
      </c>
      <c r="H1869">
        <v>4</v>
      </c>
      <c r="I1869">
        <v>5</v>
      </c>
      <c r="J1869">
        <v>13341</v>
      </c>
      <c r="K1869">
        <v>0.18776333176780735</v>
      </c>
    </row>
    <row r="1870" spans="1:11" x14ac:dyDescent="0.25">
      <c r="A1870" t="s">
        <v>40</v>
      </c>
      <c r="B1870" t="s">
        <v>49</v>
      </c>
      <c r="C1870">
        <v>2021</v>
      </c>
      <c r="D1870">
        <v>3</v>
      </c>
      <c r="E1870" t="s">
        <v>12</v>
      </c>
      <c r="F1870" t="s">
        <v>17</v>
      </c>
      <c r="G1870">
        <v>267112</v>
      </c>
      <c r="H1870">
        <v>5</v>
      </c>
      <c r="I1870">
        <v>2</v>
      </c>
      <c r="J1870">
        <v>9557</v>
      </c>
      <c r="K1870">
        <v>0.18779625179607162</v>
      </c>
    </row>
    <row r="1871" spans="1:11" x14ac:dyDescent="0.25">
      <c r="A1871" t="s">
        <v>20</v>
      </c>
      <c r="B1871" t="s">
        <v>50</v>
      </c>
      <c r="C1871">
        <v>2017</v>
      </c>
      <c r="D1871">
        <v>4.3</v>
      </c>
      <c r="E1871" t="s">
        <v>12</v>
      </c>
      <c r="F1871" t="s">
        <v>13</v>
      </c>
      <c r="G1871">
        <v>236982</v>
      </c>
      <c r="H1871">
        <v>5</v>
      </c>
      <c r="I1871">
        <v>5</v>
      </c>
      <c r="J1871">
        <v>8760</v>
      </c>
      <c r="K1871">
        <v>0.18782236054671031</v>
      </c>
    </row>
    <row r="1872" spans="1:11" x14ac:dyDescent="0.25">
      <c r="A1872" t="s">
        <v>10</v>
      </c>
      <c r="B1872" t="s">
        <v>11</v>
      </c>
      <c r="C1872">
        <v>2008</v>
      </c>
      <c r="D1872">
        <v>2.5</v>
      </c>
      <c r="E1872" t="s">
        <v>12</v>
      </c>
      <c r="F1872" t="s">
        <v>13</v>
      </c>
      <c r="G1872">
        <v>265803</v>
      </c>
      <c r="H1872">
        <v>4</v>
      </c>
      <c r="I1872">
        <v>3</v>
      </c>
      <c r="J1872">
        <v>3683</v>
      </c>
      <c r="K1872">
        <v>0.18788053518555536</v>
      </c>
    </row>
    <row r="1873" spans="1:11" x14ac:dyDescent="0.25">
      <c r="A1873" t="s">
        <v>36</v>
      </c>
      <c r="B1873" t="s">
        <v>37</v>
      </c>
      <c r="C1873">
        <v>2017</v>
      </c>
      <c r="D1873">
        <v>1.2</v>
      </c>
      <c r="E1873" t="s">
        <v>16</v>
      </c>
      <c r="F1873" t="s">
        <v>25</v>
      </c>
      <c r="G1873">
        <v>254135</v>
      </c>
      <c r="H1873">
        <v>3</v>
      </c>
      <c r="I1873">
        <v>5</v>
      </c>
      <c r="J1873">
        <v>6317</v>
      </c>
      <c r="K1873">
        <v>0.18802097331720025</v>
      </c>
    </row>
    <row r="1874" spans="1:11" x14ac:dyDescent="0.25">
      <c r="A1874" t="s">
        <v>40</v>
      </c>
      <c r="B1874" t="s">
        <v>41</v>
      </c>
      <c r="C1874">
        <v>2020</v>
      </c>
      <c r="D1874">
        <v>4.9000000000000004</v>
      </c>
      <c r="E1874" t="s">
        <v>12</v>
      </c>
      <c r="F1874" t="s">
        <v>25</v>
      </c>
      <c r="G1874">
        <v>274959</v>
      </c>
      <c r="H1874">
        <v>4</v>
      </c>
      <c r="I1874">
        <v>2</v>
      </c>
      <c r="J1874">
        <v>9500</v>
      </c>
      <c r="K1874">
        <v>0.18805327340179023</v>
      </c>
    </row>
    <row r="1875" spans="1:11" x14ac:dyDescent="0.25">
      <c r="A1875" t="s">
        <v>26</v>
      </c>
      <c r="B1875" t="s">
        <v>32</v>
      </c>
      <c r="C1875">
        <v>2006</v>
      </c>
      <c r="D1875">
        <v>1.3</v>
      </c>
      <c r="E1875" t="s">
        <v>16</v>
      </c>
      <c r="F1875" t="s">
        <v>13</v>
      </c>
      <c r="G1875">
        <v>195129</v>
      </c>
      <c r="H1875">
        <v>4</v>
      </c>
      <c r="I1875">
        <v>5</v>
      </c>
      <c r="J1875">
        <v>4297</v>
      </c>
      <c r="K1875">
        <v>0.18805626539598186</v>
      </c>
    </row>
    <row r="1876" spans="1:11" x14ac:dyDescent="0.25">
      <c r="A1876" t="s">
        <v>10</v>
      </c>
      <c r="B1876" t="s">
        <v>31</v>
      </c>
      <c r="C1876">
        <v>2008</v>
      </c>
      <c r="D1876">
        <v>3.1</v>
      </c>
      <c r="E1876" t="s">
        <v>22</v>
      </c>
      <c r="F1876" t="s">
        <v>13</v>
      </c>
      <c r="G1876">
        <v>165604</v>
      </c>
      <c r="H1876">
        <v>5</v>
      </c>
      <c r="I1876">
        <v>4</v>
      </c>
      <c r="J1876">
        <v>8287</v>
      </c>
      <c r="K1876">
        <v>0.18825150775807697</v>
      </c>
    </row>
    <row r="1877" spans="1:11" x14ac:dyDescent="0.25">
      <c r="A1877" t="s">
        <v>23</v>
      </c>
      <c r="B1877" t="s">
        <v>38</v>
      </c>
      <c r="C1877">
        <v>2011</v>
      </c>
      <c r="D1877">
        <v>2.5</v>
      </c>
      <c r="E1877" t="s">
        <v>12</v>
      </c>
      <c r="F1877" t="s">
        <v>25</v>
      </c>
      <c r="G1877">
        <v>113625</v>
      </c>
      <c r="H1877">
        <v>2</v>
      </c>
      <c r="I1877">
        <v>5</v>
      </c>
      <c r="J1877">
        <v>7627</v>
      </c>
      <c r="K1877">
        <v>0.18829809010552467</v>
      </c>
    </row>
    <row r="1878" spans="1:11" x14ac:dyDescent="0.25">
      <c r="A1878" t="s">
        <v>26</v>
      </c>
      <c r="B1878" t="s">
        <v>32</v>
      </c>
      <c r="C1878">
        <v>2009</v>
      </c>
      <c r="D1878">
        <v>2.8</v>
      </c>
      <c r="E1878" t="s">
        <v>16</v>
      </c>
      <c r="F1878" t="s">
        <v>25</v>
      </c>
      <c r="G1878">
        <v>205898</v>
      </c>
      <c r="H1878">
        <v>5</v>
      </c>
      <c r="I1878">
        <v>1</v>
      </c>
      <c r="J1878">
        <v>6482</v>
      </c>
      <c r="K1878">
        <v>0.18833705682672519</v>
      </c>
    </row>
    <row r="1879" spans="1:11" x14ac:dyDescent="0.25">
      <c r="A1879" t="s">
        <v>18</v>
      </c>
      <c r="B1879" t="s">
        <v>19</v>
      </c>
      <c r="C1879">
        <v>2021</v>
      </c>
      <c r="D1879">
        <v>4.5999999999999996</v>
      </c>
      <c r="E1879" t="s">
        <v>28</v>
      </c>
      <c r="F1879" t="s">
        <v>25</v>
      </c>
      <c r="G1879">
        <v>71555</v>
      </c>
      <c r="H1879">
        <v>2</v>
      </c>
      <c r="I1879">
        <v>2</v>
      </c>
      <c r="J1879">
        <v>13568</v>
      </c>
      <c r="K1879">
        <v>0.18840017338533888</v>
      </c>
    </row>
    <row r="1880" spans="1:11" x14ac:dyDescent="0.25">
      <c r="A1880" t="s">
        <v>20</v>
      </c>
      <c r="B1880" t="s">
        <v>21</v>
      </c>
      <c r="C1880">
        <v>2006</v>
      </c>
      <c r="D1880">
        <v>1.2</v>
      </c>
      <c r="E1880" t="s">
        <v>12</v>
      </c>
      <c r="F1880" t="s">
        <v>13</v>
      </c>
      <c r="G1880">
        <v>197238</v>
      </c>
      <c r="H1880">
        <v>3</v>
      </c>
      <c r="I1880">
        <v>5</v>
      </c>
      <c r="J1880">
        <v>3155</v>
      </c>
      <c r="K1880">
        <v>0.18855622590970811</v>
      </c>
    </row>
    <row r="1881" spans="1:11" x14ac:dyDescent="0.25">
      <c r="A1881" t="s">
        <v>10</v>
      </c>
      <c r="B1881" t="s">
        <v>31</v>
      </c>
      <c r="C1881">
        <v>2016</v>
      </c>
      <c r="D1881">
        <v>2</v>
      </c>
      <c r="E1881" t="s">
        <v>28</v>
      </c>
      <c r="F1881" t="s">
        <v>13</v>
      </c>
      <c r="G1881">
        <v>131907</v>
      </c>
      <c r="H1881">
        <v>3</v>
      </c>
      <c r="I1881">
        <v>3</v>
      </c>
      <c r="J1881">
        <v>8261</v>
      </c>
      <c r="K1881">
        <v>0.18862967455749347</v>
      </c>
    </row>
    <row r="1882" spans="1:11" x14ac:dyDescent="0.25">
      <c r="A1882" t="s">
        <v>18</v>
      </c>
      <c r="B1882" t="s">
        <v>52</v>
      </c>
      <c r="C1882">
        <v>2022</v>
      </c>
      <c r="D1882">
        <v>4</v>
      </c>
      <c r="E1882" t="s">
        <v>28</v>
      </c>
      <c r="F1882" t="s">
        <v>25</v>
      </c>
      <c r="G1882">
        <v>159928</v>
      </c>
      <c r="H1882">
        <v>2</v>
      </c>
      <c r="I1882">
        <v>3</v>
      </c>
      <c r="J1882">
        <v>11501</v>
      </c>
      <c r="K1882">
        <v>0.18866778004477369</v>
      </c>
    </row>
    <row r="1883" spans="1:11" x14ac:dyDescent="0.25">
      <c r="A1883" t="s">
        <v>14</v>
      </c>
      <c r="B1883" t="s">
        <v>15</v>
      </c>
      <c r="C1883">
        <v>2003</v>
      </c>
      <c r="D1883">
        <v>2.2999999999999998</v>
      </c>
      <c r="E1883" t="s">
        <v>28</v>
      </c>
      <c r="F1883" t="s">
        <v>17</v>
      </c>
      <c r="G1883">
        <v>132667</v>
      </c>
      <c r="H1883">
        <v>4</v>
      </c>
      <c r="I1883">
        <v>3</v>
      </c>
      <c r="J1883">
        <v>6146</v>
      </c>
      <c r="K1883">
        <v>0.18868914025568195</v>
      </c>
    </row>
    <row r="1884" spans="1:11" x14ac:dyDescent="0.25">
      <c r="A1884" t="s">
        <v>18</v>
      </c>
      <c r="B1884" t="s">
        <v>19</v>
      </c>
      <c r="C1884">
        <v>2018</v>
      </c>
      <c r="D1884">
        <v>4.5</v>
      </c>
      <c r="E1884" t="s">
        <v>22</v>
      </c>
      <c r="F1884" t="s">
        <v>13</v>
      </c>
      <c r="G1884">
        <v>153032</v>
      </c>
      <c r="H1884">
        <v>2</v>
      </c>
      <c r="I1884">
        <v>4</v>
      </c>
      <c r="J1884">
        <v>12939</v>
      </c>
      <c r="K1884">
        <v>0.18890082079837933</v>
      </c>
    </row>
    <row r="1885" spans="1:11" x14ac:dyDescent="0.25">
      <c r="A1885" t="s">
        <v>36</v>
      </c>
      <c r="B1885" t="s">
        <v>53</v>
      </c>
      <c r="C1885">
        <v>2023</v>
      </c>
      <c r="D1885">
        <v>1.6</v>
      </c>
      <c r="E1885" t="s">
        <v>12</v>
      </c>
      <c r="F1885" t="s">
        <v>25</v>
      </c>
      <c r="G1885">
        <v>242697</v>
      </c>
      <c r="H1885">
        <v>3</v>
      </c>
      <c r="I1885">
        <v>3</v>
      </c>
      <c r="J1885">
        <v>7746</v>
      </c>
      <c r="K1885">
        <v>0.18895743537336673</v>
      </c>
    </row>
    <row r="1886" spans="1:11" x14ac:dyDescent="0.25">
      <c r="A1886" t="s">
        <v>36</v>
      </c>
      <c r="B1886" t="s">
        <v>37</v>
      </c>
      <c r="C1886">
        <v>2023</v>
      </c>
      <c r="D1886">
        <v>2.1</v>
      </c>
      <c r="E1886" t="s">
        <v>16</v>
      </c>
      <c r="F1886" t="s">
        <v>13</v>
      </c>
      <c r="G1886">
        <v>89918</v>
      </c>
      <c r="H1886">
        <v>3</v>
      </c>
      <c r="I1886">
        <v>1</v>
      </c>
      <c r="J1886">
        <v>12301</v>
      </c>
      <c r="K1886">
        <v>0.18898674566775553</v>
      </c>
    </row>
    <row r="1887" spans="1:11" x14ac:dyDescent="0.25">
      <c r="A1887" t="s">
        <v>26</v>
      </c>
      <c r="B1887" t="s">
        <v>27</v>
      </c>
      <c r="C1887">
        <v>2015</v>
      </c>
      <c r="D1887">
        <v>1.4</v>
      </c>
      <c r="E1887" t="s">
        <v>28</v>
      </c>
      <c r="F1887" t="s">
        <v>17</v>
      </c>
      <c r="G1887">
        <v>9400</v>
      </c>
      <c r="H1887">
        <v>3</v>
      </c>
      <c r="I1887">
        <v>5</v>
      </c>
      <c r="J1887">
        <v>11312</v>
      </c>
      <c r="K1887">
        <v>0.18904403870904907</v>
      </c>
    </row>
    <row r="1888" spans="1:11" x14ac:dyDescent="0.25">
      <c r="A1888" t="s">
        <v>36</v>
      </c>
      <c r="B1888" t="s">
        <v>44</v>
      </c>
      <c r="C1888">
        <v>2002</v>
      </c>
      <c r="D1888">
        <v>3.5</v>
      </c>
      <c r="E1888" t="s">
        <v>22</v>
      </c>
      <c r="F1888" t="s">
        <v>13</v>
      </c>
      <c r="G1888">
        <v>10637</v>
      </c>
      <c r="H1888">
        <v>4</v>
      </c>
      <c r="I1888">
        <v>5</v>
      </c>
      <c r="J1888">
        <v>9987</v>
      </c>
      <c r="K1888">
        <v>0.18911074855724208</v>
      </c>
    </row>
    <row r="1889" spans="1:11" x14ac:dyDescent="0.25">
      <c r="A1889" t="s">
        <v>20</v>
      </c>
      <c r="B1889" t="s">
        <v>42</v>
      </c>
      <c r="C1889">
        <v>2017</v>
      </c>
      <c r="D1889">
        <v>3.8</v>
      </c>
      <c r="E1889" t="s">
        <v>12</v>
      </c>
      <c r="F1889" t="s">
        <v>25</v>
      </c>
      <c r="G1889">
        <v>243977</v>
      </c>
      <c r="H1889">
        <v>4</v>
      </c>
      <c r="I1889">
        <v>2</v>
      </c>
      <c r="J1889">
        <v>8120</v>
      </c>
      <c r="K1889">
        <v>0.18913941295383385</v>
      </c>
    </row>
    <row r="1890" spans="1:11" x14ac:dyDescent="0.25">
      <c r="A1890" t="s">
        <v>33</v>
      </c>
      <c r="B1890" t="s">
        <v>55</v>
      </c>
      <c r="C1890">
        <v>2014</v>
      </c>
      <c r="D1890">
        <v>3.8</v>
      </c>
      <c r="E1890" t="s">
        <v>16</v>
      </c>
      <c r="F1890" t="s">
        <v>17</v>
      </c>
      <c r="G1890">
        <v>174202</v>
      </c>
      <c r="H1890">
        <v>5</v>
      </c>
      <c r="I1890">
        <v>4</v>
      </c>
      <c r="J1890">
        <v>11115</v>
      </c>
      <c r="K1890">
        <v>0.18915081299988579</v>
      </c>
    </row>
    <row r="1891" spans="1:11" x14ac:dyDescent="0.25">
      <c r="A1891" t="s">
        <v>10</v>
      </c>
      <c r="B1891" t="s">
        <v>48</v>
      </c>
      <c r="C1891">
        <v>2009</v>
      </c>
      <c r="D1891">
        <v>1.3</v>
      </c>
      <c r="E1891" t="s">
        <v>28</v>
      </c>
      <c r="F1891" t="s">
        <v>25</v>
      </c>
      <c r="G1891">
        <v>93529</v>
      </c>
      <c r="H1891">
        <v>2</v>
      </c>
      <c r="I1891">
        <v>5</v>
      </c>
      <c r="J1891">
        <v>6229</v>
      </c>
      <c r="K1891">
        <v>0.1892303456729636</v>
      </c>
    </row>
    <row r="1892" spans="1:11" x14ac:dyDescent="0.25">
      <c r="A1892" t="s">
        <v>26</v>
      </c>
      <c r="B1892" t="s">
        <v>27</v>
      </c>
      <c r="C1892">
        <v>2014</v>
      </c>
      <c r="D1892">
        <v>4.5999999999999996</v>
      </c>
      <c r="E1892" t="s">
        <v>12</v>
      </c>
      <c r="F1892" t="s">
        <v>13</v>
      </c>
      <c r="G1892">
        <v>53192</v>
      </c>
      <c r="H1892">
        <v>3</v>
      </c>
      <c r="I1892">
        <v>4</v>
      </c>
      <c r="J1892">
        <v>11836</v>
      </c>
      <c r="K1892">
        <v>0.18937493825522467</v>
      </c>
    </row>
    <row r="1893" spans="1:11" x14ac:dyDescent="0.25">
      <c r="A1893" t="s">
        <v>29</v>
      </c>
      <c r="B1893" t="s">
        <v>56</v>
      </c>
      <c r="C1893">
        <v>2018</v>
      </c>
      <c r="D1893">
        <v>1.1000000000000001</v>
      </c>
      <c r="E1893" t="s">
        <v>28</v>
      </c>
      <c r="F1893" t="s">
        <v>17</v>
      </c>
      <c r="G1893">
        <v>259314</v>
      </c>
      <c r="H1893">
        <v>5</v>
      </c>
      <c r="I1893">
        <v>4</v>
      </c>
      <c r="J1893">
        <v>6913</v>
      </c>
      <c r="K1893">
        <v>0.18945688884827994</v>
      </c>
    </row>
    <row r="1894" spans="1:11" x14ac:dyDescent="0.25">
      <c r="A1894" t="s">
        <v>10</v>
      </c>
      <c r="B1894" t="s">
        <v>31</v>
      </c>
      <c r="C1894">
        <v>2013</v>
      </c>
      <c r="D1894">
        <v>2.5</v>
      </c>
      <c r="E1894" t="s">
        <v>28</v>
      </c>
      <c r="F1894" t="s">
        <v>13</v>
      </c>
      <c r="G1894">
        <v>150408</v>
      </c>
      <c r="H1894">
        <v>5</v>
      </c>
      <c r="I1894">
        <v>1</v>
      </c>
      <c r="J1894">
        <v>7491</v>
      </c>
      <c r="K1894">
        <v>0.18957416156746187</v>
      </c>
    </row>
    <row r="1895" spans="1:11" x14ac:dyDescent="0.25">
      <c r="A1895" t="s">
        <v>33</v>
      </c>
      <c r="B1895" t="s">
        <v>55</v>
      </c>
      <c r="C1895">
        <v>2010</v>
      </c>
      <c r="D1895">
        <v>2.6</v>
      </c>
      <c r="E1895" t="s">
        <v>16</v>
      </c>
      <c r="F1895" t="s">
        <v>13</v>
      </c>
      <c r="G1895">
        <v>294829</v>
      </c>
      <c r="H1895">
        <v>4</v>
      </c>
      <c r="I1895">
        <v>1</v>
      </c>
      <c r="J1895">
        <v>4803</v>
      </c>
      <c r="K1895">
        <v>0.18963066761826708</v>
      </c>
    </row>
    <row r="1896" spans="1:11" x14ac:dyDescent="0.25">
      <c r="A1896" t="s">
        <v>23</v>
      </c>
      <c r="B1896" t="s">
        <v>38</v>
      </c>
      <c r="C1896">
        <v>2017</v>
      </c>
      <c r="D1896">
        <v>5</v>
      </c>
      <c r="E1896" t="s">
        <v>22</v>
      </c>
      <c r="F1896" t="s">
        <v>13</v>
      </c>
      <c r="G1896">
        <v>292452</v>
      </c>
      <c r="H1896">
        <v>3</v>
      </c>
      <c r="I1896">
        <v>4</v>
      </c>
      <c r="J1896">
        <v>10350</v>
      </c>
      <c r="K1896">
        <v>0.18968062529218288</v>
      </c>
    </row>
    <row r="1897" spans="1:11" x14ac:dyDescent="0.25">
      <c r="A1897" t="s">
        <v>33</v>
      </c>
      <c r="B1897" t="s">
        <v>43</v>
      </c>
      <c r="C1897">
        <v>2011</v>
      </c>
      <c r="D1897">
        <v>4</v>
      </c>
      <c r="E1897" t="s">
        <v>12</v>
      </c>
      <c r="F1897" t="s">
        <v>25</v>
      </c>
      <c r="G1897">
        <v>203506</v>
      </c>
      <c r="H1897">
        <v>5</v>
      </c>
      <c r="I1897">
        <v>5</v>
      </c>
      <c r="J1897">
        <v>7329</v>
      </c>
      <c r="K1897">
        <v>0.1897686549212616</v>
      </c>
    </row>
    <row r="1898" spans="1:11" x14ac:dyDescent="0.25">
      <c r="A1898" t="s">
        <v>29</v>
      </c>
      <c r="B1898" t="s">
        <v>30</v>
      </c>
      <c r="C1898">
        <v>2008</v>
      </c>
      <c r="D1898">
        <v>5</v>
      </c>
      <c r="E1898" t="s">
        <v>28</v>
      </c>
      <c r="F1898" t="s">
        <v>17</v>
      </c>
      <c r="G1898">
        <v>133262</v>
      </c>
      <c r="H1898">
        <v>3</v>
      </c>
      <c r="I1898">
        <v>3</v>
      </c>
      <c r="J1898">
        <v>10334</v>
      </c>
      <c r="K1898">
        <v>0.1898980659652163</v>
      </c>
    </row>
    <row r="1899" spans="1:11" x14ac:dyDescent="0.25">
      <c r="A1899" t="s">
        <v>10</v>
      </c>
      <c r="B1899" t="s">
        <v>31</v>
      </c>
      <c r="C1899">
        <v>2020</v>
      </c>
      <c r="D1899">
        <v>3.4</v>
      </c>
      <c r="E1899" t="s">
        <v>12</v>
      </c>
      <c r="F1899" t="s">
        <v>13</v>
      </c>
      <c r="G1899">
        <v>17052</v>
      </c>
      <c r="H1899">
        <v>3</v>
      </c>
      <c r="I1899">
        <v>5</v>
      </c>
      <c r="J1899">
        <v>13158</v>
      </c>
      <c r="K1899">
        <v>0.19019894428918527</v>
      </c>
    </row>
    <row r="1900" spans="1:11" x14ac:dyDescent="0.25">
      <c r="A1900" t="s">
        <v>40</v>
      </c>
      <c r="B1900" t="s">
        <v>51</v>
      </c>
      <c r="C1900">
        <v>2002</v>
      </c>
      <c r="D1900">
        <v>3.7</v>
      </c>
      <c r="E1900" t="s">
        <v>22</v>
      </c>
      <c r="F1900" t="s">
        <v>25</v>
      </c>
      <c r="G1900">
        <v>162846</v>
      </c>
      <c r="H1900">
        <v>5</v>
      </c>
      <c r="I1900">
        <v>2</v>
      </c>
      <c r="J1900">
        <v>7143</v>
      </c>
      <c r="K1900">
        <v>0.19033988775227684</v>
      </c>
    </row>
    <row r="1901" spans="1:11" x14ac:dyDescent="0.25">
      <c r="A1901" t="s">
        <v>14</v>
      </c>
      <c r="B1901" t="s">
        <v>46</v>
      </c>
      <c r="C1901">
        <v>2016</v>
      </c>
      <c r="D1901">
        <v>2.8</v>
      </c>
      <c r="E1901" t="s">
        <v>28</v>
      </c>
      <c r="F1901" t="s">
        <v>13</v>
      </c>
      <c r="G1901">
        <v>264456</v>
      </c>
      <c r="H1901">
        <v>4</v>
      </c>
      <c r="I1901">
        <v>5</v>
      </c>
      <c r="J1901">
        <v>6410</v>
      </c>
      <c r="K1901">
        <v>0.19040394729046617</v>
      </c>
    </row>
    <row r="1902" spans="1:11" x14ac:dyDescent="0.25">
      <c r="A1902" t="s">
        <v>33</v>
      </c>
      <c r="B1902" t="s">
        <v>55</v>
      </c>
      <c r="C1902">
        <v>2011</v>
      </c>
      <c r="D1902">
        <v>1.1000000000000001</v>
      </c>
      <c r="E1902" t="s">
        <v>22</v>
      </c>
      <c r="F1902" t="s">
        <v>25</v>
      </c>
      <c r="G1902">
        <v>144362</v>
      </c>
      <c r="H1902">
        <v>2</v>
      </c>
      <c r="I1902">
        <v>2</v>
      </c>
      <c r="J1902">
        <v>7612</v>
      </c>
      <c r="K1902">
        <v>0.19059834664101871</v>
      </c>
    </row>
    <row r="1903" spans="1:11" x14ac:dyDescent="0.25">
      <c r="A1903" t="s">
        <v>14</v>
      </c>
      <c r="B1903" t="s">
        <v>15</v>
      </c>
      <c r="C1903">
        <v>2022</v>
      </c>
      <c r="D1903">
        <v>1.6</v>
      </c>
      <c r="E1903" t="s">
        <v>22</v>
      </c>
      <c r="F1903" t="s">
        <v>17</v>
      </c>
      <c r="G1903">
        <v>194358</v>
      </c>
      <c r="H1903">
        <v>4</v>
      </c>
      <c r="I1903">
        <v>1</v>
      </c>
      <c r="J1903">
        <v>11912</v>
      </c>
      <c r="K1903">
        <v>0.1907959682491196</v>
      </c>
    </row>
    <row r="1904" spans="1:11" x14ac:dyDescent="0.25">
      <c r="A1904" t="s">
        <v>14</v>
      </c>
      <c r="B1904" t="s">
        <v>46</v>
      </c>
      <c r="C1904">
        <v>2007</v>
      </c>
      <c r="D1904">
        <v>4.9000000000000004</v>
      </c>
      <c r="E1904" t="s">
        <v>16</v>
      </c>
      <c r="F1904" t="s">
        <v>13</v>
      </c>
      <c r="G1904">
        <v>133488</v>
      </c>
      <c r="H1904">
        <v>5</v>
      </c>
      <c r="I1904">
        <v>4</v>
      </c>
      <c r="J1904">
        <v>9430</v>
      </c>
      <c r="K1904">
        <v>0.1908089237025713</v>
      </c>
    </row>
    <row r="1905" spans="1:11" x14ac:dyDescent="0.25">
      <c r="A1905" t="s">
        <v>10</v>
      </c>
      <c r="B1905" t="s">
        <v>31</v>
      </c>
      <c r="C1905">
        <v>2023</v>
      </c>
      <c r="D1905">
        <v>1.4</v>
      </c>
      <c r="E1905" t="s">
        <v>22</v>
      </c>
      <c r="F1905" t="s">
        <v>25</v>
      </c>
      <c r="G1905">
        <v>244698</v>
      </c>
      <c r="H1905">
        <v>3</v>
      </c>
      <c r="I1905">
        <v>4</v>
      </c>
      <c r="J1905">
        <v>9506</v>
      </c>
      <c r="K1905">
        <v>0.19087682059339461</v>
      </c>
    </row>
    <row r="1906" spans="1:11" x14ac:dyDescent="0.25">
      <c r="A1906" t="s">
        <v>40</v>
      </c>
      <c r="B1906" t="s">
        <v>51</v>
      </c>
      <c r="C1906">
        <v>2005</v>
      </c>
      <c r="D1906">
        <v>3.9</v>
      </c>
      <c r="E1906" t="s">
        <v>16</v>
      </c>
      <c r="F1906" t="s">
        <v>13</v>
      </c>
      <c r="G1906">
        <v>37096</v>
      </c>
      <c r="H1906">
        <v>5</v>
      </c>
      <c r="I1906">
        <v>2</v>
      </c>
      <c r="J1906">
        <v>9758</v>
      </c>
      <c r="K1906">
        <v>0.19091318951408665</v>
      </c>
    </row>
    <row r="1907" spans="1:11" x14ac:dyDescent="0.25">
      <c r="A1907" t="s">
        <v>36</v>
      </c>
      <c r="B1907" t="s">
        <v>53</v>
      </c>
      <c r="C1907">
        <v>2008</v>
      </c>
      <c r="D1907">
        <v>2</v>
      </c>
      <c r="E1907" t="s">
        <v>22</v>
      </c>
      <c r="F1907" t="s">
        <v>25</v>
      </c>
      <c r="G1907">
        <v>61418</v>
      </c>
      <c r="H1907">
        <v>2</v>
      </c>
      <c r="I1907">
        <v>1</v>
      </c>
      <c r="J1907">
        <v>9271</v>
      </c>
      <c r="K1907">
        <v>0.19106069742959242</v>
      </c>
    </row>
    <row r="1908" spans="1:11" x14ac:dyDescent="0.25">
      <c r="A1908" t="s">
        <v>18</v>
      </c>
      <c r="B1908" t="s">
        <v>19</v>
      </c>
      <c r="C1908">
        <v>2019</v>
      </c>
      <c r="D1908">
        <v>3.5</v>
      </c>
      <c r="E1908" t="s">
        <v>28</v>
      </c>
      <c r="F1908" t="s">
        <v>25</v>
      </c>
      <c r="G1908">
        <v>253742</v>
      </c>
      <c r="H1908">
        <v>3</v>
      </c>
      <c r="I1908">
        <v>1</v>
      </c>
      <c r="J1908">
        <v>8225</v>
      </c>
      <c r="K1908">
        <v>0.19111978581891442</v>
      </c>
    </row>
    <row r="1909" spans="1:11" x14ac:dyDescent="0.25">
      <c r="A1909" t="s">
        <v>29</v>
      </c>
      <c r="B1909" t="s">
        <v>56</v>
      </c>
      <c r="C1909">
        <v>2011</v>
      </c>
      <c r="D1909">
        <v>3.8</v>
      </c>
      <c r="E1909" t="s">
        <v>22</v>
      </c>
      <c r="F1909" t="s">
        <v>25</v>
      </c>
      <c r="G1909">
        <v>169379</v>
      </c>
      <c r="H1909">
        <v>3</v>
      </c>
      <c r="I1909">
        <v>5</v>
      </c>
      <c r="J1909">
        <v>9812</v>
      </c>
      <c r="K1909">
        <v>0.19127517915473025</v>
      </c>
    </row>
    <row r="1910" spans="1:11" x14ac:dyDescent="0.25">
      <c r="A1910" t="s">
        <v>36</v>
      </c>
      <c r="B1910" t="s">
        <v>37</v>
      </c>
      <c r="C1910">
        <v>2018</v>
      </c>
      <c r="D1910">
        <v>4.2</v>
      </c>
      <c r="E1910" t="s">
        <v>22</v>
      </c>
      <c r="F1910" t="s">
        <v>13</v>
      </c>
      <c r="G1910">
        <v>86529</v>
      </c>
      <c r="H1910">
        <v>3</v>
      </c>
      <c r="I1910">
        <v>5</v>
      </c>
      <c r="J1910">
        <v>13969</v>
      </c>
      <c r="K1910">
        <v>0.19135944400117977</v>
      </c>
    </row>
    <row r="1911" spans="1:11" x14ac:dyDescent="0.25">
      <c r="A1911" t="s">
        <v>33</v>
      </c>
      <c r="B1911" t="s">
        <v>55</v>
      </c>
      <c r="C1911">
        <v>2000</v>
      </c>
      <c r="D1911">
        <v>3.9</v>
      </c>
      <c r="E1911" t="s">
        <v>16</v>
      </c>
      <c r="F1911" t="s">
        <v>13</v>
      </c>
      <c r="G1911">
        <v>167108</v>
      </c>
      <c r="H1911">
        <v>2</v>
      </c>
      <c r="I1911">
        <v>4</v>
      </c>
      <c r="J1911">
        <v>5657</v>
      </c>
      <c r="K1911">
        <v>0.19144431464584566</v>
      </c>
    </row>
    <row r="1912" spans="1:11" x14ac:dyDescent="0.25">
      <c r="A1912" t="s">
        <v>40</v>
      </c>
      <c r="B1912" t="s">
        <v>51</v>
      </c>
      <c r="C1912">
        <v>2013</v>
      </c>
      <c r="D1912">
        <v>1.6</v>
      </c>
      <c r="E1912" t="s">
        <v>16</v>
      </c>
      <c r="F1912" t="s">
        <v>17</v>
      </c>
      <c r="G1912">
        <v>25367</v>
      </c>
      <c r="H1912">
        <v>4</v>
      </c>
      <c r="I1912">
        <v>1</v>
      </c>
      <c r="J1912">
        <v>11592</v>
      </c>
      <c r="K1912">
        <v>0.19145473768651122</v>
      </c>
    </row>
    <row r="1913" spans="1:11" x14ac:dyDescent="0.25">
      <c r="A1913" t="s">
        <v>26</v>
      </c>
      <c r="B1913" t="s">
        <v>27</v>
      </c>
      <c r="C1913">
        <v>2007</v>
      </c>
      <c r="D1913">
        <v>3.4</v>
      </c>
      <c r="E1913" t="s">
        <v>22</v>
      </c>
      <c r="F1913" t="s">
        <v>25</v>
      </c>
      <c r="G1913">
        <v>257837</v>
      </c>
      <c r="H1913">
        <v>5</v>
      </c>
      <c r="I1913">
        <v>5</v>
      </c>
      <c r="J1913">
        <v>6443</v>
      </c>
      <c r="K1913">
        <v>0.19172807703628258</v>
      </c>
    </row>
    <row r="1914" spans="1:11" x14ac:dyDescent="0.25">
      <c r="A1914" t="s">
        <v>36</v>
      </c>
      <c r="B1914" t="s">
        <v>44</v>
      </c>
      <c r="C1914">
        <v>2004</v>
      </c>
      <c r="D1914">
        <v>4</v>
      </c>
      <c r="E1914" t="s">
        <v>16</v>
      </c>
      <c r="F1914" t="s">
        <v>17</v>
      </c>
      <c r="G1914">
        <v>173201</v>
      </c>
      <c r="H1914">
        <v>4</v>
      </c>
      <c r="I1914">
        <v>2</v>
      </c>
      <c r="J1914">
        <v>8335</v>
      </c>
      <c r="K1914">
        <v>0.19178645542055861</v>
      </c>
    </row>
    <row r="1915" spans="1:11" x14ac:dyDescent="0.25">
      <c r="A1915" t="s">
        <v>18</v>
      </c>
      <c r="B1915" t="s">
        <v>52</v>
      </c>
      <c r="C1915">
        <v>2023</v>
      </c>
      <c r="D1915">
        <v>4.4000000000000004</v>
      </c>
      <c r="E1915" t="s">
        <v>28</v>
      </c>
      <c r="F1915" t="s">
        <v>25</v>
      </c>
      <c r="G1915">
        <v>53236</v>
      </c>
      <c r="H1915">
        <v>2</v>
      </c>
      <c r="I1915">
        <v>3</v>
      </c>
      <c r="J1915">
        <v>14335</v>
      </c>
      <c r="K1915">
        <v>0.19183437403733872</v>
      </c>
    </row>
    <row r="1916" spans="1:11" x14ac:dyDescent="0.25">
      <c r="A1916" t="s">
        <v>20</v>
      </c>
      <c r="B1916" t="s">
        <v>42</v>
      </c>
      <c r="C1916">
        <v>2007</v>
      </c>
      <c r="D1916">
        <v>2.7</v>
      </c>
      <c r="E1916" t="s">
        <v>28</v>
      </c>
      <c r="F1916" t="s">
        <v>13</v>
      </c>
      <c r="G1916">
        <v>246486</v>
      </c>
      <c r="H1916">
        <v>3</v>
      </c>
      <c r="I1916">
        <v>4</v>
      </c>
      <c r="J1916">
        <v>3970</v>
      </c>
      <c r="K1916">
        <v>0.191862695316808</v>
      </c>
    </row>
    <row r="1917" spans="1:11" x14ac:dyDescent="0.25">
      <c r="A1917" t="s">
        <v>40</v>
      </c>
      <c r="B1917" t="s">
        <v>41</v>
      </c>
      <c r="C1917">
        <v>2023</v>
      </c>
      <c r="D1917">
        <v>4.8</v>
      </c>
      <c r="E1917" t="s">
        <v>12</v>
      </c>
      <c r="F1917" t="s">
        <v>17</v>
      </c>
      <c r="G1917">
        <v>173090</v>
      </c>
      <c r="H1917">
        <v>3</v>
      </c>
      <c r="I1917">
        <v>3</v>
      </c>
      <c r="J1917">
        <v>13838</v>
      </c>
      <c r="K1917">
        <v>0.19194028931122364</v>
      </c>
    </row>
    <row r="1918" spans="1:11" x14ac:dyDescent="0.25">
      <c r="A1918" t="s">
        <v>29</v>
      </c>
      <c r="B1918" t="s">
        <v>30</v>
      </c>
      <c r="C1918">
        <v>2011</v>
      </c>
      <c r="D1918">
        <v>4</v>
      </c>
      <c r="E1918" t="s">
        <v>16</v>
      </c>
      <c r="F1918" t="s">
        <v>17</v>
      </c>
      <c r="G1918">
        <v>136864</v>
      </c>
      <c r="H1918">
        <v>3</v>
      </c>
      <c r="I1918">
        <v>1</v>
      </c>
      <c r="J1918">
        <v>11162</v>
      </c>
      <c r="K1918">
        <v>0.19194466868256876</v>
      </c>
    </row>
    <row r="1919" spans="1:11" x14ac:dyDescent="0.25">
      <c r="A1919" t="s">
        <v>10</v>
      </c>
      <c r="B1919" t="s">
        <v>48</v>
      </c>
      <c r="C1919">
        <v>2010</v>
      </c>
      <c r="D1919">
        <v>3.6</v>
      </c>
      <c r="E1919" t="s">
        <v>28</v>
      </c>
      <c r="F1919" t="s">
        <v>25</v>
      </c>
      <c r="G1919">
        <v>162017</v>
      </c>
      <c r="H1919">
        <v>3</v>
      </c>
      <c r="I1919">
        <v>3</v>
      </c>
      <c r="J1919">
        <v>7459</v>
      </c>
      <c r="K1919">
        <v>0.19196319172124854</v>
      </c>
    </row>
    <row r="1920" spans="1:11" x14ac:dyDescent="0.25">
      <c r="A1920" t="s">
        <v>40</v>
      </c>
      <c r="B1920" t="s">
        <v>41</v>
      </c>
      <c r="C1920">
        <v>2013</v>
      </c>
      <c r="D1920">
        <v>1.4</v>
      </c>
      <c r="E1920" t="s">
        <v>28</v>
      </c>
      <c r="F1920" t="s">
        <v>13</v>
      </c>
      <c r="G1920">
        <v>253282</v>
      </c>
      <c r="H1920">
        <v>4</v>
      </c>
      <c r="I1920">
        <v>4</v>
      </c>
      <c r="J1920">
        <v>4334</v>
      </c>
      <c r="K1920">
        <v>0.19211123853089374</v>
      </c>
    </row>
    <row r="1921" spans="1:11" x14ac:dyDescent="0.25">
      <c r="A1921" t="s">
        <v>18</v>
      </c>
      <c r="B1921" t="s">
        <v>54</v>
      </c>
      <c r="C1921">
        <v>2012</v>
      </c>
      <c r="D1921">
        <v>1.5</v>
      </c>
      <c r="E1921" t="s">
        <v>22</v>
      </c>
      <c r="F1921" t="s">
        <v>17</v>
      </c>
      <c r="G1921">
        <v>89226</v>
      </c>
      <c r="H1921">
        <v>5</v>
      </c>
      <c r="I1921">
        <v>5</v>
      </c>
      <c r="J1921">
        <v>10915</v>
      </c>
      <c r="K1921">
        <v>0.19215168296312402</v>
      </c>
    </row>
    <row r="1922" spans="1:11" x14ac:dyDescent="0.25">
      <c r="A1922" t="s">
        <v>18</v>
      </c>
      <c r="B1922" t="s">
        <v>19</v>
      </c>
      <c r="C1922">
        <v>2000</v>
      </c>
      <c r="D1922">
        <v>4.4000000000000004</v>
      </c>
      <c r="E1922" t="s">
        <v>28</v>
      </c>
      <c r="F1922" t="s">
        <v>25</v>
      </c>
      <c r="G1922">
        <v>128955</v>
      </c>
      <c r="H1922">
        <v>3</v>
      </c>
      <c r="I1922">
        <v>3</v>
      </c>
      <c r="J1922">
        <v>5920</v>
      </c>
      <c r="K1922">
        <v>0.19221170143023625</v>
      </c>
    </row>
    <row r="1923" spans="1:11" x14ac:dyDescent="0.25">
      <c r="A1923" t="s">
        <v>20</v>
      </c>
      <c r="B1923" t="s">
        <v>50</v>
      </c>
      <c r="C1923">
        <v>2010</v>
      </c>
      <c r="D1923">
        <v>1.7</v>
      </c>
      <c r="E1923" t="s">
        <v>12</v>
      </c>
      <c r="F1923" t="s">
        <v>13</v>
      </c>
      <c r="G1923">
        <v>260904</v>
      </c>
      <c r="H1923">
        <v>5</v>
      </c>
      <c r="I1923">
        <v>3</v>
      </c>
      <c r="J1923">
        <v>3581</v>
      </c>
      <c r="K1923">
        <v>0.19245899578989323</v>
      </c>
    </row>
    <row r="1924" spans="1:11" x14ac:dyDescent="0.25">
      <c r="A1924" t="s">
        <v>26</v>
      </c>
      <c r="B1924" t="s">
        <v>32</v>
      </c>
      <c r="C1924">
        <v>2006</v>
      </c>
      <c r="D1924">
        <v>4.5999999999999996</v>
      </c>
      <c r="E1924" t="s">
        <v>28</v>
      </c>
      <c r="F1924" t="s">
        <v>25</v>
      </c>
      <c r="G1924">
        <v>229372</v>
      </c>
      <c r="H1924">
        <v>5</v>
      </c>
      <c r="I1924">
        <v>4</v>
      </c>
      <c r="J1924">
        <v>5912</v>
      </c>
      <c r="K1924">
        <v>0.19246579738435321</v>
      </c>
    </row>
    <row r="1925" spans="1:11" x14ac:dyDescent="0.25">
      <c r="A1925" t="s">
        <v>10</v>
      </c>
      <c r="B1925" t="s">
        <v>48</v>
      </c>
      <c r="C1925">
        <v>2013</v>
      </c>
      <c r="D1925">
        <v>4.2</v>
      </c>
      <c r="E1925" t="s">
        <v>12</v>
      </c>
      <c r="F1925" t="s">
        <v>25</v>
      </c>
      <c r="G1925">
        <v>166953</v>
      </c>
      <c r="H1925">
        <v>5</v>
      </c>
      <c r="I1925">
        <v>5</v>
      </c>
      <c r="J1925">
        <v>8860</v>
      </c>
      <c r="K1925">
        <v>0.19252068163421154</v>
      </c>
    </row>
    <row r="1926" spans="1:11" x14ac:dyDescent="0.25">
      <c r="A1926" t="s">
        <v>23</v>
      </c>
      <c r="B1926" t="s">
        <v>24</v>
      </c>
      <c r="C1926">
        <v>2021</v>
      </c>
      <c r="D1926">
        <v>4.9000000000000004</v>
      </c>
      <c r="E1926" t="s">
        <v>16</v>
      </c>
      <c r="F1926" t="s">
        <v>17</v>
      </c>
      <c r="G1926">
        <v>74795</v>
      </c>
      <c r="H1926">
        <v>4</v>
      </c>
      <c r="I1926">
        <v>3</v>
      </c>
      <c r="J1926">
        <v>16304</v>
      </c>
      <c r="K1926">
        <v>0.1925890843047553</v>
      </c>
    </row>
    <row r="1927" spans="1:11" x14ac:dyDescent="0.25">
      <c r="A1927" t="s">
        <v>29</v>
      </c>
      <c r="B1927" t="s">
        <v>35</v>
      </c>
      <c r="C1927">
        <v>2000</v>
      </c>
      <c r="D1927">
        <v>2.1</v>
      </c>
      <c r="E1927" t="s">
        <v>16</v>
      </c>
      <c r="F1927" t="s">
        <v>17</v>
      </c>
      <c r="G1927">
        <v>2556</v>
      </c>
      <c r="H1927">
        <v>3</v>
      </c>
      <c r="I1927">
        <v>4</v>
      </c>
      <c r="J1927">
        <v>8648</v>
      </c>
      <c r="K1927">
        <v>0.19262902517035274</v>
      </c>
    </row>
    <row r="1928" spans="1:11" x14ac:dyDescent="0.25">
      <c r="A1928" t="s">
        <v>33</v>
      </c>
      <c r="B1928" t="s">
        <v>43</v>
      </c>
      <c r="C1928">
        <v>2009</v>
      </c>
      <c r="D1928">
        <v>2.5</v>
      </c>
      <c r="E1928" t="s">
        <v>22</v>
      </c>
      <c r="F1928" t="s">
        <v>17</v>
      </c>
      <c r="G1928">
        <v>49497</v>
      </c>
      <c r="H1928">
        <v>4</v>
      </c>
      <c r="I1928">
        <v>3</v>
      </c>
      <c r="J1928">
        <v>11810</v>
      </c>
      <c r="K1928">
        <v>0.19264277120539242</v>
      </c>
    </row>
    <row r="1929" spans="1:11" x14ac:dyDescent="0.25">
      <c r="A1929" t="s">
        <v>40</v>
      </c>
      <c r="B1929" t="s">
        <v>41</v>
      </c>
      <c r="C1929">
        <v>2013</v>
      </c>
      <c r="D1929">
        <v>1.6</v>
      </c>
      <c r="E1929" t="s">
        <v>28</v>
      </c>
      <c r="F1929" t="s">
        <v>25</v>
      </c>
      <c r="G1929">
        <v>10152</v>
      </c>
      <c r="H1929">
        <v>4</v>
      </c>
      <c r="I1929">
        <v>4</v>
      </c>
      <c r="J1929">
        <v>9396</v>
      </c>
      <c r="K1929">
        <v>0.19264303675211103</v>
      </c>
    </row>
    <row r="1930" spans="1:11" x14ac:dyDescent="0.25">
      <c r="A1930" t="s">
        <v>14</v>
      </c>
      <c r="B1930" t="s">
        <v>46</v>
      </c>
      <c r="C1930">
        <v>2012</v>
      </c>
      <c r="D1930">
        <v>4.0999999999999996</v>
      </c>
      <c r="E1930" t="s">
        <v>16</v>
      </c>
      <c r="F1930" t="s">
        <v>13</v>
      </c>
      <c r="G1930">
        <v>49237</v>
      </c>
      <c r="H1930">
        <v>5</v>
      </c>
      <c r="I1930">
        <v>3</v>
      </c>
      <c r="J1930">
        <v>11815</v>
      </c>
      <c r="K1930">
        <v>0.19278365856953661</v>
      </c>
    </row>
    <row r="1931" spans="1:11" x14ac:dyDescent="0.25">
      <c r="A1931" t="s">
        <v>20</v>
      </c>
      <c r="B1931" t="s">
        <v>21</v>
      </c>
      <c r="C1931">
        <v>2021</v>
      </c>
      <c r="D1931">
        <v>4.5</v>
      </c>
      <c r="E1931" t="s">
        <v>22</v>
      </c>
      <c r="F1931" t="s">
        <v>25</v>
      </c>
      <c r="G1931">
        <v>149922</v>
      </c>
      <c r="H1931">
        <v>4</v>
      </c>
      <c r="I1931">
        <v>4</v>
      </c>
      <c r="J1931">
        <v>13901</v>
      </c>
      <c r="K1931">
        <v>0.19280955762430874</v>
      </c>
    </row>
    <row r="1932" spans="1:11" x14ac:dyDescent="0.25">
      <c r="A1932" t="s">
        <v>40</v>
      </c>
      <c r="B1932" t="s">
        <v>51</v>
      </c>
      <c r="C1932">
        <v>2015</v>
      </c>
      <c r="D1932">
        <v>3.3</v>
      </c>
      <c r="E1932" t="s">
        <v>28</v>
      </c>
      <c r="F1932" t="s">
        <v>13</v>
      </c>
      <c r="G1932">
        <v>152891</v>
      </c>
      <c r="H1932">
        <v>5</v>
      </c>
      <c r="I1932">
        <v>5</v>
      </c>
      <c r="J1932">
        <v>8842</v>
      </c>
      <c r="K1932">
        <v>0.19284562399681504</v>
      </c>
    </row>
    <row r="1933" spans="1:11" x14ac:dyDescent="0.25">
      <c r="A1933" t="s">
        <v>33</v>
      </c>
      <c r="B1933" t="s">
        <v>34</v>
      </c>
      <c r="C1933">
        <v>2000</v>
      </c>
      <c r="D1933">
        <v>1.7</v>
      </c>
      <c r="E1933" t="s">
        <v>16</v>
      </c>
      <c r="F1933" t="s">
        <v>25</v>
      </c>
      <c r="G1933">
        <v>48457</v>
      </c>
      <c r="H1933">
        <v>2</v>
      </c>
      <c r="I1933">
        <v>2</v>
      </c>
      <c r="J1933">
        <v>5830</v>
      </c>
      <c r="K1933">
        <v>0.19288249139454783</v>
      </c>
    </row>
    <row r="1934" spans="1:11" x14ac:dyDescent="0.25">
      <c r="A1934" t="s">
        <v>26</v>
      </c>
      <c r="B1934" t="s">
        <v>32</v>
      </c>
      <c r="C1934">
        <v>2005</v>
      </c>
      <c r="D1934">
        <v>2.4</v>
      </c>
      <c r="E1934" t="s">
        <v>16</v>
      </c>
      <c r="F1934" t="s">
        <v>13</v>
      </c>
      <c r="G1934">
        <v>247532</v>
      </c>
      <c r="H1934">
        <v>3</v>
      </c>
      <c r="I1934">
        <v>3</v>
      </c>
      <c r="J1934">
        <v>4049</v>
      </c>
      <c r="K1934">
        <v>0.19348604788289525</v>
      </c>
    </row>
    <row r="1935" spans="1:11" x14ac:dyDescent="0.25">
      <c r="A1935" t="s">
        <v>14</v>
      </c>
      <c r="B1935" t="s">
        <v>46</v>
      </c>
      <c r="C1935">
        <v>2017</v>
      </c>
      <c r="D1935">
        <v>3.9</v>
      </c>
      <c r="E1935" t="s">
        <v>22</v>
      </c>
      <c r="F1935" t="s">
        <v>25</v>
      </c>
      <c r="G1935">
        <v>106704</v>
      </c>
      <c r="H1935">
        <v>5</v>
      </c>
      <c r="I1935">
        <v>4</v>
      </c>
      <c r="J1935">
        <v>12965</v>
      </c>
      <c r="K1935">
        <v>0.19367442622382991</v>
      </c>
    </row>
    <row r="1936" spans="1:11" x14ac:dyDescent="0.25">
      <c r="A1936" t="s">
        <v>33</v>
      </c>
      <c r="B1936" t="s">
        <v>55</v>
      </c>
      <c r="C1936">
        <v>2000</v>
      </c>
      <c r="D1936">
        <v>3.4</v>
      </c>
      <c r="E1936" t="s">
        <v>28</v>
      </c>
      <c r="F1936" t="s">
        <v>17</v>
      </c>
      <c r="G1936">
        <v>56709</v>
      </c>
      <c r="H1936">
        <v>4</v>
      </c>
      <c r="I1936">
        <v>4</v>
      </c>
      <c r="J1936">
        <v>7865</v>
      </c>
      <c r="K1936">
        <v>0.19375513171118308</v>
      </c>
    </row>
    <row r="1937" spans="1:11" x14ac:dyDescent="0.25">
      <c r="A1937" t="s">
        <v>10</v>
      </c>
      <c r="B1937" t="s">
        <v>11</v>
      </c>
      <c r="C1937">
        <v>2002</v>
      </c>
      <c r="D1937">
        <v>4.2</v>
      </c>
      <c r="E1937" t="s">
        <v>16</v>
      </c>
      <c r="F1937" t="s">
        <v>17</v>
      </c>
      <c r="G1937">
        <v>204150</v>
      </c>
      <c r="H1937">
        <v>2</v>
      </c>
      <c r="I1937">
        <v>5</v>
      </c>
      <c r="J1937">
        <v>7317</v>
      </c>
      <c r="K1937">
        <v>0.19376876836077117</v>
      </c>
    </row>
    <row r="1938" spans="1:11" x14ac:dyDescent="0.25">
      <c r="A1938" t="s">
        <v>26</v>
      </c>
      <c r="B1938" t="s">
        <v>32</v>
      </c>
      <c r="C1938">
        <v>2004</v>
      </c>
      <c r="D1938">
        <v>1.1000000000000001</v>
      </c>
      <c r="E1938" t="s">
        <v>12</v>
      </c>
      <c r="F1938" t="s">
        <v>17</v>
      </c>
      <c r="G1938">
        <v>35570</v>
      </c>
      <c r="H1938">
        <v>3</v>
      </c>
      <c r="I1938">
        <v>4</v>
      </c>
      <c r="J1938">
        <v>7188</v>
      </c>
      <c r="K1938">
        <v>0.19376965535098978</v>
      </c>
    </row>
    <row r="1939" spans="1:11" x14ac:dyDescent="0.25">
      <c r="A1939" t="s">
        <v>36</v>
      </c>
      <c r="B1939" t="s">
        <v>44</v>
      </c>
      <c r="C1939">
        <v>2016</v>
      </c>
      <c r="D1939">
        <v>2.9</v>
      </c>
      <c r="E1939" t="s">
        <v>16</v>
      </c>
      <c r="F1939" t="s">
        <v>25</v>
      </c>
      <c r="G1939">
        <v>218335</v>
      </c>
      <c r="H1939">
        <v>4</v>
      </c>
      <c r="I1939">
        <v>2</v>
      </c>
      <c r="J1939">
        <v>8433</v>
      </c>
      <c r="K1939">
        <v>0.19423234384571397</v>
      </c>
    </row>
    <row r="1940" spans="1:11" x14ac:dyDescent="0.25">
      <c r="A1940" t="s">
        <v>36</v>
      </c>
      <c r="B1940" t="s">
        <v>53</v>
      </c>
      <c r="C1940">
        <v>2008</v>
      </c>
      <c r="D1940">
        <v>3.9</v>
      </c>
      <c r="E1940" t="s">
        <v>22</v>
      </c>
      <c r="F1940" t="s">
        <v>25</v>
      </c>
      <c r="G1940">
        <v>228511</v>
      </c>
      <c r="H1940">
        <v>4</v>
      </c>
      <c r="I1940">
        <v>5</v>
      </c>
      <c r="J1940">
        <v>7829</v>
      </c>
      <c r="K1940">
        <v>0.19433734919700041</v>
      </c>
    </row>
    <row r="1941" spans="1:11" x14ac:dyDescent="0.25">
      <c r="A1941" t="s">
        <v>23</v>
      </c>
      <c r="B1941" t="s">
        <v>38</v>
      </c>
      <c r="C1941">
        <v>2006</v>
      </c>
      <c r="D1941">
        <v>4.2</v>
      </c>
      <c r="E1941" t="s">
        <v>12</v>
      </c>
      <c r="F1941" t="s">
        <v>17</v>
      </c>
      <c r="G1941">
        <v>72222</v>
      </c>
      <c r="H1941">
        <v>2</v>
      </c>
      <c r="I1941">
        <v>2</v>
      </c>
      <c r="J1941">
        <v>10155</v>
      </c>
      <c r="K1941">
        <v>0.1944452160983019</v>
      </c>
    </row>
    <row r="1942" spans="1:11" x14ac:dyDescent="0.25">
      <c r="A1942" t="s">
        <v>26</v>
      </c>
      <c r="B1942" t="s">
        <v>32</v>
      </c>
      <c r="C1942">
        <v>2020</v>
      </c>
      <c r="D1942">
        <v>1.2</v>
      </c>
      <c r="E1942" t="s">
        <v>28</v>
      </c>
      <c r="F1942" t="s">
        <v>25</v>
      </c>
      <c r="G1942">
        <v>6927</v>
      </c>
      <c r="H1942">
        <v>4</v>
      </c>
      <c r="I1942">
        <v>2</v>
      </c>
      <c r="J1942">
        <v>11161</v>
      </c>
      <c r="K1942">
        <v>0.19461450042555173</v>
      </c>
    </row>
    <row r="1943" spans="1:11" x14ac:dyDescent="0.25">
      <c r="A1943" t="s">
        <v>36</v>
      </c>
      <c r="B1943" t="s">
        <v>44</v>
      </c>
      <c r="C1943">
        <v>2023</v>
      </c>
      <c r="D1943">
        <v>1.3</v>
      </c>
      <c r="E1943" t="s">
        <v>16</v>
      </c>
      <c r="F1943" t="s">
        <v>13</v>
      </c>
      <c r="G1943">
        <v>76669</v>
      </c>
      <c r="H1943">
        <v>5</v>
      </c>
      <c r="I1943">
        <v>2</v>
      </c>
      <c r="J1943">
        <v>11766</v>
      </c>
      <c r="K1943">
        <v>0.19476167806709754</v>
      </c>
    </row>
    <row r="1944" spans="1:11" x14ac:dyDescent="0.25">
      <c r="A1944" t="s">
        <v>23</v>
      </c>
      <c r="B1944" t="s">
        <v>38</v>
      </c>
      <c r="C1944">
        <v>2016</v>
      </c>
      <c r="D1944">
        <v>3.5</v>
      </c>
      <c r="E1944" t="s">
        <v>28</v>
      </c>
      <c r="F1944" t="s">
        <v>13</v>
      </c>
      <c r="G1944">
        <v>48780</v>
      </c>
      <c r="H1944">
        <v>4</v>
      </c>
      <c r="I1944">
        <v>5</v>
      </c>
      <c r="J1944">
        <v>11424</v>
      </c>
      <c r="K1944">
        <v>0.1948715898878669</v>
      </c>
    </row>
    <row r="1945" spans="1:11" x14ac:dyDescent="0.25">
      <c r="A1945" t="s">
        <v>29</v>
      </c>
      <c r="B1945" t="s">
        <v>35</v>
      </c>
      <c r="C1945">
        <v>2002</v>
      </c>
      <c r="D1945">
        <v>2</v>
      </c>
      <c r="E1945" t="s">
        <v>28</v>
      </c>
      <c r="F1945" t="s">
        <v>25</v>
      </c>
      <c r="G1945">
        <v>94713</v>
      </c>
      <c r="H1945">
        <v>2</v>
      </c>
      <c r="I1945">
        <v>5</v>
      </c>
      <c r="J1945">
        <v>4805</v>
      </c>
      <c r="K1945">
        <v>0.19494790028043918</v>
      </c>
    </row>
    <row r="1946" spans="1:11" x14ac:dyDescent="0.25">
      <c r="A1946" t="s">
        <v>29</v>
      </c>
      <c r="B1946" t="s">
        <v>30</v>
      </c>
      <c r="C1946">
        <v>2004</v>
      </c>
      <c r="D1946">
        <v>2.7</v>
      </c>
      <c r="E1946" t="s">
        <v>12</v>
      </c>
      <c r="F1946" t="s">
        <v>17</v>
      </c>
      <c r="G1946">
        <v>159383</v>
      </c>
      <c r="H1946">
        <v>2</v>
      </c>
      <c r="I1946">
        <v>4</v>
      </c>
      <c r="J1946">
        <v>6312</v>
      </c>
      <c r="K1946">
        <v>0.19498510723474216</v>
      </c>
    </row>
    <row r="1947" spans="1:11" x14ac:dyDescent="0.25">
      <c r="A1947" t="s">
        <v>10</v>
      </c>
      <c r="B1947" t="s">
        <v>11</v>
      </c>
      <c r="C1947">
        <v>2021</v>
      </c>
      <c r="D1947">
        <v>3.3</v>
      </c>
      <c r="E1947" t="s">
        <v>22</v>
      </c>
      <c r="F1947" t="s">
        <v>17</v>
      </c>
      <c r="G1947">
        <v>190197</v>
      </c>
      <c r="H1947">
        <v>3</v>
      </c>
      <c r="I1947">
        <v>1</v>
      </c>
      <c r="J1947">
        <v>13396</v>
      </c>
      <c r="K1947">
        <v>0.1951091223118423</v>
      </c>
    </row>
    <row r="1948" spans="1:11" x14ac:dyDescent="0.25">
      <c r="A1948" t="s">
        <v>33</v>
      </c>
      <c r="B1948" t="s">
        <v>55</v>
      </c>
      <c r="C1948">
        <v>2010</v>
      </c>
      <c r="D1948">
        <v>2.9</v>
      </c>
      <c r="E1948" t="s">
        <v>28</v>
      </c>
      <c r="F1948" t="s">
        <v>13</v>
      </c>
      <c r="G1948">
        <v>63026</v>
      </c>
      <c r="H1948">
        <v>2</v>
      </c>
      <c r="I1948">
        <v>5</v>
      </c>
      <c r="J1948">
        <v>8739</v>
      </c>
      <c r="K1948">
        <v>0.19523933108772129</v>
      </c>
    </row>
    <row r="1949" spans="1:11" x14ac:dyDescent="0.25">
      <c r="A1949" t="s">
        <v>29</v>
      </c>
      <c r="B1949" t="s">
        <v>30</v>
      </c>
      <c r="C1949">
        <v>2019</v>
      </c>
      <c r="D1949">
        <v>3.5</v>
      </c>
      <c r="E1949" t="s">
        <v>22</v>
      </c>
      <c r="F1949" t="s">
        <v>17</v>
      </c>
      <c r="G1949">
        <v>196409</v>
      </c>
      <c r="H1949">
        <v>5</v>
      </c>
      <c r="I1949">
        <v>1</v>
      </c>
      <c r="J1949">
        <v>12871</v>
      </c>
      <c r="K1949">
        <v>0.19557536191558844</v>
      </c>
    </row>
    <row r="1950" spans="1:11" x14ac:dyDescent="0.25">
      <c r="A1950" t="s">
        <v>18</v>
      </c>
      <c r="B1950" t="s">
        <v>54</v>
      </c>
      <c r="C1950">
        <v>2004</v>
      </c>
      <c r="D1950">
        <v>1</v>
      </c>
      <c r="E1950" t="s">
        <v>12</v>
      </c>
      <c r="F1950" t="s">
        <v>17</v>
      </c>
      <c r="G1950">
        <v>223183</v>
      </c>
      <c r="H1950">
        <v>4</v>
      </c>
      <c r="I1950">
        <v>5</v>
      </c>
      <c r="J1950">
        <v>3336</v>
      </c>
      <c r="K1950">
        <v>0.19574700651128352</v>
      </c>
    </row>
    <row r="1951" spans="1:11" x14ac:dyDescent="0.25">
      <c r="A1951" t="s">
        <v>29</v>
      </c>
      <c r="B1951" t="s">
        <v>56</v>
      </c>
      <c r="C1951">
        <v>2009</v>
      </c>
      <c r="D1951">
        <v>1.7</v>
      </c>
      <c r="E1951" t="s">
        <v>16</v>
      </c>
      <c r="F1951" t="s">
        <v>13</v>
      </c>
      <c r="G1951">
        <v>133329</v>
      </c>
      <c r="H1951">
        <v>4</v>
      </c>
      <c r="I1951">
        <v>5</v>
      </c>
      <c r="J1951">
        <v>6833</v>
      </c>
      <c r="K1951">
        <v>0.19579047370458802</v>
      </c>
    </row>
    <row r="1952" spans="1:11" x14ac:dyDescent="0.25">
      <c r="A1952" t="s">
        <v>20</v>
      </c>
      <c r="B1952" t="s">
        <v>21</v>
      </c>
      <c r="C1952">
        <v>2018</v>
      </c>
      <c r="D1952">
        <v>2.4</v>
      </c>
      <c r="E1952" t="s">
        <v>22</v>
      </c>
      <c r="F1952" t="s">
        <v>17</v>
      </c>
      <c r="G1952">
        <v>50466</v>
      </c>
      <c r="H1952">
        <v>2</v>
      </c>
      <c r="I1952">
        <v>1</v>
      </c>
      <c r="J1952">
        <v>14390</v>
      </c>
      <c r="K1952">
        <v>0.19581179645251434</v>
      </c>
    </row>
    <row r="1953" spans="1:11" x14ac:dyDescent="0.25">
      <c r="A1953" t="s">
        <v>20</v>
      </c>
      <c r="B1953" t="s">
        <v>50</v>
      </c>
      <c r="C1953">
        <v>2010</v>
      </c>
      <c r="D1953">
        <v>2.2000000000000002</v>
      </c>
      <c r="E1953" t="s">
        <v>12</v>
      </c>
      <c r="F1953" t="s">
        <v>25</v>
      </c>
      <c r="G1953">
        <v>7796</v>
      </c>
      <c r="H1953">
        <v>5</v>
      </c>
      <c r="I1953">
        <v>1</v>
      </c>
      <c r="J1953">
        <v>9144</v>
      </c>
      <c r="K1953">
        <v>0.19586144254797588</v>
      </c>
    </row>
    <row r="1954" spans="1:11" x14ac:dyDescent="0.25">
      <c r="A1954" t="s">
        <v>20</v>
      </c>
      <c r="B1954" t="s">
        <v>42</v>
      </c>
      <c r="C1954">
        <v>2018</v>
      </c>
      <c r="D1954">
        <v>4.4000000000000004</v>
      </c>
      <c r="E1954" t="s">
        <v>12</v>
      </c>
      <c r="F1954" t="s">
        <v>13</v>
      </c>
      <c r="G1954">
        <v>46165</v>
      </c>
      <c r="H1954">
        <v>4</v>
      </c>
      <c r="I1954">
        <v>3</v>
      </c>
      <c r="J1954">
        <v>12976</v>
      </c>
      <c r="K1954">
        <v>0.19590609503179324</v>
      </c>
    </row>
    <row r="1955" spans="1:11" x14ac:dyDescent="0.25">
      <c r="A1955" t="s">
        <v>36</v>
      </c>
      <c r="B1955" t="s">
        <v>53</v>
      </c>
      <c r="C1955">
        <v>2007</v>
      </c>
      <c r="D1955">
        <v>3.8</v>
      </c>
      <c r="E1955" t="s">
        <v>22</v>
      </c>
      <c r="F1955" t="s">
        <v>25</v>
      </c>
      <c r="G1955">
        <v>247278</v>
      </c>
      <c r="H1955">
        <v>4</v>
      </c>
      <c r="I1955">
        <v>5</v>
      </c>
      <c r="J1955">
        <v>7054</v>
      </c>
      <c r="K1955">
        <v>0.19602779293174155</v>
      </c>
    </row>
    <row r="1956" spans="1:11" x14ac:dyDescent="0.25">
      <c r="A1956" t="s">
        <v>26</v>
      </c>
      <c r="B1956" t="s">
        <v>32</v>
      </c>
      <c r="C1956">
        <v>2012</v>
      </c>
      <c r="D1956">
        <v>4.7</v>
      </c>
      <c r="E1956" t="s">
        <v>16</v>
      </c>
      <c r="F1956" t="s">
        <v>17</v>
      </c>
      <c r="G1956">
        <v>237823</v>
      </c>
      <c r="H1956">
        <v>4</v>
      </c>
      <c r="I1956">
        <v>5</v>
      </c>
      <c r="J1956">
        <v>10143</v>
      </c>
      <c r="K1956">
        <v>0.19609285193021531</v>
      </c>
    </row>
    <row r="1957" spans="1:11" x14ac:dyDescent="0.25">
      <c r="A1957" t="s">
        <v>40</v>
      </c>
      <c r="B1957" t="s">
        <v>51</v>
      </c>
      <c r="C1957">
        <v>2001</v>
      </c>
      <c r="D1957">
        <v>3.2</v>
      </c>
      <c r="E1957" t="s">
        <v>16</v>
      </c>
      <c r="F1957" t="s">
        <v>17</v>
      </c>
      <c r="G1957">
        <v>195323</v>
      </c>
      <c r="H1957">
        <v>3</v>
      </c>
      <c r="I1957">
        <v>2</v>
      </c>
      <c r="J1957">
        <v>6193</v>
      </c>
      <c r="K1957">
        <v>0.19614619565497848</v>
      </c>
    </row>
    <row r="1958" spans="1:11" x14ac:dyDescent="0.25">
      <c r="A1958" t="s">
        <v>33</v>
      </c>
      <c r="B1958" t="s">
        <v>55</v>
      </c>
      <c r="C1958">
        <v>2012</v>
      </c>
      <c r="D1958">
        <v>2.5</v>
      </c>
      <c r="E1958" t="s">
        <v>12</v>
      </c>
      <c r="F1958" t="s">
        <v>17</v>
      </c>
      <c r="G1958">
        <v>105611</v>
      </c>
      <c r="H1958">
        <v>3</v>
      </c>
      <c r="I1958">
        <v>2</v>
      </c>
      <c r="J1958">
        <v>9587</v>
      </c>
      <c r="K1958">
        <v>0.19628975677431415</v>
      </c>
    </row>
    <row r="1959" spans="1:11" x14ac:dyDescent="0.25">
      <c r="A1959" t="s">
        <v>29</v>
      </c>
      <c r="B1959" t="s">
        <v>56</v>
      </c>
      <c r="C1959">
        <v>2021</v>
      </c>
      <c r="D1959">
        <v>1.2</v>
      </c>
      <c r="E1959" t="s">
        <v>28</v>
      </c>
      <c r="F1959" t="s">
        <v>25</v>
      </c>
      <c r="G1959">
        <v>145536</v>
      </c>
      <c r="H1959">
        <v>3</v>
      </c>
      <c r="I1959">
        <v>4</v>
      </c>
      <c r="J1959">
        <v>8689</v>
      </c>
      <c r="K1959">
        <v>0.19631146020546264</v>
      </c>
    </row>
    <row r="1960" spans="1:11" x14ac:dyDescent="0.25">
      <c r="A1960" t="s">
        <v>40</v>
      </c>
      <c r="B1960" t="s">
        <v>41</v>
      </c>
      <c r="C1960">
        <v>2011</v>
      </c>
      <c r="D1960">
        <v>3</v>
      </c>
      <c r="E1960" t="s">
        <v>12</v>
      </c>
      <c r="F1960" t="s">
        <v>17</v>
      </c>
      <c r="G1960">
        <v>297131</v>
      </c>
      <c r="H1960">
        <v>3</v>
      </c>
      <c r="I1960">
        <v>3</v>
      </c>
      <c r="J1960">
        <v>5957</v>
      </c>
      <c r="K1960">
        <v>0.19635820462075015</v>
      </c>
    </row>
    <row r="1961" spans="1:11" x14ac:dyDescent="0.25">
      <c r="A1961" t="s">
        <v>14</v>
      </c>
      <c r="B1961" t="s">
        <v>46</v>
      </c>
      <c r="C1961">
        <v>2001</v>
      </c>
      <c r="D1961">
        <v>2.7</v>
      </c>
      <c r="E1961" t="s">
        <v>16</v>
      </c>
      <c r="F1961" t="s">
        <v>17</v>
      </c>
      <c r="G1961">
        <v>292575</v>
      </c>
      <c r="H1961">
        <v>3</v>
      </c>
      <c r="I1961">
        <v>5</v>
      </c>
      <c r="J1961">
        <v>3748</v>
      </c>
      <c r="K1961">
        <v>0.19642778342470513</v>
      </c>
    </row>
    <row r="1962" spans="1:11" x14ac:dyDescent="0.25">
      <c r="A1962" t="s">
        <v>36</v>
      </c>
      <c r="B1962" t="s">
        <v>44</v>
      </c>
      <c r="C1962">
        <v>2003</v>
      </c>
      <c r="D1962">
        <v>3.1</v>
      </c>
      <c r="E1962" t="s">
        <v>12</v>
      </c>
      <c r="F1962" t="s">
        <v>25</v>
      </c>
      <c r="G1962">
        <v>235029</v>
      </c>
      <c r="H1962">
        <v>5</v>
      </c>
      <c r="I1962">
        <v>2</v>
      </c>
      <c r="J1962">
        <v>3399</v>
      </c>
      <c r="K1962">
        <v>0.19651119725818444</v>
      </c>
    </row>
    <row r="1963" spans="1:11" x14ac:dyDescent="0.25">
      <c r="A1963" t="s">
        <v>10</v>
      </c>
      <c r="B1963" t="s">
        <v>11</v>
      </c>
      <c r="C1963">
        <v>2008</v>
      </c>
      <c r="D1963">
        <v>1.6</v>
      </c>
      <c r="E1963" t="s">
        <v>28</v>
      </c>
      <c r="F1963" t="s">
        <v>13</v>
      </c>
      <c r="G1963">
        <v>250194</v>
      </c>
      <c r="H1963">
        <v>5</v>
      </c>
      <c r="I1963">
        <v>3</v>
      </c>
      <c r="J1963">
        <v>3096</v>
      </c>
      <c r="K1963">
        <v>0.19657167924330055</v>
      </c>
    </row>
    <row r="1964" spans="1:11" x14ac:dyDescent="0.25">
      <c r="A1964" t="s">
        <v>36</v>
      </c>
      <c r="B1964" t="s">
        <v>44</v>
      </c>
      <c r="C1964">
        <v>2009</v>
      </c>
      <c r="D1964">
        <v>3.7</v>
      </c>
      <c r="E1964" t="s">
        <v>16</v>
      </c>
      <c r="F1964" t="s">
        <v>25</v>
      </c>
      <c r="G1964">
        <v>224217</v>
      </c>
      <c r="H1964">
        <v>2</v>
      </c>
      <c r="I1964">
        <v>1</v>
      </c>
      <c r="J1964">
        <v>7015</v>
      </c>
      <c r="K1964">
        <v>0.19677286126463522</v>
      </c>
    </row>
    <row r="1965" spans="1:11" x14ac:dyDescent="0.25">
      <c r="A1965" t="s">
        <v>36</v>
      </c>
      <c r="B1965" t="s">
        <v>44</v>
      </c>
      <c r="C1965">
        <v>2003</v>
      </c>
      <c r="D1965">
        <v>4</v>
      </c>
      <c r="E1965" t="s">
        <v>22</v>
      </c>
      <c r="F1965" t="s">
        <v>25</v>
      </c>
      <c r="G1965">
        <v>264192</v>
      </c>
      <c r="H1965">
        <v>4</v>
      </c>
      <c r="I1965">
        <v>3</v>
      </c>
      <c r="J1965">
        <v>5716</v>
      </c>
      <c r="K1965">
        <v>0.19682181753903838</v>
      </c>
    </row>
    <row r="1966" spans="1:11" x14ac:dyDescent="0.25">
      <c r="A1966" t="s">
        <v>20</v>
      </c>
      <c r="B1966" t="s">
        <v>42</v>
      </c>
      <c r="C1966">
        <v>2007</v>
      </c>
      <c r="D1966">
        <v>3.6</v>
      </c>
      <c r="E1966" t="s">
        <v>12</v>
      </c>
      <c r="F1966" t="s">
        <v>17</v>
      </c>
      <c r="G1966">
        <v>19512</v>
      </c>
      <c r="H1966">
        <v>4</v>
      </c>
      <c r="I1966">
        <v>3</v>
      </c>
      <c r="J1966">
        <v>10909</v>
      </c>
      <c r="K1966">
        <v>0.19686200169515089</v>
      </c>
    </row>
    <row r="1967" spans="1:11" x14ac:dyDescent="0.25">
      <c r="A1967" t="s">
        <v>23</v>
      </c>
      <c r="B1967" t="s">
        <v>45</v>
      </c>
      <c r="C1967">
        <v>2007</v>
      </c>
      <c r="D1967">
        <v>1.2</v>
      </c>
      <c r="E1967" t="s">
        <v>16</v>
      </c>
      <c r="F1967" t="s">
        <v>13</v>
      </c>
      <c r="G1967">
        <v>149432</v>
      </c>
      <c r="H1967">
        <v>4</v>
      </c>
      <c r="I1967">
        <v>3</v>
      </c>
      <c r="J1967">
        <v>5411</v>
      </c>
      <c r="K1967">
        <v>0.19698093681552542</v>
      </c>
    </row>
    <row r="1968" spans="1:11" x14ac:dyDescent="0.25">
      <c r="A1968" t="s">
        <v>40</v>
      </c>
      <c r="B1968" t="s">
        <v>49</v>
      </c>
      <c r="C1968">
        <v>2023</v>
      </c>
      <c r="D1968">
        <v>1.4</v>
      </c>
      <c r="E1968" t="s">
        <v>12</v>
      </c>
      <c r="F1968" t="s">
        <v>25</v>
      </c>
      <c r="G1968">
        <v>9651</v>
      </c>
      <c r="H1968">
        <v>5</v>
      </c>
      <c r="I1968">
        <v>4</v>
      </c>
      <c r="J1968">
        <v>12206</v>
      </c>
      <c r="K1968">
        <v>0.19709140168527983</v>
      </c>
    </row>
    <row r="1969" spans="1:11" x14ac:dyDescent="0.25">
      <c r="A1969" t="s">
        <v>36</v>
      </c>
      <c r="B1969" t="s">
        <v>37</v>
      </c>
      <c r="C1969">
        <v>2021</v>
      </c>
      <c r="D1969">
        <v>1.4</v>
      </c>
      <c r="E1969" t="s">
        <v>28</v>
      </c>
      <c r="F1969" t="s">
        <v>25</v>
      </c>
      <c r="G1969">
        <v>101078</v>
      </c>
      <c r="H1969">
        <v>5</v>
      </c>
      <c r="I1969">
        <v>3</v>
      </c>
      <c r="J1969">
        <v>9778</v>
      </c>
      <c r="K1969">
        <v>0.19719483803525506</v>
      </c>
    </row>
    <row r="1970" spans="1:11" x14ac:dyDescent="0.25">
      <c r="A1970" t="s">
        <v>23</v>
      </c>
      <c r="B1970" t="s">
        <v>24</v>
      </c>
      <c r="C1970">
        <v>2010</v>
      </c>
      <c r="D1970">
        <v>2.5</v>
      </c>
      <c r="E1970" t="s">
        <v>12</v>
      </c>
      <c r="F1970" t="s">
        <v>13</v>
      </c>
      <c r="G1970">
        <v>296480</v>
      </c>
      <c r="H1970">
        <v>2</v>
      </c>
      <c r="I1970">
        <v>3</v>
      </c>
      <c r="J1970">
        <v>3670</v>
      </c>
      <c r="K1970">
        <v>0.19719591763646127</v>
      </c>
    </row>
    <row r="1971" spans="1:11" x14ac:dyDescent="0.25">
      <c r="A1971" t="s">
        <v>18</v>
      </c>
      <c r="B1971" t="s">
        <v>52</v>
      </c>
      <c r="C1971">
        <v>2003</v>
      </c>
      <c r="D1971">
        <v>1.9</v>
      </c>
      <c r="E1971" t="s">
        <v>28</v>
      </c>
      <c r="F1971" t="s">
        <v>17</v>
      </c>
      <c r="G1971">
        <v>211135</v>
      </c>
      <c r="H1971">
        <v>5</v>
      </c>
      <c r="I1971">
        <v>1</v>
      </c>
      <c r="J1971">
        <v>4177</v>
      </c>
      <c r="K1971">
        <v>0.19750793033908032</v>
      </c>
    </row>
    <row r="1972" spans="1:11" x14ac:dyDescent="0.25">
      <c r="A1972" t="s">
        <v>36</v>
      </c>
      <c r="B1972" t="s">
        <v>37</v>
      </c>
      <c r="C1972">
        <v>2022</v>
      </c>
      <c r="D1972">
        <v>3.6</v>
      </c>
      <c r="E1972" t="s">
        <v>22</v>
      </c>
      <c r="F1972" t="s">
        <v>13</v>
      </c>
      <c r="G1972">
        <v>538</v>
      </c>
      <c r="H1972">
        <v>2</v>
      </c>
      <c r="I1972">
        <v>1</v>
      </c>
      <c r="J1972">
        <v>16289</v>
      </c>
      <c r="K1972">
        <v>0.19774692241408665</v>
      </c>
    </row>
    <row r="1973" spans="1:11" x14ac:dyDescent="0.25">
      <c r="A1973" t="s">
        <v>18</v>
      </c>
      <c r="B1973" t="s">
        <v>52</v>
      </c>
      <c r="C1973">
        <v>2022</v>
      </c>
      <c r="D1973">
        <v>3.3</v>
      </c>
      <c r="E1973" t="s">
        <v>28</v>
      </c>
      <c r="F1973" t="s">
        <v>17</v>
      </c>
      <c r="G1973">
        <v>57797</v>
      </c>
      <c r="H1973">
        <v>5</v>
      </c>
      <c r="I1973">
        <v>3</v>
      </c>
      <c r="J1973">
        <v>14344</v>
      </c>
      <c r="K1973">
        <v>0.19778311559056283</v>
      </c>
    </row>
    <row r="1974" spans="1:11" x14ac:dyDescent="0.25">
      <c r="A1974" t="s">
        <v>33</v>
      </c>
      <c r="B1974" t="s">
        <v>43</v>
      </c>
      <c r="C1974">
        <v>2023</v>
      </c>
      <c r="D1974">
        <v>1.2</v>
      </c>
      <c r="E1974" t="s">
        <v>16</v>
      </c>
      <c r="F1974" t="s">
        <v>13</v>
      </c>
      <c r="G1974">
        <v>304</v>
      </c>
      <c r="H1974">
        <v>2</v>
      </c>
      <c r="I1974">
        <v>1</v>
      </c>
      <c r="J1974">
        <v>13193</v>
      </c>
      <c r="K1974">
        <v>0.19786935057008526</v>
      </c>
    </row>
    <row r="1975" spans="1:11" x14ac:dyDescent="0.25">
      <c r="A1975" t="s">
        <v>29</v>
      </c>
      <c r="B1975" t="s">
        <v>35</v>
      </c>
      <c r="C1975">
        <v>2007</v>
      </c>
      <c r="D1975">
        <v>4.8</v>
      </c>
      <c r="E1975" t="s">
        <v>12</v>
      </c>
      <c r="F1975" t="s">
        <v>25</v>
      </c>
      <c r="G1975">
        <v>116717</v>
      </c>
      <c r="H1975">
        <v>4</v>
      </c>
      <c r="I1975">
        <v>2</v>
      </c>
      <c r="J1975">
        <v>8665</v>
      </c>
      <c r="K1975">
        <v>0.19807338826840726</v>
      </c>
    </row>
    <row r="1976" spans="1:11" x14ac:dyDescent="0.25">
      <c r="A1976" t="s">
        <v>10</v>
      </c>
      <c r="B1976" t="s">
        <v>48</v>
      </c>
      <c r="C1976">
        <v>2009</v>
      </c>
      <c r="D1976">
        <v>3.3</v>
      </c>
      <c r="E1976" t="s">
        <v>16</v>
      </c>
      <c r="F1976" t="s">
        <v>17</v>
      </c>
      <c r="G1976">
        <v>33225</v>
      </c>
      <c r="H1976">
        <v>4</v>
      </c>
      <c r="I1976">
        <v>4</v>
      </c>
      <c r="J1976">
        <v>11935</v>
      </c>
      <c r="K1976">
        <v>0.19817970783692374</v>
      </c>
    </row>
    <row r="1977" spans="1:11" x14ac:dyDescent="0.25">
      <c r="A1977" t="s">
        <v>40</v>
      </c>
      <c r="B1977" t="s">
        <v>49</v>
      </c>
      <c r="C1977">
        <v>2005</v>
      </c>
      <c r="D1977">
        <v>4.0999999999999996</v>
      </c>
      <c r="E1977" t="s">
        <v>16</v>
      </c>
      <c r="F1977" t="s">
        <v>17</v>
      </c>
      <c r="G1977">
        <v>276665</v>
      </c>
      <c r="H1977">
        <v>4</v>
      </c>
      <c r="I1977">
        <v>5</v>
      </c>
      <c r="J1977">
        <v>6666</v>
      </c>
      <c r="K1977">
        <v>0.19820646489023097</v>
      </c>
    </row>
    <row r="1978" spans="1:11" x14ac:dyDescent="0.25">
      <c r="A1978" t="s">
        <v>29</v>
      </c>
      <c r="B1978" t="s">
        <v>30</v>
      </c>
      <c r="C1978">
        <v>2010</v>
      </c>
      <c r="D1978">
        <v>3.7</v>
      </c>
      <c r="E1978" t="s">
        <v>12</v>
      </c>
      <c r="F1978" t="s">
        <v>13</v>
      </c>
      <c r="G1978">
        <v>276565</v>
      </c>
      <c r="H1978">
        <v>3</v>
      </c>
      <c r="I1978">
        <v>1</v>
      </c>
      <c r="J1978">
        <v>5268</v>
      </c>
      <c r="K1978">
        <v>0.19823764256757204</v>
      </c>
    </row>
    <row r="1979" spans="1:11" x14ac:dyDescent="0.25">
      <c r="A1979" t="s">
        <v>14</v>
      </c>
      <c r="B1979" t="s">
        <v>15</v>
      </c>
      <c r="C1979">
        <v>2018</v>
      </c>
      <c r="D1979">
        <v>3.4</v>
      </c>
      <c r="E1979" t="s">
        <v>12</v>
      </c>
      <c r="F1979" t="s">
        <v>13</v>
      </c>
      <c r="G1979">
        <v>62906</v>
      </c>
      <c r="H1979">
        <v>5</v>
      </c>
      <c r="I1979">
        <v>4</v>
      </c>
      <c r="J1979">
        <v>11641</v>
      </c>
      <c r="K1979">
        <v>0.19848004478708325</v>
      </c>
    </row>
    <row r="1980" spans="1:11" x14ac:dyDescent="0.25">
      <c r="A1980" t="s">
        <v>23</v>
      </c>
      <c r="B1980" t="s">
        <v>45</v>
      </c>
      <c r="C1980">
        <v>2005</v>
      </c>
      <c r="D1980">
        <v>4.9000000000000004</v>
      </c>
      <c r="E1980" t="s">
        <v>22</v>
      </c>
      <c r="F1980" t="s">
        <v>13</v>
      </c>
      <c r="G1980">
        <v>464</v>
      </c>
      <c r="H1980">
        <v>3</v>
      </c>
      <c r="I1980">
        <v>3</v>
      </c>
      <c r="J1980">
        <v>12490</v>
      </c>
      <c r="K1980">
        <v>0.19857855632715449</v>
      </c>
    </row>
    <row r="1981" spans="1:11" x14ac:dyDescent="0.25">
      <c r="A1981" t="s">
        <v>23</v>
      </c>
      <c r="B1981" t="s">
        <v>24</v>
      </c>
      <c r="C1981">
        <v>2012</v>
      </c>
      <c r="D1981">
        <v>3.2</v>
      </c>
      <c r="E1981" t="s">
        <v>28</v>
      </c>
      <c r="F1981" t="s">
        <v>25</v>
      </c>
      <c r="G1981">
        <v>239063</v>
      </c>
      <c r="H1981">
        <v>4</v>
      </c>
      <c r="I1981">
        <v>1</v>
      </c>
      <c r="J1981">
        <v>6118</v>
      </c>
      <c r="K1981">
        <v>0.19868206743530525</v>
      </c>
    </row>
    <row r="1982" spans="1:11" x14ac:dyDescent="0.25">
      <c r="A1982" t="s">
        <v>33</v>
      </c>
      <c r="B1982" t="s">
        <v>34</v>
      </c>
      <c r="C1982">
        <v>2011</v>
      </c>
      <c r="D1982">
        <v>2.9</v>
      </c>
      <c r="E1982" t="s">
        <v>16</v>
      </c>
      <c r="F1982" t="s">
        <v>17</v>
      </c>
      <c r="G1982">
        <v>9200</v>
      </c>
      <c r="H1982">
        <v>2</v>
      </c>
      <c r="I1982">
        <v>3</v>
      </c>
      <c r="J1982">
        <v>12616</v>
      </c>
      <c r="K1982">
        <v>0.1988730063115699</v>
      </c>
    </row>
    <row r="1983" spans="1:11" x14ac:dyDescent="0.25">
      <c r="A1983" t="s">
        <v>20</v>
      </c>
      <c r="B1983" t="s">
        <v>21</v>
      </c>
      <c r="C1983">
        <v>2002</v>
      </c>
      <c r="D1983">
        <v>2.6</v>
      </c>
      <c r="E1983" t="s">
        <v>22</v>
      </c>
      <c r="F1983" t="s">
        <v>25</v>
      </c>
      <c r="G1983">
        <v>271873</v>
      </c>
      <c r="H1983">
        <v>2</v>
      </c>
      <c r="I1983">
        <v>3</v>
      </c>
      <c r="J1983">
        <v>3862</v>
      </c>
      <c r="K1983">
        <v>0.19891495951665306</v>
      </c>
    </row>
    <row r="1984" spans="1:11" x14ac:dyDescent="0.25">
      <c r="A1984" t="s">
        <v>40</v>
      </c>
      <c r="B1984" t="s">
        <v>49</v>
      </c>
      <c r="C1984">
        <v>2004</v>
      </c>
      <c r="D1984">
        <v>2.9</v>
      </c>
      <c r="E1984" t="s">
        <v>12</v>
      </c>
      <c r="F1984" t="s">
        <v>25</v>
      </c>
      <c r="G1984">
        <v>202771</v>
      </c>
      <c r="H1984">
        <v>5</v>
      </c>
      <c r="I1984">
        <v>4</v>
      </c>
      <c r="J1984">
        <v>4144</v>
      </c>
      <c r="K1984">
        <v>0.19902580506008072</v>
      </c>
    </row>
    <row r="1985" spans="1:11" x14ac:dyDescent="0.25">
      <c r="A1985" t="s">
        <v>23</v>
      </c>
      <c r="B1985" t="s">
        <v>45</v>
      </c>
      <c r="C1985">
        <v>2016</v>
      </c>
      <c r="D1985">
        <v>4.4000000000000004</v>
      </c>
      <c r="E1985" t="s">
        <v>16</v>
      </c>
      <c r="F1985" t="s">
        <v>25</v>
      </c>
      <c r="G1985">
        <v>234156</v>
      </c>
      <c r="H1985">
        <v>4</v>
      </c>
      <c r="I1985">
        <v>2</v>
      </c>
      <c r="J1985">
        <v>9616</v>
      </c>
      <c r="K1985">
        <v>0.19906705468883268</v>
      </c>
    </row>
    <row r="1986" spans="1:11" x14ac:dyDescent="0.25">
      <c r="A1986" t="s">
        <v>40</v>
      </c>
      <c r="B1986" t="s">
        <v>41</v>
      </c>
      <c r="C1986">
        <v>2005</v>
      </c>
      <c r="D1986">
        <v>1.9</v>
      </c>
      <c r="E1986" t="s">
        <v>22</v>
      </c>
      <c r="F1986" t="s">
        <v>17</v>
      </c>
      <c r="G1986">
        <v>185499</v>
      </c>
      <c r="H1986">
        <v>3</v>
      </c>
      <c r="I1986">
        <v>2</v>
      </c>
      <c r="J1986">
        <v>7290</v>
      </c>
      <c r="K1986">
        <v>0.19917774274591471</v>
      </c>
    </row>
    <row r="1987" spans="1:11" x14ac:dyDescent="0.25">
      <c r="A1987" t="s">
        <v>23</v>
      </c>
      <c r="B1987" t="s">
        <v>24</v>
      </c>
      <c r="C1987">
        <v>2001</v>
      </c>
      <c r="D1987">
        <v>4.4000000000000004</v>
      </c>
      <c r="E1987" t="s">
        <v>22</v>
      </c>
      <c r="F1987" t="s">
        <v>25</v>
      </c>
      <c r="G1987">
        <v>69825</v>
      </c>
      <c r="H1987">
        <v>2</v>
      </c>
      <c r="I1987">
        <v>5</v>
      </c>
      <c r="J1987">
        <v>9403</v>
      </c>
      <c r="K1987">
        <v>0.19936051861347781</v>
      </c>
    </row>
    <row r="1988" spans="1:11" x14ac:dyDescent="0.25">
      <c r="A1988" t="s">
        <v>10</v>
      </c>
      <c r="B1988" t="s">
        <v>11</v>
      </c>
      <c r="C1988">
        <v>2010</v>
      </c>
      <c r="D1988">
        <v>4.4000000000000004</v>
      </c>
      <c r="E1988" t="s">
        <v>28</v>
      </c>
      <c r="F1988" t="s">
        <v>25</v>
      </c>
      <c r="G1988">
        <v>194466</v>
      </c>
      <c r="H1988">
        <v>4</v>
      </c>
      <c r="I1988">
        <v>4</v>
      </c>
      <c r="J1988">
        <v>7610</v>
      </c>
      <c r="K1988">
        <v>0.19936757148502693</v>
      </c>
    </row>
    <row r="1989" spans="1:11" x14ac:dyDescent="0.25">
      <c r="A1989" t="s">
        <v>33</v>
      </c>
      <c r="B1989" t="s">
        <v>43</v>
      </c>
      <c r="C1989">
        <v>2000</v>
      </c>
      <c r="D1989">
        <v>2.2999999999999998</v>
      </c>
      <c r="E1989" t="s">
        <v>16</v>
      </c>
      <c r="F1989" t="s">
        <v>25</v>
      </c>
      <c r="G1989">
        <v>222441</v>
      </c>
      <c r="H1989">
        <v>2</v>
      </c>
      <c r="I1989">
        <v>3</v>
      </c>
      <c r="J1989">
        <v>2951</v>
      </c>
      <c r="K1989">
        <v>0.19946592763185755</v>
      </c>
    </row>
    <row r="1990" spans="1:11" x14ac:dyDescent="0.25">
      <c r="A1990" t="s">
        <v>29</v>
      </c>
      <c r="B1990" t="s">
        <v>35</v>
      </c>
      <c r="C1990">
        <v>2017</v>
      </c>
      <c r="D1990">
        <v>3.8</v>
      </c>
      <c r="E1990" t="s">
        <v>22</v>
      </c>
      <c r="F1990" t="s">
        <v>17</v>
      </c>
      <c r="G1990">
        <v>218815</v>
      </c>
      <c r="H1990">
        <v>3</v>
      </c>
      <c r="I1990">
        <v>3</v>
      </c>
      <c r="J1990">
        <v>12123</v>
      </c>
      <c r="K1990">
        <v>0.1996048458990467</v>
      </c>
    </row>
    <row r="1991" spans="1:11" x14ac:dyDescent="0.25">
      <c r="A1991" t="s">
        <v>33</v>
      </c>
      <c r="B1991" t="s">
        <v>43</v>
      </c>
      <c r="C1991">
        <v>2020</v>
      </c>
      <c r="D1991">
        <v>3.1</v>
      </c>
      <c r="E1991" t="s">
        <v>16</v>
      </c>
      <c r="F1991" t="s">
        <v>17</v>
      </c>
      <c r="G1991">
        <v>111568</v>
      </c>
      <c r="H1991">
        <v>3</v>
      </c>
      <c r="I1991">
        <v>3</v>
      </c>
      <c r="J1991">
        <v>13468</v>
      </c>
      <c r="K1991">
        <v>0.19971622872945227</v>
      </c>
    </row>
    <row r="1992" spans="1:11" x14ac:dyDescent="0.25">
      <c r="A1992" t="s">
        <v>10</v>
      </c>
      <c r="B1992" t="s">
        <v>48</v>
      </c>
      <c r="C1992">
        <v>2001</v>
      </c>
      <c r="D1992">
        <v>1.2</v>
      </c>
      <c r="E1992" t="s">
        <v>22</v>
      </c>
      <c r="F1992" t="s">
        <v>25</v>
      </c>
      <c r="G1992">
        <v>122361</v>
      </c>
      <c r="H1992">
        <v>3</v>
      </c>
      <c r="I1992">
        <v>4</v>
      </c>
      <c r="J1992">
        <v>5152</v>
      </c>
      <c r="K1992">
        <v>0.19982874533841388</v>
      </c>
    </row>
    <row r="1993" spans="1:11" x14ac:dyDescent="0.25">
      <c r="A1993" t="s">
        <v>14</v>
      </c>
      <c r="B1993" t="s">
        <v>39</v>
      </c>
      <c r="C1993">
        <v>2018</v>
      </c>
      <c r="D1993">
        <v>4.0999999999999996</v>
      </c>
      <c r="E1993" t="s">
        <v>28</v>
      </c>
      <c r="F1993" t="s">
        <v>13</v>
      </c>
      <c r="G1993">
        <v>151138</v>
      </c>
      <c r="H1993">
        <v>4</v>
      </c>
      <c r="I1993">
        <v>2</v>
      </c>
      <c r="J1993">
        <v>10577</v>
      </c>
      <c r="K1993">
        <v>0.19991151953181852</v>
      </c>
    </row>
    <row r="1994" spans="1:11" x14ac:dyDescent="0.25">
      <c r="A1994" t="s">
        <v>23</v>
      </c>
      <c r="B1994" t="s">
        <v>45</v>
      </c>
      <c r="C1994">
        <v>2012</v>
      </c>
      <c r="D1994">
        <v>3.5</v>
      </c>
      <c r="E1994" t="s">
        <v>12</v>
      </c>
      <c r="F1994" t="s">
        <v>25</v>
      </c>
      <c r="G1994">
        <v>31683</v>
      </c>
      <c r="H1994">
        <v>3</v>
      </c>
      <c r="I1994">
        <v>4</v>
      </c>
      <c r="J1994">
        <v>10566</v>
      </c>
      <c r="K1994">
        <v>0.19999592433223989</v>
      </c>
    </row>
    <row r="1995" spans="1:11" x14ac:dyDescent="0.25">
      <c r="A1995" t="s">
        <v>18</v>
      </c>
      <c r="B1995" t="s">
        <v>52</v>
      </c>
      <c r="C1995">
        <v>2011</v>
      </c>
      <c r="D1995">
        <v>3.5</v>
      </c>
      <c r="E1995" t="s">
        <v>28</v>
      </c>
      <c r="F1995" t="s">
        <v>25</v>
      </c>
      <c r="G1995">
        <v>190224</v>
      </c>
      <c r="H1995">
        <v>4</v>
      </c>
      <c r="I1995">
        <v>5</v>
      </c>
      <c r="J1995">
        <v>7095</v>
      </c>
      <c r="K1995">
        <v>0.20016650198850061</v>
      </c>
    </row>
    <row r="1996" spans="1:11" x14ac:dyDescent="0.25">
      <c r="A1996" t="s">
        <v>33</v>
      </c>
      <c r="B1996" t="s">
        <v>34</v>
      </c>
      <c r="C1996">
        <v>2011</v>
      </c>
      <c r="D1996">
        <v>3.6</v>
      </c>
      <c r="E1996" t="s">
        <v>12</v>
      </c>
      <c r="F1996" t="s">
        <v>17</v>
      </c>
      <c r="G1996">
        <v>155564</v>
      </c>
      <c r="H1996">
        <v>2</v>
      </c>
      <c r="I1996">
        <v>1</v>
      </c>
      <c r="J1996">
        <v>9388</v>
      </c>
      <c r="K1996">
        <v>0.20022248731587533</v>
      </c>
    </row>
    <row r="1997" spans="1:11" x14ac:dyDescent="0.25">
      <c r="A1997" t="s">
        <v>33</v>
      </c>
      <c r="B1997" t="s">
        <v>55</v>
      </c>
      <c r="C1997">
        <v>2021</v>
      </c>
      <c r="D1997">
        <v>2.7</v>
      </c>
      <c r="E1997" t="s">
        <v>12</v>
      </c>
      <c r="F1997" t="s">
        <v>25</v>
      </c>
      <c r="G1997">
        <v>181615</v>
      </c>
      <c r="H1997">
        <v>5</v>
      </c>
      <c r="I1997">
        <v>1</v>
      </c>
      <c r="J1997">
        <v>9467</v>
      </c>
      <c r="K1997">
        <v>0.20023637673780892</v>
      </c>
    </row>
    <row r="1998" spans="1:11" x14ac:dyDescent="0.25">
      <c r="A1998" t="s">
        <v>29</v>
      </c>
      <c r="B1998" t="s">
        <v>56</v>
      </c>
      <c r="C1998">
        <v>2014</v>
      </c>
      <c r="D1998">
        <v>3.4</v>
      </c>
      <c r="E1998" t="s">
        <v>16</v>
      </c>
      <c r="F1998" t="s">
        <v>17</v>
      </c>
      <c r="G1998">
        <v>276760</v>
      </c>
      <c r="H1998">
        <v>3</v>
      </c>
      <c r="I1998">
        <v>4</v>
      </c>
      <c r="J1998">
        <v>8664</v>
      </c>
      <c r="K1998">
        <v>0.20039557049971568</v>
      </c>
    </row>
    <row r="1999" spans="1:11" x14ac:dyDescent="0.25">
      <c r="A1999" t="s">
        <v>10</v>
      </c>
      <c r="B1999" t="s">
        <v>48</v>
      </c>
      <c r="C1999">
        <v>2009</v>
      </c>
      <c r="D1999">
        <v>4.3</v>
      </c>
      <c r="E1999" t="s">
        <v>12</v>
      </c>
      <c r="F1999" t="s">
        <v>13</v>
      </c>
      <c r="G1999">
        <v>272444</v>
      </c>
      <c r="H1999">
        <v>4</v>
      </c>
      <c r="I1999">
        <v>3</v>
      </c>
      <c r="J1999">
        <v>5651</v>
      </c>
      <c r="K1999">
        <v>0.20044342762617451</v>
      </c>
    </row>
    <row r="2000" spans="1:11" x14ac:dyDescent="0.25">
      <c r="A2000" t="s">
        <v>40</v>
      </c>
      <c r="B2000" t="s">
        <v>51</v>
      </c>
      <c r="C2000">
        <v>2014</v>
      </c>
      <c r="D2000">
        <v>1.6</v>
      </c>
      <c r="E2000" t="s">
        <v>12</v>
      </c>
      <c r="F2000" t="s">
        <v>25</v>
      </c>
      <c r="G2000">
        <v>170677</v>
      </c>
      <c r="H2000">
        <v>2</v>
      </c>
      <c r="I2000">
        <v>3</v>
      </c>
      <c r="J2000">
        <v>6486</v>
      </c>
      <c r="K2000">
        <v>0.2005396399477225</v>
      </c>
    </row>
    <row r="2001" spans="1:11" x14ac:dyDescent="0.25">
      <c r="A2001" t="s">
        <v>10</v>
      </c>
      <c r="B2001" t="s">
        <v>31</v>
      </c>
      <c r="C2001">
        <v>2002</v>
      </c>
      <c r="D2001">
        <v>4.8</v>
      </c>
      <c r="E2001" t="s">
        <v>28</v>
      </c>
      <c r="F2001" t="s">
        <v>17</v>
      </c>
      <c r="G2001">
        <v>199318</v>
      </c>
      <c r="H2001">
        <v>5</v>
      </c>
      <c r="I2001">
        <v>1</v>
      </c>
      <c r="J2001">
        <v>7013</v>
      </c>
      <c r="K2001">
        <v>0.20067791511295707</v>
      </c>
    </row>
    <row r="2002" spans="1:11" x14ac:dyDescent="0.25">
      <c r="A2002" t="s">
        <v>14</v>
      </c>
      <c r="B2002" t="s">
        <v>15</v>
      </c>
      <c r="C2002">
        <v>2011</v>
      </c>
      <c r="D2002">
        <v>3</v>
      </c>
      <c r="E2002" t="s">
        <v>28</v>
      </c>
      <c r="F2002" t="s">
        <v>13</v>
      </c>
      <c r="G2002">
        <v>7493</v>
      </c>
      <c r="H2002">
        <v>4</v>
      </c>
      <c r="I2002">
        <v>5</v>
      </c>
      <c r="J2002">
        <v>10250</v>
      </c>
      <c r="K2002">
        <v>0.20087332177576556</v>
      </c>
    </row>
    <row r="2003" spans="1:11" x14ac:dyDescent="0.25">
      <c r="A2003" t="s">
        <v>40</v>
      </c>
      <c r="B2003" t="s">
        <v>51</v>
      </c>
      <c r="C2003">
        <v>2019</v>
      </c>
      <c r="D2003">
        <v>2.2000000000000002</v>
      </c>
      <c r="E2003" t="s">
        <v>22</v>
      </c>
      <c r="F2003" t="s">
        <v>13</v>
      </c>
      <c r="G2003">
        <v>83009</v>
      </c>
      <c r="H2003">
        <v>4</v>
      </c>
      <c r="I2003">
        <v>1</v>
      </c>
      <c r="J2003">
        <v>12339</v>
      </c>
      <c r="K2003">
        <v>0.20108432942755738</v>
      </c>
    </row>
    <row r="2004" spans="1:11" x14ac:dyDescent="0.25">
      <c r="A2004" t="s">
        <v>40</v>
      </c>
      <c r="B2004" t="s">
        <v>51</v>
      </c>
      <c r="C2004">
        <v>2003</v>
      </c>
      <c r="D2004">
        <v>4.5999999999999996</v>
      </c>
      <c r="E2004" t="s">
        <v>22</v>
      </c>
      <c r="F2004" t="s">
        <v>13</v>
      </c>
      <c r="G2004">
        <v>177271</v>
      </c>
      <c r="H2004">
        <v>3</v>
      </c>
      <c r="I2004">
        <v>4</v>
      </c>
      <c r="J2004">
        <v>8054</v>
      </c>
      <c r="K2004">
        <v>0.20133939242111742</v>
      </c>
    </row>
    <row r="2005" spans="1:11" x14ac:dyDescent="0.25">
      <c r="A2005" t="s">
        <v>29</v>
      </c>
      <c r="B2005" t="s">
        <v>30</v>
      </c>
      <c r="C2005">
        <v>2016</v>
      </c>
      <c r="D2005">
        <v>2.6</v>
      </c>
      <c r="E2005" t="s">
        <v>28</v>
      </c>
      <c r="F2005" t="s">
        <v>13</v>
      </c>
      <c r="G2005">
        <v>175047</v>
      </c>
      <c r="H2005">
        <v>2</v>
      </c>
      <c r="I2005">
        <v>5</v>
      </c>
      <c r="J2005">
        <v>7999</v>
      </c>
      <c r="K2005">
        <v>0.20139205916339831</v>
      </c>
    </row>
    <row r="2006" spans="1:11" x14ac:dyDescent="0.25">
      <c r="A2006" t="s">
        <v>26</v>
      </c>
      <c r="B2006" t="s">
        <v>27</v>
      </c>
      <c r="C2006">
        <v>2003</v>
      </c>
      <c r="D2006">
        <v>2.9</v>
      </c>
      <c r="E2006" t="s">
        <v>28</v>
      </c>
      <c r="F2006" t="s">
        <v>13</v>
      </c>
      <c r="G2006">
        <v>235296</v>
      </c>
      <c r="H2006">
        <v>4</v>
      </c>
      <c r="I2006">
        <v>2</v>
      </c>
      <c r="J2006">
        <v>3194</v>
      </c>
      <c r="K2006">
        <v>0.20154180658693432</v>
      </c>
    </row>
    <row r="2007" spans="1:11" x14ac:dyDescent="0.25">
      <c r="A2007" t="s">
        <v>23</v>
      </c>
      <c r="B2007" t="s">
        <v>24</v>
      </c>
      <c r="C2007">
        <v>2011</v>
      </c>
      <c r="D2007">
        <v>1.3</v>
      </c>
      <c r="E2007" t="s">
        <v>12</v>
      </c>
      <c r="F2007" t="s">
        <v>13</v>
      </c>
      <c r="G2007">
        <v>158466</v>
      </c>
      <c r="H2007">
        <v>3</v>
      </c>
      <c r="I2007">
        <v>5</v>
      </c>
      <c r="J2007">
        <v>5530</v>
      </c>
      <c r="K2007">
        <v>0.20158322061086187</v>
      </c>
    </row>
    <row r="2008" spans="1:11" x14ac:dyDescent="0.25">
      <c r="A2008" t="s">
        <v>14</v>
      </c>
      <c r="B2008" t="s">
        <v>39</v>
      </c>
      <c r="C2008">
        <v>2011</v>
      </c>
      <c r="D2008">
        <v>3.2</v>
      </c>
      <c r="E2008" t="s">
        <v>22</v>
      </c>
      <c r="F2008" t="s">
        <v>25</v>
      </c>
      <c r="G2008">
        <v>170508</v>
      </c>
      <c r="H2008">
        <v>2</v>
      </c>
      <c r="I2008">
        <v>3</v>
      </c>
      <c r="J2008">
        <v>9189</v>
      </c>
      <c r="K2008">
        <v>0.20177603331059868</v>
      </c>
    </row>
    <row r="2009" spans="1:11" x14ac:dyDescent="0.25">
      <c r="A2009" t="s">
        <v>29</v>
      </c>
      <c r="B2009" t="s">
        <v>30</v>
      </c>
      <c r="C2009">
        <v>2013</v>
      </c>
      <c r="D2009">
        <v>1.7</v>
      </c>
      <c r="E2009" t="s">
        <v>22</v>
      </c>
      <c r="F2009" t="s">
        <v>25</v>
      </c>
      <c r="G2009">
        <v>83367</v>
      </c>
      <c r="H2009">
        <v>3</v>
      </c>
      <c r="I2009">
        <v>4</v>
      </c>
      <c r="J2009">
        <v>10032</v>
      </c>
      <c r="K2009">
        <v>0.20182461547860775</v>
      </c>
    </row>
    <row r="2010" spans="1:11" x14ac:dyDescent="0.25">
      <c r="A2010" t="s">
        <v>14</v>
      </c>
      <c r="B2010" t="s">
        <v>46</v>
      </c>
      <c r="C2010">
        <v>2023</v>
      </c>
      <c r="D2010">
        <v>1.4</v>
      </c>
      <c r="E2010" t="s">
        <v>22</v>
      </c>
      <c r="F2010" t="s">
        <v>25</v>
      </c>
      <c r="G2010">
        <v>128077</v>
      </c>
      <c r="H2010">
        <v>3</v>
      </c>
      <c r="I2010">
        <v>1</v>
      </c>
      <c r="J2010">
        <v>11838</v>
      </c>
      <c r="K2010">
        <v>0.20185924303643732</v>
      </c>
    </row>
    <row r="2011" spans="1:11" x14ac:dyDescent="0.25">
      <c r="A2011" t="s">
        <v>36</v>
      </c>
      <c r="B2011" t="s">
        <v>44</v>
      </c>
      <c r="C2011">
        <v>2007</v>
      </c>
      <c r="D2011">
        <v>3.1</v>
      </c>
      <c r="E2011" t="s">
        <v>16</v>
      </c>
      <c r="F2011" t="s">
        <v>17</v>
      </c>
      <c r="G2011">
        <v>88211</v>
      </c>
      <c r="H2011">
        <v>3</v>
      </c>
      <c r="I2011">
        <v>4</v>
      </c>
      <c r="J2011">
        <v>10035</v>
      </c>
      <c r="K2011">
        <v>0.20201951082628267</v>
      </c>
    </row>
    <row r="2012" spans="1:11" x14ac:dyDescent="0.25">
      <c r="A2012" t="s">
        <v>26</v>
      </c>
      <c r="B2012" t="s">
        <v>47</v>
      </c>
      <c r="C2012">
        <v>2006</v>
      </c>
      <c r="D2012">
        <v>2.5</v>
      </c>
      <c r="E2012" t="s">
        <v>12</v>
      </c>
      <c r="F2012" t="s">
        <v>25</v>
      </c>
      <c r="G2012">
        <v>78706</v>
      </c>
      <c r="H2012">
        <v>2</v>
      </c>
      <c r="I2012">
        <v>3</v>
      </c>
      <c r="J2012">
        <v>6825</v>
      </c>
      <c r="K2012">
        <v>0.20205891277147714</v>
      </c>
    </row>
    <row r="2013" spans="1:11" x14ac:dyDescent="0.25">
      <c r="A2013" t="s">
        <v>29</v>
      </c>
      <c r="B2013" t="s">
        <v>56</v>
      </c>
      <c r="C2013">
        <v>2001</v>
      </c>
      <c r="D2013">
        <v>4.5999999999999996</v>
      </c>
      <c r="E2013" t="s">
        <v>28</v>
      </c>
      <c r="F2013" t="s">
        <v>13</v>
      </c>
      <c r="G2013">
        <v>281996</v>
      </c>
      <c r="H2013">
        <v>2</v>
      </c>
      <c r="I2013">
        <v>1</v>
      </c>
      <c r="J2013">
        <v>3360</v>
      </c>
      <c r="K2013">
        <v>0.20207626650779686</v>
      </c>
    </row>
    <row r="2014" spans="1:11" x14ac:dyDescent="0.25">
      <c r="A2014" t="s">
        <v>18</v>
      </c>
      <c r="B2014" t="s">
        <v>52</v>
      </c>
      <c r="C2014">
        <v>2006</v>
      </c>
      <c r="D2014">
        <v>3.8</v>
      </c>
      <c r="E2014" t="s">
        <v>22</v>
      </c>
      <c r="F2014" t="s">
        <v>17</v>
      </c>
      <c r="G2014">
        <v>201398</v>
      </c>
      <c r="H2014">
        <v>4</v>
      </c>
      <c r="I2014">
        <v>1</v>
      </c>
      <c r="J2014">
        <v>9172</v>
      </c>
      <c r="K2014">
        <v>0.20223448559214596</v>
      </c>
    </row>
    <row r="2015" spans="1:11" x14ac:dyDescent="0.25">
      <c r="A2015" t="s">
        <v>29</v>
      </c>
      <c r="B2015" t="s">
        <v>30</v>
      </c>
      <c r="C2015">
        <v>2015</v>
      </c>
      <c r="D2015">
        <v>3.7</v>
      </c>
      <c r="E2015" t="s">
        <v>16</v>
      </c>
      <c r="F2015" t="s">
        <v>13</v>
      </c>
      <c r="G2015">
        <v>130593</v>
      </c>
      <c r="H2015">
        <v>3</v>
      </c>
      <c r="I2015">
        <v>5</v>
      </c>
      <c r="J2015">
        <v>10688</v>
      </c>
      <c r="K2015">
        <v>0.20233329594177507</v>
      </c>
    </row>
    <row r="2016" spans="1:11" x14ac:dyDescent="0.25">
      <c r="A2016" t="s">
        <v>40</v>
      </c>
      <c r="B2016" t="s">
        <v>49</v>
      </c>
      <c r="C2016">
        <v>2012</v>
      </c>
      <c r="D2016">
        <v>4.9000000000000004</v>
      </c>
      <c r="E2016" t="s">
        <v>22</v>
      </c>
      <c r="F2016" t="s">
        <v>25</v>
      </c>
      <c r="G2016">
        <v>112137</v>
      </c>
      <c r="H2016">
        <v>4</v>
      </c>
      <c r="I2016">
        <v>2</v>
      </c>
      <c r="J2016">
        <v>12357</v>
      </c>
      <c r="K2016">
        <v>0.20237823332292626</v>
      </c>
    </row>
    <row r="2017" spans="1:11" x14ac:dyDescent="0.25">
      <c r="A2017" t="s">
        <v>29</v>
      </c>
      <c r="B2017" t="s">
        <v>30</v>
      </c>
      <c r="C2017">
        <v>2020</v>
      </c>
      <c r="D2017">
        <v>4.4000000000000004</v>
      </c>
      <c r="E2017" t="s">
        <v>28</v>
      </c>
      <c r="F2017" t="s">
        <v>25</v>
      </c>
      <c r="G2017">
        <v>24913</v>
      </c>
      <c r="H2017">
        <v>3</v>
      </c>
      <c r="I2017">
        <v>3</v>
      </c>
      <c r="J2017">
        <v>14001</v>
      </c>
      <c r="K2017">
        <v>0.20244090206505883</v>
      </c>
    </row>
    <row r="2018" spans="1:11" x14ac:dyDescent="0.25">
      <c r="A2018" t="s">
        <v>20</v>
      </c>
      <c r="B2018" t="s">
        <v>50</v>
      </c>
      <c r="C2018">
        <v>2023</v>
      </c>
      <c r="D2018">
        <v>3.9</v>
      </c>
      <c r="E2018" t="s">
        <v>22</v>
      </c>
      <c r="F2018" t="s">
        <v>13</v>
      </c>
      <c r="G2018">
        <v>154684</v>
      </c>
      <c r="H2018">
        <v>3</v>
      </c>
      <c r="I2018">
        <v>3</v>
      </c>
      <c r="J2018">
        <v>13806</v>
      </c>
      <c r="K2018">
        <v>0.2026877709054794</v>
      </c>
    </row>
    <row r="2019" spans="1:11" x14ac:dyDescent="0.25">
      <c r="A2019" t="s">
        <v>29</v>
      </c>
      <c r="B2019" t="s">
        <v>30</v>
      </c>
      <c r="C2019">
        <v>2007</v>
      </c>
      <c r="D2019">
        <v>3.5</v>
      </c>
      <c r="E2019" t="s">
        <v>22</v>
      </c>
      <c r="F2019" t="s">
        <v>25</v>
      </c>
      <c r="G2019">
        <v>69542</v>
      </c>
      <c r="H2019">
        <v>2</v>
      </c>
      <c r="I2019">
        <v>2</v>
      </c>
      <c r="J2019">
        <v>10309</v>
      </c>
      <c r="K2019">
        <v>0.20274088948831182</v>
      </c>
    </row>
    <row r="2020" spans="1:11" x14ac:dyDescent="0.25">
      <c r="A2020" t="s">
        <v>29</v>
      </c>
      <c r="B2020" t="s">
        <v>56</v>
      </c>
      <c r="C2020">
        <v>2010</v>
      </c>
      <c r="D2020">
        <v>2.8</v>
      </c>
      <c r="E2020" t="s">
        <v>12</v>
      </c>
      <c r="F2020" t="s">
        <v>13</v>
      </c>
      <c r="G2020">
        <v>114152</v>
      </c>
      <c r="H2020">
        <v>3</v>
      </c>
      <c r="I2020">
        <v>1</v>
      </c>
      <c r="J2020">
        <v>7616</v>
      </c>
      <c r="K2020">
        <v>0.20282464836358138</v>
      </c>
    </row>
    <row r="2021" spans="1:11" x14ac:dyDescent="0.25">
      <c r="A2021" t="s">
        <v>26</v>
      </c>
      <c r="B2021" t="s">
        <v>27</v>
      </c>
      <c r="C2021">
        <v>2011</v>
      </c>
      <c r="D2021">
        <v>3.1</v>
      </c>
      <c r="E2021" t="s">
        <v>16</v>
      </c>
      <c r="F2021" t="s">
        <v>17</v>
      </c>
      <c r="G2021">
        <v>86624</v>
      </c>
      <c r="H2021">
        <v>5</v>
      </c>
      <c r="I2021">
        <v>5</v>
      </c>
      <c r="J2021">
        <v>11267</v>
      </c>
      <c r="K2021">
        <v>0.20288203137445304</v>
      </c>
    </row>
    <row r="2022" spans="1:11" x14ac:dyDescent="0.25">
      <c r="A2022" t="s">
        <v>40</v>
      </c>
      <c r="B2022" t="s">
        <v>41</v>
      </c>
      <c r="C2022">
        <v>2002</v>
      </c>
      <c r="D2022">
        <v>3.2</v>
      </c>
      <c r="E2022" t="s">
        <v>28</v>
      </c>
      <c r="F2022" t="s">
        <v>25</v>
      </c>
      <c r="G2022">
        <v>202171</v>
      </c>
      <c r="H2022">
        <v>4</v>
      </c>
      <c r="I2022">
        <v>4</v>
      </c>
      <c r="J2022">
        <v>3856</v>
      </c>
      <c r="K2022">
        <v>0.20295234403743689</v>
      </c>
    </row>
    <row r="2023" spans="1:11" x14ac:dyDescent="0.25">
      <c r="A2023" t="s">
        <v>18</v>
      </c>
      <c r="B2023" t="s">
        <v>19</v>
      </c>
      <c r="C2023">
        <v>2007</v>
      </c>
      <c r="D2023">
        <v>4.0999999999999996</v>
      </c>
      <c r="E2023" t="s">
        <v>22</v>
      </c>
      <c r="F2023" t="s">
        <v>13</v>
      </c>
      <c r="G2023">
        <v>98804</v>
      </c>
      <c r="H2023">
        <v>5</v>
      </c>
      <c r="I2023">
        <v>1</v>
      </c>
      <c r="J2023">
        <v>10323</v>
      </c>
      <c r="K2023">
        <v>0.20298895600509292</v>
      </c>
    </row>
    <row r="2024" spans="1:11" x14ac:dyDescent="0.25">
      <c r="A2024" t="s">
        <v>23</v>
      </c>
      <c r="B2024" t="s">
        <v>38</v>
      </c>
      <c r="C2024">
        <v>2006</v>
      </c>
      <c r="D2024">
        <v>1.4</v>
      </c>
      <c r="E2024" t="s">
        <v>22</v>
      </c>
      <c r="F2024" t="s">
        <v>17</v>
      </c>
      <c r="G2024">
        <v>158390</v>
      </c>
      <c r="H2024">
        <v>3</v>
      </c>
      <c r="I2024">
        <v>3</v>
      </c>
      <c r="J2024">
        <v>7632</v>
      </c>
      <c r="K2024">
        <v>0.20329511571091585</v>
      </c>
    </row>
    <row r="2025" spans="1:11" x14ac:dyDescent="0.25">
      <c r="A2025" t="s">
        <v>10</v>
      </c>
      <c r="B2025" t="s">
        <v>31</v>
      </c>
      <c r="C2025">
        <v>2004</v>
      </c>
      <c r="D2025">
        <v>4.5</v>
      </c>
      <c r="E2025" t="s">
        <v>12</v>
      </c>
      <c r="F2025" t="s">
        <v>17</v>
      </c>
      <c r="G2025">
        <v>180753</v>
      </c>
      <c r="H2025">
        <v>5</v>
      </c>
      <c r="I2025">
        <v>3</v>
      </c>
      <c r="J2025">
        <v>7684</v>
      </c>
      <c r="K2025">
        <v>0.20344662232956889</v>
      </c>
    </row>
    <row r="2026" spans="1:11" x14ac:dyDescent="0.25">
      <c r="A2026" t="s">
        <v>20</v>
      </c>
      <c r="B2026" t="s">
        <v>21</v>
      </c>
      <c r="C2026">
        <v>2016</v>
      </c>
      <c r="D2026">
        <v>2.4</v>
      </c>
      <c r="E2026" t="s">
        <v>12</v>
      </c>
      <c r="F2026" t="s">
        <v>17</v>
      </c>
      <c r="G2026">
        <v>112267</v>
      </c>
      <c r="H2026">
        <v>4</v>
      </c>
      <c r="I2026">
        <v>4</v>
      </c>
      <c r="J2026">
        <v>10554</v>
      </c>
      <c r="K2026">
        <v>0.20365006969297872</v>
      </c>
    </row>
    <row r="2027" spans="1:11" x14ac:dyDescent="0.25">
      <c r="A2027" t="s">
        <v>10</v>
      </c>
      <c r="B2027" t="s">
        <v>31</v>
      </c>
      <c r="C2027">
        <v>2005</v>
      </c>
      <c r="D2027">
        <v>1.9</v>
      </c>
      <c r="E2027" t="s">
        <v>16</v>
      </c>
      <c r="F2027" t="s">
        <v>17</v>
      </c>
      <c r="G2027">
        <v>171558</v>
      </c>
      <c r="H2027">
        <v>5</v>
      </c>
      <c r="I2027">
        <v>4</v>
      </c>
      <c r="J2027">
        <v>6568</v>
      </c>
      <c r="K2027">
        <v>0.20365982395675819</v>
      </c>
    </row>
    <row r="2028" spans="1:11" x14ac:dyDescent="0.25">
      <c r="A2028" t="s">
        <v>26</v>
      </c>
      <c r="B2028" t="s">
        <v>27</v>
      </c>
      <c r="C2028">
        <v>2009</v>
      </c>
      <c r="D2028">
        <v>4.9000000000000004</v>
      </c>
      <c r="E2028" t="s">
        <v>22</v>
      </c>
      <c r="F2028" t="s">
        <v>13</v>
      </c>
      <c r="G2028">
        <v>242655</v>
      </c>
      <c r="H2028">
        <v>4</v>
      </c>
      <c r="I2028">
        <v>3</v>
      </c>
      <c r="J2028">
        <v>8846</v>
      </c>
      <c r="K2028">
        <v>0.20368035559105879</v>
      </c>
    </row>
    <row r="2029" spans="1:11" x14ac:dyDescent="0.25">
      <c r="A2029" t="s">
        <v>36</v>
      </c>
      <c r="B2029" t="s">
        <v>37</v>
      </c>
      <c r="C2029">
        <v>2005</v>
      </c>
      <c r="D2029">
        <v>4.3</v>
      </c>
      <c r="E2029" t="s">
        <v>22</v>
      </c>
      <c r="F2029" t="s">
        <v>25</v>
      </c>
      <c r="G2029">
        <v>130852</v>
      </c>
      <c r="H2029">
        <v>4</v>
      </c>
      <c r="I2029">
        <v>4</v>
      </c>
      <c r="J2029">
        <v>9282</v>
      </c>
      <c r="K2029">
        <v>0.20376636676229343</v>
      </c>
    </row>
    <row r="2030" spans="1:11" x14ac:dyDescent="0.25">
      <c r="A2030" t="s">
        <v>18</v>
      </c>
      <c r="B2030" t="s">
        <v>52</v>
      </c>
      <c r="C2030">
        <v>2017</v>
      </c>
      <c r="D2030">
        <v>3.5</v>
      </c>
      <c r="E2030" t="s">
        <v>28</v>
      </c>
      <c r="F2030" t="s">
        <v>13</v>
      </c>
      <c r="G2030">
        <v>197100</v>
      </c>
      <c r="H2030">
        <v>2</v>
      </c>
      <c r="I2030">
        <v>5</v>
      </c>
      <c r="J2030">
        <v>8758</v>
      </c>
      <c r="K2030">
        <v>0.20391947501139451</v>
      </c>
    </row>
    <row r="2031" spans="1:11" x14ac:dyDescent="0.25">
      <c r="A2031" t="s">
        <v>20</v>
      </c>
      <c r="B2031" t="s">
        <v>42</v>
      </c>
      <c r="C2031">
        <v>2022</v>
      </c>
      <c r="D2031">
        <v>2.8</v>
      </c>
      <c r="E2031" t="s">
        <v>16</v>
      </c>
      <c r="F2031" t="s">
        <v>25</v>
      </c>
      <c r="G2031">
        <v>44239</v>
      </c>
      <c r="H2031">
        <v>2</v>
      </c>
      <c r="I2031">
        <v>5</v>
      </c>
      <c r="J2031">
        <v>13615</v>
      </c>
      <c r="K2031">
        <v>0.20395008937326031</v>
      </c>
    </row>
    <row r="2032" spans="1:11" x14ac:dyDescent="0.25">
      <c r="A2032" t="s">
        <v>20</v>
      </c>
      <c r="B2032" t="s">
        <v>50</v>
      </c>
      <c r="C2032">
        <v>2003</v>
      </c>
      <c r="D2032">
        <v>1.2</v>
      </c>
      <c r="E2032" t="s">
        <v>12</v>
      </c>
      <c r="F2032" t="s">
        <v>13</v>
      </c>
      <c r="G2032">
        <v>11817</v>
      </c>
      <c r="H2032">
        <v>4</v>
      </c>
      <c r="I2032">
        <v>1</v>
      </c>
      <c r="J2032">
        <v>5963</v>
      </c>
      <c r="K2032">
        <v>0.2039639626325267</v>
      </c>
    </row>
    <row r="2033" spans="1:11" x14ac:dyDescent="0.25">
      <c r="A2033" t="s">
        <v>33</v>
      </c>
      <c r="B2033" t="s">
        <v>55</v>
      </c>
      <c r="C2033">
        <v>2021</v>
      </c>
      <c r="D2033">
        <v>4.4000000000000004</v>
      </c>
      <c r="E2033" t="s">
        <v>28</v>
      </c>
      <c r="F2033" t="s">
        <v>25</v>
      </c>
      <c r="G2033">
        <v>161063</v>
      </c>
      <c r="H2033">
        <v>3</v>
      </c>
      <c r="I2033">
        <v>1</v>
      </c>
      <c r="J2033">
        <v>11578</v>
      </c>
      <c r="K2033">
        <v>0.20404892064746361</v>
      </c>
    </row>
    <row r="2034" spans="1:11" x14ac:dyDescent="0.25">
      <c r="A2034" t="s">
        <v>23</v>
      </c>
      <c r="B2034" t="s">
        <v>38</v>
      </c>
      <c r="C2034">
        <v>2015</v>
      </c>
      <c r="D2034">
        <v>3.4</v>
      </c>
      <c r="E2034" t="s">
        <v>16</v>
      </c>
      <c r="F2034" t="s">
        <v>25</v>
      </c>
      <c r="G2034">
        <v>265204</v>
      </c>
      <c r="H2034">
        <v>2</v>
      </c>
      <c r="I2034">
        <v>5</v>
      </c>
      <c r="J2034">
        <v>7695</v>
      </c>
      <c r="K2034">
        <v>0.20413689952565395</v>
      </c>
    </row>
    <row r="2035" spans="1:11" x14ac:dyDescent="0.25">
      <c r="A2035" t="s">
        <v>29</v>
      </c>
      <c r="B2035" t="s">
        <v>30</v>
      </c>
      <c r="C2035">
        <v>2005</v>
      </c>
      <c r="D2035">
        <v>2.4</v>
      </c>
      <c r="E2035" t="s">
        <v>28</v>
      </c>
      <c r="F2035" t="s">
        <v>17</v>
      </c>
      <c r="G2035">
        <v>60316</v>
      </c>
      <c r="H2035">
        <v>2</v>
      </c>
      <c r="I2035">
        <v>5</v>
      </c>
      <c r="J2035">
        <v>8293</v>
      </c>
      <c r="K2035">
        <v>0.20437763962670041</v>
      </c>
    </row>
    <row r="2036" spans="1:11" x14ac:dyDescent="0.25">
      <c r="A2036" t="s">
        <v>20</v>
      </c>
      <c r="B2036" t="s">
        <v>50</v>
      </c>
      <c r="C2036">
        <v>2005</v>
      </c>
      <c r="D2036">
        <v>3.1</v>
      </c>
      <c r="E2036" t="s">
        <v>12</v>
      </c>
      <c r="F2036" t="s">
        <v>17</v>
      </c>
      <c r="G2036">
        <v>44279</v>
      </c>
      <c r="H2036">
        <v>5</v>
      </c>
      <c r="I2036">
        <v>4</v>
      </c>
      <c r="J2036">
        <v>9314</v>
      </c>
      <c r="K2036">
        <v>0.20454934204025033</v>
      </c>
    </row>
    <row r="2037" spans="1:11" x14ac:dyDescent="0.25">
      <c r="A2037" t="s">
        <v>26</v>
      </c>
      <c r="B2037" t="s">
        <v>47</v>
      </c>
      <c r="C2037">
        <v>2011</v>
      </c>
      <c r="D2037">
        <v>2.2999999999999998</v>
      </c>
      <c r="E2037" t="s">
        <v>16</v>
      </c>
      <c r="F2037" t="s">
        <v>17</v>
      </c>
      <c r="G2037">
        <v>282746</v>
      </c>
      <c r="H2037">
        <v>3</v>
      </c>
      <c r="I2037">
        <v>1</v>
      </c>
      <c r="J2037">
        <v>6545</v>
      </c>
      <c r="K2037">
        <v>0.20483685310300492</v>
      </c>
    </row>
    <row r="2038" spans="1:11" x14ac:dyDescent="0.25">
      <c r="A2038" t="s">
        <v>40</v>
      </c>
      <c r="B2038" t="s">
        <v>51</v>
      </c>
      <c r="C2038">
        <v>2000</v>
      </c>
      <c r="D2038">
        <v>4.0999999999999996</v>
      </c>
      <c r="E2038" t="s">
        <v>16</v>
      </c>
      <c r="F2038" t="s">
        <v>17</v>
      </c>
      <c r="G2038">
        <v>185108</v>
      </c>
      <c r="H2038">
        <v>2</v>
      </c>
      <c r="I2038">
        <v>5</v>
      </c>
      <c r="J2038">
        <v>6997</v>
      </c>
      <c r="K2038">
        <v>0.20489920514548909</v>
      </c>
    </row>
    <row r="2039" spans="1:11" x14ac:dyDescent="0.25">
      <c r="A2039" t="s">
        <v>14</v>
      </c>
      <c r="B2039" t="s">
        <v>15</v>
      </c>
      <c r="C2039">
        <v>2001</v>
      </c>
      <c r="D2039">
        <v>4</v>
      </c>
      <c r="E2039" t="s">
        <v>28</v>
      </c>
      <c r="F2039" t="s">
        <v>13</v>
      </c>
      <c r="G2039">
        <v>156848</v>
      </c>
      <c r="H2039">
        <v>5</v>
      </c>
      <c r="I2039">
        <v>5</v>
      </c>
      <c r="J2039">
        <v>5263</v>
      </c>
      <c r="K2039">
        <v>0.20495947722805341</v>
      </c>
    </row>
    <row r="2040" spans="1:11" x14ac:dyDescent="0.25">
      <c r="A2040" t="s">
        <v>40</v>
      </c>
      <c r="B2040" t="s">
        <v>41</v>
      </c>
      <c r="C2040">
        <v>2018</v>
      </c>
      <c r="D2040">
        <v>2.2999999999999998</v>
      </c>
      <c r="E2040" t="s">
        <v>22</v>
      </c>
      <c r="F2040" t="s">
        <v>25</v>
      </c>
      <c r="G2040">
        <v>251272</v>
      </c>
      <c r="H2040">
        <v>3</v>
      </c>
      <c r="I2040">
        <v>3</v>
      </c>
      <c r="J2040">
        <v>8774</v>
      </c>
      <c r="K2040">
        <v>0.20502810716439912</v>
      </c>
    </row>
    <row r="2041" spans="1:11" x14ac:dyDescent="0.25">
      <c r="A2041" t="s">
        <v>36</v>
      </c>
      <c r="B2041" t="s">
        <v>53</v>
      </c>
      <c r="C2041">
        <v>2022</v>
      </c>
      <c r="D2041">
        <v>4.8</v>
      </c>
      <c r="E2041" t="s">
        <v>28</v>
      </c>
      <c r="F2041" t="s">
        <v>17</v>
      </c>
      <c r="G2041">
        <v>14112</v>
      </c>
      <c r="H2041">
        <v>2</v>
      </c>
      <c r="I2041">
        <v>5</v>
      </c>
      <c r="J2041">
        <v>16717</v>
      </c>
      <c r="K2041">
        <v>0.20506373435885439</v>
      </c>
    </row>
    <row r="2042" spans="1:11" x14ac:dyDescent="0.25">
      <c r="A2042" t="s">
        <v>33</v>
      </c>
      <c r="B2042" t="s">
        <v>55</v>
      </c>
      <c r="C2042">
        <v>2001</v>
      </c>
      <c r="D2042">
        <v>4.5999999999999996</v>
      </c>
      <c r="E2042" t="s">
        <v>12</v>
      </c>
      <c r="F2042" t="s">
        <v>13</v>
      </c>
      <c r="G2042">
        <v>287045</v>
      </c>
      <c r="H2042">
        <v>4</v>
      </c>
      <c r="I2042">
        <v>4</v>
      </c>
      <c r="J2042">
        <v>3259</v>
      </c>
      <c r="K2042">
        <v>0.20516754623312161</v>
      </c>
    </row>
    <row r="2043" spans="1:11" x14ac:dyDescent="0.25">
      <c r="A2043" t="s">
        <v>18</v>
      </c>
      <c r="B2043" t="s">
        <v>52</v>
      </c>
      <c r="C2043">
        <v>2013</v>
      </c>
      <c r="D2043">
        <v>2.2000000000000002</v>
      </c>
      <c r="E2043" t="s">
        <v>22</v>
      </c>
      <c r="F2043" t="s">
        <v>13</v>
      </c>
      <c r="G2043">
        <v>54896</v>
      </c>
      <c r="H2043">
        <v>2</v>
      </c>
      <c r="I2043">
        <v>4</v>
      </c>
      <c r="J2043">
        <v>11102</v>
      </c>
      <c r="K2043">
        <v>0.20518891651894955</v>
      </c>
    </row>
    <row r="2044" spans="1:11" x14ac:dyDescent="0.25">
      <c r="A2044" t="s">
        <v>33</v>
      </c>
      <c r="B2044" t="s">
        <v>43</v>
      </c>
      <c r="C2044">
        <v>2015</v>
      </c>
      <c r="D2044">
        <v>3.7</v>
      </c>
      <c r="E2044" t="s">
        <v>16</v>
      </c>
      <c r="F2044" t="s">
        <v>25</v>
      </c>
      <c r="G2044">
        <v>94816</v>
      </c>
      <c r="H2044">
        <v>5</v>
      </c>
      <c r="I2044">
        <v>2</v>
      </c>
      <c r="J2044">
        <v>11403</v>
      </c>
      <c r="K2044">
        <v>0.20529569124916236</v>
      </c>
    </row>
    <row r="2045" spans="1:11" x14ac:dyDescent="0.25">
      <c r="A2045" t="s">
        <v>23</v>
      </c>
      <c r="B2045" t="s">
        <v>45</v>
      </c>
      <c r="C2045">
        <v>2001</v>
      </c>
      <c r="D2045">
        <v>4.2</v>
      </c>
      <c r="E2045" t="s">
        <v>12</v>
      </c>
      <c r="F2045" t="s">
        <v>25</v>
      </c>
      <c r="G2045">
        <v>165301</v>
      </c>
      <c r="H2045">
        <v>3</v>
      </c>
      <c r="I2045">
        <v>5</v>
      </c>
      <c r="J2045">
        <v>5293</v>
      </c>
      <c r="K2045">
        <v>0.20536658188310286</v>
      </c>
    </row>
    <row r="2046" spans="1:11" x14ac:dyDescent="0.25">
      <c r="A2046" t="s">
        <v>14</v>
      </c>
      <c r="B2046" t="s">
        <v>15</v>
      </c>
      <c r="C2046">
        <v>2005</v>
      </c>
      <c r="D2046">
        <v>3.9</v>
      </c>
      <c r="E2046" t="s">
        <v>16</v>
      </c>
      <c r="F2046" t="s">
        <v>13</v>
      </c>
      <c r="G2046">
        <v>258964</v>
      </c>
      <c r="H2046">
        <v>2</v>
      </c>
      <c r="I2046">
        <v>3</v>
      </c>
      <c r="J2046">
        <v>5320</v>
      </c>
      <c r="K2046">
        <v>0.20545922170299891</v>
      </c>
    </row>
    <row r="2047" spans="1:11" x14ac:dyDescent="0.25">
      <c r="A2047" t="s">
        <v>20</v>
      </c>
      <c r="B2047" t="s">
        <v>21</v>
      </c>
      <c r="C2047">
        <v>2023</v>
      </c>
      <c r="D2047">
        <v>2.2000000000000002</v>
      </c>
      <c r="E2047" t="s">
        <v>22</v>
      </c>
      <c r="F2047" t="s">
        <v>25</v>
      </c>
      <c r="G2047">
        <v>210515</v>
      </c>
      <c r="H2047">
        <v>4</v>
      </c>
      <c r="I2047">
        <v>4</v>
      </c>
      <c r="J2047">
        <v>10989</v>
      </c>
      <c r="K2047">
        <v>0.20546059773834913</v>
      </c>
    </row>
    <row r="2048" spans="1:11" x14ac:dyDescent="0.25">
      <c r="A2048" t="s">
        <v>14</v>
      </c>
      <c r="B2048" t="s">
        <v>46</v>
      </c>
      <c r="C2048">
        <v>2023</v>
      </c>
      <c r="D2048">
        <v>3.5</v>
      </c>
      <c r="E2048" t="s">
        <v>22</v>
      </c>
      <c r="F2048" t="s">
        <v>13</v>
      </c>
      <c r="G2048">
        <v>186677</v>
      </c>
      <c r="H2048">
        <v>2</v>
      </c>
      <c r="I2048">
        <v>4</v>
      </c>
      <c r="J2048">
        <v>12766</v>
      </c>
      <c r="K2048">
        <v>0.20550343187148157</v>
      </c>
    </row>
    <row r="2049" spans="1:11" x14ac:dyDescent="0.25">
      <c r="A2049" t="s">
        <v>10</v>
      </c>
      <c r="B2049" t="s">
        <v>11</v>
      </c>
      <c r="C2049">
        <v>2018</v>
      </c>
      <c r="D2049">
        <v>1.5</v>
      </c>
      <c r="E2049" t="s">
        <v>12</v>
      </c>
      <c r="F2049" t="s">
        <v>17</v>
      </c>
      <c r="G2049">
        <v>119965</v>
      </c>
      <c r="H2049">
        <v>2</v>
      </c>
      <c r="I2049">
        <v>2</v>
      </c>
      <c r="J2049">
        <v>10100</v>
      </c>
      <c r="K2049">
        <v>0.20559835948518468</v>
      </c>
    </row>
    <row r="2050" spans="1:11" x14ac:dyDescent="0.25">
      <c r="A2050" t="s">
        <v>14</v>
      </c>
      <c r="B2050" t="s">
        <v>46</v>
      </c>
      <c r="C2050">
        <v>2003</v>
      </c>
      <c r="D2050">
        <v>2</v>
      </c>
      <c r="E2050" t="s">
        <v>28</v>
      </c>
      <c r="F2050" t="s">
        <v>13</v>
      </c>
      <c r="G2050">
        <v>200336</v>
      </c>
      <c r="H2050">
        <v>2</v>
      </c>
      <c r="I2050">
        <v>1</v>
      </c>
      <c r="J2050">
        <v>2993</v>
      </c>
      <c r="K2050">
        <v>0.20559869388822738</v>
      </c>
    </row>
    <row r="2051" spans="1:11" x14ac:dyDescent="0.25">
      <c r="A2051" t="s">
        <v>40</v>
      </c>
      <c r="B2051" t="s">
        <v>41</v>
      </c>
      <c r="C2051">
        <v>2002</v>
      </c>
      <c r="D2051">
        <v>4</v>
      </c>
      <c r="E2051" t="s">
        <v>12</v>
      </c>
      <c r="F2051" t="s">
        <v>17</v>
      </c>
      <c r="G2051">
        <v>119893</v>
      </c>
      <c r="H2051">
        <v>5</v>
      </c>
      <c r="I2051">
        <v>4</v>
      </c>
      <c r="J2051">
        <v>7802</v>
      </c>
      <c r="K2051">
        <v>0.2057960771650641</v>
      </c>
    </row>
    <row r="2052" spans="1:11" x14ac:dyDescent="0.25">
      <c r="A2052" t="s">
        <v>18</v>
      </c>
      <c r="B2052" t="s">
        <v>52</v>
      </c>
      <c r="C2052">
        <v>2014</v>
      </c>
      <c r="D2052">
        <v>2.9</v>
      </c>
      <c r="E2052" t="s">
        <v>28</v>
      </c>
      <c r="F2052" t="s">
        <v>25</v>
      </c>
      <c r="G2052">
        <v>84788</v>
      </c>
      <c r="H2052">
        <v>5</v>
      </c>
      <c r="I2052">
        <v>3</v>
      </c>
      <c r="J2052">
        <v>9504</v>
      </c>
      <c r="K2052">
        <v>0.20583060538750364</v>
      </c>
    </row>
    <row r="2053" spans="1:11" x14ac:dyDescent="0.25">
      <c r="A2053" t="s">
        <v>29</v>
      </c>
      <c r="B2053" t="s">
        <v>56</v>
      </c>
      <c r="C2053">
        <v>2011</v>
      </c>
      <c r="D2053">
        <v>4</v>
      </c>
      <c r="E2053" t="s">
        <v>22</v>
      </c>
      <c r="F2053" t="s">
        <v>13</v>
      </c>
      <c r="G2053">
        <v>279343</v>
      </c>
      <c r="H2053">
        <v>3</v>
      </c>
      <c r="I2053">
        <v>1</v>
      </c>
      <c r="J2053">
        <v>7813</v>
      </c>
      <c r="K2053">
        <v>0.20602426060998447</v>
      </c>
    </row>
    <row r="2054" spans="1:11" x14ac:dyDescent="0.25">
      <c r="A2054" t="s">
        <v>23</v>
      </c>
      <c r="B2054" t="s">
        <v>38</v>
      </c>
      <c r="C2054">
        <v>2006</v>
      </c>
      <c r="D2054">
        <v>4.5999999999999996</v>
      </c>
      <c r="E2054" t="s">
        <v>12</v>
      </c>
      <c r="F2054" t="s">
        <v>25</v>
      </c>
      <c r="G2054">
        <v>97345</v>
      </c>
      <c r="H2054">
        <v>4</v>
      </c>
      <c r="I2054">
        <v>4</v>
      </c>
      <c r="J2054">
        <v>8553</v>
      </c>
      <c r="K2054">
        <v>0.20614091816353819</v>
      </c>
    </row>
    <row r="2055" spans="1:11" x14ac:dyDescent="0.25">
      <c r="A2055" t="s">
        <v>33</v>
      </c>
      <c r="B2055" t="s">
        <v>34</v>
      </c>
      <c r="C2055">
        <v>2011</v>
      </c>
      <c r="D2055">
        <v>3.1</v>
      </c>
      <c r="E2055" t="s">
        <v>28</v>
      </c>
      <c r="F2055" t="s">
        <v>25</v>
      </c>
      <c r="G2055">
        <v>168566</v>
      </c>
      <c r="H2055">
        <v>2</v>
      </c>
      <c r="I2055">
        <v>5</v>
      </c>
      <c r="J2055">
        <v>7128</v>
      </c>
      <c r="K2055">
        <v>0.20623840825481898</v>
      </c>
    </row>
    <row r="2056" spans="1:11" x14ac:dyDescent="0.25">
      <c r="A2056" t="s">
        <v>36</v>
      </c>
      <c r="B2056" t="s">
        <v>53</v>
      </c>
      <c r="C2056">
        <v>2006</v>
      </c>
      <c r="D2056">
        <v>2.2000000000000002</v>
      </c>
      <c r="E2056" t="s">
        <v>16</v>
      </c>
      <c r="F2056" t="s">
        <v>25</v>
      </c>
      <c r="G2056">
        <v>26137</v>
      </c>
      <c r="H2056">
        <v>4</v>
      </c>
      <c r="I2056">
        <v>2</v>
      </c>
      <c r="J2056">
        <v>8577</v>
      </c>
      <c r="K2056">
        <v>0.20631223448660607</v>
      </c>
    </row>
    <row r="2057" spans="1:11" x14ac:dyDescent="0.25">
      <c r="A2057" t="s">
        <v>23</v>
      </c>
      <c r="B2057" t="s">
        <v>45</v>
      </c>
      <c r="C2057">
        <v>2018</v>
      </c>
      <c r="D2057">
        <v>1.6</v>
      </c>
      <c r="E2057" t="s">
        <v>28</v>
      </c>
      <c r="F2057" t="s">
        <v>17</v>
      </c>
      <c r="G2057">
        <v>131223</v>
      </c>
      <c r="H2057">
        <v>4</v>
      </c>
      <c r="I2057">
        <v>1</v>
      </c>
      <c r="J2057">
        <v>9975</v>
      </c>
      <c r="K2057">
        <v>0.20637062611191614</v>
      </c>
    </row>
    <row r="2058" spans="1:11" x14ac:dyDescent="0.25">
      <c r="A2058" t="s">
        <v>40</v>
      </c>
      <c r="B2058" t="s">
        <v>41</v>
      </c>
      <c r="C2058">
        <v>2014</v>
      </c>
      <c r="D2058">
        <v>1.6</v>
      </c>
      <c r="E2058" t="s">
        <v>22</v>
      </c>
      <c r="F2058" t="s">
        <v>17</v>
      </c>
      <c r="G2058">
        <v>268359</v>
      </c>
      <c r="H2058">
        <v>2</v>
      </c>
      <c r="I2058">
        <v>1</v>
      </c>
      <c r="J2058">
        <v>8032</v>
      </c>
      <c r="K2058">
        <v>0.20647364641506905</v>
      </c>
    </row>
    <row r="2059" spans="1:11" x14ac:dyDescent="0.25">
      <c r="A2059" t="s">
        <v>20</v>
      </c>
      <c r="B2059" t="s">
        <v>42</v>
      </c>
      <c r="C2059">
        <v>2023</v>
      </c>
      <c r="D2059">
        <v>2.9</v>
      </c>
      <c r="E2059" t="s">
        <v>28</v>
      </c>
      <c r="F2059" t="s">
        <v>25</v>
      </c>
      <c r="G2059">
        <v>116400</v>
      </c>
      <c r="H2059">
        <v>3</v>
      </c>
      <c r="I2059">
        <v>4</v>
      </c>
      <c r="J2059">
        <v>11572</v>
      </c>
      <c r="K2059">
        <v>0.20652787418867269</v>
      </c>
    </row>
    <row r="2060" spans="1:11" x14ac:dyDescent="0.25">
      <c r="A2060" t="s">
        <v>40</v>
      </c>
      <c r="B2060" t="s">
        <v>49</v>
      </c>
      <c r="C2060">
        <v>2016</v>
      </c>
      <c r="D2060">
        <v>3.8</v>
      </c>
      <c r="E2060" t="s">
        <v>12</v>
      </c>
      <c r="F2060" t="s">
        <v>17</v>
      </c>
      <c r="G2060">
        <v>1669</v>
      </c>
      <c r="H2060">
        <v>5</v>
      </c>
      <c r="I2060">
        <v>4</v>
      </c>
      <c r="J2060">
        <v>14166</v>
      </c>
      <c r="K2060">
        <v>0.20662655768264016</v>
      </c>
    </row>
    <row r="2061" spans="1:11" x14ac:dyDescent="0.25">
      <c r="A2061" t="s">
        <v>23</v>
      </c>
      <c r="B2061" t="s">
        <v>24</v>
      </c>
      <c r="C2061">
        <v>2003</v>
      </c>
      <c r="D2061">
        <v>3.7</v>
      </c>
      <c r="E2061" t="s">
        <v>16</v>
      </c>
      <c r="F2061" t="s">
        <v>13</v>
      </c>
      <c r="G2061">
        <v>78673</v>
      </c>
      <c r="H2061">
        <v>4</v>
      </c>
      <c r="I2061">
        <v>5</v>
      </c>
      <c r="J2061">
        <v>8126</v>
      </c>
      <c r="K2061">
        <v>0.20667255951108676</v>
      </c>
    </row>
    <row r="2062" spans="1:11" x14ac:dyDescent="0.25">
      <c r="A2062" t="s">
        <v>36</v>
      </c>
      <c r="B2062" t="s">
        <v>44</v>
      </c>
      <c r="C2062">
        <v>2002</v>
      </c>
      <c r="D2062">
        <v>3.1</v>
      </c>
      <c r="E2062" t="s">
        <v>22</v>
      </c>
      <c r="F2062" t="s">
        <v>17</v>
      </c>
      <c r="G2062">
        <v>62377</v>
      </c>
      <c r="H2062">
        <v>2</v>
      </c>
      <c r="I2062">
        <v>5</v>
      </c>
      <c r="J2062">
        <v>10052</v>
      </c>
      <c r="K2062">
        <v>0.20670048619125736</v>
      </c>
    </row>
    <row r="2063" spans="1:11" x14ac:dyDescent="0.25">
      <c r="A2063" t="s">
        <v>10</v>
      </c>
      <c r="B2063" t="s">
        <v>48</v>
      </c>
      <c r="C2063">
        <v>2002</v>
      </c>
      <c r="D2063">
        <v>1.9</v>
      </c>
      <c r="E2063" t="s">
        <v>16</v>
      </c>
      <c r="F2063" t="s">
        <v>17</v>
      </c>
      <c r="G2063">
        <v>167617</v>
      </c>
      <c r="H2063">
        <v>4</v>
      </c>
      <c r="I2063">
        <v>4</v>
      </c>
      <c r="J2063">
        <v>5747</v>
      </c>
      <c r="K2063">
        <v>0.20689895736003472</v>
      </c>
    </row>
    <row r="2064" spans="1:11" x14ac:dyDescent="0.25">
      <c r="A2064" t="s">
        <v>23</v>
      </c>
      <c r="B2064" t="s">
        <v>38</v>
      </c>
      <c r="C2064">
        <v>2005</v>
      </c>
      <c r="D2064">
        <v>2.2000000000000002</v>
      </c>
      <c r="E2064" t="s">
        <v>22</v>
      </c>
      <c r="F2064" t="s">
        <v>25</v>
      </c>
      <c r="G2064">
        <v>284026</v>
      </c>
      <c r="H2064">
        <v>2</v>
      </c>
      <c r="I2064">
        <v>5</v>
      </c>
      <c r="J2064">
        <v>4119</v>
      </c>
      <c r="K2064">
        <v>0.20691457018783777</v>
      </c>
    </row>
    <row r="2065" spans="1:11" x14ac:dyDescent="0.25">
      <c r="A2065" t="s">
        <v>20</v>
      </c>
      <c r="B2065" t="s">
        <v>21</v>
      </c>
      <c r="C2065">
        <v>2011</v>
      </c>
      <c r="D2065">
        <v>4.5999999999999996</v>
      </c>
      <c r="E2065" t="s">
        <v>22</v>
      </c>
      <c r="F2065" t="s">
        <v>25</v>
      </c>
      <c r="G2065">
        <v>282280</v>
      </c>
      <c r="H2065">
        <v>3</v>
      </c>
      <c r="I2065">
        <v>3</v>
      </c>
      <c r="J2065">
        <v>8354</v>
      </c>
      <c r="K2065">
        <v>0.20693567502593069</v>
      </c>
    </row>
    <row r="2066" spans="1:11" x14ac:dyDescent="0.25">
      <c r="A2066" t="s">
        <v>18</v>
      </c>
      <c r="B2066" t="s">
        <v>54</v>
      </c>
      <c r="C2066">
        <v>2001</v>
      </c>
      <c r="D2066">
        <v>2.6</v>
      </c>
      <c r="E2066" t="s">
        <v>28</v>
      </c>
      <c r="F2066" t="s">
        <v>13</v>
      </c>
      <c r="G2066">
        <v>108970</v>
      </c>
      <c r="H2066">
        <v>4</v>
      </c>
      <c r="I2066">
        <v>1</v>
      </c>
      <c r="J2066">
        <v>4820</v>
      </c>
      <c r="K2066">
        <v>0.20697691768907167</v>
      </c>
    </row>
    <row r="2067" spans="1:11" x14ac:dyDescent="0.25">
      <c r="A2067" t="s">
        <v>26</v>
      </c>
      <c r="B2067" t="s">
        <v>27</v>
      </c>
      <c r="C2067">
        <v>2002</v>
      </c>
      <c r="D2067">
        <v>4.5999999999999996</v>
      </c>
      <c r="E2067" t="s">
        <v>28</v>
      </c>
      <c r="F2067" t="s">
        <v>13</v>
      </c>
      <c r="G2067">
        <v>211939</v>
      </c>
      <c r="H2067">
        <v>4</v>
      </c>
      <c r="I2067">
        <v>3</v>
      </c>
      <c r="J2067">
        <v>5061</v>
      </c>
      <c r="K2067">
        <v>0.20704586608289699</v>
      </c>
    </row>
    <row r="2068" spans="1:11" x14ac:dyDescent="0.25">
      <c r="A2068" t="s">
        <v>20</v>
      </c>
      <c r="B2068" t="s">
        <v>42</v>
      </c>
      <c r="C2068">
        <v>2015</v>
      </c>
      <c r="D2068">
        <v>4.5999999999999996</v>
      </c>
      <c r="E2068" t="s">
        <v>16</v>
      </c>
      <c r="F2068" t="s">
        <v>13</v>
      </c>
      <c r="G2068">
        <v>17124</v>
      </c>
      <c r="H2068">
        <v>5</v>
      </c>
      <c r="I2068">
        <v>1</v>
      </c>
      <c r="J2068">
        <v>13857</v>
      </c>
      <c r="K2068">
        <v>0.2070601955976008</v>
      </c>
    </row>
    <row r="2069" spans="1:11" x14ac:dyDescent="0.25">
      <c r="A2069" t="s">
        <v>36</v>
      </c>
      <c r="B2069" t="s">
        <v>53</v>
      </c>
      <c r="C2069">
        <v>2012</v>
      </c>
      <c r="D2069">
        <v>1.8</v>
      </c>
      <c r="E2069" t="s">
        <v>22</v>
      </c>
      <c r="F2069" t="s">
        <v>13</v>
      </c>
      <c r="G2069">
        <v>61142</v>
      </c>
      <c r="H2069">
        <v>2</v>
      </c>
      <c r="I2069">
        <v>1</v>
      </c>
      <c r="J2069">
        <v>10277</v>
      </c>
      <c r="K2069">
        <v>0.2071088698720277</v>
      </c>
    </row>
    <row r="2070" spans="1:11" x14ac:dyDescent="0.25">
      <c r="A2070" t="s">
        <v>20</v>
      </c>
      <c r="B2070" t="s">
        <v>50</v>
      </c>
      <c r="C2070">
        <v>2017</v>
      </c>
      <c r="D2070">
        <v>4.8</v>
      </c>
      <c r="E2070" t="s">
        <v>28</v>
      </c>
      <c r="F2070" t="s">
        <v>17</v>
      </c>
      <c r="G2070">
        <v>47216</v>
      </c>
      <c r="H2070">
        <v>5</v>
      </c>
      <c r="I2070">
        <v>5</v>
      </c>
      <c r="J2070">
        <v>14555</v>
      </c>
      <c r="K2070">
        <v>0.20751894199631127</v>
      </c>
    </row>
    <row r="2071" spans="1:11" x14ac:dyDescent="0.25">
      <c r="A2071" t="s">
        <v>20</v>
      </c>
      <c r="B2071" t="s">
        <v>21</v>
      </c>
      <c r="C2071">
        <v>2021</v>
      </c>
      <c r="D2071">
        <v>2.2999999999999998</v>
      </c>
      <c r="E2071" t="s">
        <v>28</v>
      </c>
      <c r="F2071" t="s">
        <v>25</v>
      </c>
      <c r="G2071">
        <v>38439</v>
      </c>
      <c r="H2071">
        <v>4</v>
      </c>
      <c r="I2071">
        <v>1</v>
      </c>
      <c r="J2071">
        <v>11931</v>
      </c>
      <c r="K2071">
        <v>0.20767015348853712</v>
      </c>
    </row>
    <row r="2072" spans="1:11" x14ac:dyDescent="0.25">
      <c r="A2072" t="s">
        <v>14</v>
      </c>
      <c r="B2072" t="s">
        <v>15</v>
      </c>
      <c r="C2072">
        <v>2003</v>
      </c>
      <c r="D2072">
        <v>3.8</v>
      </c>
      <c r="E2072" t="s">
        <v>22</v>
      </c>
      <c r="F2072" t="s">
        <v>25</v>
      </c>
      <c r="G2072">
        <v>271544</v>
      </c>
      <c r="H2072">
        <v>3</v>
      </c>
      <c r="I2072">
        <v>3</v>
      </c>
      <c r="J2072">
        <v>5369</v>
      </c>
      <c r="K2072">
        <v>0.20769282379167031</v>
      </c>
    </row>
    <row r="2073" spans="1:11" x14ac:dyDescent="0.25">
      <c r="A2073" t="s">
        <v>18</v>
      </c>
      <c r="B2073" t="s">
        <v>19</v>
      </c>
      <c r="C2073">
        <v>2012</v>
      </c>
      <c r="D2073">
        <v>5</v>
      </c>
      <c r="E2073" t="s">
        <v>12</v>
      </c>
      <c r="F2073" t="s">
        <v>13</v>
      </c>
      <c r="G2073">
        <v>200981</v>
      </c>
      <c r="H2073">
        <v>5</v>
      </c>
      <c r="I2073">
        <v>5</v>
      </c>
      <c r="J2073">
        <v>8680</v>
      </c>
      <c r="K2073">
        <v>0.2077710838098269</v>
      </c>
    </row>
    <row r="2074" spans="1:11" x14ac:dyDescent="0.25">
      <c r="A2074" t="s">
        <v>26</v>
      </c>
      <c r="B2074" t="s">
        <v>32</v>
      </c>
      <c r="C2074">
        <v>2003</v>
      </c>
      <c r="D2074">
        <v>3.5</v>
      </c>
      <c r="E2074" t="s">
        <v>22</v>
      </c>
      <c r="F2074" t="s">
        <v>17</v>
      </c>
      <c r="G2074">
        <v>15300</v>
      </c>
      <c r="H2074">
        <v>4</v>
      </c>
      <c r="I2074">
        <v>5</v>
      </c>
      <c r="J2074">
        <v>11694</v>
      </c>
      <c r="K2074">
        <v>0.20783401191199879</v>
      </c>
    </row>
    <row r="2075" spans="1:11" x14ac:dyDescent="0.25">
      <c r="A2075" t="s">
        <v>33</v>
      </c>
      <c r="B2075" t="s">
        <v>34</v>
      </c>
      <c r="C2075">
        <v>2009</v>
      </c>
      <c r="D2075">
        <v>4.7</v>
      </c>
      <c r="E2075" t="s">
        <v>16</v>
      </c>
      <c r="F2075" t="s">
        <v>25</v>
      </c>
      <c r="G2075">
        <v>210522</v>
      </c>
      <c r="H2075">
        <v>3</v>
      </c>
      <c r="I2075">
        <v>2</v>
      </c>
      <c r="J2075">
        <v>8289</v>
      </c>
      <c r="K2075">
        <v>0.2080535256543794</v>
      </c>
    </row>
    <row r="2076" spans="1:11" x14ac:dyDescent="0.25">
      <c r="A2076" t="s">
        <v>20</v>
      </c>
      <c r="B2076" t="s">
        <v>50</v>
      </c>
      <c r="C2076">
        <v>2010</v>
      </c>
      <c r="D2076">
        <v>3.3</v>
      </c>
      <c r="E2076" t="s">
        <v>16</v>
      </c>
      <c r="F2076" t="s">
        <v>25</v>
      </c>
      <c r="G2076">
        <v>148304</v>
      </c>
      <c r="H2076">
        <v>4</v>
      </c>
      <c r="I2076">
        <v>1</v>
      </c>
      <c r="J2076">
        <v>8433</v>
      </c>
      <c r="K2076">
        <v>0.2080728030377027</v>
      </c>
    </row>
    <row r="2077" spans="1:11" x14ac:dyDescent="0.25">
      <c r="A2077" t="s">
        <v>29</v>
      </c>
      <c r="B2077" t="s">
        <v>35</v>
      </c>
      <c r="C2077">
        <v>2015</v>
      </c>
      <c r="D2077">
        <v>4.9000000000000004</v>
      </c>
      <c r="E2077" t="s">
        <v>16</v>
      </c>
      <c r="F2077" t="s">
        <v>13</v>
      </c>
      <c r="G2077">
        <v>34163</v>
      </c>
      <c r="H2077">
        <v>4</v>
      </c>
      <c r="I2077">
        <v>1</v>
      </c>
      <c r="J2077">
        <v>13816</v>
      </c>
      <c r="K2077">
        <v>0.20808071303648135</v>
      </c>
    </row>
    <row r="2078" spans="1:11" x14ac:dyDescent="0.25">
      <c r="A2078" t="s">
        <v>36</v>
      </c>
      <c r="B2078" t="s">
        <v>53</v>
      </c>
      <c r="C2078">
        <v>2016</v>
      </c>
      <c r="D2078">
        <v>1.3</v>
      </c>
      <c r="E2078" t="s">
        <v>12</v>
      </c>
      <c r="F2078" t="s">
        <v>17</v>
      </c>
      <c r="G2078">
        <v>67381</v>
      </c>
      <c r="H2078">
        <v>3</v>
      </c>
      <c r="I2078">
        <v>5</v>
      </c>
      <c r="J2078">
        <v>10352</v>
      </c>
      <c r="K2078">
        <v>0.20829199394088871</v>
      </c>
    </row>
    <row r="2079" spans="1:11" x14ac:dyDescent="0.25">
      <c r="A2079" t="s">
        <v>40</v>
      </c>
      <c r="B2079" t="s">
        <v>41</v>
      </c>
      <c r="C2079">
        <v>2016</v>
      </c>
      <c r="D2079">
        <v>1.5</v>
      </c>
      <c r="E2079" t="s">
        <v>12</v>
      </c>
      <c r="F2079" t="s">
        <v>17</v>
      </c>
      <c r="G2079">
        <v>72633</v>
      </c>
      <c r="H2079">
        <v>2</v>
      </c>
      <c r="I2079">
        <v>4</v>
      </c>
      <c r="J2079">
        <v>10447</v>
      </c>
      <c r="K2079">
        <v>0.20833638156750922</v>
      </c>
    </row>
    <row r="2080" spans="1:11" x14ac:dyDescent="0.25">
      <c r="A2080" t="s">
        <v>40</v>
      </c>
      <c r="B2080" t="s">
        <v>49</v>
      </c>
      <c r="C2080">
        <v>2010</v>
      </c>
      <c r="D2080">
        <v>4.8</v>
      </c>
      <c r="E2080" t="s">
        <v>22</v>
      </c>
      <c r="F2080" t="s">
        <v>25</v>
      </c>
      <c r="G2080">
        <v>233196</v>
      </c>
      <c r="H2080">
        <v>2</v>
      </c>
      <c r="I2080">
        <v>1</v>
      </c>
      <c r="J2080">
        <v>9236</v>
      </c>
      <c r="K2080">
        <v>0.20852640416853185</v>
      </c>
    </row>
    <row r="2081" spans="1:11" x14ac:dyDescent="0.25">
      <c r="A2081" t="s">
        <v>23</v>
      </c>
      <c r="B2081" t="s">
        <v>24</v>
      </c>
      <c r="C2081">
        <v>2014</v>
      </c>
      <c r="D2081">
        <v>4.8</v>
      </c>
      <c r="E2081" t="s">
        <v>22</v>
      </c>
      <c r="F2081" t="s">
        <v>25</v>
      </c>
      <c r="G2081">
        <v>154335</v>
      </c>
      <c r="H2081">
        <v>3</v>
      </c>
      <c r="I2081">
        <v>2</v>
      </c>
      <c r="J2081">
        <v>12013</v>
      </c>
      <c r="K2081">
        <v>0.20854592638699521</v>
      </c>
    </row>
    <row r="2082" spans="1:11" x14ac:dyDescent="0.25">
      <c r="A2082" t="s">
        <v>14</v>
      </c>
      <c r="B2082" t="s">
        <v>46</v>
      </c>
      <c r="C2082">
        <v>2019</v>
      </c>
      <c r="D2082">
        <v>4.4000000000000004</v>
      </c>
      <c r="E2082" t="s">
        <v>12</v>
      </c>
      <c r="F2082" t="s">
        <v>25</v>
      </c>
      <c r="G2082">
        <v>233465</v>
      </c>
      <c r="H2082">
        <v>2</v>
      </c>
      <c r="I2082">
        <v>1</v>
      </c>
      <c r="J2082">
        <v>9530</v>
      </c>
      <c r="K2082">
        <v>0.20861221187999845</v>
      </c>
    </row>
    <row r="2083" spans="1:11" x14ac:dyDescent="0.25">
      <c r="A2083" t="s">
        <v>40</v>
      </c>
      <c r="B2083" t="s">
        <v>51</v>
      </c>
      <c r="C2083">
        <v>2012</v>
      </c>
      <c r="D2083">
        <v>4</v>
      </c>
      <c r="E2083" t="s">
        <v>28</v>
      </c>
      <c r="F2083" t="s">
        <v>17</v>
      </c>
      <c r="G2083">
        <v>112245</v>
      </c>
      <c r="H2083">
        <v>4</v>
      </c>
      <c r="I2083">
        <v>3</v>
      </c>
      <c r="J2083">
        <v>10955</v>
      </c>
      <c r="K2083">
        <v>0.20866511343405891</v>
      </c>
    </row>
    <row r="2084" spans="1:11" x14ac:dyDescent="0.25">
      <c r="A2084" t="s">
        <v>36</v>
      </c>
      <c r="B2084" t="s">
        <v>53</v>
      </c>
      <c r="C2084">
        <v>2014</v>
      </c>
      <c r="D2084">
        <v>3.2</v>
      </c>
      <c r="E2084" t="s">
        <v>22</v>
      </c>
      <c r="F2084" t="s">
        <v>13</v>
      </c>
      <c r="G2084">
        <v>270876</v>
      </c>
      <c r="H2084">
        <v>2</v>
      </c>
      <c r="I2084">
        <v>1</v>
      </c>
      <c r="J2084">
        <v>8082</v>
      </c>
      <c r="K2084">
        <v>0.20885196889695523</v>
      </c>
    </row>
    <row r="2085" spans="1:11" x14ac:dyDescent="0.25">
      <c r="A2085" t="s">
        <v>33</v>
      </c>
      <c r="B2085" t="s">
        <v>43</v>
      </c>
      <c r="C2085">
        <v>2021</v>
      </c>
      <c r="D2085">
        <v>3.2</v>
      </c>
      <c r="E2085" t="s">
        <v>28</v>
      </c>
      <c r="F2085" t="s">
        <v>13</v>
      </c>
      <c r="G2085">
        <v>101752</v>
      </c>
      <c r="H2085">
        <v>3</v>
      </c>
      <c r="I2085">
        <v>4</v>
      </c>
      <c r="J2085">
        <v>11564</v>
      </c>
      <c r="K2085">
        <v>0.20894447375151892</v>
      </c>
    </row>
    <row r="2086" spans="1:11" x14ac:dyDescent="0.25">
      <c r="A2086" t="s">
        <v>40</v>
      </c>
      <c r="B2086" t="s">
        <v>41</v>
      </c>
      <c r="C2086">
        <v>2011</v>
      </c>
      <c r="D2086">
        <v>1.1000000000000001</v>
      </c>
      <c r="E2086" t="s">
        <v>12</v>
      </c>
      <c r="F2086" t="s">
        <v>13</v>
      </c>
      <c r="G2086">
        <v>122843</v>
      </c>
      <c r="H2086">
        <v>2</v>
      </c>
      <c r="I2086">
        <v>5</v>
      </c>
      <c r="J2086">
        <v>6043</v>
      </c>
      <c r="K2086">
        <v>0.2090078298735033</v>
      </c>
    </row>
    <row r="2087" spans="1:11" x14ac:dyDescent="0.25">
      <c r="A2087" t="s">
        <v>29</v>
      </c>
      <c r="B2087" t="s">
        <v>35</v>
      </c>
      <c r="C2087">
        <v>2022</v>
      </c>
      <c r="D2087">
        <v>1.2</v>
      </c>
      <c r="E2087" t="s">
        <v>16</v>
      </c>
      <c r="F2087" t="s">
        <v>17</v>
      </c>
      <c r="G2087">
        <v>112858</v>
      </c>
      <c r="H2087">
        <v>3</v>
      </c>
      <c r="I2087">
        <v>2</v>
      </c>
      <c r="J2087">
        <v>12142</v>
      </c>
      <c r="K2087">
        <v>0.20904378766535203</v>
      </c>
    </row>
    <row r="2088" spans="1:11" x14ac:dyDescent="0.25">
      <c r="A2088" t="s">
        <v>29</v>
      </c>
      <c r="B2088" t="s">
        <v>30</v>
      </c>
      <c r="C2088">
        <v>2017</v>
      </c>
      <c r="D2088">
        <v>1.6</v>
      </c>
      <c r="E2088" t="s">
        <v>16</v>
      </c>
      <c r="F2088" t="s">
        <v>13</v>
      </c>
      <c r="G2088">
        <v>32531</v>
      </c>
      <c r="H2088">
        <v>5</v>
      </c>
      <c r="I2088">
        <v>4</v>
      </c>
      <c r="J2088">
        <v>11149</v>
      </c>
      <c r="K2088">
        <v>0.20915515255203265</v>
      </c>
    </row>
    <row r="2089" spans="1:11" x14ac:dyDescent="0.25">
      <c r="A2089" t="s">
        <v>20</v>
      </c>
      <c r="B2089" t="s">
        <v>42</v>
      </c>
      <c r="C2089">
        <v>2007</v>
      </c>
      <c r="D2089">
        <v>3.3</v>
      </c>
      <c r="E2089" t="s">
        <v>28</v>
      </c>
      <c r="F2089" t="s">
        <v>13</v>
      </c>
      <c r="G2089">
        <v>284333</v>
      </c>
      <c r="H2089">
        <v>3</v>
      </c>
      <c r="I2089">
        <v>4</v>
      </c>
      <c r="J2089">
        <v>3813</v>
      </c>
      <c r="K2089">
        <v>0.20917919607398427</v>
      </c>
    </row>
    <row r="2090" spans="1:11" x14ac:dyDescent="0.25">
      <c r="A2090" t="s">
        <v>18</v>
      </c>
      <c r="B2090" t="s">
        <v>19</v>
      </c>
      <c r="C2090">
        <v>2017</v>
      </c>
      <c r="D2090">
        <v>2.4</v>
      </c>
      <c r="E2090" t="s">
        <v>12</v>
      </c>
      <c r="F2090" t="s">
        <v>17</v>
      </c>
      <c r="G2090">
        <v>72130</v>
      </c>
      <c r="H2090">
        <v>3</v>
      </c>
      <c r="I2090">
        <v>3</v>
      </c>
      <c r="J2090">
        <v>11657</v>
      </c>
      <c r="K2090">
        <v>0.20930679129463969</v>
      </c>
    </row>
    <row r="2091" spans="1:11" x14ac:dyDescent="0.25">
      <c r="A2091" t="s">
        <v>14</v>
      </c>
      <c r="B2091" t="s">
        <v>15</v>
      </c>
      <c r="C2091">
        <v>2007</v>
      </c>
      <c r="D2091">
        <v>1.1000000000000001</v>
      </c>
      <c r="E2091" t="s">
        <v>12</v>
      </c>
      <c r="F2091" t="s">
        <v>17</v>
      </c>
      <c r="G2091">
        <v>42238</v>
      </c>
      <c r="H2091">
        <v>3</v>
      </c>
      <c r="I2091">
        <v>3</v>
      </c>
      <c r="J2091">
        <v>7955</v>
      </c>
      <c r="K2091">
        <v>0.20954502524879304</v>
      </c>
    </row>
    <row r="2092" spans="1:11" x14ac:dyDescent="0.25">
      <c r="A2092" t="s">
        <v>20</v>
      </c>
      <c r="B2092" t="s">
        <v>50</v>
      </c>
      <c r="C2092">
        <v>2005</v>
      </c>
      <c r="D2092">
        <v>2.9</v>
      </c>
      <c r="E2092" t="s">
        <v>22</v>
      </c>
      <c r="F2092" t="s">
        <v>17</v>
      </c>
      <c r="G2092">
        <v>187906</v>
      </c>
      <c r="H2092">
        <v>5</v>
      </c>
      <c r="I2092">
        <v>2</v>
      </c>
      <c r="J2092">
        <v>8241</v>
      </c>
      <c r="K2092">
        <v>0.20967385033288832</v>
      </c>
    </row>
    <row r="2093" spans="1:11" x14ac:dyDescent="0.25">
      <c r="A2093" t="s">
        <v>26</v>
      </c>
      <c r="B2093" t="s">
        <v>32</v>
      </c>
      <c r="C2093">
        <v>2023</v>
      </c>
      <c r="D2093">
        <v>1.6</v>
      </c>
      <c r="E2093" t="s">
        <v>12</v>
      </c>
      <c r="F2093" t="s">
        <v>13</v>
      </c>
      <c r="G2093">
        <v>112349</v>
      </c>
      <c r="H2093">
        <v>5</v>
      </c>
      <c r="I2093">
        <v>5</v>
      </c>
      <c r="J2093">
        <v>10353</v>
      </c>
      <c r="K2093">
        <v>0.20990874395830172</v>
      </c>
    </row>
    <row r="2094" spans="1:11" x14ac:dyDescent="0.25">
      <c r="A2094" t="s">
        <v>26</v>
      </c>
      <c r="B2094" t="s">
        <v>32</v>
      </c>
      <c r="C2094">
        <v>2013</v>
      </c>
      <c r="D2094">
        <v>3.5</v>
      </c>
      <c r="E2094" t="s">
        <v>22</v>
      </c>
      <c r="F2094" t="s">
        <v>17</v>
      </c>
      <c r="G2094">
        <v>85640</v>
      </c>
      <c r="H2094">
        <v>3</v>
      </c>
      <c r="I2094">
        <v>4</v>
      </c>
      <c r="J2094">
        <v>13287</v>
      </c>
      <c r="K2094">
        <v>0.20992116311926645</v>
      </c>
    </row>
    <row r="2095" spans="1:11" x14ac:dyDescent="0.25">
      <c r="A2095" t="s">
        <v>33</v>
      </c>
      <c r="B2095" t="s">
        <v>43</v>
      </c>
      <c r="C2095">
        <v>2005</v>
      </c>
      <c r="D2095">
        <v>2</v>
      </c>
      <c r="E2095" t="s">
        <v>22</v>
      </c>
      <c r="F2095" t="s">
        <v>13</v>
      </c>
      <c r="G2095">
        <v>161604</v>
      </c>
      <c r="H2095">
        <v>4</v>
      </c>
      <c r="I2095">
        <v>5</v>
      </c>
      <c r="J2095">
        <v>6367</v>
      </c>
      <c r="K2095">
        <v>0.20999071056783281</v>
      </c>
    </row>
    <row r="2096" spans="1:11" x14ac:dyDescent="0.25">
      <c r="A2096" t="s">
        <v>40</v>
      </c>
      <c r="B2096" t="s">
        <v>49</v>
      </c>
      <c r="C2096">
        <v>2009</v>
      </c>
      <c r="D2096">
        <v>4.4000000000000004</v>
      </c>
      <c r="E2096" t="s">
        <v>12</v>
      </c>
      <c r="F2096" t="s">
        <v>25</v>
      </c>
      <c r="G2096">
        <v>39084</v>
      </c>
      <c r="H2096">
        <v>3</v>
      </c>
      <c r="I2096">
        <v>5</v>
      </c>
      <c r="J2096">
        <v>10418</v>
      </c>
      <c r="K2096">
        <v>0.20999140253088022</v>
      </c>
    </row>
    <row r="2097" spans="1:11" x14ac:dyDescent="0.25">
      <c r="A2097" t="s">
        <v>10</v>
      </c>
      <c r="B2097" t="s">
        <v>48</v>
      </c>
      <c r="C2097">
        <v>2000</v>
      </c>
      <c r="D2097">
        <v>2</v>
      </c>
      <c r="E2097" t="s">
        <v>22</v>
      </c>
      <c r="F2097" t="s">
        <v>17</v>
      </c>
      <c r="G2097">
        <v>256374</v>
      </c>
      <c r="H2097">
        <v>3</v>
      </c>
      <c r="I2097">
        <v>3</v>
      </c>
      <c r="J2097">
        <v>4472</v>
      </c>
      <c r="K2097">
        <v>0.21028889559840513</v>
      </c>
    </row>
    <row r="2098" spans="1:11" x14ac:dyDescent="0.25">
      <c r="A2098" t="s">
        <v>10</v>
      </c>
      <c r="B2098" t="s">
        <v>48</v>
      </c>
      <c r="C2098">
        <v>2022</v>
      </c>
      <c r="D2098">
        <v>4.5999999999999996</v>
      </c>
      <c r="E2098" t="s">
        <v>28</v>
      </c>
      <c r="F2098" t="s">
        <v>13</v>
      </c>
      <c r="G2098">
        <v>91253</v>
      </c>
      <c r="H2098">
        <v>2</v>
      </c>
      <c r="I2098">
        <v>1</v>
      </c>
      <c r="J2098">
        <v>13474</v>
      </c>
      <c r="K2098">
        <v>0.21036853708156433</v>
      </c>
    </row>
    <row r="2099" spans="1:11" x14ac:dyDescent="0.25">
      <c r="A2099" t="s">
        <v>29</v>
      </c>
      <c r="B2099" t="s">
        <v>35</v>
      </c>
      <c r="C2099">
        <v>2013</v>
      </c>
      <c r="D2099">
        <v>3.2</v>
      </c>
      <c r="E2099" t="s">
        <v>22</v>
      </c>
      <c r="F2099" t="s">
        <v>25</v>
      </c>
      <c r="G2099">
        <v>76660</v>
      </c>
      <c r="H2099">
        <v>2</v>
      </c>
      <c r="I2099">
        <v>5</v>
      </c>
      <c r="J2099">
        <v>11666</v>
      </c>
      <c r="K2099">
        <v>0.21037525422788927</v>
      </c>
    </row>
    <row r="2100" spans="1:11" x14ac:dyDescent="0.25">
      <c r="A2100" t="s">
        <v>26</v>
      </c>
      <c r="B2100" t="s">
        <v>27</v>
      </c>
      <c r="C2100">
        <v>2022</v>
      </c>
      <c r="D2100">
        <v>4.0999999999999996</v>
      </c>
      <c r="E2100" t="s">
        <v>28</v>
      </c>
      <c r="F2100" t="s">
        <v>25</v>
      </c>
      <c r="G2100">
        <v>104642</v>
      </c>
      <c r="H2100">
        <v>2</v>
      </c>
      <c r="I2100">
        <v>2</v>
      </c>
      <c r="J2100">
        <v>12707</v>
      </c>
      <c r="K2100">
        <v>0.21051425799894463</v>
      </c>
    </row>
    <row r="2101" spans="1:11" x14ac:dyDescent="0.25">
      <c r="A2101" t="s">
        <v>29</v>
      </c>
      <c r="B2101" t="s">
        <v>30</v>
      </c>
      <c r="C2101">
        <v>2017</v>
      </c>
      <c r="D2101">
        <v>1.4</v>
      </c>
      <c r="E2101" t="s">
        <v>28</v>
      </c>
      <c r="F2101" t="s">
        <v>25</v>
      </c>
      <c r="G2101">
        <v>95534</v>
      </c>
      <c r="H2101">
        <v>4</v>
      </c>
      <c r="I2101">
        <v>2</v>
      </c>
      <c r="J2101">
        <v>8689</v>
      </c>
      <c r="K2101">
        <v>0.21051772491328058</v>
      </c>
    </row>
    <row r="2102" spans="1:11" x14ac:dyDescent="0.25">
      <c r="A2102" t="s">
        <v>23</v>
      </c>
      <c r="B2102" t="s">
        <v>24</v>
      </c>
      <c r="C2102">
        <v>2005</v>
      </c>
      <c r="D2102">
        <v>4.8</v>
      </c>
      <c r="E2102" t="s">
        <v>28</v>
      </c>
      <c r="F2102" t="s">
        <v>25</v>
      </c>
      <c r="G2102">
        <v>68566</v>
      </c>
      <c r="H2102">
        <v>3</v>
      </c>
      <c r="I2102">
        <v>1</v>
      </c>
      <c r="J2102">
        <v>9028</v>
      </c>
      <c r="K2102">
        <v>0.21052393483825083</v>
      </c>
    </row>
    <row r="2103" spans="1:11" x14ac:dyDescent="0.25">
      <c r="A2103" t="s">
        <v>20</v>
      </c>
      <c r="B2103" t="s">
        <v>21</v>
      </c>
      <c r="C2103">
        <v>2007</v>
      </c>
      <c r="D2103">
        <v>3.2</v>
      </c>
      <c r="E2103" t="s">
        <v>28</v>
      </c>
      <c r="F2103" t="s">
        <v>13</v>
      </c>
      <c r="G2103">
        <v>53874</v>
      </c>
      <c r="H2103">
        <v>5</v>
      </c>
      <c r="I2103">
        <v>4</v>
      </c>
      <c r="J2103">
        <v>8322</v>
      </c>
      <c r="K2103">
        <v>0.21052739513760954</v>
      </c>
    </row>
    <row r="2104" spans="1:11" x14ac:dyDescent="0.25">
      <c r="A2104" t="s">
        <v>40</v>
      </c>
      <c r="B2104" t="s">
        <v>49</v>
      </c>
      <c r="C2104">
        <v>2001</v>
      </c>
      <c r="D2104">
        <v>1.9</v>
      </c>
      <c r="E2104" t="s">
        <v>22</v>
      </c>
      <c r="F2104" t="s">
        <v>17</v>
      </c>
      <c r="G2104">
        <v>88822</v>
      </c>
      <c r="H2104">
        <v>3</v>
      </c>
      <c r="I2104">
        <v>5</v>
      </c>
      <c r="J2104">
        <v>8023</v>
      </c>
      <c r="K2104">
        <v>0.21054564937617137</v>
      </c>
    </row>
    <row r="2105" spans="1:11" x14ac:dyDescent="0.25">
      <c r="A2105" t="s">
        <v>20</v>
      </c>
      <c r="B2105" t="s">
        <v>50</v>
      </c>
      <c r="C2105">
        <v>2015</v>
      </c>
      <c r="D2105">
        <v>4.9000000000000004</v>
      </c>
      <c r="E2105" t="s">
        <v>16</v>
      </c>
      <c r="F2105" t="s">
        <v>13</v>
      </c>
      <c r="G2105">
        <v>107186</v>
      </c>
      <c r="H2105">
        <v>3</v>
      </c>
      <c r="I2105">
        <v>4</v>
      </c>
      <c r="J2105">
        <v>12356</v>
      </c>
      <c r="K2105">
        <v>0.21102035066547031</v>
      </c>
    </row>
    <row r="2106" spans="1:11" x14ac:dyDescent="0.25">
      <c r="A2106" t="s">
        <v>40</v>
      </c>
      <c r="B2106" t="s">
        <v>51</v>
      </c>
      <c r="C2106">
        <v>2020</v>
      </c>
      <c r="D2106">
        <v>2.2000000000000002</v>
      </c>
      <c r="E2106" t="s">
        <v>22</v>
      </c>
      <c r="F2106" t="s">
        <v>17</v>
      </c>
      <c r="G2106">
        <v>222571</v>
      </c>
      <c r="H2106">
        <v>4</v>
      </c>
      <c r="I2106">
        <v>4</v>
      </c>
      <c r="J2106">
        <v>11348</v>
      </c>
      <c r="K2106">
        <v>0.21111194450787418</v>
      </c>
    </row>
    <row r="2107" spans="1:11" x14ac:dyDescent="0.25">
      <c r="A2107" t="s">
        <v>36</v>
      </c>
      <c r="B2107" t="s">
        <v>44</v>
      </c>
      <c r="C2107">
        <v>2007</v>
      </c>
      <c r="D2107">
        <v>4.9000000000000004</v>
      </c>
      <c r="E2107" t="s">
        <v>22</v>
      </c>
      <c r="F2107" t="s">
        <v>17</v>
      </c>
      <c r="G2107">
        <v>7559</v>
      </c>
      <c r="H2107">
        <v>3</v>
      </c>
      <c r="I2107">
        <v>5</v>
      </c>
      <c r="J2107">
        <v>14448</v>
      </c>
      <c r="K2107">
        <v>0.21111408145916732</v>
      </c>
    </row>
    <row r="2108" spans="1:11" x14ac:dyDescent="0.25">
      <c r="A2108" t="s">
        <v>23</v>
      </c>
      <c r="B2108" t="s">
        <v>24</v>
      </c>
      <c r="C2108">
        <v>2015</v>
      </c>
      <c r="D2108">
        <v>1.5</v>
      </c>
      <c r="E2108" t="s">
        <v>22</v>
      </c>
      <c r="F2108" t="s">
        <v>25</v>
      </c>
      <c r="G2108">
        <v>38376</v>
      </c>
      <c r="H2108">
        <v>2</v>
      </c>
      <c r="I2108">
        <v>1</v>
      </c>
      <c r="J2108">
        <v>11332</v>
      </c>
      <c r="K2108">
        <v>0.21142288155233624</v>
      </c>
    </row>
    <row r="2109" spans="1:11" x14ac:dyDescent="0.25">
      <c r="A2109" t="s">
        <v>10</v>
      </c>
      <c r="B2109" t="s">
        <v>11</v>
      </c>
      <c r="C2109">
        <v>2011</v>
      </c>
      <c r="D2109">
        <v>3.4</v>
      </c>
      <c r="E2109" t="s">
        <v>28</v>
      </c>
      <c r="F2109" t="s">
        <v>25</v>
      </c>
      <c r="G2109">
        <v>194364</v>
      </c>
      <c r="H2109">
        <v>2</v>
      </c>
      <c r="I2109">
        <v>5</v>
      </c>
      <c r="J2109">
        <v>6912</v>
      </c>
      <c r="K2109">
        <v>0.21145182549987296</v>
      </c>
    </row>
    <row r="2110" spans="1:11" x14ac:dyDescent="0.25">
      <c r="A2110" t="s">
        <v>29</v>
      </c>
      <c r="B2110" t="s">
        <v>56</v>
      </c>
      <c r="C2110">
        <v>2000</v>
      </c>
      <c r="D2110">
        <v>1.2</v>
      </c>
      <c r="E2110" t="s">
        <v>22</v>
      </c>
      <c r="F2110" t="s">
        <v>13</v>
      </c>
      <c r="G2110">
        <v>7576</v>
      </c>
      <c r="H2110">
        <v>2</v>
      </c>
      <c r="I2110">
        <v>4</v>
      </c>
      <c r="J2110">
        <v>7148</v>
      </c>
      <c r="K2110">
        <v>0.21168312022858948</v>
      </c>
    </row>
    <row r="2111" spans="1:11" x14ac:dyDescent="0.25">
      <c r="A2111" t="s">
        <v>26</v>
      </c>
      <c r="B2111" t="s">
        <v>27</v>
      </c>
      <c r="C2111">
        <v>2013</v>
      </c>
      <c r="D2111">
        <v>1.7</v>
      </c>
      <c r="E2111" t="s">
        <v>16</v>
      </c>
      <c r="F2111" t="s">
        <v>25</v>
      </c>
      <c r="G2111">
        <v>256028</v>
      </c>
      <c r="H2111">
        <v>5</v>
      </c>
      <c r="I2111">
        <v>2</v>
      </c>
      <c r="J2111">
        <v>5579</v>
      </c>
      <c r="K2111">
        <v>0.21176416941197396</v>
      </c>
    </row>
    <row r="2112" spans="1:11" x14ac:dyDescent="0.25">
      <c r="A2112" t="s">
        <v>26</v>
      </c>
      <c r="B2112" t="s">
        <v>27</v>
      </c>
      <c r="C2112">
        <v>2022</v>
      </c>
      <c r="D2112">
        <v>4.8</v>
      </c>
      <c r="E2112" t="s">
        <v>22</v>
      </c>
      <c r="F2112" t="s">
        <v>17</v>
      </c>
      <c r="G2112">
        <v>213016</v>
      </c>
      <c r="H2112">
        <v>5</v>
      </c>
      <c r="I2112">
        <v>1</v>
      </c>
      <c r="J2112">
        <v>14739</v>
      </c>
      <c r="K2112">
        <v>0.21188559458941403</v>
      </c>
    </row>
    <row r="2113" spans="1:11" x14ac:dyDescent="0.25">
      <c r="A2113" t="s">
        <v>14</v>
      </c>
      <c r="B2113" t="s">
        <v>46</v>
      </c>
      <c r="C2113">
        <v>2002</v>
      </c>
      <c r="D2113">
        <v>2.4</v>
      </c>
      <c r="E2113" t="s">
        <v>22</v>
      </c>
      <c r="F2113" t="s">
        <v>17</v>
      </c>
      <c r="G2113">
        <v>172244</v>
      </c>
      <c r="H2113">
        <v>5</v>
      </c>
      <c r="I2113">
        <v>3</v>
      </c>
      <c r="J2113">
        <v>7155</v>
      </c>
      <c r="K2113">
        <v>0.21197290910331701</v>
      </c>
    </row>
    <row r="2114" spans="1:11" x14ac:dyDescent="0.25">
      <c r="A2114" t="s">
        <v>33</v>
      </c>
      <c r="B2114" t="s">
        <v>34</v>
      </c>
      <c r="C2114">
        <v>2007</v>
      </c>
      <c r="D2114">
        <v>4.3</v>
      </c>
      <c r="E2114" t="s">
        <v>16</v>
      </c>
      <c r="F2114" t="s">
        <v>17</v>
      </c>
      <c r="G2114">
        <v>255700</v>
      </c>
      <c r="H2114">
        <v>2</v>
      </c>
      <c r="I2114">
        <v>1</v>
      </c>
      <c r="J2114">
        <v>7886</v>
      </c>
      <c r="K2114">
        <v>0.21198598330242058</v>
      </c>
    </row>
    <row r="2115" spans="1:11" x14ac:dyDescent="0.25">
      <c r="A2115" t="s">
        <v>20</v>
      </c>
      <c r="B2115" t="s">
        <v>21</v>
      </c>
      <c r="C2115">
        <v>2018</v>
      </c>
      <c r="D2115">
        <v>3.8</v>
      </c>
      <c r="E2115" t="s">
        <v>16</v>
      </c>
      <c r="F2115" t="s">
        <v>25</v>
      </c>
      <c r="G2115">
        <v>15808</v>
      </c>
      <c r="H2115">
        <v>2</v>
      </c>
      <c r="I2115">
        <v>5</v>
      </c>
      <c r="J2115">
        <v>13983</v>
      </c>
      <c r="K2115">
        <v>0.21203029477313895</v>
      </c>
    </row>
    <row r="2116" spans="1:11" x14ac:dyDescent="0.25">
      <c r="A2116" t="s">
        <v>20</v>
      </c>
      <c r="B2116" t="s">
        <v>42</v>
      </c>
      <c r="C2116">
        <v>2023</v>
      </c>
      <c r="D2116">
        <v>1.6</v>
      </c>
      <c r="E2116" t="s">
        <v>16</v>
      </c>
      <c r="F2116" t="s">
        <v>25</v>
      </c>
      <c r="G2116">
        <v>43727</v>
      </c>
      <c r="H2116">
        <v>3</v>
      </c>
      <c r="I2116">
        <v>4</v>
      </c>
      <c r="J2116">
        <v>12725</v>
      </c>
      <c r="K2116">
        <v>0.2120498859253056</v>
      </c>
    </row>
    <row r="2117" spans="1:11" x14ac:dyDescent="0.25">
      <c r="A2117" t="s">
        <v>23</v>
      </c>
      <c r="B2117" t="s">
        <v>24</v>
      </c>
      <c r="C2117">
        <v>2008</v>
      </c>
      <c r="D2117">
        <v>3.6</v>
      </c>
      <c r="E2117" t="s">
        <v>16</v>
      </c>
      <c r="F2117" t="s">
        <v>17</v>
      </c>
      <c r="G2117">
        <v>138770</v>
      </c>
      <c r="H2117">
        <v>2</v>
      </c>
      <c r="I2117">
        <v>5</v>
      </c>
      <c r="J2117">
        <v>9824</v>
      </c>
      <c r="K2117">
        <v>0.21218812978775226</v>
      </c>
    </row>
    <row r="2118" spans="1:11" x14ac:dyDescent="0.25">
      <c r="A2118" t="s">
        <v>36</v>
      </c>
      <c r="B2118" t="s">
        <v>37</v>
      </c>
      <c r="C2118">
        <v>2018</v>
      </c>
      <c r="D2118">
        <v>3.7</v>
      </c>
      <c r="E2118" t="s">
        <v>22</v>
      </c>
      <c r="F2118" t="s">
        <v>25</v>
      </c>
      <c r="G2118">
        <v>205909</v>
      </c>
      <c r="H2118">
        <v>3</v>
      </c>
      <c r="I2118">
        <v>2</v>
      </c>
      <c r="J2118">
        <v>11081</v>
      </c>
      <c r="K2118">
        <v>0.21229071748655748</v>
      </c>
    </row>
    <row r="2119" spans="1:11" x14ac:dyDescent="0.25">
      <c r="A2119" t="s">
        <v>10</v>
      </c>
      <c r="B2119" t="s">
        <v>48</v>
      </c>
      <c r="C2119">
        <v>2015</v>
      </c>
      <c r="D2119">
        <v>4.8</v>
      </c>
      <c r="E2119" t="s">
        <v>12</v>
      </c>
      <c r="F2119" t="s">
        <v>17</v>
      </c>
      <c r="G2119">
        <v>115616</v>
      </c>
      <c r="H2119">
        <v>2</v>
      </c>
      <c r="I2119">
        <v>4</v>
      </c>
      <c r="J2119">
        <v>12587</v>
      </c>
      <c r="K2119">
        <v>0.21237700230338286</v>
      </c>
    </row>
    <row r="2120" spans="1:11" x14ac:dyDescent="0.25">
      <c r="A2120" t="s">
        <v>18</v>
      </c>
      <c r="B2120" t="s">
        <v>19</v>
      </c>
      <c r="C2120">
        <v>2014</v>
      </c>
      <c r="D2120">
        <v>1.9</v>
      </c>
      <c r="E2120" t="s">
        <v>16</v>
      </c>
      <c r="F2120" t="s">
        <v>13</v>
      </c>
      <c r="G2120">
        <v>70635</v>
      </c>
      <c r="H2120">
        <v>5</v>
      </c>
      <c r="I2120">
        <v>5</v>
      </c>
      <c r="J2120">
        <v>9787</v>
      </c>
      <c r="K2120">
        <v>0.21240008535635424</v>
      </c>
    </row>
    <row r="2121" spans="1:11" x14ac:dyDescent="0.25">
      <c r="A2121" t="s">
        <v>14</v>
      </c>
      <c r="B2121" t="s">
        <v>39</v>
      </c>
      <c r="C2121">
        <v>2002</v>
      </c>
      <c r="D2121">
        <v>4.4000000000000004</v>
      </c>
      <c r="E2121" t="s">
        <v>28</v>
      </c>
      <c r="F2121" t="s">
        <v>13</v>
      </c>
      <c r="G2121">
        <v>282381</v>
      </c>
      <c r="H2121">
        <v>5</v>
      </c>
      <c r="I2121">
        <v>1</v>
      </c>
      <c r="J2121">
        <v>3452</v>
      </c>
      <c r="K2121">
        <v>0.21267598719383685</v>
      </c>
    </row>
    <row r="2122" spans="1:11" x14ac:dyDescent="0.25">
      <c r="A2122" t="s">
        <v>36</v>
      </c>
      <c r="B2122" t="s">
        <v>53</v>
      </c>
      <c r="C2122">
        <v>2006</v>
      </c>
      <c r="D2122">
        <v>4.5999999999999996</v>
      </c>
      <c r="E2122" t="s">
        <v>28</v>
      </c>
      <c r="F2122" t="s">
        <v>13</v>
      </c>
      <c r="G2122">
        <v>99528</v>
      </c>
      <c r="H2122">
        <v>5</v>
      </c>
      <c r="I2122">
        <v>2</v>
      </c>
      <c r="J2122">
        <v>8509</v>
      </c>
      <c r="K2122">
        <v>0.21269598525173639</v>
      </c>
    </row>
    <row r="2123" spans="1:11" x14ac:dyDescent="0.25">
      <c r="A2123" t="s">
        <v>14</v>
      </c>
      <c r="B2123" t="s">
        <v>15</v>
      </c>
      <c r="C2123">
        <v>2013</v>
      </c>
      <c r="D2123">
        <v>1.1000000000000001</v>
      </c>
      <c r="E2123" t="s">
        <v>28</v>
      </c>
      <c r="F2123" t="s">
        <v>17</v>
      </c>
      <c r="G2123">
        <v>70756</v>
      </c>
      <c r="H2123">
        <v>4</v>
      </c>
      <c r="I2123">
        <v>5</v>
      </c>
      <c r="J2123">
        <v>9184</v>
      </c>
      <c r="K2123">
        <v>0.21286621154253571</v>
      </c>
    </row>
    <row r="2124" spans="1:11" x14ac:dyDescent="0.25">
      <c r="A2124" t="s">
        <v>23</v>
      </c>
      <c r="B2124" t="s">
        <v>38</v>
      </c>
      <c r="C2124">
        <v>2015</v>
      </c>
      <c r="D2124">
        <v>1.5</v>
      </c>
      <c r="E2124" t="s">
        <v>12</v>
      </c>
      <c r="F2124" t="s">
        <v>25</v>
      </c>
      <c r="G2124">
        <v>82106</v>
      </c>
      <c r="H2124">
        <v>5</v>
      </c>
      <c r="I2124">
        <v>1</v>
      </c>
      <c r="J2124">
        <v>8457</v>
      </c>
      <c r="K2124">
        <v>0.21298233124991217</v>
      </c>
    </row>
    <row r="2125" spans="1:11" x14ac:dyDescent="0.25">
      <c r="A2125" t="s">
        <v>18</v>
      </c>
      <c r="B2125" t="s">
        <v>54</v>
      </c>
      <c r="C2125">
        <v>2012</v>
      </c>
      <c r="D2125">
        <v>4.3</v>
      </c>
      <c r="E2125" t="s">
        <v>28</v>
      </c>
      <c r="F2125" t="s">
        <v>17</v>
      </c>
      <c r="G2125">
        <v>96997</v>
      </c>
      <c r="H2125">
        <v>3</v>
      </c>
      <c r="I2125">
        <v>3</v>
      </c>
      <c r="J2125">
        <v>11560</v>
      </c>
      <c r="K2125">
        <v>0.2129939037444788</v>
      </c>
    </row>
    <row r="2126" spans="1:11" x14ac:dyDescent="0.25">
      <c r="A2126" t="s">
        <v>23</v>
      </c>
      <c r="B2126" t="s">
        <v>45</v>
      </c>
      <c r="C2126">
        <v>2004</v>
      </c>
      <c r="D2126">
        <v>4.8</v>
      </c>
      <c r="E2126" t="s">
        <v>12</v>
      </c>
      <c r="F2126" t="s">
        <v>25</v>
      </c>
      <c r="G2126">
        <v>219831</v>
      </c>
      <c r="H2126">
        <v>3</v>
      </c>
      <c r="I2126">
        <v>5</v>
      </c>
      <c r="J2126">
        <v>5703</v>
      </c>
      <c r="K2126">
        <v>0.21315683597465074</v>
      </c>
    </row>
    <row r="2127" spans="1:11" x14ac:dyDescent="0.25">
      <c r="A2127" t="s">
        <v>20</v>
      </c>
      <c r="B2127" t="s">
        <v>21</v>
      </c>
      <c r="C2127">
        <v>2005</v>
      </c>
      <c r="D2127">
        <v>1.5</v>
      </c>
      <c r="E2127" t="s">
        <v>16</v>
      </c>
      <c r="F2127" t="s">
        <v>13</v>
      </c>
      <c r="G2127">
        <v>16573</v>
      </c>
      <c r="H2127">
        <v>2</v>
      </c>
      <c r="I2127">
        <v>4</v>
      </c>
      <c r="J2127">
        <v>7768</v>
      </c>
      <c r="K2127">
        <v>0.21386214710482865</v>
      </c>
    </row>
    <row r="2128" spans="1:11" x14ac:dyDescent="0.25">
      <c r="A2128" t="s">
        <v>29</v>
      </c>
      <c r="B2128" t="s">
        <v>35</v>
      </c>
      <c r="C2128">
        <v>2022</v>
      </c>
      <c r="D2128">
        <v>3.5</v>
      </c>
      <c r="E2128" t="s">
        <v>28</v>
      </c>
      <c r="F2128" t="s">
        <v>25</v>
      </c>
      <c r="G2128">
        <v>209432</v>
      </c>
      <c r="H2128">
        <v>4</v>
      </c>
      <c r="I2128">
        <v>5</v>
      </c>
      <c r="J2128">
        <v>10011</v>
      </c>
      <c r="K2128">
        <v>0.21401502530780325</v>
      </c>
    </row>
    <row r="2129" spans="1:11" x14ac:dyDescent="0.25">
      <c r="A2129" t="s">
        <v>33</v>
      </c>
      <c r="B2129" t="s">
        <v>34</v>
      </c>
      <c r="C2129">
        <v>2020</v>
      </c>
      <c r="D2129">
        <v>2.2000000000000002</v>
      </c>
      <c r="E2129" t="s">
        <v>12</v>
      </c>
      <c r="F2129" t="s">
        <v>25</v>
      </c>
      <c r="G2129">
        <v>181518</v>
      </c>
      <c r="H2129">
        <v>4</v>
      </c>
      <c r="I2129">
        <v>2</v>
      </c>
      <c r="J2129">
        <v>8669</v>
      </c>
      <c r="K2129">
        <v>0.2141353791626196</v>
      </c>
    </row>
    <row r="2130" spans="1:11" x14ac:dyDescent="0.25">
      <c r="A2130" t="s">
        <v>26</v>
      </c>
      <c r="B2130" t="s">
        <v>47</v>
      </c>
      <c r="C2130">
        <v>2017</v>
      </c>
      <c r="D2130">
        <v>3.8</v>
      </c>
      <c r="E2130" t="s">
        <v>16</v>
      </c>
      <c r="F2130" t="s">
        <v>17</v>
      </c>
      <c r="G2130">
        <v>213119</v>
      </c>
      <c r="H2130">
        <v>4</v>
      </c>
      <c r="I2130">
        <v>3</v>
      </c>
      <c r="J2130">
        <v>11237</v>
      </c>
      <c r="K2130">
        <v>0.21437412653502275</v>
      </c>
    </row>
    <row r="2131" spans="1:11" x14ac:dyDescent="0.25">
      <c r="A2131" t="s">
        <v>14</v>
      </c>
      <c r="B2131" t="s">
        <v>46</v>
      </c>
      <c r="C2131">
        <v>2005</v>
      </c>
      <c r="D2131">
        <v>5</v>
      </c>
      <c r="E2131" t="s">
        <v>16</v>
      </c>
      <c r="F2131" t="s">
        <v>13</v>
      </c>
      <c r="G2131">
        <v>278430</v>
      </c>
      <c r="H2131">
        <v>4</v>
      </c>
      <c r="I2131">
        <v>3</v>
      </c>
      <c r="J2131">
        <v>6031</v>
      </c>
      <c r="K2131">
        <v>0.21443007392784907</v>
      </c>
    </row>
    <row r="2132" spans="1:11" x14ac:dyDescent="0.25">
      <c r="A2132" t="s">
        <v>36</v>
      </c>
      <c r="B2132" t="s">
        <v>44</v>
      </c>
      <c r="C2132">
        <v>2011</v>
      </c>
      <c r="D2132">
        <v>1.4</v>
      </c>
      <c r="E2132" t="s">
        <v>28</v>
      </c>
      <c r="F2132" t="s">
        <v>25</v>
      </c>
      <c r="G2132">
        <v>166927</v>
      </c>
      <c r="H2132">
        <v>3</v>
      </c>
      <c r="I2132">
        <v>5</v>
      </c>
      <c r="J2132">
        <v>5461</v>
      </c>
      <c r="K2132">
        <v>0.2149472030754378</v>
      </c>
    </row>
    <row r="2133" spans="1:11" x14ac:dyDescent="0.25">
      <c r="A2133" t="s">
        <v>14</v>
      </c>
      <c r="B2133" t="s">
        <v>39</v>
      </c>
      <c r="C2133">
        <v>2010</v>
      </c>
      <c r="D2133">
        <v>3.3</v>
      </c>
      <c r="E2133" t="s">
        <v>12</v>
      </c>
      <c r="F2133" t="s">
        <v>25</v>
      </c>
      <c r="G2133">
        <v>177430</v>
      </c>
      <c r="H2133">
        <v>3</v>
      </c>
      <c r="I2133">
        <v>3</v>
      </c>
      <c r="J2133">
        <v>6851</v>
      </c>
      <c r="K2133">
        <v>0.21504930822394985</v>
      </c>
    </row>
    <row r="2134" spans="1:11" x14ac:dyDescent="0.25">
      <c r="A2134" t="s">
        <v>18</v>
      </c>
      <c r="B2134" t="s">
        <v>19</v>
      </c>
      <c r="C2134">
        <v>2022</v>
      </c>
      <c r="D2134">
        <v>3.8</v>
      </c>
      <c r="E2134" t="s">
        <v>12</v>
      </c>
      <c r="F2134" t="s">
        <v>13</v>
      </c>
      <c r="G2134">
        <v>191466</v>
      </c>
      <c r="H2134">
        <v>3</v>
      </c>
      <c r="I2134">
        <v>2</v>
      </c>
      <c r="J2134">
        <v>10670</v>
      </c>
      <c r="K2134">
        <v>0.21516606076127265</v>
      </c>
    </row>
    <row r="2135" spans="1:11" x14ac:dyDescent="0.25">
      <c r="A2135" t="s">
        <v>29</v>
      </c>
      <c r="B2135" t="s">
        <v>56</v>
      </c>
      <c r="C2135">
        <v>2018</v>
      </c>
      <c r="D2135">
        <v>1.8</v>
      </c>
      <c r="E2135" t="s">
        <v>28</v>
      </c>
      <c r="F2135" t="s">
        <v>25</v>
      </c>
      <c r="G2135">
        <v>114519</v>
      </c>
      <c r="H2135">
        <v>5</v>
      </c>
      <c r="I2135">
        <v>5</v>
      </c>
      <c r="J2135">
        <v>9009</v>
      </c>
      <c r="K2135">
        <v>0.21545994374999666</v>
      </c>
    </row>
    <row r="2136" spans="1:11" x14ac:dyDescent="0.25">
      <c r="A2136" t="s">
        <v>14</v>
      </c>
      <c r="B2136" t="s">
        <v>15</v>
      </c>
      <c r="C2136">
        <v>2011</v>
      </c>
      <c r="D2136">
        <v>1.7</v>
      </c>
      <c r="E2136" t="s">
        <v>12</v>
      </c>
      <c r="F2136" t="s">
        <v>25</v>
      </c>
      <c r="G2136">
        <v>215389</v>
      </c>
      <c r="H2136">
        <v>5</v>
      </c>
      <c r="I2136">
        <v>1</v>
      </c>
      <c r="J2136">
        <v>4792</v>
      </c>
      <c r="K2136">
        <v>0.21568611802421567</v>
      </c>
    </row>
    <row r="2137" spans="1:11" x14ac:dyDescent="0.25">
      <c r="A2137" t="s">
        <v>36</v>
      </c>
      <c r="B2137" t="s">
        <v>53</v>
      </c>
      <c r="C2137">
        <v>2018</v>
      </c>
      <c r="D2137">
        <v>3</v>
      </c>
      <c r="E2137" t="s">
        <v>12</v>
      </c>
      <c r="F2137" t="s">
        <v>17</v>
      </c>
      <c r="G2137">
        <v>107860</v>
      </c>
      <c r="H2137">
        <v>4</v>
      </c>
      <c r="I2137">
        <v>4</v>
      </c>
      <c r="J2137">
        <v>11842</v>
      </c>
      <c r="K2137">
        <v>0.21599077087197016</v>
      </c>
    </row>
    <row r="2138" spans="1:11" x14ac:dyDescent="0.25">
      <c r="A2138" t="s">
        <v>26</v>
      </c>
      <c r="B2138" t="s">
        <v>27</v>
      </c>
      <c r="C2138">
        <v>2016</v>
      </c>
      <c r="D2138">
        <v>2.6</v>
      </c>
      <c r="E2138" t="s">
        <v>28</v>
      </c>
      <c r="F2138" t="s">
        <v>25</v>
      </c>
      <c r="G2138">
        <v>246185</v>
      </c>
      <c r="H2138">
        <v>3</v>
      </c>
      <c r="I2138">
        <v>5</v>
      </c>
      <c r="J2138">
        <v>6576</v>
      </c>
      <c r="K2138">
        <v>0.21634600152035344</v>
      </c>
    </row>
    <row r="2139" spans="1:11" x14ac:dyDescent="0.25">
      <c r="A2139" t="s">
        <v>20</v>
      </c>
      <c r="B2139" t="s">
        <v>50</v>
      </c>
      <c r="C2139">
        <v>2013</v>
      </c>
      <c r="D2139">
        <v>1.5</v>
      </c>
      <c r="E2139" t="s">
        <v>12</v>
      </c>
      <c r="F2139" t="s">
        <v>25</v>
      </c>
      <c r="G2139">
        <v>137775</v>
      </c>
      <c r="H2139">
        <v>2</v>
      </c>
      <c r="I2139">
        <v>2</v>
      </c>
      <c r="J2139">
        <v>6744</v>
      </c>
      <c r="K2139">
        <v>0.21640966972228282</v>
      </c>
    </row>
    <row r="2140" spans="1:11" x14ac:dyDescent="0.25">
      <c r="A2140" t="s">
        <v>29</v>
      </c>
      <c r="B2140" t="s">
        <v>56</v>
      </c>
      <c r="C2140">
        <v>2010</v>
      </c>
      <c r="D2140">
        <v>1.5</v>
      </c>
      <c r="E2140" t="s">
        <v>16</v>
      </c>
      <c r="F2140" t="s">
        <v>25</v>
      </c>
      <c r="G2140">
        <v>91828</v>
      </c>
      <c r="H2140">
        <v>3</v>
      </c>
      <c r="I2140">
        <v>5</v>
      </c>
      <c r="J2140">
        <v>7763</v>
      </c>
      <c r="K2140">
        <v>0.21643870755754657</v>
      </c>
    </row>
    <row r="2141" spans="1:11" x14ac:dyDescent="0.25">
      <c r="A2141" t="s">
        <v>36</v>
      </c>
      <c r="B2141" t="s">
        <v>37</v>
      </c>
      <c r="C2141">
        <v>2021</v>
      </c>
      <c r="D2141">
        <v>4</v>
      </c>
      <c r="E2141" t="s">
        <v>16</v>
      </c>
      <c r="F2141" t="s">
        <v>25</v>
      </c>
      <c r="G2141">
        <v>270151</v>
      </c>
      <c r="H2141">
        <v>3</v>
      </c>
      <c r="I2141">
        <v>3</v>
      </c>
      <c r="J2141">
        <v>9996</v>
      </c>
      <c r="K2141">
        <v>0.21645214342589159</v>
      </c>
    </row>
    <row r="2142" spans="1:11" x14ac:dyDescent="0.25">
      <c r="A2142" t="s">
        <v>40</v>
      </c>
      <c r="B2142" t="s">
        <v>41</v>
      </c>
      <c r="C2142">
        <v>2007</v>
      </c>
      <c r="D2142">
        <v>2.2999999999999998</v>
      </c>
      <c r="E2142" t="s">
        <v>22</v>
      </c>
      <c r="F2142" t="s">
        <v>17</v>
      </c>
      <c r="G2142">
        <v>213607</v>
      </c>
      <c r="H2142">
        <v>4</v>
      </c>
      <c r="I2142">
        <v>3</v>
      </c>
      <c r="J2142">
        <v>7727</v>
      </c>
      <c r="K2142">
        <v>0.21667240573938584</v>
      </c>
    </row>
    <row r="2143" spans="1:11" x14ac:dyDescent="0.25">
      <c r="A2143" t="s">
        <v>29</v>
      </c>
      <c r="B2143" t="s">
        <v>30</v>
      </c>
      <c r="C2143">
        <v>2007</v>
      </c>
      <c r="D2143">
        <v>3.8</v>
      </c>
      <c r="E2143" t="s">
        <v>28</v>
      </c>
      <c r="F2143" t="s">
        <v>13</v>
      </c>
      <c r="G2143">
        <v>183634</v>
      </c>
      <c r="H2143">
        <v>4</v>
      </c>
      <c r="I2143">
        <v>3</v>
      </c>
      <c r="J2143">
        <v>6327</v>
      </c>
      <c r="K2143">
        <v>0.21670830430826549</v>
      </c>
    </row>
    <row r="2144" spans="1:11" x14ac:dyDescent="0.25">
      <c r="A2144" t="s">
        <v>36</v>
      </c>
      <c r="B2144" t="s">
        <v>37</v>
      </c>
      <c r="C2144">
        <v>2004</v>
      </c>
      <c r="D2144">
        <v>3.4</v>
      </c>
      <c r="E2144" t="s">
        <v>16</v>
      </c>
      <c r="F2144" t="s">
        <v>17</v>
      </c>
      <c r="G2144">
        <v>90326</v>
      </c>
      <c r="H2144">
        <v>4</v>
      </c>
      <c r="I2144">
        <v>3</v>
      </c>
      <c r="J2144">
        <v>9393</v>
      </c>
      <c r="K2144">
        <v>0.21683477827100039</v>
      </c>
    </row>
    <row r="2145" spans="1:11" x14ac:dyDescent="0.25">
      <c r="A2145" t="s">
        <v>29</v>
      </c>
      <c r="B2145" t="s">
        <v>35</v>
      </c>
      <c r="C2145">
        <v>2005</v>
      </c>
      <c r="D2145">
        <v>4.4000000000000004</v>
      </c>
      <c r="E2145" t="s">
        <v>22</v>
      </c>
      <c r="F2145" t="s">
        <v>13</v>
      </c>
      <c r="G2145">
        <v>38437</v>
      </c>
      <c r="H2145">
        <v>4</v>
      </c>
      <c r="I2145">
        <v>3</v>
      </c>
      <c r="J2145">
        <v>11231</v>
      </c>
      <c r="K2145">
        <v>0.21683689905456305</v>
      </c>
    </row>
    <row r="2146" spans="1:11" x14ac:dyDescent="0.25">
      <c r="A2146" t="s">
        <v>14</v>
      </c>
      <c r="B2146" t="s">
        <v>46</v>
      </c>
      <c r="C2146">
        <v>2005</v>
      </c>
      <c r="D2146">
        <v>3.1</v>
      </c>
      <c r="E2146" t="s">
        <v>16</v>
      </c>
      <c r="F2146" t="s">
        <v>25</v>
      </c>
      <c r="G2146">
        <v>42542</v>
      </c>
      <c r="H2146">
        <v>2</v>
      </c>
      <c r="I2146">
        <v>4</v>
      </c>
      <c r="J2146">
        <v>8849</v>
      </c>
      <c r="K2146">
        <v>0.21687578068959446</v>
      </c>
    </row>
    <row r="2147" spans="1:11" x14ac:dyDescent="0.25">
      <c r="A2147" t="s">
        <v>23</v>
      </c>
      <c r="B2147" t="s">
        <v>24</v>
      </c>
      <c r="C2147">
        <v>2002</v>
      </c>
      <c r="D2147">
        <v>4.9000000000000004</v>
      </c>
      <c r="E2147" t="s">
        <v>28</v>
      </c>
      <c r="F2147" t="s">
        <v>25</v>
      </c>
      <c r="G2147">
        <v>51900</v>
      </c>
      <c r="H2147">
        <v>3</v>
      </c>
      <c r="I2147">
        <v>2</v>
      </c>
      <c r="J2147">
        <v>8562</v>
      </c>
      <c r="K2147">
        <v>0.21690920273611647</v>
      </c>
    </row>
    <row r="2148" spans="1:11" x14ac:dyDescent="0.25">
      <c r="A2148" t="s">
        <v>40</v>
      </c>
      <c r="B2148" t="s">
        <v>49</v>
      </c>
      <c r="C2148">
        <v>2016</v>
      </c>
      <c r="D2148">
        <v>2.8</v>
      </c>
      <c r="E2148" t="s">
        <v>16</v>
      </c>
      <c r="F2148" t="s">
        <v>13</v>
      </c>
      <c r="G2148">
        <v>224812</v>
      </c>
      <c r="H2148">
        <v>2</v>
      </c>
      <c r="I2148">
        <v>4</v>
      </c>
      <c r="J2148">
        <v>8203</v>
      </c>
      <c r="K2148">
        <v>0.21704358054071649</v>
      </c>
    </row>
    <row r="2149" spans="1:11" x14ac:dyDescent="0.25">
      <c r="A2149" t="s">
        <v>29</v>
      </c>
      <c r="B2149" t="s">
        <v>56</v>
      </c>
      <c r="C2149">
        <v>2000</v>
      </c>
      <c r="D2149">
        <v>2.8</v>
      </c>
      <c r="E2149" t="s">
        <v>28</v>
      </c>
      <c r="F2149" t="s">
        <v>17</v>
      </c>
      <c r="G2149">
        <v>124129</v>
      </c>
      <c r="H2149">
        <v>4</v>
      </c>
      <c r="I2149">
        <v>3</v>
      </c>
      <c r="J2149">
        <v>5917</v>
      </c>
      <c r="K2149">
        <v>0.21713971951279454</v>
      </c>
    </row>
    <row r="2150" spans="1:11" x14ac:dyDescent="0.25">
      <c r="A2150" t="s">
        <v>10</v>
      </c>
      <c r="B2150" t="s">
        <v>48</v>
      </c>
      <c r="C2150">
        <v>2021</v>
      </c>
      <c r="D2150">
        <v>1.6</v>
      </c>
      <c r="E2150" t="s">
        <v>12</v>
      </c>
      <c r="F2150" t="s">
        <v>25</v>
      </c>
      <c r="G2150">
        <v>109050</v>
      </c>
      <c r="H2150">
        <v>2</v>
      </c>
      <c r="I2150">
        <v>5</v>
      </c>
      <c r="J2150">
        <v>9819</v>
      </c>
      <c r="K2150">
        <v>0.21725721616946103</v>
      </c>
    </row>
    <row r="2151" spans="1:11" x14ac:dyDescent="0.25">
      <c r="A2151" t="s">
        <v>36</v>
      </c>
      <c r="B2151" t="s">
        <v>44</v>
      </c>
      <c r="C2151">
        <v>2007</v>
      </c>
      <c r="D2151">
        <v>3.9</v>
      </c>
      <c r="E2151" t="s">
        <v>22</v>
      </c>
      <c r="F2151" t="s">
        <v>17</v>
      </c>
      <c r="G2151">
        <v>213643</v>
      </c>
      <c r="H2151">
        <v>4</v>
      </c>
      <c r="I2151">
        <v>5</v>
      </c>
      <c r="J2151">
        <v>9327</v>
      </c>
      <c r="K2151">
        <v>0.2172653768626942</v>
      </c>
    </row>
    <row r="2152" spans="1:11" x14ac:dyDescent="0.25">
      <c r="A2152" t="s">
        <v>18</v>
      </c>
      <c r="B2152" t="s">
        <v>52</v>
      </c>
      <c r="C2152">
        <v>2017</v>
      </c>
      <c r="D2152">
        <v>1.5</v>
      </c>
      <c r="E2152" t="s">
        <v>16</v>
      </c>
      <c r="F2152" t="s">
        <v>13</v>
      </c>
      <c r="G2152">
        <v>282064</v>
      </c>
      <c r="H2152">
        <v>4</v>
      </c>
      <c r="I2152">
        <v>3</v>
      </c>
      <c r="J2152">
        <v>6058</v>
      </c>
      <c r="K2152">
        <v>0.21731926358795439</v>
      </c>
    </row>
    <row r="2153" spans="1:11" x14ac:dyDescent="0.25">
      <c r="A2153" t="s">
        <v>40</v>
      </c>
      <c r="B2153" t="s">
        <v>41</v>
      </c>
      <c r="C2153">
        <v>2014</v>
      </c>
      <c r="D2153">
        <v>3.7</v>
      </c>
      <c r="E2153" t="s">
        <v>22</v>
      </c>
      <c r="F2153" t="s">
        <v>13</v>
      </c>
      <c r="G2153">
        <v>44653</v>
      </c>
      <c r="H2153">
        <v>4</v>
      </c>
      <c r="I2153">
        <v>1</v>
      </c>
      <c r="J2153">
        <v>13106</v>
      </c>
      <c r="K2153">
        <v>0.21738885807510966</v>
      </c>
    </row>
    <row r="2154" spans="1:11" x14ac:dyDescent="0.25">
      <c r="A2154" t="s">
        <v>36</v>
      </c>
      <c r="B2154" t="s">
        <v>44</v>
      </c>
      <c r="C2154">
        <v>2019</v>
      </c>
      <c r="D2154">
        <v>2.5</v>
      </c>
      <c r="E2154" t="s">
        <v>16</v>
      </c>
      <c r="F2154" t="s">
        <v>25</v>
      </c>
      <c r="G2154">
        <v>294876</v>
      </c>
      <c r="H2154">
        <v>5</v>
      </c>
      <c r="I2154">
        <v>3</v>
      </c>
      <c r="J2154">
        <v>7402</v>
      </c>
      <c r="K2154">
        <v>0.21768475948597499</v>
      </c>
    </row>
    <row r="2155" spans="1:11" x14ac:dyDescent="0.25">
      <c r="A2155" t="s">
        <v>14</v>
      </c>
      <c r="B2155" t="s">
        <v>39</v>
      </c>
      <c r="C2155">
        <v>2018</v>
      </c>
      <c r="D2155">
        <v>2</v>
      </c>
      <c r="E2155" t="s">
        <v>22</v>
      </c>
      <c r="F2155" t="s">
        <v>25</v>
      </c>
      <c r="G2155">
        <v>291807</v>
      </c>
      <c r="H2155">
        <v>4</v>
      </c>
      <c r="I2155">
        <v>3</v>
      </c>
      <c r="J2155">
        <v>7663</v>
      </c>
      <c r="K2155">
        <v>0.21780530231040274</v>
      </c>
    </row>
    <row r="2156" spans="1:11" x14ac:dyDescent="0.25">
      <c r="A2156" t="s">
        <v>29</v>
      </c>
      <c r="B2156" t="s">
        <v>56</v>
      </c>
      <c r="C2156">
        <v>2015</v>
      </c>
      <c r="D2156">
        <v>1.1000000000000001</v>
      </c>
      <c r="E2156" t="s">
        <v>22</v>
      </c>
      <c r="F2156" t="s">
        <v>17</v>
      </c>
      <c r="G2156">
        <v>147726</v>
      </c>
      <c r="H2156">
        <v>4</v>
      </c>
      <c r="I2156">
        <v>3</v>
      </c>
      <c r="J2156">
        <v>10245</v>
      </c>
      <c r="K2156">
        <v>0.21794631990169033</v>
      </c>
    </row>
    <row r="2157" spans="1:11" x14ac:dyDescent="0.25">
      <c r="A2157" t="s">
        <v>10</v>
      </c>
      <c r="B2157" t="s">
        <v>31</v>
      </c>
      <c r="C2157">
        <v>2000</v>
      </c>
      <c r="D2157">
        <v>3.4</v>
      </c>
      <c r="E2157" t="s">
        <v>16</v>
      </c>
      <c r="F2157" t="s">
        <v>13</v>
      </c>
      <c r="G2157">
        <v>131933</v>
      </c>
      <c r="H2157">
        <v>4</v>
      </c>
      <c r="I2157">
        <v>1</v>
      </c>
      <c r="J2157">
        <v>5861</v>
      </c>
      <c r="K2157">
        <v>0.21803452309483307</v>
      </c>
    </row>
    <row r="2158" spans="1:11" x14ac:dyDescent="0.25">
      <c r="A2158" t="s">
        <v>10</v>
      </c>
      <c r="B2158" t="s">
        <v>11</v>
      </c>
      <c r="C2158">
        <v>2016</v>
      </c>
      <c r="D2158">
        <v>1.6</v>
      </c>
      <c r="E2158" t="s">
        <v>22</v>
      </c>
      <c r="F2158" t="s">
        <v>17</v>
      </c>
      <c r="G2158">
        <v>285860</v>
      </c>
      <c r="H2158">
        <v>4</v>
      </c>
      <c r="I2158">
        <v>5</v>
      </c>
      <c r="J2158">
        <v>8282</v>
      </c>
      <c r="K2158">
        <v>0.21836346023732112</v>
      </c>
    </row>
    <row r="2159" spans="1:11" x14ac:dyDescent="0.25">
      <c r="A2159" t="s">
        <v>26</v>
      </c>
      <c r="B2159" t="s">
        <v>32</v>
      </c>
      <c r="C2159">
        <v>2015</v>
      </c>
      <c r="D2159">
        <v>3.4</v>
      </c>
      <c r="E2159" t="s">
        <v>12</v>
      </c>
      <c r="F2159" t="s">
        <v>17</v>
      </c>
      <c r="G2159">
        <v>171416</v>
      </c>
      <c r="H2159">
        <v>3</v>
      </c>
      <c r="I2159">
        <v>4</v>
      </c>
      <c r="J2159">
        <v>10071</v>
      </c>
      <c r="K2159">
        <v>0.21841126162214008</v>
      </c>
    </row>
    <row r="2160" spans="1:11" x14ac:dyDescent="0.25">
      <c r="A2160" t="s">
        <v>23</v>
      </c>
      <c r="B2160" t="s">
        <v>38</v>
      </c>
      <c r="C2160">
        <v>2022</v>
      </c>
      <c r="D2160">
        <v>4.4000000000000004</v>
      </c>
      <c r="E2160" t="s">
        <v>16</v>
      </c>
      <c r="F2160" t="s">
        <v>13</v>
      </c>
      <c r="G2160">
        <v>97612</v>
      </c>
      <c r="H2160">
        <v>4</v>
      </c>
      <c r="I2160">
        <v>4</v>
      </c>
      <c r="J2160">
        <v>14147</v>
      </c>
      <c r="K2160">
        <v>0.21843780633489307</v>
      </c>
    </row>
    <row r="2161" spans="1:11" x14ac:dyDescent="0.25">
      <c r="A2161" t="s">
        <v>26</v>
      </c>
      <c r="B2161" t="s">
        <v>32</v>
      </c>
      <c r="C2161">
        <v>2016</v>
      </c>
      <c r="D2161">
        <v>4</v>
      </c>
      <c r="E2161" t="s">
        <v>16</v>
      </c>
      <c r="F2161" t="s">
        <v>17</v>
      </c>
      <c r="G2161">
        <v>137486</v>
      </c>
      <c r="H2161">
        <v>2</v>
      </c>
      <c r="I2161">
        <v>5</v>
      </c>
      <c r="J2161">
        <v>12650</v>
      </c>
      <c r="K2161">
        <v>0.21850796637386716</v>
      </c>
    </row>
    <row r="2162" spans="1:11" x14ac:dyDescent="0.25">
      <c r="A2162" t="s">
        <v>36</v>
      </c>
      <c r="B2162" t="s">
        <v>44</v>
      </c>
      <c r="C2162">
        <v>2015</v>
      </c>
      <c r="D2162">
        <v>1.6</v>
      </c>
      <c r="E2162" t="s">
        <v>28</v>
      </c>
      <c r="F2162" t="s">
        <v>17</v>
      </c>
      <c r="G2162">
        <v>43454</v>
      </c>
      <c r="H2162">
        <v>3</v>
      </c>
      <c r="I2162">
        <v>2</v>
      </c>
      <c r="J2162">
        <v>10830</v>
      </c>
      <c r="K2162">
        <v>0.21854045042689685</v>
      </c>
    </row>
    <row r="2163" spans="1:11" x14ac:dyDescent="0.25">
      <c r="A2163" t="s">
        <v>40</v>
      </c>
      <c r="B2163" t="s">
        <v>41</v>
      </c>
      <c r="C2163">
        <v>2021</v>
      </c>
      <c r="D2163">
        <v>4.2</v>
      </c>
      <c r="E2163" t="s">
        <v>12</v>
      </c>
      <c r="F2163" t="s">
        <v>17</v>
      </c>
      <c r="G2163">
        <v>282353</v>
      </c>
      <c r="H2163">
        <v>5</v>
      </c>
      <c r="I2163">
        <v>4</v>
      </c>
      <c r="J2163">
        <v>10452</v>
      </c>
      <c r="K2163">
        <v>0.21863582078281618</v>
      </c>
    </row>
    <row r="2164" spans="1:11" x14ac:dyDescent="0.25">
      <c r="A2164" t="s">
        <v>29</v>
      </c>
      <c r="B2164" t="s">
        <v>30</v>
      </c>
      <c r="C2164">
        <v>2001</v>
      </c>
      <c r="D2164">
        <v>2.2000000000000002</v>
      </c>
      <c r="E2164" t="s">
        <v>12</v>
      </c>
      <c r="F2164" t="s">
        <v>17</v>
      </c>
      <c r="G2164">
        <v>85799</v>
      </c>
      <c r="H2164">
        <v>2</v>
      </c>
      <c r="I2164">
        <v>1</v>
      </c>
      <c r="J2164">
        <v>6384</v>
      </c>
      <c r="K2164">
        <v>0.21890504433171198</v>
      </c>
    </row>
    <row r="2165" spans="1:11" x14ac:dyDescent="0.25">
      <c r="A2165" t="s">
        <v>14</v>
      </c>
      <c r="B2165" t="s">
        <v>15</v>
      </c>
      <c r="C2165">
        <v>2007</v>
      </c>
      <c r="D2165">
        <v>3.6</v>
      </c>
      <c r="E2165" t="s">
        <v>12</v>
      </c>
      <c r="F2165" t="s">
        <v>13</v>
      </c>
      <c r="G2165">
        <v>288298</v>
      </c>
      <c r="H2165">
        <v>4</v>
      </c>
      <c r="I2165">
        <v>3</v>
      </c>
      <c r="J2165">
        <v>4034</v>
      </c>
      <c r="K2165">
        <v>0.21893335853499007</v>
      </c>
    </row>
    <row r="2166" spans="1:11" x14ac:dyDescent="0.25">
      <c r="A2166" t="s">
        <v>33</v>
      </c>
      <c r="B2166" t="s">
        <v>34</v>
      </c>
      <c r="C2166">
        <v>2019</v>
      </c>
      <c r="D2166">
        <v>1</v>
      </c>
      <c r="E2166" t="s">
        <v>22</v>
      </c>
      <c r="F2166" t="s">
        <v>25</v>
      </c>
      <c r="G2166">
        <v>8275</v>
      </c>
      <c r="H2166">
        <v>3</v>
      </c>
      <c r="I2166">
        <v>2</v>
      </c>
      <c r="J2166">
        <v>12634</v>
      </c>
      <c r="K2166">
        <v>0.21905880834818037</v>
      </c>
    </row>
    <row r="2167" spans="1:11" x14ac:dyDescent="0.25">
      <c r="A2167" t="s">
        <v>36</v>
      </c>
      <c r="B2167" t="s">
        <v>53</v>
      </c>
      <c r="C2167">
        <v>2004</v>
      </c>
      <c r="D2167">
        <v>1.5</v>
      </c>
      <c r="E2167" t="s">
        <v>16</v>
      </c>
      <c r="F2167" t="s">
        <v>25</v>
      </c>
      <c r="G2167">
        <v>283114</v>
      </c>
      <c r="H2167">
        <v>5</v>
      </c>
      <c r="I2167">
        <v>1</v>
      </c>
      <c r="J2167">
        <v>2137</v>
      </c>
      <c r="K2167">
        <v>0.21911084054011154</v>
      </c>
    </row>
    <row r="2168" spans="1:11" x14ac:dyDescent="0.25">
      <c r="A2168" t="s">
        <v>10</v>
      </c>
      <c r="B2168" t="s">
        <v>31</v>
      </c>
      <c r="C2168">
        <v>2007</v>
      </c>
      <c r="D2168">
        <v>2.8</v>
      </c>
      <c r="E2168" t="s">
        <v>12</v>
      </c>
      <c r="F2168" t="s">
        <v>25</v>
      </c>
      <c r="G2168">
        <v>247347</v>
      </c>
      <c r="H2168">
        <v>2</v>
      </c>
      <c r="I2168">
        <v>3</v>
      </c>
      <c r="J2168">
        <v>4053</v>
      </c>
      <c r="K2168">
        <v>0.21913522826130616</v>
      </c>
    </row>
    <row r="2169" spans="1:11" x14ac:dyDescent="0.25">
      <c r="A2169" t="s">
        <v>33</v>
      </c>
      <c r="B2169" t="s">
        <v>34</v>
      </c>
      <c r="C2169">
        <v>2021</v>
      </c>
      <c r="D2169">
        <v>1.1000000000000001</v>
      </c>
      <c r="E2169" t="s">
        <v>22</v>
      </c>
      <c r="F2169" t="s">
        <v>13</v>
      </c>
      <c r="G2169">
        <v>3994</v>
      </c>
      <c r="H2169">
        <v>4</v>
      </c>
      <c r="I2169">
        <v>2</v>
      </c>
      <c r="J2169">
        <v>13420</v>
      </c>
      <c r="K2169">
        <v>0.2191797355775027</v>
      </c>
    </row>
    <row r="2170" spans="1:11" x14ac:dyDescent="0.25">
      <c r="A2170" t="s">
        <v>33</v>
      </c>
      <c r="B2170" t="s">
        <v>43</v>
      </c>
      <c r="C2170">
        <v>2010</v>
      </c>
      <c r="D2170">
        <v>3.2</v>
      </c>
      <c r="E2170" t="s">
        <v>16</v>
      </c>
      <c r="F2170" t="s">
        <v>25</v>
      </c>
      <c r="G2170">
        <v>154894</v>
      </c>
      <c r="H2170">
        <v>3</v>
      </c>
      <c r="I2170">
        <v>5</v>
      </c>
      <c r="J2170">
        <v>8202</v>
      </c>
      <c r="K2170">
        <v>0.21931976132355036</v>
      </c>
    </row>
    <row r="2171" spans="1:11" x14ac:dyDescent="0.25">
      <c r="A2171" t="s">
        <v>36</v>
      </c>
      <c r="B2171" t="s">
        <v>37</v>
      </c>
      <c r="C2171">
        <v>2015</v>
      </c>
      <c r="D2171">
        <v>4.5999999999999996</v>
      </c>
      <c r="E2171" t="s">
        <v>12</v>
      </c>
      <c r="F2171" t="s">
        <v>17</v>
      </c>
      <c r="G2171">
        <v>172957</v>
      </c>
      <c r="H2171">
        <v>2</v>
      </c>
      <c r="I2171">
        <v>5</v>
      </c>
      <c r="J2171">
        <v>11240</v>
      </c>
      <c r="K2171">
        <v>0.21955321576262632</v>
      </c>
    </row>
    <row r="2172" spans="1:11" x14ac:dyDescent="0.25">
      <c r="A2172" t="s">
        <v>20</v>
      </c>
      <c r="B2172" t="s">
        <v>42</v>
      </c>
      <c r="C2172">
        <v>2008</v>
      </c>
      <c r="D2172">
        <v>2.6</v>
      </c>
      <c r="E2172" t="s">
        <v>12</v>
      </c>
      <c r="F2172" t="s">
        <v>13</v>
      </c>
      <c r="G2172">
        <v>272771</v>
      </c>
      <c r="H2172">
        <v>2</v>
      </c>
      <c r="I2172">
        <v>1</v>
      </c>
      <c r="J2172">
        <v>3644</v>
      </c>
      <c r="K2172">
        <v>0.21961412693357962</v>
      </c>
    </row>
    <row r="2173" spans="1:11" x14ac:dyDescent="0.25">
      <c r="A2173" t="s">
        <v>26</v>
      </c>
      <c r="B2173" t="s">
        <v>32</v>
      </c>
      <c r="C2173">
        <v>2005</v>
      </c>
      <c r="D2173">
        <v>4.7</v>
      </c>
      <c r="E2173" t="s">
        <v>16</v>
      </c>
      <c r="F2173" t="s">
        <v>25</v>
      </c>
      <c r="G2173">
        <v>52621</v>
      </c>
      <c r="H2173">
        <v>5</v>
      </c>
      <c r="I2173">
        <v>4</v>
      </c>
      <c r="J2173">
        <v>10247</v>
      </c>
      <c r="K2173">
        <v>0.21962684706004221</v>
      </c>
    </row>
    <row r="2174" spans="1:11" x14ac:dyDescent="0.25">
      <c r="A2174" t="s">
        <v>33</v>
      </c>
      <c r="B2174" t="s">
        <v>55</v>
      </c>
      <c r="C2174">
        <v>2001</v>
      </c>
      <c r="D2174">
        <v>3.1</v>
      </c>
      <c r="E2174" t="s">
        <v>16</v>
      </c>
      <c r="F2174" t="s">
        <v>17</v>
      </c>
      <c r="G2174">
        <v>138225</v>
      </c>
      <c r="H2174">
        <v>2</v>
      </c>
      <c r="I2174">
        <v>4</v>
      </c>
      <c r="J2174">
        <v>7235</v>
      </c>
      <c r="K2174">
        <v>0.21965115442613492</v>
      </c>
    </row>
    <row r="2175" spans="1:11" x14ac:dyDescent="0.25">
      <c r="A2175" t="s">
        <v>29</v>
      </c>
      <c r="B2175" t="s">
        <v>30</v>
      </c>
      <c r="C2175">
        <v>2012</v>
      </c>
      <c r="D2175">
        <v>3</v>
      </c>
      <c r="E2175" t="s">
        <v>22</v>
      </c>
      <c r="F2175" t="s">
        <v>17</v>
      </c>
      <c r="G2175">
        <v>124932</v>
      </c>
      <c r="H2175">
        <v>3</v>
      </c>
      <c r="I2175">
        <v>1</v>
      </c>
      <c r="J2175">
        <v>11701</v>
      </c>
      <c r="K2175">
        <v>0.21967906078515242</v>
      </c>
    </row>
    <row r="2176" spans="1:11" x14ac:dyDescent="0.25">
      <c r="A2176" t="s">
        <v>18</v>
      </c>
      <c r="B2176" t="s">
        <v>19</v>
      </c>
      <c r="C2176">
        <v>2015</v>
      </c>
      <c r="D2176">
        <v>2.7</v>
      </c>
      <c r="E2176" t="s">
        <v>16</v>
      </c>
      <c r="F2176" t="s">
        <v>25</v>
      </c>
      <c r="G2176">
        <v>72565</v>
      </c>
      <c r="H2176">
        <v>3</v>
      </c>
      <c r="I2176">
        <v>4</v>
      </c>
      <c r="J2176">
        <v>10848</v>
      </c>
      <c r="K2176">
        <v>0.21976785702324708</v>
      </c>
    </row>
    <row r="2177" spans="1:11" x14ac:dyDescent="0.25">
      <c r="A2177" t="s">
        <v>26</v>
      </c>
      <c r="B2177" t="s">
        <v>47</v>
      </c>
      <c r="C2177">
        <v>2020</v>
      </c>
      <c r="D2177">
        <v>1.8</v>
      </c>
      <c r="E2177" t="s">
        <v>22</v>
      </c>
      <c r="F2177" t="s">
        <v>17</v>
      </c>
      <c r="G2177">
        <v>82553</v>
      </c>
      <c r="H2177">
        <v>2</v>
      </c>
      <c r="I2177">
        <v>1</v>
      </c>
      <c r="J2177">
        <v>13748</v>
      </c>
      <c r="K2177">
        <v>0.21986527320103733</v>
      </c>
    </row>
    <row r="2178" spans="1:11" x14ac:dyDescent="0.25">
      <c r="A2178" t="s">
        <v>18</v>
      </c>
      <c r="B2178" t="s">
        <v>52</v>
      </c>
      <c r="C2178">
        <v>2008</v>
      </c>
      <c r="D2178">
        <v>4.0999999999999996</v>
      </c>
      <c r="E2178" t="s">
        <v>28</v>
      </c>
      <c r="F2178" t="s">
        <v>13</v>
      </c>
      <c r="G2178">
        <v>249477</v>
      </c>
      <c r="H2178">
        <v>2</v>
      </c>
      <c r="I2178">
        <v>3</v>
      </c>
      <c r="J2178">
        <v>5610</v>
      </c>
      <c r="K2178">
        <v>0.21991793628384837</v>
      </c>
    </row>
    <row r="2179" spans="1:11" x14ac:dyDescent="0.25">
      <c r="A2179" t="s">
        <v>23</v>
      </c>
      <c r="B2179" t="s">
        <v>45</v>
      </c>
      <c r="C2179">
        <v>2018</v>
      </c>
      <c r="D2179">
        <v>3</v>
      </c>
      <c r="E2179" t="s">
        <v>12</v>
      </c>
      <c r="F2179" t="s">
        <v>25</v>
      </c>
      <c r="G2179">
        <v>77132</v>
      </c>
      <c r="H2179">
        <v>5</v>
      </c>
      <c r="I2179">
        <v>1</v>
      </c>
      <c r="J2179">
        <v>10957</v>
      </c>
      <c r="K2179">
        <v>0.21995632961278155</v>
      </c>
    </row>
    <row r="2180" spans="1:11" x14ac:dyDescent="0.25">
      <c r="A2180" t="s">
        <v>14</v>
      </c>
      <c r="B2180" t="s">
        <v>46</v>
      </c>
      <c r="C2180">
        <v>2019</v>
      </c>
      <c r="D2180">
        <v>2.2999999999999998</v>
      </c>
      <c r="E2180" t="s">
        <v>22</v>
      </c>
      <c r="F2180" t="s">
        <v>13</v>
      </c>
      <c r="G2180">
        <v>294137</v>
      </c>
      <c r="H2180">
        <v>5</v>
      </c>
      <c r="I2180">
        <v>2</v>
      </c>
      <c r="J2180">
        <v>8217</v>
      </c>
      <c r="K2180">
        <v>0.22015431903374916</v>
      </c>
    </row>
    <row r="2181" spans="1:11" x14ac:dyDescent="0.25">
      <c r="A2181" t="s">
        <v>29</v>
      </c>
      <c r="B2181" t="s">
        <v>30</v>
      </c>
      <c r="C2181">
        <v>2009</v>
      </c>
      <c r="D2181">
        <v>3</v>
      </c>
      <c r="E2181" t="s">
        <v>16</v>
      </c>
      <c r="F2181" t="s">
        <v>25</v>
      </c>
      <c r="G2181">
        <v>85043</v>
      </c>
      <c r="H2181">
        <v>2</v>
      </c>
      <c r="I2181">
        <v>1</v>
      </c>
      <c r="J2181">
        <v>9099</v>
      </c>
      <c r="K2181">
        <v>0.2202747856999272</v>
      </c>
    </row>
    <row r="2182" spans="1:11" x14ac:dyDescent="0.25">
      <c r="A2182" t="s">
        <v>14</v>
      </c>
      <c r="B2182" t="s">
        <v>39</v>
      </c>
      <c r="C2182">
        <v>2023</v>
      </c>
      <c r="D2182">
        <v>4</v>
      </c>
      <c r="E2182" t="s">
        <v>16</v>
      </c>
      <c r="F2182" t="s">
        <v>17</v>
      </c>
      <c r="G2182">
        <v>88992</v>
      </c>
      <c r="H2182">
        <v>3</v>
      </c>
      <c r="I2182">
        <v>4</v>
      </c>
      <c r="J2182">
        <v>15720</v>
      </c>
      <c r="K2182">
        <v>0.22049147399588576</v>
      </c>
    </row>
    <row r="2183" spans="1:11" x14ac:dyDescent="0.25">
      <c r="A2183" t="s">
        <v>40</v>
      </c>
      <c r="B2183" t="s">
        <v>51</v>
      </c>
      <c r="C2183">
        <v>2017</v>
      </c>
      <c r="D2183">
        <v>3.8</v>
      </c>
      <c r="E2183" t="s">
        <v>22</v>
      </c>
      <c r="F2183" t="s">
        <v>17</v>
      </c>
      <c r="G2183">
        <v>255900</v>
      </c>
      <c r="H2183">
        <v>5</v>
      </c>
      <c r="I2183">
        <v>3</v>
      </c>
      <c r="J2183">
        <v>11382</v>
      </c>
      <c r="K2183">
        <v>0.22058423949874806</v>
      </c>
    </row>
    <row r="2184" spans="1:11" x14ac:dyDescent="0.25">
      <c r="A2184" t="s">
        <v>26</v>
      </c>
      <c r="B2184" t="s">
        <v>27</v>
      </c>
      <c r="C2184">
        <v>2017</v>
      </c>
      <c r="D2184">
        <v>4.8</v>
      </c>
      <c r="E2184" t="s">
        <v>22</v>
      </c>
      <c r="F2184" t="s">
        <v>25</v>
      </c>
      <c r="G2184">
        <v>297176</v>
      </c>
      <c r="H2184">
        <v>4</v>
      </c>
      <c r="I2184">
        <v>2</v>
      </c>
      <c r="J2184">
        <v>10056</v>
      </c>
      <c r="K2184">
        <v>0.22063358896384133</v>
      </c>
    </row>
    <row r="2185" spans="1:11" x14ac:dyDescent="0.25">
      <c r="A2185" t="s">
        <v>20</v>
      </c>
      <c r="B2185" t="s">
        <v>42</v>
      </c>
      <c r="C2185">
        <v>2022</v>
      </c>
      <c r="D2185">
        <v>4.4000000000000004</v>
      </c>
      <c r="E2185" t="s">
        <v>22</v>
      </c>
      <c r="F2185" t="s">
        <v>17</v>
      </c>
      <c r="G2185">
        <v>275626</v>
      </c>
      <c r="H2185">
        <v>2</v>
      </c>
      <c r="I2185">
        <v>1</v>
      </c>
      <c r="J2185">
        <v>13087</v>
      </c>
      <c r="K2185">
        <v>0.22065390505286275</v>
      </c>
    </row>
    <row r="2186" spans="1:11" x14ac:dyDescent="0.25">
      <c r="A2186" t="s">
        <v>20</v>
      </c>
      <c r="B2186" t="s">
        <v>42</v>
      </c>
      <c r="C2186">
        <v>2015</v>
      </c>
      <c r="D2186">
        <v>4.8</v>
      </c>
      <c r="E2186" t="s">
        <v>28</v>
      </c>
      <c r="F2186" t="s">
        <v>17</v>
      </c>
      <c r="G2186">
        <v>291332</v>
      </c>
      <c r="H2186">
        <v>4</v>
      </c>
      <c r="I2186">
        <v>4</v>
      </c>
      <c r="J2186">
        <v>9073</v>
      </c>
      <c r="K2186">
        <v>0.22072421078484472</v>
      </c>
    </row>
    <row r="2187" spans="1:11" x14ac:dyDescent="0.25">
      <c r="A2187" t="s">
        <v>10</v>
      </c>
      <c r="B2187" t="s">
        <v>48</v>
      </c>
      <c r="C2187">
        <v>2023</v>
      </c>
      <c r="D2187">
        <v>4.7</v>
      </c>
      <c r="E2187" t="s">
        <v>12</v>
      </c>
      <c r="F2187" t="s">
        <v>17</v>
      </c>
      <c r="G2187">
        <v>161209</v>
      </c>
      <c r="H2187">
        <v>3</v>
      </c>
      <c r="I2187">
        <v>4</v>
      </c>
      <c r="J2187">
        <v>13975</v>
      </c>
      <c r="K2187">
        <v>0.22098569345196339</v>
      </c>
    </row>
    <row r="2188" spans="1:11" x14ac:dyDescent="0.25">
      <c r="A2188" t="s">
        <v>10</v>
      </c>
      <c r="B2188" t="s">
        <v>11</v>
      </c>
      <c r="C2188">
        <v>2023</v>
      </c>
      <c r="D2188">
        <v>3.7</v>
      </c>
      <c r="E2188" t="s">
        <v>16</v>
      </c>
      <c r="F2188" t="s">
        <v>17</v>
      </c>
      <c r="G2188">
        <v>94331</v>
      </c>
      <c r="H2188">
        <v>5</v>
      </c>
      <c r="I2188">
        <v>5</v>
      </c>
      <c r="J2188">
        <v>15313</v>
      </c>
      <c r="K2188">
        <v>0.22124829382399613</v>
      </c>
    </row>
    <row r="2189" spans="1:11" x14ac:dyDescent="0.25">
      <c r="A2189" t="s">
        <v>36</v>
      </c>
      <c r="B2189" t="s">
        <v>37</v>
      </c>
      <c r="C2189">
        <v>2007</v>
      </c>
      <c r="D2189">
        <v>4</v>
      </c>
      <c r="E2189" t="s">
        <v>12</v>
      </c>
      <c r="F2189" t="s">
        <v>13</v>
      </c>
      <c r="G2189">
        <v>259588</v>
      </c>
      <c r="H2189">
        <v>3</v>
      </c>
      <c r="I2189">
        <v>1</v>
      </c>
      <c r="J2189">
        <v>5008</v>
      </c>
      <c r="K2189">
        <v>0.22136887289679241</v>
      </c>
    </row>
    <row r="2190" spans="1:11" x14ac:dyDescent="0.25">
      <c r="A2190" t="s">
        <v>20</v>
      </c>
      <c r="B2190" t="s">
        <v>42</v>
      </c>
      <c r="C2190">
        <v>2007</v>
      </c>
      <c r="D2190">
        <v>2.9</v>
      </c>
      <c r="E2190" t="s">
        <v>12</v>
      </c>
      <c r="F2190" t="s">
        <v>17</v>
      </c>
      <c r="G2190">
        <v>139422</v>
      </c>
      <c r="H2190">
        <v>4</v>
      </c>
      <c r="I2190">
        <v>1</v>
      </c>
      <c r="J2190">
        <v>7811</v>
      </c>
      <c r="K2190">
        <v>0.22139975333007811</v>
      </c>
    </row>
    <row r="2191" spans="1:11" x14ac:dyDescent="0.25">
      <c r="A2191" t="s">
        <v>26</v>
      </c>
      <c r="B2191" t="s">
        <v>47</v>
      </c>
      <c r="C2191">
        <v>2004</v>
      </c>
      <c r="D2191">
        <v>1.3</v>
      </c>
      <c r="E2191" t="s">
        <v>16</v>
      </c>
      <c r="F2191" t="s">
        <v>25</v>
      </c>
      <c r="G2191">
        <v>144910</v>
      </c>
      <c r="H2191">
        <v>5</v>
      </c>
      <c r="I2191">
        <v>2</v>
      </c>
      <c r="J2191">
        <v>4701</v>
      </c>
      <c r="K2191">
        <v>0.22146471930269518</v>
      </c>
    </row>
    <row r="2192" spans="1:11" x14ac:dyDescent="0.25">
      <c r="A2192" t="s">
        <v>20</v>
      </c>
      <c r="B2192" t="s">
        <v>50</v>
      </c>
      <c r="C2192">
        <v>2008</v>
      </c>
      <c r="D2192">
        <v>2.2000000000000002</v>
      </c>
      <c r="E2192" t="s">
        <v>12</v>
      </c>
      <c r="F2192" t="s">
        <v>17</v>
      </c>
      <c r="G2192">
        <v>100395</v>
      </c>
      <c r="H2192">
        <v>3</v>
      </c>
      <c r="I2192">
        <v>5</v>
      </c>
      <c r="J2192">
        <v>8192</v>
      </c>
      <c r="K2192">
        <v>0.22153753780847141</v>
      </c>
    </row>
    <row r="2193" spans="1:11" x14ac:dyDescent="0.25">
      <c r="A2193" t="s">
        <v>29</v>
      </c>
      <c r="B2193" t="s">
        <v>35</v>
      </c>
      <c r="C2193">
        <v>2001</v>
      </c>
      <c r="D2193">
        <v>3.8</v>
      </c>
      <c r="E2193" t="s">
        <v>12</v>
      </c>
      <c r="F2193" t="s">
        <v>13</v>
      </c>
      <c r="G2193">
        <v>220246</v>
      </c>
      <c r="H2193">
        <v>3</v>
      </c>
      <c r="I2193">
        <v>3</v>
      </c>
      <c r="J2193">
        <v>3795</v>
      </c>
      <c r="K2193">
        <v>0.22170429590839325</v>
      </c>
    </row>
    <row r="2194" spans="1:11" x14ac:dyDescent="0.25">
      <c r="A2194" t="s">
        <v>18</v>
      </c>
      <c r="B2194" t="s">
        <v>52</v>
      </c>
      <c r="C2194">
        <v>2005</v>
      </c>
      <c r="D2194">
        <v>3.1</v>
      </c>
      <c r="E2194" t="s">
        <v>12</v>
      </c>
      <c r="F2194" t="s">
        <v>13</v>
      </c>
      <c r="G2194">
        <v>261026</v>
      </c>
      <c r="H2194">
        <v>3</v>
      </c>
      <c r="I2194">
        <v>1</v>
      </c>
      <c r="J2194">
        <v>3479</v>
      </c>
      <c r="K2194">
        <v>0.22174750680450261</v>
      </c>
    </row>
    <row r="2195" spans="1:11" x14ac:dyDescent="0.25">
      <c r="A2195" t="s">
        <v>36</v>
      </c>
      <c r="B2195" t="s">
        <v>37</v>
      </c>
      <c r="C2195">
        <v>2003</v>
      </c>
      <c r="D2195">
        <v>4.2</v>
      </c>
      <c r="E2195" t="s">
        <v>16</v>
      </c>
      <c r="F2195" t="s">
        <v>25</v>
      </c>
      <c r="G2195">
        <v>141075</v>
      </c>
      <c r="H2195">
        <v>3</v>
      </c>
      <c r="I2195">
        <v>4</v>
      </c>
      <c r="J2195">
        <v>7378</v>
      </c>
      <c r="K2195">
        <v>0.22190802604582083</v>
      </c>
    </row>
    <row r="2196" spans="1:11" x14ac:dyDescent="0.25">
      <c r="A2196" t="s">
        <v>20</v>
      </c>
      <c r="B2196" t="s">
        <v>21</v>
      </c>
      <c r="C2196">
        <v>2005</v>
      </c>
      <c r="D2196">
        <v>1.5</v>
      </c>
      <c r="E2196" t="s">
        <v>22</v>
      </c>
      <c r="F2196" t="s">
        <v>25</v>
      </c>
      <c r="G2196">
        <v>236909</v>
      </c>
      <c r="H2196">
        <v>5</v>
      </c>
      <c r="I2196">
        <v>5</v>
      </c>
      <c r="J2196">
        <v>4361</v>
      </c>
      <c r="K2196">
        <v>0.22206589787620323</v>
      </c>
    </row>
    <row r="2197" spans="1:11" x14ac:dyDescent="0.25">
      <c r="A2197" t="s">
        <v>29</v>
      </c>
      <c r="B2197" t="s">
        <v>35</v>
      </c>
      <c r="C2197">
        <v>2012</v>
      </c>
      <c r="D2197">
        <v>3.1</v>
      </c>
      <c r="E2197" t="s">
        <v>12</v>
      </c>
      <c r="F2197" t="s">
        <v>17</v>
      </c>
      <c r="G2197">
        <v>72724</v>
      </c>
      <c r="H2197">
        <v>2</v>
      </c>
      <c r="I2197">
        <v>4</v>
      </c>
      <c r="J2197">
        <v>10845</v>
      </c>
      <c r="K2197">
        <v>0.22210624559217551</v>
      </c>
    </row>
    <row r="2198" spans="1:11" x14ac:dyDescent="0.25">
      <c r="A2198" t="s">
        <v>20</v>
      </c>
      <c r="B2198" t="s">
        <v>21</v>
      </c>
      <c r="C2198">
        <v>2004</v>
      </c>
      <c r="D2198">
        <v>1.8</v>
      </c>
      <c r="E2198" t="s">
        <v>16</v>
      </c>
      <c r="F2198" t="s">
        <v>13</v>
      </c>
      <c r="G2198">
        <v>296742</v>
      </c>
      <c r="H2198">
        <v>2</v>
      </c>
      <c r="I2198">
        <v>4</v>
      </c>
      <c r="J2198">
        <v>2165</v>
      </c>
      <c r="K2198">
        <v>0.22212226029631421</v>
      </c>
    </row>
    <row r="2199" spans="1:11" x14ac:dyDescent="0.25">
      <c r="A2199" t="s">
        <v>18</v>
      </c>
      <c r="B2199" t="s">
        <v>54</v>
      </c>
      <c r="C2199">
        <v>2016</v>
      </c>
      <c r="D2199">
        <v>1.7</v>
      </c>
      <c r="E2199" t="s">
        <v>28</v>
      </c>
      <c r="F2199" t="s">
        <v>17</v>
      </c>
      <c r="G2199">
        <v>147888</v>
      </c>
      <c r="H2199">
        <v>3</v>
      </c>
      <c r="I2199">
        <v>3</v>
      </c>
      <c r="J2199">
        <v>9142</v>
      </c>
      <c r="K2199">
        <v>0.22234194309342326</v>
      </c>
    </row>
    <row r="2200" spans="1:11" x14ac:dyDescent="0.25">
      <c r="A2200" t="s">
        <v>26</v>
      </c>
      <c r="B2200" t="s">
        <v>47</v>
      </c>
      <c r="C2200">
        <v>2006</v>
      </c>
      <c r="D2200">
        <v>3.7</v>
      </c>
      <c r="E2200" t="s">
        <v>16</v>
      </c>
      <c r="F2200" t="s">
        <v>17</v>
      </c>
      <c r="G2200">
        <v>28336</v>
      </c>
      <c r="H2200">
        <v>5</v>
      </c>
      <c r="I2200">
        <v>5</v>
      </c>
      <c r="J2200">
        <v>11533</v>
      </c>
      <c r="K2200">
        <v>0.22243334819617766</v>
      </c>
    </row>
    <row r="2201" spans="1:11" x14ac:dyDescent="0.25">
      <c r="A2201" t="s">
        <v>18</v>
      </c>
      <c r="B2201" t="s">
        <v>54</v>
      </c>
      <c r="C2201">
        <v>2015</v>
      </c>
      <c r="D2201">
        <v>2.6</v>
      </c>
      <c r="E2201" t="s">
        <v>22</v>
      </c>
      <c r="F2201" t="s">
        <v>13</v>
      </c>
      <c r="G2201">
        <v>126604</v>
      </c>
      <c r="H2201">
        <v>3</v>
      </c>
      <c r="I2201">
        <v>1</v>
      </c>
      <c r="J2201">
        <v>10667</v>
      </c>
      <c r="K2201">
        <v>0.22268134599970535</v>
      </c>
    </row>
    <row r="2202" spans="1:11" x14ac:dyDescent="0.25">
      <c r="A2202" t="s">
        <v>20</v>
      </c>
      <c r="B2202" t="s">
        <v>42</v>
      </c>
      <c r="C2202">
        <v>2019</v>
      </c>
      <c r="D2202">
        <v>4.0999999999999996</v>
      </c>
      <c r="E2202" t="s">
        <v>16</v>
      </c>
      <c r="F2202" t="s">
        <v>25</v>
      </c>
      <c r="G2202">
        <v>100885</v>
      </c>
      <c r="H2202">
        <v>3</v>
      </c>
      <c r="I2202">
        <v>5</v>
      </c>
      <c r="J2202">
        <v>12882</v>
      </c>
      <c r="K2202">
        <v>0.22296453832883067</v>
      </c>
    </row>
    <row r="2203" spans="1:11" x14ac:dyDescent="0.25">
      <c r="A2203" t="s">
        <v>20</v>
      </c>
      <c r="B2203" t="s">
        <v>50</v>
      </c>
      <c r="C2203">
        <v>2011</v>
      </c>
      <c r="D2203">
        <v>4.7</v>
      </c>
      <c r="E2203" t="s">
        <v>12</v>
      </c>
      <c r="F2203" t="s">
        <v>25</v>
      </c>
      <c r="G2203">
        <v>134561</v>
      </c>
      <c r="H2203">
        <v>5</v>
      </c>
      <c r="I2203">
        <v>1</v>
      </c>
      <c r="J2203">
        <v>9408</v>
      </c>
      <c r="K2203">
        <v>0.22326904622942456</v>
      </c>
    </row>
    <row r="2204" spans="1:11" x14ac:dyDescent="0.25">
      <c r="A2204" t="s">
        <v>36</v>
      </c>
      <c r="B2204" t="s">
        <v>44</v>
      </c>
      <c r="C2204">
        <v>2006</v>
      </c>
      <c r="D2204">
        <v>3</v>
      </c>
      <c r="E2204" t="s">
        <v>16</v>
      </c>
      <c r="F2204" t="s">
        <v>13</v>
      </c>
      <c r="G2204">
        <v>146248</v>
      </c>
      <c r="H2204">
        <v>4</v>
      </c>
      <c r="I2204">
        <v>2</v>
      </c>
      <c r="J2204">
        <v>6975</v>
      </c>
      <c r="K2204">
        <v>0.22330906367593184</v>
      </c>
    </row>
    <row r="2205" spans="1:11" x14ac:dyDescent="0.25">
      <c r="A2205" t="s">
        <v>33</v>
      </c>
      <c r="B2205" t="s">
        <v>43</v>
      </c>
      <c r="C2205">
        <v>2015</v>
      </c>
      <c r="D2205">
        <v>2.7</v>
      </c>
      <c r="E2205" t="s">
        <v>28</v>
      </c>
      <c r="F2205" t="s">
        <v>17</v>
      </c>
      <c r="G2205">
        <v>230835</v>
      </c>
      <c r="H2205">
        <v>4</v>
      </c>
      <c r="I2205">
        <v>1</v>
      </c>
      <c r="J2205">
        <v>8183</v>
      </c>
      <c r="K2205">
        <v>0.22334930843821754</v>
      </c>
    </row>
    <row r="2206" spans="1:11" x14ac:dyDescent="0.25">
      <c r="A2206" t="s">
        <v>33</v>
      </c>
      <c r="B2206" t="s">
        <v>55</v>
      </c>
      <c r="C2206">
        <v>2002</v>
      </c>
      <c r="D2206">
        <v>1.5</v>
      </c>
      <c r="E2206" t="s">
        <v>28</v>
      </c>
      <c r="F2206" t="s">
        <v>25</v>
      </c>
      <c r="G2206">
        <v>244846</v>
      </c>
      <c r="H2206">
        <v>5</v>
      </c>
      <c r="I2206">
        <v>2</v>
      </c>
      <c r="J2206">
        <v>2000</v>
      </c>
      <c r="K2206">
        <v>0.22340894143634116</v>
      </c>
    </row>
    <row r="2207" spans="1:11" x14ac:dyDescent="0.25">
      <c r="A2207" t="s">
        <v>10</v>
      </c>
      <c r="B2207" t="s">
        <v>11</v>
      </c>
      <c r="C2207">
        <v>2000</v>
      </c>
      <c r="D2207">
        <v>4.8</v>
      </c>
      <c r="E2207" t="s">
        <v>16</v>
      </c>
      <c r="F2207" t="s">
        <v>13</v>
      </c>
      <c r="G2207">
        <v>265701</v>
      </c>
      <c r="H2207">
        <v>4</v>
      </c>
      <c r="I2207">
        <v>2</v>
      </c>
      <c r="J2207">
        <v>4585</v>
      </c>
      <c r="K2207">
        <v>0.22348388488426052</v>
      </c>
    </row>
    <row r="2208" spans="1:11" x14ac:dyDescent="0.25">
      <c r="A2208" t="s">
        <v>29</v>
      </c>
      <c r="B2208" t="s">
        <v>30</v>
      </c>
      <c r="C2208">
        <v>2019</v>
      </c>
      <c r="D2208">
        <v>1.9</v>
      </c>
      <c r="E2208" t="s">
        <v>28</v>
      </c>
      <c r="F2208" t="s">
        <v>13</v>
      </c>
      <c r="G2208">
        <v>6120</v>
      </c>
      <c r="H2208">
        <v>4</v>
      </c>
      <c r="I2208">
        <v>5</v>
      </c>
      <c r="J2208">
        <v>11577</v>
      </c>
      <c r="K2208">
        <v>0.22366056592036443</v>
      </c>
    </row>
    <row r="2209" spans="1:11" x14ac:dyDescent="0.25">
      <c r="A2209" t="s">
        <v>29</v>
      </c>
      <c r="B2209" t="s">
        <v>35</v>
      </c>
      <c r="C2209">
        <v>2002</v>
      </c>
      <c r="D2209">
        <v>1.2</v>
      </c>
      <c r="E2209" t="s">
        <v>22</v>
      </c>
      <c r="F2209" t="s">
        <v>13</v>
      </c>
      <c r="G2209">
        <v>119028</v>
      </c>
      <c r="H2209">
        <v>5</v>
      </c>
      <c r="I2209">
        <v>5</v>
      </c>
      <c r="J2209">
        <v>5519</v>
      </c>
      <c r="K2209">
        <v>0.22384967204491968</v>
      </c>
    </row>
    <row r="2210" spans="1:11" x14ac:dyDescent="0.25">
      <c r="A2210" t="s">
        <v>29</v>
      </c>
      <c r="B2210" t="s">
        <v>30</v>
      </c>
      <c r="C2210">
        <v>2012</v>
      </c>
      <c r="D2210">
        <v>1.8</v>
      </c>
      <c r="E2210" t="s">
        <v>16</v>
      </c>
      <c r="F2210" t="s">
        <v>13</v>
      </c>
      <c r="G2210">
        <v>155798</v>
      </c>
      <c r="H2210">
        <v>2</v>
      </c>
      <c r="I2210">
        <v>5</v>
      </c>
      <c r="J2210">
        <v>7384</v>
      </c>
      <c r="K2210">
        <v>0.22386757697957116</v>
      </c>
    </row>
    <row r="2211" spans="1:11" x14ac:dyDescent="0.25">
      <c r="A2211" t="s">
        <v>40</v>
      </c>
      <c r="B2211" t="s">
        <v>49</v>
      </c>
      <c r="C2211">
        <v>2007</v>
      </c>
      <c r="D2211">
        <v>1.3</v>
      </c>
      <c r="E2211" t="s">
        <v>16</v>
      </c>
      <c r="F2211" t="s">
        <v>13</v>
      </c>
      <c r="G2211">
        <v>32956</v>
      </c>
      <c r="H2211">
        <v>5</v>
      </c>
      <c r="I2211">
        <v>4</v>
      </c>
      <c r="J2211">
        <v>7840</v>
      </c>
      <c r="K2211">
        <v>0.22391058717604839</v>
      </c>
    </row>
    <row r="2212" spans="1:11" x14ac:dyDescent="0.25">
      <c r="A2212" t="s">
        <v>36</v>
      </c>
      <c r="B2212" t="s">
        <v>44</v>
      </c>
      <c r="C2212">
        <v>2007</v>
      </c>
      <c r="D2212">
        <v>2.9</v>
      </c>
      <c r="E2212" t="s">
        <v>12</v>
      </c>
      <c r="F2212" t="s">
        <v>25</v>
      </c>
      <c r="G2212">
        <v>967</v>
      </c>
      <c r="H2212">
        <v>2</v>
      </c>
      <c r="I2212">
        <v>3</v>
      </c>
      <c r="J2212">
        <v>9080</v>
      </c>
      <c r="K2212">
        <v>0.22406656713356743</v>
      </c>
    </row>
    <row r="2213" spans="1:11" x14ac:dyDescent="0.25">
      <c r="A2213" t="s">
        <v>33</v>
      </c>
      <c r="B2213" t="s">
        <v>34</v>
      </c>
      <c r="C2213">
        <v>2015</v>
      </c>
      <c r="D2213">
        <v>3.7</v>
      </c>
      <c r="E2213" t="s">
        <v>28</v>
      </c>
      <c r="F2213" t="s">
        <v>25</v>
      </c>
      <c r="G2213">
        <v>93100</v>
      </c>
      <c r="H2213">
        <v>5</v>
      </c>
      <c r="I2213">
        <v>5</v>
      </c>
      <c r="J2213">
        <v>10438</v>
      </c>
      <c r="K2213">
        <v>0.22407256069148285</v>
      </c>
    </row>
    <row r="2214" spans="1:11" x14ac:dyDescent="0.25">
      <c r="A2214" t="s">
        <v>14</v>
      </c>
      <c r="B2214" t="s">
        <v>39</v>
      </c>
      <c r="C2214">
        <v>2014</v>
      </c>
      <c r="D2214">
        <v>1.5</v>
      </c>
      <c r="E2214" t="s">
        <v>28</v>
      </c>
      <c r="F2214" t="s">
        <v>17</v>
      </c>
      <c r="G2214">
        <v>128629</v>
      </c>
      <c r="H2214">
        <v>3</v>
      </c>
      <c r="I2214">
        <v>1</v>
      </c>
      <c r="J2214">
        <v>8727</v>
      </c>
      <c r="K2214">
        <v>0.22412033468269654</v>
      </c>
    </row>
    <row r="2215" spans="1:11" x14ac:dyDescent="0.25">
      <c r="A2215" t="s">
        <v>33</v>
      </c>
      <c r="B2215" t="s">
        <v>43</v>
      </c>
      <c r="C2215">
        <v>2016</v>
      </c>
      <c r="D2215">
        <v>2.1</v>
      </c>
      <c r="E2215" t="s">
        <v>16</v>
      </c>
      <c r="F2215" t="s">
        <v>25</v>
      </c>
      <c r="G2215">
        <v>131397</v>
      </c>
      <c r="H2215">
        <v>5</v>
      </c>
      <c r="I2215">
        <v>3</v>
      </c>
      <c r="J2215">
        <v>9372</v>
      </c>
      <c r="K2215">
        <v>0.22423426445392081</v>
      </c>
    </row>
    <row r="2216" spans="1:11" x14ac:dyDescent="0.25">
      <c r="A2216" t="s">
        <v>36</v>
      </c>
      <c r="B2216" t="s">
        <v>53</v>
      </c>
      <c r="C2216">
        <v>2009</v>
      </c>
      <c r="D2216">
        <v>4.5</v>
      </c>
      <c r="E2216" t="s">
        <v>16</v>
      </c>
      <c r="F2216" t="s">
        <v>25</v>
      </c>
      <c r="G2216">
        <v>121994</v>
      </c>
      <c r="H2216">
        <v>3</v>
      </c>
      <c r="I2216">
        <v>4</v>
      </c>
      <c r="J2216">
        <v>9860</v>
      </c>
      <c r="K2216">
        <v>0.22449551160954639</v>
      </c>
    </row>
    <row r="2217" spans="1:11" x14ac:dyDescent="0.25">
      <c r="A2217" t="s">
        <v>23</v>
      </c>
      <c r="B2217" t="s">
        <v>24</v>
      </c>
      <c r="C2217">
        <v>2001</v>
      </c>
      <c r="D2217">
        <v>3.3</v>
      </c>
      <c r="E2217" t="s">
        <v>16</v>
      </c>
      <c r="F2217" t="s">
        <v>17</v>
      </c>
      <c r="G2217">
        <v>159349</v>
      </c>
      <c r="H2217">
        <v>3</v>
      </c>
      <c r="I2217">
        <v>2</v>
      </c>
      <c r="J2217">
        <v>7013</v>
      </c>
      <c r="K2217">
        <v>0.22465867379082849</v>
      </c>
    </row>
    <row r="2218" spans="1:11" x14ac:dyDescent="0.25">
      <c r="A2218" t="s">
        <v>10</v>
      </c>
      <c r="B2218" t="s">
        <v>11</v>
      </c>
      <c r="C2218">
        <v>2016</v>
      </c>
      <c r="D2218">
        <v>3</v>
      </c>
      <c r="E2218" t="s">
        <v>12</v>
      </c>
      <c r="F2218" t="s">
        <v>13</v>
      </c>
      <c r="G2218">
        <v>153549</v>
      </c>
      <c r="H2218">
        <v>4</v>
      </c>
      <c r="I2218">
        <v>5</v>
      </c>
      <c r="J2218">
        <v>8829</v>
      </c>
      <c r="K2218">
        <v>0.22467362377577627</v>
      </c>
    </row>
    <row r="2219" spans="1:11" x14ac:dyDescent="0.25">
      <c r="A2219" t="s">
        <v>14</v>
      </c>
      <c r="B2219" t="s">
        <v>46</v>
      </c>
      <c r="C2219">
        <v>2009</v>
      </c>
      <c r="D2219">
        <v>3.1</v>
      </c>
      <c r="E2219" t="s">
        <v>12</v>
      </c>
      <c r="F2219" t="s">
        <v>17</v>
      </c>
      <c r="G2219">
        <v>115892</v>
      </c>
      <c r="H2219">
        <v>3</v>
      </c>
      <c r="I2219">
        <v>2</v>
      </c>
      <c r="J2219">
        <v>9082</v>
      </c>
      <c r="K2219">
        <v>0.22481639428810751</v>
      </c>
    </row>
    <row r="2220" spans="1:11" x14ac:dyDescent="0.25">
      <c r="A2220" t="s">
        <v>14</v>
      </c>
      <c r="B2220" t="s">
        <v>46</v>
      </c>
      <c r="C2220">
        <v>2006</v>
      </c>
      <c r="D2220">
        <v>4.4000000000000004</v>
      </c>
      <c r="E2220" t="s">
        <v>12</v>
      </c>
      <c r="F2220" t="s">
        <v>17</v>
      </c>
      <c r="G2220">
        <v>191716</v>
      </c>
      <c r="H2220">
        <v>2</v>
      </c>
      <c r="I2220">
        <v>3</v>
      </c>
      <c r="J2220">
        <v>7965</v>
      </c>
      <c r="K2220">
        <v>0.2248213757449149</v>
      </c>
    </row>
    <row r="2221" spans="1:11" x14ac:dyDescent="0.25">
      <c r="A2221" t="s">
        <v>29</v>
      </c>
      <c r="B2221" t="s">
        <v>35</v>
      </c>
      <c r="C2221">
        <v>2014</v>
      </c>
      <c r="D2221">
        <v>2</v>
      </c>
      <c r="E2221" t="s">
        <v>16</v>
      </c>
      <c r="F2221" t="s">
        <v>25</v>
      </c>
      <c r="G2221">
        <v>37299</v>
      </c>
      <c r="H2221">
        <v>4</v>
      </c>
      <c r="I2221">
        <v>1</v>
      </c>
      <c r="J2221">
        <v>10554</v>
      </c>
      <c r="K2221">
        <v>0.22483148198231617</v>
      </c>
    </row>
    <row r="2222" spans="1:11" x14ac:dyDescent="0.25">
      <c r="A2222" t="s">
        <v>10</v>
      </c>
      <c r="B2222" t="s">
        <v>11</v>
      </c>
      <c r="C2222">
        <v>2020</v>
      </c>
      <c r="D2222">
        <v>2.2000000000000002</v>
      </c>
      <c r="E2222" t="s">
        <v>16</v>
      </c>
      <c r="F2222" t="s">
        <v>25</v>
      </c>
      <c r="G2222">
        <v>148075</v>
      </c>
      <c r="H2222">
        <v>5</v>
      </c>
      <c r="I2222">
        <v>2</v>
      </c>
      <c r="J2222">
        <v>10338</v>
      </c>
      <c r="K2222">
        <v>0.22491444295424512</v>
      </c>
    </row>
    <row r="2223" spans="1:11" x14ac:dyDescent="0.25">
      <c r="A2223" t="s">
        <v>20</v>
      </c>
      <c r="B2223" t="s">
        <v>21</v>
      </c>
      <c r="C2223">
        <v>2015</v>
      </c>
      <c r="D2223">
        <v>3.7</v>
      </c>
      <c r="E2223" t="s">
        <v>16</v>
      </c>
      <c r="F2223" t="s">
        <v>13</v>
      </c>
      <c r="G2223">
        <v>72661</v>
      </c>
      <c r="H2223">
        <v>4</v>
      </c>
      <c r="I2223">
        <v>4</v>
      </c>
      <c r="J2223">
        <v>11846</v>
      </c>
      <c r="K2223">
        <v>0.22495589118751103</v>
      </c>
    </row>
    <row r="2224" spans="1:11" x14ac:dyDescent="0.25">
      <c r="A2224" t="s">
        <v>20</v>
      </c>
      <c r="B2224" t="s">
        <v>21</v>
      </c>
      <c r="C2224">
        <v>2012</v>
      </c>
      <c r="D2224">
        <v>3.5</v>
      </c>
      <c r="E2224" t="s">
        <v>16</v>
      </c>
      <c r="F2224" t="s">
        <v>13</v>
      </c>
      <c r="G2224">
        <v>73754</v>
      </c>
      <c r="H2224">
        <v>3</v>
      </c>
      <c r="I2224">
        <v>4</v>
      </c>
      <c r="J2224">
        <v>10724</v>
      </c>
      <c r="K2224">
        <v>0.22495857807655473</v>
      </c>
    </row>
    <row r="2225" spans="1:11" x14ac:dyDescent="0.25">
      <c r="A2225" t="s">
        <v>29</v>
      </c>
      <c r="B2225" t="s">
        <v>35</v>
      </c>
      <c r="C2225">
        <v>2005</v>
      </c>
      <c r="D2225">
        <v>2.7</v>
      </c>
      <c r="E2225" t="s">
        <v>28</v>
      </c>
      <c r="F2225" t="s">
        <v>25</v>
      </c>
      <c r="G2225">
        <v>7234</v>
      </c>
      <c r="H2225">
        <v>4</v>
      </c>
      <c r="I2225">
        <v>4</v>
      </c>
      <c r="J2225">
        <v>8155</v>
      </c>
      <c r="K2225">
        <v>0.22497942507601332</v>
      </c>
    </row>
    <row r="2226" spans="1:11" x14ac:dyDescent="0.25">
      <c r="A2226" t="s">
        <v>10</v>
      </c>
      <c r="B2226" t="s">
        <v>11</v>
      </c>
      <c r="C2226">
        <v>2004</v>
      </c>
      <c r="D2226">
        <v>1.6</v>
      </c>
      <c r="E2226" t="s">
        <v>12</v>
      </c>
      <c r="F2226" t="s">
        <v>17</v>
      </c>
      <c r="G2226">
        <v>136217</v>
      </c>
      <c r="H2226">
        <v>4</v>
      </c>
      <c r="I2226">
        <v>1</v>
      </c>
      <c r="J2226">
        <v>5675</v>
      </c>
      <c r="K2226">
        <v>0.22504467260106242</v>
      </c>
    </row>
    <row r="2227" spans="1:11" x14ac:dyDescent="0.25">
      <c r="A2227" t="s">
        <v>36</v>
      </c>
      <c r="B2227" t="s">
        <v>37</v>
      </c>
      <c r="C2227">
        <v>2006</v>
      </c>
      <c r="D2227">
        <v>3.5</v>
      </c>
      <c r="E2227" t="s">
        <v>16</v>
      </c>
      <c r="F2227" t="s">
        <v>13</v>
      </c>
      <c r="G2227">
        <v>280007</v>
      </c>
      <c r="H2227">
        <v>5</v>
      </c>
      <c r="I2227">
        <v>4</v>
      </c>
      <c r="J2227">
        <v>4799</v>
      </c>
      <c r="K2227">
        <v>0.22546864039913339</v>
      </c>
    </row>
    <row r="2228" spans="1:11" x14ac:dyDescent="0.25">
      <c r="A2228" t="s">
        <v>23</v>
      </c>
      <c r="B2228" t="s">
        <v>24</v>
      </c>
      <c r="C2228">
        <v>2009</v>
      </c>
      <c r="D2228">
        <v>4.0999999999999996</v>
      </c>
      <c r="E2228" t="s">
        <v>12</v>
      </c>
      <c r="F2228" t="s">
        <v>13</v>
      </c>
      <c r="G2228">
        <v>118189</v>
      </c>
      <c r="H2228">
        <v>5</v>
      </c>
      <c r="I2228">
        <v>3</v>
      </c>
      <c r="J2228">
        <v>8536</v>
      </c>
      <c r="K2228">
        <v>0.22548825777486514</v>
      </c>
    </row>
    <row r="2229" spans="1:11" x14ac:dyDescent="0.25">
      <c r="A2229" t="s">
        <v>10</v>
      </c>
      <c r="B2229" t="s">
        <v>11</v>
      </c>
      <c r="C2229">
        <v>2022</v>
      </c>
      <c r="D2229">
        <v>1.6</v>
      </c>
      <c r="E2229" t="s">
        <v>12</v>
      </c>
      <c r="F2229" t="s">
        <v>17</v>
      </c>
      <c r="G2229">
        <v>295898</v>
      </c>
      <c r="H2229">
        <v>3</v>
      </c>
      <c r="I2229">
        <v>1</v>
      </c>
      <c r="J2229">
        <v>7882</v>
      </c>
      <c r="K2229">
        <v>0.22563964656000124</v>
      </c>
    </row>
    <row r="2230" spans="1:11" x14ac:dyDescent="0.25">
      <c r="A2230" t="s">
        <v>29</v>
      </c>
      <c r="B2230" t="s">
        <v>35</v>
      </c>
      <c r="C2230">
        <v>2013</v>
      </c>
      <c r="D2230">
        <v>1.1000000000000001</v>
      </c>
      <c r="E2230" t="s">
        <v>16</v>
      </c>
      <c r="F2230" t="s">
        <v>17</v>
      </c>
      <c r="G2230">
        <v>58981</v>
      </c>
      <c r="H2230">
        <v>4</v>
      </c>
      <c r="I2230">
        <v>1</v>
      </c>
      <c r="J2230">
        <v>10420</v>
      </c>
      <c r="K2230">
        <v>0.22565197875640353</v>
      </c>
    </row>
    <row r="2231" spans="1:11" x14ac:dyDescent="0.25">
      <c r="A2231" t="s">
        <v>14</v>
      </c>
      <c r="B2231" t="s">
        <v>39</v>
      </c>
      <c r="C2231">
        <v>2004</v>
      </c>
      <c r="D2231">
        <v>2.7</v>
      </c>
      <c r="E2231" t="s">
        <v>22</v>
      </c>
      <c r="F2231" t="s">
        <v>25</v>
      </c>
      <c r="G2231">
        <v>14373</v>
      </c>
      <c r="H2231">
        <v>5</v>
      </c>
      <c r="I2231">
        <v>5</v>
      </c>
      <c r="J2231">
        <v>9712</v>
      </c>
      <c r="K2231">
        <v>0.22567004637407584</v>
      </c>
    </row>
    <row r="2232" spans="1:11" x14ac:dyDescent="0.25">
      <c r="A2232" t="s">
        <v>33</v>
      </c>
      <c r="B2232" t="s">
        <v>43</v>
      </c>
      <c r="C2232">
        <v>2010</v>
      </c>
      <c r="D2232">
        <v>3</v>
      </c>
      <c r="E2232" t="s">
        <v>28</v>
      </c>
      <c r="F2232" t="s">
        <v>17</v>
      </c>
      <c r="G2232">
        <v>86664</v>
      </c>
      <c r="H2232">
        <v>5</v>
      </c>
      <c r="I2232">
        <v>1</v>
      </c>
      <c r="J2232">
        <v>9866</v>
      </c>
      <c r="K2232">
        <v>0.22584254169612139</v>
      </c>
    </row>
    <row r="2233" spans="1:11" x14ac:dyDescent="0.25">
      <c r="A2233" t="s">
        <v>14</v>
      </c>
      <c r="B2233" t="s">
        <v>39</v>
      </c>
      <c r="C2233">
        <v>2007</v>
      </c>
      <c r="D2233">
        <v>4.4000000000000004</v>
      </c>
      <c r="E2233" t="s">
        <v>28</v>
      </c>
      <c r="F2233" t="s">
        <v>25</v>
      </c>
      <c r="G2233">
        <v>93305</v>
      </c>
      <c r="H2233">
        <v>2</v>
      </c>
      <c r="I2233">
        <v>2</v>
      </c>
      <c r="J2233">
        <v>8733</v>
      </c>
      <c r="K2233">
        <v>0.22592819521206797</v>
      </c>
    </row>
    <row r="2234" spans="1:11" x14ac:dyDescent="0.25">
      <c r="A2234" t="s">
        <v>36</v>
      </c>
      <c r="B2234" t="s">
        <v>44</v>
      </c>
      <c r="C2234">
        <v>2017</v>
      </c>
      <c r="D2234">
        <v>1.3</v>
      </c>
      <c r="E2234" t="s">
        <v>16</v>
      </c>
      <c r="F2234" t="s">
        <v>25</v>
      </c>
      <c r="G2234">
        <v>269629</v>
      </c>
      <c r="H2234">
        <v>4</v>
      </c>
      <c r="I2234">
        <v>5</v>
      </c>
      <c r="J2234">
        <v>6107</v>
      </c>
      <c r="K2234">
        <v>0.22618420197052469</v>
      </c>
    </row>
    <row r="2235" spans="1:11" x14ac:dyDescent="0.25">
      <c r="A2235" t="s">
        <v>10</v>
      </c>
      <c r="B2235" t="s">
        <v>48</v>
      </c>
      <c r="C2235">
        <v>2004</v>
      </c>
      <c r="D2235">
        <v>1.7</v>
      </c>
      <c r="E2235" t="s">
        <v>22</v>
      </c>
      <c r="F2235" t="s">
        <v>25</v>
      </c>
      <c r="G2235">
        <v>237085</v>
      </c>
      <c r="H2235">
        <v>4</v>
      </c>
      <c r="I2235">
        <v>3</v>
      </c>
      <c r="J2235">
        <v>4258</v>
      </c>
      <c r="K2235">
        <v>0.22622715911473379</v>
      </c>
    </row>
    <row r="2236" spans="1:11" x14ac:dyDescent="0.25">
      <c r="A2236" t="s">
        <v>29</v>
      </c>
      <c r="B2236" t="s">
        <v>35</v>
      </c>
      <c r="C2236">
        <v>2003</v>
      </c>
      <c r="D2236">
        <v>4.5999999999999996</v>
      </c>
      <c r="E2236" t="s">
        <v>22</v>
      </c>
      <c r="F2236" t="s">
        <v>13</v>
      </c>
      <c r="G2236">
        <v>162129</v>
      </c>
      <c r="H2236">
        <v>2</v>
      </c>
      <c r="I2236">
        <v>2</v>
      </c>
      <c r="J2236">
        <v>8357</v>
      </c>
      <c r="K2236">
        <v>0.22625110898065859</v>
      </c>
    </row>
    <row r="2237" spans="1:11" x14ac:dyDescent="0.25">
      <c r="A2237" t="s">
        <v>26</v>
      </c>
      <c r="B2237" t="s">
        <v>27</v>
      </c>
      <c r="C2237">
        <v>2021</v>
      </c>
      <c r="D2237">
        <v>3.1</v>
      </c>
      <c r="E2237" t="s">
        <v>28</v>
      </c>
      <c r="F2237" t="s">
        <v>25</v>
      </c>
      <c r="G2237">
        <v>216534</v>
      </c>
      <c r="H2237">
        <v>4</v>
      </c>
      <c r="I2237">
        <v>1</v>
      </c>
      <c r="J2237">
        <v>9169</v>
      </c>
      <c r="K2237">
        <v>0.22627451162971457</v>
      </c>
    </row>
    <row r="2238" spans="1:11" x14ac:dyDescent="0.25">
      <c r="A2238" t="s">
        <v>23</v>
      </c>
      <c r="B2238" t="s">
        <v>24</v>
      </c>
      <c r="C2238">
        <v>2017</v>
      </c>
      <c r="D2238">
        <v>3.7</v>
      </c>
      <c r="E2238" t="s">
        <v>12</v>
      </c>
      <c r="F2238" t="s">
        <v>25</v>
      </c>
      <c r="G2238">
        <v>298624</v>
      </c>
      <c r="H2238">
        <v>3</v>
      </c>
      <c r="I2238">
        <v>2</v>
      </c>
      <c r="J2238">
        <v>6927</v>
      </c>
      <c r="K2238">
        <v>0.22656361586418705</v>
      </c>
    </row>
    <row r="2239" spans="1:11" x14ac:dyDescent="0.25">
      <c r="A2239" t="s">
        <v>23</v>
      </c>
      <c r="B2239" t="s">
        <v>24</v>
      </c>
      <c r="C2239">
        <v>2007</v>
      </c>
      <c r="D2239">
        <v>3.2</v>
      </c>
      <c r="E2239" t="s">
        <v>12</v>
      </c>
      <c r="F2239" t="s">
        <v>17</v>
      </c>
      <c r="G2239">
        <v>60103</v>
      </c>
      <c r="H2239">
        <v>2</v>
      </c>
      <c r="I2239">
        <v>1</v>
      </c>
      <c r="J2239">
        <v>9697</v>
      </c>
      <c r="K2239">
        <v>0.22664481438584461</v>
      </c>
    </row>
    <row r="2240" spans="1:11" x14ac:dyDescent="0.25">
      <c r="A2240" t="s">
        <v>23</v>
      </c>
      <c r="B2240" t="s">
        <v>38</v>
      </c>
      <c r="C2240">
        <v>2021</v>
      </c>
      <c r="D2240">
        <v>4.0999999999999996</v>
      </c>
      <c r="E2240" t="s">
        <v>28</v>
      </c>
      <c r="F2240" t="s">
        <v>25</v>
      </c>
      <c r="G2240">
        <v>229919</v>
      </c>
      <c r="H2240">
        <v>2</v>
      </c>
      <c r="I2240">
        <v>3</v>
      </c>
      <c r="J2240">
        <v>9901</v>
      </c>
      <c r="K2240">
        <v>0.22668224559224681</v>
      </c>
    </row>
    <row r="2241" spans="1:11" x14ac:dyDescent="0.25">
      <c r="A2241" t="s">
        <v>23</v>
      </c>
      <c r="B2241" t="s">
        <v>38</v>
      </c>
      <c r="C2241">
        <v>2016</v>
      </c>
      <c r="D2241">
        <v>1.8</v>
      </c>
      <c r="E2241" t="s">
        <v>22</v>
      </c>
      <c r="F2241" t="s">
        <v>25</v>
      </c>
      <c r="G2241">
        <v>171501</v>
      </c>
      <c r="H2241">
        <v>4</v>
      </c>
      <c r="I2241">
        <v>4</v>
      </c>
      <c r="J2241">
        <v>9269</v>
      </c>
      <c r="K2241">
        <v>0.22675146100474697</v>
      </c>
    </row>
    <row r="2242" spans="1:11" x14ac:dyDescent="0.25">
      <c r="A2242" t="s">
        <v>33</v>
      </c>
      <c r="B2242" t="s">
        <v>43</v>
      </c>
      <c r="C2242">
        <v>2004</v>
      </c>
      <c r="D2242">
        <v>3.3</v>
      </c>
      <c r="E2242" t="s">
        <v>16</v>
      </c>
      <c r="F2242" t="s">
        <v>17</v>
      </c>
      <c r="G2242">
        <v>202088</v>
      </c>
      <c r="H2242">
        <v>2</v>
      </c>
      <c r="I2242">
        <v>4</v>
      </c>
      <c r="J2242">
        <v>7058</v>
      </c>
      <c r="K2242">
        <v>0.22711531542461572</v>
      </c>
    </row>
    <row r="2243" spans="1:11" x14ac:dyDescent="0.25">
      <c r="A2243" t="s">
        <v>26</v>
      </c>
      <c r="B2243" t="s">
        <v>32</v>
      </c>
      <c r="C2243">
        <v>2004</v>
      </c>
      <c r="D2243">
        <v>2.4</v>
      </c>
      <c r="E2243" t="s">
        <v>28</v>
      </c>
      <c r="F2243" t="s">
        <v>17</v>
      </c>
      <c r="G2243">
        <v>129753</v>
      </c>
      <c r="H2243">
        <v>3</v>
      </c>
      <c r="I2243">
        <v>5</v>
      </c>
      <c r="J2243">
        <v>6604</v>
      </c>
      <c r="K2243">
        <v>0.22724529875141586</v>
      </c>
    </row>
    <row r="2244" spans="1:11" x14ac:dyDescent="0.25">
      <c r="A2244" t="s">
        <v>40</v>
      </c>
      <c r="B2244" t="s">
        <v>51</v>
      </c>
      <c r="C2244">
        <v>2005</v>
      </c>
      <c r="D2244">
        <v>4.5999999999999996</v>
      </c>
      <c r="E2244" t="s">
        <v>16</v>
      </c>
      <c r="F2244" t="s">
        <v>17</v>
      </c>
      <c r="G2244">
        <v>57014</v>
      </c>
      <c r="H2244">
        <v>2</v>
      </c>
      <c r="I2244">
        <v>3</v>
      </c>
      <c r="J2244">
        <v>11559</v>
      </c>
      <c r="K2244">
        <v>0.22739332836258064</v>
      </c>
    </row>
    <row r="2245" spans="1:11" x14ac:dyDescent="0.25">
      <c r="A2245" t="s">
        <v>36</v>
      </c>
      <c r="B2245" t="s">
        <v>53</v>
      </c>
      <c r="C2245">
        <v>2017</v>
      </c>
      <c r="D2245">
        <v>3.5</v>
      </c>
      <c r="E2245" t="s">
        <v>16</v>
      </c>
      <c r="F2245" t="s">
        <v>13</v>
      </c>
      <c r="G2245">
        <v>251153</v>
      </c>
      <c r="H2245">
        <v>5</v>
      </c>
      <c r="I2245">
        <v>4</v>
      </c>
      <c r="J2245">
        <v>8676</v>
      </c>
      <c r="K2245">
        <v>0.22740833520231907</v>
      </c>
    </row>
    <row r="2246" spans="1:11" x14ac:dyDescent="0.25">
      <c r="A2246" t="s">
        <v>23</v>
      </c>
      <c r="B2246" t="s">
        <v>45</v>
      </c>
      <c r="C2246">
        <v>2017</v>
      </c>
      <c r="D2246">
        <v>3.7</v>
      </c>
      <c r="E2246" t="s">
        <v>22</v>
      </c>
      <c r="F2246" t="s">
        <v>13</v>
      </c>
      <c r="G2246">
        <v>86463</v>
      </c>
      <c r="H2246">
        <v>2</v>
      </c>
      <c r="I2246">
        <v>3</v>
      </c>
      <c r="J2246">
        <v>13170</v>
      </c>
      <c r="K2246">
        <v>0.22748860116090275</v>
      </c>
    </row>
    <row r="2247" spans="1:11" x14ac:dyDescent="0.25">
      <c r="A2247" t="s">
        <v>29</v>
      </c>
      <c r="B2247" t="s">
        <v>56</v>
      </c>
      <c r="C2247">
        <v>2001</v>
      </c>
      <c r="D2247">
        <v>1.5</v>
      </c>
      <c r="E2247" t="s">
        <v>22</v>
      </c>
      <c r="F2247" t="s">
        <v>25</v>
      </c>
      <c r="G2247">
        <v>216132</v>
      </c>
      <c r="H2247">
        <v>4</v>
      </c>
      <c r="I2247">
        <v>3</v>
      </c>
      <c r="J2247">
        <v>3577</v>
      </c>
      <c r="K2247">
        <v>0.22756831136204092</v>
      </c>
    </row>
    <row r="2248" spans="1:11" x14ac:dyDescent="0.25">
      <c r="A2248" t="s">
        <v>40</v>
      </c>
      <c r="B2248" t="s">
        <v>51</v>
      </c>
      <c r="C2248">
        <v>2014</v>
      </c>
      <c r="D2248">
        <v>2.5</v>
      </c>
      <c r="E2248" t="s">
        <v>28</v>
      </c>
      <c r="F2248" t="s">
        <v>17</v>
      </c>
      <c r="G2248">
        <v>293743</v>
      </c>
      <c r="H2248">
        <v>3</v>
      </c>
      <c r="I2248">
        <v>3</v>
      </c>
      <c r="J2248">
        <v>6425</v>
      </c>
      <c r="K2248">
        <v>0.22782423874731994</v>
      </c>
    </row>
    <row r="2249" spans="1:11" x14ac:dyDescent="0.25">
      <c r="A2249" t="s">
        <v>14</v>
      </c>
      <c r="B2249" t="s">
        <v>39</v>
      </c>
      <c r="C2249">
        <v>2022</v>
      </c>
      <c r="D2249">
        <v>1.7</v>
      </c>
      <c r="E2249" t="s">
        <v>12</v>
      </c>
      <c r="F2249" t="s">
        <v>13</v>
      </c>
      <c r="G2249">
        <v>221108</v>
      </c>
      <c r="H2249">
        <v>2</v>
      </c>
      <c r="I2249">
        <v>5</v>
      </c>
      <c r="J2249">
        <v>7977</v>
      </c>
      <c r="K2249">
        <v>0.22785662974215692</v>
      </c>
    </row>
    <row r="2250" spans="1:11" x14ac:dyDescent="0.25">
      <c r="A2250" t="s">
        <v>40</v>
      </c>
      <c r="B2250" t="s">
        <v>41</v>
      </c>
      <c r="C2250">
        <v>2013</v>
      </c>
      <c r="D2250">
        <v>4.5</v>
      </c>
      <c r="E2250" t="s">
        <v>28</v>
      </c>
      <c r="F2250" t="s">
        <v>25</v>
      </c>
      <c r="G2250">
        <v>197271</v>
      </c>
      <c r="H2250">
        <v>4</v>
      </c>
      <c r="I2250">
        <v>5</v>
      </c>
      <c r="J2250">
        <v>8554</v>
      </c>
      <c r="K2250">
        <v>0.22796818957356679</v>
      </c>
    </row>
    <row r="2251" spans="1:11" x14ac:dyDescent="0.25">
      <c r="A2251" t="s">
        <v>18</v>
      </c>
      <c r="B2251" t="s">
        <v>19</v>
      </c>
      <c r="C2251">
        <v>2002</v>
      </c>
      <c r="D2251">
        <v>4.5999999999999996</v>
      </c>
      <c r="E2251" t="s">
        <v>22</v>
      </c>
      <c r="F2251" t="s">
        <v>17</v>
      </c>
      <c r="G2251">
        <v>28405</v>
      </c>
      <c r="H2251">
        <v>5</v>
      </c>
      <c r="I2251">
        <v>4</v>
      </c>
      <c r="J2251">
        <v>12231</v>
      </c>
      <c r="K2251">
        <v>0.22834933145947012</v>
      </c>
    </row>
    <row r="2252" spans="1:11" x14ac:dyDescent="0.25">
      <c r="A2252" t="s">
        <v>29</v>
      </c>
      <c r="B2252" t="s">
        <v>30</v>
      </c>
      <c r="C2252">
        <v>2012</v>
      </c>
      <c r="D2252">
        <v>3.7</v>
      </c>
      <c r="E2252" t="s">
        <v>12</v>
      </c>
      <c r="F2252" t="s">
        <v>13</v>
      </c>
      <c r="G2252">
        <v>206605</v>
      </c>
      <c r="H2252">
        <v>4</v>
      </c>
      <c r="I2252">
        <v>5</v>
      </c>
      <c r="J2252">
        <v>7267</v>
      </c>
      <c r="K2252">
        <v>0.22838982810300967</v>
      </c>
    </row>
    <row r="2253" spans="1:11" x14ac:dyDescent="0.25">
      <c r="A2253" t="s">
        <v>40</v>
      </c>
      <c r="B2253" t="s">
        <v>41</v>
      </c>
      <c r="C2253">
        <v>2002</v>
      </c>
      <c r="D2253">
        <v>2.5</v>
      </c>
      <c r="E2253" t="s">
        <v>12</v>
      </c>
      <c r="F2253" t="s">
        <v>17</v>
      </c>
      <c r="G2253">
        <v>137131</v>
      </c>
      <c r="H2253">
        <v>3</v>
      </c>
      <c r="I2253">
        <v>3</v>
      </c>
      <c r="J2253">
        <v>5957</v>
      </c>
      <c r="K2253">
        <v>0.22839841255194782</v>
      </c>
    </row>
    <row r="2254" spans="1:11" x14ac:dyDescent="0.25">
      <c r="A2254" t="s">
        <v>14</v>
      </c>
      <c r="B2254" t="s">
        <v>46</v>
      </c>
      <c r="C2254">
        <v>2000</v>
      </c>
      <c r="D2254">
        <v>2.5</v>
      </c>
      <c r="E2254" t="s">
        <v>28</v>
      </c>
      <c r="F2254" t="s">
        <v>13</v>
      </c>
      <c r="G2254">
        <v>224322</v>
      </c>
      <c r="H2254">
        <v>3</v>
      </c>
      <c r="I2254">
        <v>4</v>
      </c>
      <c r="J2254">
        <v>2113</v>
      </c>
      <c r="K2254">
        <v>0.22846728060320609</v>
      </c>
    </row>
    <row r="2255" spans="1:11" x14ac:dyDescent="0.25">
      <c r="A2255" t="s">
        <v>33</v>
      </c>
      <c r="B2255" t="s">
        <v>55</v>
      </c>
      <c r="C2255">
        <v>2009</v>
      </c>
      <c r="D2255">
        <v>2.6</v>
      </c>
      <c r="E2255" t="s">
        <v>28</v>
      </c>
      <c r="F2255" t="s">
        <v>25</v>
      </c>
      <c r="G2255">
        <v>70133</v>
      </c>
      <c r="H2255">
        <v>5</v>
      </c>
      <c r="I2255">
        <v>1</v>
      </c>
      <c r="J2255">
        <v>7997</v>
      </c>
      <c r="K2255">
        <v>0.22852005211458715</v>
      </c>
    </row>
    <row r="2256" spans="1:11" x14ac:dyDescent="0.25">
      <c r="A2256" t="s">
        <v>20</v>
      </c>
      <c r="B2256" t="s">
        <v>21</v>
      </c>
      <c r="C2256">
        <v>2014</v>
      </c>
      <c r="D2256">
        <v>2.1</v>
      </c>
      <c r="E2256" t="s">
        <v>22</v>
      </c>
      <c r="F2256" t="s">
        <v>13</v>
      </c>
      <c r="G2256">
        <v>90051</v>
      </c>
      <c r="H2256">
        <v>2</v>
      </c>
      <c r="I2256">
        <v>2</v>
      </c>
      <c r="J2256">
        <v>10598</v>
      </c>
      <c r="K2256">
        <v>0.22856646769619271</v>
      </c>
    </row>
    <row r="2257" spans="1:11" x14ac:dyDescent="0.25">
      <c r="A2257" t="s">
        <v>33</v>
      </c>
      <c r="B2257" t="s">
        <v>55</v>
      </c>
      <c r="C2257">
        <v>2002</v>
      </c>
      <c r="D2257">
        <v>5</v>
      </c>
      <c r="E2257" t="s">
        <v>22</v>
      </c>
      <c r="F2257" t="s">
        <v>13</v>
      </c>
      <c r="G2257">
        <v>8006</v>
      </c>
      <c r="H2257">
        <v>5</v>
      </c>
      <c r="I2257">
        <v>1</v>
      </c>
      <c r="J2257">
        <v>11539</v>
      </c>
      <c r="K2257">
        <v>0.22857863889702912</v>
      </c>
    </row>
    <row r="2258" spans="1:11" x14ac:dyDescent="0.25">
      <c r="A2258" t="s">
        <v>33</v>
      </c>
      <c r="B2258" t="s">
        <v>43</v>
      </c>
      <c r="C2258">
        <v>2019</v>
      </c>
      <c r="D2258">
        <v>1.6</v>
      </c>
      <c r="E2258" t="s">
        <v>16</v>
      </c>
      <c r="F2258" t="s">
        <v>13</v>
      </c>
      <c r="G2258">
        <v>297914</v>
      </c>
      <c r="H2258">
        <v>3</v>
      </c>
      <c r="I2258">
        <v>3</v>
      </c>
      <c r="J2258">
        <v>6441</v>
      </c>
      <c r="K2258">
        <v>0.22879375962528037</v>
      </c>
    </row>
    <row r="2259" spans="1:11" x14ac:dyDescent="0.25">
      <c r="A2259" t="s">
        <v>26</v>
      </c>
      <c r="B2259" t="s">
        <v>32</v>
      </c>
      <c r="C2259">
        <v>2016</v>
      </c>
      <c r="D2259">
        <v>4.4000000000000004</v>
      </c>
      <c r="E2259" t="s">
        <v>12</v>
      </c>
      <c r="F2259" t="s">
        <v>25</v>
      </c>
      <c r="G2259">
        <v>265121</v>
      </c>
      <c r="H2259">
        <v>3</v>
      </c>
      <c r="I2259">
        <v>4</v>
      </c>
      <c r="J2259">
        <v>7997</v>
      </c>
      <c r="K2259">
        <v>0.22881987958271266</v>
      </c>
    </row>
    <row r="2260" spans="1:11" x14ac:dyDescent="0.25">
      <c r="A2260" t="s">
        <v>20</v>
      </c>
      <c r="B2260" t="s">
        <v>21</v>
      </c>
      <c r="C2260">
        <v>2016</v>
      </c>
      <c r="D2260">
        <v>2</v>
      </c>
      <c r="E2260" t="s">
        <v>28</v>
      </c>
      <c r="F2260" t="s">
        <v>17</v>
      </c>
      <c r="G2260">
        <v>220765</v>
      </c>
      <c r="H2260">
        <v>4</v>
      </c>
      <c r="I2260">
        <v>1</v>
      </c>
      <c r="J2260">
        <v>7984</v>
      </c>
      <c r="K2260">
        <v>0.22888407427952684</v>
      </c>
    </row>
    <row r="2261" spans="1:11" x14ac:dyDescent="0.25">
      <c r="A2261" t="s">
        <v>36</v>
      </c>
      <c r="B2261" t="s">
        <v>37</v>
      </c>
      <c r="C2261">
        <v>2016</v>
      </c>
      <c r="D2261">
        <v>3</v>
      </c>
      <c r="E2261" t="s">
        <v>22</v>
      </c>
      <c r="F2261" t="s">
        <v>13</v>
      </c>
      <c r="G2261">
        <v>200182</v>
      </c>
      <c r="H2261">
        <v>3</v>
      </c>
      <c r="I2261">
        <v>5</v>
      </c>
      <c r="J2261">
        <v>9896</v>
      </c>
      <c r="K2261">
        <v>0.22892251853955214</v>
      </c>
    </row>
    <row r="2262" spans="1:11" x14ac:dyDescent="0.25">
      <c r="A2262" t="s">
        <v>18</v>
      </c>
      <c r="B2262" t="s">
        <v>54</v>
      </c>
      <c r="C2262">
        <v>2015</v>
      </c>
      <c r="D2262">
        <v>4.0999999999999996</v>
      </c>
      <c r="E2262" t="s">
        <v>28</v>
      </c>
      <c r="F2262" t="s">
        <v>17</v>
      </c>
      <c r="G2262">
        <v>197249</v>
      </c>
      <c r="H2262">
        <v>3</v>
      </c>
      <c r="I2262">
        <v>1</v>
      </c>
      <c r="J2262">
        <v>10255</v>
      </c>
      <c r="K2262">
        <v>0.22898324488960031</v>
      </c>
    </row>
    <row r="2263" spans="1:11" x14ac:dyDescent="0.25">
      <c r="A2263" t="s">
        <v>33</v>
      </c>
      <c r="B2263" t="s">
        <v>34</v>
      </c>
      <c r="C2263">
        <v>2019</v>
      </c>
      <c r="D2263">
        <v>3.9</v>
      </c>
      <c r="E2263" t="s">
        <v>28</v>
      </c>
      <c r="F2263" t="s">
        <v>17</v>
      </c>
      <c r="G2263">
        <v>268188</v>
      </c>
      <c r="H2263">
        <v>4</v>
      </c>
      <c r="I2263">
        <v>4</v>
      </c>
      <c r="J2263">
        <v>9836</v>
      </c>
      <c r="K2263">
        <v>0.22904762224697151</v>
      </c>
    </row>
    <row r="2264" spans="1:11" x14ac:dyDescent="0.25">
      <c r="A2264" t="s">
        <v>10</v>
      </c>
      <c r="B2264" t="s">
        <v>48</v>
      </c>
      <c r="C2264">
        <v>2000</v>
      </c>
      <c r="D2264">
        <v>1.5</v>
      </c>
      <c r="E2264" t="s">
        <v>22</v>
      </c>
      <c r="F2264" t="s">
        <v>17</v>
      </c>
      <c r="G2264">
        <v>258915</v>
      </c>
      <c r="H2264">
        <v>3</v>
      </c>
      <c r="I2264">
        <v>3</v>
      </c>
      <c r="J2264">
        <v>3921</v>
      </c>
      <c r="K2264">
        <v>0.22914418212455567</v>
      </c>
    </row>
    <row r="2265" spans="1:11" x14ac:dyDescent="0.25">
      <c r="A2265" t="s">
        <v>40</v>
      </c>
      <c r="B2265" t="s">
        <v>51</v>
      </c>
      <c r="C2265">
        <v>2001</v>
      </c>
      <c r="D2265">
        <v>3.8</v>
      </c>
      <c r="E2265" t="s">
        <v>16</v>
      </c>
      <c r="F2265" t="s">
        <v>17</v>
      </c>
      <c r="G2265">
        <v>226739</v>
      </c>
      <c r="H2265">
        <v>4</v>
      </c>
      <c r="I2265">
        <v>4</v>
      </c>
      <c r="J2265">
        <v>6165</v>
      </c>
      <c r="K2265">
        <v>0.22915867536088608</v>
      </c>
    </row>
    <row r="2266" spans="1:11" x14ac:dyDescent="0.25">
      <c r="A2266" t="s">
        <v>23</v>
      </c>
      <c r="B2266" t="s">
        <v>24</v>
      </c>
      <c r="C2266">
        <v>2013</v>
      </c>
      <c r="D2266">
        <v>1.1000000000000001</v>
      </c>
      <c r="E2266" t="s">
        <v>16</v>
      </c>
      <c r="F2266" t="s">
        <v>25</v>
      </c>
      <c r="G2266">
        <v>185290</v>
      </c>
      <c r="H2266">
        <v>2</v>
      </c>
      <c r="I2266">
        <v>5</v>
      </c>
      <c r="J2266">
        <v>6394</v>
      </c>
      <c r="K2266">
        <v>0.22916723724293808</v>
      </c>
    </row>
    <row r="2267" spans="1:11" x14ac:dyDescent="0.25">
      <c r="A2267" t="s">
        <v>40</v>
      </c>
      <c r="B2267" t="s">
        <v>41</v>
      </c>
      <c r="C2267">
        <v>2011</v>
      </c>
      <c r="D2267">
        <v>4.7</v>
      </c>
      <c r="E2267" t="s">
        <v>12</v>
      </c>
      <c r="F2267" t="s">
        <v>17</v>
      </c>
      <c r="G2267">
        <v>152590</v>
      </c>
      <c r="H2267">
        <v>5</v>
      </c>
      <c r="I2267">
        <v>2</v>
      </c>
      <c r="J2267">
        <v>10548</v>
      </c>
      <c r="K2267">
        <v>0.22936561148943413</v>
      </c>
    </row>
    <row r="2268" spans="1:11" x14ac:dyDescent="0.25">
      <c r="A2268" t="s">
        <v>10</v>
      </c>
      <c r="B2268" t="s">
        <v>11</v>
      </c>
      <c r="C2268">
        <v>2015</v>
      </c>
      <c r="D2268">
        <v>1.1000000000000001</v>
      </c>
      <c r="E2268" t="s">
        <v>12</v>
      </c>
      <c r="F2268" t="s">
        <v>17</v>
      </c>
      <c r="G2268">
        <v>213044</v>
      </c>
      <c r="H2268">
        <v>2</v>
      </c>
      <c r="I2268">
        <v>2</v>
      </c>
      <c r="J2268">
        <v>6939</v>
      </c>
      <c r="K2268">
        <v>0.22946811156563285</v>
      </c>
    </row>
    <row r="2269" spans="1:11" x14ac:dyDescent="0.25">
      <c r="A2269" t="s">
        <v>36</v>
      </c>
      <c r="B2269" t="s">
        <v>44</v>
      </c>
      <c r="C2269">
        <v>2018</v>
      </c>
      <c r="D2269">
        <v>3.7</v>
      </c>
      <c r="E2269" t="s">
        <v>28</v>
      </c>
      <c r="F2269" t="s">
        <v>25</v>
      </c>
      <c r="G2269">
        <v>123571</v>
      </c>
      <c r="H2269">
        <v>5</v>
      </c>
      <c r="I2269">
        <v>1</v>
      </c>
      <c r="J2269">
        <v>10728</v>
      </c>
      <c r="K2269">
        <v>0.22956774908343436</v>
      </c>
    </row>
    <row r="2270" spans="1:11" x14ac:dyDescent="0.25">
      <c r="A2270" t="s">
        <v>26</v>
      </c>
      <c r="B2270" t="s">
        <v>27</v>
      </c>
      <c r="C2270">
        <v>2019</v>
      </c>
      <c r="D2270">
        <v>4.2</v>
      </c>
      <c r="E2270" t="s">
        <v>28</v>
      </c>
      <c r="F2270" t="s">
        <v>17</v>
      </c>
      <c r="G2270">
        <v>113614</v>
      </c>
      <c r="H2270">
        <v>3</v>
      </c>
      <c r="I2270">
        <v>5</v>
      </c>
      <c r="J2270">
        <v>13227</v>
      </c>
      <c r="K2270">
        <v>0.22977208051670495</v>
      </c>
    </row>
    <row r="2271" spans="1:11" x14ac:dyDescent="0.25">
      <c r="A2271" t="s">
        <v>23</v>
      </c>
      <c r="B2271" t="s">
        <v>45</v>
      </c>
      <c r="C2271">
        <v>2013</v>
      </c>
      <c r="D2271">
        <v>1.6</v>
      </c>
      <c r="E2271" t="s">
        <v>28</v>
      </c>
      <c r="F2271" t="s">
        <v>13</v>
      </c>
      <c r="G2271">
        <v>237413</v>
      </c>
      <c r="H2271">
        <v>2</v>
      </c>
      <c r="I2271">
        <v>3</v>
      </c>
      <c r="J2271">
        <v>4851</v>
      </c>
      <c r="K2271">
        <v>0.23017838213921338</v>
      </c>
    </row>
    <row r="2272" spans="1:11" x14ac:dyDescent="0.25">
      <c r="A2272" t="s">
        <v>18</v>
      </c>
      <c r="B2272" t="s">
        <v>52</v>
      </c>
      <c r="C2272">
        <v>2000</v>
      </c>
      <c r="D2272">
        <v>1.1000000000000001</v>
      </c>
      <c r="E2272" t="s">
        <v>12</v>
      </c>
      <c r="F2272" t="s">
        <v>13</v>
      </c>
      <c r="G2272">
        <v>233776</v>
      </c>
      <c r="H2272">
        <v>2</v>
      </c>
      <c r="I2272">
        <v>3</v>
      </c>
      <c r="J2272">
        <v>2000</v>
      </c>
      <c r="K2272">
        <v>0.23028144919138605</v>
      </c>
    </row>
    <row r="2273" spans="1:11" x14ac:dyDescent="0.25">
      <c r="A2273" t="s">
        <v>20</v>
      </c>
      <c r="B2273" t="s">
        <v>42</v>
      </c>
      <c r="C2273">
        <v>2013</v>
      </c>
      <c r="D2273">
        <v>2.8</v>
      </c>
      <c r="E2273" t="s">
        <v>28</v>
      </c>
      <c r="F2273" t="s">
        <v>17</v>
      </c>
      <c r="G2273">
        <v>226670</v>
      </c>
      <c r="H2273">
        <v>4</v>
      </c>
      <c r="I2273">
        <v>5</v>
      </c>
      <c r="J2273">
        <v>7766</v>
      </c>
      <c r="K2273">
        <v>0.23033838251849437</v>
      </c>
    </row>
    <row r="2274" spans="1:11" x14ac:dyDescent="0.25">
      <c r="A2274" t="s">
        <v>14</v>
      </c>
      <c r="B2274" t="s">
        <v>39</v>
      </c>
      <c r="C2274">
        <v>2002</v>
      </c>
      <c r="D2274">
        <v>3.7</v>
      </c>
      <c r="E2274" t="s">
        <v>16</v>
      </c>
      <c r="F2274" t="s">
        <v>13</v>
      </c>
      <c r="G2274">
        <v>261395</v>
      </c>
      <c r="H2274">
        <v>5</v>
      </c>
      <c r="I2274">
        <v>4</v>
      </c>
      <c r="J2274">
        <v>4172</v>
      </c>
      <c r="K2274">
        <v>0.23042662572668626</v>
      </c>
    </row>
    <row r="2275" spans="1:11" x14ac:dyDescent="0.25">
      <c r="A2275" t="s">
        <v>18</v>
      </c>
      <c r="B2275" t="s">
        <v>54</v>
      </c>
      <c r="C2275">
        <v>2010</v>
      </c>
      <c r="D2275">
        <v>4.2</v>
      </c>
      <c r="E2275" t="s">
        <v>22</v>
      </c>
      <c r="F2275" t="s">
        <v>13</v>
      </c>
      <c r="G2275">
        <v>58152</v>
      </c>
      <c r="H2275">
        <v>4</v>
      </c>
      <c r="I2275">
        <v>1</v>
      </c>
      <c r="J2275">
        <v>12136</v>
      </c>
      <c r="K2275">
        <v>0.23043947700466649</v>
      </c>
    </row>
    <row r="2276" spans="1:11" x14ac:dyDescent="0.25">
      <c r="A2276" t="s">
        <v>26</v>
      </c>
      <c r="B2276" t="s">
        <v>27</v>
      </c>
      <c r="C2276">
        <v>2018</v>
      </c>
      <c r="D2276">
        <v>2.4</v>
      </c>
      <c r="E2276" t="s">
        <v>22</v>
      </c>
      <c r="F2276" t="s">
        <v>17</v>
      </c>
      <c r="G2276">
        <v>135238</v>
      </c>
      <c r="H2276">
        <v>2</v>
      </c>
      <c r="I2276">
        <v>2</v>
      </c>
      <c r="J2276">
        <v>12695</v>
      </c>
      <c r="K2276">
        <v>0.2304677335982166</v>
      </c>
    </row>
    <row r="2277" spans="1:11" x14ac:dyDescent="0.25">
      <c r="A2277" t="s">
        <v>33</v>
      </c>
      <c r="B2277" t="s">
        <v>55</v>
      </c>
      <c r="C2277">
        <v>2004</v>
      </c>
      <c r="D2277">
        <v>1.6</v>
      </c>
      <c r="E2277" t="s">
        <v>28</v>
      </c>
      <c r="F2277" t="s">
        <v>25</v>
      </c>
      <c r="G2277">
        <v>153548</v>
      </c>
      <c r="H2277">
        <v>3</v>
      </c>
      <c r="I2277">
        <v>5</v>
      </c>
      <c r="J2277">
        <v>3829</v>
      </c>
      <c r="K2277">
        <v>0.23052500830188105</v>
      </c>
    </row>
    <row r="2278" spans="1:11" x14ac:dyDescent="0.25">
      <c r="A2278" t="s">
        <v>40</v>
      </c>
      <c r="B2278" t="s">
        <v>49</v>
      </c>
      <c r="C2278">
        <v>2017</v>
      </c>
      <c r="D2278">
        <v>5</v>
      </c>
      <c r="E2278" t="s">
        <v>12</v>
      </c>
      <c r="F2278" t="s">
        <v>17</v>
      </c>
      <c r="G2278">
        <v>37949</v>
      </c>
      <c r="H2278">
        <v>4</v>
      </c>
      <c r="I2278">
        <v>4</v>
      </c>
      <c r="J2278">
        <v>14941</v>
      </c>
      <c r="K2278">
        <v>0.23060487431143573</v>
      </c>
    </row>
    <row r="2279" spans="1:11" x14ac:dyDescent="0.25">
      <c r="A2279" t="s">
        <v>18</v>
      </c>
      <c r="B2279" t="s">
        <v>52</v>
      </c>
      <c r="C2279">
        <v>2005</v>
      </c>
      <c r="D2279">
        <v>2.6</v>
      </c>
      <c r="E2279" t="s">
        <v>16</v>
      </c>
      <c r="F2279" t="s">
        <v>25</v>
      </c>
      <c r="G2279">
        <v>169337</v>
      </c>
      <c r="H2279">
        <v>3</v>
      </c>
      <c r="I2279">
        <v>5</v>
      </c>
      <c r="J2279">
        <v>5813</v>
      </c>
      <c r="K2279">
        <v>0.23062917010904216</v>
      </c>
    </row>
    <row r="2280" spans="1:11" x14ac:dyDescent="0.25">
      <c r="A2280" t="s">
        <v>20</v>
      </c>
      <c r="B2280" t="s">
        <v>50</v>
      </c>
      <c r="C2280">
        <v>2019</v>
      </c>
      <c r="D2280">
        <v>1.6</v>
      </c>
      <c r="E2280" t="s">
        <v>28</v>
      </c>
      <c r="F2280" t="s">
        <v>25</v>
      </c>
      <c r="G2280">
        <v>126184</v>
      </c>
      <c r="H2280">
        <v>4</v>
      </c>
      <c r="I2280">
        <v>2</v>
      </c>
      <c r="J2280">
        <v>8876</v>
      </c>
      <c r="K2280">
        <v>0.23064334728398728</v>
      </c>
    </row>
    <row r="2281" spans="1:11" x14ac:dyDescent="0.25">
      <c r="A2281" t="s">
        <v>14</v>
      </c>
      <c r="B2281" t="s">
        <v>15</v>
      </c>
      <c r="C2281">
        <v>2008</v>
      </c>
      <c r="D2281">
        <v>1.9</v>
      </c>
      <c r="E2281" t="s">
        <v>12</v>
      </c>
      <c r="F2281" t="s">
        <v>25</v>
      </c>
      <c r="G2281">
        <v>200249</v>
      </c>
      <c r="H2281">
        <v>3</v>
      </c>
      <c r="I2281">
        <v>4</v>
      </c>
      <c r="J2281">
        <v>4395</v>
      </c>
      <c r="K2281">
        <v>0.23079028819937741</v>
      </c>
    </row>
    <row r="2282" spans="1:11" x14ac:dyDescent="0.25">
      <c r="A2282" t="s">
        <v>18</v>
      </c>
      <c r="B2282" t="s">
        <v>54</v>
      </c>
      <c r="C2282">
        <v>2018</v>
      </c>
      <c r="D2282">
        <v>1.1000000000000001</v>
      </c>
      <c r="E2282" t="s">
        <v>16</v>
      </c>
      <c r="F2282" t="s">
        <v>17</v>
      </c>
      <c r="G2282">
        <v>15005</v>
      </c>
      <c r="H2282">
        <v>3</v>
      </c>
      <c r="I2282">
        <v>2</v>
      </c>
      <c r="J2282">
        <v>12799</v>
      </c>
      <c r="K2282">
        <v>0.23080329806037136</v>
      </c>
    </row>
    <row r="2283" spans="1:11" x14ac:dyDescent="0.25">
      <c r="A2283" t="s">
        <v>18</v>
      </c>
      <c r="B2283" t="s">
        <v>54</v>
      </c>
      <c r="C2283">
        <v>2008</v>
      </c>
      <c r="D2283">
        <v>3.4</v>
      </c>
      <c r="E2283" t="s">
        <v>16</v>
      </c>
      <c r="F2283" t="s">
        <v>25</v>
      </c>
      <c r="G2283">
        <v>278091</v>
      </c>
      <c r="H2283">
        <v>3</v>
      </c>
      <c r="I2283">
        <v>2</v>
      </c>
      <c r="J2283">
        <v>5338</v>
      </c>
      <c r="K2283">
        <v>0.23086830342529241</v>
      </c>
    </row>
    <row r="2284" spans="1:11" x14ac:dyDescent="0.25">
      <c r="A2284" t="s">
        <v>10</v>
      </c>
      <c r="B2284" t="s">
        <v>11</v>
      </c>
      <c r="C2284">
        <v>2004</v>
      </c>
      <c r="D2284">
        <v>3.7</v>
      </c>
      <c r="E2284" t="s">
        <v>12</v>
      </c>
      <c r="F2284" t="s">
        <v>17</v>
      </c>
      <c r="G2284">
        <v>68962</v>
      </c>
      <c r="H2284">
        <v>4</v>
      </c>
      <c r="I2284">
        <v>5</v>
      </c>
      <c r="J2284">
        <v>9120</v>
      </c>
      <c r="K2284">
        <v>0.23104651884018468</v>
      </c>
    </row>
    <row r="2285" spans="1:11" x14ac:dyDescent="0.25">
      <c r="A2285" t="s">
        <v>26</v>
      </c>
      <c r="B2285" t="s">
        <v>32</v>
      </c>
      <c r="C2285">
        <v>2019</v>
      </c>
      <c r="D2285">
        <v>4.8</v>
      </c>
      <c r="E2285" t="s">
        <v>12</v>
      </c>
      <c r="F2285" t="s">
        <v>13</v>
      </c>
      <c r="G2285">
        <v>235390</v>
      </c>
      <c r="H2285">
        <v>5</v>
      </c>
      <c r="I2285">
        <v>2</v>
      </c>
      <c r="J2285">
        <v>9892</v>
      </c>
      <c r="K2285">
        <v>0.23115934574453756</v>
      </c>
    </row>
    <row r="2286" spans="1:11" x14ac:dyDescent="0.25">
      <c r="A2286" t="s">
        <v>26</v>
      </c>
      <c r="B2286" t="s">
        <v>47</v>
      </c>
      <c r="C2286">
        <v>2011</v>
      </c>
      <c r="D2286">
        <v>3.8</v>
      </c>
      <c r="E2286" t="s">
        <v>16</v>
      </c>
      <c r="F2286" t="s">
        <v>13</v>
      </c>
      <c r="G2286">
        <v>122932</v>
      </c>
      <c r="H2286">
        <v>3</v>
      </c>
      <c r="I2286">
        <v>1</v>
      </c>
      <c r="J2286">
        <v>9741</v>
      </c>
      <c r="K2286">
        <v>0.23121011310096262</v>
      </c>
    </row>
    <row r="2287" spans="1:11" x14ac:dyDescent="0.25">
      <c r="A2287" t="s">
        <v>36</v>
      </c>
      <c r="B2287" t="s">
        <v>44</v>
      </c>
      <c r="C2287">
        <v>2003</v>
      </c>
      <c r="D2287">
        <v>4.7</v>
      </c>
      <c r="E2287" t="s">
        <v>28</v>
      </c>
      <c r="F2287" t="s">
        <v>25</v>
      </c>
      <c r="G2287">
        <v>211589</v>
      </c>
      <c r="H2287">
        <v>5</v>
      </c>
      <c r="I2287">
        <v>5</v>
      </c>
      <c r="J2287">
        <v>5468</v>
      </c>
      <c r="K2287">
        <v>0.23122497720429369</v>
      </c>
    </row>
    <row r="2288" spans="1:11" x14ac:dyDescent="0.25">
      <c r="A2288" t="s">
        <v>18</v>
      </c>
      <c r="B2288" t="s">
        <v>52</v>
      </c>
      <c r="C2288">
        <v>2007</v>
      </c>
      <c r="D2288">
        <v>4.5999999999999996</v>
      </c>
      <c r="E2288" t="s">
        <v>22</v>
      </c>
      <c r="F2288" t="s">
        <v>13</v>
      </c>
      <c r="G2288">
        <v>202817</v>
      </c>
      <c r="H2288">
        <v>3</v>
      </c>
      <c r="I2288">
        <v>5</v>
      </c>
      <c r="J2288">
        <v>8743</v>
      </c>
      <c r="K2288">
        <v>0.23125593051315652</v>
      </c>
    </row>
    <row r="2289" spans="1:11" x14ac:dyDescent="0.25">
      <c r="A2289" t="s">
        <v>10</v>
      </c>
      <c r="B2289" t="s">
        <v>31</v>
      </c>
      <c r="C2289">
        <v>2020</v>
      </c>
      <c r="D2289">
        <v>1.7</v>
      </c>
      <c r="E2289" t="s">
        <v>28</v>
      </c>
      <c r="F2289" t="s">
        <v>17</v>
      </c>
      <c r="G2289">
        <v>142997</v>
      </c>
      <c r="H2289">
        <v>5</v>
      </c>
      <c r="I2289">
        <v>2</v>
      </c>
      <c r="J2289">
        <v>10440</v>
      </c>
      <c r="K2289">
        <v>0.23127197377680175</v>
      </c>
    </row>
    <row r="2290" spans="1:11" x14ac:dyDescent="0.25">
      <c r="A2290" t="s">
        <v>10</v>
      </c>
      <c r="B2290" t="s">
        <v>11</v>
      </c>
      <c r="C2290">
        <v>2001</v>
      </c>
      <c r="D2290">
        <v>3.9</v>
      </c>
      <c r="E2290" t="s">
        <v>16</v>
      </c>
      <c r="F2290" t="s">
        <v>13</v>
      </c>
      <c r="G2290">
        <v>168949</v>
      </c>
      <c r="H2290">
        <v>2</v>
      </c>
      <c r="I2290">
        <v>2</v>
      </c>
      <c r="J2290">
        <v>5921</v>
      </c>
      <c r="K2290">
        <v>0.23129757790810823</v>
      </c>
    </row>
    <row r="2291" spans="1:11" x14ac:dyDescent="0.25">
      <c r="A2291" t="s">
        <v>14</v>
      </c>
      <c r="B2291" t="s">
        <v>15</v>
      </c>
      <c r="C2291">
        <v>2023</v>
      </c>
      <c r="D2291">
        <v>4.3</v>
      </c>
      <c r="E2291" t="s">
        <v>12</v>
      </c>
      <c r="F2291" t="s">
        <v>17</v>
      </c>
      <c r="G2291">
        <v>271366</v>
      </c>
      <c r="H2291">
        <v>4</v>
      </c>
      <c r="I2291">
        <v>2</v>
      </c>
      <c r="J2291">
        <v>11372</v>
      </c>
      <c r="K2291">
        <v>0.23141389198550533</v>
      </c>
    </row>
    <row r="2292" spans="1:11" x14ac:dyDescent="0.25">
      <c r="A2292" t="s">
        <v>20</v>
      </c>
      <c r="B2292" t="s">
        <v>21</v>
      </c>
      <c r="C2292">
        <v>2019</v>
      </c>
      <c r="D2292">
        <v>4.5999999999999996</v>
      </c>
      <c r="E2292" t="s">
        <v>22</v>
      </c>
      <c r="F2292" t="s">
        <v>25</v>
      </c>
      <c r="G2292">
        <v>252801</v>
      </c>
      <c r="H2292">
        <v>5</v>
      </c>
      <c r="I2292">
        <v>3</v>
      </c>
      <c r="J2292">
        <v>11343</v>
      </c>
      <c r="K2292">
        <v>0.23152426397909098</v>
      </c>
    </row>
    <row r="2293" spans="1:11" x14ac:dyDescent="0.25">
      <c r="A2293" t="s">
        <v>10</v>
      </c>
      <c r="B2293" t="s">
        <v>11</v>
      </c>
      <c r="C2293">
        <v>2009</v>
      </c>
      <c r="D2293">
        <v>3.6</v>
      </c>
      <c r="E2293" t="s">
        <v>12</v>
      </c>
      <c r="F2293" t="s">
        <v>17</v>
      </c>
      <c r="G2293">
        <v>111221</v>
      </c>
      <c r="H2293">
        <v>2</v>
      </c>
      <c r="I2293">
        <v>2</v>
      </c>
      <c r="J2293">
        <v>9675</v>
      </c>
      <c r="K2293">
        <v>0.2317488502392353</v>
      </c>
    </row>
    <row r="2294" spans="1:11" x14ac:dyDescent="0.25">
      <c r="A2294" t="s">
        <v>36</v>
      </c>
      <c r="B2294" t="s">
        <v>53</v>
      </c>
      <c r="C2294">
        <v>2023</v>
      </c>
      <c r="D2294">
        <v>1.3</v>
      </c>
      <c r="E2294" t="s">
        <v>12</v>
      </c>
      <c r="F2294" t="s">
        <v>17</v>
      </c>
      <c r="G2294">
        <v>268386</v>
      </c>
      <c r="H2294">
        <v>2</v>
      </c>
      <c r="I2294">
        <v>4</v>
      </c>
      <c r="J2294">
        <v>8432</v>
      </c>
      <c r="K2294">
        <v>0.23180014237381286</v>
      </c>
    </row>
    <row r="2295" spans="1:11" x14ac:dyDescent="0.25">
      <c r="A2295" t="s">
        <v>23</v>
      </c>
      <c r="B2295" t="s">
        <v>24</v>
      </c>
      <c r="C2295">
        <v>2002</v>
      </c>
      <c r="D2295">
        <v>4.8</v>
      </c>
      <c r="E2295" t="s">
        <v>22</v>
      </c>
      <c r="F2295" t="s">
        <v>17</v>
      </c>
      <c r="G2295">
        <v>161122</v>
      </c>
      <c r="H2295">
        <v>2</v>
      </c>
      <c r="I2295">
        <v>3</v>
      </c>
      <c r="J2295">
        <v>9777</v>
      </c>
      <c r="K2295">
        <v>0.23200068705495702</v>
      </c>
    </row>
    <row r="2296" spans="1:11" x14ac:dyDescent="0.25">
      <c r="A2296" t="s">
        <v>10</v>
      </c>
      <c r="B2296" t="s">
        <v>31</v>
      </c>
      <c r="C2296">
        <v>2007</v>
      </c>
      <c r="D2296">
        <v>1.9</v>
      </c>
      <c r="E2296" t="s">
        <v>22</v>
      </c>
      <c r="F2296" t="s">
        <v>25</v>
      </c>
      <c r="G2296">
        <v>203974</v>
      </c>
      <c r="H2296">
        <v>2</v>
      </c>
      <c r="I2296">
        <v>5</v>
      </c>
      <c r="J2296">
        <v>6020</v>
      </c>
      <c r="K2296">
        <v>0.23232632493065875</v>
      </c>
    </row>
    <row r="2297" spans="1:11" x14ac:dyDescent="0.25">
      <c r="A2297" t="s">
        <v>10</v>
      </c>
      <c r="B2297" t="s">
        <v>31</v>
      </c>
      <c r="C2297">
        <v>2009</v>
      </c>
      <c r="D2297">
        <v>4.9000000000000004</v>
      </c>
      <c r="E2297" t="s">
        <v>28</v>
      </c>
      <c r="F2297" t="s">
        <v>13</v>
      </c>
      <c r="G2297">
        <v>212334</v>
      </c>
      <c r="H2297">
        <v>5</v>
      </c>
      <c r="I2297">
        <v>4</v>
      </c>
      <c r="J2297">
        <v>7453</v>
      </c>
      <c r="K2297">
        <v>0.23252137908455117</v>
      </c>
    </row>
    <row r="2298" spans="1:11" x14ac:dyDescent="0.25">
      <c r="A2298" t="s">
        <v>18</v>
      </c>
      <c r="B2298" t="s">
        <v>19</v>
      </c>
      <c r="C2298">
        <v>2022</v>
      </c>
      <c r="D2298">
        <v>3.6</v>
      </c>
      <c r="E2298" t="s">
        <v>22</v>
      </c>
      <c r="F2298" t="s">
        <v>25</v>
      </c>
      <c r="G2298">
        <v>153964</v>
      </c>
      <c r="H2298">
        <v>2</v>
      </c>
      <c r="I2298">
        <v>2</v>
      </c>
      <c r="J2298">
        <v>13220</v>
      </c>
      <c r="K2298">
        <v>0.2325853987707488</v>
      </c>
    </row>
    <row r="2299" spans="1:11" x14ac:dyDescent="0.25">
      <c r="A2299" t="s">
        <v>33</v>
      </c>
      <c r="B2299" t="s">
        <v>55</v>
      </c>
      <c r="C2299">
        <v>2011</v>
      </c>
      <c r="D2299">
        <v>3.6</v>
      </c>
      <c r="E2299" t="s">
        <v>28</v>
      </c>
      <c r="F2299" t="s">
        <v>17</v>
      </c>
      <c r="G2299">
        <v>168815</v>
      </c>
      <c r="H2299">
        <v>2</v>
      </c>
      <c r="I2299">
        <v>3</v>
      </c>
      <c r="J2299">
        <v>9123</v>
      </c>
      <c r="K2299">
        <v>0.23261668986359874</v>
      </c>
    </row>
    <row r="2300" spans="1:11" x14ac:dyDescent="0.25">
      <c r="A2300" t="s">
        <v>40</v>
      </c>
      <c r="B2300" t="s">
        <v>49</v>
      </c>
      <c r="C2300">
        <v>2010</v>
      </c>
      <c r="D2300">
        <v>4.9000000000000004</v>
      </c>
      <c r="E2300" t="s">
        <v>22</v>
      </c>
      <c r="F2300" t="s">
        <v>17</v>
      </c>
      <c r="G2300">
        <v>156099</v>
      </c>
      <c r="H2300">
        <v>2</v>
      </c>
      <c r="I2300">
        <v>1</v>
      </c>
      <c r="J2300">
        <v>12378</v>
      </c>
      <c r="K2300">
        <v>0.23262533931465879</v>
      </c>
    </row>
    <row r="2301" spans="1:11" x14ac:dyDescent="0.25">
      <c r="A2301" t="s">
        <v>20</v>
      </c>
      <c r="B2301" t="s">
        <v>42</v>
      </c>
      <c r="C2301">
        <v>2017</v>
      </c>
      <c r="D2301">
        <v>1.7</v>
      </c>
      <c r="E2301" t="s">
        <v>12</v>
      </c>
      <c r="F2301" t="s">
        <v>13</v>
      </c>
      <c r="G2301">
        <v>156940</v>
      </c>
      <c r="H2301">
        <v>4</v>
      </c>
      <c r="I2301">
        <v>2</v>
      </c>
      <c r="J2301">
        <v>7761</v>
      </c>
      <c r="K2301">
        <v>0.23268684408135931</v>
      </c>
    </row>
    <row r="2302" spans="1:11" x14ac:dyDescent="0.25">
      <c r="A2302" t="s">
        <v>26</v>
      </c>
      <c r="B2302" t="s">
        <v>47</v>
      </c>
      <c r="C2302">
        <v>2003</v>
      </c>
      <c r="D2302">
        <v>2.5</v>
      </c>
      <c r="E2302" t="s">
        <v>28</v>
      </c>
      <c r="F2302" t="s">
        <v>17</v>
      </c>
      <c r="G2302">
        <v>8549</v>
      </c>
      <c r="H2302">
        <v>4</v>
      </c>
      <c r="I2302">
        <v>3</v>
      </c>
      <c r="J2302">
        <v>8829</v>
      </c>
      <c r="K2302">
        <v>0.23281480882645977</v>
      </c>
    </row>
    <row r="2303" spans="1:11" x14ac:dyDescent="0.25">
      <c r="A2303" t="s">
        <v>36</v>
      </c>
      <c r="B2303" t="s">
        <v>53</v>
      </c>
      <c r="C2303">
        <v>2003</v>
      </c>
      <c r="D2303">
        <v>2.2000000000000002</v>
      </c>
      <c r="E2303" t="s">
        <v>28</v>
      </c>
      <c r="F2303" t="s">
        <v>25</v>
      </c>
      <c r="G2303">
        <v>129833</v>
      </c>
      <c r="H2303">
        <v>2</v>
      </c>
      <c r="I2303">
        <v>3</v>
      </c>
      <c r="J2303">
        <v>4603</v>
      </c>
      <c r="K2303">
        <v>0.23290796984929407</v>
      </c>
    </row>
    <row r="2304" spans="1:11" x14ac:dyDescent="0.25">
      <c r="A2304" t="s">
        <v>36</v>
      </c>
      <c r="B2304" t="s">
        <v>44</v>
      </c>
      <c r="C2304">
        <v>2014</v>
      </c>
      <c r="D2304">
        <v>2.1</v>
      </c>
      <c r="E2304" t="s">
        <v>12</v>
      </c>
      <c r="F2304" t="s">
        <v>13</v>
      </c>
      <c r="G2304">
        <v>200967</v>
      </c>
      <c r="H2304">
        <v>3</v>
      </c>
      <c r="I2304">
        <v>4</v>
      </c>
      <c r="J2304">
        <v>6380</v>
      </c>
      <c r="K2304">
        <v>0.23302664812480889</v>
      </c>
    </row>
    <row r="2305" spans="1:11" x14ac:dyDescent="0.25">
      <c r="A2305" t="s">
        <v>14</v>
      </c>
      <c r="B2305" t="s">
        <v>39</v>
      </c>
      <c r="C2305">
        <v>2021</v>
      </c>
      <c r="D2305">
        <v>1.5</v>
      </c>
      <c r="E2305" t="s">
        <v>28</v>
      </c>
      <c r="F2305" t="s">
        <v>17</v>
      </c>
      <c r="G2305">
        <v>52952</v>
      </c>
      <c r="H2305">
        <v>2</v>
      </c>
      <c r="I2305">
        <v>3</v>
      </c>
      <c r="J2305">
        <v>12340</v>
      </c>
      <c r="K2305">
        <v>0.23312050921388416</v>
      </c>
    </row>
    <row r="2306" spans="1:11" x14ac:dyDescent="0.25">
      <c r="A2306" t="s">
        <v>14</v>
      </c>
      <c r="B2306" t="s">
        <v>15</v>
      </c>
      <c r="C2306">
        <v>2017</v>
      </c>
      <c r="D2306">
        <v>1.8</v>
      </c>
      <c r="E2306" t="s">
        <v>28</v>
      </c>
      <c r="F2306" t="s">
        <v>13</v>
      </c>
      <c r="G2306">
        <v>102659</v>
      </c>
      <c r="H2306">
        <v>5</v>
      </c>
      <c r="I2306">
        <v>1</v>
      </c>
      <c r="J2306">
        <v>8946</v>
      </c>
      <c r="K2306">
        <v>0.23323594144866644</v>
      </c>
    </row>
    <row r="2307" spans="1:11" x14ac:dyDescent="0.25">
      <c r="A2307" t="s">
        <v>29</v>
      </c>
      <c r="B2307" t="s">
        <v>56</v>
      </c>
      <c r="C2307">
        <v>2009</v>
      </c>
      <c r="D2307">
        <v>4.7</v>
      </c>
      <c r="E2307" t="s">
        <v>16</v>
      </c>
      <c r="F2307" t="s">
        <v>25</v>
      </c>
      <c r="G2307">
        <v>260872</v>
      </c>
      <c r="H2307">
        <v>5</v>
      </c>
      <c r="I2307">
        <v>5</v>
      </c>
      <c r="J2307">
        <v>7282</v>
      </c>
      <c r="K2307">
        <v>0.23328964581979761</v>
      </c>
    </row>
    <row r="2308" spans="1:11" x14ac:dyDescent="0.25">
      <c r="A2308" t="s">
        <v>20</v>
      </c>
      <c r="B2308" t="s">
        <v>21</v>
      </c>
      <c r="C2308">
        <v>2014</v>
      </c>
      <c r="D2308">
        <v>5</v>
      </c>
      <c r="E2308" t="s">
        <v>16</v>
      </c>
      <c r="F2308" t="s">
        <v>13</v>
      </c>
      <c r="G2308">
        <v>51756</v>
      </c>
      <c r="H2308">
        <v>2</v>
      </c>
      <c r="I2308">
        <v>2</v>
      </c>
      <c r="J2308">
        <v>13264</v>
      </c>
      <c r="K2308">
        <v>0.23347596652623759</v>
      </c>
    </row>
    <row r="2309" spans="1:11" x14ac:dyDescent="0.25">
      <c r="A2309" t="s">
        <v>36</v>
      </c>
      <c r="B2309" t="s">
        <v>44</v>
      </c>
      <c r="C2309">
        <v>2023</v>
      </c>
      <c r="D2309">
        <v>3.6</v>
      </c>
      <c r="E2309" t="s">
        <v>12</v>
      </c>
      <c r="F2309" t="s">
        <v>25</v>
      </c>
      <c r="G2309">
        <v>10828</v>
      </c>
      <c r="H2309">
        <v>5</v>
      </c>
      <c r="I2309">
        <v>2</v>
      </c>
      <c r="J2309">
        <v>14383</v>
      </c>
      <c r="K2309">
        <v>0.23355543214917196</v>
      </c>
    </row>
    <row r="2310" spans="1:11" x14ac:dyDescent="0.25">
      <c r="A2310" t="s">
        <v>40</v>
      </c>
      <c r="B2310" t="s">
        <v>49</v>
      </c>
      <c r="C2310">
        <v>2006</v>
      </c>
      <c r="D2310">
        <v>1.2</v>
      </c>
      <c r="E2310" t="s">
        <v>22</v>
      </c>
      <c r="F2310" t="s">
        <v>17</v>
      </c>
      <c r="G2310">
        <v>154963</v>
      </c>
      <c r="H2310">
        <v>4</v>
      </c>
      <c r="I2310">
        <v>2</v>
      </c>
      <c r="J2310">
        <v>7500</v>
      </c>
      <c r="K2310">
        <v>0.23364350854337868</v>
      </c>
    </row>
    <row r="2311" spans="1:11" x14ac:dyDescent="0.25">
      <c r="A2311" t="s">
        <v>26</v>
      </c>
      <c r="B2311" t="s">
        <v>47</v>
      </c>
      <c r="C2311">
        <v>2005</v>
      </c>
      <c r="D2311">
        <v>3.7</v>
      </c>
      <c r="E2311" t="s">
        <v>16</v>
      </c>
      <c r="F2311" t="s">
        <v>13</v>
      </c>
      <c r="G2311">
        <v>53501</v>
      </c>
      <c r="H2311">
        <v>2</v>
      </c>
      <c r="I2311">
        <v>5</v>
      </c>
      <c r="J2311">
        <v>9229</v>
      </c>
      <c r="K2311">
        <v>0.23375806984115943</v>
      </c>
    </row>
    <row r="2312" spans="1:11" x14ac:dyDescent="0.25">
      <c r="A2312" t="s">
        <v>23</v>
      </c>
      <c r="B2312" t="s">
        <v>38</v>
      </c>
      <c r="C2312">
        <v>2013</v>
      </c>
      <c r="D2312">
        <v>1.2</v>
      </c>
      <c r="E2312" t="s">
        <v>22</v>
      </c>
      <c r="F2312" t="s">
        <v>13</v>
      </c>
      <c r="G2312">
        <v>55288</v>
      </c>
      <c r="H2312">
        <v>4</v>
      </c>
      <c r="I2312">
        <v>5</v>
      </c>
      <c r="J2312">
        <v>10094</v>
      </c>
      <c r="K2312">
        <v>0.23378798458491568</v>
      </c>
    </row>
    <row r="2313" spans="1:11" x14ac:dyDescent="0.25">
      <c r="A2313" t="s">
        <v>20</v>
      </c>
      <c r="B2313" t="s">
        <v>21</v>
      </c>
      <c r="C2313">
        <v>2003</v>
      </c>
      <c r="D2313">
        <v>3.5</v>
      </c>
      <c r="E2313" t="s">
        <v>16</v>
      </c>
      <c r="F2313" t="s">
        <v>13</v>
      </c>
      <c r="G2313">
        <v>9650</v>
      </c>
      <c r="H2313">
        <v>2</v>
      </c>
      <c r="I2313">
        <v>4</v>
      </c>
      <c r="J2313">
        <v>9307</v>
      </c>
      <c r="K2313">
        <v>0.23378875644579766</v>
      </c>
    </row>
    <row r="2314" spans="1:11" x14ac:dyDescent="0.25">
      <c r="A2314" t="s">
        <v>10</v>
      </c>
      <c r="B2314" t="s">
        <v>31</v>
      </c>
      <c r="C2314">
        <v>2010</v>
      </c>
      <c r="D2314">
        <v>2</v>
      </c>
      <c r="E2314" t="s">
        <v>22</v>
      </c>
      <c r="F2314" t="s">
        <v>13</v>
      </c>
      <c r="G2314">
        <v>228275</v>
      </c>
      <c r="H2314">
        <v>4</v>
      </c>
      <c r="I2314">
        <v>3</v>
      </c>
      <c r="J2314">
        <v>6534</v>
      </c>
      <c r="K2314">
        <v>0.23387196293675716</v>
      </c>
    </row>
    <row r="2315" spans="1:11" x14ac:dyDescent="0.25">
      <c r="A2315" t="s">
        <v>20</v>
      </c>
      <c r="B2315" t="s">
        <v>50</v>
      </c>
      <c r="C2315">
        <v>2005</v>
      </c>
      <c r="D2315">
        <v>4.0999999999999996</v>
      </c>
      <c r="E2315" t="s">
        <v>16</v>
      </c>
      <c r="F2315" t="s">
        <v>13</v>
      </c>
      <c r="G2315">
        <v>101857</v>
      </c>
      <c r="H2315">
        <v>4</v>
      </c>
      <c r="I2315">
        <v>3</v>
      </c>
      <c r="J2315">
        <v>8662</v>
      </c>
      <c r="K2315">
        <v>0.2339596673624984</v>
      </c>
    </row>
    <row r="2316" spans="1:11" x14ac:dyDescent="0.25">
      <c r="A2316" t="s">
        <v>29</v>
      </c>
      <c r="B2316" t="s">
        <v>56</v>
      </c>
      <c r="C2316">
        <v>2005</v>
      </c>
      <c r="D2316">
        <v>1.7</v>
      </c>
      <c r="E2316" t="s">
        <v>12</v>
      </c>
      <c r="F2316" t="s">
        <v>17</v>
      </c>
      <c r="G2316">
        <v>237985</v>
      </c>
      <c r="H2316">
        <v>5</v>
      </c>
      <c r="I2316">
        <v>1</v>
      </c>
      <c r="J2316">
        <v>4040</v>
      </c>
      <c r="K2316">
        <v>0.23405235717762052</v>
      </c>
    </row>
    <row r="2317" spans="1:11" x14ac:dyDescent="0.25">
      <c r="A2317" t="s">
        <v>26</v>
      </c>
      <c r="B2317" t="s">
        <v>47</v>
      </c>
      <c r="C2317">
        <v>2001</v>
      </c>
      <c r="D2317">
        <v>2.8</v>
      </c>
      <c r="E2317" t="s">
        <v>28</v>
      </c>
      <c r="F2317" t="s">
        <v>25</v>
      </c>
      <c r="G2317">
        <v>84686</v>
      </c>
      <c r="H2317">
        <v>5</v>
      </c>
      <c r="I2317">
        <v>2</v>
      </c>
      <c r="J2317">
        <v>5506</v>
      </c>
      <c r="K2317">
        <v>0.23409318125923184</v>
      </c>
    </row>
    <row r="2318" spans="1:11" x14ac:dyDescent="0.25">
      <c r="A2318" t="s">
        <v>10</v>
      </c>
      <c r="B2318" t="s">
        <v>48</v>
      </c>
      <c r="C2318">
        <v>2020</v>
      </c>
      <c r="D2318">
        <v>4.7</v>
      </c>
      <c r="E2318" t="s">
        <v>28</v>
      </c>
      <c r="F2318" t="s">
        <v>13</v>
      </c>
      <c r="G2318">
        <v>132200</v>
      </c>
      <c r="H2318">
        <v>2</v>
      </c>
      <c r="I2318">
        <v>1</v>
      </c>
      <c r="J2318">
        <v>12156</v>
      </c>
      <c r="K2318">
        <v>0.23411519435699746</v>
      </c>
    </row>
    <row r="2319" spans="1:11" x14ac:dyDescent="0.25">
      <c r="A2319" t="s">
        <v>14</v>
      </c>
      <c r="B2319" t="s">
        <v>39</v>
      </c>
      <c r="C2319">
        <v>2015</v>
      </c>
      <c r="D2319">
        <v>3.2</v>
      </c>
      <c r="E2319" t="s">
        <v>12</v>
      </c>
      <c r="F2319" t="s">
        <v>17</v>
      </c>
      <c r="G2319">
        <v>60419</v>
      </c>
      <c r="H2319">
        <v>4</v>
      </c>
      <c r="I2319">
        <v>4</v>
      </c>
      <c r="J2319">
        <v>12091</v>
      </c>
      <c r="K2319">
        <v>0.23418070490274601</v>
      </c>
    </row>
    <row r="2320" spans="1:11" x14ac:dyDescent="0.25">
      <c r="A2320" t="s">
        <v>10</v>
      </c>
      <c r="B2320" t="s">
        <v>48</v>
      </c>
      <c r="C2320">
        <v>2015</v>
      </c>
      <c r="D2320">
        <v>3.2</v>
      </c>
      <c r="E2320" t="s">
        <v>12</v>
      </c>
      <c r="F2320" t="s">
        <v>13</v>
      </c>
      <c r="G2320">
        <v>111388</v>
      </c>
      <c r="H2320">
        <v>3</v>
      </c>
      <c r="I2320">
        <v>3</v>
      </c>
      <c r="J2320">
        <v>9572</v>
      </c>
      <c r="K2320">
        <v>0.23418777651940248</v>
      </c>
    </row>
    <row r="2321" spans="1:11" x14ac:dyDescent="0.25">
      <c r="A2321" t="s">
        <v>10</v>
      </c>
      <c r="B2321" t="s">
        <v>48</v>
      </c>
      <c r="C2321">
        <v>2014</v>
      </c>
      <c r="D2321">
        <v>3.2</v>
      </c>
      <c r="E2321" t="s">
        <v>22</v>
      </c>
      <c r="F2321" t="s">
        <v>25</v>
      </c>
      <c r="G2321">
        <v>170640</v>
      </c>
      <c r="H2321">
        <v>3</v>
      </c>
      <c r="I2321">
        <v>5</v>
      </c>
      <c r="J2321">
        <v>10087</v>
      </c>
      <c r="K2321">
        <v>0.23428311720415329</v>
      </c>
    </row>
    <row r="2322" spans="1:11" x14ac:dyDescent="0.25">
      <c r="A2322" t="s">
        <v>40</v>
      </c>
      <c r="B2322" t="s">
        <v>41</v>
      </c>
      <c r="C2322">
        <v>2021</v>
      </c>
      <c r="D2322">
        <v>3.6</v>
      </c>
      <c r="E2322" t="s">
        <v>28</v>
      </c>
      <c r="F2322" t="s">
        <v>13</v>
      </c>
      <c r="G2322">
        <v>49144</v>
      </c>
      <c r="H2322">
        <v>2</v>
      </c>
      <c r="I2322">
        <v>1</v>
      </c>
      <c r="J2322">
        <v>13017</v>
      </c>
      <c r="K2322">
        <v>0.23431736955867788</v>
      </c>
    </row>
    <row r="2323" spans="1:11" x14ac:dyDescent="0.25">
      <c r="A2323" t="s">
        <v>26</v>
      </c>
      <c r="B2323" t="s">
        <v>47</v>
      </c>
      <c r="C2323">
        <v>2005</v>
      </c>
      <c r="D2323">
        <v>3.1</v>
      </c>
      <c r="E2323" t="s">
        <v>12</v>
      </c>
      <c r="F2323" t="s">
        <v>17</v>
      </c>
      <c r="G2323">
        <v>115517</v>
      </c>
      <c r="H2323">
        <v>2</v>
      </c>
      <c r="I2323">
        <v>1</v>
      </c>
      <c r="J2323">
        <v>7889</v>
      </c>
      <c r="K2323">
        <v>0.2343704149476058</v>
      </c>
    </row>
    <row r="2324" spans="1:11" x14ac:dyDescent="0.25">
      <c r="A2324" t="s">
        <v>14</v>
      </c>
      <c r="B2324" t="s">
        <v>15</v>
      </c>
      <c r="C2324">
        <v>2011</v>
      </c>
      <c r="D2324">
        <v>1.7</v>
      </c>
      <c r="E2324" t="s">
        <v>12</v>
      </c>
      <c r="F2324" t="s">
        <v>13</v>
      </c>
      <c r="G2324">
        <v>241494</v>
      </c>
      <c r="H2324">
        <v>4</v>
      </c>
      <c r="I2324">
        <v>1</v>
      </c>
      <c r="J2324">
        <v>4270</v>
      </c>
      <c r="K2324">
        <v>0.23482758951230154</v>
      </c>
    </row>
    <row r="2325" spans="1:11" x14ac:dyDescent="0.25">
      <c r="A2325" t="s">
        <v>20</v>
      </c>
      <c r="B2325" t="s">
        <v>21</v>
      </c>
      <c r="C2325">
        <v>2004</v>
      </c>
      <c r="D2325">
        <v>3.8</v>
      </c>
      <c r="E2325" t="s">
        <v>12</v>
      </c>
      <c r="F2325" t="s">
        <v>17</v>
      </c>
      <c r="G2325">
        <v>62379</v>
      </c>
      <c r="H2325">
        <v>5</v>
      </c>
      <c r="I2325">
        <v>3</v>
      </c>
      <c r="J2325">
        <v>9352</v>
      </c>
      <c r="K2325">
        <v>0.23485493784792022</v>
      </c>
    </row>
    <row r="2326" spans="1:11" x14ac:dyDescent="0.25">
      <c r="A2326" t="s">
        <v>18</v>
      </c>
      <c r="B2326" t="s">
        <v>54</v>
      </c>
      <c r="C2326">
        <v>2004</v>
      </c>
      <c r="D2326">
        <v>1.7</v>
      </c>
      <c r="E2326" t="s">
        <v>16</v>
      </c>
      <c r="F2326" t="s">
        <v>25</v>
      </c>
      <c r="G2326">
        <v>105588</v>
      </c>
      <c r="H2326">
        <v>5</v>
      </c>
      <c r="I2326">
        <v>3</v>
      </c>
      <c r="J2326">
        <v>5888</v>
      </c>
      <c r="K2326">
        <v>0.23486305421378517</v>
      </c>
    </row>
    <row r="2327" spans="1:11" x14ac:dyDescent="0.25">
      <c r="A2327" t="s">
        <v>29</v>
      </c>
      <c r="B2327" t="s">
        <v>56</v>
      </c>
      <c r="C2327">
        <v>2015</v>
      </c>
      <c r="D2327">
        <v>1.9</v>
      </c>
      <c r="E2327" t="s">
        <v>12</v>
      </c>
      <c r="F2327" t="s">
        <v>13</v>
      </c>
      <c r="G2327">
        <v>263687</v>
      </c>
      <c r="H2327">
        <v>2</v>
      </c>
      <c r="I2327">
        <v>3</v>
      </c>
      <c r="J2327">
        <v>5226</v>
      </c>
      <c r="K2327">
        <v>0.2351154137320276</v>
      </c>
    </row>
    <row r="2328" spans="1:11" x14ac:dyDescent="0.25">
      <c r="A2328" t="s">
        <v>26</v>
      </c>
      <c r="B2328" t="s">
        <v>27</v>
      </c>
      <c r="C2328">
        <v>2004</v>
      </c>
      <c r="D2328">
        <v>1.5</v>
      </c>
      <c r="E2328" t="s">
        <v>16</v>
      </c>
      <c r="F2328" t="s">
        <v>13</v>
      </c>
      <c r="G2328">
        <v>253703</v>
      </c>
      <c r="H2328">
        <v>3</v>
      </c>
      <c r="I2328">
        <v>5</v>
      </c>
      <c r="J2328">
        <v>2725</v>
      </c>
      <c r="K2328">
        <v>0.2351385581130041</v>
      </c>
    </row>
    <row r="2329" spans="1:11" x14ac:dyDescent="0.25">
      <c r="A2329" t="s">
        <v>29</v>
      </c>
      <c r="B2329" t="s">
        <v>30</v>
      </c>
      <c r="C2329">
        <v>2012</v>
      </c>
      <c r="D2329">
        <v>1.6</v>
      </c>
      <c r="E2329" t="s">
        <v>28</v>
      </c>
      <c r="F2329" t="s">
        <v>17</v>
      </c>
      <c r="G2329">
        <v>276281</v>
      </c>
      <c r="H2329">
        <v>4</v>
      </c>
      <c r="I2329">
        <v>3</v>
      </c>
      <c r="J2329">
        <v>5274</v>
      </c>
      <c r="K2329">
        <v>0.23522789800710553</v>
      </c>
    </row>
    <row r="2330" spans="1:11" x14ac:dyDescent="0.25">
      <c r="A2330" t="s">
        <v>23</v>
      </c>
      <c r="B2330" t="s">
        <v>38</v>
      </c>
      <c r="C2330">
        <v>2011</v>
      </c>
      <c r="D2330">
        <v>1.4</v>
      </c>
      <c r="E2330" t="s">
        <v>28</v>
      </c>
      <c r="F2330" t="s">
        <v>25</v>
      </c>
      <c r="G2330">
        <v>712</v>
      </c>
      <c r="H2330">
        <v>5</v>
      </c>
      <c r="I2330">
        <v>2</v>
      </c>
      <c r="J2330">
        <v>8785</v>
      </c>
      <c r="K2330">
        <v>0.23523949396585297</v>
      </c>
    </row>
    <row r="2331" spans="1:11" x14ac:dyDescent="0.25">
      <c r="A2331" t="s">
        <v>10</v>
      </c>
      <c r="B2331" t="s">
        <v>11</v>
      </c>
      <c r="C2331">
        <v>2020</v>
      </c>
      <c r="D2331">
        <v>4.7</v>
      </c>
      <c r="E2331" t="s">
        <v>12</v>
      </c>
      <c r="F2331" t="s">
        <v>25</v>
      </c>
      <c r="G2331">
        <v>136360</v>
      </c>
      <c r="H2331">
        <v>4</v>
      </c>
      <c r="I2331">
        <v>1</v>
      </c>
      <c r="J2331">
        <v>12072</v>
      </c>
      <c r="K2331">
        <v>0.23524512884272586</v>
      </c>
    </row>
    <row r="2332" spans="1:11" x14ac:dyDescent="0.25">
      <c r="A2332" t="s">
        <v>20</v>
      </c>
      <c r="B2332" t="s">
        <v>21</v>
      </c>
      <c r="C2332">
        <v>2002</v>
      </c>
      <c r="D2332">
        <v>2.2999999999999998</v>
      </c>
      <c r="E2332" t="s">
        <v>22</v>
      </c>
      <c r="F2332" t="s">
        <v>25</v>
      </c>
      <c r="G2332">
        <v>273206</v>
      </c>
      <c r="H2332">
        <v>3</v>
      </c>
      <c r="I2332">
        <v>5</v>
      </c>
      <c r="J2332">
        <v>3535</v>
      </c>
      <c r="K2332">
        <v>0.23542573772368669</v>
      </c>
    </row>
    <row r="2333" spans="1:11" x14ac:dyDescent="0.25">
      <c r="A2333" t="s">
        <v>18</v>
      </c>
      <c r="B2333" t="s">
        <v>54</v>
      </c>
      <c r="C2333">
        <v>2023</v>
      </c>
      <c r="D2333">
        <v>4.5999999999999996</v>
      </c>
      <c r="E2333" t="s">
        <v>22</v>
      </c>
      <c r="F2333" t="s">
        <v>25</v>
      </c>
      <c r="G2333">
        <v>274137</v>
      </c>
      <c r="H2333">
        <v>2</v>
      </c>
      <c r="I2333">
        <v>3</v>
      </c>
      <c r="J2333">
        <v>12117</v>
      </c>
      <c r="K2333">
        <v>0.23554050033523932</v>
      </c>
    </row>
    <row r="2334" spans="1:11" x14ac:dyDescent="0.25">
      <c r="A2334" t="s">
        <v>10</v>
      </c>
      <c r="B2334" t="s">
        <v>48</v>
      </c>
      <c r="C2334">
        <v>2003</v>
      </c>
      <c r="D2334">
        <v>2.6</v>
      </c>
      <c r="E2334" t="s">
        <v>28</v>
      </c>
      <c r="F2334" t="s">
        <v>13</v>
      </c>
      <c r="G2334">
        <v>263165</v>
      </c>
      <c r="H2334">
        <v>5</v>
      </c>
      <c r="I2334">
        <v>5</v>
      </c>
      <c r="J2334">
        <v>2336</v>
      </c>
      <c r="K2334">
        <v>0.23554197156423651</v>
      </c>
    </row>
    <row r="2335" spans="1:11" x14ac:dyDescent="0.25">
      <c r="A2335" t="s">
        <v>33</v>
      </c>
      <c r="B2335" t="s">
        <v>34</v>
      </c>
      <c r="C2335">
        <v>2003</v>
      </c>
      <c r="D2335">
        <v>5</v>
      </c>
      <c r="E2335" t="s">
        <v>22</v>
      </c>
      <c r="F2335" t="s">
        <v>25</v>
      </c>
      <c r="G2335">
        <v>151430</v>
      </c>
      <c r="H2335">
        <v>5</v>
      </c>
      <c r="I2335">
        <v>4</v>
      </c>
      <c r="J2335">
        <v>8971</v>
      </c>
      <c r="K2335">
        <v>0.23555319827844856</v>
      </c>
    </row>
    <row r="2336" spans="1:11" x14ac:dyDescent="0.25">
      <c r="A2336" t="s">
        <v>23</v>
      </c>
      <c r="B2336" t="s">
        <v>24</v>
      </c>
      <c r="C2336">
        <v>2005</v>
      </c>
      <c r="D2336">
        <v>3.4</v>
      </c>
      <c r="E2336" t="s">
        <v>22</v>
      </c>
      <c r="F2336" t="s">
        <v>25</v>
      </c>
      <c r="G2336">
        <v>285877</v>
      </c>
      <c r="H2336">
        <v>5</v>
      </c>
      <c r="I2336">
        <v>2</v>
      </c>
      <c r="J2336">
        <v>5282</v>
      </c>
      <c r="K2336">
        <v>0.23567065872727611</v>
      </c>
    </row>
    <row r="2337" spans="1:11" x14ac:dyDescent="0.25">
      <c r="A2337" t="s">
        <v>23</v>
      </c>
      <c r="B2337" t="s">
        <v>38</v>
      </c>
      <c r="C2337">
        <v>2014</v>
      </c>
      <c r="D2337">
        <v>4</v>
      </c>
      <c r="E2337" t="s">
        <v>28</v>
      </c>
      <c r="F2337" t="s">
        <v>25</v>
      </c>
      <c r="G2337">
        <v>75337</v>
      </c>
      <c r="H2337">
        <v>4</v>
      </c>
      <c r="I2337">
        <v>1</v>
      </c>
      <c r="J2337">
        <v>10793</v>
      </c>
      <c r="K2337">
        <v>0.23578879713558532</v>
      </c>
    </row>
    <row r="2338" spans="1:11" x14ac:dyDescent="0.25">
      <c r="A2338" t="s">
        <v>26</v>
      </c>
      <c r="B2338" t="s">
        <v>27</v>
      </c>
      <c r="C2338">
        <v>2006</v>
      </c>
      <c r="D2338">
        <v>4.3</v>
      </c>
      <c r="E2338" t="s">
        <v>22</v>
      </c>
      <c r="F2338" t="s">
        <v>25</v>
      </c>
      <c r="G2338">
        <v>272803</v>
      </c>
      <c r="H2338">
        <v>4</v>
      </c>
      <c r="I2338">
        <v>4</v>
      </c>
      <c r="J2338">
        <v>6743</v>
      </c>
      <c r="K2338">
        <v>0.23582311743375961</v>
      </c>
    </row>
    <row r="2339" spans="1:11" x14ac:dyDescent="0.25">
      <c r="A2339" t="s">
        <v>18</v>
      </c>
      <c r="B2339" t="s">
        <v>52</v>
      </c>
      <c r="C2339">
        <v>2021</v>
      </c>
      <c r="D2339">
        <v>4.5</v>
      </c>
      <c r="E2339" t="s">
        <v>12</v>
      </c>
      <c r="F2339" t="s">
        <v>17</v>
      </c>
      <c r="G2339">
        <v>218961</v>
      </c>
      <c r="H2339">
        <v>2</v>
      </c>
      <c r="I2339">
        <v>2</v>
      </c>
      <c r="J2339">
        <v>12020</v>
      </c>
      <c r="K2339">
        <v>0.23592413799469147</v>
      </c>
    </row>
    <row r="2340" spans="1:11" x14ac:dyDescent="0.25">
      <c r="A2340" t="s">
        <v>10</v>
      </c>
      <c r="B2340" t="s">
        <v>48</v>
      </c>
      <c r="C2340">
        <v>2001</v>
      </c>
      <c r="D2340">
        <v>3.7</v>
      </c>
      <c r="E2340" t="s">
        <v>28</v>
      </c>
      <c r="F2340" t="s">
        <v>13</v>
      </c>
      <c r="G2340">
        <v>227310</v>
      </c>
      <c r="H2340">
        <v>3</v>
      </c>
      <c r="I2340">
        <v>4</v>
      </c>
      <c r="J2340">
        <v>3553</v>
      </c>
      <c r="K2340">
        <v>0.23619367781403255</v>
      </c>
    </row>
    <row r="2341" spans="1:11" x14ac:dyDescent="0.25">
      <c r="A2341" t="s">
        <v>20</v>
      </c>
      <c r="B2341" t="s">
        <v>21</v>
      </c>
      <c r="C2341">
        <v>2007</v>
      </c>
      <c r="D2341">
        <v>2.2000000000000002</v>
      </c>
      <c r="E2341" t="s">
        <v>22</v>
      </c>
      <c r="F2341" t="s">
        <v>13</v>
      </c>
      <c r="G2341">
        <v>197643</v>
      </c>
      <c r="H2341">
        <v>5</v>
      </c>
      <c r="I2341">
        <v>2</v>
      </c>
      <c r="J2341">
        <v>6447</v>
      </c>
      <c r="K2341">
        <v>0.23624194540302068</v>
      </c>
    </row>
    <row r="2342" spans="1:11" x14ac:dyDescent="0.25">
      <c r="A2342" t="s">
        <v>26</v>
      </c>
      <c r="B2342" t="s">
        <v>32</v>
      </c>
      <c r="C2342">
        <v>2013</v>
      </c>
      <c r="D2342">
        <v>3.8</v>
      </c>
      <c r="E2342" t="s">
        <v>28</v>
      </c>
      <c r="F2342" t="s">
        <v>25</v>
      </c>
      <c r="G2342">
        <v>296839</v>
      </c>
      <c r="H2342">
        <v>2</v>
      </c>
      <c r="I2342">
        <v>2</v>
      </c>
      <c r="J2342">
        <v>5863</v>
      </c>
      <c r="K2342">
        <v>0.23631992869327545</v>
      </c>
    </row>
    <row r="2343" spans="1:11" x14ac:dyDescent="0.25">
      <c r="A2343" t="s">
        <v>26</v>
      </c>
      <c r="B2343" t="s">
        <v>27</v>
      </c>
      <c r="C2343">
        <v>2012</v>
      </c>
      <c r="D2343">
        <v>2.6</v>
      </c>
      <c r="E2343" t="s">
        <v>28</v>
      </c>
      <c r="F2343" t="s">
        <v>17</v>
      </c>
      <c r="G2343">
        <v>79713</v>
      </c>
      <c r="H2343">
        <v>3</v>
      </c>
      <c r="I2343">
        <v>3</v>
      </c>
      <c r="J2343">
        <v>10205</v>
      </c>
      <c r="K2343">
        <v>0.23648257828726571</v>
      </c>
    </row>
    <row r="2344" spans="1:11" x14ac:dyDescent="0.25">
      <c r="A2344" t="s">
        <v>20</v>
      </c>
      <c r="B2344" t="s">
        <v>50</v>
      </c>
      <c r="C2344">
        <v>2017</v>
      </c>
      <c r="D2344">
        <v>2.6</v>
      </c>
      <c r="E2344" t="s">
        <v>16</v>
      </c>
      <c r="F2344" t="s">
        <v>13</v>
      </c>
      <c r="G2344">
        <v>3341</v>
      </c>
      <c r="H2344">
        <v>4</v>
      </c>
      <c r="I2344">
        <v>5</v>
      </c>
      <c r="J2344">
        <v>12733</v>
      </c>
      <c r="K2344">
        <v>0.2365043047622023</v>
      </c>
    </row>
    <row r="2345" spans="1:11" x14ac:dyDescent="0.25">
      <c r="A2345" t="s">
        <v>23</v>
      </c>
      <c r="B2345" t="s">
        <v>24</v>
      </c>
      <c r="C2345">
        <v>2015</v>
      </c>
      <c r="D2345">
        <v>1.5</v>
      </c>
      <c r="E2345" t="s">
        <v>28</v>
      </c>
      <c r="F2345" t="s">
        <v>13</v>
      </c>
      <c r="G2345">
        <v>81504</v>
      </c>
      <c r="H2345">
        <v>5</v>
      </c>
      <c r="I2345">
        <v>1</v>
      </c>
      <c r="J2345">
        <v>8469</v>
      </c>
      <c r="K2345">
        <v>0.23651431050746163</v>
      </c>
    </row>
    <row r="2346" spans="1:11" x14ac:dyDescent="0.25">
      <c r="A2346" t="s">
        <v>20</v>
      </c>
      <c r="B2346" t="s">
        <v>42</v>
      </c>
      <c r="C2346">
        <v>2001</v>
      </c>
      <c r="D2346">
        <v>4.4000000000000004</v>
      </c>
      <c r="E2346" t="s">
        <v>12</v>
      </c>
      <c r="F2346" t="s">
        <v>25</v>
      </c>
      <c r="G2346">
        <v>270519</v>
      </c>
      <c r="H2346">
        <v>3</v>
      </c>
      <c r="I2346">
        <v>5</v>
      </c>
      <c r="J2346">
        <v>3389</v>
      </c>
      <c r="K2346">
        <v>0.23665942355140379</v>
      </c>
    </row>
    <row r="2347" spans="1:11" x14ac:dyDescent="0.25">
      <c r="A2347" t="s">
        <v>36</v>
      </c>
      <c r="B2347" t="s">
        <v>53</v>
      </c>
      <c r="C2347">
        <v>2014</v>
      </c>
      <c r="D2347">
        <v>4.2</v>
      </c>
      <c r="E2347" t="s">
        <v>12</v>
      </c>
      <c r="F2347" t="s">
        <v>17</v>
      </c>
      <c r="G2347">
        <v>43329</v>
      </c>
      <c r="H2347">
        <v>4</v>
      </c>
      <c r="I2347">
        <v>1</v>
      </c>
      <c r="J2347">
        <v>13133</v>
      </c>
      <c r="K2347">
        <v>0.23668268495147382</v>
      </c>
    </row>
    <row r="2348" spans="1:11" x14ac:dyDescent="0.25">
      <c r="A2348" t="s">
        <v>18</v>
      </c>
      <c r="B2348" t="s">
        <v>52</v>
      </c>
      <c r="C2348">
        <v>2022</v>
      </c>
      <c r="D2348">
        <v>2.2000000000000002</v>
      </c>
      <c r="E2348" t="s">
        <v>16</v>
      </c>
      <c r="F2348" t="s">
        <v>13</v>
      </c>
      <c r="G2348">
        <v>120004</v>
      </c>
      <c r="H2348">
        <v>3</v>
      </c>
      <c r="I2348">
        <v>4</v>
      </c>
      <c r="J2348">
        <v>11499</v>
      </c>
      <c r="K2348">
        <v>0.23673321079405674</v>
      </c>
    </row>
    <row r="2349" spans="1:11" x14ac:dyDescent="0.25">
      <c r="A2349" t="s">
        <v>20</v>
      </c>
      <c r="B2349" t="s">
        <v>21</v>
      </c>
      <c r="C2349">
        <v>2023</v>
      </c>
      <c r="D2349">
        <v>4.7</v>
      </c>
      <c r="E2349" t="s">
        <v>22</v>
      </c>
      <c r="F2349" t="s">
        <v>17</v>
      </c>
      <c r="G2349">
        <v>222000</v>
      </c>
      <c r="H2349">
        <v>3</v>
      </c>
      <c r="I2349">
        <v>3</v>
      </c>
      <c r="J2349">
        <v>14760</v>
      </c>
      <c r="K2349">
        <v>0.23679835557373408</v>
      </c>
    </row>
    <row r="2350" spans="1:11" x14ac:dyDescent="0.25">
      <c r="A2350" t="s">
        <v>20</v>
      </c>
      <c r="B2350" t="s">
        <v>21</v>
      </c>
      <c r="C2350">
        <v>2023</v>
      </c>
      <c r="D2350">
        <v>3.6</v>
      </c>
      <c r="E2350" t="s">
        <v>22</v>
      </c>
      <c r="F2350" t="s">
        <v>13</v>
      </c>
      <c r="G2350">
        <v>238306</v>
      </c>
      <c r="H2350">
        <v>5</v>
      </c>
      <c r="I2350">
        <v>2</v>
      </c>
      <c r="J2350">
        <v>11833</v>
      </c>
      <c r="K2350">
        <v>0.23686591441879767</v>
      </c>
    </row>
    <row r="2351" spans="1:11" x14ac:dyDescent="0.25">
      <c r="A2351" t="s">
        <v>23</v>
      </c>
      <c r="B2351" t="s">
        <v>38</v>
      </c>
      <c r="C2351">
        <v>2023</v>
      </c>
      <c r="D2351">
        <v>3.4</v>
      </c>
      <c r="E2351" t="s">
        <v>28</v>
      </c>
      <c r="F2351" t="s">
        <v>25</v>
      </c>
      <c r="G2351">
        <v>84322</v>
      </c>
      <c r="H2351">
        <v>5</v>
      </c>
      <c r="I2351">
        <v>3</v>
      </c>
      <c r="J2351">
        <v>12713</v>
      </c>
      <c r="K2351">
        <v>0.23697577966074734</v>
      </c>
    </row>
    <row r="2352" spans="1:11" x14ac:dyDescent="0.25">
      <c r="A2352" t="s">
        <v>36</v>
      </c>
      <c r="B2352" t="s">
        <v>37</v>
      </c>
      <c r="C2352">
        <v>2014</v>
      </c>
      <c r="D2352">
        <v>3.4</v>
      </c>
      <c r="E2352" t="s">
        <v>22</v>
      </c>
      <c r="F2352" t="s">
        <v>13</v>
      </c>
      <c r="G2352">
        <v>227371</v>
      </c>
      <c r="H2352">
        <v>4</v>
      </c>
      <c r="I2352">
        <v>5</v>
      </c>
      <c r="J2352">
        <v>9152</v>
      </c>
      <c r="K2352">
        <v>0.23740965831408656</v>
      </c>
    </row>
    <row r="2353" spans="1:11" x14ac:dyDescent="0.25">
      <c r="A2353" t="s">
        <v>14</v>
      </c>
      <c r="B2353" t="s">
        <v>15</v>
      </c>
      <c r="C2353">
        <v>2001</v>
      </c>
      <c r="D2353">
        <v>4.8</v>
      </c>
      <c r="E2353" t="s">
        <v>22</v>
      </c>
      <c r="F2353" t="s">
        <v>25</v>
      </c>
      <c r="G2353">
        <v>145630</v>
      </c>
      <c r="H2353">
        <v>2</v>
      </c>
      <c r="I2353">
        <v>1</v>
      </c>
      <c r="J2353">
        <v>8287</v>
      </c>
      <c r="K2353">
        <v>0.23781317605877628</v>
      </c>
    </row>
    <row r="2354" spans="1:11" x14ac:dyDescent="0.25">
      <c r="A2354" t="s">
        <v>14</v>
      </c>
      <c r="B2354" t="s">
        <v>39</v>
      </c>
      <c r="C2354">
        <v>2016</v>
      </c>
      <c r="D2354">
        <v>2</v>
      </c>
      <c r="E2354" t="s">
        <v>16</v>
      </c>
      <c r="F2354" t="s">
        <v>13</v>
      </c>
      <c r="G2354">
        <v>86011</v>
      </c>
      <c r="H2354">
        <v>4</v>
      </c>
      <c r="I2354">
        <v>5</v>
      </c>
      <c r="J2354">
        <v>10179</v>
      </c>
      <c r="K2354">
        <v>0.23793716766788364</v>
      </c>
    </row>
    <row r="2355" spans="1:11" x14ac:dyDescent="0.25">
      <c r="A2355" t="s">
        <v>29</v>
      </c>
      <c r="B2355" t="s">
        <v>56</v>
      </c>
      <c r="C2355">
        <v>2011</v>
      </c>
      <c r="D2355">
        <v>1.1000000000000001</v>
      </c>
      <c r="E2355" t="s">
        <v>22</v>
      </c>
      <c r="F2355" t="s">
        <v>17</v>
      </c>
      <c r="G2355">
        <v>178300</v>
      </c>
      <c r="H2355">
        <v>5</v>
      </c>
      <c r="I2355">
        <v>2</v>
      </c>
      <c r="J2355">
        <v>8434</v>
      </c>
      <c r="K2355">
        <v>0.23795151469897635</v>
      </c>
    </row>
    <row r="2356" spans="1:11" x14ac:dyDescent="0.25">
      <c r="A2356" t="s">
        <v>40</v>
      </c>
      <c r="B2356" t="s">
        <v>49</v>
      </c>
      <c r="C2356">
        <v>2015</v>
      </c>
      <c r="D2356">
        <v>1.2</v>
      </c>
      <c r="E2356" t="s">
        <v>22</v>
      </c>
      <c r="F2356" t="s">
        <v>13</v>
      </c>
      <c r="G2356">
        <v>178698</v>
      </c>
      <c r="H2356">
        <v>5</v>
      </c>
      <c r="I2356">
        <v>3</v>
      </c>
      <c r="J2356">
        <v>8226</v>
      </c>
      <c r="K2356">
        <v>0.23806255237879725</v>
      </c>
    </row>
    <row r="2357" spans="1:11" x14ac:dyDescent="0.25">
      <c r="A2357" t="s">
        <v>40</v>
      </c>
      <c r="B2357" t="s">
        <v>51</v>
      </c>
      <c r="C2357">
        <v>2011</v>
      </c>
      <c r="D2357">
        <v>4.7</v>
      </c>
      <c r="E2357" t="s">
        <v>16</v>
      </c>
      <c r="F2357" t="s">
        <v>13</v>
      </c>
      <c r="G2357">
        <v>175723</v>
      </c>
      <c r="H2357">
        <v>2</v>
      </c>
      <c r="I2357">
        <v>5</v>
      </c>
      <c r="J2357">
        <v>9585</v>
      </c>
      <c r="K2357">
        <v>0.23822778354053398</v>
      </c>
    </row>
    <row r="2358" spans="1:11" x14ac:dyDescent="0.25">
      <c r="A2358" t="s">
        <v>29</v>
      </c>
      <c r="B2358" t="s">
        <v>35</v>
      </c>
      <c r="C2358">
        <v>2001</v>
      </c>
      <c r="D2358">
        <v>2.8</v>
      </c>
      <c r="E2358" t="s">
        <v>16</v>
      </c>
      <c r="F2358" t="s">
        <v>17</v>
      </c>
      <c r="G2358">
        <v>282319</v>
      </c>
      <c r="H2358">
        <v>2</v>
      </c>
      <c r="I2358">
        <v>2</v>
      </c>
      <c r="J2358">
        <v>4053</v>
      </c>
      <c r="K2358">
        <v>0.23824969836771925</v>
      </c>
    </row>
    <row r="2359" spans="1:11" x14ac:dyDescent="0.25">
      <c r="A2359" t="s">
        <v>20</v>
      </c>
      <c r="B2359" t="s">
        <v>42</v>
      </c>
      <c r="C2359">
        <v>2018</v>
      </c>
      <c r="D2359">
        <v>2.7</v>
      </c>
      <c r="E2359" t="s">
        <v>16</v>
      </c>
      <c r="F2359" t="s">
        <v>17</v>
      </c>
      <c r="G2359">
        <v>160171</v>
      </c>
      <c r="H2359">
        <v>5</v>
      </c>
      <c r="I2359">
        <v>1</v>
      </c>
      <c r="J2359">
        <v>11496</v>
      </c>
      <c r="K2359">
        <v>0.23828651937669665</v>
      </c>
    </row>
    <row r="2360" spans="1:11" x14ac:dyDescent="0.25">
      <c r="A2360" t="s">
        <v>33</v>
      </c>
      <c r="B2360" t="s">
        <v>43</v>
      </c>
      <c r="C2360">
        <v>2020</v>
      </c>
      <c r="D2360">
        <v>4.5999999999999996</v>
      </c>
      <c r="E2360" t="s">
        <v>28</v>
      </c>
      <c r="F2360" t="s">
        <v>25</v>
      </c>
      <c r="G2360">
        <v>132791</v>
      </c>
      <c r="H2360">
        <v>4</v>
      </c>
      <c r="I2360">
        <v>3</v>
      </c>
      <c r="J2360">
        <v>12044</v>
      </c>
      <c r="K2360">
        <v>0.23836076618422397</v>
      </c>
    </row>
    <row r="2361" spans="1:11" x14ac:dyDescent="0.25">
      <c r="A2361" t="s">
        <v>33</v>
      </c>
      <c r="B2361" t="s">
        <v>34</v>
      </c>
      <c r="C2361">
        <v>2008</v>
      </c>
      <c r="D2361">
        <v>4.5999999999999996</v>
      </c>
      <c r="E2361" t="s">
        <v>28</v>
      </c>
      <c r="F2361" t="s">
        <v>17</v>
      </c>
      <c r="G2361">
        <v>211540</v>
      </c>
      <c r="H2361">
        <v>2</v>
      </c>
      <c r="I2361">
        <v>3</v>
      </c>
      <c r="J2361">
        <v>8369</v>
      </c>
      <c r="K2361">
        <v>0.23851304491294767</v>
      </c>
    </row>
    <row r="2362" spans="1:11" x14ac:dyDescent="0.25">
      <c r="A2362" t="s">
        <v>10</v>
      </c>
      <c r="B2362" t="s">
        <v>31</v>
      </c>
      <c r="C2362">
        <v>2018</v>
      </c>
      <c r="D2362">
        <v>4.7</v>
      </c>
      <c r="E2362" t="s">
        <v>12</v>
      </c>
      <c r="F2362" t="s">
        <v>17</v>
      </c>
      <c r="G2362">
        <v>265068</v>
      </c>
      <c r="H2362">
        <v>3</v>
      </c>
      <c r="I2362">
        <v>3</v>
      </c>
      <c r="J2362">
        <v>10398</v>
      </c>
      <c r="K2362">
        <v>0.23890853599194317</v>
      </c>
    </row>
    <row r="2363" spans="1:11" x14ac:dyDescent="0.25">
      <c r="A2363" t="s">
        <v>14</v>
      </c>
      <c r="B2363" t="s">
        <v>39</v>
      </c>
      <c r="C2363">
        <v>2017</v>
      </c>
      <c r="D2363">
        <v>4.9000000000000004</v>
      </c>
      <c r="E2363" t="s">
        <v>22</v>
      </c>
      <c r="F2363" t="s">
        <v>25</v>
      </c>
      <c r="G2363">
        <v>240222</v>
      </c>
      <c r="H2363">
        <v>4</v>
      </c>
      <c r="I2363">
        <v>1</v>
      </c>
      <c r="J2363">
        <v>11295</v>
      </c>
      <c r="K2363">
        <v>0.23897878929284999</v>
      </c>
    </row>
    <row r="2364" spans="1:11" x14ac:dyDescent="0.25">
      <c r="A2364" t="s">
        <v>20</v>
      </c>
      <c r="B2364" t="s">
        <v>42</v>
      </c>
      <c r="C2364">
        <v>2012</v>
      </c>
      <c r="D2364">
        <v>4.9000000000000004</v>
      </c>
      <c r="E2364" t="s">
        <v>12</v>
      </c>
      <c r="F2364" t="s">
        <v>25</v>
      </c>
      <c r="G2364">
        <v>239807</v>
      </c>
      <c r="H2364">
        <v>3</v>
      </c>
      <c r="I2364">
        <v>2</v>
      </c>
      <c r="J2364">
        <v>7803</v>
      </c>
      <c r="K2364">
        <v>0.23905401233960299</v>
      </c>
    </row>
    <row r="2365" spans="1:11" x14ac:dyDescent="0.25">
      <c r="A2365" t="s">
        <v>29</v>
      </c>
      <c r="B2365" t="s">
        <v>56</v>
      </c>
      <c r="C2365">
        <v>2015</v>
      </c>
      <c r="D2365">
        <v>1.5</v>
      </c>
      <c r="E2365" t="s">
        <v>12</v>
      </c>
      <c r="F2365" t="s">
        <v>13</v>
      </c>
      <c r="G2365">
        <v>87818</v>
      </c>
      <c r="H2365">
        <v>5</v>
      </c>
      <c r="I2365">
        <v>3</v>
      </c>
      <c r="J2365">
        <v>8343</v>
      </c>
      <c r="K2365">
        <v>0.23916790152820011</v>
      </c>
    </row>
    <row r="2366" spans="1:11" x14ac:dyDescent="0.25">
      <c r="A2366" t="s">
        <v>10</v>
      </c>
      <c r="B2366" t="s">
        <v>11</v>
      </c>
      <c r="C2366">
        <v>2010</v>
      </c>
      <c r="D2366">
        <v>3.3</v>
      </c>
      <c r="E2366" t="s">
        <v>22</v>
      </c>
      <c r="F2366" t="s">
        <v>25</v>
      </c>
      <c r="G2366">
        <v>221294</v>
      </c>
      <c r="H2366">
        <v>5</v>
      </c>
      <c r="I2366">
        <v>1</v>
      </c>
      <c r="J2366">
        <v>7974</v>
      </c>
      <c r="K2366">
        <v>0.23919691111588948</v>
      </c>
    </row>
    <row r="2367" spans="1:11" x14ac:dyDescent="0.25">
      <c r="A2367" t="s">
        <v>18</v>
      </c>
      <c r="B2367" t="s">
        <v>52</v>
      </c>
      <c r="C2367">
        <v>2008</v>
      </c>
      <c r="D2367">
        <v>2.7</v>
      </c>
      <c r="E2367" t="s">
        <v>28</v>
      </c>
      <c r="F2367" t="s">
        <v>13</v>
      </c>
      <c r="G2367">
        <v>181728</v>
      </c>
      <c r="H2367">
        <v>2</v>
      </c>
      <c r="I2367">
        <v>5</v>
      </c>
      <c r="J2367">
        <v>5565</v>
      </c>
      <c r="K2367">
        <v>0.23924671163974598</v>
      </c>
    </row>
    <row r="2368" spans="1:11" x14ac:dyDescent="0.25">
      <c r="A2368" t="s">
        <v>26</v>
      </c>
      <c r="B2368" t="s">
        <v>32</v>
      </c>
      <c r="C2368">
        <v>2019</v>
      </c>
      <c r="D2368">
        <v>4.5</v>
      </c>
      <c r="E2368" t="s">
        <v>22</v>
      </c>
      <c r="F2368" t="s">
        <v>25</v>
      </c>
      <c r="G2368">
        <v>201176</v>
      </c>
      <c r="H2368">
        <v>5</v>
      </c>
      <c r="I2368">
        <v>1</v>
      </c>
      <c r="J2368">
        <v>12276</v>
      </c>
      <c r="K2368">
        <v>0.23934064707610858</v>
      </c>
    </row>
    <row r="2369" spans="1:11" x14ac:dyDescent="0.25">
      <c r="A2369" t="s">
        <v>10</v>
      </c>
      <c r="B2369" t="s">
        <v>48</v>
      </c>
      <c r="C2369">
        <v>2010</v>
      </c>
      <c r="D2369">
        <v>3.6</v>
      </c>
      <c r="E2369" t="s">
        <v>22</v>
      </c>
      <c r="F2369" t="s">
        <v>17</v>
      </c>
      <c r="G2369">
        <v>267888</v>
      </c>
      <c r="H2369">
        <v>4</v>
      </c>
      <c r="I2369">
        <v>1</v>
      </c>
      <c r="J2369">
        <v>8842</v>
      </c>
      <c r="K2369">
        <v>0.23948911148669294</v>
      </c>
    </row>
    <row r="2370" spans="1:11" x14ac:dyDescent="0.25">
      <c r="A2370" t="s">
        <v>10</v>
      </c>
      <c r="B2370" t="s">
        <v>31</v>
      </c>
      <c r="C2370">
        <v>2020</v>
      </c>
      <c r="D2370">
        <v>3.5</v>
      </c>
      <c r="E2370" t="s">
        <v>28</v>
      </c>
      <c r="F2370" t="s">
        <v>17</v>
      </c>
      <c r="G2370">
        <v>52571</v>
      </c>
      <c r="H2370">
        <v>4</v>
      </c>
      <c r="I2370">
        <v>3</v>
      </c>
      <c r="J2370">
        <v>14048</v>
      </c>
      <c r="K2370">
        <v>0.23953604663356631</v>
      </c>
    </row>
    <row r="2371" spans="1:11" x14ac:dyDescent="0.25">
      <c r="A2371" t="s">
        <v>10</v>
      </c>
      <c r="B2371" t="s">
        <v>11</v>
      </c>
      <c r="C2371">
        <v>2017</v>
      </c>
      <c r="D2371">
        <v>2.9</v>
      </c>
      <c r="E2371" t="s">
        <v>22</v>
      </c>
      <c r="F2371" t="s">
        <v>13</v>
      </c>
      <c r="G2371">
        <v>8920</v>
      </c>
      <c r="H2371">
        <v>3</v>
      </c>
      <c r="I2371">
        <v>3</v>
      </c>
      <c r="J2371">
        <v>13921</v>
      </c>
      <c r="K2371">
        <v>0.23957443988190563</v>
      </c>
    </row>
    <row r="2372" spans="1:11" x14ac:dyDescent="0.25">
      <c r="A2372" t="s">
        <v>20</v>
      </c>
      <c r="B2372" t="s">
        <v>42</v>
      </c>
      <c r="C2372">
        <v>2018</v>
      </c>
      <c r="D2372">
        <v>1.1000000000000001</v>
      </c>
      <c r="E2372" t="s">
        <v>12</v>
      </c>
      <c r="F2372" t="s">
        <v>25</v>
      </c>
      <c r="G2372">
        <v>12539</v>
      </c>
      <c r="H2372">
        <v>3</v>
      </c>
      <c r="I2372">
        <v>3</v>
      </c>
      <c r="J2372">
        <v>10349</v>
      </c>
      <c r="K2372">
        <v>0.23960776576942955</v>
      </c>
    </row>
    <row r="2373" spans="1:11" x14ac:dyDescent="0.25">
      <c r="A2373" t="s">
        <v>26</v>
      </c>
      <c r="B2373" t="s">
        <v>47</v>
      </c>
      <c r="C2373">
        <v>2014</v>
      </c>
      <c r="D2373">
        <v>1.2</v>
      </c>
      <c r="E2373" t="s">
        <v>22</v>
      </c>
      <c r="F2373" t="s">
        <v>17</v>
      </c>
      <c r="G2373">
        <v>215776</v>
      </c>
      <c r="H2373">
        <v>4</v>
      </c>
      <c r="I2373">
        <v>4</v>
      </c>
      <c r="J2373">
        <v>8684</v>
      </c>
      <c r="K2373">
        <v>0.23971936568573171</v>
      </c>
    </row>
    <row r="2374" spans="1:11" x14ac:dyDescent="0.25">
      <c r="A2374" t="s">
        <v>20</v>
      </c>
      <c r="B2374" t="s">
        <v>50</v>
      </c>
      <c r="C2374">
        <v>2000</v>
      </c>
      <c r="D2374">
        <v>3.8</v>
      </c>
      <c r="E2374" t="s">
        <v>28</v>
      </c>
      <c r="F2374" t="s">
        <v>25</v>
      </c>
      <c r="G2374">
        <v>63543</v>
      </c>
      <c r="H2374">
        <v>5</v>
      </c>
      <c r="I2374">
        <v>1</v>
      </c>
      <c r="J2374">
        <v>6629</v>
      </c>
      <c r="K2374">
        <v>0.23984989098310394</v>
      </c>
    </row>
    <row r="2375" spans="1:11" x14ac:dyDescent="0.25">
      <c r="A2375" t="s">
        <v>10</v>
      </c>
      <c r="B2375" t="s">
        <v>31</v>
      </c>
      <c r="C2375">
        <v>2010</v>
      </c>
      <c r="D2375">
        <v>4.8</v>
      </c>
      <c r="E2375" t="s">
        <v>16</v>
      </c>
      <c r="F2375" t="s">
        <v>13</v>
      </c>
      <c r="G2375">
        <v>25252</v>
      </c>
      <c r="H2375">
        <v>5</v>
      </c>
      <c r="I2375">
        <v>1</v>
      </c>
      <c r="J2375">
        <v>12394</v>
      </c>
      <c r="K2375">
        <v>0.23989535948940655</v>
      </c>
    </row>
    <row r="2376" spans="1:11" x14ac:dyDescent="0.25">
      <c r="A2376" t="s">
        <v>40</v>
      </c>
      <c r="B2376" t="s">
        <v>49</v>
      </c>
      <c r="C2376">
        <v>2005</v>
      </c>
      <c r="D2376">
        <v>3.1</v>
      </c>
      <c r="E2376" t="s">
        <v>16</v>
      </c>
      <c r="F2376" t="s">
        <v>17</v>
      </c>
      <c r="G2376">
        <v>81003</v>
      </c>
      <c r="H2376">
        <v>5</v>
      </c>
      <c r="I2376">
        <v>2</v>
      </c>
      <c r="J2376">
        <v>9579</v>
      </c>
      <c r="K2376">
        <v>0.23989577334951395</v>
      </c>
    </row>
    <row r="2377" spans="1:11" x14ac:dyDescent="0.25">
      <c r="A2377" t="s">
        <v>33</v>
      </c>
      <c r="B2377" t="s">
        <v>55</v>
      </c>
      <c r="C2377">
        <v>2015</v>
      </c>
      <c r="D2377">
        <v>2.9</v>
      </c>
      <c r="E2377" t="s">
        <v>16</v>
      </c>
      <c r="F2377" t="s">
        <v>25</v>
      </c>
      <c r="G2377">
        <v>19381</v>
      </c>
      <c r="H2377">
        <v>4</v>
      </c>
      <c r="I2377">
        <v>3</v>
      </c>
      <c r="J2377">
        <v>12112</v>
      </c>
      <c r="K2377">
        <v>0.24018017635874145</v>
      </c>
    </row>
    <row r="2378" spans="1:11" x14ac:dyDescent="0.25">
      <c r="A2378" t="s">
        <v>40</v>
      </c>
      <c r="B2378" t="s">
        <v>49</v>
      </c>
      <c r="C2378">
        <v>2006</v>
      </c>
      <c r="D2378">
        <v>3.3</v>
      </c>
      <c r="E2378" t="s">
        <v>22</v>
      </c>
      <c r="F2378" t="s">
        <v>13</v>
      </c>
      <c r="G2378">
        <v>252598</v>
      </c>
      <c r="H2378">
        <v>3</v>
      </c>
      <c r="I2378">
        <v>1</v>
      </c>
      <c r="J2378">
        <v>6148</v>
      </c>
      <c r="K2378">
        <v>0.24022518207474142</v>
      </c>
    </row>
    <row r="2379" spans="1:11" x14ac:dyDescent="0.25">
      <c r="A2379" t="s">
        <v>36</v>
      </c>
      <c r="B2379" t="s">
        <v>37</v>
      </c>
      <c r="C2379">
        <v>2006</v>
      </c>
      <c r="D2379">
        <v>1.6</v>
      </c>
      <c r="E2379" t="s">
        <v>12</v>
      </c>
      <c r="F2379" t="s">
        <v>13</v>
      </c>
      <c r="G2379">
        <v>187881</v>
      </c>
      <c r="H2379">
        <v>2</v>
      </c>
      <c r="I2379">
        <v>1</v>
      </c>
      <c r="J2379">
        <v>3742</v>
      </c>
      <c r="K2379">
        <v>0.24025096201891705</v>
      </c>
    </row>
    <row r="2380" spans="1:11" x14ac:dyDescent="0.25">
      <c r="A2380" t="s">
        <v>23</v>
      </c>
      <c r="B2380" t="s">
        <v>38</v>
      </c>
      <c r="C2380">
        <v>2006</v>
      </c>
      <c r="D2380">
        <v>4.5</v>
      </c>
      <c r="E2380" t="s">
        <v>22</v>
      </c>
      <c r="F2380" t="s">
        <v>25</v>
      </c>
      <c r="G2380">
        <v>47808</v>
      </c>
      <c r="H2380">
        <v>5</v>
      </c>
      <c r="I2380">
        <v>2</v>
      </c>
      <c r="J2380">
        <v>11443</v>
      </c>
      <c r="K2380">
        <v>0.24030026112167546</v>
      </c>
    </row>
    <row r="2381" spans="1:11" x14ac:dyDescent="0.25">
      <c r="A2381" t="s">
        <v>10</v>
      </c>
      <c r="B2381" t="s">
        <v>48</v>
      </c>
      <c r="C2381">
        <v>2013</v>
      </c>
      <c r="D2381">
        <v>4.9000000000000004</v>
      </c>
      <c r="E2381" t="s">
        <v>28</v>
      </c>
      <c r="F2381" t="s">
        <v>17</v>
      </c>
      <c r="G2381">
        <v>155541</v>
      </c>
      <c r="H2381">
        <v>2</v>
      </c>
      <c r="I2381">
        <v>1</v>
      </c>
      <c r="J2381">
        <v>11289</v>
      </c>
      <c r="K2381">
        <v>0.24050402381294278</v>
      </c>
    </row>
    <row r="2382" spans="1:11" x14ac:dyDescent="0.25">
      <c r="A2382" t="s">
        <v>26</v>
      </c>
      <c r="B2382" t="s">
        <v>47</v>
      </c>
      <c r="C2382">
        <v>2018</v>
      </c>
      <c r="D2382">
        <v>2.8</v>
      </c>
      <c r="E2382" t="s">
        <v>28</v>
      </c>
      <c r="F2382" t="s">
        <v>25</v>
      </c>
      <c r="G2382">
        <v>270092</v>
      </c>
      <c r="H2382">
        <v>2</v>
      </c>
      <c r="I2382">
        <v>3</v>
      </c>
      <c r="J2382">
        <v>6898</v>
      </c>
      <c r="K2382">
        <v>0.24063023888129653</v>
      </c>
    </row>
    <row r="2383" spans="1:11" x14ac:dyDescent="0.25">
      <c r="A2383" t="s">
        <v>20</v>
      </c>
      <c r="B2383" t="s">
        <v>42</v>
      </c>
      <c r="C2383">
        <v>2005</v>
      </c>
      <c r="D2383">
        <v>4.2</v>
      </c>
      <c r="E2383" t="s">
        <v>28</v>
      </c>
      <c r="F2383" t="s">
        <v>13</v>
      </c>
      <c r="G2383">
        <v>162896</v>
      </c>
      <c r="H2383">
        <v>4</v>
      </c>
      <c r="I2383">
        <v>5</v>
      </c>
      <c r="J2383">
        <v>6542</v>
      </c>
      <c r="K2383">
        <v>0.24084870923043467</v>
      </c>
    </row>
    <row r="2384" spans="1:11" x14ac:dyDescent="0.25">
      <c r="A2384" t="s">
        <v>23</v>
      </c>
      <c r="B2384" t="s">
        <v>24</v>
      </c>
      <c r="C2384">
        <v>2002</v>
      </c>
      <c r="D2384">
        <v>4.8</v>
      </c>
      <c r="E2384" t="s">
        <v>28</v>
      </c>
      <c r="F2384" t="s">
        <v>25</v>
      </c>
      <c r="G2384">
        <v>234282</v>
      </c>
      <c r="H2384">
        <v>5</v>
      </c>
      <c r="I2384">
        <v>3</v>
      </c>
      <c r="J2384">
        <v>4814</v>
      </c>
      <c r="K2384">
        <v>0.24102889296122743</v>
      </c>
    </row>
    <row r="2385" spans="1:11" x14ac:dyDescent="0.25">
      <c r="A2385" t="s">
        <v>29</v>
      </c>
      <c r="B2385" t="s">
        <v>56</v>
      </c>
      <c r="C2385">
        <v>2000</v>
      </c>
      <c r="D2385">
        <v>3.6</v>
      </c>
      <c r="E2385" t="s">
        <v>22</v>
      </c>
      <c r="F2385" t="s">
        <v>25</v>
      </c>
      <c r="G2385">
        <v>45737</v>
      </c>
      <c r="H2385">
        <v>5</v>
      </c>
      <c r="I2385">
        <v>1</v>
      </c>
      <c r="J2385">
        <v>8785</v>
      </c>
      <c r="K2385">
        <v>0.24106126618656298</v>
      </c>
    </row>
    <row r="2386" spans="1:11" x14ac:dyDescent="0.25">
      <c r="A2386" t="s">
        <v>36</v>
      </c>
      <c r="B2386" t="s">
        <v>44</v>
      </c>
      <c r="C2386">
        <v>2010</v>
      </c>
      <c r="D2386">
        <v>1.8</v>
      </c>
      <c r="E2386" t="s">
        <v>12</v>
      </c>
      <c r="F2386" t="s">
        <v>13</v>
      </c>
      <c r="G2386">
        <v>210517</v>
      </c>
      <c r="H2386">
        <v>4</v>
      </c>
      <c r="I2386">
        <v>5</v>
      </c>
      <c r="J2386">
        <v>4689</v>
      </c>
      <c r="K2386">
        <v>0.2410754392562624</v>
      </c>
    </row>
    <row r="2387" spans="1:11" x14ac:dyDescent="0.25">
      <c r="A2387" t="s">
        <v>29</v>
      </c>
      <c r="B2387" t="s">
        <v>56</v>
      </c>
      <c r="C2387">
        <v>2012</v>
      </c>
      <c r="D2387">
        <v>4.5</v>
      </c>
      <c r="E2387" t="s">
        <v>16</v>
      </c>
      <c r="F2387" t="s">
        <v>25</v>
      </c>
      <c r="G2387">
        <v>231368</v>
      </c>
      <c r="H2387">
        <v>3</v>
      </c>
      <c r="I2387">
        <v>5</v>
      </c>
      <c r="J2387">
        <v>8572</v>
      </c>
      <c r="K2387">
        <v>0.24108286546858493</v>
      </c>
    </row>
    <row r="2388" spans="1:11" x14ac:dyDescent="0.25">
      <c r="A2388" t="s">
        <v>14</v>
      </c>
      <c r="B2388" t="s">
        <v>15</v>
      </c>
      <c r="C2388">
        <v>2014</v>
      </c>
      <c r="D2388">
        <v>2</v>
      </c>
      <c r="E2388" t="s">
        <v>12</v>
      </c>
      <c r="F2388" t="s">
        <v>13</v>
      </c>
      <c r="G2388">
        <v>260213</v>
      </c>
      <c r="H2388">
        <v>3</v>
      </c>
      <c r="I2388">
        <v>4</v>
      </c>
      <c r="J2388">
        <v>5095</v>
      </c>
      <c r="K2388">
        <v>0.24109106556282978</v>
      </c>
    </row>
    <row r="2389" spans="1:11" x14ac:dyDescent="0.25">
      <c r="A2389" t="s">
        <v>20</v>
      </c>
      <c r="B2389" t="s">
        <v>42</v>
      </c>
      <c r="C2389">
        <v>2022</v>
      </c>
      <c r="D2389">
        <v>4.5</v>
      </c>
      <c r="E2389" t="s">
        <v>22</v>
      </c>
      <c r="F2389" t="s">
        <v>17</v>
      </c>
      <c r="G2389">
        <v>286355</v>
      </c>
      <c r="H2389">
        <v>4</v>
      </c>
      <c r="I2389">
        <v>2</v>
      </c>
      <c r="J2389">
        <v>12972</v>
      </c>
      <c r="K2389">
        <v>0.24109644581793321</v>
      </c>
    </row>
    <row r="2390" spans="1:11" x14ac:dyDescent="0.25">
      <c r="A2390" t="s">
        <v>33</v>
      </c>
      <c r="B2390" t="s">
        <v>34</v>
      </c>
      <c r="C2390">
        <v>2017</v>
      </c>
      <c r="D2390">
        <v>1.7</v>
      </c>
      <c r="E2390" t="s">
        <v>12</v>
      </c>
      <c r="F2390" t="s">
        <v>13</v>
      </c>
      <c r="G2390">
        <v>236316</v>
      </c>
      <c r="H2390">
        <v>3</v>
      </c>
      <c r="I2390">
        <v>5</v>
      </c>
      <c r="J2390">
        <v>6173</v>
      </c>
      <c r="K2390">
        <v>0.24114421328540292</v>
      </c>
    </row>
    <row r="2391" spans="1:11" x14ac:dyDescent="0.25">
      <c r="A2391" t="s">
        <v>20</v>
      </c>
      <c r="B2391" t="s">
        <v>21</v>
      </c>
      <c r="C2391">
        <v>2013</v>
      </c>
      <c r="D2391">
        <v>3.5</v>
      </c>
      <c r="E2391" t="s">
        <v>16</v>
      </c>
      <c r="F2391" t="s">
        <v>25</v>
      </c>
      <c r="G2391">
        <v>263411</v>
      </c>
      <c r="H2391">
        <v>4</v>
      </c>
      <c r="I2391">
        <v>1</v>
      </c>
      <c r="J2391">
        <v>7231</v>
      </c>
      <c r="K2391">
        <v>0.24120800421144373</v>
      </c>
    </row>
    <row r="2392" spans="1:11" x14ac:dyDescent="0.25">
      <c r="A2392" t="s">
        <v>18</v>
      </c>
      <c r="B2392" t="s">
        <v>19</v>
      </c>
      <c r="C2392">
        <v>2002</v>
      </c>
      <c r="D2392">
        <v>3.8</v>
      </c>
      <c r="E2392" t="s">
        <v>28</v>
      </c>
      <c r="F2392" t="s">
        <v>17</v>
      </c>
      <c r="G2392">
        <v>63557</v>
      </c>
      <c r="H2392">
        <v>2</v>
      </c>
      <c r="I2392">
        <v>5</v>
      </c>
      <c r="J2392">
        <v>8728</v>
      </c>
      <c r="K2392">
        <v>0.24123178191045236</v>
      </c>
    </row>
    <row r="2393" spans="1:11" x14ac:dyDescent="0.25">
      <c r="A2393" t="s">
        <v>40</v>
      </c>
      <c r="B2393" t="s">
        <v>49</v>
      </c>
      <c r="C2393">
        <v>2008</v>
      </c>
      <c r="D2393">
        <v>4.5999999999999996</v>
      </c>
      <c r="E2393" t="s">
        <v>16</v>
      </c>
      <c r="F2393" t="s">
        <v>13</v>
      </c>
      <c r="G2393">
        <v>57674</v>
      </c>
      <c r="H2393">
        <v>5</v>
      </c>
      <c r="I2393">
        <v>4</v>
      </c>
      <c r="J2393">
        <v>10946</v>
      </c>
      <c r="K2393">
        <v>0.24128481735436813</v>
      </c>
    </row>
    <row r="2394" spans="1:11" x14ac:dyDescent="0.25">
      <c r="A2394" t="s">
        <v>23</v>
      </c>
      <c r="B2394" t="s">
        <v>45</v>
      </c>
      <c r="C2394">
        <v>2018</v>
      </c>
      <c r="D2394">
        <v>1.4</v>
      </c>
      <c r="E2394" t="s">
        <v>16</v>
      </c>
      <c r="F2394" t="s">
        <v>17</v>
      </c>
      <c r="G2394">
        <v>253482</v>
      </c>
      <c r="H2394">
        <v>4</v>
      </c>
      <c r="I2394">
        <v>1</v>
      </c>
      <c r="J2394">
        <v>8330</v>
      </c>
      <c r="K2394">
        <v>0.2412982894997312</v>
      </c>
    </row>
    <row r="2395" spans="1:11" x14ac:dyDescent="0.25">
      <c r="A2395" t="s">
        <v>40</v>
      </c>
      <c r="B2395" t="s">
        <v>41</v>
      </c>
      <c r="C2395">
        <v>2020</v>
      </c>
      <c r="D2395">
        <v>1.9</v>
      </c>
      <c r="E2395" t="s">
        <v>16</v>
      </c>
      <c r="F2395" t="s">
        <v>17</v>
      </c>
      <c r="G2395">
        <v>228471</v>
      </c>
      <c r="H2395">
        <v>4</v>
      </c>
      <c r="I2395">
        <v>4</v>
      </c>
      <c r="J2395">
        <v>9930</v>
      </c>
      <c r="K2395">
        <v>0.24153381341101954</v>
      </c>
    </row>
    <row r="2396" spans="1:11" x14ac:dyDescent="0.25">
      <c r="A2396" t="s">
        <v>40</v>
      </c>
      <c r="B2396" t="s">
        <v>51</v>
      </c>
      <c r="C2396">
        <v>2016</v>
      </c>
      <c r="D2396">
        <v>4.2</v>
      </c>
      <c r="E2396" t="s">
        <v>28</v>
      </c>
      <c r="F2396" t="s">
        <v>13</v>
      </c>
      <c r="G2396">
        <v>156634</v>
      </c>
      <c r="H2396">
        <v>2</v>
      </c>
      <c r="I2396">
        <v>2</v>
      </c>
      <c r="J2396">
        <v>9967</v>
      </c>
      <c r="K2396">
        <v>0.24178749984611758</v>
      </c>
    </row>
    <row r="2397" spans="1:11" x14ac:dyDescent="0.25">
      <c r="A2397" t="s">
        <v>10</v>
      </c>
      <c r="B2397" t="s">
        <v>48</v>
      </c>
      <c r="C2397">
        <v>2007</v>
      </c>
      <c r="D2397">
        <v>4.9000000000000004</v>
      </c>
      <c r="E2397" t="s">
        <v>12</v>
      </c>
      <c r="F2397" t="s">
        <v>17</v>
      </c>
      <c r="G2397">
        <v>10457</v>
      </c>
      <c r="H2397">
        <v>2</v>
      </c>
      <c r="I2397">
        <v>1</v>
      </c>
      <c r="J2397">
        <v>12390</v>
      </c>
      <c r="K2397">
        <v>0.24183818565843573</v>
      </c>
    </row>
    <row r="2398" spans="1:11" x14ac:dyDescent="0.25">
      <c r="A2398" t="s">
        <v>26</v>
      </c>
      <c r="B2398" t="s">
        <v>32</v>
      </c>
      <c r="C2398">
        <v>2015</v>
      </c>
      <c r="D2398">
        <v>2.1</v>
      </c>
      <c r="E2398" t="s">
        <v>12</v>
      </c>
      <c r="F2398" t="s">
        <v>17</v>
      </c>
      <c r="G2398">
        <v>263903</v>
      </c>
      <c r="H2398">
        <v>4</v>
      </c>
      <c r="I2398">
        <v>5</v>
      </c>
      <c r="J2398">
        <v>6921</v>
      </c>
      <c r="K2398">
        <v>0.24200325066591233</v>
      </c>
    </row>
    <row r="2399" spans="1:11" x14ac:dyDescent="0.25">
      <c r="A2399" t="s">
        <v>14</v>
      </c>
      <c r="B2399" t="s">
        <v>46</v>
      </c>
      <c r="C2399">
        <v>2001</v>
      </c>
      <c r="D2399">
        <v>4.3</v>
      </c>
      <c r="E2399" t="s">
        <v>12</v>
      </c>
      <c r="F2399" t="s">
        <v>13</v>
      </c>
      <c r="G2399">
        <v>117685</v>
      </c>
      <c r="H2399">
        <v>3</v>
      </c>
      <c r="I2399">
        <v>5</v>
      </c>
      <c r="J2399">
        <v>6346</v>
      </c>
      <c r="K2399">
        <v>0.2420891082992368</v>
      </c>
    </row>
    <row r="2400" spans="1:11" x14ac:dyDescent="0.25">
      <c r="A2400" t="s">
        <v>26</v>
      </c>
      <c r="B2400" t="s">
        <v>47</v>
      </c>
      <c r="C2400">
        <v>2007</v>
      </c>
      <c r="D2400">
        <v>1.7</v>
      </c>
      <c r="E2400" t="s">
        <v>22</v>
      </c>
      <c r="F2400" t="s">
        <v>13</v>
      </c>
      <c r="G2400">
        <v>194896</v>
      </c>
      <c r="H2400">
        <v>3</v>
      </c>
      <c r="I2400">
        <v>1</v>
      </c>
      <c r="J2400">
        <v>6002</v>
      </c>
      <c r="K2400">
        <v>0.24215697597334873</v>
      </c>
    </row>
    <row r="2401" spans="1:11" x14ac:dyDescent="0.25">
      <c r="A2401" t="s">
        <v>40</v>
      </c>
      <c r="B2401" t="s">
        <v>41</v>
      </c>
      <c r="C2401">
        <v>2009</v>
      </c>
      <c r="D2401">
        <v>3.7</v>
      </c>
      <c r="E2401" t="s">
        <v>28</v>
      </c>
      <c r="F2401" t="s">
        <v>25</v>
      </c>
      <c r="G2401">
        <v>158946</v>
      </c>
      <c r="H2401">
        <v>3</v>
      </c>
      <c r="I2401">
        <v>3</v>
      </c>
      <c r="J2401">
        <v>7321</v>
      </c>
      <c r="K2401">
        <v>0.24218927167609117</v>
      </c>
    </row>
    <row r="2402" spans="1:11" x14ac:dyDescent="0.25">
      <c r="A2402" t="s">
        <v>40</v>
      </c>
      <c r="B2402" t="s">
        <v>51</v>
      </c>
      <c r="C2402">
        <v>2011</v>
      </c>
      <c r="D2402">
        <v>3.5</v>
      </c>
      <c r="E2402" t="s">
        <v>12</v>
      </c>
      <c r="F2402" t="s">
        <v>13</v>
      </c>
      <c r="G2402">
        <v>191624</v>
      </c>
      <c r="H2402">
        <v>4</v>
      </c>
      <c r="I2402">
        <v>5</v>
      </c>
      <c r="J2402">
        <v>7067</v>
      </c>
      <c r="K2402">
        <v>0.24259195531377264</v>
      </c>
    </row>
    <row r="2403" spans="1:11" x14ac:dyDescent="0.25">
      <c r="A2403" t="s">
        <v>20</v>
      </c>
      <c r="B2403" t="s">
        <v>42</v>
      </c>
      <c r="C2403">
        <v>2022</v>
      </c>
      <c r="D2403">
        <v>1.7</v>
      </c>
      <c r="E2403" t="s">
        <v>12</v>
      </c>
      <c r="F2403" t="s">
        <v>17</v>
      </c>
      <c r="G2403">
        <v>210126</v>
      </c>
      <c r="H2403">
        <v>3</v>
      </c>
      <c r="I2403">
        <v>5</v>
      </c>
      <c r="J2403">
        <v>9697</v>
      </c>
      <c r="K2403">
        <v>0.24259458655256683</v>
      </c>
    </row>
    <row r="2404" spans="1:11" x14ac:dyDescent="0.25">
      <c r="A2404" t="s">
        <v>40</v>
      </c>
      <c r="B2404" t="s">
        <v>49</v>
      </c>
      <c r="C2404">
        <v>2014</v>
      </c>
      <c r="D2404">
        <v>1.6</v>
      </c>
      <c r="E2404" t="s">
        <v>16</v>
      </c>
      <c r="F2404" t="s">
        <v>25</v>
      </c>
      <c r="G2404">
        <v>134678</v>
      </c>
      <c r="H2404">
        <v>3</v>
      </c>
      <c r="I2404">
        <v>5</v>
      </c>
      <c r="J2404">
        <v>8206</v>
      </c>
      <c r="K2404">
        <v>0.24259693991211084</v>
      </c>
    </row>
    <row r="2405" spans="1:11" x14ac:dyDescent="0.25">
      <c r="A2405" t="s">
        <v>40</v>
      </c>
      <c r="B2405" t="s">
        <v>49</v>
      </c>
      <c r="C2405">
        <v>2017</v>
      </c>
      <c r="D2405">
        <v>2.1</v>
      </c>
      <c r="E2405" t="s">
        <v>28</v>
      </c>
      <c r="F2405" t="s">
        <v>17</v>
      </c>
      <c r="G2405">
        <v>122987</v>
      </c>
      <c r="H2405">
        <v>4</v>
      </c>
      <c r="I2405">
        <v>1</v>
      </c>
      <c r="J2405">
        <v>10340</v>
      </c>
      <c r="K2405">
        <v>0.24263798314296059</v>
      </c>
    </row>
    <row r="2406" spans="1:11" x14ac:dyDescent="0.25">
      <c r="A2406" t="s">
        <v>20</v>
      </c>
      <c r="B2406" t="s">
        <v>21</v>
      </c>
      <c r="C2406">
        <v>2000</v>
      </c>
      <c r="D2406">
        <v>2.1</v>
      </c>
      <c r="E2406" t="s">
        <v>16</v>
      </c>
      <c r="F2406" t="s">
        <v>25</v>
      </c>
      <c r="G2406">
        <v>6916</v>
      </c>
      <c r="H2406">
        <v>3</v>
      </c>
      <c r="I2406">
        <v>3</v>
      </c>
      <c r="J2406">
        <v>7061</v>
      </c>
      <c r="K2406">
        <v>0.2428125738528446</v>
      </c>
    </row>
    <row r="2407" spans="1:11" x14ac:dyDescent="0.25">
      <c r="A2407" t="s">
        <v>40</v>
      </c>
      <c r="B2407" t="s">
        <v>49</v>
      </c>
      <c r="C2407">
        <v>2021</v>
      </c>
      <c r="D2407">
        <v>2.2999999999999998</v>
      </c>
      <c r="E2407" t="s">
        <v>12</v>
      </c>
      <c r="F2407" t="s">
        <v>17</v>
      </c>
      <c r="G2407">
        <v>278965</v>
      </c>
      <c r="H2407">
        <v>5</v>
      </c>
      <c r="I2407">
        <v>3</v>
      </c>
      <c r="J2407">
        <v>8620</v>
      </c>
      <c r="K2407">
        <v>0.24282026157386905</v>
      </c>
    </row>
    <row r="2408" spans="1:11" x14ac:dyDescent="0.25">
      <c r="A2408" t="s">
        <v>29</v>
      </c>
      <c r="B2408" t="s">
        <v>35</v>
      </c>
      <c r="C2408">
        <v>2008</v>
      </c>
      <c r="D2408">
        <v>2.9</v>
      </c>
      <c r="E2408" t="s">
        <v>22</v>
      </c>
      <c r="F2408" t="s">
        <v>13</v>
      </c>
      <c r="G2408">
        <v>223833</v>
      </c>
      <c r="H2408">
        <v>5</v>
      </c>
      <c r="I2408">
        <v>5</v>
      </c>
      <c r="J2408">
        <v>6923</v>
      </c>
      <c r="K2408">
        <v>0.24282307212670651</v>
      </c>
    </row>
    <row r="2409" spans="1:11" x14ac:dyDescent="0.25">
      <c r="A2409" t="s">
        <v>29</v>
      </c>
      <c r="B2409" t="s">
        <v>35</v>
      </c>
      <c r="C2409">
        <v>2001</v>
      </c>
      <c r="D2409">
        <v>4.7</v>
      </c>
      <c r="E2409" t="s">
        <v>28</v>
      </c>
      <c r="F2409" t="s">
        <v>17</v>
      </c>
      <c r="G2409">
        <v>59718</v>
      </c>
      <c r="H2409">
        <v>2</v>
      </c>
      <c r="I2409">
        <v>2</v>
      </c>
      <c r="J2409">
        <v>9405</v>
      </c>
      <c r="K2409">
        <v>0.24290544473695697</v>
      </c>
    </row>
    <row r="2410" spans="1:11" x14ac:dyDescent="0.25">
      <c r="A2410" t="s">
        <v>36</v>
      </c>
      <c r="B2410" t="s">
        <v>44</v>
      </c>
      <c r="C2410">
        <v>2018</v>
      </c>
      <c r="D2410">
        <v>1.6</v>
      </c>
      <c r="E2410" t="s">
        <v>16</v>
      </c>
      <c r="F2410" t="s">
        <v>17</v>
      </c>
      <c r="G2410">
        <v>3022</v>
      </c>
      <c r="H2410">
        <v>5</v>
      </c>
      <c r="I2410">
        <v>2</v>
      </c>
      <c r="J2410">
        <v>13539</v>
      </c>
      <c r="K2410">
        <v>0.24292584176240062</v>
      </c>
    </row>
    <row r="2411" spans="1:11" x14ac:dyDescent="0.25">
      <c r="A2411" t="s">
        <v>18</v>
      </c>
      <c r="B2411" t="s">
        <v>52</v>
      </c>
      <c r="C2411">
        <v>2018</v>
      </c>
      <c r="D2411">
        <v>2.2000000000000002</v>
      </c>
      <c r="E2411" t="s">
        <v>22</v>
      </c>
      <c r="F2411" t="s">
        <v>13</v>
      </c>
      <c r="G2411">
        <v>68474</v>
      </c>
      <c r="H2411">
        <v>3</v>
      </c>
      <c r="I2411">
        <v>1</v>
      </c>
      <c r="J2411">
        <v>12330</v>
      </c>
      <c r="K2411">
        <v>0.24302585576447777</v>
      </c>
    </row>
    <row r="2412" spans="1:11" x14ac:dyDescent="0.25">
      <c r="A2412" t="s">
        <v>29</v>
      </c>
      <c r="B2412" t="s">
        <v>56</v>
      </c>
      <c r="C2412">
        <v>2021</v>
      </c>
      <c r="D2412">
        <v>4.2</v>
      </c>
      <c r="E2412" t="s">
        <v>28</v>
      </c>
      <c r="F2412" t="s">
        <v>17</v>
      </c>
      <c r="G2412">
        <v>68962</v>
      </c>
      <c r="H2412">
        <v>3</v>
      </c>
      <c r="I2412">
        <v>3</v>
      </c>
      <c r="J2412">
        <v>14720</v>
      </c>
      <c r="K2412">
        <v>0.24304390516564722</v>
      </c>
    </row>
    <row r="2413" spans="1:11" x14ac:dyDescent="0.25">
      <c r="A2413" t="s">
        <v>10</v>
      </c>
      <c r="B2413" t="s">
        <v>11</v>
      </c>
      <c r="C2413">
        <v>2013</v>
      </c>
      <c r="D2413">
        <v>3.4</v>
      </c>
      <c r="E2413" t="s">
        <v>28</v>
      </c>
      <c r="F2413" t="s">
        <v>17</v>
      </c>
      <c r="G2413">
        <v>213200</v>
      </c>
      <c r="H2413">
        <v>4</v>
      </c>
      <c r="I2413">
        <v>3</v>
      </c>
      <c r="J2413">
        <v>8636</v>
      </c>
      <c r="K2413">
        <v>0.24327800328001326</v>
      </c>
    </row>
    <row r="2414" spans="1:11" x14ac:dyDescent="0.25">
      <c r="A2414" t="s">
        <v>23</v>
      </c>
      <c r="B2414" t="s">
        <v>24</v>
      </c>
      <c r="C2414">
        <v>2006</v>
      </c>
      <c r="D2414">
        <v>4.4000000000000004</v>
      </c>
      <c r="E2414" t="s">
        <v>28</v>
      </c>
      <c r="F2414" t="s">
        <v>13</v>
      </c>
      <c r="G2414">
        <v>195636</v>
      </c>
      <c r="H2414">
        <v>5</v>
      </c>
      <c r="I2414">
        <v>5</v>
      </c>
      <c r="J2414">
        <v>6387</v>
      </c>
      <c r="K2414">
        <v>0.24343746863999238</v>
      </c>
    </row>
    <row r="2415" spans="1:11" x14ac:dyDescent="0.25">
      <c r="A2415" t="s">
        <v>18</v>
      </c>
      <c r="B2415" t="s">
        <v>52</v>
      </c>
      <c r="C2415">
        <v>2004</v>
      </c>
      <c r="D2415">
        <v>3</v>
      </c>
      <c r="E2415" t="s">
        <v>16</v>
      </c>
      <c r="F2415" t="s">
        <v>13</v>
      </c>
      <c r="G2415">
        <v>232438</v>
      </c>
      <c r="H2415">
        <v>3</v>
      </c>
      <c r="I2415">
        <v>3</v>
      </c>
      <c r="J2415">
        <v>4651</v>
      </c>
      <c r="K2415">
        <v>0.24346675709372112</v>
      </c>
    </row>
    <row r="2416" spans="1:11" x14ac:dyDescent="0.25">
      <c r="A2416" t="s">
        <v>36</v>
      </c>
      <c r="B2416" t="s">
        <v>44</v>
      </c>
      <c r="C2416">
        <v>2015</v>
      </c>
      <c r="D2416">
        <v>3.4</v>
      </c>
      <c r="E2416" t="s">
        <v>22</v>
      </c>
      <c r="F2416" t="s">
        <v>25</v>
      </c>
      <c r="G2416">
        <v>7427</v>
      </c>
      <c r="H2416">
        <v>2</v>
      </c>
      <c r="I2416">
        <v>4</v>
      </c>
      <c r="J2416">
        <v>13851</v>
      </c>
      <c r="K2416">
        <v>0.2434999973105082</v>
      </c>
    </row>
    <row r="2417" spans="1:11" x14ac:dyDescent="0.25">
      <c r="A2417" t="s">
        <v>33</v>
      </c>
      <c r="B2417" t="s">
        <v>34</v>
      </c>
      <c r="C2417">
        <v>2003</v>
      </c>
      <c r="D2417">
        <v>2.2999999999999998</v>
      </c>
      <c r="E2417" t="s">
        <v>16</v>
      </c>
      <c r="F2417" t="s">
        <v>13</v>
      </c>
      <c r="G2417">
        <v>198662</v>
      </c>
      <c r="H2417">
        <v>3</v>
      </c>
      <c r="I2417">
        <v>4</v>
      </c>
      <c r="J2417">
        <v>4326</v>
      </c>
      <c r="K2417">
        <v>0.24351082378763833</v>
      </c>
    </row>
    <row r="2418" spans="1:11" x14ac:dyDescent="0.25">
      <c r="A2418" t="s">
        <v>20</v>
      </c>
      <c r="B2418" t="s">
        <v>21</v>
      </c>
      <c r="C2418">
        <v>2018</v>
      </c>
      <c r="D2418">
        <v>1.3</v>
      </c>
      <c r="E2418" t="s">
        <v>16</v>
      </c>
      <c r="F2418" t="s">
        <v>17</v>
      </c>
      <c r="G2418">
        <v>299270</v>
      </c>
      <c r="H2418">
        <v>4</v>
      </c>
      <c r="I2418">
        <v>5</v>
      </c>
      <c r="J2418">
        <v>7314</v>
      </c>
      <c r="K2418">
        <v>0.24358667659421207</v>
      </c>
    </row>
    <row r="2419" spans="1:11" x14ac:dyDescent="0.25">
      <c r="A2419" t="s">
        <v>23</v>
      </c>
      <c r="B2419" t="s">
        <v>24</v>
      </c>
      <c r="C2419">
        <v>2022</v>
      </c>
      <c r="D2419">
        <v>2.2000000000000002</v>
      </c>
      <c r="E2419" t="s">
        <v>22</v>
      </c>
      <c r="F2419" t="s">
        <v>25</v>
      </c>
      <c r="G2419">
        <v>13951</v>
      </c>
      <c r="H2419">
        <v>5</v>
      </c>
      <c r="I2419">
        <v>1</v>
      </c>
      <c r="J2419">
        <v>14620</v>
      </c>
      <c r="K2419">
        <v>0.24366215835637439</v>
      </c>
    </row>
    <row r="2420" spans="1:11" x14ac:dyDescent="0.25">
      <c r="A2420" t="s">
        <v>36</v>
      </c>
      <c r="B2420" t="s">
        <v>37</v>
      </c>
      <c r="C2420">
        <v>2017</v>
      </c>
      <c r="D2420">
        <v>1.5</v>
      </c>
      <c r="E2420" t="s">
        <v>12</v>
      </c>
      <c r="F2420" t="s">
        <v>13</v>
      </c>
      <c r="G2420">
        <v>148701</v>
      </c>
      <c r="H2420">
        <v>5</v>
      </c>
      <c r="I2420">
        <v>3</v>
      </c>
      <c r="J2420">
        <v>7725</v>
      </c>
      <c r="K2420">
        <v>0.24375024707860837</v>
      </c>
    </row>
    <row r="2421" spans="1:11" x14ac:dyDescent="0.25">
      <c r="A2421" t="s">
        <v>36</v>
      </c>
      <c r="B2421" t="s">
        <v>37</v>
      </c>
      <c r="C2421">
        <v>2008</v>
      </c>
      <c r="D2421">
        <v>2.8</v>
      </c>
      <c r="E2421" t="s">
        <v>28</v>
      </c>
      <c r="F2421" t="s">
        <v>13</v>
      </c>
      <c r="G2421">
        <v>166274</v>
      </c>
      <c r="H2421">
        <v>4</v>
      </c>
      <c r="I2421">
        <v>5</v>
      </c>
      <c r="J2421">
        <v>5974</v>
      </c>
      <c r="K2421">
        <v>0.24384198213830821</v>
      </c>
    </row>
    <row r="2422" spans="1:11" x14ac:dyDescent="0.25">
      <c r="A2422" t="s">
        <v>40</v>
      </c>
      <c r="B2422" t="s">
        <v>51</v>
      </c>
      <c r="C2422">
        <v>2019</v>
      </c>
      <c r="D2422">
        <v>4.9000000000000004</v>
      </c>
      <c r="E2422" t="s">
        <v>12</v>
      </c>
      <c r="F2422" t="s">
        <v>13</v>
      </c>
      <c r="G2422">
        <v>106164</v>
      </c>
      <c r="H2422">
        <v>2</v>
      </c>
      <c r="I2422">
        <v>1</v>
      </c>
      <c r="J2422">
        <v>12576</v>
      </c>
      <c r="K2422">
        <v>0.24388358471339078</v>
      </c>
    </row>
    <row r="2423" spans="1:11" x14ac:dyDescent="0.25">
      <c r="A2423" t="s">
        <v>18</v>
      </c>
      <c r="B2423" t="s">
        <v>52</v>
      </c>
      <c r="C2423">
        <v>2023</v>
      </c>
      <c r="D2423">
        <v>1.9</v>
      </c>
      <c r="E2423" t="s">
        <v>28</v>
      </c>
      <c r="F2423" t="s">
        <v>13</v>
      </c>
      <c r="G2423">
        <v>145075</v>
      </c>
      <c r="H2423">
        <v>5</v>
      </c>
      <c r="I2423">
        <v>4</v>
      </c>
      <c r="J2423">
        <v>9998</v>
      </c>
      <c r="K2423">
        <v>0.24420204006486435</v>
      </c>
    </row>
    <row r="2424" spans="1:11" x14ac:dyDescent="0.25">
      <c r="A2424" t="s">
        <v>40</v>
      </c>
      <c r="B2424" t="s">
        <v>49</v>
      </c>
      <c r="C2424">
        <v>2005</v>
      </c>
      <c r="D2424">
        <v>1.1000000000000001</v>
      </c>
      <c r="E2424" t="s">
        <v>28</v>
      </c>
      <c r="F2424" t="s">
        <v>17</v>
      </c>
      <c r="G2424">
        <v>210763</v>
      </c>
      <c r="H2424">
        <v>5</v>
      </c>
      <c r="I2424">
        <v>5</v>
      </c>
      <c r="J2424">
        <v>3984</v>
      </c>
      <c r="K2424">
        <v>0.24422795554795318</v>
      </c>
    </row>
    <row r="2425" spans="1:11" x14ac:dyDescent="0.25">
      <c r="A2425" t="s">
        <v>10</v>
      </c>
      <c r="B2425" t="s">
        <v>48</v>
      </c>
      <c r="C2425">
        <v>2023</v>
      </c>
      <c r="D2425">
        <v>3.5</v>
      </c>
      <c r="E2425" t="s">
        <v>28</v>
      </c>
      <c r="F2425" t="s">
        <v>17</v>
      </c>
      <c r="G2425">
        <v>65179</v>
      </c>
      <c r="H2425">
        <v>5</v>
      </c>
      <c r="I2425">
        <v>3</v>
      </c>
      <c r="J2425">
        <v>14696</v>
      </c>
      <c r="K2425">
        <v>0.24425454381214162</v>
      </c>
    </row>
    <row r="2426" spans="1:11" x14ac:dyDescent="0.25">
      <c r="A2426" t="s">
        <v>23</v>
      </c>
      <c r="B2426" t="s">
        <v>24</v>
      </c>
      <c r="C2426">
        <v>2015</v>
      </c>
      <c r="D2426">
        <v>4.7</v>
      </c>
      <c r="E2426" t="s">
        <v>22</v>
      </c>
      <c r="F2426" t="s">
        <v>13</v>
      </c>
      <c r="G2426">
        <v>260973</v>
      </c>
      <c r="H2426">
        <v>5</v>
      </c>
      <c r="I2426">
        <v>5</v>
      </c>
      <c r="J2426">
        <v>10080</v>
      </c>
      <c r="K2426">
        <v>0.24432063829482631</v>
      </c>
    </row>
    <row r="2427" spans="1:11" x14ac:dyDescent="0.25">
      <c r="A2427" t="s">
        <v>20</v>
      </c>
      <c r="B2427" t="s">
        <v>50</v>
      </c>
      <c r="C2427">
        <v>2002</v>
      </c>
      <c r="D2427">
        <v>4.4000000000000004</v>
      </c>
      <c r="E2427" t="s">
        <v>12</v>
      </c>
      <c r="F2427" t="s">
        <v>17</v>
      </c>
      <c r="G2427">
        <v>81512</v>
      </c>
      <c r="H2427">
        <v>3</v>
      </c>
      <c r="I2427">
        <v>3</v>
      </c>
      <c r="J2427">
        <v>8969</v>
      </c>
      <c r="K2427">
        <v>0.24438636235827438</v>
      </c>
    </row>
    <row r="2428" spans="1:11" x14ac:dyDescent="0.25">
      <c r="A2428" t="s">
        <v>36</v>
      </c>
      <c r="B2428" t="s">
        <v>44</v>
      </c>
      <c r="C2428">
        <v>2013</v>
      </c>
      <c r="D2428">
        <v>4.8</v>
      </c>
      <c r="E2428" t="s">
        <v>28</v>
      </c>
      <c r="F2428" t="s">
        <v>17</v>
      </c>
      <c r="G2428">
        <v>295066</v>
      </c>
      <c r="H2428">
        <v>4</v>
      </c>
      <c r="I2428">
        <v>4</v>
      </c>
      <c r="J2428">
        <v>8398</v>
      </c>
      <c r="K2428">
        <v>0.24475676332968843</v>
      </c>
    </row>
    <row r="2429" spans="1:11" x14ac:dyDescent="0.25">
      <c r="A2429" t="s">
        <v>18</v>
      </c>
      <c r="B2429" t="s">
        <v>19</v>
      </c>
      <c r="C2429">
        <v>2010</v>
      </c>
      <c r="D2429">
        <v>4.3</v>
      </c>
      <c r="E2429" t="s">
        <v>16</v>
      </c>
      <c r="F2429" t="s">
        <v>17</v>
      </c>
      <c r="G2429">
        <v>106738</v>
      </c>
      <c r="H2429">
        <v>4</v>
      </c>
      <c r="I2429">
        <v>1</v>
      </c>
      <c r="J2429">
        <v>11765</v>
      </c>
      <c r="K2429">
        <v>0.2447640082192627</v>
      </c>
    </row>
    <row r="2430" spans="1:11" x14ac:dyDescent="0.25">
      <c r="A2430" t="s">
        <v>40</v>
      </c>
      <c r="B2430" t="s">
        <v>49</v>
      </c>
      <c r="C2430">
        <v>2018</v>
      </c>
      <c r="D2430">
        <v>4.9000000000000004</v>
      </c>
      <c r="E2430" t="s">
        <v>22</v>
      </c>
      <c r="F2430" t="s">
        <v>13</v>
      </c>
      <c r="G2430">
        <v>183575</v>
      </c>
      <c r="H2430">
        <v>4</v>
      </c>
      <c r="I2430">
        <v>2</v>
      </c>
      <c r="J2430">
        <v>12728</v>
      </c>
      <c r="K2430">
        <v>0.2448769647891369</v>
      </c>
    </row>
    <row r="2431" spans="1:11" x14ac:dyDescent="0.25">
      <c r="A2431" t="s">
        <v>33</v>
      </c>
      <c r="B2431" t="s">
        <v>55</v>
      </c>
      <c r="C2431">
        <v>2009</v>
      </c>
      <c r="D2431">
        <v>2.2999999999999998</v>
      </c>
      <c r="E2431" t="s">
        <v>16</v>
      </c>
      <c r="F2431" t="s">
        <v>25</v>
      </c>
      <c r="G2431">
        <v>229415</v>
      </c>
      <c r="H2431">
        <v>4</v>
      </c>
      <c r="I2431">
        <v>1</v>
      </c>
      <c r="J2431">
        <v>5511</v>
      </c>
      <c r="K2431">
        <v>0.24491617751445238</v>
      </c>
    </row>
    <row r="2432" spans="1:11" x14ac:dyDescent="0.25">
      <c r="A2432" t="s">
        <v>29</v>
      </c>
      <c r="B2432" t="s">
        <v>56</v>
      </c>
      <c r="C2432">
        <v>2015</v>
      </c>
      <c r="D2432">
        <v>2.5</v>
      </c>
      <c r="E2432" t="s">
        <v>12</v>
      </c>
      <c r="F2432" t="s">
        <v>13</v>
      </c>
      <c r="G2432">
        <v>153086</v>
      </c>
      <c r="H2432">
        <v>4</v>
      </c>
      <c r="I2432">
        <v>4</v>
      </c>
      <c r="J2432">
        <v>8038</v>
      </c>
      <c r="K2432">
        <v>0.24496322912864887</v>
      </c>
    </row>
    <row r="2433" spans="1:11" x14ac:dyDescent="0.25">
      <c r="A2433" t="s">
        <v>18</v>
      </c>
      <c r="B2433" t="s">
        <v>19</v>
      </c>
      <c r="C2433">
        <v>2013</v>
      </c>
      <c r="D2433">
        <v>4.4000000000000004</v>
      </c>
      <c r="E2433" t="s">
        <v>28</v>
      </c>
      <c r="F2433" t="s">
        <v>25</v>
      </c>
      <c r="G2433">
        <v>144737</v>
      </c>
      <c r="H2433">
        <v>4</v>
      </c>
      <c r="I2433">
        <v>2</v>
      </c>
      <c r="J2433">
        <v>9505</v>
      </c>
      <c r="K2433">
        <v>0.2450906929651806</v>
      </c>
    </row>
    <row r="2434" spans="1:11" x14ac:dyDescent="0.25">
      <c r="A2434" t="s">
        <v>26</v>
      </c>
      <c r="B2434" t="s">
        <v>47</v>
      </c>
      <c r="C2434">
        <v>2023</v>
      </c>
      <c r="D2434">
        <v>2.6</v>
      </c>
      <c r="E2434" t="s">
        <v>16</v>
      </c>
      <c r="F2434" t="s">
        <v>13</v>
      </c>
      <c r="G2434">
        <v>224245</v>
      </c>
      <c r="H2434">
        <v>4</v>
      </c>
      <c r="I2434">
        <v>4</v>
      </c>
      <c r="J2434">
        <v>10115</v>
      </c>
      <c r="K2434">
        <v>0.24510786514102711</v>
      </c>
    </row>
    <row r="2435" spans="1:11" x14ac:dyDescent="0.25">
      <c r="A2435" t="s">
        <v>36</v>
      </c>
      <c r="B2435" t="s">
        <v>53</v>
      </c>
      <c r="C2435">
        <v>2020</v>
      </c>
      <c r="D2435">
        <v>2.7</v>
      </c>
      <c r="E2435" t="s">
        <v>22</v>
      </c>
      <c r="F2435" t="s">
        <v>13</v>
      </c>
      <c r="G2435">
        <v>11279</v>
      </c>
      <c r="H2435">
        <v>4</v>
      </c>
      <c r="I2435">
        <v>2</v>
      </c>
      <c r="J2435">
        <v>14574</v>
      </c>
      <c r="K2435">
        <v>0.24525018058002812</v>
      </c>
    </row>
    <row r="2436" spans="1:11" x14ac:dyDescent="0.25">
      <c r="A2436" t="s">
        <v>18</v>
      </c>
      <c r="B2436" t="s">
        <v>52</v>
      </c>
      <c r="C2436">
        <v>2018</v>
      </c>
      <c r="D2436">
        <v>2</v>
      </c>
      <c r="E2436" t="s">
        <v>16</v>
      </c>
      <c r="F2436" t="s">
        <v>25</v>
      </c>
      <c r="G2436">
        <v>286852</v>
      </c>
      <c r="H2436">
        <v>5</v>
      </c>
      <c r="I2436">
        <v>5</v>
      </c>
      <c r="J2436">
        <v>6762</v>
      </c>
      <c r="K2436">
        <v>0.24537910378580685</v>
      </c>
    </row>
    <row r="2437" spans="1:11" x14ac:dyDescent="0.25">
      <c r="A2437" t="s">
        <v>36</v>
      </c>
      <c r="B2437" t="s">
        <v>37</v>
      </c>
      <c r="C2437">
        <v>2009</v>
      </c>
      <c r="D2437">
        <v>2</v>
      </c>
      <c r="E2437" t="s">
        <v>12</v>
      </c>
      <c r="F2437" t="s">
        <v>13</v>
      </c>
      <c r="G2437">
        <v>143597</v>
      </c>
      <c r="H2437">
        <v>3</v>
      </c>
      <c r="I2437">
        <v>3</v>
      </c>
      <c r="J2437">
        <v>5928</v>
      </c>
      <c r="K2437">
        <v>0.24539636712187496</v>
      </c>
    </row>
    <row r="2438" spans="1:11" x14ac:dyDescent="0.25">
      <c r="A2438" t="s">
        <v>23</v>
      </c>
      <c r="B2438" t="s">
        <v>38</v>
      </c>
      <c r="C2438">
        <v>2000</v>
      </c>
      <c r="D2438">
        <v>3.3</v>
      </c>
      <c r="E2438" t="s">
        <v>16</v>
      </c>
      <c r="F2438" t="s">
        <v>13</v>
      </c>
      <c r="G2438">
        <v>3960</v>
      </c>
      <c r="H2438">
        <v>4</v>
      </c>
      <c r="I2438">
        <v>2</v>
      </c>
      <c r="J2438">
        <v>8320</v>
      </c>
      <c r="K2438">
        <v>0.24544765760091014</v>
      </c>
    </row>
    <row r="2439" spans="1:11" x14ac:dyDescent="0.25">
      <c r="A2439" t="s">
        <v>40</v>
      </c>
      <c r="B2439" t="s">
        <v>49</v>
      </c>
      <c r="C2439">
        <v>2000</v>
      </c>
      <c r="D2439">
        <v>4.8</v>
      </c>
      <c r="E2439" t="s">
        <v>16</v>
      </c>
      <c r="F2439" t="s">
        <v>25</v>
      </c>
      <c r="G2439">
        <v>66401</v>
      </c>
      <c r="H2439">
        <v>2</v>
      </c>
      <c r="I2439">
        <v>5</v>
      </c>
      <c r="J2439">
        <v>8571</v>
      </c>
      <c r="K2439">
        <v>0.24551896667351936</v>
      </c>
    </row>
    <row r="2440" spans="1:11" x14ac:dyDescent="0.25">
      <c r="A2440" t="s">
        <v>40</v>
      </c>
      <c r="B2440" t="s">
        <v>41</v>
      </c>
      <c r="C2440">
        <v>2004</v>
      </c>
      <c r="D2440">
        <v>3.6</v>
      </c>
      <c r="E2440" t="s">
        <v>28</v>
      </c>
      <c r="F2440" t="s">
        <v>17</v>
      </c>
      <c r="G2440">
        <v>189756</v>
      </c>
      <c r="H2440">
        <v>3</v>
      </c>
      <c r="I2440">
        <v>3</v>
      </c>
      <c r="J2440">
        <v>6604</v>
      </c>
      <c r="K2440">
        <v>0.24558963042466575</v>
      </c>
    </row>
    <row r="2441" spans="1:11" x14ac:dyDescent="0.25">
      <c r="A2441" t="s">
        <v>33</v>
      </c>
      <c r="B2441" t="s">
        <v>43</v>
      </c>
      <c r="C2441">
        <v>2005</v>
      </c>
      <c r="D2441">
        <v>1.2</v>
      </c>
      <c r="E2441" t="s">
        <v>12</v>
      </c>
      <c r="F2441" t="s">
        <v>13</v>
      </c>
      <c r="G2441">
        <v>257760</v>
      </c>
      <c r="H2441">
        <v>5</v>
      </c>
      <c r="I2441">
        <v>5</v>
      </c>
      <c r="J2441">
        <v>2000</v>
      </c>
      <c r="K2441">
        <v>0.24559949536084336</v>
      </c>
    </row>
    <row r="2442" spans="1:11" x14ac:dyDescent="0.25">
      <c r="A2442" t="s">
        <v>23</v>
      </c>
      <c r="B2442" t="s">
        <v>45</v>
      </c>
      <c r="C2442">
        <v>2003</v>
      </c>
      <c r="D2442">
        <v>3.8</v>
      </c>
      <c r="E2442" t="s">
        <v>16</v>
      </c>
      <c r="F2442" t="s">
        <v>17</v>
      </c>
      <c r="G2442">
        <v>123338</v>
      </c>
      <c r="H2442">
        <v>5</v>
      </c>
      <c r="I2442">
        <v>4</v>
      </c>
      <c r="J2442">
        <v>8833</v>
      </c>
      <c r="K2442">
        <v>0.24573464334886774</v>
      </c>
    </row>
    <row r="2443" spans="1:11" x14ac:dyDescent="0.25">
      <c r="A2443" t="s">
        <v>20</v>
      </c>
      <c r="B2443" t="s">
        <v>50</v>
      </c>
      <c r="C2443">
        <v>2007</v>
      </c>
      <c r="D2443">
        <v>2.6</v>
      </c>
      <c r="E2443" t="s">
        <v>22</v>
      </c>
      <c r="F2443" t="s">
        <v>13</v>
      </c>
      <c r="G2443">
        <v>26607</v>
      </c>
      <c r="H2443">
        <v>4</v>
      </c>
      <c r="I2443">
        <v>2</v>
      </c>
      <c r="J2443">
        <v>10267</v>
      </c>
      <c r="K2443">
        <v>0.24597623253869216</v>
      </c>
    </row>
    <row r="2444" spans="1:11" x14ac:dyDescent="0.25">
      <c r="A2444" t="s">
        <v>14</v>
      </c>
      <c r="B2444" t="s">
        <v>46</v>
      </c>
      <c r="C2444">
        <v>2004</v>
      </c>
      <c r="D2444">
        <v>3.2</v>
      </c>
      <c r="E2444" t="s">
        <v>28</v>
      </c>
      <c r="F2444" t="s">
        <v>13</v>
      </c>
      <c r="G2444">
        <v>74305</v>
      </c>
      <c r="H2444">
        <v>3</v>
      </c>
      <c r="I2444">
        <v>5</v>
      </c>
      <c r="J2444">
        <v>7013</v>
      </c>
      <c r="K2444">
        <v>0.24620025709660553</v>
      </c>
    </row>
    <row r="2445" spans="1:11" x14ac:dyDescent="0.25">
      <c r="A2445" t="s">
        <v>23</v>
      </c>
      <c r="B2445" t="s">
        <v>45</v>
      </c>
      <c r="C2445">
        <v>2011</v>
      </c>
      <c r="D2445">
        <v>3.5</v>
      </c>
      <c r="E2445" t="s">
        <v>22</v>
      </c>
      <c r="F2445" t="s">
        <v>17</v>
      </c>
      <c r="G2445">
        <v>104861</v>
      </c>
      <c r="H2445">
        <v>3</v>
      </c>
      <c r="I2445">
        <v>2</v>
      </c>
      <c r="J2445">
        <v>12302</v>
      </c>
      <c r="K2445">
        <v>0.2463695379226879</v>
      </c>
    </row>
    <row r="2446" spans="1:11" x14ac:dyDescent="0.25">
      <c r="A2446" t="s">
        <v>26</v>
      </c>
      <c r="B2446" t="s">
        <v>32</v>
      </c>
      <c r="C2446">
        <v>2021</v>
      </c>
      <c r="D2446">
        <v>2.2999999999999998</v>
      </c>
      <c r="E2446" t="s">
        <v>22</v>
      </c>
      <c r="F2446" t="s">
        <v>25</v>
      </c>
      <c r="G2446">
        <v>287595</v>
      </c>
      <c r="H2446">
        <v>5</v>
      </c>
      <c r="I2446">
        <v>4</v>
      </c>
      <c r="J2446">
        <v>8948</v>
      </c>
      <c r="K2446">
        <v>0.24638447090296267</v>
      </c>
    </row>
    <row r="2447" spans="1:11" x14ac:dyDescent="0.25">
      <c r="A2447" t="s">
        <v>36</v>
      </c>
      <c r="B2447" t="s">
        <v>37</v>
      </c>
      <c r="C2447">
        <v>2012</v>
      </c>
      <c r="D2447">
        <v>2.6</v>
      </c>
      <c r="E2447" t="s">
        <v>28</v>
      </c>
      <c r="F2447" t="s">
        <v>25</v>
      </c>
      <c r="G2447">
        <v>291400</v>
      </c>
      <c r="H2447">
        <v>5</v>
      </c>
      <c r="I2447">
        <v>2</v>
      </c>
      <c r="J2447">
        <v>4472</v>
      </c>
      <c r="K2447">
        <v>0.24639239274363756</v>
      </c>
    </row>
    <row r="2448" spans="1:11" x14ac:dyDescent="0.25">
      <c r="A2448" t="s">
        <v>29</v>
      </c>
      <c r="B2448" t="s">
        <v>30</v>
      </c>
      <c r="C2448">
        <v>2002</v>
      </c>
      <c r="D2448">
        <v>4</v>
      </c>
      <c r="E2448" t="s">
        <v>22</v>
      </c>
      <c r="F2448" t="s">
        <v>13</v>
      </c>
      <c r="G2448">
        <v>225497</v>
      </c>
      <c r="H2448">
        <v>5</v>
      </c>
      <c r="I2448">
        <v>1</v>
      </c>
      <c r="J2448">
        <v>6190</v>
      </c>
      <c r="K2448">
        <v>0.24670625952714831</v>
      </c>
    </row>
    <row r="2449" spans="1:11" x14ac:dyDescent="0.25">
      <c r="A2449" t="s">
        <v>23</v>
      </c>
      <c r="B2449" t="s">
        <v>45</v>
      </c>
      <c r="C2449">
        <v>2001</v>
      </c>
      <c r="D2449">
        <v>4.3</v>
      </c>
      <c r="E2449" t="s">
        <v>22</v>
      </c>
      <c r="F2449" t="s">
        <v>13</v>
      </c>
      <c r="G2449">
        <v>9556</v>
      </c>
      <c r="H2449">
        <v>5</v>
      </c>
      <c r="I2449">
        <v>5</v>
      </c>
      <c r="J2449">
        <v>10508</v>
      </c>
      <c r="K2449">
        <v>0.24678713057805546</v>
      </c>
    </row>
    <row r="2450" spans="1:11" x14ac:dyDescent="0.25">
      <c r="A2450" t="s">
        <v>14</v>
      </c>
      <c r="B2450" t="s">
        <v>39</v>
      </c>
      <c r="C2450">
        <v>2017</v>
      </c>
      <c r="D2450">
        <v>2.5</v>
      </c>
      <c r="E2450" t="s">
        <v>22</v>
      </c>
      <c r="F2450" t="s">
        <v>13</v>
      </c>
      <c r="G2450">
        <v>299947</v>
      </c>
      <c r="H2450">
        <v>2</v>
      </c>
      <c r="I2450">
        <v>4</v>
      </c>
      <c r="J2450">
        <v>7701</v>
      </c>
      <c r="K2450">
        <v>0.24680496343646818</v>
      </c>
    </row>
    <row r="2451" spans="1:11" x14ac:dyDescent="0.25">
      <c r="A2451" t="s">
        <v>29</v>
      </c>
      <c r="B2451" t="s">
        <v>56</v>
      </c>
      <c r="C2451">
        <v>2008</v>
      </c>
      <c r="D2451">
        <v>1.1000000000000001</v>
      </c>
      <c r="E2451" t="s">
        <v>22</v>
      </c>
      <c r="F2451" t="s">
        <v>25</v>
      </c>
      <c r="G2451">
        <v>292057</v>
      </c>
      <c r="H2451">
        <v>5</v>
      </c>
      <c r="I2451">
        <v>3</v>
      </c>
      <c r="J2451">
        <v>3758</v>
      </c>
      <c r="K2451">
        <v>0.24701387441521017</v>
      </c>
    </row>
    <row r="2452" spans="1:11" x14ac:dyDescent="0.25">
      <c r="A2452" t="s">
        <v>18</v>
      </c>
      <c r="B2452" t="s">
        <v>19</v>
      </c>
      <c r="C2452">
        <v>2012</v>
      </c>
      <c r="D2452">
        <v>4.0999999999999996</v>
      </c>
      <c r="E2452" t="s">
        <v>12</v>
      </c>
      <c r="F2452" t="s">
        <v>25</v>
      </c>
      <c r="G2452">
        <v>253679</v>
      </c>
      <c r="H2452">
        <v>3</v>
      </c>
      <c r="I2452">
        <v>1</v>
      </c>
      <c r="J2452">
        <v>6726</v>
      </c>
      <c r="K2452">
        <v>0.24708220627757349</v>
      </c>
    </row>
    <row r="2453" spans="1:11" x14ac:dyDescent="0.25">
      <c r="A2453" t="s">
        <v>40</v>
      </c>
      <c r="B2453" t="s">
        <v>51</v>
      </c>
      <c r="C2453">
        <v>2010</v>
      </c>
      <c r="D2453">
        <v>1.2</v>
      </c>
      <c r="E2453" t="s">
        <v>22</v>
      </c>
      <c r="F2453" t="s">
        <v>17</v>
      </c>
      <c r="G2453">
        <v>220484</v>
      </c>
      <c r="H2453">
        <v>4</v>
      </c>
      <c r="I2453">
        <v>4</v>
      </c>
      <c r="J2453">
        <v>7390</v>
      </c>
      <c r="K2453">
        <v>0.24722509484997524</v>
      </c>
    </row>
    <row r="2454" spans="1:11" x14ac:dyDescent="0.25">
      <c r="A2454" t="s">
        <v>36</v>
      </c>
      <c r="B2454" t="s">
        <v>53</v>
      </c>
      <c r="C2454">
        <v>2014</v>
      </c>
      <c r="D2454">
        <v>2</v>
      </c>
      <c r="E2454" t="s">
        <v>12</v>
      </c>
      <c r="F2454" t="s">
        <v>13</v>
      </c>
      <c r="G2454">
        <v>222492</v>
      </c>
      <c r="H2454">
        <v>4</v>
      </c>
      <c r="I2454">
        <v>3</v>
      </c>
      <c r="J2454">
        <v>5850</v>
      </c>
      <c r="K2454">
        <v>0.24758053208996278</v>
      </c>
    </row>
    <row r="2455" spans="1:11" x14ac:dyDescent="0.25">
      <c r="A2455" t="s">
        <v>36</v>
      </c>
      <c r="B2455" t="s">
        <v>44</v>
      </c>
      <c r="C2455">
        <v>2009</v>
      </c>
      <c r="D2455">
        <v>4.4000000000000004</v>
      </c>
      <c r="E2455" t="s">
        <v>28</v>
      </c>
      <c r="F2455" t="s">
        <v>17</v>
      </c>
      <c r="G2455">
        <v>4041</v>
      </c>
      <c r="H2455">
        <v>2</v>
      </c>
      <c r="I2455">
        <v>3</v>
      </c>
      <c r="J2455">
        <v>12619</v>
      </c>
      <c r="K2455">
        <v>0.24759252892430106</v>
      </c>
    </row>
    <row r="2456" spans="1:11" x14ac:dyDescent="0.25">
      <c r="A2456" t="s">
        <v>26</v>
      </c>
      <c r="B2456" t="s">
        <v>32</v>
      </c>
      <c r="C2456">
        <v>2009</v>
      </c>
      <c r="D2456">
        <v>2.6</v>
      </c>
      <c r="E2456" t="s">
        <v>28</v>
      </c>
      <c r="F2456" t="s">
        <v>17</v>
      </c>
      <c r="G2456">
        <v>72229</v>
      </c>
      <c r="H2456">
        <v>5</v>
      </c>
      <c r="I2456">
        <v>1</v>
      </c>
      <c r="J2456">
        <v>9455</v>
      </c>
      <c r="K2456">
        <v>0.24766020324809868</v>
      </c>
    </row>
    <row r="2457" spans="1:11" x14ac:dyDescent="0.25">
      <c r="A2457" t="s">
        <v>33</v>
      </c>
      <c r="B2457" t="s">
        <v>55</v>
      </c>
      <c r="C2457">
        <v>2002</v>
      </c>
      <c r="D2457">
        <v>2.6</v>
      </c>
      <c r="E2457" t="s">
        <v>28</v>
      </c>
      <c r="F2457" t="s">
        <v>17</v>
      </c>
      <c r="G2457">
        <v>61671</v>
      </c>
      <c r="H2457">
        <v>5</v>
      </c>
      <c r="I2457">
        <v>1</v>
      </c>
      <c r="J2457">
        <v>7566</v>
      </c>
      <c r="K2457">
        <v>0.24766387339154239</v>
      </c>
    </row>
    <row r="2458" spans="1:11" x14ac:dyDescent="0.25">
      <c r="A2458" t="s">
        <v>33</v>
      </c>
      <c r="B2458" t="s">
        <v>55</v>
      </c>
      <c r="C2458">
        <v>2009</v>
      </c>
      <c r="D2458">
        <v>2.4</v>
      </c>
      <c r="E2458" t="s">
        <v>22</v>
      </c>
      <c r="F2458" t="s">
        <v>13</v>
      </c>
      <c r="G2458">
        <v>12260</v>
      </c>
      <c r="H2458">
        <v>4</v>
      </c>
      <c r="I2458">
        <v>2</v>
      </c>
      <c r="J2458">
        <v>10954</v>
      </c>
      <c r="K2458">
        <v>0.24794168545189155</v>
      </c>
    </row>
    <row r="2459" spans="1:11" x14ac:dyDescent="0.25">
      <c r="A2459" t="s">
        <v>20</v>
      </c>
      <c r="B2459" t="s">
        <v>42</v>
      </c>
      <c r="C2459">
        <v>2018</v>
      </c>
      <c r="D2459">
        <v>4.0999999999999996</v>
      </c>
      <c r="E2459" t="s">
        <v>28</v>
      </c>
      <c r="F2459" t="s">
        <v>17</v>
      </c>
      <c r="G2459">
        <v>58746</v>
      </c>
      <c r="H2459">
        <v>2</v>
      </c>
      <c r="I2459">
        <v>3</v>
      </c>
      <c r="J2459">
        <v>13925</v>
      </c>
      <c r="K2459">
        <v>0.24797998222432693</v>
      </c>
    </row>
    <row r="2460" spans="1:11" x14ac:dyDescent="0.25">
      <c r="A2460" t="s">
        <v>26</v>
      </c>
      <c r="B2460" t="s">
        <v>47</v>
      </c>
      <c r="C2460">
        <v>2022</v>
      </c>
      <c r="D2460">
        <v>3</v>
      </c>
      <c r="E2460" t="s">
        <v>12</v>
      </c>
      <c r="F2460" t="s">
        <v>13</v>
      </c>
      <c r="G2460">
        <v>96622</v>
      </c>
      <c r="H2460">
        <v>3</v>
      </c>
      <c r="I2460">
        <v>3</v>
      </c>
      <c r="J2460">
        <v>11767</v>
      </c>
      <c r="K2460">
        <v>0.24798124977099756</v>
      </c>
    </row>
    <row r="2461" spans="1:11" x14ac:dyDescent="0.25">
      <c r="A2461" t="s">
        <v>20</v>
      </c>
      <c r="B2461" t="s">
        <v>42</v>
      </c>
      <c r="C2461">
        <v>2013</v>
      </c>
      <c r="D2461">
        <v>4.5</v>
      </c>
      <c r="E2461" t="s">
        <v>12</v>
      </c>
      <c r="F2461" t="s">
        <v>13</v>
      </c>
      <c r="G2461">
        <v>20401</v>
      </c>
      <c r="H2461">
        <v>4</v>
      </c>
      <c r="I2461">
        <v>2</v>
      </c>
      <c r="J2461">
        <v>12091</v>
      </c>
      <c r="K2461">
        <v>0.24801298363917645</v>
      </c>
    </row>
    <row r="2462" spans="1:11" x14ac:dyDescent="0.25">
      <c r="A2462" t="s">
        <v>18</v>
      </c>
      <c r="B2462" t="s">
        <v>52</v>
      </c>
      <c r="C2462">
        <v>2001</v>
      </c>
      <c r="D2462">
        <v>4.4000000000000004</v>
      </c>
      <c r="E2462" t="s">
        <v>16</v>
      </c>
      <c r="F2462" t="s">
        <v>17</v>
      </c>
      <c r="G2462">
        <v>1937</v>
      </c>
      <c r="H2462">
        <v>4</v>
      </c>
      <c r="I2462">
        <v>4</v>
      </c>
      <c r="J2462">
        <v>11261</v>
      </c>
      <c r="K2462">
        <v>0.24809136812189603</v>
      </c>
    </row>
    <row r="2463" spans="1:11" x14ac:dyDescent="0.25">
      <c r="A2463" t="s">
        <v>18</v>
      </c>
      <c r="B2463" t="s">
        <v>19</v>
      </c>
      <c r="C2463">
        <v>2007</v>
      </c>
      <c r="D2463">
        <v>4.2</v>
      </c>
      <c r="E2463" t="s">
        <v>12</v>
      </c>
      <c r="F2463" t="s">
        <v>17</v>
      </c>
      <c r="G2463">
        <v>93955</v>
      </c>
      <c r="H2463">
        <v>5</v>
      </c>
      <c r="I2463">
        <v>2</v>
      </c>
      <c r="J2463">
        <v>10020</v>
      </c>
      <c r="K2463">
        <v>0.24816227659553602</v>
      </c>
    </row>
    <row r="2464" spans="1:11" x14ac:dyDescent="0.25">
      <c r="A2464" t="s">
        <v>29</v>
      </c>
      <c r="B2464" t="s">
        <v>56</v>
      </c>
      <c r="C2464">
        <v>2011</v>
      </c>
      <c r="D2464">
        <v>3.3</v>
      </c>
      <c r="E2464" t="s">
        <v>12</v>
      </c>
      <c r="F2464" t="s">
        <v>17</v>
      </c>
      <c r="G2464">
        <v>281236</v>
      </c>
      <c r="H2464">
        <v>2</v>
      </c>
      <c r="I2464">
        <v>2</v>
      </c>
      <c r="J2464">
        <v>6575</v>
      </c>
      <c r="K2464">
        <v>0.24825491993174642</v>
      </c>
    </row>
    <row r="2465" spans="1:11" x14ac:dyDescent="0.25">
      <c r="A2465" t="s">
        <v>14</v>
      </c>
      <c r="B2465" t="s">
        <v>39</v>
      </c>
      <c r="C2465">
        <v>2005</v>
      </c>
      <c r="D2465">
        <v>3.9</v>
      </c>
      <c r="E2465" t="s">
        <v>22</v>
      </c>
      <c r="F2465" t="s">
        <v>13</v>
      </c>
      <c r="G2465">
        <v>236419</v>
      </c>
      <c r="H2465">
        <v>2</v>
      </c>
      <c r="I2465">
        <v>4</v>
      </c>
      <c r="J2465">
        <v>6771</v>
      </c>
      <c r="K2465">
        <v>0.24830543273356975</v>
      </c>
    </row>
    <row r="2466" spans="1:11" x14ac:dyDescent="0.25">
      <c r="A2466" t="s">
        <v>36</v>
      </c>
      <c r="B2466" t="s">
        <v>37</v>
      </c>
      <c r="C2466">
        <v>2004</v>
      </c>
      <c r="D2466">
        <v>3.8</v>
      </c>
      <c r="E2466" t="s">
        <v>22</v>
      </c>
      <c r="F2466" t="s">
        <v>25</v>
      </c>
      <c r="G2466">
        <v>36784</v>
      </c>
      <c r="H2466">
        <v>5</v>
      </c>
      <c r="I2466">
        <v>1</v>
      </c>
      <c r="J2466">
        <v>10364</v>
      </c>
      <c r="K2466">
        <v>0.24835355269856252</v>
      </c>
    </row>
    <row r="2467" spans="1:11" x14ac:dyDescent="0.25">
      <c r="A2467" t="s">
        <v>23</v>
      </c>
      <c r="B2467" t="s">
        <v>38</v>
      </c>
      <c r="C2467">
        <v>2002</v>
      </c>
      <c r="D2467">
        <v>4</v>
      </c>
      <c r="E2467" t="s">
        <v>12</v>
      </c>
      <c r="F2467" t="s">
        <v>13</v>
      </c>
      <c r="G2467">
        <v>200943</v>
      </c>
      <c r="H2467">
        <v>2</v>
      </c>
      <c r="I2467">
        <v>5</v>
      </c>
      <c r="J2467">
        <v>4681</v>
      </c>
      <c r="K2467">
        <v>0.24843546300575237</v>
      </c>
    </row>
    <row r="2468" spans="1:11" x14ac:dyDescent="0.25">
      <c r="A2468" t="s">
        <v>18</v>
      </c>
      <c r="B2468" t="s">
        <v>19</v>
      </c>
      <c r="C2468">
        <v>2019</v>
      </c>
      <c r="D2468">
        <v>1.5</v>
      </c>
      <c r="E2468" t="s">
        <v>28</v>
      </c>
      <c r="F2468" t="s">
        <v>13</v>
      </c>
      <c r="G2468">
        <v>63515</v>
      </c>
      <c r="H2468">
        <v>3</v>
      </c>
      <c r="I2468">
        <v>5</v>
      </c>
      <c r="J2468">
        <v>10029</v>
      </c>
      <c r="K2468">
        <v>0.2484613360357335</v>
      </c>
    </row>
    <row r="2469" spans="1:11" x14ac:dyDescent="0.25">
      <c r="A2469" t="s">
        <v>23</v>
      </c>
      <c r="B2469" t="s">
        <v>38</v>
      </c>
      <c r="C2469">
        <v>2022</v>
      </c>
      <c r="D2469">
        <v>2.7</v>
      </c>
      <c r="E2469" t="s">
        <v>28</v>
      </c>
      <c r="F2469" t="s">
        <v>13</v>
      </c>
      <c r="G2469">
        <v>276686</v>
      </c>
      <c r="H2469">
        <v>5</v>
      </c>
      <c r="I2469">
        <v>4</v>
      </c>
      <c r="J2469">
        <v>7866</v>
      </c>
      <c r="K2469">
        <v>0.24862031858091249</v>
      </c>
    </row>
    <row r="2470" spans="1:11" x14ac:dyDescent="0.25">
      <c r="A2470" t="s">
        <v>26</v>
      </c>
      <c r="B2470" t="s">
        <v>47</v>
      </c>
      <c r="C2470">
        <v>2021</v>
      </c>
      <c r="D2470">
        <v>1.4</v>
      </c>
      <c r="E2470" t="s">
        <v>22</v>
      </c>
      <c r="F2470" t="s">
        <v>17</v>
      </c>
      <c r="G2470">
        <v>92636</v>
      </c>
      <c r="H2470">
        <v>4</v>
      </c>
      <c r="I2470">
        <v>4</v>
      </c>
      <c r="J2470">
        <v>13447</v>
      </c>
      <c r="K2470">
        <v>0.24872857821599792</v>
      </c>
    </row>
    <row r="2471" spans="1:11" x14ac:dyDescent="0.25">
      <c r="A2471" t="s">
        <v>14</v>
      </c>
      <c r="B2471" t="s">
        <v>46</v>
      </c>
      <c r="C2471">
        <v>2010</v>
      </c>
      <c r="D2471">
        <v>4.3</v>
      </c>
      <c r="E2471" t="s">
        <v>12</v>
      </c>
      <c r="F2471" t="s">
        <v>25</v>
      </c>
      <c r="G2471">
        <v>205963</v>
      </c>
      <c r="H2471">
        <v>4</v>
      </c>
      <c r="I2471">
        <v>4</v>
      </c>
      <c r="J2471">
        <v>7280</v>
      </c>
      <c r="K2471">
        <v>0.24877489838780209</v>
      </c>
    </row>
    <row r="2472" spans="1:11" x14ac:dyDescent="0.25">
      <c r="A2472" t="s">
        <v>20</v>
      </c>
      <c r="B2472" t="s">
        <v>50</v>
      </c>
      <c r="C2472">
        <v>2012</v>
      </c>
      <c r="D2472">
        <v>3.3</v>
      </c>
      <c r="E2472" t="s">
        <v>22</v>
      </c>
      <c r="F2472" t="s">
        <v>13</v>
      </c>
      <c r="G2472">
        <v>189813</v>
      </c>
      <c r="H2472">
        <v>4</v>
      </c>
      <c r="I2472">
        <v>3</v>
      </c>
      <c r="J2472">
        <v>9203</v>
      </c>
      <c r="K2472">
        <v>0.24880840854044239</v>
      </c>
    </row>
    <row r="2473" spans="1:11" x14ac:dyDescent="0.25">
      <c r="A2473" t="s">
        <v>29</v>
      </c>
      <c r="B2473" t="s">
        <v>56</v>
      </c>
      <c r="C2473">
        <v>2010</v>
      </c>
      <c r="D2473">
        <v>3.4</v>
      </c>
      <c r="E2473" t="s">
        <v>22</v>
      </c>
      <c r="F2473" t="s">
        <v>13</v>
      </c>
      <c r="G2473">
        <v>55981</v>
      </c>
      <c r="H2473">
        <v>5</v>
      </c>
      <c r="I2473">
        <v>2</v>
      </c>
      <c r="J2473">
        <v>11380</v>
      </c>
      <c r="K2473">
        <v>0.24889523036512784</v>
      </c>
    </row>
    <row r="2474" spans="1:11" x14ac:dyDescent="0.25">
      <c r="A2474" t="s">
        <v>10</v>
      </c>
      <c r="B2474" t="s">
        <v>11</v>
      </c>
      <c r="C2474">
        <v>2003</v>
      </c>
      <c r="D2474">
        <v>2.9</v>
      </c>
      <c r="E2474" t="s">
        <v>12</v>
      </c>
      <c r="F2474" t="s">
        <v>17</v>
      </c>
      <c r="G2474">
        <v>3214</v>
      </c>
      <c r="H2474">
        <v>4</v>
      </c>
      <c r="I2474">
        <v>4</v>
      </c>
      <c r="J2474">
        <v>9335</v>
      </c>
      <c r="K2474">
        <v>0.24890178246329586</v>
      </c>
    </row>
    <row r="2475" spans="1:11" x14ac:dyDescent="0.25">
      <c r="A2475" t="s">
        <v>14</v>
      </c>
      <c r="B2475" t="s">
        <v>15</v>
      </c>
      <c r="C2475">
        <v>2006</v>
      </c>
      <c r="D2475">
        <v>2.8</v>
      </c>
      <c r="E2475" t="s">
        <v>28</v>
      </c>
      <c r="F2475" t="s">
        <v>13</v>
      </c>
      <c r="G2475">
        <v>253372</v>
      </c>
      <c r="H2475">
        <v>2</v>
      </c>
      <c r="I2475">
        <v>4</v>
      </c>
      <c r="J2475">
        <v>3632</v>
      </c>
      <c r="K2475">
        <v>0.24891787742206262</v>
      </c>
    </row>
    <row r="2476" spans="1:11" x14ac:dyDescent="0.25">
      <c r="A2476" t="s">
        <v>10</v>
      </c>
      <c r="B2476" t="s">
        <v>31</v>
      </c>
      <c r="C2476">
        <v>2007</v>
      </c>
      <c r="D2476">
        <v>3.1</v>
      </c>
      <c r="E2476" t="s">
        <v>22</v>
      </c>
      <c r="F2476" t="s">
        <v>25</v>
      </c>
      <c r="G2476">
        <v>1798</v>
      </c>
      <c r="H2476">
        <v>2</v>
      </c>
      <c r="I2476">
        <v>2</v>
      </c>
      <c r="J2476">
        <v>11264</v>
      </c>
      <c r="K2476">
        <v>0.24893871468662399</v>
      </c>
    </row>
    <row r="2477" spans="1:11" x14ac:dyDescent="0.25">
      <c r="A2477" t="s">
        <v>29</v>
      </c>
      <c r="B2477" t="s">
        <v>56</v>
      </c>
      <c r="C2477">
        <v>2021</v>
      </c>
      <c r="D2477">
        <v>1.8</v>
      </c>
      <c r="E2477" t="s">
        <v>12</v>
      </c>
      <c r="F2477" t="s">
        <v>13</v>
      </c>
      <c r="G2477">
        <v>116261</v>
      </c>
      <c r="H2477">
        <v>4</v>
      </c>
      <c r="I2477">
        <v>2</v>
      </c>
      <c r="J2477">
        <v>9874</v>
      </c>
      <c r="K2477">
        <v>0.24896940959961789</v>
      </c>
    </row>
    <row r="2478" spans="1:11" x14ac:dyDescent="0.25">
      <c r="A2478" t="s">
        <v>14</v>
      </c>
      <c r="B2478" t="s">
        <v>39</v>
      </c>
      <c r="C2478">
        <v>2010</v>
      </c>
      <c r="D2478">
        <v>4.9000000000000004</v>
      </c>
      <c r="E2478" t="s">
        <v>16</v>
      </c>
      <c r="F2478" t="s">
        <v>13</v>
      </c>
      <c r="G2478">
        <v>113571</v>
      </c>
      <c r="H2478">
        <v>4</v>
      </c>
      <c r="I2478">
        <v>3</v>
      </c>
      <c r="J2478">
        <v>10728</v>
      </c>
      <c r="K2478">
        <v>0.24911860774202177</v>
      </c>
    </row>
    <row r="2479" spans="1:11" x14ac:dyDescent="0.25">
      <c r="A2479" t="s">
        <v>29</v>
      </c>
      <c r="B2479" t="s">
        <v>56</v>
      </c>
      <c r="C2479">
        <v>2021</v>
      </c>
      <c r="D2479">
        <v>4.5</v>
      </c>
      <c r="E2479" t="s">
        <v>16</v>
      </c>
      <c r="F2479" t="s">
        <v>13</v>
      </c>
      <c r="G2479">
        <v>30072</v>
      </c>
      <c r="H2479">
        <v>2</v>
      </c>
      <c r="I2479">
        <v>4</v>
      </c>
      <c r="J2479">
        <v>15298</v>
      </c>
      <c r="K2479">
        <v>0.24919239944518967</v>
      </c>
    </row>
    <row r="2480" spans="1:11" x14ac:dyDescent="0.25">
      <c r="A2480" t="s">
        <v>40</v>
      </c>
      <c r="B2480" t="s">
        <v>41</v>
      </c>
      <c r="C2480">
        <v>2006</v>
      </c>
      <c r="D2480">
        <v>2.8</v>
      </c>
      <c r="E2480" t="s">
        <v>16</v>
      </c>
      <c r="F2480" t="s">
        <v>13</v>
      </c>
      <c r="G2480">
        <v>99921</v>
      </c>
      <c r="H2480">
        <v>4</v>
      </c>
      <c r="I2480">
        <v>2</v>
      </c>
      <c r="J2480">
        <v>7701</v>
      </c>
      <c r="K2480">
        <v>0.24922673024053599</v>
      </c>
    </row>
    <row r="2481" spans="1:11" x14ac:dyDescent="0.25">
      <c r="A2481" t="s">
        <v>10</v>
      </c>
      <c r="B2481" t="s">
        <v>11</v>
      </c>
      <c r="C2481">
        <v>2009</v>
      </c>
      <c r="D2481">
        <v>2.8</v>
      </c>
      <c r="E2481" t="s">
        <v>12</v>
      </c>
      <c r="F2481" t="s">
        <v>17</v>
      </c>
      <c r="G2481">
        <v>99318</v>
      </c>
      <c r="H2481">
        <v>4</v>
      </c>
      <c r="I2481">
        <v>4</v>
      </c>
      <c r="J2481">
        <v>9113</v>
      </c>
      <c r="K2481">
        <v>0.2495603016762058</v>
      </c>
    </row>
    <row r="2482" spans="1:11" x14ac:dyDescent="0.25">
      <c r="A2482" t="s">
        <v>26</v>
      </c>
      <c r="B2482" t="s">
        <v>27</v>
      </c>
      <c r="C2482">
        <v>2010</v>
      </c>
      <c r="D2482">
        <v>1.5</v>
      </c>
      <c r="E2482" t="s">
        <v>22</v>
      </c>
      <c r="F2482" t="s">
        <v>17</v>
      </c>
      <c r="G2482">
        <v>240407</v>
      </c>
      <c r="H2482">
        <v>5</v>
      </c>
      <c r="I2482">
        <v>5</v>
      </c>
      <c r="J2482">
        <v>7291</v>
      </c>
      <c r="K2482">
        <v>0.24975733642925246</v>
      </c>
    </row>
    <row r="2483" spans="1:11" x14ac:dyDescent="0.25">
      <c r="A2483" t="s">
        <v>10</v>
      </c>
      <c r="B2483" t="s">
        <v>11</v>
      </c>
      <c r="C2483">
        <v>2018</v>
      </c>
      <c r="D2483">
        <v>4.4000000000000004</v>
      </c>
      <c r="E2483" t="s">
        <v>12</v>
      </c>
      <c r="F2483" t="s">
        <v>13</v>
      </c>
      <c r="G2483">
        <v>36711</v>
      </c>
      <c r="H2483">
        <v>2</v>
      </c>
      <c r="I2483">
        <v>4</v>
      </c>
      <c r="J2483">
        <v>13165</v>
      </c>
      <c r="K2483">
        <v>0.24993071912963627</v>
      </c>
    </row>
    <row r="2484" spans="1:11" x14ac:dyDescent="0.25">
      <c r="A2484" t="s">
        <v>40</v>
      </c>
      <c r="B2484" t="s">
        <v>49</v>
      </c>
      <c r="C2484">
        <v>2021</v>
      </c>
      <c r="D2484">
        <v>2.9</v>
      </c>
      <c r="E2484" t="s">
        <v>22</v>
      </c>
      <c r="F2484" t="s">
        <v>17</v>
      </c>
      <c r="G2484">
        <v>193705</v>
      </c>
      <c r="H2484">
        <v>5</v>
      </c>
      <c r="I2484">
        <v>3</v>
      </c>
      <c r="J2484">
        <v>12925</v>
      </c>
      <c r="K2484">
        <v>0.24996261943071052</v>
      </c>
    </row>
    <row r="2485" spans="1:11" x14ac:dyDescent="0.25">
      <c r="A2485" t="s">
        <v>36</v>
      </c>
      <c r="B2485" t="s">
        <v>53</v>
      </c>
      <c r="C2485">
        <v>2010</v>
      </c>
      <c r="D2485">
        <v>1.2</v>
      </c>
      <c r="E2485" t="s">
        <v>28</v>
      </c>
      <c r="F2485" t="s">
        <v>13</v>
      </c>
      <c r="G2485">
        <v>248898</v>
      </c>
      <c r="H2485">
        <v>5</v>
      </c>
      <c r="I2485">
        <v>3</v>
      </c>
      <c r="J2485">
        <v>3322</v>
      </c>
      <c r="K2485">
        <v>0.25005332756492737</v>
      </c>
    </row>
    <row r="2486" spans="1:11" x14ac:dyDescent="0.25">
      <c r="A2486" t="s">
        <v>26</v>
      </c>
      <c r="B2486" t="s">
        <v>47</v>
      </c>
      <c r="C2486">
        <v>2020</v>
      </c>
      <c r="D2486">
        <v>4.3</v>
      </c>
      <c r="E2486" t="s">
        <v>22</v>
      </c>
      <c r="F2486" t="s">
        <v>25</v>
      </c>
      <c r="G2486">
        <v>259708</v>
      </c>
      <c r="H2486">
        <v>3</v>
      </c>
      <c r="I2486">
        <v>4</v>
      </c>
      <c r="J2486">
        <v>11205</v>
      </c>
      <c r="K2486">
        <v>0.25018710717743331</v>
      </c>
    </row>
    <row r="2487" spans="1:11" x14ac:dyDescent="0.25">
      <c r="A2487" t="s">
        <v>26</v>
      </c>
      <c r="B2487" t="s">
        <v>32</v>
      </c>
      <c r="C2487">
        <v>2013</v>
      </c>
      <c r="D2487">
        <v>1.5</v>
      </c>
      <c r="E2487" t="s">
        <v>28</v>
      </c>
      <c r="F2487" t="s">
        <v>25</v>
      </c>
      <c r="G2487">
        <v>87831</v>
      </c>
      <c r="H2487">
        <v>4</v>
      </c>
      <c r="I2487">
        <v>2</v>
      </c>
      <c r="J2487">
        <v>7743</v>
      </c>
      <c r="K2487">
        <v>0.25030212719645706</v>
      </c>
    </row>
    <row r="2488" spans="1:11" x14ac:dyDescent="0.25">
      <c r="A2488" t="s">
        <v>29</v>
      </c>
      <c r="B2488" t="s">
        <v>30</v>
      </c>
      <c r="C2488">
        <v>2014</v>
      </c>
      <c r="D2488">
        <v>1.3</v>
      </c>
      <c r="E2488" t="s">
        <v>12</v>
      </c>
      <c r="F2488" t="s">
        <v>17</v>
      </c>
      <c r="G2488">
        <v>58476</v>
      </c>
      <c r="H2488">
        <v>4</v>
      </c>
      <c r="I2488">
        <v>5</v>
      </c>
      <c r="J2488">
        <v>9930</v>
      </c>
      <c r="K2488">
        <v>0.25047558427099026</v>
      </c>
    </row>
    <row r="2489" spans="1:11" x14ac:dyDescent="0.25">
      <c r="A2489" t="s">
        <v>26</v>
      </c>
      <c r="B2489" t="s">
        <v>32</v>
      </c>
      <c r="C2489">
        <v>2013</v>
      </c>
      <c r="D2489">
        <v>3.8</v>
      </c>
      <c r="E2489" t="s">
        <v>28</v>
      </c>
      <c r="F2489" t="s">
        <v>17</v>
      </c>
      <c r="G2489">
        <v>46818</v>
      </c>
      <c r="H2489">
        <v>4</v>
      </c>
      <c r="I2489">
        <v>1</v>
      </c>
      <c r="J2489">
        <v>12363</v>
      </c>
      <c r="K2489">
        <v>0.25050348651951893</v>
      </c>
    </row>
    <row r="2490" spans="1:11" x14ac:dyDescent="0.25">
      <c r="A2490" t="s">
        <v>40</v>
      </c>
      <c r="B2490" t="s">
        <v>49</v>
      </c>
      <c r="C2490">
        <v>2008</v>
      </c>
      <c r="D2490">
        <v>1.2</v>
      </c>
      <c r="E2490" t="s">
        <v>16</v>
      </c>
      <c r="F2490" t="s">
        <v>25</v>
      </c>
      <c r="G2490">
        <v>178281</v>
      </c>
      <c r="H2490">
        <v>2</v>
      </c>
      <c r="I2490">
        <v>2</v>
      </c>
      <c r="J2490">
        <v>5134</v>
      </c>
      <c r="K2490">
        <v>0.25051262576779754</v>
      </c>
    </row>
    <row r="2491" spans="1:11" x14ac:dyDescent="0.25">
      <c r="A2491" t="s">
        <v>18</v>
      </c>
      <c r="B2491" t="s">
        <v>54</v>
      </c>
      <c r="C2491">
        <v>2007</v>
      </c>
      <c r="D2491">
        <v>3.6</v>
      </c>
      <c r="E2491" t="s">
        <v>28</v>
      </c>
      <c r="F2491" t="s">
        <v>17</v>
      </c>
      <c r="G2491">
        <v>262571</v>
      </c>
      <c r="H2491">
        <v>4</v>
      </c>
      <c r="I2491">
        <v>3</v>
      </c>
      <c r="J2491">
        <v>6048</v>
      </c>
      <c r="K2491">
        <v>0.25064483184390995</v>
      </c>
    </row>
    <row r="2492" spans="1:11" x14ac:dyDescent="0.25">
      <c r="A2492" t="s">
        <v>14</v>
      </c>
      <c r="B2492" t="s">
        <v>46</v>
      </c>
      <c r="C2492">
        <v>2007</v>
      </c>
      <c r="D2492">
        <v>1.4</v>
      </c>
      <c r="E2492" t="s">
        <v>12</v>
      </c>
      <c r="F2492" t="s">
        <v>13</v>
      </c>
      <c r="G2492">
        <v>193425</v>
      </c>
      <c r="H2492">
        <v>5</v>
      </c>
      <c r="I2492">
        <v>3</v>
      </c>
      <c r="J2492">
        <v>3731</v>
      </c>
      <c r="K2492">
        <v>0.25074747039565237</v>
      </c>
    </row>
    <row r="2493" spans="1:11" x14ac:dyDescent="0.25">
      <c r="A2493" t="s">
        <v>26</v>
      </c>
      <c r="B2493" t="s">
        <v>47</v>
      </c>
      <c r="C2493">
        <v>2010</v>
      </c>
      <c r="D2493">
        <v>3.8</v>
      </c>
      <c r="E2493" t="s">
        <v>22</v>
      </c>
      <c r="F2493" t="s">
        <v>25</v>
      </c>
      <c r="G2493">
        <v>84379</v>
      </c>
      <c r="H2493">
        <v>4</v>
      </c>
      <c r="I2493">
        <v>4</v>
      </c>
      <c r="J2493">
        <v>11212</v>
      </c>
      <c r="K2493">
        <v>0.25096521307975772</v>
      </c>
    </row>
    <row r="2494" spans="1:11" x14ac:dyDescent="0.25">
      <c r="A2494" t="s">
        <v>36</v>
      </c>
      <c r="B2494" t="s">
        <v>44</v>
      </c>
      <c r="C2494">
        <v>2002</v>
      </c>
      <c r="D2494">
        <v>1.3</v>
      </c>
      <c r="E2494" t="s">
        <v>22</v>
      </c>
      <c r="F2494" t="s">
        <v>13</v>
      </c>
      <c r="G2494">
        <v>165031</v>
      </c>
      <c r="H2494">
        <v>4</v>
      </c>
      <c r="I2494">
        <v>2</v>
      </c>
      <c r="J2494">
        <v>4699</v>
      </c>
      <c r="K2494">
        <v>0.2509677414819721</v>
      </c>
    </row>
    <row r="2495" spans="1:11" x14ac:dyDescent="0.25">
      <c r="A2495" t="s">
        <v>18</v>
      </c>
      <c r="B2495" t="s">
        <v>52</v>
      </c>
      <c r="C2495">
        <v>2015</v>
      </c>
      <c r="D2495">
        <v>3.5</v>
      </c>
      <c r="E2495" t="s">
        <v>12</v>
      </c>
      <c r="F2495" t="s">
        <v>17</v>
      </c>
      <c r="G2495">
        <v>59502</v>
      </c>
      <c r="H2495">
        <v>3</v>
      </c>
      <c r="I2495">
        <v>5</v>
      </c>
      <c r="J2495">
        <v>12409</v>
      </c>
      <c r="K2495">
        <v>0.25099538678197941</v>
      </c>
    </row>
    <row r="2496" spans="1:11" x14ac:dyDescent="0.25">
      <c r="A2496" t="s">
        <v>23</v>
      </c>
      <c r="B2496" t="s">
        <v>24</v>
      </c>
      <c r="C2496">
        <v>2020</v>
      </c>
      <c r="D2496">
        <v>4.5999999999999996</v>
      </c>
      <c r="E2496" t="s">
        <v>22</v>
      </c>
      <c r="F2496" t="s">
        <v>13</v>
      </c>
      <c r="G2496">
        <v>289920</v>
      </c>
      <c r="H2496">
        <v>2</v>
      </c>
      <c r="I2496">
        <v>4</v>
      </c>
      <c r="J2496">
        <v>10901</v>
      </c>
      <c r="K2496">
        <v>0.25102867496622772</v>
      </c>
    </row>
    <row r="2497" spans="1:11" x14ac:dyDescent="0.25">
      <c r="A2497" t="s">
        <v>29</v>
      </c>
      <c r="B2497" t="s">
        <v>56</v>
      </c>
      <c r="C2497">
        <v>2023</v>
      </c>
      <c r="D2497">
        <v>1.1000000000000001</v>
      </c>
      <c r="E2497" t="s">
        <v>16</v>
      </c>
      <c r="F2497" t="s">
        <v>17</v>
      </c>
      <c r="G2497">
        <v>21255</v>
      </c>
      <c r="H2497">
        <v>3</v>
      </c>
      <c r="I2497">
        <v>4</v>
      </c>
      <c r="J2497">
        <v>14174</v>
      </c>
      <c r="K2497">
        <v>0.25142781656263702</v>
      </c>
    </row>
    <row r="2498" spans="1:11" x14ac:dyDescent="0.25">
      <c r="A2498" t="s">
        <v>23</v>
      </c>
      <c r="B2498" t="s">
        <v>38</v>
      </c>
      <c r="C2498">
        <v>2023</v>
      </c>
      <c r="D2498">
        <v>2</v>
      </c>
      <c r="E2498" t="s">
        <v>28</v>
      </c>
      <c r="F2498" t="s">
        <v>17</v>
      </c>
      <c r="G2498">
        <v>128626</v>
      </c>
      <c r="H2498">
        <v>5</v>
      </c>
      <c r="I2498">
        <v>1</v>
      </c>
      <c r="J2498">
        <v>11927</v>
      </c>
      <c r="K2498">
        <v>0.25153636842349758</v>
      </c>
    </row>
    <row r="2499" spans="1:11" x14ac:dyDescent="0.25">
      <c r="A2499" t="s">
        <v>33</v>
      </c>
      <c r="B2499" t="s">
        <v>34</v>
      </c>
      <c r="C2499">
        <v>2004</v>
      </c>
      <c r="D2499">
        <v>2.7</v>
      </c>
      <c r="E2499" t="s">
        <v>22</v>
      </c>
      <c r="F2499" t="s">
        <v>13</v>
      </c>
      <c r="G2499">
        <v>196545</v>
      </c>
      <c r="H2499">
        <v>3</v>
      </c>
      <c r="I2499">
        <v>2</v>
      </c>
      <c r="J2499">
        <v>6069</v>
      </c>
      <c r="K2499">
        <v>0.25157432664431656</v>
      </c>
    </row>
    <row r="2500" spans="1:11" x14ac:dyDescent="0.25">
      <c r="A2500" t="s">
        <v>14</v>
      </c>
      <c r="B2500" t="s">
        <v>15</v>
      </c>
      <c r="C2500">
        <v>2014</v>
      </c>
      <c r="D2500">
        <v>2.1</v>
      </c>
      <c r="E2500" t="s">
        <v>16</v>
      </c>
      <c r="F2500" t="s">
        <v>25</v>
      </c>
      <c r="G2500">
        <v>286051</v>
      </c>
      <c r="H2500">
        <v>2</v>
      </c>
      <c r="I2500">
        <v>2</v>
      </c>
      <c r="J2500">
        <v>5678</v>
      </c>
      <c r="K2500">
        <v>0.25167811898534842</v>
      </c>
    </row>
    <row r="2501" spans="1:11" x14ac:dyDescent="0.25">
      <c r="A2501" t="s">
        <v>14</v>
      </c>
      <c r="B2501" t="s">
        <v>46</v>
      </c>
      <c r="C2501">
        <v>2008</v>
      </c>
      <c r="D2501">
        <v>4</v>
      </c>
      <c r="E2501" t="s">
        <v>22</v>
      </c>
      <c r="F2501" t="s">
        <v>13</v>
      </c>
      <c r="G2501">
        <v>229386</v>
      </c>
      <c r="H2501">
        <v>3</v>
      </c>
      <c r="I2501">
        <v>2</v>
      </c>
      <c r="J2501">
        <v>7912</v>
      </c>
      <c r="K2501">
        <v>0.25167858237504059</v>
      </c>
    </row>
    <row r="2502" spans="1:11" x14ac:dyDescent="0.25">
      <c r="A2502" t="s">
        <v>18</v>
      </c>
      <c r="B2502" t="s">
        <v>54</v>
      </c>
      <c r="C2502">
        <v>2013</v>
      </c>
      <c r="D2502">
        <v>1.5</v>
      </c>
      <c r="E2502" t="s">
        <v>16</v>
      </c>
      <c r="F2502" t="s">
        <v>17</v>
      </c>
      <c r="G2502">
        <v>198747</v>
      </c>
      <c r="H2502">
        <v>5</v>
      </c>
      <c r="I2502">
        <v>4</v>
      </c>
      <c r="J2502">
        <v>8025</v>
      </c>
      <c r="K2502">
        <v>0.25178286956178164</v>
      </c>
    </row>
    <row r="2503" spans="1:11" x14ac:dyDescent="0.25">
      <c r="A2503" t="s">
        <v>20</v>
      </c>
      <c r="B2503" t="s">
        <v>42</v>
      </c>
      <c r="C2503">
        <v>2006</v>
      </c>
      <c r="D2503">
        <v>3.4</v>
      </c>
      <c r="E2503" t="s">
        <v>22</v>
      </c>
      <c r="F2503" t="s">
        <v>25</v>
      </c>
      <c r="G2503">
        <v>193208</v>
      </c>
      <c r="H2503">
        <v>2</v>
      </c>
      <c r="I2503">
        <v>5</v>
      </c>
      <c r="J2503">
        <v>7435</v>
      </c>
      <c r="K2503">
        <v>0.25195084931106604</v>
      </c>
    </row>
    <row r="2504" spans="1:11" x14ac:dyDescent="0.25">
      <c r="A2504" t="s">
        <v>40</v>
      </c>
      <c r="B2504" t="s">
        <v>41</v>
      </c>
      <c r="C2504">
        <v>2006</v>
      </c>
      <c r="D2504">
        <v>1.5</v>
      </c>
      <c r="E2504" t="s">
        <v>16</v>
      </c>
      <c r="F2504" t="s">
        <v>25</v>
      </c>
      <c r="G2504">
        <v>94715</v>
      </c>
      <c r="H2504">
        <v>5</v>
      </c>
      <c r="I2504">
        <v>2</v>
      </c>
      <c r="J2504">
        <v>6505</v>
      </c>
      <c r="K2504">
        <v>0.25202524736868648</v>
      </c>
    </row>
    <row r="2505" spans="1:11" x14ac:dyDescent="0.25">
      <c r="A2505" t="s">
        <v>23</v>
      </c>
      <c r="B2505" t="s">
        <v>38</v>
      </c>
      <c r="C2505">
        <v>2023</v>
      </c>
      <c r="D2505">
        <v>1</v>
      </c>
      <c r="E2505" t="s">
        <v>16</v>
      </c>
      <c r="F2505" t="s">
        <v>17</v>
      </c>
      <c r="G2505">
        <v>136461</v>
      </c>
      <c r="H2505">
        <v>4</v>
      </c>
      <c r="I2505">
        <v>2</v>
      </c>
      <c r="J2505">
        <v>11770</v>
      </c>
      <c r="K2505">
        <v>0.2521627836608894</v>
      </c>
    </row>
    <row r="2506" spans="1:11" x14ac:dyDescent="0.25">
      <c r="A2506" t="s">
        <v>33</v>
      </c>
      <c r="B2506" t="s">
        <v>55</v>
      </c>
      <c r="C2506">
        <v>2004</v>
      </c>
      <c r="D2506">
        <v>3.7</v>
      </c>
      <c r="E2506" t="s">
        <v>12</v>
      </c>
      <c r="F2506" t="s">
        <v>25</v>
      </c>
      <c r="G2506">
        <v>110947</v>
      </c>
      <c r="H2506">
        <v>3</v>
      </c>
      <c r="I2506">
        <v>2</v>
      </c>
      <c r="J2506">
        <v>6781</v>
      </c>
      <c r="K2506">
        <v>0.25221655165407131</v>
      </c>
    </row>
    <row r="2507" spans="1:11" x14ac:dyDescent="0.25">
      <c r="A2507" t="s">
        <v>36</v>
      </c>
      <c r="B2507" t="s">
        <v>37</v>
      </c>
      <c r="C2507">
        <v>2022</v>
      </c>
      <c r="D2507">
        <v>3.3</v>
      </c>
      <c r="E2507" t="s">
        <v>28</v>
      </c>
      <c r="F2507" t="s">
        <v>13</v>
      </c>
      <c r="G2507">
        <v>8157</v>
      </c>
      <c r="H2507">
        <v>3</v>
      </c>
      <c r="I2507">
        <v>5</v>
      </c>
      <c r="J2507">
        <v>13836</v>
      </c>
      <c r="K2507">
        <v>0.25227896971785868</v>
      </c>
    </row>
    <row r="2508" spans="1:11" x14ac:dyDescent="0.25">
      <c r="A2508" t="s">
        <v>14</v>
      </c>
      <c r="B2508" t="s">
        <v>39</v>
      </c>
      <c r="C2508">
        <v>2012</v>
      </c>
      <c r="D2508">
        <v>1.4</v>
      </c>
      <c r="E2508" t="s">
        <v>12</v>
      </c>
      <c r="F2508" t="s">
        <v>25</v>
      </c>
      <c r="G2508">
        <v>128584</v>
      </c>
      <c r="H2508">
        <v>3</v>
      </c>
      <c r="I2508">
        <v>5</v>
      </c>
      <c r="J2508">
        <v>6528</v>
      </c>
      <c r="K2508">
        <v>0.25247991566961092</v>
      </c>
    </row>
    <row r="2509" spans="1:11" x14ac:dyDescent="0.25">
      <c r="A2509" t="s">
        <v>10</v>
      </c>
      <c r="B2509" t="s">
        <v>11</v>
      </c>
      <c r="C2509">
        <v>2009</v>
      </c>
      <c r="D2509">
        <v>3.3</v>
      </c>
      <c r="E2509" t="s">
        <v>16</v>
      </c>
      <c r="F2509" t="s">
        <v>25</v>
      </c>
      <c r="G2509">
        <v>236792</v>
      </c>
      <c r="H2509">
        <v>5</v>
      </c>
      <c r="I2509">
        <v>2</v>
      </c>
      <c r="J2509">
        <v>6364</v>
      </c>
      <c r="K2509">
        <v>0.25252781374853306</v>
      </c>
    </row>
    <row r="2510" spans="1:11" x14ac:dyDescent="0.25">
      <c r="A2510" t="s">
        <v>10</v>
      </c>
      <c r="B2510" t="s">
        <v>31</v>
      </c>
      <c r="C2510">
        <v>2020</v>
      </c>
      <c r="D2510">
        <v>1.2</v>
      </c>
      <c r="E2510" t="s">
        <v>16</v>
      </c>
      <c r="F2510" t="s">
        <v>17</v>
      </c>
      <c r="G2510">
        <v>122890</v>
      </c>
      <c r="H2510">
        <v>5</v>
      </c>
      <c r="I2510">
        <v>1</v>
      </c>
      <c r="J2510">
        <v>11342</v>
      </c>
      <c r="K2510">
        <v>0.25266081629927706</v>
      </c>
    </row>
    <row r="2511" spans="1:11" x14ac:dyDescent="0.25">
      <c r="A2511" t="s">
        <v>33</v>
      </c>
      <c r="B2511" t="s">
        <v>55</v>
      </c>
      <c r="C2511">
        <v>2021</v>
      </c>
      <c r="D2511">
        <v>2</v>
      </c>
      <c r="E2511" t="s">
        <v>16</v>
      </c>
      <c r="F2511" t="s">
        <v>17</v>
      </c>
      <c r="G2511">
        <v>69563</v>
      </c>
      <c r="H2511">
        <v>2</v>
      </c>
      <c r="I2511">
        <v>4</v>
      </c>
      <c r="J2511">
        <v>13508</v>
      </c>
      <c r="K2511">
        <v>0.2533239245442459</v>
      </c>
    </row>
    <row r="2512" spans="1:11" x14ac:dyDescent="0.25">
      <c r="A2512" t="s">
        <v>14</v>
      </c>
      <c r="B2512" t="s">
        <v>15</v>
      </c>
      <c r="C2512">
        <v>2013</v>
      </c>
      <c r="D2512">
        <v>3.2</v>
      </c>
      <c r="E2512" t="s">
        <v>22</v>
      </c>
      <c r="F2512" t="s">
        <v>13</v>
      </c>
      <c r="G2512">
        <v>165340</v>
      </c>
      <c r="H2512">
        <v>3</v>
      </c>
      <c r="I2512">
        <v>3</v>
      </c>
      <c r="J2512">
        <v>9893</v>
      </c>
      <c r="K2512">
        <v>0.25366811756761964</v>
      </c>
    </row>
    <row r="2513" spans="1:11" x14ac:dyDescent="0.25">
      <c r="A2513" t="s">
        <v>40</v>
      </c>
      <c r="B2513" t="s">
        <v>51</v>
      </c>
      <c r="C2513">
        <v>2017</v>
      </c>
      <c r="D2513">
        <v>3.3</v>
      </c>
      <c r="E2513" t="s">
        <v>28</v>
      </c>
      <c r="F2513" t="s">
        <v>13</v>
      </c>
      <c r="G2513">
        <v>202707</v>
      </c>
      <c r="H2513">
        <v>3</v>
      </c>
      <c r="I2513">
        <v>3</v>
      </c>
      <c r="J2513">
        <v>8445</v>
      </c>
      <c r="K2513">
        <v>0.25382055772217826</v>
      </c>
    </row>
    <row r="2514" spans="1:11" x14ac:dyDescent="0.25">
      <c r="A2514" t="s">
        <v>14</v>
      </c>
      <c r="B2514" t="s">
        <v>39</v>
      </c>
      <c r="C2514">
        <v>2017</v>
      </c>
      <c r="D2514">
        <v>1.7</v>
      </c>
      <c r="E2514" t="s">
        <v>16</v>
      </c>
      <c r="F2514" t="s">
        <v>25</v>
      </c>
      <c r="G2514">
        <v>73747</v>
      </c>
      <c r="H2514">
        <v>5</v>
      </c>
      <c r="I2514">
        <v>2</v>
      </c>
      <c r="J2514">
        <v>10425</v>
      </c>
      <c r="K2514">
        <v>0.25383745786511547</v>
      </c>
    </row>
    <row r="2515" spans="1:11" x14ac:dyDescent="0.25">
      <c r="A2515" t="s">
        <v>18</v>
      </c>
      <c r="B2515" t="s">
        <v>52</v>
      </c>
      <c r="C2515">
        <v>2009</v>
      </c>
      <c r="D2515">
        <v>2</v>
      </c>
      <c r="E2515" t="s">
        <v>28</v>
      </c>
      <c r="F2515" t="s">
        <v>25</v>
      </c>
      <c r="G2515">
        <v>133496</v>
      </c>
      <c r="H2515">
        <v>4</v>
      </c>
      <c r="I2515">
        <v>3</v>
      </c>
      <c r="J2515">
        <v>6130</v>
      </c>
      <c r="K2515">
        <v>0.25389021766890285</v>
      </c>
    </row>
    <row r="2516" spans="1:11" x14ac:dyDescent="0.25">
      <c r="A2516" t="s">
        <v>40</v>
      </c>
      <c r="B2516" t="s">
        <v>49</v>
      </c>
      <c r="C2516">
        <v>2013</v>
      </c>
      <c r="D2516">
        <v>2.2999999999999998</v>
      </c>
      <c r="E2516" t="s">
        <v>16</v>
      </c>
      <c r="F2516" t="s">
        <v>17</v>
      </c>
      <c r="G2516">
        <v>30705</v>
      </c>
      <c r="H2516">
        <v>5</v>
      </c>
      <c r="I2516">
        <v>1</v>
      </c>
      <c r="J2516">
        <v>12185</v>
      </c>
      <c r="K2516">
        <v>0.25415581299339807</v>
      </c>
    </row>
    <row r="2517" spans="1:11" x14ac:dyDescent="0.25">
      <c r="A2517" t="s">
        <v>33</v>
      </c>
      <c r="B2517" t="s">
        <v>55</v>
      </c>
      <c r="C2517">
        <v>2002</v>
      </c>
      <c r="D2517">
        <v>3.3</v>
      </c>
      <c r="E2517" t="s">
        <v>16</v>
      </c>
      <c r="F2517" t="s">
        <v>13</v>
      </c>
      <c r="G2517">
        <v>96417</v>
      </c>
      <c r="H2517">
        <v>3</v>
      </c>
      <c r="I2517">
        <v>1</v>
      </c>
      <c r="J2517">
        <v>7071</v>
      </c>
      <c r="K2517">
        <v>0.2542704645877939</v>
      </c>
    </row>
    <row r="2518" spans="1:11" x14ac:dyDescent="0.25">
      <c r="A2518" t="s">
        <v>40</v>
      </c>
      <c r="B2518" t="s">
        <v>49</v>
      </c>
      <c r="C2518">
        <v>2008</v>
      </c>
      <c r="D2518">
        <v>2.6</v>
      </c>
      <c r="E2518" t="s">
        <v>22</v>
      </c>
      <c r="F2518" t="s">
        <v>17</v>
      </c>
      <c r="G2518">
        <v>44794</v>
      </c>
      <c r="H2518">
        <v>2</v>
      </c>
      <c r="I2518">
        <v>5</v>
      </c>
      <c r="J2518">
        <v>11704</v>
      </c>
      <c r="K2518">
        <v>0.25434502146418625</v>
      </c>
    </row>
    <row r="2519" spans="1:11" x14ac:dyDescent="0.25">
      <c r="A2519" t="s">
        <v>36</v>
      </c>
      <c r="B2519" t="s">
        <v>44</v>
      </c>
      <c r="C2519">
        <v>2006</v>
      </c>
      <c r="D2519">
        <v>1.6</v>
      </c>
      <c r="E2519" t="s">
        <v>16</v>
      </c>
      <c r="F2519" t="s">
        <v>25</v>
      </c>
      <c r="G2519">
        <v>102680</v>
      </c>
      <c r="H2519">
        <v>4</v>
      </c>
      <c r="I2519">
        <v>4</v>
      </c>
      <c r="J2519">
        <v>6446</v>
      </c>
      <c r="K2519">
        <v>0.25456310403510674</v>
      </c>
    </row>
    <row r="2520" spans="1:11" x14ac:dyDescent="0.25">
      <c r="A2520" t="s">
        <v>10</v>
      </c>
      <c r="B2520" t="s">
        <v>31</v>
      </c>
      <c r="C2520">
        <v>2012</v>
      </c>
      <c r="D2520">
        <v>1.2</v>
      </c>
      <c r="E2520" t="s">
        <v>12</v>
      </c>
      <c r="F2520" t="s">
        <v>25</v>
      </c>
      <c r="G2520">
        <v>17005</v>
      </c>
      <c r="H2520">
        <v>3</v>
      </c>
      <c r="I2520">
        <v>1</v>
      </c>
      <c r="J2520">
        <v>8559</v>
      </c>
      <c r="K2520">
        <v>0.2545660157476779</v>
      </c>
    </row>
    <row r="2521" spans="1:11" x14ac:dyDescent="0.25">
      <c r="A2521" t="s">
        <v>23</v>
      </c>
      <c r="B2521" t="s">
        <v>38</v>
      </c>
      <c r="C2521">
        <v>2002</v>
      </c>
      <c r="D2521">
        <v>3.4</v>
      </c>
      <c r="E2521" t="s">
        <v>12</v>
      </c>
      <c r="F2521" t="s">
        <v>17</v>
      </c>
      <c r="G2521">
        <v>227745</v>
      </c>
      <c r="H2521">
        <v>3</v>
      </c>
      <c r="I2521">
        <v>4</v>
      </c>
      <c r="J2521">
        <v>5045</v>
      </c>
      <c r="K2521">
        <v>0.25459943882100755</v>
      </c>
    </row>
    <row r="2522" spans="1:11" x14ac:dyDescent="0.25">
      <c r="A2522" t="s">
        <v>18</v>
      </c>
      <c r="B2522" t="s">
        <v>54</v>
      </c>
      <c r="C2522">
        <v>2004</v>
      </c>
      <c r="D2522">
        <v>4</v>
      </c>
      <c r="E2522" t="s">
        <v>12</v>
      </c>
      <c r="F2522" t="s">
        <v>13</v>
      </c>
      <c r="G2522">
        <v>191859</v>
      </c>
      <c r="H2522">
        <v>3</v>
      </c>
      <c r="I2522">
        <v>5</v>
      </c>
      <c r="J2522">
        <v>5462</v>
      </c>
      <c r="K2522">
        <v>0.25463303062682863</v>
      </c>
    </row>
    <row r="2523" spans="1:11" x14ac:dyDescent="0.25">
      <c r="A2523" t="s">
        <v>29</v>
      </c>
      <c r="B2523" t="s">
        <v>56</v>
      </c>
      <c r="C2523">
        <v>2000</v>
      </c>
      <c r="D2523">
        <v>3.8</v>
      </c>
      <c r="E2523" t="s">
        <v>22</v>
      </c>
      <c r="F2523" t="s">
        <v>25</v>
      </c>
      <c r="G2523">
        <v>36358</v>
      </c>
      <c r="H2523">
        <v>2</v>
      </c>
      <c r="I2523">
        <v>5</v>
      </c>
      <c r="J2523">
        <v>9172</v>
      </c>
      <c r="K2523">
        <v>0.25478786417227195</v>
      </c>
    </row>
    <row r="2524" spans="1:11" x14ac:dyDescent="0.25">
      <c r="A2524" t="s">
        <v>14</v>
      </c>
      <c r="B2524" t="s">
        <v>39</v>
      </c>
      <c r="C2524">
        <v>2020</v>
      </c>
      <c r="D2524">
        <v>3.4</v>
      </c>
      <c r="E2524" t="s">
        <v>28</v>
      </c>
      <c r="F2524" t="s">
        <v>25</v>
      </c>
      <c r="G2524">
        <v>151481</v>
      </c>
      <c r="H2524">
        <v>4</v>
      </c>
      <c r="I2524">
        <v>3</v>
      </c>
      <c r="J2524">
        <v>10470</v>
      </c>
      <c r="K2524">
        <v>0.25481400877253269</v>
      </c>
    </row>
    <row r="2525" spans="1:11" x14ac:dyDescent="0.25">
      <c r="A2525" t="s">
        <v>23</v>
      </c>
      <c r="B2525" t="s">
        <v>38</v>
      </c>
      <c r="C2525">
        <v>2017</v>
      </c>
      <c r="D2525">
        <v>2</v>
      </c>
      <c r="E2525" t="s">
        <v>28</v>
      </c>
      <c r="F2525" t="s">
        <v>25</v>
      </c>
      <c r="G2525">
        <v>209159</v>
      </c>
      <c r="H2525">
        <v>4</v>
      </c>
      <c r="I2525">
        <v>4</v>
      </c>
      <c r="J2525">
        <v>7016</v>
      </c>
      <c r="K2525">
        <v>0.25481918546931492</v>
      </c>
    </row>
    <row r="2526" spans="1:11" x14ac:dyDescent="0.25">
      <c r="A2526" t="s">
        <v>29</v>
      </c>
      <c r="B2526" t="s">
        <v>30</v>
      </c>
      <c r="C2526">
        <v>2016</v>
      </c>
      <c r="D2526">
        <v>1</v>
      </c>
      <c r="E2526" t="s">
        <v>12</v>
      </c>
      <c r="F2526" t="s">
        <v>13</v>
      </c>
      <c r="G2526">
        <v>160384</v>
      </c>
      <c r="H2526">
        <v>2</v>
      </c>
      <c r="I2526">
        <v>4</v>
      </c>
      <c r="J2526">
        <v>6692</v>
      </c>
      <c r="K2526">
        <v>0.25500422215964513</v>
      </c>
    </row>
    <row r="2527" spans="1:11" x14ac:dyDescent="0.25">
      <c r="A2527" t="s">
        <v>23</v>
      </c>
      <c r="B2527" t="s">
        <v>24</v>
      </c>
      <c r="C2527">
        <v>2021</v>
      </c>
      <c r="D2527">
        <v>4</v>
      </c>
      <c r="E2527" t="s">
        <v>12</v>
      </c>
      <c r="F2527" t="s">
        <v>17</v>
      </c>
      <c r="G2527">
        <v>32991</v>
      </c>
      <c r="H2527">
        <v>5</v>
      </c>
      <c r="I2527">
        <v>3</v>
      </c>
      <c r="J2527">
        <v>15240</v>
      </c>
      <c r="K2527">
        <v>0.25509379086025163</v>
      </c>
    </row>
    <row r="2528" spans="1:11" x14ac:dyDescent="0.25">
      <c r="A2528" t="s">
        <v>10</v>
      </c>
      <c r="B2528" t="s">
        <v>31</v>
      </c>
      <c r="C2528">
        <v>2017</v>
      </c>
      <c r="D2528">
        <v>4.2</v>
      </c>
      <c r="E2528" t="s">
        <v>16</v>
      </c>
      <c r="F2528" t="s">
        <v>13</v>
      </c>
      <c r="G2528">
        <v>83450</v>
      </c>
      <c r="H2528">
        <v>2</v>
      </c>
      <c r="I2528">
        <v>4</v>
      </c>
      <c r="J2528">
        <v>12731</v>
      </c>
      <c r="K2528">
        <v>0.25515797605347212</v>
      </c>
    </row>
    <row r="2529" spans="1:11" x14ac:dyDescent="0.25">
      <c r="A2529" t="s">
        <v>23</v>
      </c>
      <c r="B2529" t="s">
        <v>24</v>
      </c>
      <c r="C2529">
        <v>2010</v>
      </c>
      <c r="D2529">
        <v>3.8</v>
      </c>
      <c r="E2529" t="s">
        <v>22</v>
      </c>
      <c r="F2529" t="s">
        <v>13</v>
      </c>
      <c r="G2529">
        <v>102003</v>
      </c>
      <c r="H2529">
        <v>5</v>
      </c>
      <c r="I2529">
        <v>5</v>
      </c>
      <c r="J2529">
        <v>10859</v>
      </c>
      <c r="K2529">
        <v>0.25543196090786113</v>
      </c>
    </row>
    <row r="2530" spans="1:11" x14ac:dyDescent="0.25">
      <c r="A2530" t="s">
        <v>14</v>
      </c>
      <c r="B2530" t="s">
        <v>39</v>
      </c>
      <c r="C2530">
        <v>2012</v>
      </c>
      <c r="D2530">
        <v>2.6</v>
      </c>
      <c r="E2530" t="s">
        <v>16</v>
      </c>
      <c r="F2530" t="s">
        <v>25</v>
      </c>
      <c r="G2530">
        <v>64095</v>
      </c>
      <c r="H2530">
        <v>5</v>
      </c>
      <c r="I2530">
        <v>2</v>
      </c>
      <c r="J2530">
        <v>10018</v>
      </c>
      <c r="K2530">
        <v>0.255444629580734</v>
      </c>
    </row>
    <row r="2531" spans="1:11" x14ac:dyDescent="0.25">
      <c r="A2531" t="s">
        <v>18</v>
      </c>
      <c r="B2531" t="s">
        <v>52</v>
      </c>
      <c r="C2531">
        <v>2004</v>
      </c>
      <c r="D2531">
        <v>1.6</v>
      </c>
      <c r="E2531" t="s">
        <v>22</v>
      </c>
      <c r="F2531" t="s">
        <v>17</v>
      </c>
      <c r="G2531">
        <v>161978</v>
      </c>
      <c r="H2531">
        <v>5</v>
      </c>
      <c r="I2531">
        <v>4</v>
      </c>
      <c r="J2531">
        <v>7160</v>
      </c>
      <c r="K2531">
        <v>0.25546843107735928</v>
      </c>
    </row>
    <row r="2532" spans="1:11" x14ac:dyDescent="0.25">
      <c r="A2532" t="s">
        <v>10</v>
      </c>
      <c r="B2532" t="s">
        <v>31</v>
      </c>
      <c r="C2532">
        <v>2020</v>
      </c>
      <c r="D2532">
        <v>4.4000000000000004</v>
      </c>
      <c r="E2532" t="s">
        <v>16</v>
      </c>
      <c r="F2532" t="s">
        <v>25</v>
      </c>
      <c r="G2532">
        <v>103894</v>
      </c>
      <c r="H2532">
        <v>3</v>
      </c>
      <c r="I2532">
        <v>2</v>
      </c>
      <c r="J2532">
        <v>13422</v>
      </c>
      <c r="K2532">
        <v>0.25550602397342503</v>
      </c>
    </row>
    <row r="2533" spans="1:11" x14ac:dyDescent="0.25">
      <c r="A2533" t="s">
        <v>10</v>
      </c>
      <c r="B2533" t="s">
        <v>11</v>
      </c>
      <c r="C2533">
        <v>2014</v>
      </c>
      <c r="D2533">
        <v>1.1000000000000001</v>
      </c>
      <c r="E2533" t="s">
        <v>28</v>
      </c>
      <c r="F2533" t="s">
        <v>17</v>
      </c>
      <c r="G2533">
        <v>170507</v>
      </c>
      <c r="H2533">
        <v>2</v>
      </c>
      <c r="I2533">
        <v>3</v>
      </c>
      <c r="J2533">
        <v>7489</v>
      </c>
      <c r="K2533">
        <v>0.25562325615656778</v>
      </c>
    </row>
    <row r="2534" spans="1:11" x14ac:dyDescent="0.25">
      <c r="A2534" t="s">
        <v>20</v>
      </c>
      <c r="B2534" t="s">
        <v>42</v>
      </c>
      <c r="C2534">
        <v>2012</v>
      </c>
      <c r="D2534">
        <v>3.3</v>
      </c>
      <c r="E2534" t="s">
        <v>22</v>
      </c>
      <c r="F2534" t="s">
        <v>25</v>
      </c>
      <c r="G2534">
        <v>156438</v>
      </c>
      <c r="H2534">
        <v>4</v>
      </c>
      <c r="I2534">
        <v>4</v>
      </c>
      <c r="J2534">
        <v>9871</v>
      </c>
      <c r="K2534">
        <v>0.25590579456269902</v>
      </c>
    </row>
    <row r="2535" spans="1:11" x14ac:dyDescent="0.25">
      <c r="A2535" t="s">
        <v>40</v>
      </c>
      <c r="B2535" t="s">
        <v>49</v>
      </c>
      <c r="C2535">
        <v>2006</v>
      </c>
      <c r="D2535">
        <v>2.9</v>
      </c>
      <c r="E2535" t="s">
        <v>28</v>
      </c>
      <c r="F2535" t="s">
        <v>17</v>
      </c>
      <c r="G2535">
        <v>86497</v>
      </c>
      <c r="H2535">
        <v>2</v>
      </c>
      <c r="I2535">
        <v>5</v>
      </c>
      <c r="J2535">
        <v>8570</v>
      </c>
      <c r="K2535">
        <v>0.25592957510203995</v>
      </c>
    </row>
    <row r="2536" spans="1:11" x14ac:dyDescent="0.25">
      <c r="A2536" t="s">
        <v>14</v>
      </c>
      <c r="B2536" t="s">
        <v>46</v>
      </c>
      <c r="C2536">
        <v>2011</v>
      </c>
      <c r="D2536">
        <v>4</v>
      </c>
      <c r="E2536" t="s">
        <v>16</v>
      </c>
      <c r="F2536" t="s">
        <v>17</v>
      </c>
      <c r="G2536">
        <v>136926</v>
      </c>
      <c r="H2536">
        <v>5</v>
      </c>
      <c r="I2536">
        <v>1</v>
      </c>
      <c r="J2536">
        <v>11161</v>
      </c>
      <c r="K2536">
        <v>0.25596256394788108</v>
      </c>
    </row>
    <row r="2537" spans="1:11" x14ac:dyDescent="0.25">
      <c r="A2537" t="s">
        <v>10</v>
      </c>
      <c r="B2537" t="s">
        <v>31</v>
      </c>
      <c r="C2537">
        <v>2021</v>
      </c>
      <c r="D2537">
        <v>2.4</v>
      </c>
      <c r="E2537" t="s">
        <v>22</v>
      </c>
      <c r="F2537" t="s">
        <v>25</v>
      </c>
      <c r="G2537">
        <v>77443</v>
      </c>
      <c r="H2537">
        <v>2</v>
      </c>
      <c r="I2537">
        <v>5</v>
      </c>
      <c r="J2537">
        <v>13251</v>
      </c>
      <c r="K2537">
        <v>0.25640321333605187</v>
      </c>
    </row>
    <row r="2538" spans="1:11" x14ac:dyDescent="0.25">
      <c r="A2538" t="s">
        <v>23</v>
      </c>
      <c r="B2538" t="s">
        <v>38</v>
      </c>
      <c r="C2538">
        <v>2015</v>
      </c>
      <c r="D2538">
        <v>4.5999999999999996</v>
      </c>
      <c r="E2538" t="s">
        <v>16</v>
      </c>
      <c r="F2538" t="s">
        <v>17</v>
      </c>
      <c r="G2538">
        <v>275295</v>
      </c>
      <c r="H2538">
        <v>5</v>
      </c>
      <c r="I2538">
        <v>1</v>
      </c>
      <c r="J2538">
        <v>10194</v>
      </c>
      <c r="K2538">
        <v>0.25641708514297312</v>
      </c>
    </row>
    <row r="2539" spans="1:11" x14ac:dyDescent="0.25">
      <c r="A2539" t="s">
        <v>10</v>
      </c>
      <c r="B2539" t="s">
        <v>48</v>
      </c>
      <c r="C2539">
        <v>2014</v>
      </c>
      <c r="D2539">
        <v>2.4</v>
      </c>
      <c r="E2539" t="s">
        <v>28</v>
      </c>
      <c r="F2539" t="s">
        <v>13</v>
      </c>
      <c r="G2539">
        <v>127457</v>
      </c>
      <c r="H2539">
        <v>2</v>
      </c>
      <c r="I2539">
        <v>1</v>
      </c>
      <c r="J2539">
        <v>8150</v>
      </c>
      <c r="K2539">
        <v>0.25647433509838269</v>
      </c>
    </row>
    <row r="2540" spans="1:11" x14ac:dyDescent="0.25">
      <c r="A2540" t="s">
        <v>40</v>
      </c>
      <c r="B2540" t="s">
        <v>41</v>
      </c>
      <c r="C2540">
        <v>2012</v>
      </c>
      <c r="D2540">
        <v>2.5</v>
      </c>
      <c r="E2540" t="s">
        <v>22</v>
      </c>
      <c r="F2540" t="s">
        <v>25</v>
      </c>
      <c r="G2540">
        <v>253227</v>
      </c>
      <c r="H2540">
        <v>5</v>
      </c>
      <c r="I2540">
        <v>3</v>
      </c>
      <c r="J2540">
        <v>7135</v>
      </c>
      <c r="K2540">
        <v>0.25653581676757731</v>
      </c>
    </row>
    <row r="2541" spans="1:11" x14ac:dyDescent="0.25">
      <c r="A2541" t="s">
        <v>14</v>
      </c>
      <c r="B2541" t="s">
        <v>15</v>
      </c>
      <c r="C2541">
        <v>2018</v>
      </c>
      <c r="D2541">
        <v>3</v>
      </c>
      <c r="E2541" t="s">
        <v>16</v>
      </c>
      <c r="F2541" t="s">
        <v>17</v>
      </c>
      <c r="G2541">
        <v>151336</v>
      </c>
      <c r="H2541">
        <v>5</v>
      </c>
      <c r="I2541">
        <v>2</v>
      </c>
      <c r="J2541">
        <v>11973</v>
      </c>
      <c r="K2541">
        <v>0.25653633896268813</v>
      </c>
    </row>
    <row r="2542" spans="1:11" x14ac:dyDescent="0.25">
      <c r="A2542" t="s">
        <v>36</v>
      </c>
      <c r="B2542" t="s">
        <v>44</v>
      </c>
      <c r="C2542">
        <v>2023</v>
      </c>
      <c r="D2542">
        <v>3</v>
      </c>
      <c r="E2542" t="s">
        <v>22</v>
      </c>
      <c r="F2542" t="s">
        <v>13</v>
      </c>
      <c r="G2542">
        <v>156192</v>
      </c>
      <c r="H2542">
        <v>5</v>
      </c>
      <c r="I2542">
        <v>3</v>
      </c>
      <c r="J2542">
        <v>12876</v>
      </c>
      <c r="K2542">
        <v>0.25674739133827407</v>
      </c>
    </row>
    <row r="2543" spans="1:11" x14ac:dyDescent="0.25">
      <c r="A2543" t="s">
        <v>36</v>
      </c>
      <c r="B2543" t="s">
        <v>37</v>
      </c>
      <c r="C2543">
        <v>2015</v>
      </c>
      <c r="D2543">
        <v>2.4</v>
      </c>
      <c r="E2543" t="s">
        <v>12</v>
      </c>
      <c r="F2543" t="s">
        <v>25</v>
      </c>
      <c r="G2543">
        <v>183600</v>
      </c>
      <c r="H2543">
        <v>2</v>
      </c>
      <c r="I2543">
        <v>3</v>
      </c>
      <c r="J2543">
        <v>7328</v>
      </c>
      <c r="K2543">
        <v>0.25677404051602071</v>
      </c>
    </row>
    <row r="2544" spans="1:11" x14ac:dyDescent="0.25">
      <c r="A2544" t="s">
        <v>23</v>
      </c>
      <c r="B2544" t="s">
        <v>24</v>
      </c>
      <c r="C2544">
        <v>2002</v>
      </c>
      <c r="D2544">
        <v>2.5</v>
      </c>
      <c r="E2544" t="s">
        <v>12</v>
      </c>
      <c r="F2544" t="s">
        <v>13</v>
      </c>
      <c r="G2544">
        <v>235829</v>
      </c>
      <c r="H2544">
        <v>2</v>
      </c>
      <c r="I2544">
        <v>5</v>
      </c>
      <c r="J2544">
        <v>2483</v>
      </c>
      <c r="K2544">
        <v>0.25678083169686738</v>
      </c>
    </row>
    <row r="2545" spans="1:11" x14ac:dyDescent="0.25">
      <c r="A2545" t="s">
        <v>33</v>
      </c>
      <c r="B2545" t="s">
        <v>43</v>
      </c>
      <c r="C2545">
        <v>2016</v>
      </c>
      <c r="D2545">
        <v>2.2000000000000002</v>
      </c>
      <c r="E2545" t="s">
        <v>12</v>
      </c>
      <c r="F2545" t="s">
        <v>13</v>
      </c>
      <c r="G2545">
        <v>282955</v>
      </c>
      <c r="H2545">
        <v>2</v>
      </c>
      <c r="I2545">
        <v>4</v>
      </c>
      <c r="J2545">
        <v>5440</v>
      </c>
      <c r="K2545">
        <v>0.25685280391151399</v>
      </c>
    </row>
    <row r="2546" spans="1:11" x14ac:dyDescent="0.25">
      <c r="A2546" t="s">
        <v>23</v>
      </c>
      <c r="B2546" t="s">
        <v>38</v>
      </c>
      <c r="C2546">
        <v>2013</v>
      </c>
      <c r="D2546">
        <v>1.2</v>
      </c>
      <c r="E2546" t="s">
        <v>22</v>
      </c>
      <c r="F2546" t="s">
        <v>25</v>
      </c>
      <c r="G2546">
        <v>278655</v>
      </c>
      <c r="H2546">
        <v>2</v>
      </c>
      <c r="I2546">
        <v>5</v>
      </c>
      <c r="J2546">
        <v>5626</v>
      </c>
      <c r="K2546">
        <v>0.25705223716148795</v>
      </c>
    </row>
    <row r="2547" spans="1:11" x14ac:dyDescent="0.25">
      <c r="A2547" t="s">
        <v>29</v>
      </c>
      <c r="B2547" t="s">
        <v>56</v>
      </c>
      <c r="C2547">
        <v>2006</v>
      </c>
      <c r="D2547">
        <v>3.4</v>
      </c>
      <c r="E2547" t="s">
        <v>16</v>
      </c>
      <c r="F2547" t="s">
        <v>13</v>
      </c>
      <c r="G2547">
        <v>61327</v>
      </c>
      <c r="H2547">
        <v>4</v>
      </c>
      <c r="I2547">
        <v>3</v>
      </c>
      <c r="J2547">
        <v>9073</v>
      </c>
      <c r="K2547">
        <v>0.25738012729084414</v>
      </c>
    </row>
    <row r="2548" spans="1:11" x14ac:dyDescent="0.25">
      <c r="A2548" t="s">
        <v>20</v>
      </c>
      <c r="B2548" t="s">
        <v>42</v>
      </c>
      <c r="C2548">
        <v>2020</v>
      </c>
      <c r="D2548">
        <v>2.2999999999999998</v>
      </c>
      <c r="E2548" t="s">
        <v>16</v>
      </c>
      <c r="F2548" t="s">
        <v>17</v>
      </c>
      <c r="G2548">
        <v>199111</v>
      </c>
      <c r="H2548">
        <v>2</v>
      </c>
      <c r="I2548">
        <v>5</v>
      </c>
      <c r="J2548">
        <v>10917</v>
      </c>
      <c r="K2548">
        <v>0.25757263534375729</v>
      </c>
    </row>
    <row r="2549" spans="1:11" x14ac:dyDescent="0.25">
      <c r="A2549" t="s">
        <v>23</v>
      </c>
      <c r="B2549" t="s">
        <v>24</v>
      </c>
      <c r="C2549">
        <v>2001</v>
      </c>
      <c r="D2549">
        <v>3.8</v>
      </c>
      <c r="E2549" t="s">
        <v>12</v>
      </c>
      <c r="F2549" t="s">
        <v>13</v>
      </c>
      <c r="G2549">
        <v>250716</v>
      </c>
      <c r="H2549">
        <v>5</v>
      </c>
      <c r="I2549">
        <v>4</v>
      </c>
      <c r="J2549">
        <v>3185</v>
      </c>
      <c r="K2549">
        <v>0.25761432704676879</v>
      </c>
    </row>
    <row r="2550" spans="1:11" x14ac:dyDescent="0.25">
      <c r="A2550" t="s">
        <v>33</v>
      </c>
      <c r="B2550" t="s">
        <v>34</v>
      </c>
      <c r="C2550">
        <v>2020</v>
      </c>
      <c r="D2550">
        <v>1.4</v>
      </c>
      <c r="E2550" t="s">
        <v>28</v>
      </c>
      <c r="F2550" t="s">
        <v>13</v>
      </c>
      <c r="G2550">
        <v>14981</v>
      </c>
      <c r="H2550">
        <v>3</v>
      </c>
      <c r="I2550">
        <v>5</v>
      </c>
      <c r="J2550">
        <v>11200</v>
      </c>
      <c r="K2550">
        <v>0.25806778433706057</v>
      </c>
    </row>
    <row r="2551" spans="1:11" x14ac:dyDescent="0.25">
      <c r="A2551" t="s">
        <v>36</v>
      </c>
      <c r="B2551" t="s">
        <v>53</v>
      </c>
      <c r="C2551">
        <v>2002</v>
      </c>
      <c r="D2551">
        <v>1.8</v>
      </c>
      <c r="E2551" t="s">
        <v>22</v>
      </c>
      <c r="F2551" t="s">
        <v>25</v>
      </c>
      <c r="G2551">
        <v>293718</v>
      </c>
      <c r="H2551">
        <v>4</v>
      </c>
      <c r="I2551">
        <v>1</v>
      </c>
      <c r="J2551">
        <v>2625</v>
      </c>
      <c r="K2551">
        <v>0.25816218639956368</v>
      </c>
    </row>
    <row r="2552" spans="1:11" x14ac:dyDescent="0.25">
      <c r="A2552" t="s">
        <v>20</v>
      </c>
      <c r="B2552" t="s">
        <v>42</v>
      </c>
      <c r="C2552">
        <v>2012</v>
      </c>
      <c r="D2552">
        <v>1.7</v>
      </c>
      <c r="E2552" t="s">
        <v>22</v>
      </c>
      <c r="F2552" t="s">
        <v>25</v>
      </c>
      <c r="G2552">
        <v>124324</v>
      </c>
      <c r="H2552">
        <v>3</v>
      </c>
      <c r="I2552">
        <v>5</v>
      </c>
      <c r="J2552">
        <v>8913</v>
      </c>
      <c r="K2552">
        <v>0.25820407205917473</v>
      </c>
    </row>
    <row r="2553" spans="1:11" x14ac:dyDescent="0.25">
      <c r="A2553" t="s">
        <v>23</v>
      </c>
      <c r="B2553" t="s">
        <v>38</v>
      </c>
      <c r="C2553">
        <v>2015</v>
      </c>
      <c r="D2553">
        <v>1.6</v>
      </c>
      <c r="E2553" t="s">
        <v>22</v>
      </c>
      <c r="F2553" t="s">
        <v>25</v>
      </c>
      <c r="G2553">
        <v>117444</v>
      </c>
      <c r="H2553">
        <v>4</v>
      </c>
      <c r="I2553">
        <v>2</v>
      </c>
      <c r="J2553">
        <v>9851</v>
      </c>
      <c r="K2553">
        <v>0.25822667099636476</v>
      </c>
    </row>
    <row r="2554" spans="1:11" x14ac:dyDescent="0.25">
      <c r="A2554" t="s">
        <v>29</v>
      </c>
      <c r="B2554" t="s">
        <v>35</v>
      </c>
      <c r="C2554">
        <v>2015</v>
      </c>
      <c r="D2554">
        <v>2.9</v>
      </c>
      <c r="E2554" t="s">
        <v>28</v>
      </c>
      <c r="F2554" t="s">
        <v>25</v>
      </c>
      <c r="G2554">
        <v>215757</v>
      </c>
      <c r="H2554">
        <v>4</v>
      </c>
      <c r="I2554">
        <v>2</v>
      </c>
      <c r="J2554">
        <v>7184</v>
      </c>
      <c r="K2554">
        <v>0.25833188519931938</v>
      </c>
    </row>
    <row r="2555" spans="1:11" x14ac:dyDescent="0.25">
      <c r="A2555" t="s">
        <v>40</v>
      </c>
      <c r="B2555" t="s">
        <v>51</v>
      </c>
      <c r="C2555">
        <v>2001</v>
      </c>
      <c r="D2555">
        <v>1.2</v>
      </c>
      <c r="E2555" t="s">
        <v>28</v>
      </c>
      <c r="F2555" t="s">
        <v>25</v>
      </c>
      <c r="G2555">
        <v>219120</v>
      </c>
      <c r="H2555">
        <v>3</v>
      </c>
      <c r="I2555">
        <v>4</v>
      </c>
      <c r="J2555">
        <v>2000</v>
      </c>
      <c r="K2555">
        <v>0.25840036509760023</v>
      </c>
    </row>
    <row r="2556" spans="1:11" x14ac:dyDescent="0.25">
      <c r="A2556" t="s">
        <v>20</v>
      </c>
      <c r="B2556" t="s">
        <v>42</v>
      </c>
      <c r="C2556">
        <v>2000</v>
      </c>
      <c r="D2556">
        <v>1.7</v>
      </c>
      <c r="E2556" t="s">
        <v>22</v>
      </c>
      <c r="F2556" t="s">
        <v>25</v>
      </c>
      <c r="G2556">
        <v>259907</v>
      </c>
      <c r="H2556">
        <v>4</v>
      </c>
      <c r="I2556">
        <v>1</v>
      </c>
      <c r="J2556">
        <v>2601</v>
      </c>
      <c r="K2556">
        <v>0.25868569914132933</v>
      </c>
    </row>
    <row r="2557" spans="1:11" x14ac:dyDescent="0.25">
      <c r="A2557" t="s">
        <v>29</v>
      </c>
      <c r="B2557" t="s">
        <v>35</v>
      </c>
      <c r="C2557">
        <v>2000</v>
      </c>
      <c r="D2557">
        <v>1.3</v>
      </c>
      <c r="E2557" t="s">
        <v>22</v>
      </c>
      <c r="F2557" t="s">
        <v>13</v>
      </c>
      <c r="G2557">
        <v>263968</v>
      </c>
      <c r="H2557">
        <v>4</v>
      </c>
      <c r="I2557">
        <v>1</v>
      </c>
      <c r="J2557">
        <v>2120</v>
      </c>
      <c r="K2557">
        <v>0.25901815673927586</v>
      </c>
    </row>
    <row r="2558" spans="1:11" x14ac:dyDescent="0.25">
      <c r="A2558" t="s">
        <v>33</v>
      </c>
      <c r="B2558" t="s">
        <v>34</v>
      </c>
      <c r="C2558">
        <v>2021</v>
      </c>
      <c r="D2558">
        <v>4.5999999999999996</v>
      </c>
      <c r="E2558" t="s">
        <v>12</v>
      </c>
      <c r="F2558" t="s">
        <v>25</v>
      </c>
      <c r="G2558">
        <v>249421</v>
      </c>
      <c r="H2558">
        <v>5</v>
      </c>
      <c r="I2558">
        <v>1</v>
      </c>
      <c r="J2558">
        <v>10011</v>
      </c>
      <c r="K2558">
        <v>0.25908576243978521</v>
      </c>
    </row>
    <row r="2559" spans="1:11" x14ac:dyDescent="0.25">
      <c r="A2559" t="s">
        <v>10</v>
      </c>
      <c r="B2559" t="s">
        <v>48</v>
      </c>
      <c r="C2559">
        <v>2007</v>
      </c>
      <c r="D2559">
        <v>2.7</v>
      </c>
      <c r="E2559" t="s">
        <v>16</v>
      </c>
      <c r="F2559" t="s">
        <v>17</v>
      </c>
      <c r="G2559">
        <v>141569</v>
      </c>
      <c r="H2559">
        <v>5</v>
      </c>
      <c r="I2559">
        <v>5</v>
      </c>
      <c r="J2559">
        <v>8568</v>
      </c>
      <c r="K2559">
        <v>0.25911856128421185</v>
      </c>
    </row>
    <row r="2560" spans="1:11" x14ac:dyDescent="0.25">
      <c r="A2560" t="s">
        <v>20</v>
      </c>
      <c r="B2560" t="s">
        <v>42</v>
      </c>
      <c r="C2560">
        <v>2003</v>
      </c>
      <c r="D2560">
        <v>3.4</v>
      </c>
      <c r="E2560" t="s">
        <v>28</v>
      </c>
      <c r="F2560" t="s">
        <v>13</v>
      </c>
      <c r="G2560">
        <v>212257</v>
      </c>
      <c r="H2560">
        <v>5</v>
      </c>
      <c r="I2560">
        <v>3</v>
      </c>
      <c r="J2560">
        <v>4154</v>
      </c>
      <c r="K2560">
        <v>0.25914059731361117</v>
      </c>
    </row>
    <row r="2561" spans="1:11" x14ac:dyDescent="0.25">
      <c r="A2561" t="s">
        <v>29</v>
      </c>
      <c r="B2561" t="s">
        <v>35</v>
      </c>
      <c r="C2561">
        <v>2002</v>
      </c>
      <c r="D2561">
        <v>2.2999999999999998</v>
      </c>
      <c r="E2561" t="s">
        <v>28</v>
      </c>
      <c r="F2561" t="s">
        <v>17</v>
      </c>
      <c r="G2561">
        <v>226043</v>
      </c>
      <c r="H2561">
        <v>4</v>
      </c>
      <c r="I2561">
        <v>2</v>
      </c>
      <c r="J2561">
        <v>3979</v>
      </c>
      <c r="K2561">
        <v>0.25917388407386299</v>
      </c>
    </row>
    <row r="2562" spans="1:11" x14ac:dyDescent="0.25">
      <c r="A2562" t="s">
        <v>36</v>
      </c>
      <c r="B2562" t="s">
        <v>44</v>
      </c>
      <c r="C2562">
        <v>2015</v>
      </c>
      <c r="D2562">
        <v>2.5</v>
      </c>
      <c r="E2562" t="s">
        <v>16</v>
      </c>
      <c r="F2562" t="s">
        <v>13</v>
      </c>
      <c r="G2562">
        <v>108890</v>
      </c>
      <c r="H2562">
        <v>5</v>
      </c>
      <c r="I2562">
        <v>4</v>
      </c>
      <c r="J2562">
        <v>9922</v>
      </c>
      <c r="K2562">
        <v>0.25924011977871075</v>
      </c>
    </row>
    <row r="2563" spans="1:11" x14ac:dyDescent="0.25">
      <c r="A2563" t="s">
        <v>29</v>
      </c>
      <c r="B2563" t="s">
        <v>30</v>
      </c>
      <c r="C2563">
        <v>2008</v>
      </c>
      <c r="D2563">
        <v>1.4</v>
      </c>
      <c r="E2563" t="s">
        <v>22</v>
      </c>
      <c r="F2563" t="s">
        <v>13</v>
      </c>
      <c r="G2563">
        <v>158673</v>
      </c>
      <c r="H2563">
        <v>5</v>
      </c>
      <c r="I2563">
        <v>3</v>
      </c>
      <c r="J2563">
        <v>6726</v>
      </c>
      <c r="K2563">
        <v>0.25930956221427193</v>
      </c>
    </row>
    <row r="2564" spans="1:11" x14ac:dyDescent="0.25">
      <c r="A2564" t="s">
        <v>29</v>
      </c>
      <c r="B2564" t="s">
        <v>30</v>
      </c>
      <c r="C2564">
        <v>2016</v>
      </c>
      <c r="D2564">
        <v>1.3</v>
      </c>
      <c r="E2564" t="s">
        <v>16</v>
      </c>
      <c r="F2564" t="s">
        <v>17</v>
      </c>
      <c r="G2564">
        <v>27783</v>
      </c>
      <c r="H2564">
        <v>4</v>
      </c>
      <c r="I2564">
        <v>5</v>
      </c>
      <c r="J2564">
        <v>12144</v>
      </c>
      <c r="K2564">
        <v>0.25958711354666109</v>
      </c>
    </row>
    <row r="2565" spans="1:11" x14ac:dyDescent="0.25">
      <c r="A2565" t="s">
        <v>10</v>
      </c>
      <c r="B2565" t="s">
        <v>11</v>
      </c>
      <c r="C2565">
        <v>2012</v>
      </c>
      <c r="D2565">
        <v>1.8</v>
      </c>
      <c r="E2565" t="s">
        <v>28</v>
      </c>
      <c r="F2565" t="s">
        <v>25</v>
      </c>
      <c r="G2565">
        <v>32063</v>
      </c>
      <c r="H2565">
        <v>3</v>
      </c>
      <c r="I2565">
        <v>4</v>
      </c>
      <c r="J2565">
        <v>8858</v>
      </c>
      <c r="K2565">
        <v>0.25963363134791029</v>
      </c>
    </row>
    <row r="2566" spans="1:11" x14ac:dyDescent="0.25">
      <c r="A2566" t="s">
        <v>10</v>
      </c>
      <c r="B2566" t="s">
        <v>11</v>
      </c>
      <c r="C2566">
        <v>2009</v>
      </c>
      <c r="D2566">
        <v>1.1000000000000001</v>
      </c>
      <c r="E2566" t="s">
        <v>16</v>
      </c>
      <c r="F2566" t="s">
        <v>13</v>
      </c>
      <c r="G2566">
        <v>175924</v>
      </c>
      <c r="H2566">
        <v>4</v>
      </c>
      <c r="I2566">
        <v>4</v>
      </c>
      <c r="J2566">
        <v>5381</v>
      </c>
      <c r="K2566">
        <v>0.25970500523501605</v>
      </c>
    </row>
    <row r="2567" spans="1:11" x14ac:dyDescent="0.25">
      <c r="A2567" t="s">
        <v>18</v>
      </c>
      <c r="B2567" t="s">
        <v>52</v>
      </c>
      <c r="C2567">
        <v>2023</v>
      </c>
      <c r="D2567">
        <v>2.4</v>
      </c>
      <c r="E2567" t="s">
        <v>22</v>
      </c>
      <c r="F2567" t="s">
        <v>13</v>
      </c>
      <c r="G2567">
        <v>278847</v>
      </c>
      <c r="H2567">
        <v>2</v>
      </c>
      <c r="I2567">
        <v>2</v>
      </c>
      <c r="J2567">
        <v>9823</v>
      </c>
      <c r="K2567">
        <v>0.25984273684223858</v>
      </c>
    </row>
    <row r="2568" spans="1:11" x14ac:dyDescent="0.25">
      <c r="A2568" t="s">
        <v>26</v>
      </c>
      <c r="B2568" t="s">
        <v>27</v>
      </c>
      <c r="C2568">
        <v>2012</v>
      </c>
      <c r="D2568">
        <v>1.3</v>
      </c>
      <c r="E2568" t="s">
        <v>12</v>
      </c>
      <c r="F2568" t="s">
        <v>17</v>
      </c>
      <c r="G2568">
        <v>143095</v>
      </c>
      <c r="H2568">
        <v>5</v>
      </c>
      <c r="I2568">
        <v>1</v>
      </c>
      <c r="J2568">
        <v>7638</v>
      </c>
      <c r="K2568">
        <v>0.25989019644944122</v>
      </c>
    </row>
    <row r="2569" spans="1:11" x14ac:dyDescent="0.25">
      <c r="A2569" t="s">
        <v>33</v>
      </c>
      <c r="B2569" t="s">
        <v>55</v>
      </c>
      <c r="C2569">
        <v>2015</v>
      </c>
      <c r="D2569">
        <v>2.5</v>
      </c>
      <c r="E2569" t="s">
        <v>28</v>
      </c>
      <c r="F2569" t="s">
        <v>17</v>
      </c>
      <c r="G2569">
        <v>99827</v>
      </c>
      <c r="H2569">
        <v>4</v>
      </c>
      <c r="I2569">
        <v>2</v>
      </c>
      <c r="J2569">
        <v>10603</v>
      </c>
      <c r="K2569">
        <v>0.2599205401535748</v>
      </c>
    </row>
    <row r="2570" spans="1:11" x14ac:dyDescent="0.25">
      <c r="A2570" t="s">
        <v>36</v>
      </c>
      <c r="B2570" t="s">
        <v>37</v>
      </c>
      <c r="C2570">
        <v>2007</v>
      </c>
      <c r="D2570">
        <v>2.2999999999999998</v>
      </c>
      <c r="E2570" t="s">
        <v>16</v>
      </c>
      <c r="F2570" t="s">
        <v>13</v>
      </c>
      <c r="G2570">
        <v>185938</v>
      </c>
      <c r="H2570">
        <v>2</v>
      </c>
      <c r="I2570">
        <v>2</v>
      </c>
      <c r="J2570">
        <v>5781</v>
      </c>
      <c r="K2570">
        <v>0.25994737845553029</v>
      </c>
    </row>
    <row r="2571" spans="1:11" x14ac:dyDescent="0.25">
      <c r="A2571" t="s">
        <v>26</v>
      </c>
      <c r="B2571" t="s">
        <v>32</v>
      </c>
      <c r="C2571">
        <v>2007</v>
      </c>
      <c r="D2571">
        <v>1.6</v>
      </c>
      <c r="E2571" t="s">
        <v>12</v>
      </c>
      <c r="F2571" t="s">
        <v>25</v>
      </c>
      <c r="G2571">
        <v>217311</v>
      </c>
      <c r="H2571">
        <v>3</v>
      </c>
      <c r="I2571">
        <v>2</v>
      </c>
      <c r="J2571">
        <v>3453</v>
      </c>
      <c r="K2571">
        <v>0.25995711968954638</v>
      </c>
    </row>
    <row r="2572" spans="1:11" x14ac:dyDescent="0.25">
      <c r="A2572" t="s">
        <v>40</v>
      </c>
      <c r="B2572" t="s">
        <v>51</v>
      </c>
      <c r="C2572">
        <v>2000</v>
      </c>
      <c r="D2572">
        <v>1.4</v>
      </c>
      <c r="E2572" t="s">
        <v>16</v>
      </c>
      <c r="F2572" t="s">
        <v>17</v>
      </c>
      <c r="G2572">
        <v>127902</v>
      </c>
      <c r="H2572">
        <v>3</v>
      </c>
      <c r="I2572">
        <v>2</v>
      </c>
      <c r="J2572">
        <v>5441</v>
      </c>
      <c r="K2572">
        <v>0.26001766567029028</v>
      </c>
    </row>
    <row r="2573" spans="1:11" x14ac:dyDescent="0.25">
      <c r="A2573" t="s">
        <v>29</v>
      </c>
      <c r="B2573" t="s">
        <v>35</v>
      </c>
      <c r="C2573">
        <v>2022</v>
      </c>
      <c r="D2573">
        <v>2.2999999999999998</v>
      </c>
      <c r="E2573" t="s">
        <v>28</v>
      </c>
      <c r="F2573" t="s">
        <v>13</v>
      </c>
      <c r="G2573">
        <v>196407</v>
      </c>
      <c r="H2573">
        <v>5</v>
      </c>
      <c r="I2573">
        <v>5</v>
      </c>
      <c r="J2573">
        <v>9071</v>
      </c>
      <c r="K2573">
        <v>0.26003002318664048</v>
      </c>
    </row>
    <row r="2574" spans="1:11" x14ac:dyDescent="0.25">
      <c r="A2574" t="s">
        <v>33</v>
      </c>
      <c r="B2574" t="s">
        <v>43</v>
      </c>
      <c r="C2574">
        <v>2019</v>
      </c>
      <c r="D2574">
        <v>1.8</v>
      </c>
      <c r="E2574" t="s">
        <v>12</v>
      </c>
      <c r="F2574" t="s">
        <v>13</v>
      </c>
      <c r="G2574">
        <v>264879</v>
      </c>
      <c r="H2574">
        <v>3</v>
      </c>
      <c r="I2574">
        <v>4</v>
      </c>
      <c r="J2574">
        <v>6302</v>
      </c>
      <c r="K2574">
        <v>0.26003376693824831</v>
      </c>
    </row>
    <row r="2575" spans="1:11" x14ac:dyDescent="0.25">
      <c r="A2575" t="s">
        <v>18</v>
      </c>
      <c r="B2575" t="s">
        <v>19</v>
      </c>
      <c r="C2575">
        <v>2000</v>
      </c>
      <c r="D2575">
        <v>2.5</v>
      </c>
      <c r="E2575" t="s">
        <v>12</v>
      </c>
      <c r="F2575" t="s">
        <v>25</v>
      </c>
      <c r="G2575">
        <v>258029</v>
      </c>
      <c r="H2575">
        <v>4</v>
      </c>
      <c r="I2575">
        <v>3</v>
      </c>
      <c r="J2575">
        <v>2000</v>
      </c>
      <c r="K2575">
        <v>0.26006443746841446</v>
      </c>
    </row>
    <row r="2576" spans="1:11" x14ac:dyDescent="0.25">
      <c r="A2576" t="s">
        <v>20</v>
      </c>
      <c r="B2576" t="s">
        <v>50</v>
      </c>
      <c r="C2576">
        <v>2012</v>
      </c>
      <c r="D2576">
        <v>1.5</v>
      </c>
      <c r="E2576" t="s">
        <v>28</v>
      </c>
      <c r="F2576" t="s">
        <v>13</v>
      </c>
      <c r="G2576">
        <v>273161</v>
      </c>
      <c r="H2576">
        <v>4</v>
      </c>
      <c r="I2576">
        <v>3</v>
      </c>
      <c r="J2576">
        <v>3736</v>
      </c>
      <c r="K2576">
        <v>0.26033914891961907</v>
      </c>
    </row>
    <row r="2577" spans="1:11" x14ac:dyDescent="0.25">
      <c r="A2577" t="s">
        <v>36</v>
      </c>
      <c r="B2577" t="s">
        <v>53</v>
      </c>
      <c r="C2577">
        <v>2021</v>
      </c>
      <c r="D2577">
        <v>1.6</v>
      </c>
      <c r="E2577" t="s">
        <v>28</v>
      </c>
      <c r="F2577" t="s">
        <v>13</v>
      </c>
      <c r="G2577">
        <v>230436</v>
      </c>
      <c r="H2577">
        <v>4</v>
      </c>
      <c r="I2577">
        <v>1</v>
      </c>
      <c r="J2577">
        <v>7391</v>
      </c>
      <c r="K2577">
        <v>0.26037351525523722</v>
      </c>
    </row>
    <row r="2578" spans="1:11" x14ac:dyDescent="0.25">
      <c r="A2578" t="s">
        <v>26</v>
      </c>
      <c r="B2578" t="s">
        <v>32</v>
      </c>
      <c r="C2578">
        <v>2009</v>
      </c>
      <c r="D2578">
        <v>1</v>
      </c>
      <c r="E2578" t="s">
        <v>28</v>
      </c>
      <c r="F2578" t="s">
        <v>25</v>
      </c>
      <c r="G2578">
        <v>5854</v>
      </c>
      <c r="H2578">
        <v>2</v>
      </c>
      <c r="I2578">
        <v>2</v>
      </c>
      <c r="J2578">
        <v>7682</v>
      </c>
      <c r="K2578">
        <v>0.26053422395902237</v>
      </c>
    </row>
    <row r="2579" spans="1:11" x14ac:dyDescent="0.25">
      <c r="A2579" t="s">
        <v>23</v>
      </c>
      <c r="B2579" t="s">
        <v>38</v>
      </c>
      <c r="C2579">
        <v>2014</v>
      </c>
      <c r="D2579">
        <v>1.4</v>
      </c>
      <c r="E2579" t="s">
        <v>22</v>
      </c>
      <c r="F2579" t="s">
        <v>13</v>
      </c>
      <c r="G2579">
        <v>44269</v>
      </c>
      <c r="H2579">
        <v>5</v>
      </c>
      <c r="I2579">
        <v>1</v>
      </c>
      <c r="J2579">
        <v>10814</v>
      </c>
      <c r="K2579">
        <v>0.26055421873241613</v>
      </c>
    </row>
    <row r="2580" spans="1:11" x14ac:dyDescent="0.25">
      <c r="A2580" t="s">
        <v>40</v>
      </c>
      <c r="B2580" t="s">
        <v>41</v>
      </c>
      <c r="C2580">
        <v>2009</v>
      </c>
      <c r="D2580">
        <v>5</v>
      </c>
      <c r="E2580" t="s">
        <v>22</v>
      </c>
      <c r="F2580" t="s">
        <v>25</v>
      </c>
      <c r="G2580">
        <v>92371</v>
      </c>
      <c r="H2580">
        <v>3</v>
      </c>
      <c r="I2580">
        <v>5</v>
      </c>
      <c r="J2580">
        <v>11952</v>
      </c>
      <c r="K2580">
        <v>0.26059570242903618</v>
      </c>
    </row>
    <row r="2581" spans="1:11" x14ac:dyDescent="0.25">
      <c r="A2581" t="s">
        <v>29</v>
      </c>
      <c r="B2581" t="s">
        <v>30</v>
      </c>
      <c r="C2581">
        <v>2014</v>
      </c>
      <c r="D2581">
        <v>2</v>
      </c>
      <c r="E2581" t="s">
        <v>12</v>
      </c>
      <c r="F2581" t="s">
        <v>13</v>
      </c>
      <c r="G2581">
        <v>118113</v>
      </c>
      <c r="H2581">
        <v>3</v>
      </c>
      <c r="I2581">
        <v>3</v>
      </c>
      <c r="J2581">
        <v>7937</v>
      </c>
      <c r="K2581">
        <v>0.26070163742105779</v>
      </c>
    </row>
    <row r="2582" spans="1:11" x14ac:dyDescent="0.25">
      <c r="A2582" t="s">
        <v>23</v>
      </c>
      <c r="B2582" t="s">
        <v>38</v>
      </c>
      <c r="C2582">
        <v>2021</v>
      </c>
      <c r="D2582">
        <v>1.3</v>
      </c>
      <c r="E2582" t="s">
        <v>12</v>
      </c>
      <c r="F2582" t="s">
        <v>13</v>
      </c>
      <c r="G2582">
        <v>164120</v>
      </c>
      <c r="H2582">
        <v>5</v>
      </c>
      <c r="I2582">
        <v>2</v>
      </c>
      <c r="J2582">
        <v>8417</v>
      </c>
      <c r="K2582">
        <v>0.26071040261815781</v>
      </c>
    </row>
    <row r="2583" spans="1:11" x14ac:dyDescent="0.25">
      <c r="A2583" t="s">
        <v>20</v>
      </c>
      <c r="B2583" t="s">
        <v>42</v>
      </c>
      <c r="C2583">
        <v>2018</v>
      </c>
      <c r="D2583">
        <v>3.4</v>
      </c>
      <c r="E2583" t="s">
        <v>16</v>
      </c>
      <c r="F2583" t="s">
        <v>17</v>
      </c>
      <c r="G2583">
        <v>203904</v>
      </c>
      <c r="H2583">
        <v>3</v>
      </c>
      <c r="I2583">
        <v>1</v>
      </c>
      <c r="J2583">
        <v>11321</v>
      </c>
      <c r="K2583">
        <v>0.26091139745204062</v>
      </c>
    </row>
    <row r="2584" spans="1:11" x14ac:dyDescent="0.25">
      <c r="A2584" t="s">
        <v>36</v>
      </c>
      <c r="B2584" t="s">
        <v>44</v>
      </c>
      <c r="C2584">
        <v>2006</v>
      </c>
      <c r="D2584">
        <v>4.3</v>
      </c>
      <c r="E2584" t="s">
        <v>28</v>
      </c>
      <c r="F2584" t="s">
        <v>17</v>
      </c>
      <c r="G2584">
        <v>253889</v>
      </c>
      <c r="H2584">
        <v>4</v>
      </c>
      <c r="I2584">
        <v>3</v>
      </c>
      <c r="J2584">
        <v>6622</v>
      </c>
      <c r="K2584">
        <v>0.2609488581749041</v>
      </c>
    </row>
    <row r="2585" spans="1:11" x14ac:dyDescent="0.25">
      <c r="A2585" t="s">
        <v>23</v>
      </c>
      <c r="B2585" t="s">
        <v>38</v>
      </c>
      <c r="C2585">
        <v>2010</v>
      </c>
      <c r="D2585">
        <v>4</v>
      </c>
      <c r="E2585" t="s">
        <v>22</v>
      </c>
      <c r="F2585" t="s">
        <v>13</v>
      </c>
      <c r="G2585">
        <v>286604</v>
      </c>
      <c r="H2585">
        <v>5</v>
      </c>
      <c r="I2585">
        <v>2</v>
      </c>
      <c r="J2585">
        <v>7367</v>
      </c>
      <c r="K2585">
        <v>0.26104578006763435</v>
      </c>
    </row>
    <row r="2586" spans="1:11" x14ac:dyDescent="0.25">
      <c r="A2586" t="s">
        <v>18</v>
      </c>
      <c r="B2586" t="s">
        <v>54</v>
      </c>
      <c r="C2586">
        <v>2019</v>
      </c>
      <c r="D2586">
        <v>4.5</v>
      </c>
      <c r="E2586" t="s">
        <v>22</v>
      </c>
      <c r="F2586" t="s">
        <v>13</v>
      </c>
      <c r="G2586">
        <v>38471</v>
      </c>
      <c r="H2586">
        <v>4</v>
      </c>
      <c r="I2586">
        <v>4</v>
      </c>
      <c r="J2586">
        <v>15530</v>
      </c>
      <c r="K2586">
        <v>0.261119369975507</v>
      </c>
    </row>
    <row r="2587" spans="1:11" x14ac:dyDescent="0.25">
      <c r="A2587" t="s">
        <v>20</v>
      </c>
      <c r="B2587" t="s">
        <v>50</v>
      </c>
      <c r="C2587">
        <v>2020</v>
      </c>
      <c r="D2587">
        <v>1.3</v>
      </c>
      <c r="E2587" t="s">
        <v>16</v>
      </c>
      <c r="F2587" t="s">
        <v>13</v>
      </c>
      <c r="G2587">
        <v>282883</v>
      </c>
      <c r="H2587">
        <v>4</v>
      </c>
      <c r="I2587">
        <v>1</v>
      </c>
      <c r="J2587">
        <v>6742</v>
      </c>
      <c r="K2587">
        <v>0.26117389066683205</v>
      </c>
    </row>
    <row r="2588" spans="1:11" x14ac:dyDescent="0.25">
      <c r="A2588" t="s">
        <v>29</v>
      </c>
      <c r="B2588" t="s">
        <v>35</v>
      </c>
      <c r="C2588">
        <v>2012</v>
      </c>
      <c r="D2588">
        <v>4.8</v>
      </c>
      <c r="E2588" t="s">
        <v>12</v>
      </c>
      <c r="F2588" t="s">
        <v>13</v>
      </c>
      <c r="G2588">
        <v>212662</v>
      </c>
      <c r="H2588">
        <v>2</v>
      </c>
      <c r="I2588">
        <v>5</v>
      </c>
      <c r="J2588">
        <v>8246</v>
      </c>
      <c r="K2588">
        <v>0.26118462899398009</v>
      </c>
    </row>
    <row r="2589" spans="1:11" x14ac:dyDescent="0.25">
      <c r="A2589" t="s">
        <v>18</v>
      </c>
      <c r="B2589" t="s">
        <v>19</v>
      </c>
      <c r="C2589">
        <v>2002</v>
      </c>
      <c r="D2589">
        <v>3.1</v>
      </c>
      <c r="E2589" t="s">
        <v>28</v>
      </c>
      <c r="F2589" t="s">
        <v>13</v>
      </c>
      <c r="G2589">
        <v>233620</v>
      </c>
      <c r="H2589">
        <v>4</v>
      </c>
      <c r="I2589">
        <v>5</v>
      </c>
      <c r="J2589">
        <v>3127</v>
      </c>
      <c r="K2589">
        <v>0.26122352368135993</v>
      </c>
    </row>
    <row r="2590" spans="1:11" x14ac:dyDescent="0.25">
      <c r="A2590" t="s">
        <v>36</v>
      </c>
      <c r="B2590" t="s">
        <v>44</v>
      </c>
      <c r="C2590">
        <v>2023</v>
      </c>
      <c r="D2590">
        <v>2.4</v>
      </c>
      <c r="E2590" t="s">
        <v>12</v>
      </c>
      <c r="F2590" t="s">
        <v>13</v>
      </c>
      <c r="G2590">
        <v>165233</v>
      </c>
      <c r="H2590">
        <v>5</v>
      </c>
      <c r="I2590">
        <v>3</v>
      </c>
      <c r="J2590">
        <v>10095</v>
      </c>
      <c r="K2590">
        <v>0.26129703596850706</v>
      </c>
    </row>
    <row r="2591" spans="1:11" x14ac:dyDescent="0.25">
      <c r="A2591" t="s">
        <v>10</v>
      </c>
      <c r="B2591" t="s">
        <v>11</v>
      </c>
      <c r="C2591">
        <v>2022</v>
      </c>
      <c r="D2591">
        <v>3.2</v>
      </c>
      <c r="E2591" t="s">
        <v>12</v>
      </c>
      <c r="F2591" t="s">
        <v>17</v>
      </c>
      <c r="G2591">
        <v>27425</v>
      </c>
      <c r="H2591">
        <v>4</v>
      </c>
      <c r="I2591">
        <v>1</v>
      </c>
      <c r="J2591">
        <v>14851</v>
      </c>
      <c r="K2591">
        <v>0.26136905512038222</v>
      </c>
    </row>
    <row r="2592" spans="1:11" x14ac:dyDescent="0.25">
      <c r="A2592" t="s">
        <v>18</v>
      </c>
      <c r="B2592" t="s">
        <v>19</v>
      </c>
      <c r="C2592">
        <v>2001</v>
      </c>
      <c r="D2592">
        <v>1.9</v>
      </c>
      <c r="E2592" t="s">
        <v>12</v>
      </c>
      <c r="F2592" t="s">
        <v>17</v>
      </c>
      <c r="G2592">
        <v>83696</v>
      </c>
      <c r="H2592">
        <v>5</v>
      </c>
      <c r="I2592">
        <v>4</v>
      </c>
      <c r="J2592">
        <v>6126</v>
      </c>
      <c r="K2592">
        <v>0.26142787233325837</v>
      </c>
    </row>
    <row r="2593" spans="1:11" x14ac:dyDescent="0.25">
      <c r="A2593" t="s">
        <v>23</v>
      </c>
      <c r="B2593" t="s">
        <v>38</v>
      </c>
      <c r="C2593">
        <v>2004</v>
      </c>
      <c r="D2593">
        <v>1.4</v>
      </c>
      <c r="E2593" t="s">
        <v>12</v>
      </c>
      <c r="F2593" t="s">
        <v>17</v>
      </c>
      <c r="G2593">
        <v>105124</v>
      </c>
      <c r="H2593">
        <v>3</v>
      </c>
      <c r="I2593">
        <v>5</v>
      </c>
      <c r="J2593">
        <v>6097</v>
      </c>
      <c r="K2593">
        <v>0.26150588952967224</v>
      </c>
    </row>
    <row r="2594" spans="1:11" x14ac:dyDescent="0.25">
      <c r="A2594" t="s">
        <v>29</v>
      </c>
      <c r="B2594" t="s">
        <v>56</v>
      </c>
      <c r="C2594">
        <v>2016</v>
      </c>
      <c r="D2594">
        <v>1.3</v>
      </c>
      <c r="E2594" t="s">
        <v>22</v>
      </c>
      <c r="F2594" t="s">
        <v>13</v>
      </c>
      <c r="G2594">
        <v>126279</v>
      </c>
      <c r="H2594">
        <v>4</v>
      </c>
      <c r="I2594">
        <v>2</v>
      </c>
      <c r="J2594">
        <v>9674</v>
      </c>
      <c r="K2594">
        <v>0.26153464966357676</v>
      </c>
    </row>
    <row r="2595" spans="1:11" x14ac:dyDescent="0.25">
      <c r="A2595" t="s">
        <v>23</v>
      </c>
      <c r="B2595" t="s">
        <v>24</v>
      </c>
      <c r="C2595">
        <v>2022</v>
      </c>
      <c r="D2595">
        <v>1.4</v>
      </c>
      <c r="E2595" t="s">
        <v>12</v>
      </c>
      <c r="F2595" t="s">
        <v>25</v>
      </c>
      <c r="G2595">
        <v>140758</v>
      </c>
      <c r="H2595">
        <v>3</v>
      </c>
      <c r="I2595">
        <v>1</v>
      </c>
      <c r="J2595">
        <v>9284</v>
      </c>
      <c r="K2595">
        <v>0.26154200264228866</v>
      </c>
    </row>
    <row r="2596" spans="1:11" x14ac:dyDescent="0.25">
      <c r="A2596" t="s">
        <v>23</v>
      </c>
      <c r="B2596" t="s">
        <v>24</v>
      </c>
      <c r="C2596">
        <v>2003</v>
      </c>
      <c r="D2596">
        <v>1.3</v>
      </c>
      <c r="E2596" t="s">
        <v>16</v>
      </c>
      <c r="F2596" t="s">
        <v>25</v>
      </c>
      <c r="G2596">
        <v>57090</v>
      </c>
      <c r="H2596">
        <v>5</v>
      </c>
      <c r="I2596">
        <v>2</v>
      </c>
      <c r="J2596">
        <v>6158</v>
      </c>
      <c r="K2596">
        <v>0.26156537879631125</v>
      </c>
    </row>
    <row r="2597" spans="1:11" x14ac:dyDescent="0.25">
      <c r="A2597" t="s">
        <v>26</v>
      </c>
      <c r="B2597" t="s">
        <v>27</v>
      </c>
      <c r="C2597">
        <v>2004</v>
      </c>
      <c r="D2597">
        <v>2.6</v>
      </c>
      <c r="E2597" t="s">
        <v>16</v>
      </c>
      <c r="F2597" t="s">
        <v>13</v>
      </c>
      <c r="G2597">
        <v>272288</v>
      </c>
      <c r="H2597">
        <v>4</v>
      </c>
      <c r="I2597">
        <v>3</v>
      </c>
      <c r="J2597">
        <v>3454</v>
      </c>
      <c r="K2597">
        <v>0.26166401294006225</v>
      </c>
    </row>
    <row r="2598" spans="1:11" x14ac:dyDescent="0.25">
      <c r="A2598" t="s">
        <v>33</v>
      </c>
      <c r="B2598" t="s">
        <v>34</v>
      </c>
      <c r="C2598">
        <v>2018</v>
      </c>
      <c r="D2598">
        <v>3</v>
      </c>
      <c r="E2598" t="s">
        <v>22</v>
      </c>
      <c r="F2598" t="s">
        <v>17</v>
      </c>
      <c r="G2598">
        <v>261639</v>
      </c>
      <c r="H2598">
        <v>3</v>
      </c>
      <c r="I2598">
        <v>1</v>
      </c>
      <c r="J2598">
        <v>10767</v>
      </c>
      <c r="K2598">
        <v>0.26169128810379372</v>
      </c>
    </row>
    <row r="2599" spans="1:11" x14ac:dyDescent="0.25">
      <c r="A2599" t="s">
        <v>10</v>
      </c>
      <c r="B2599" t="s">
        <v>48</v>
      </c>
      <c r="C2599">
        <v>2022</v>
      </c>
      <c r="D2599">
        <v>4.7</v>
      </c>
      <c r="E2599" t="s">
        <v>16</v>
      </c>
      <c r="F2599" t="s">
        <v>13</v>
      </c>
      <c r="G2599">
        <v>148342</v>
      </c>
      <c r="H2599">
        <v>3</v>
      </c>
      <c r="I2599">
        <v>1</v>
      </c>
      <c r="J2599">
        <v>13433</v>
      </c>
      <c r="K2599">
        <v>0.26178309255754295</v>
      </c>
    </row>
    <row r="2600" spans="1:11" x14ac:dyDescent="0.25">
      <c r="A2600" t="s">
        <v>33</v>
      </c>
      <c r="B2600" t="s">
        <v>34</v>
      </c>
      <c r="C2600">
        <v>2001</v>
      </c>
      <c r="D2600">
        <v>2.4</v>
      </c>
      <c r="E2600" t="s">
        <v>28</v>
      </c>
      <c r="F2600" t="s">
        <v>13</v>
      </c>
      <c r="G2600">
        <v>71138</v>
      </c>
      <c r="H2600">
        <v>5</v>
      </c>
      <c r="I2600">
        <v>1</v>
      </c>
      <c r="J2600">
        <v>5377</v>
      </c>
      <c r="K2600">
        <v>0.26179039395365811</v>
      </c>
    </row>
    <row r="2601" spans="1:11" x14ac:dyDescent="0.25">
      <c r="A2601" t="s">
        <v>26</v>
      </c>
      <c r="B2601" t="s">
        <v>47</v>
      </c>
      <c r="C2601">
        <v>2007</v>
      </c>
      <c r="D2601">
        <v>3.4</v>
      </c>
      <c r="E2601" t="s">
        <v>16</v>
      </c>
      <c r="F2601" t="s">
        <v>13</v>
      </c>
      <c r="G2601">
        <v>38951</v>
      </c>
      <c r="H2601">
        <v>2</v>
      </c>
      <c r="I2601">
        <v>4</v>
      </c>
      <c r="J2601">
        <v>9820</v>
      </c>
      <c r="K2601">
        <v>0.26186885506539226</v>
      </c>
    </row>
    <row r="2602" spans="1:11" x14ac:dyDescent="0.25">
      <c r="A2602" t="s">
        <v>23</v>
      </c>
      <c r="B2602" t="s">
        <v>45</v>
      </c>
      <c r="C2602">
        <v>2001</v>
      </c>
      <c r="D2602">
        <v>3.5</v>
      </c>
      <c r="E2602" t="s">
        <v>28</v>
      </c>
      <c r="F2602" t="s">
        <v>17</v>
      </c>
      <c r="G2602">
        <v>88334</v>
      </c>
      <c r="H2602">
        <v>4</v>
      </c>
      <c r="I2602">
        <v>4</v>
      </c>
      <c r="J2602">
        <v>7633</v>
      </c>
      <c r="K2602">
        <v>0.26200739138889795</v>
      </c>
    </row>
    <row r="2603" spans="1:11" x14ac:dyDescent="0.25">
      <c r="A2603" t="s">
        <v>40</v>
      </c>
      <c r="B2603" t="s">
        <v>51</v>
      </c>
      <c r="C2603">
        <v>2008</v>
      </c>
      <c r="D2603">
        <v>3.2</v>
      </c>
      <c r="E2603" t="s">
        <v>22</v>
      </c>
      <c r="F2603" t="s">
        <v>17</v>
      </c>
      <c r="G2603">
        <v>254263</v>
      </c>
      <c r="H2603">
        <v>4</v>
      </c>
      <c r="I2603">
        <v>5</v>
      </c>
      <c r="J2603">
        <v>8114</v>
      </c>
      <c r="K2603">
        <v>0.26204641604812151</v>
      </c>
    </row>
    <row r="2604" spans="1:11" x14ac:dyDescent="0.25">
      <c r="A2604" t="s">
        <v>14</v>
      </c>
      <c r="B2604" t="s">
        <v>39</v>
      </c>
      <c r="C2604">
        <v>2023</v>
      </c>
      <c r="D2604">
        <v>4</v>
      </c>
      <c r="E2604" t="s">
        <v>12</v>
      </c>
      <c r="F2604" t="s">
        <v>13</v>
      </c>
      <c r="G2604">
        <v>150209</v>
      </c>
      <c r="H2604">
        <v>4</v>
      </c>
      <c r="I2604">
        <v>3</v>
      </c>
      <c r="J2604">
        <v>11995</v>
      </c>
      <c r="K2604">
        <v>0.26206353570573793</v>
      </c>
    </row>
    <row r="2605" spans="1:11" x14ac:dyDescent="0.25">
      <c r="A2605" t="s">
        <v>10</v>
      </c>
      <c r="B2605" t="s">
        <v>31</v>
      </c>
      <c r="C2605">
        <v>2008</v>
      </c>
      <c r="D2605">
        <v>3.3</v>
      </c>
      <c r="E2605" t="s">
        <v>16</v>
      </c>
      <c r="F2605" t="s">
        <v>25</v>
      </c>
      <c r="G2605">
        <v>64813</v>
      </c>
      <c r="H2605">
        <v>3</v>
      </c>
      <c r="I2605">
        <v>1</v>
      </c>
      <c r="J2605">
        <v>9503</v>
      </c>
      <c r="K2605">
        <v>0.2620744082908083</v>
      </c>
    </row>
    <row r="2606" spans="1:11" x14ac:dyDescent="0.25">
      <c r="A2606" t="s">
        <v>18</v>
      </c>
      <c r="B2606" t="s">
        <v>52</v>
      </c>
      <c r="C2606">
        <v>2017</v>
      </c>
      <c r="D2606">
        <v>1.8</v>
      </c>
      <c r="E2606" t="s">
        <v>12</v>
      </c>
      <c r="F2606" t="s">
        <v>25</v>
      </c>
      <c r="G2606">
        <v>85898</v>
      </c>
      <c r="H2606">
        <v>2</v>
      </c>
      <c r="I2606">
        <v>3</v>
      </c>
      <c r="J2606">
        <v>9282</v>
      </c>
      <c r="K2606">
        <v>0.26210607270650432</v>
      </c>
    </row>
    <row r="2607" spans="1:11" x14ac:dyDescent="0.25">
      <c r="A2607" t="s">
        <v>26</v>
      </c>
      <c r="B2607" t="s">
        <v>32</v>
      </c>
      <c r="C2607">
        <v>2009</v>
      </c>
      <c r="D2607">
        <v>5</v>
      </c>
      <c r="E2607" t="s">
        <v>22</v>
      </c>
      <c r="F2607" t="s">
        <v>17</v>
      </c>
      <c r="G2607">
        <v>71203</v>
      </c>
      <c r="H2607">
        <v>3</v>
      </c>
      <c r="I2607">
        <v>2</v>
      </c>
      <c r="J2607">
        <v>13875</v>
      </c>
      <c r="K2607">
        <v>0.26223848191890153</v>
      </c>
    </row>
    <row r="2608" spans="1:11" x14ac:dyDescent="0.25">
      <c r="A2608" t="s">
        <v>14</v>
      </c>
      <c r="B2608" t="s">
        <v>46</v>
      </c>
      <c r="C2608">
        <v>2023</v>
      </c>
      <c r="D2608">
        <v>1.6</v>
      </c>
      <c r="E2608" t="s">
        <v>12</v>
      </c>
      <c r="F2608" t="s">
        <v>17</v>
      </c>
      <c r="G2608">
        <v>112043</v>
      </c>
      <c r="H2608">
        <v>2</v>
      </c>
      <c r="I2608">
        <v>4</v>
      </c>
      <c r="J2608">
        <v>11859</v>
      </c>
      <c r="K2608">
        <v>0.26224839053951465</v>
      </c>
    </row>
    <row r="2609" spans="1:11" x14ac:dyDescent="0.25">
      <c r="A2609" t="s">
        <v>29</v>
      </c>
      <c r="B2609" t="s">
        <v>30</v>
      </c>
      <c r="C2609">
        <v>2020</v>
      </c>
      <c r="D2609">
        <v>4.5999999999999996</v>
      </c>
      <c r="E2609" t="s">
        <v>28</v>
      </c>
      <c r="F2609" t="s">
        <v>13</v>
      </c>
      <c r="G2609">
        <v>191397</v>
      </c>
      <c r="H2609">
        <v>3</v>
      </c>
      <c r="I2609">
        <v>4</v>
      </c>
      <c r="J2609">
        <v>10872</v>
      </c>
      <c r="K2609">
        <v>0.26227398163278748</v>
      </c>
    </row>
    <row r="2610" spans="1:11" x14ac:dyDescent="0.25">
      <c r="A2610" t="s">
        <v>36</v>
      </c>
      <c r="B2610" t="s">
        <v>44</v>
      </c>
      <c r="C2610">
        <v>2002</v>
      </c>
      <c r="D2610">
        <v>1.7</v>
      </c>
      <c r="E2610" t="s">
        <v>22</v>
      </c>
      <c r="F2610" t="s">
        <v>13</v>
      </c>
      <c r="G2610">
        <v>230187</v>
      </c>
      <c r="H2610">
        <v>3</v>
      </c>
      <c r="I2610">
        <v>5</v>
      </c>
      <c r="J2610">
        <v>3796</v>
      </c>
      <c r="K2610">
        <v>0.2623044216511502</v>
      </c>
    </row>
    <row r="2611" spans="1:11" x14ac:dyDescent="0.25">
      <c r="A2611" t="s">
        <v>20</v>
      </c>
      <c r="B2611" t="s">
        <v>21</v>
      </c>
      <c r="C2611">
        <v>2001</v>
      </c>
      <c r="D2611">
        <v>1.5</v>
      </c>
      <c r="E2611" t="s">
        <v>28</v>
      </c>
      <c r="F2611" t="s">
        <v>25</v>
      </c>
      <c r="G2611">
        <v>142977</v>
      </c>
      <c r="H2611">
        <v>4</v>
      </c>
      <c r="I2611">
        <v>3</v>
      </c>
      <c r="J2611">
        <v>3040</v>
      </c>
      <c r="K2611">
        <v>0.26244329939654165</v>
      </c>
    </row>
    <row r="2612" spans="1:11" x14ac:dyDescent="0.25">
      <c r="A2612" t="s">
        <v>10</v>
      </c>
      <c r="B2612" t="s">
        <v>48</v>
      </c>
      <c r="C2612">
        <v>2016</v>
      </c>
      <c r="D2612">
        <v>4.8</v>
      </c>
      <c r="E2612" t="s">
        <v>12</v>
      </c>
      <c r="F2612" t="s">
        <v>25</v>
      </c>
      <c r="G2612">
        <v>76022</v>
      </c>
      <c r="H2612">
        <v>5</v>
      </c>
      <c r="I2612">
        <v>3</v>
      </c>
      <c r="J2612">
        <v>12179</v>
      </c>
      <c r="K2612">
        <v>0.26261904842883022</v>
      </c>
    </row>
    <row r="2613" spans="1:11" x14ac:dyDescent="0.25">
      <c r="A2613" t="s">
        <v>14</v>
      </c>
      <c r="B2613" t="s">
        <v>39</v>
      </c>
      <c r="C2613">
        <v>2019</v>
      </c>
      <c r="D2613">
        <v>2.2999999999999998</v>
      </c>
      <c r="E2613" t="s">
        <v>16</v>
      </c>
      <c r="F2613" t="s">
        <v>17</v>
      </c>
      <c r="G2613">
        <v>144144</v>
      </c>
      <c r="H2613">
        <v>3</v>
      </c>
      <c r="I2613">
        <v>3</v>
      </c>
      <c r="J2613">
        <v>11717</v>
      </c>
      <c r="K2613">
        <v>0.26283693582062861</v>
      </c>
    </row>
    <row r="2614" spans="1:11" x14ac:dyDescent="0.25">
      <c r="A2614" t="s">
        <v>23</v>
      </c>
      <c r="B2614" t="s">
        <v>38</v>
      </c>
      <c r="C2614">
        <v>2021</v>
      </c>
      <c r="D2614">
        <v>4.0999999999999996</v>
      </c>
      <c r="E2614" t="s">
        <v>12</v>
      </c>
      <c r="F2614" t="s">
        <v>17</v>
      </c>
      <c r="G2614">
        <v>37195</v>
      </c>
      <c r="H2614">
        <v>4</v>
      </c>
      <c r="I2614">
        <v>5</v>
      </c>
      <c r="J2614">
        <v>15256</v>
      </c>
      <c r="K2614">
        <v>0.26300784687677281</v>
      </c>
    </row>
    <row r="2615" spans="1:11" x14ac:dyDescent="0.25">
      <c r="A2615" t="s">
        <v>18</v>
      </c>
      <c r="B2615" t="s">
        <v>52</v>
      </c>
      <c r="C2615">
        <v>2005</v>
      </c>
      <c r="D2615">
        <v>3.9</v>
      </c>
      <c r="E2615" t="s">
        <v>16</v>
      </c>
      <c r="F2615" t="s">
        <v>25</v>
      </c>
      <c r="G2615">
        <v>83042</v>
      </c>
      <c r="H2615">
        <v>4</v>
      </c>
      <c r="I2615">
        <v>2</v>
      </c>
      <c r="J2615">
        <v>8839</v>
      </c>
      <c r="K2615">
        <v>0.26304483451413263</v>
      </c>
    </row>
    <row r="2616" spans="1:11" x14ac:dyDescent="0.25">
      <c r="A2616" t="s">
        <v>23</v>
      </c>
      <c r="B2616" t="s">
        <v>24</v>
      </c>
      <c r="C2616">
        <v>2005</v>
      </c>
      <c r="D2616">
        <v>1.6</v>
      </c>
      <c r="E2616" t="s">
        <v>16</v>
      </c>
      <c r="F2616" t="s">
        <v>17</v>
      </c>
      <c r="G2616">
        <v>92903</v>
      </c>
      <c r="H2616">
        <v>3</v>
      </c>
      <c r="I2616">
        <v>1</v>
      </c>
      <c r="J2616">
        <v>7841</v>
      </c>
      <c r="K2616">
        <v>0.26315240521829297</v>
      </c>
    </row>
    <row r="2617" spans="1:11" x14ac:dyDescent="0.25">
      <c r="A2617" t="s">
        <v>26</v>
      </c>
      <c r="B2617" t="s">
        <v>47</v>
      </c>
      <c r="C2617">
        <v>2018</v>
      </c>
      <c r="D2617">
        <v>4.0999999999999996</v>
      </c>
      <c r="E2617" t="s">
        <v>22</v>
      </c>
      <c r="F2617" t="s">
        <v>17</v>
      </c>
      <c r="G2617">
        <v>164802</v>
      </c>
      <c r="H2617">
        <v>5</v>
      </c>
      <c r="I2617">
        <v>1</v>
      </c>
      <c r="J2617">
        <v>13803</v>
      </c>
      <c r="K2617">
        <v>0.26350429690375521</v>
      </c>
    </row>
    <row r="2618" spans="1:11" x14ac:dyDescent="0.25">
      <c r="A2618" t="s">
        <v>26</v>
      </c>
      <c r="B2618" t="s">
        <v>27</v>
      </c>
      <c r="C2618">
        <v>2014</v>
      </c>
      <c r="D2618">
        <v>1.8</v>
      </c>
      <c r="E2618" t="s">
        <v>22</v>
      </c>
      <c r="F2618" t="s">
        <v>13</v>
      </c>
      <c r="G2618">
        <v>142119</v>
      </c>
      <c r="H2618">
        <v>4</v>
      </c>
      <c r="I2618">
        <v>3</v>
      </c>
      <c r="J2618">
        <v>9257</v>
      </c>
      <c r="K2618">
        <v>0.26358127163637868</v>
      </c>
    </row>
    <row r="2619" spans="1:11" x14ac:dyDescent="0.25">
      <c r="A2619" t="s">
        <v>23</v>
      </c>
      <c r="B2619" t="s">
        <v>45</v>
      </c>
      <c r="C2619">
        <v>2023</v>
      </c>
      <c r="D2619">
        <v>3</v>
      </c>
      <c r="E2619" t="s">
        <v>28</v>
      </c>
      <c r="F2619" t="s">
        <v>13</v>
      </c>
      <c r="G2619">
        <v>208515</v>
      </c>
      <c r="H2619">
        <v>2</v>
      </c>
      <c r="I2619">
        <v>2</v>
      </c>
      <c r="J2619">
        <v>9829</v>
      </c>
      <c r="K2619">
        <v>0.2635965037241309</v>
      </c>
    </row>
    <row r="2620" spans="1:11" x14ac:dyDescent="0.25">
      <c r="A2620" t="s">
        <v>26</v>
      </c>
      <c r="B2620" t="s">
        <v>27</v>
      </c>
      <c r="C2620">
        <v>2023</v>
      </c>
      <c r="D2620">
        <v>2.6</v>
      </c>
      <c r="E2620" t="s">
        <v>12</v>
      </c>
      <c r="F2620" t="s">
        <v>17</v>
      </c>
      <c r="G2620">
        <v>73774</v>
      </c>
      <c r="H2620">
        <v>2</v>
      </c>
      <c r="I2620">
        <v>4</v>
      </c>
      <c r="J2620">
        <v>13624</v>
      </c>
      <c r="K2620">
        <v>0.26373208447876439</v>
      </c>
    </row>
    <row r="2621" spans="1:11" x14ac:dyDescent="0.25">
      <c r="A2621" t="s">
        <v>10</v>
      </c>
      <c r="B2621" t="s">
        <v>11</v>
      </c>
      <c r="C2621">
        <v>2005</v>
      </c>
      <c r="D2621">
        <v>4.2</v>
      </c>
      <c r="E2621" t="s">
        <v>22</v>
      </c>
      <c r="F2621" t="s">
        <v>17</v>
      </c>
      <c r="G2621">
        <v>276584</v>
      </c>
      <c r="H2621">
        <v>5</v>
      </c>
      <c r="I2621">
        <v>5</v>
      </c>
      <c r="J2621">
        <v>7768</v>
      </c>
      <c r="K2621">
        <v>0.26384820403915177</v>
      </c>
    </row>
    <row r="2622" spans="1:11" x14ac:dyDescent="0.25">
      <c r="A2622" t="s">
        <v>33</v>
      </c>
      <c r="B2622" t="s">
        <v>34</v>
      </c>
      <c r="C2622">
        <v>2020</v>
      </c>
      <c r="D2622">
        <v>3.4</v>
      </c>
      <c r="E2622" t="s">
        <v>28</v>
      </c>
      <c r="F2622" t="s">
        <v>13</v>
      </c>
      <c r="G2622">
        <v>29249</v>
      </c>
      <c r="H2622">
        <v>2</v>
      </c>
      <c r="I2622">
        <v>4</v>
      </c>
      <c r="J2622">
        <v>12915</v>
      </c>
      <c r="K2622">
        <v>0.26392630684034701</v>
      </c>
    </row>
    <row r="2623" spans="1:11" x14ac:dyDescent="0.25">
      <c r="A2623" t="s">
        <v>14</v>
      </c>
      <c r="B2623" t="s">
        <v>46</v>
      </c>
      <c r="C2623">
        <v>2017</v>
      </c>
      <c r="D2623">
        <v>2.5</v>
      </c>
      <c r="E2623" t="s">
        <v>28</v>
      </c>
      <c r="F2623" t="s">
        <v>17</v>
      </c>
      <c r="G2623">
        <v>71606</v>
      </c>
      <c r="H2623">
        <v>2</v>
      </c>
      <c r="I2623">
        <v>4</v>
      </c>
      <c r="J2623">
        <v>11767</v>
      </c>
      <c r="K2623">
        <v>0.26395664735276325</v>
      </c>
    </row>
    <row r="2624" spans="1:11" x14ac:dyDescent="0.25">
      <c r="A2624" t="s">
        <v>33</v>
      </c>
      <c r="B2624" t="s">
        <v>43</v>
      </c>
      <c r="C2624">
        <v>2021</v>
      </c>
      <c r="D2624">
        <v>4.7</v>
      </c>
      <c r="E2624" t="s">
        <v>16</v>
      </c>
      <c r="F2624" t="s">
        <v>17</v>
      </c>
      <c r="G2624">
        <v>23265</v>
      </c>
      <c r="H2624">
        <v>5</v>
      </c>
      <c r="I2624">
        <v>4</v>
      </c>
      <c r="J2624">
        <v>17134</v>
      </c>
      <c r="K2624">
        <v>0.26397405623643688</v>
      </c>
    </row>
    <row r="2625" spans="1:11" x14ac:dyDescent="0.25">
      <c r="A2625" t="s">
        <v>40</v>
      </c>
      <c r="B2625" t="s">
        <v>41</v>
      </c>
      <c r="C2625">
        <v>2012</v>
      </c>
      <c r="D2625">
        <v>4.7</v>
      </c>
      <c r="E2625" t="s">
        <v>16</v>
      </c>
      <c r="F2625" t="s">
        <v>17</v>
      </c>
      <c r="G2625">
        <v>243207</v>
      </c>
      <c r="H2625">
        <v>2</v>
      </c>
      <c r="I2625">
        <v>3</v>
      </c>
      <c r="J2625">
        <v>10035</v>
      </c>
      <c r="K2625">
        <v>0.26413128219831061</v>
      </c>
    </row>
    <row r="2626" spans="1:11" x14ac:dyDescent="0.25">
      <c r="A2626" t="s">
        <v>40</v>
      </c>
      <c r="B2626" t="s">
        <v>41</v>
      </c>
      <c r="C2626">
        <v>2006</v>
      </c>
      <c r="D2626">
        <v>2.1</v>
      </c>
      <c r="E2626" t="s">
        <v>16</v>
      </c>
      <c r="F2626" t="s">
        <v>25</v>
      </c>
      <c r="G2626">
        <v>224412</v>
      </c>
      <c r="H2626">
        <v>3</v>
      </c>
      <c r="I2626">
        <v>5</v>
      </c>
      <c r="J2626">
        <v>4511</v>
      </c>
      <c r="K2626">
        <v>0.26424725683893724</v>
      </c>
    </row>
    <row r="2627" spans="1:11" x14ac:dyDescent="0.25">
      <c r="A2627" t="s">
        <v>40</v>
      </c>
      <c r="B2627" t="s">
        <v>51</v>
      </c>
      <c r="C2627">
        <v>2023</v>
      </c>
      <c r="D2627">
        <v>4</v>
      </c>
      <c r="E2627" t="s">
        <v>22</v>
      </c>
      <c r="F2627" t="s">
        <v>17</v>
      </c>
      <c r="G2627">
        <v>76511</v>
      </c>
      <c r="H2627">
        <v>3</v>
      </c>
      <c r="I2627">
        <v>4</v>
      </c>
      <c r="J2627">
        <v>16969</v>
      </c>
      <c r="K2627">
        <v>0.26425310669290125</v>
      </c>
    </row>
    <row r="2628" spans="1:11" x14ac:dyDescent="0.25">
      <c r="A2628" t="s">
        <v>40</v>
      </c>
      <c r="B2628" t="s">
        <v>41</v>
      </c>
      <c r="C2628">
        <v>2021</v>
      </c>
      <c r="D2628">
        <v>1.8</v>
      </c>
      <c r="E2628" t="s">
        <v>12</v>
      </c>
      <c r="F2628" t="s">
        <v>13</v>
      </c>
      <c r="G2628">
        <v>189834</v>
      </c>
      <c r="H2628">
        <v>4</v>
      </c>
      <c r="I2628">
        <v>5</v>
      </c>
      <c r="J2628">
        <v>8403</v>
      </c>
      <c r="K2628">
        <v>0.26434299316892251</v>
      </c>
    </row>
    <row r="2629" spans="1:11" x14ac:dyDescent="0.25">
      <c r="A2629" t="s">
        <v>26</v>
      </c>
      <c r="B2629" t="s">
        <v>47</v>
      </c>
      <c r="C2629">
        <v>2004</v>
      </c>
      <c r="D2629">
        <v>1</v>
      </c>
      <c r="E2629" t="s">
        <v>12</v>
      </c>
      <c r="F2629" t="s">
        <v>17</v>
      </c>
      <c r="G2629">
        <v>274984</v>
      </c>
      <c r="H2629">
        <v>4</v>
      </c>
      <c r="I2629">
        <v>4</v>
      </c>
      <c r="J2629">
        <v>2300</v>
      </c>
      <c r="K2629">
        <v>0.26444589005910257</v>
      </c>
    </row>
    <row r="2630" spans="1:11" x14ac:dyDescent="0.25">
      <c r="A2630" t="s">
        <v>23</v>
      </c>
      <c r="B2630" t="s">
        <v>38</v>
      </c>
      <c r="C2630">
        <v>2014</v>
      </c>
      <c r="D2630">
        <v>4.7</v>
      </c>
      <c r="E2630" t="s">
        <v>16</v>
      </c>
      <c r="F2630" t="s">
        <v>25</v>
      </c>
      <c r="G2630">
        <v>77660</v>
      </c>
      <c r="H2630">
        <v>2</v>
      </c>
      <c r="I2630">
        <v>2</v>
      </c>
      <c r="J2630">
        <v>12446</v>
      </c>
      <c r="K2630">
        <v>0.26471739377741654</v>
      </c>
    </row>
    <row r="2631" spans="1:11" x14ac:dyDescent="0.25">
      <c r="A2631" t="s">
        <v>33</v>
      </c>
      <c r="B2631" t="s">
        <v>55</v>
      </c>
      <c r="C2631">
        <v>2010</v>
      </c>
      <c r="D2631">
        <v>2.9</v>
      </c>
      <c r="E2631" t="s">
        <v>12</v>
      </c>
      <c r="F2631" t="s">
        <v>17</v>
      </c>
      <c r="G2631">
        <v>295058</v>
      </c>
      <c r="H2631">
        <v>5</v>
      </c>
      <c r="I2631">
        <v>1</v>
      </c>
      <c r="J2631">
        <v>5598</v>
      </c>
      <c r="K2631">
        <v>0.26482531911180129</v>
      </c>
    </row>
    <row r="2632" spans="1:11" x14ac:dyDescent="0.25">
      <c r="A2632" t="s">
        <v>29</v>
      </c>
      <c r="B2632" t="s">
        <v>30</v>
      </c>
      <c r="C2632">
        <v>2013</v>
      </c>
      <c r="D2632">
        <v>4.9000000000000004</v>
      </c>
      <c r="E2632" t="s">
        <v>22</v>
      </c>
      <c r="F2632" t="s">
        <v>17</v>
      </c>
      <c r="G2632">
        <v>264354</v>
      </c>
      <c r="H2632">
        <v>4</v>
      </c>
      <c r="I2632">
        <v>4</v>
      </c>
      <c r="J2632">
        <v>11112</v>
      </c>
      <c r="K2632">
        <v>0.2648345451641434</v>
      </c>
    </row>
    <row r="2633" spans="1:11" x14ac:dyDescent="0.25">
      <c r="A2633" t="s">
        <v>26</v>
      </c>
      <c r="B2633" t="s">
        <v>47</v>
      </c>
      <c r="C2633">
        <v>2005</v>
      </c>
      <c r="D2633">
        <v>1.4</v>
      </c>
      <c r="E2633" t="s">
        <v>12</v>
      </c>
      <c r="F2633" t="s">
        <v>25</v>
      </c>
      <c r="G2633">
        <v>264092</v>
      </c>
      <c r="H2633">
        <v>3</v>
      </c>
      <c r="I2633">
        <v>1</v>
      </c>
      <c r="J2633">
        <v>2000</v>
      </c>
      <c r="K2633">
        <v>0.26485288354780712</v>
      </c>
    </row>
    <row r="2634" spans="1:11" x14ac:dyDescent="0.25">
      <c r="A2634" t="s">
        <v>23</v>
      </c>
      <c r="B2634" t="s">
        <v>38</v>
      </c>
      <c r="C2634">
        <v>2009</v>
      </c>
      <c r="D2634">
        <v>2.6</v>
      </c>
      <c r="E2634" t="s">
        <v>22</v>
      </c>
      <c r="F2634" t="s">
        <v>13</v>
      </c>
      <c r="G2634">
        <v>252720</v>
      </c>
      <c r="H2634">
        <v>4</v>
      </c>
      <c r="I2634">
        <v>2</v>
      </c>
      <c r="J2634">
        <v>6345</v>
      </c>
      <c r="K2634">
        <v>0.26486966521136313</v>
      </c>
    </row>
    <row r="2635" spans="1:11" x14ac:dyDescent="0.25">
      <c r="A2635" t="s">
        <v>20</v>
      </c>
      <c r="B2635" t="s">
        <v>42</v>
      </c>
      <c r="C2635">
        <v>2018</v>
      </c>
      <c r="D2635">
        <v>4.0999999999999996</v>
      </c>
      <c r="E2635" t="s">
        <v>28</v>
      </c>
      <c r="F2635" t="s">
        <v>13</v>
      </c>
      <c r="G2635">
        <v>206059</v>
      </c>
      <c r="H2635">
        <v>5</v>
      </c>
      <c r="I2635">
        <v>3</v>
      </c>
      <c r="J2635">
        <v>9478</v>
      </c>
      <c r="K2635">
        <v>0.26495863316928892</v>
      </c>
    </row>
    <row r="2636" spans="1:11" x14ac:dyDescent="0.25">
      <c r="A2636" t="s">
        <v>40</v>
      </c>
      <c r="B2636" t="s">
        <v>51</v>
      </c>
      <c r="C2636">
        <v>2011</v>
      </c>
      <c r="D2636">
        <v>2.9</v>
      </c>
      <c r="E2636" t="s">
        <v>28</v>
      </c>
      <c r="F2636" t="s">
        <v>25</v>
      </c>
      <c r="G2636">
        <v>78884</v>
      </c>
      <c r="H2636">
        <v>2</v>
      </c>
      <c r="I2636">
        <v>2</v>
      </c>
      <c r="J2636">
        <v>8722</v>
      </c>
      <c r="K2636">
        <v>0.26496619377475461</v>
      </c>
    </row>
    <row r="2637" spans="1:11" x14ac:dyDescent="0.25">
      <c r="A2637" t="s">
        <v>20</v>
      </c>
      <c r="B2637" t="s">
        <v>21</v>
      </c>
      <c r="C2637">
        <v>2011</v>
      </c>
      <c r="D2637">
        <v>1.3</v>
      </c>
      <c r="E2637" t="s">
        <v>16</v>
      </c>
      <c r="F2637" t="s">
        <v>17</v>
      </c>
      <c r="G2637">
        <v>275369</v>
      </c>
      <c r="H2637">
        <v>5</v>
      </c>
      <c r="I2637">
        <v>5</v>
      </c>
      <c r="J2637">
        <v>5692</v>
      </c>
      <c r="K2637">
        <v>0.26501317795268919</v>
      </c>
    </row>
    <row r="2638" spans="1:11" x14ac:dyDescent="0.25">
      <c r="A2638" t="s">
        <v>33</v>
      </c>
      <c r="B2638" t="s">
        <v>34</v>
      </c>
      <c r="C2638">
        <v>2011</v>
      </c>
      <c r="D2638">
        <v>3.9</v>
      </c>
      <c r="E2638" t="s">
        <v>12</v>
      </c>
      <c r="F2638" t="s">
        <v>25</v>
      </c>
      <c r="G2638">
        <v>110444</v>
      </c>
      <c r="H2638">
        <v>3</v>
      </c>
      <c r="I2638">
        <v>5</v>
      </c>
      <c r="J2638">
        <v>9091</v>
      </c>
      <c r="K2638">
        <v>0.26503053486506223</v>
      </c>
    </row>
    <row r="2639" spans="1:11" x14ac:dyDescent="0.25">
      <c r="A2639" t="s">
        <v>10</v>
      </c>
      <c r="B2639" t="s">
        <v>11</v>
      </c>
      <c r="C2639">
        <v>2011</v>
      </c>
      <c r="D2639">
        <v>1.1000000000000001</v>
      </c>
      <c r="E2639" t="s">
        <v>28</v>
      </c>
      <c r="F2639" t="s">
        <v>17</v>
      </c>
      <c r="G2639">
        <v>195258</v>
      </c>
      <c r="H2639">
        <v>4</v>
      </c>
      <c r="I2639">
        <v>2</v>
      </c>
      <c r="J2639">
        <v>6094</v>
      </c>
      <c r="K2639">
        <v>0.2651298387078832</v>
      </c>
    </row>
    <row r="2640" spans="1:11" x14ac:dyDescent="0.25">
      <c r="A2640" t="s">
        <v>26</v>
      </c>
      <c r="B2640" t="s">
        <v>47</v>
      </c>
      <c r="C2640">
        <v>2017</v>
      </c>
      <c r="D2640">
        <v>1.1000000000000001</v>
      </c>
      <c r="E2640" t="s">
        <v>28</v>
      </c>
      <c r="F2640" t="s">
        <v>25</v>
      </c>
      <c r="G2640">
        <v>15401</v>
      </c>
      <c r="H2640">
        <v>4</v>
      </c>
      <c r="I2640">
        <v>5</v>
      </c>
      <c r="J2640">
        <v>9991</v>
      </c>
      <c r="K2640">
        <v>0.26519531769194782</v>
      </c>
    </row>
    <row r="2641" spans="1:11" x14ac:dyDescent="0.25">
      <c r="A2641" t="s">
        <v>29</v>
      </c>
      <c r="B2641" t="s">
        <v>56</v>
      </c>
      <c r="C2641">
        <v>2015</v>
      </c>
      <c r="D2641">
        <v>1.7</v>
      </c>
      <c r="E2641" t="s">
        <v>28</v>
      </c>
      <c r="F2641" t="s">
        <v>25</v>
      </c>
      <c r="G2641">
        <v>284531</v>
      </c>
      <c r="H2641">
        <v>4</v>
      </c>
      <c r="I2641">
        <v>4</v>
      </c>
      <c r="J2641">
        <v>4609</v>
      </c>
      <c r="K2641">
        <v>0.26520270061066886</v>
      </c>
    </row>
    <row r="2642" spans="1:11" x14ac:dyDescent="0.25">
      <c r="A2642" t="s">
        <v>40</v>
      </c>
      <c r="B2642" t="s">
        <v>41</v>
      </c>
      <c r="C2642">
        <v>2014</v>
      </c>
      <c r="D2642">
        <v>4.7</v>
      </c>
      <c r="E2642" t="s">
        <v>12</v>
      </c>
      <c r="F2642" t="s">
        <v>13</v>
      </c>
      <c r="G2642">
        <v>93518</v>
      </c>
      <c r="H2642">
        <v>3</v>
      </c>
      <c r="I2642">
        <v>4</v>
      </c>
      <c r="J2642">
        <v>11129</v>
      </c>
      <c r="K2642">
        <v>0.26525809974138681</v>
      </c>
    </row>
    <row r="2643" spans="1:11" x14ac:dyDescent="0.25">
      <c r="A2643" t="s">
        <v>14</v>
      </c>
      <c r="B2643" t="s">
        <v>46</v>
      </c>
      <c r="C2643">
        <v>2023</v>
      </c>
      <c r="D2643">
        <v>3.5</v>
      </c>
      <c r="E2643" t="s">
        <v>16</v>
      </c>
      <c r="F2643" t="s">
        <v>17</v>
      </c>
      <c r="G2643">
        <v>192182</v>
      </c>
      <c r="H2643">
        <v>4</v>
      </c>
      <c r="I2643">
        <v>2</v>
      </c>
      <c r="J2643">
        <v>13156</v>
      </c>
      <c r="K2643">
        <v>0.26529423832214993</v>
      </c>
    </row>
    <row r="2644" spans="1:11" x14ac:dyDescent="0.25">
      <c r="A2644" t="s">
        <v>29</v>
      </c>
      <c r="B2644" t="s">
        <v>35</v>
      </c>
      <c r="C2644">
        <v>2015</v>
      </c>
      <c r="D2644">
        <v>4.8</v>
      </c>
      <c r="E2644" t="s">
        <v>12</v>
      </c>
      <c r="F2644" t="s">
        <v>17</v>
      </c>
      <c r="G2644">
        <v>295428</v>
      </c>
      <c r="H2644">
        <v>3</v>
      </c>
      <c r="I2644">
        <v>5</v>
      </c>
      <c r="J2644">
        <v>8991</v>
      </c>
      <c r="K2644">
        <v>0.26532794020224837</v>
      </c>
    </row>
    <row r="2645" spans="1:11" x14ac:dyDescent="0.25">
      <c r="A2645" t="s">
        <v>14</v>
      </c>
      <c r="B2645" t="s">
        <v>39</v>
      </c>
      <c r="C2645">
        <v>2010</v>
      </c>
      <c r="D2645">
        <v>4.9000000000000004</v>
      </c>
      <c r="E2645" t="s">
        <v>16</v>
      </c>
      <c r="F2645" t="s">
        <v>13</v>
      </c>
      <c r="G2645">
        <v>122265</v>
      </c>
      <c r="H2645">
        <v>3</v>
      </c>
      <c r="I2645">
        <v>5</v>
      </c>
      <c r="J2645">
        <v>10554</v>
      </c>
      <c r="K2645">
        <v>0.26551059163934543</v>
      </c>
    </row>
    <row r="2646" spans="1:11" x14ac:dyDescent="0.25">
      <c r="A2646" t="s">
        <v>14</v>
      </c>
      <c r="B2646" t="s">
        <v>15</v>
      </c>
      <c r="C2646">
        <v>2001</v>
      </c>
      <c r="D2646">
        <v>4.7</v>
      </c>
      <c r="E2646" t="s">
        <v>12</v>
      </c>
      <c r="F2646" t="s">
        <v>13</v>
      </c>
      <c r="G2646">
        <v>122928</v>
      </c>
      <c r="H2646">
        <v>3</v>
      </c>
      <c r="I2646">
        <v>2</v>
      </c>
      <c r="J2646">
        <v>6641</v>
      </c>
      <c r="K2646">
        <v>0.26552988080000561</v>
      </c>
    </row>
    <row r="2647" spans="1:11" x14ac:dyDescent="0.25">
      <c r="A2647" t="s">
        <v>10</v>
      </c>
      <c r="B2647" t="s">
        <v>48</v>
      </c>
      <c r="C2647">
        <v>2021</v>
      </c>
      <c r="D2647">
        <v>2.2000000000000002</v>
      </c>
      <c r="E2647" t="s">
        <v>16</v>
      </c>
      <c r="F2647" t="s">
        <v>17</v>
      </c>
      <c r="G2647">
        <v>54120</v>
      </c>
      <c r="H2647">
        <v>4</v>
      </c>
      <c r="I2647">
        <v>3</v>
      </c>
      <c r="J2647">
        <v>14017</v>
      </c>
      <c r="K2647">
        <v>0.26561217031927409</v>
      </c>
    </row>
    <row r="2648" spans="1:11" x14ac:dyDescent="0.25">
      <c r="A2648" t="s">
        <v>10</v>
      </c>
      <c r="B2648" t="s">
        <v>11</v>
      </c>
      <c r="C2648">
        <v>2014</v>
      </c>
      <c r="D2648">
        <v>4.5</v>
      </c>
      <c r="E2648" t="s">
        <v>12</v>
      </c>
      <c r="F2648" t="s">
        <v>17</v>
      </c>
      <c r="G2648">
        <v>207887</v>
      </c>
      <c r="H2648">
        <v>5</v>
      </c>
      <c r="I2648">
        <v>3</v>
      </c>
      <c r="J2648">
        <v>10142</v>
      </c>
      <c r="K2648">
        <v>0.26570881645318734</v>
      </c>
    </row>
    <row r="2649" spans="1:11" x14ac:dyDescent="0.25">
      <c r="A2649" t="s">
        <v>29</v>
      </c>
      <c r="B2649" t="s">
        <v>30</v>
      </c>
      <c r="C2649">
        <v>2012</v>
      </c>
      <c r="D2649">
        <v>1.5</v>
      </c>
      <c r="E2649" t="s">
        <v>12</v>
      </c>
      <c r="F2649" t="s">
        <v>17</v>
      </c>
      <c r="G2649">
        <v>236484</v>
      </c>
      <c r="H2649">
        <v>2</v>
      </c>
      <c r="I2649">
        <v>5</v>
      </c>
      <c r="J2649">
        <v>5970</v>
      </c>
      <c r="K2649">
        <v>0.26583668199874178</v>
      </c>
    </row>
    <row r="2650" spans="1:11" x14ac:dyDescent="0.25">
      <c r="A2650" t="s">
        <v>18</v>
      </c>
      <c r="B2650" t="s">
        <v>52</v>
      </c>
      <c r="C2650">
        <v>2010</v>
      </c>
      <c r="D2650">
        <v>2.9</v>
      </c>
      <c r="E2650" t="s">
        <v>28</v>
      </c>
      <c r="F2650" t="s">
        <v>25</v>
      </c>
      <c r="G2650">
        <v>272714</v>
      </c>
      <c r="H2650">
        <v>3</v>
      </c>
      <c r="I2650">
        <v>3</v>
      </c>
      <c r="J2650">
        <v>4545</v>
      </c>
      <c r="K2650">
        <v>0.26590689133922019</v>
      </c>
    </row>
    <row r="2651" spans="1:11" x14ac:dyDescent="0.25">
      <c r="A2651" t="s">
        <v>40</v>
      </c>
      <c r="B2651" t="s">
        <v>41</v>
      </c>
      <c r="C2651">
        <v>2019</v>
      </c>
      <c r="D2651">
        <v>1.6</v>
      </c>
      <c r="E2651" t="s">
        <v>16</v>
      </c>
      <c r="F2651" t="s">
        <v>17</v>
      </c>
      <c r="G2651">
        <v>52186</v>
      </c>
      <c r="H2651">
        <v>2</v>
      </c>
      <c r="I2651">
        <v>1</v>
      </c>
      <c r="J2651">
        <v>12856</v>
      </c>
      <c r="K2651">
        <v>0.26594497296838648</v>
      </c>
    </row>
    <row r="2652" spans="1:11" x14ac:dyDescent="0.25">
      <c r="A2652" t="s">
        <v>23</v>
      </c>
      <c r="B2652" t="s">
        <v>38</v>
      </c>
      <c r="C2652">
        <v>2015</v>
      </c>
      <c r="D2652">
        <v>4.8</v>
      </c>
      <c r="E2652" t="s">
        <v>28</v>
      </c>
      <c r="F2652" t="s">
        <v>25</v>
      </c>
      <c r="G2652">
        <v>92126</v>
      </c>
      <c r="H2652">
        <v>2</v>
      </c>
      <c r="I2652">
        <v>1</v>
      </c>
      <c r="J2652">
        <v>11557</v>
      </c>
      <c r="K2652">
        <v>0.26594934725432706</v>
      </c>
    </row>
    <row r="2653" spans="1:11" x14ac:dyDescent="0.25">
      <c r="A2653" t="s">
        <v>40</v>
      </c>
      <c r="B2653" t="s">
        <v>51</v>
      </c>
      <c r="C2653">
        <v>2019</v>
      </c>
      <c r="D2653">
        <v>3.6</v>
      </c>
      <c r="E2653" t="s">
        <v>28</v>
      </c>
      <c r="F2653" t="s">
        <v>17</v>
      </c>
      <c r="G2653">
        <v>277052</v>
      </c>
      <c r="H2653">
        <v>4</v>
      </c>
      <c r="I2653">
        <v>4</v>
      </c>
      <c r="J2653">
        <v>9358</v>
      </c>
      <c r="K2653">
        <v>0.26598749962004276</v>
      </c>
    </row>
    <row r="2654" spans="1:11" x14ac:dyDescent="0.25">
      <c r="A2654" t="s">
        <v>20</v>
      </c>
      <c r="B2654" t="s">
        <v>42</v>
      </c>
      <c r="C2654">
        <v>2023</v>
      </c>
      <c r="D2654">
        <v>2.7</v>
      </c>
      <c r="E2654" t="s">
        <v>16</v>
      </c>
      <c r="F2654" t="s">
        <v>17</v>
      </c>
      <c r="G2654">
        <v>201494</v>
      </c>
      <c r="H2654">
        <v>3</v>
      </c>
      <c r="I2654">
        <v>1</v>
      </c>
      <c r="J2654">
        <v>12170</v>
      </c>
      <c r="K2654">
        <v>0.26605181982394033</v>
      </c>
    </row>
    <row r="2655" spans="1:11" x14ac:dyDescent="0.25">
      <c r="A2655" t="s">
        <v>40</v>
      </c>
      <c r="B2655" t="s">
        <v>51</v>
      </c>
      <c r="C2655">
        <v>2019</v>
      </c>
      <c r="D2655">
        <v>1</v>
      </c>
      <c r="E2655" t="s">
        <v>12</v>
      </c>
      <c r="F2655" t="s">
        <v>17</v>
      </c>
      <c r="G2655">
        <v>86948</v>
      </c>
      <c r="H2655">
        <v>2</v>
      </c>
      <c r="I2655">
        <v>4</v>
      </c>
      <c r="J2655">
        <v>10561</v>
      </c>
      <c r="K2655">
        <v>0.26609414931689412</v>
      </c>
    </row>
    <row r="2656" spans="1:11" x14ac:dyDescent="0.25">
      <c r="A2656" t="s">
        <v>40</v>
      </c>
      <c r="B2656" t="s">
        <v>51</v>
      </c>
      <c r="C2656">
        <v>2014</v>
      </c>
      <c r="D2656">
        <v>3.8</v>
      </c>
      <c r="E2656" t="s">
        <v>12</v>
      </c>
      <c r="F2656" t="s">
        <v>25</v>
      </c>
      <c r="G2656">
        <v>91618</v>
      </c>
      <c r="H2656">
        <v>4</v>
      </c>
      <c r="I2656">
        <v>4</v>
      </c>
      <c r="J2656">
        <v>10267</v>
      </c>
      <c r="K2656">
        <v>0.26613230588899495</v>
      </c>
    </row>
    <row r="2657" spans="1:11" x14ac:dyDescent="0.25">
      <c r="A2657" t="s">
        <v>20</v>
      </c>
      <c r="B2657" t="s">
        <v>42</v>
      </c>
      <c r="C2657">
        <v>2001</v>
      </c>
      <c r="D2657">
        <v>3.2</v>
      </c>
      <c r="E2657" t="s">
        <v>12</v>
      </c>
      <c r="F2657" t="s">
        <v>25</v>
      </c>
      <c r="G2657">
        <v>159856</v>
      </c>
      <c r="H2657">
        <v>4</v>
      </c>
      <c r="I2657">
        <v>3</v>
      </c>
      <c r="J2657">
        <v>4402</v>
      </c>
      <c r="K2657">
        <v>0.26613705858447256</v>
      </c>
    </row>
    <row r="2658" spans="1:11" x14ac:dyDescent="0.25">
      <c r="A2658" t="s">
        <v>36</v>
      </c>
      <c r="B2658" t="s">
        <v>44</v>
      </c>
      <c r="C2658">
        <v>2010</v>
      </c>
      <c r="D2658">
        <v>4.0999999999999996</v>
      </c>
      <c r="E2658" t="s">
        <v>22</v>
      </c>
      <c r="F2658" t="s">
        <v>17</v>
      </c>
      <c r="G2658">
        <v>6807</v>
      </c>
      <c r="H2658">
        <v>2</v>
      </c>
      <c r="I2658">
        <v>2</v>
      </c>
      <c r="J2658">
        <v>14563</v>
      </c>
      <c r="K2658">
        <v>0.26616228846999579</v>
      </c>
    </row>
    <row r="2659" spans="1:11" x14ac:dyDescent="0.25">
      <c r="A2659" t="s">
        <v>33</v>
      </c>
      <c r="B2659" t="s">
        <v>43</v>
      </c>
      <c r="C2659">
        <v>2003</v>
      </c>
      <c r="D2659">
        <v>3.3</v>
      </c>
      <c r="E2659" t="s">
        <v>22</v>
      </c>
      <c r="F2659" t="s">
        <v>13</v>
      </c>
      <c r="G2659">
        <v>124893</v>
      </c>
      <c r="H2659">
        <v>2</v>
      </c>
      <c r="I2659">
        <v>1</v>
      </c>
      <c r="J2659">
        <v>7802</v>
      </c>
      <c r="K2659">
        <v>0.26619962365534688</v>
      </c>
    </row>
    <row r="2660" spans="1:11" x14ac:dyDescent="0.25">
      <c r="A2660" t="s">
        <v>26</v>
      </c>
      <c r="B2660" t="s">
        <v>32</v>
      </c>
      <c r="C2660">
        <v>2021</v>
      </c>
      <c r="D2660">
        <v>3.8</v>
      </c>
      <c r="E2660" t="s">
        <v>22</v>
      </c>
      <c r="F2660" t="s">
        <v>13</v>
      </c>
      <c r="G2660">
        <v>225281</v>
      </c>
      <c r="H2660">
        <v>3</v>
      </c>
      <c r="I2660">
        <v>1</v>
      </c>
      <c r="J2660">
        <v>11694</v>
      </c>
      <c r="K2660">
        <v>0.26633162888507078</v>
      </c>
    </row>
    <row r="2661" spans="1:11" x14ac:dyDescent="0.25">
      <c r="A2661" t="s">
        <v>20</v>
      </c>
      <c r="B2661" t="s">
        <v>42</v>
      </c>
      <c r="C2661">
        <v>2011</v>
      </c>
      <c r="D2661">
        <v>2.2000000000000002</v>
      </c>
      <c r="E2661" t="s">
        <v>22</v>
      </c>
      <c r="F2661" t="s">
        <v>25</v>
      </c>
      <c r="G2661">
        <v>48000</v>
      </c>
      <c r="H2661">
        <v>3</v>
      </c>
      <c r="I2661">
        <v>2</v>
      </c>
      <c r="J2661">
        <v>10640</v>
      </c>
      <c r="K2661">
        <v>0.26656073887569487</v>
      </c>
    </row>
    <row r="2662" spans="1:11" x14ac:dyDescent="0.25">
      <c r="A2662" t="s">
        <v>33</v>
      </c>
      <c r="B2662" t="s">
        <v>34</v>
      </c>
      <c r="C2662">
        <v>2014</v>
      </c>
      <c r="D2662">
        <v>4</v>
      </c>
      <c r="E2662" t="s">
        <v>16</v>
      </c>
      <c r="F2662" t="s">
        <v>25</v>
      </c>
      <c r="G2662">
        <v>179279</v>
      </c>
      <c r="H2662">
        <v>5</v>
      </c>
      <c r="I2662">
        <v>3</v>
      </c>
      <c r="J2662">
        <v>9714</v>
      </c>
      <c r="K2662">
        <v>0.26657108582000089</v>
      </c>
    </row>
    <row r="2663" spans="1:11" x14ac:dyDescent="0.25">
      <c r="A2663" t="s">
        <v>33</v>
      </c>
      <c r="B2663" t="s">
        <v>55</v>
      </c>
      <c r="C2663">
        <v>2010</v>
      </c>
      <c r="D2663">
        <v>2.7</v>
      </c>
      <c r="E2663" t="s">
        <v>16</v>
      </c>
      <c r="F2663" t="s">
        <v>17</v>
      </c>
      <c r="G2663">
        <v>41636</v>
      </c>
      <c r="H2663">
        <v>4</v>
      </c>
      <c r="I2663">
        <v>2</v>
      </c>
      <c r="J2663">
        <v>11467</v>
      </c>
      <c r="K2663">
        <v>0.26657811864272751</v>
      </c>
    </row>
    <row r="2664" spans="1:11" x14ac:dyDescent="0.25">
      <c r="A2664" t="s">
        <v>20</v>
      </c>
      <c r="B2664" t="s">
        <v>50</v>
      </c>
      <c r="C2664">
        <v>2019</v>
      </c>
      <c r="D2664">
        <v>4.3</v>
      </c>
      <c r="E2664" t="s">
        <v>22</v>
      </c>
      <c r="F2664" t="s">
        <v>25</v>
      </c>
      <c r="G2664">
        <v>210476</v>
      </c>
      <c r="H2664">
        <v>2</v>
      </c>
      <c r="I2664">
        <v>1</v>
      </c>
      <c r="J2664">
        <v>11890</v>
      </c>
      <c r="K2664">
        <v>0.26684048798119042</v>
      </c>
    </row>
    <row r="2665" spans="1:11" x14ac:dyDescent="0.25">
      <c r="A2665" t="s">
        <v>14</v>
      </c>
      <c r="B2665" t="s">
        <v>46</v>
      </c>
      <c r="C2665">
        <v>2019</v>
      </c>
      <c r="D2665">
        <v>3.7</v>
      </c>
      <c r="E2665" t="s">
        <v>16</v>
      </c>
      <c r="F2665" t="s">
        <v>25</v>
      </c>
      <c r="G2665">
        <v>130097</v>
      </c>
      <c r="H2665">
        <v>2</v>
      </c>
      <c r="I2665">
        <v>5</v>
      </c>
      <c r="J2665">
        <v>11898</v>
      </c>
      <c r="K2665">
        <v>0.26709157277504669</v>
      </c>
    </row>
    <row r="2666" spans="1:11" x14ac:dyDescent="0.25">
      <c r="A2666" t="s">
        <v>10</v>
      </c>
      <c r="B2666" t="s">
        <v>31</v>
      </c>
      <c r="C2666">
        <v>2001</v>
      </c>
      <c r="D2666">
        <v>3.3</v>
      </c>
      <c r="E2666" t="s">
        <v>22</v>
      </c>
      <c r="F2666" t="s">
        <v>13</v>
      </c>
      <c r="G2666">
        <v>134867</v>
      </c>
      <c r="H2666">
        <v>2</v>
      </c>
      <c r="I2666">
        <v>3</v>
      </c>
      <c r="J2666">
        <v>7002</v>
      </c>
      <c r="K2666">
        <v>0.26720423756161538</v>
      </c>
    </row>
    <row r="2667" spans="1:11" x14ac:dyDescent="0.25">
      <c r="A2667" t="s">
        <v>23</v>
      </c>
      <c r="B2667" t="s">
        <v>45</v>
      </c>
      <c r="C2667">
        <v>2012</v>
      </c>
      <c r="D2667">
        <v>4.5999999999999996</v>
      </c>
      <c r="E2667" t="s">
        <v>28</v>
      </c>
      <c r="F2667" t="s">
        <v>17</v>
      </c>
      <c r="G2667">
        <v>279125</v>
      </c>
      <c r="H2667">
        <v>3</v>
      </c>
      <c r="I2667">
        <v>3</v>
      </c>
      <c r="J2667">
        <v>8217</v>
      </c>
      <c r="K2667">
        <v>0.26722451871910768</v>
      </c>
    </row>
    <row r="2668" spans="1:11" x14ac:dyDescent="0.25">
      <c r="A2668" t="s">
        <v>40</v>
      </c>
      <c r="B2668" t="s">
        <v>51</v>
      </c>
      <c r="C2668">
        <v>2006</v>
      </c>
      <c r="D2668">
        <v>3.1</v>
      </c>
      <c r="E2668" t="s">
        <v>16</v>
      </c>
      <c r="F2668" t="s">
        <v>25</v>
      </c>
      <c r="G2668">
        <v>25657</v>
      </c>
      <c r="H2668">
        <v>3</v>
      </c>
      <c r="I2668">
        <v>2</v>
      </c>
      <c r="J2668">
        <v>9486</v>
      </c>
      <c r="K2668">
        <v>0.26722535960173199</v>
      </c>
    </row>
    <row r="2669" spans="1:11" x14ac:dyDescent="0.25">
      <c r="A2669" t="s">
        <v>33</v>
      </c>
      <c r="B2669" t="s">
        <v>55</v>
      </c>
      <c r="C2669">
        <v>2004</v>
      </c>
      <c r="D2669">
        <v>1.2</v>
      </c>
      <c r="E2669" t="s">
        <v>28</v>
      </c>
      <c r="F2669" t="s">
        <v>25</v>
      </c>
      <c r="G2669">
        <v>13525</v>
      </c>
      <c r="H2669">
        <v>5</v>
      </c>
      <c r="I2669">
        <v>5</v>
      </c>
      <c r="J2669">
        <v>6229</v>
      </c>
      <c r="K2669">
        <v>0.26731590656430371</v>
      </c>
    </row>
    <row r="2670" spans="1:11" x14ac:dyDescent="0.25">
      <c r="A2670" t="s">
        <v>33</v>
      </c>
      <c r="B2670" t="s">
        <v>43</v>
      </c>
      <c r="C2670">
        <v>2007</v>
      </c>
      <c r="D2670">
        <v>3.1</v>
      </c>
      <c r="E2670" t="s">
        <v>16</v>
      </c>
      <c r="F2670" t="s">
        <v>17</v>
      </c>
      <c r="G2670">
        <v>237559</v>
      </c>
      <c r="H2670">
        <v>2</v>
      </c>
      <c r="I2670">
        <v>4</v>
      </c>
      <c r="J2670">
        <v>7048</v>
      </c>
      <c r="K2670">
        <v>0.26739775129031151</v>
      </c>
    </row>
    <row r="2671" spans="1:11" x14ac:dyDescent="0.25">
      <c r="A2671" t="s">
        <v>40</v>
      </c>
      <c r="B2671" t="s">
        <v>49</v>
      </c>
      <c r="C2671">
        <v>2018</v>
      </c>
      <c r="D2671">
        <v>2</v>
      </c>
      <c r="E2671" t="s">
        <v>28</v>
      </c>
      <c r="F2671" t="s">
        <v>13</v>
      </c>
      <c r="G2671">
        <v>299652</v>
      </c>
      <c r="H2671">
        <v>3</v>
      </c>
      <c r="I2671">
        <v>2</v>
      </c>
      <c r="J2671">
        <v>5506</v>
      </c>
      <c r="K2671">
        <v>0.26764756232930775</v>
      </c>
    </row>
    <row r="2672" spans="1:11" x14ac:dyDescent="0.25">
      <c r="A2672" t="s">
        <v>20</v>
      </c>
      <c r="B2672" t="s">
        <v>50</v>
      </c>
      <c r="C2672">
        <v>2005</v>
      </c>
      <c r="D2672">
        <v>3.2</v>
      </c>
      <c r="E2672" t="s">
        <v>22</v>
      </c>
      <c r="F2672" t="s">
        <v>17</v>
      </c>
      <c r="G2672">
        <v>210689</v>
      </c>
      <c r="H2672">
        <v>5</v>
      </c>
      <c r="I2672">
        <v>5</v>
      </c>
      <c r="J2672">
        <v>8086</v>
      </c>
      <c r="K2672">
        <v>0.2677289470994032</v>
      </c>
    </row>
    <row r="2673" spans="1:11" x14ac:dyDescent="0.25">
      <c r="A2673" t="s">
        <v>26</v>
      </c>
      <c r="B2673" t="s">
        <v>47</v>
      </c>
      <c r="C2673">
        <v>2014</v>
      </c>
      <c r="D2673">
        <v>4.0999999999999996</v>
      </c>
      <c r="E2673" t="s">
        <v>28</v>
      </c>
      <c r="F2673" t="s">
        <v>17</v>
      </c>
      <c r="G2673">
        <v>17100</v>
      </c>
      <c r="H2673">
        <v>5</v>
      </c>
      <c r="I2673">
        <v>5</v>
      </c>
      <c r="J2673">
        <v>13558</v>
      </c>
      <c r="K2673">
        <v>0.26777828467151776</v>
      </c>
    </row>
    <row r="2674" spans="1:11" x14ac:dyDescent="0.25">
      <c r="A2674" t="s">
        <v>26</v>
      </c>
      <c r="B2674" t="s">
        <v>27</v>
      </c>
      <c r="C2674">
        <v>2015</v>
      </c>
      <c r="D2674">
        <v>4.3</v>
      </c>
      <c r="E2674" t="s">
        <v>22</v>
      </c>
      <c r="F2674" t="s">
        <v>13</v>
      </c>
      <c r="G2674">
        <v>59772</v>
      </c>
      <c r="H2674">
        <v>3</v>
      </c>
      <c r="I2674">
        <v>5</v>
      </c>
      <c r="J2674">
        <v>13704</v>
      </c>
      <c r="K2674">
        <v>0.26795607773009877</v>
      </c>
    </row>
    <row r="2675" spans="1:11" x14ac:dyDescent="0.25">
      <c r="A2675" t="s">
        <v>29</v>
      </c>
      <c r="B2675" t="s">
        <v>35</v>
      </c>
      <c r="C2675">
        <v>2002</v>
      </c>
      <c r="D2675">
        <v>4.9000000000000004</v>
      </c>
      <c r="E2675" t="s">
        <v>28</v>
      </c>
      <c r="F2675" t="s">
        <v>17</v>
      </c>
      <c r="G2675">
        <v>62111</v>
      </c>
      <c r="H2675">
        <v>3</v>
      </c>
      <c r="I2675">
        <v>1</v>
      </c>
      <c r="J2675">
        <v>9857</v>
      </c>
      <c r="K2675">
        <v>0.26807576880901796</v>
      </c>
    </row>
    <row r="2676" spans="1:11" x14ac:dyDescent="0.25">
      <c r="A2676" t="s">
        <v>20</v>
      </c>
      <c r="B2676" t="s">
        <v>50</v>
      </c>
      <c r="C2676">
        <v>2006</v>
      </c>
      <c r="D2676">
        <v>4.4000000000000004</v>
      </c>
      <c r="E2676" t="s">
        <v>12</v>
      </c>
      <c r="F2676" t="s">
        <v>25</v>
      </c>
      <c r="G2676">
        <v>233491</v>
      </c>
      <c r="H2676">
        <v>4</v>
      </c>
      <c r="I2676">
        <v>1</v>
      </c>
      <c r="J2676">
        <v>5630</v>
      </c>
      <c r="K2676">
        <v>0.26830649911131943</v>
      </c>
    </row>
    <row r="2677" spans="1:11" x14ac:dyDescent="0.25">
      <c r="A2677" t="s">
        <v>14</v>
      </c>
      <c r="B2677" t="s">
        <v>46</v>
      </c>
      <c r="C2677">
        <v>2006</v>
      </c>
      <c r="D2677">
        <v>2</v>
      </c>
      <c r="E2677" t="s">
        <v>22</v>
      </c>
      <c r="F2677" t="s">
        <v>17</v>
      </c>
      <c r="G2677">
        <v>35063</v>
      </c>
      <c r="H2677">
        <v>4</v>
      </c>
      <c r="I2677">
        <v>5</v>
      </c>
      <c r="J2677">
        <v>10698</v>
      </c>
      <c r="K2677">
        <v>0.2683137281353889</v>
      </c>
    </row>
    <row r="2678" spans="1:11" x14ac:dyDescent="0.25">
      <c r="A2678" t="s">
        <v>26</v>
      </c>
      <c r="B2678" t="s">
        <v>32</v>
      </c>
      <c r="C2678">
        <v>2002</v>
      </c>
      <c r="D2678">
        <v>4.4000000000000004</v>
      </c>
      <c r="E2678" t="s">
        <v>28</v>
      </c>
      <c r="F2678" t="s">
        <v>13</v>
      </c>
      <c r="G2678">
        <v>8916</v>
      </c>
      <c r="H2678">
        <v>5</v>
      </c>
      <c r="I2678">
        <v>2</v>
      </c>
      <c r="J2678">
        <v>8921</v>
      </c>
      <c r="K2678">
        <v>0.26835164562341485</v>
      </c>
    </row>
    <row r="2679" spans="1:11" x14ac:dyDescent="0.25">
      <c r="A2679" t="s">
        <v>10</v>
      </c>
      <c r="B2679" t="s">
        <v>11</v>
      </c>
      <c r="C2679">
        <v>2003</v>
      </c>
      <c r="D2679">
        <v>2.6</v>
      </c>
      <c r="E2679" t="s">
        <v>16</v>
      </c>
      <c r="F2679" t="s">
        <v>17</v>
      </c>
      <c r="G2679">
        <v>51216</v>
      </c>
      <c r="H2679">
        <v>5</v>
      </c>
      <c r="I2679">
        <v>1</v>
      </c>
      <c r="J2679">
        <v>9075</v>
      </c>
      <c r="K2679">
        <v>0.26835653178047314</v>
      </c>
    </row>
    <row r="2680" spans="1:11" x14ac:dyDescent="0.25">
      <c r="A2680" t="s">
        <v>26</v>
      </c>
      <c r="B2680" t="s">
        <v>47</v>
      </c>
      <c r="C2680">
        <v>2022</v>
      </c>
      <c r="D2680">
        <v>2.9</v>
      </c>
      <c r="E2680" t="s">
        <v>12</v>
      </c>
      <c r="F2680" t="s">
        <v>25</v>
      </c>
      <c r="G2680">
        <v>20578</v>
      </c>
      <c r="H2680">
        <v>2</v>
      </c>
      <c r="I2680">
        <v>4</v>
      </c>
      <c r="J2680">
        <v>13188</v>
      </c>
      <c r="K2680">
        <v>0.26838516445597038</v>
      </c>
    </row>
    <row r="2681" spans="1:11" x14ac:dyDescent="0.25">
      <c r="A2681" t="s">
        <v>18</v>
      </c>
      <c r="B2681" t="s">
        <v>52</v>
      </c>
      <c r="C2681">
        <v>2009</v>
      </c>
      <c r="D2681">
        <v>3.9</v>
      </c>
      <c r="E2681" t="s">
        <v>12</v>
      </c>
      <c r="F2681" t="s">
        <v>25</v>
      </c>
      <c r="G2681">
        <v>299045</v>
      </c>
      <c r="H2681">
        <v>4</v>
      </c>
      <c r="I2681">
        <v>4</v>
      </c>
      <c r="J2681">
        <v>4719</v>
      </c>
      <c r="K2681">
        <v>0.26853342130042657</v>
      </c>
    </row>
    <row r="2682" spans="1:11" x14ac:dyDescent="0.25">
      <c r="A2682" t="s">
        <v>40</v>
      </c>
      <c r="B2682" t="s">
        <v>51</v>
      </c>
      <c r="C2682">
        <v>2002</v>
      </c>
      <c r="D2682">
        <v>2.5</v>
      </c>
      <c r="E2682" t="s">
        <v>22</v>
      </c>
      <c r="F2682" t="s">
        <v>13</v>
      </c>
      <c r="G2682">
        <v>50314</v>
      </c>
      <c r="H2682">
        <v>4</v>
      </c>
      <c r="I2682">
        <v>4</v>
      </c>
      <c r="J2682">
        <v>8193</v>
      </c>
      <c r="K2682">
        <v>0.26857439231818936</v>
      </c>
    </row>
    <row r="2683" spans="1:11" x14ac:dyDescent="0.25">
      <c r="A2683" t="s">
        <v>23</v>
      </c>
      <c r="B2683" t="s">
        <v>24</v>
      </c>
      <c r="C2683">
        <v>2013</v>
      </c>
      <c r="D2683">
        <v>1.8</v>
      </c>
      <c r="E2683" t="s">
        <v>22</v>
      </c>
      <c r="F2683" t="s">
        <v>25</v>
      </c>
      <c r="G2683">
        <v>280142</v>
      </c>
      <c r="H2683">
        <v>4</v>
      </c>
      <c r="I2683">
        <v>3</v>
      </c>
      <c r="J2683">
        <v>6197</v>
      </c>
      <c r="K2683">
        <v>0.26864456521826896</v>
      </c>
    </row>
    <row r="2684" spans="1:11" x14ac:dyDescent="0.25">
      <c r="A2684" t="s">
        <v>10</v>
      </c>
      <c r="B2684" t="s">
        <v>48</v>
      </c>
      <c r="C2684">
        <v>2022</v>
      </c>
      <c r="D2684">
        <v>1.2</v>
      </c>
      <c r="E2684" t="s">
        <v>16</v>
      </c>
      <c r="F2684" t="s">
        <v>25</v>
      </c>
      <c r="G2684">
        <v>216164</v>
      </c>
      <c r="H2684">
        <v>5</v>
      </c>
      <c r="I2684">
        <v>3</v>
      </c>
      <c r="J2684">
        <v>8576</v>
      </c>
      <c r="K2684">
        <v>0.26877272595725143</v>
      </c>
    </row>
    <row r="2685" spans="1:11" x14ac:dyDescent="0.25">
      <c r="A2685" t="s">
        <v>18</v>
      </c>
      <c r="B2685" t="s">
        <v>52</v>
      </c>
      <c r="C2685">
        <v>2009</v>
      </c>
      <c r="D2685">
        <v>4.2</v>
      </c>
      <c r="E2685" t="s">
        <v>12</v>
      </c>
      <c r="F2685" t="s">
        <v>25</v>
      </c>
      <c r="G2685">
        <v>221870</v>
      </c>
      <c r="H2685">
        <v>2</v>
      </c>
      <c r="I2685">
        <v>4</v>
      </c>
      <c r="J2685">
        <v>6562</v>
      </c>
      <c r="K2685">
        <v>0.26881208834112069</v>
      </c>
    </row>
    <row r="2686" spans="1:11" x14ac:dyDescent="0.25">
      <c r="A2686" t="s">
        <v>18</v>
      </c>
      <c r="B2686" t="s">
        <v>54</v>
      </c>
      <c r="C2686">
        <v>2016</v>
      </c>
      <c r="D2686">
        <v>1.2</v>
      </c>
      <c r="E2686" t="s">
        <v>22</v>
      </c>
      <c r="F2686" t="s">
        <v>17</v>
      </c>
      <c r="G2686">
        <v>111416</v>
      </c>
      <c r="H2686">
        <v>3</v>
      </c>
      <c r="I2686">
        <v>1</v>
      </c>
      <c r="J2686">
        <v>11371</v>
      </c>
      <c r="K2686">
        <v>0.26882818090413596</v>
      </c>
    </row>
    <row r="2687" spans="1:11" x14ac:dyDescent="0.25">
      <c r="A2687" t="s">
        <v>23</v>
      </c>
      <c r="B2687" t="s">
        <v>24</v>
      </c>
      <c r="C2687">
        <v>2014</v>
      </c>
      <c r="D2687">
        <v>3</v>
      </c>
      <c r="E2687" t="s">
        <v>28</v>
      </c>
      <c r="F2687" t="s">
        <v>17</v>
      </c>
      <c r="G2687">
        <v>93821</v>
      </c>
      <c r="H2687">
        <v>2</v>
      </c>
      <c r="I2687">
        <v>3</v>
      </c>
      <c r="J2687">
        <v>10923</v>
      </c>
      <c r="K2687">
        <v>0.26885219715601161</v>
      </c>
    </row>
    <row r="2688" spans="1:11" x14ac:dyDescent="0.25">
      <c r="A2688" t="s">
        <v>40</v>
      </c>
      <c r="B2688" t="s">
        <v>41</v>
      </c>
      <c r="C2688">
        <v>2018</v>
      </c>
      <c r="D2688">
        <v>3</v>
      </c>
      <c r="E2688" t="s">
        <v>12</v>
      </c>
      <c r="F2688" t="s">
        <v>25</v>
      </c>
      <c r="G2688">
        <v>179286</v>
      </c>
      <c r="H2688">
        <v>2</v>
      </c>
      <c r="I2688">
        <v>2</v>
      </c>
      <c r="J2688">
        <v>8914</v>
      </c>
      <c r="K2688">
        <v>0.268886277660357</v>
      </c>
    </row>
    <row r="2689" spans="1:11" x14ac:dyDescent="0.25">
      <c r="A2689" t="s">
        <v>18</v>
      </c>
      <c r="B2689" t="s">
        <v>19</v>
      </c>
      <c r="C2689">
        <v>2013</v>
      </c>
      <c r="D2689">
        <v>3.9</v>
      </c>
      <c r="E2689" t="s">
        <v>28</v>
      </c>
      <c r="F2689" t="s">
        <v>25</v>
      </c>
      <c r="G2689">
        <v>43928</v>
      </c>
      <c r="H2689">
        <v>4</v>
      </c>
      <c r="I2689">
        <v>5</v>
      </c>
      <c r="J2689">
        <v>11021</v>
      </c>
      <c r="K2689">
        <v>0.26900345386359104</v>
      </c>
    </row>
    <row r="2690" spans="1:11" x14ac:dyDescent="0.25">
      <c r="A2690" t="s">
        <v>10</v>
      </c>
      <c r="B2690" t="s">
        <v>31</v>
      </c>
      <c r="C2690">
        <v>2015</v>
      </c>
      <c r="D2690">
        <v>2</v>
      </c>
      <c r="E2690" t="s">
        <v>12</v>
      </c>
      <c r="F2690" t="s">
        <v>13</v>
      </c>
      <c r="G2690">
        <v>76121</v>
      </c>
      <c r="H2690">
        <v>4</v>
      </c>
      <c r="I2690">
        <v>3</v>
      </c>
      <c r="J2690">
        <v>9077</v>
      </c>
      <c r="K2690">
        <v>0.26919468002660385</v>
      </c>
    </row>
    <row r="2691" spans="1:11" x14ac:dyDescent="0.25">
      <c r="A2691" t="s">
        <v>36</v>
      </c>
      <c r="B2691" t="s">
        <v>53</v>
      </c>
      <c r="C2691">
        <v>2000</v>
      </c>
      <c r="D2691">
        <v>1.8</v>
      </c>
      <c r="E2691" t="s">
        <v>28</v>
      </c>
      <c r="F2691" t="s">
        <v>17</v>
      </c>
      <c r="G2691">
        <v>35261</v>
      </c>
      <c r="H2691">
        <v>3</v>
      </c>
      <c r="I2691">
        <v>2</v>
      </c>
      <c r="J2691">
        <v>6694</v>
      </c>
      <c r="K2691">
        <v>0.2692643468017436</v>
      </c>
    </row>
    <row r="2692" spans="1:11" x14ac:dyDescent="0.25">
      <c r="A2692" t="s">
        <v>10</v>
      </c>
      <c r="B2692" t="s">
        <v>31</v>
      </c>
      <c r="C2692">
        <v>2010</v>
      </c>
      <c r="D2692">
        <v>4.8</v>
      </c>
      <c r="E2692" t="s">
        <v>22</v>
      </c>
      <c r="F2692" t="s">
        <v>25</v>
      </c>
      <c r="G2692">
        <v>283821</v>
      </c>
      <c r="H2692">
        <v>3</v>
      </c>
      <c r="I2692">
        <v>5</v>
      </c>
      <c r="J2692">
        <v>8223</v>
      </c>
      <c r="K2692">
        <v>0.26934741330637302</v>
      </c>
    </row>
    <row r="2693" spans="1:11" x14ac:dyDescent="0.25">
      <c r="A2693" t="s">
        <v>23</v>
      </c>
      <c r="B2693" t="s">
        <v>38</v>
      </c>
      <c r="C2693">
        <v>2001</v>
      </c>
      <c r="D2693">
        <v>2.1</v>
      </c>
      <c r="E2693" t="s">
        <v>12</v>
      </c>
      <c r="F2693" t="s">
        <v>13</v>
      </c>
      <c r="G2693">
        <v>157882</v>
      </c>
      <c r="H2693">
        <v>3</v>
      </c>
      <c r="I2693">
        <v>3</v>
      </c>
      <c r="J2693">
        <v>3342</v>
      </c>
      <c r="K2693">
        <v>0.26943074224497565</v>
      </c>
    </row>
    <row r="2694" spans="1:11" x14ac:dyDescent="0.25">
      <c r="A2694" t="s">
        <v>40</v>
      </c>
      <c r="B2694" t="s">
        <v>49</v>
      </c>
      <c r="C2694">
        <v>2016</v>
      </c>
      <c r="D2694">
        <v>4.9000000000000004</v>
      </c>
      <c r="E2694" t="s">
        <v>22</v>
      </c>
      <c r="F2694" t="s">
        <v>17</v>
      </c>
      <c r="G2694">
        <v>272797</v>
      </c>
      <c r="H2694">
        <v>5</v>
      </c>
      <c r="I2694">
        <v>3</v>
      </c>
      <c r="J2694">
        <v>11844</v>
      </c>
      <c r="K2694">
        <v>0.26954573067238741</v>
      </c>
    </row>
    <row r="2695" spans="1:11" x14ac:dyDescent="0.25">
      <c r="A2695" t="s">
        <v>14</v>
      </c>
      <c r="B2695" t="s">
        <v>15</v>
      </c>
      <c r="C2695">
        <v>2009</v>
      </c>
      <c r="D2695">
        <v>4.0999999999999996</v>
      </c>
      <c r="E2695" t="s">
        <v>28</v>
      </c>
      <c r="F2695" t="s">
        <v>25</v>
      </c>
      <c r="G2695">
        <v>88293</v>
      </c>
      <c r="H2695">
        <v>5</v>
      </c>
      <c r="I2695">
        <v>2</v>
      </c>
      <c r="J2695">
        <v>9134</v>
      </c>
      <c r="K2695">
        <v>0.26967260796629011</v>
      </c>
    </row>
    <row r="2696" spans="1:11" x14ac:dyDescent="0.25">
      <c r="A2696" t="s">
        <v>33</v>
      </c>
      <c r="B2696" t="s">
        <v>55</v>
      </c>
      <c r="C2696">
        <v>2012</v>
      </c>
      <c r="D2696">
        <v>1.1000000000000001</v>
      </c>
      <c r="E2696" t="s">
        <v>22</v>
      </c>
      <c r="F2696" t="s">
        <v>13</v>
      </c>
      <c r="G2696">
        <v>179817</v>
      </c>
      <c r="H2696">
        <v>4</v>
      </c>
      <c r="I2696">
        <v>2</v>
      </c>
      <c r="J2696">
        <v>7203</v>
      </c>
      <c r="K2696">
        <v>0.2697164072964271</v>
      </c>
    </row>
    <row r="2697" spans="1:11" x14ac:dyDescent="0.25">
      <c r="A2697" t="s">
        <v>40</v>
      </c>
      <c r="B2697" t="s">
        <v>41</v>
      </c>
      <c r="C2697">
        <v>2018</v>
      </c>
      <c r="D2697">
        <v>1.2</v>
      </c>
      <c r="E2697" t="s">
        <v>22</v>
      </c>
      <c r="F2697" t="s">
        <v>25</v>
      </c>
      <c r="G2697">
        <v>181581</v>
      </c>
      <c r="H2697">
        <v>3</v>
      </c>
      <c r="I2697">
        <v>3</v>
      </c>
      <c r="J2697">
        <v>9068</v>
      </c>
      <c r="K2697">
        <v>0.26988803331431954</v>
      </c>
    </row>
    <row r="2698" spans="1:11" x14ac:dyDescent="0.25">
      <c r="A2698" t="s">
        <v>26</v>
      </c>
      <c r="B2698" t="s">
        <v>32</v>
      </c>
      <c r="C2698">
        <v>2017</v>
      </c>
      <c r="D2698">
        <v>2.2999999999999998</v>
      </c>
      <c r="E2698" t="s">
        <v>22</v>
      </c>
      <c r="F2698" t="s">
        <v>25</v>
      </c>
      <c r="G2698">
        <v>75192</v>
      </c>
      <c r="H2698">
        <v>4</v>
      </c>
      <c r="I2698">
        <v>4</v>
      </c>
      <c r="J2698">
        <v>11996</v>
      </c>
      <c r="K2698">
        <v>0.27002696358481137</v>
      </c>
    </row>
    <row r="2699" spans="1:11" x14ac:dyDescent="0.25">
      <c r="A2699" t="s">
        <v>20</v>
      </c>
      <c r="B2699" t="s">
        <v>42</v>
      </c>
      <c r="C2699">
        <v>2021</v>
      </c>
      <c r="D2699">
        <v>3.1</v>
      </c>
      <c r="E2699" t="s">
        <v>16</v>
      </c>
      <c r="F2699" t="s">
        <v>17</v>
      </c>
      <c r="G2699">
        <v>7341</v>
      </c>
      <c r="H2699">
        <v>5</v>
      </c>
      <c r="I2699">
        <v>4</v>
      </c>
      <c r="J2699">
        <v>15853</v>
      </c>
      <c r="K2699">
        <v>0.2700358573878604</v>
      </c>
    </row>
    <row r="2700" spans="1:11" x14ac:dyDescent="0.25">
      <c r="A2700" t="s">
        <v>40</v>
      </c>
      <c r="B2700" t="s">
        <v>51</v>
      </c>
      <c r="C2700">
        <v>2000</v>
      </c>
      <c r="D2700">
        <v>1.1000000000000001</v>
      </c>
      <c r="E2700" t="s">
        <v>22</v>
      </c>
      <c r="F2700" t="s">
        <v>17</v>
      </c>
      <c r="G2700">
        <v>112301</v>
      </c>
      <c r="H2700">
        <v>5</v>
      </c>
      <c r="I2700">
        <v>4</v>
      </c>
      <c r="J2700">
        <v>6453</v>
      </c>
      <c r="K2700">
        <v>0.27005729039002779</v>
      </c>
    </row>
    <row r="2701" spans="1:11" x14ac:dyDescent="0.25">
      <c r="A2701" t="s">
        <v>20</v>
      </c>
      <c r="B2701" t="s">
        <v>50</v>
      </c>
      <c r="C2701">
        <v>2020</v>
      </c>
      <c r="D2701">
        <v>2.2000000000000002</v>
      </c>
      <c r="E2701" t="s">
        <v>22</v>
      </c>
      <c r="F2701" t="s">
        <v>17</v>
      </c>
      <c r="G2701">
        <v>199392</v>
      </c>
      <c r="H2701">
        <v>4</v>
      </c>
      <c r="I2701">
        <v>2</v>
      </c>
      <c r="J2701">
        <v>11812</v>
      </c>
      <c r="K2701">
        <v>0.27010533457802433</v>
      </c>
    </row>
    <row r="2702" spans="1:11" x14ac:dyDescent="0.25">
      <c r="A2702" t="s">
        <v>40</v>
      </c>
      <c r="B2702" t="s">
        <v>51</v>
      </c>
      <c r="C2702">
        <v>2004</v>
      </c>
      <c r="D2702">
        <v>2.8</v>
      </c>
      <c r="E2702" t="s">
        <v>22</v>
      </c>
      <c r="F2702" t="s">
        <v>17</v>
      </c>
      <c r="G2702">
        <v>203916</v>
      </c>
      <c r="H2702">
        <v>3</v>
      </c>
      <c r="I2702">
        <v>1</v>
      </c>
      <c r="J2702">
        <v>7521</v>
      </c>
      <c r="K2702">
        <v>0.27022988331306852</v>
      </c>
    </row>
    <row r="2703" spans="1:11" x14ac:dyDescent="0.25">
      <c r="A2703" t="s">
        <v>40</v>
      </c>
      <c r="B2703" t="s">
        <v>51</v>
      </c>
      <c r="C2703">
        <v>2015</v>
      </c>
      <c r="D2703">
        <v>2.2000000000000002</v>
      </c>
      <c r="E2703" t="s">
        <v>22</v>
      </c>
      <c r="F2703" t="s">
        <v>13</v>
      </c>
      <c r="G2703">
        <v>73374</v>
      </c>
      <c r="H2703">
        <v>2</v>
      </c>
      <c r="I2703">
        <v>4</v>
      </c>
      <c r="J2703">
        <v>11332</v>
      </c>
      <c r="K2703">
        <v>0.27024325119131931</v>
      </c>
    </row>
    <row r="2704" spans="1:11" x14ac:dyDescent="0.25">
      <c r="A2704" t="s">
        <v>26</v>
      </c>
      <c r="B2704" t="s">
        <v>27</v>
      </c>
      <c r="C2704">
        <v>2004</v>
      </c>
      <c r="D2704">
        <v>4.4000000000000004</v>
      </c>
      <c r="E2704" t="s">
        <v>12</v>
      </c>
      <c r="F2704" t="s">
        <v>25</v>
      </c>
      <c r="G2704">
        <v>137461</v>
      </c>
      <c r="H2704">
        <v>4</v>
      </c>
      <c r="I2704">
        <v>5</v>
      </c>
      <c r="J2704">
        <v>6950</v>
      </c>
      <c r="K2704">
        <v>0.2702565003448506</v>
      </c>
    </row>
    <row r="2705" spans="1:11" x14ac:dyDescent="0.25">
      <c r="A2705" t="s">
        <v>36</v>
      </c>
      <c r="B2705" t="s">
        <v>44</v>
      </c>
      <c r="C2705">
        <v>2012</v>
      </c>
      <c r="D2705">
        <v>1.9</v>
      </c>
      <c r="E2705" t="s">
        <v>28</v>
      </c>
      <c r="F2705" t="s">
        <v>13</v>
      </c>
      <c r="G2705">
        <v>58475</v>
      </c>
      <c r="H2705">
        <v>4</v>
      </c>
      <c r="I2705">
        <v>1</v>
      </c>
      <c r="J2705">
        <v>8430</v>
      </c>
      <c r="K2705">
        <v>0.27032815721334658</v>
      </c>
    </row>
    <row r="2706" spans="1:11" x14ac:dyDescent="0.25">
      <c r="A2706" t="s">
        <v>33</v>
      </c>
      <c r="B2706" t="s">
        <v>43</v>
      </c>
      <c r="C2706">
        <v>2014</v>
      </c>
      <c r="D2706">
        <v>4.4000000000000004</v>
      </c>
      <c r="E2706" t="s">
        <v>16</v>
      </c>
      <c r="F2706" t="s">
        <v>25</v>
      </c>
      <c r="G2706">
        <v>42050</v>
      </c>
      <c r="H2706">
        <v>2</v>
      </c>
      <c r="I2706">
        <v>5</v>
      </c>
      <c r="J2706">
        <v>12859</v>
      </c>
      <c r="K2706">
        <v>0.2703917710987459</v>
      </c>
    </row>
    <row r="2707" spans="1:11" x14ac:dyDescent="0.25">
      <c r="A2707" t="s">
        <v>33</v>
      </c>
      <c r="B2707" t="s">
        <v>43</v>
      </c>
      <c r="C2707">
        <v>2013</v>
      </c>
      <c r="D2707">
        <v>3.2</v>
      </c>
      <c r="E2707" t="s">
        <v>16</v>
      </c>
      <c r="F2707" t="s">
        <v>17</v>
      </c>
      <c r="G2707">
        <v>121063</v>
      </c>
      <c r="H2707">
        <v>2</v>
      </c>
      <c r="I2707">
        <v>5</v>
      </c>
      <c r="J2707">
        <v>11278</v>
      </c>
      <c r="K2707">
        <v>0.27041309724440143</v>
      </c>
    </row>
    <row r="2708" spans="1:11" x14ac:dyDescent="0.25">
      <c r="A2708" t="s">
        <v>10</v>
      </c>
      <c r="B2708" t="s">
        <v>11</v>
      </c>
      <c r="C2708">
        <v>2011</v>
      </c>
      <c r="D2708">
        <v>4</v>
      </c>
      <c r="E2708" t="s">
        <v>22</v>
      </c>
      <c r="F2708" t="s">
        <v>13</v>
      </c>
      <c r="G2708">
        <v>51730</v>
      </c>
      <c r="H2708">
        <v>2</v>
      </c>
      <c r="I2708">
        <v>5</v>
      </c>
      <c r="J2708">
        <v>12365</v>
      </c>
      <c r="K2708">
        <v>0.27050229666451575</v>
      </c>
    </row>
    <row r="2709" spans="1:11" x14ac:dyDescent="0.25">
      <c r="A2709" t="s">
        <v>23</v>
      </c>
      <c r="B2709" t="s">
        <v>24</v>
      </c>
      <c r="C2709">
        <v>2010</v>
      </c>
      <c r="D2709">
        <v>4.5</v>
      </c>
      <c r="E2709" t="s">
        <v>28</v>
      </c>
      <c r="F2709" t="s">
        <v>25</v>
      </c>
      <c r="G2709">
        <v>28453</v>
      </c>
      <c r="H2709">
        <v>5</v>
      </c>
      <c r="I2709">
        <v>1</v>
      </c>
      <c r="J2709">
        <v>11030</v>
      </c>
      <c r="K2709">
        <v>0.27068307318227824</v>
      </c>
    </row>
    <row r="2710" spans="1:11" x14ac:dyDescent="0.25">
      <c r="A2710" t="s">
        <v>36</v>
      </c>
      <c r="B2710" t="s">
        <v>37</v>
      </c>
      <c r="C2710">
        <v>2010</v>
      </c>
      <c r="D2710">
        <v>1.7</v>
      </c>
      <c r="E2710" t="s">
        <v>22</v>
      </c>
      <c r="F2710" t="s">
        <v>25</v>
      </c>
      <c r="G2710">
        <v>50086</v>
      </c>
      <c r="H2710">
        <v>2</v>
      </c>
      <c r="I2710">
        <v>1</v>
      </c>
      <c r="J2710">
        <v>9798</v>
      </c>
      <c r="K2710">
        <v>0.27072655758548325</v>
      </c>
    </row>
    <row r="2711" spans="1:11" x14ac:dyDescent="0.25">
      <c r="A2711" t="s">
        <v>14</v>
      </c>
      <c r="B2711" t="s">
        <v>46</v>
      </c>
      <c r="C2711">
        <v>2011</v>
      </c>
      <c r="D2711">
        <v>4.8</v>
      </c>
      <c r="E2711" t="s">
        <v>28</v>
      </c>
      <c r="F2711" t="s">
        <v>13</v>
      </c>
      <c r="G2711">
        <v>261385</v>
      </c>
      <c r="H2711">
        <v>4</v>
      </c>
      <c r="I2711">
        <v>4</v>
      </c>
      <c r="J2711">
        <v>6972</v>
      </c>
      <c r="K2711">
        <v>0.27076186926832368</v>
      </c>
    </row>
    <row r="2712" spans="1:11" x14ac:dyDescent="0.25">
      <c r="A2712" t="s">
        <v>36</v>
      </c>
      <c r="B2712" t="s">
        <v>44</v>
      </c>
      <c r="C2712">
        <v>2009</v>
      </c>
      <c r="D2712">
        <v>2.6</v>
      </c>
      <c r="E2712" t="s">
        <v>22</v>
      </c>
      <c r="F2712" t="s">
        <v>17</v>
      </c>
      <c r="G2712">
        <v>1430</v>
      </c>
      <c r="H2712">
        <v>5</v>
      </c>
      <c r="I2712">
        <v>4</v>
      </c>
      <c r="J2712">
        <v>12871</v>
      </c>
      <c r="K2712">
        <v>0.27083565221634465</v>
      </c>
    </row>
    <row r="2713" spans="1:11" x14ac:dyDescent="0.25">
      <c r="A2713" t="s">
        <v>26</v>
      </c>
      <c r="B2713" t="s">
        <v>27</v>
      </c>
      <c r="C2713">
        <v>2019</v>
      </c>
      <c r="D2713">
        <v>2.6</v>
      </c>
      <c r="E2713" t="s">
        <v>22</v>
      </c>
      <c r="F2713" t="s">
        <v>13</v>
      </c>
      <c r="G2713">
        <v>273610</v>
      </c>
      <c r="H2713">
        <v>5</v>
      </c>
      <c r="I2713">
        <v>4</v>
      </c>
      <c r="J2713">
        <v>8927</v>
      </c>
      <c r="K2713">
        <v>0.27093045129260995</v>
      </c>
    </row>
    <row r="2714" spans="1:11" x14ac:dyDescent="0.25">
      <c r="A2714" t="s">
        <v>36</v>
      </c>
      <c r="B2714" t="s">
        <v>53</v>
      </c>
      <c r="C2714">
        <v>2009</v>
      </c>
      <c r="D2714">
        <v>2.5</v>
      </c>
      <c r="E2714" t="s">
        <v>22</v>
      </c>
      <c r="F2714" t="s">
        <v>13</v>
      </c>
      <c r="G2714">
        <v>148855</v>
      </c>
      <c r="H2714">
        <v>5</v>
      </c>
      <c r="I2714">
        <v>2</v>
      </c>
      <c r="J2714">
        <v>8322</v>
      </c>
      <c r="K2714">
        <v>0.27100469827994877</v>
      </c>
    </row>
    <row r="2715" spans="1:11" x14ac:dyDescent="0.25">
      <c r="A2715" t="s">
        <v>26</v>
      </c>
      <c r="B2715" t="s">
        <v>27</v>
      </c>
      <c r="C2715">
        <v>2022</v>
      </c>
      <c r="D2715">
        <v>3.6</v>
      </c>
      <c r="E2715" t="s">
        <v>16</v>
      </c>
      <c r="F2715" t="s">
        <v>17</v>
      </c>
      <c r="G2715">
        <v>52344</v>
      </c>
      <c r="H2715">
        <v>2</v>
      </c>
      <c r="I2715">
        <v>4</v>
      </c>
      <c r="J2715">
        <v>15753</v>
      </c>
      <c r="K2715">
        <v>0.27107893348260415</v>
      </c>
    </row>
    <row r="2716" spans="1:11" x14ac:dyDescent="0.25">
      <c r="A2716" t="s">
        <v>23</v>
      </c>
      <c r="B2716" t="s">
        <v>24</v>
      </c>
      <c r="C2716">
        <v>2011</v>
      </c>
      <c r="D2716">
        <v>1.8</v>
      </c>
      <c r="E2716" t="s">
        <v>16</v>
      </c>
      <c r="F2716" t="s">
        <v>13</v>
      </c>
      <c r="G2716">
        <v>274097</v>
      </c>
      <c r="H2716">
        <v>5</v>
      </c>
      <c r="I2716">
        <v>4</v>
      </c>
      <c r="J2716">
        <v>4718</v>
      </c>
      <c r="K2716">
        <v>0.27118759262710279</v>
      </c>
    </row>
    <row r="2717" spans="1:11" x14ac:dyDescent="0.25">
      <c r="A2717" t="s">
        <v>10</v>
      </c>
      <c r="B2717" t="s">
        <v>31</v>
      </c>
      <c r="C2717">
        <v>2000</v>
      </c>
      <c r="D2717">
        <v>3.3</v>
      </c>
      <c r="E2717" t="s">
        <v>22</v>
      </c>
      <c r="F2717" t="s">
        <v>25</v>
      </c>
      <c r="G2717">
        <v>196915</v>
      </c>
      <c r="H2717">
        <v>3</v>
      </c>
      <c r="I2717">
        <v>5</v>
      </c>
      <c r="J2717">
        <v>5461</v>
      </c>
      <c r="K2717">
        <v>0.27119232162192197</v>
      </c>
    </row>
    <row r="2718" spans="1:11" x14ac:dyDescent="0.25">
      <c r="A2718" t="s">
        <v>36</v>
      </c>
      <c r="B2718" t="s">
        <v>44</v>
      </c>
      <c r="C2718">
        <v>2012</v>
      </c>
      <c r="D2718">
        <v>2.5</v>
      </c>
      <c r="E2718" t="s">
        <v>22</v>
      </c>
      <c r="F2718" t="s">
        <v>13</v>
      </c>
      <c r="G2718">
        <v>234833</v>
      </c>
      <c r="H2718">
        <v>3</v>
      </c>
      <c r="I2718">
        <v>5</v>
      </c>
      <c r="J2718">
        <v>7503</v>
      </c>
      <c r="K2718">
        <v>0.27119597842411314</v>
      </c>
    </row>
    <row r="2719" spans="1:11" x14ac:dyDescent="0.25">
      <c r="A2719" t="s">
        <v>18</v>
      </c>
      <c r="B2719" t="s">
        <v>52</v>
      </c>
      <c r="C2719">
        <v>2014</v>
      </c>
      <c r="D2719">
        <v>3.5</v>
      </c>
      <c r="E2719" t="s">
        <v>22</v>
      </c>
      <c r="F2719" t="s">
        <v>17</v>
      </c>
      <c r="G2719">
        <v>127296</v>
      </c>
      <c r="H2719">
        <v>2</v>
      </c>
      <c r="I2719">
        <v>2</v>
      </c>
      <c r="J2719">
        <v>12754</v>
      </c>
      <c r="K2719">
        <v>0.27122840583441432</v>
      </c>
    </row>
    <row r="2720" spans="1:11" x14ac:dyDescent="0.25">
      <c r="A2720" t="s">
        <v>33</v>
      </c>
      <c r="B2720" t="s">
        <v>43</v>
      </c>
      <c r="C2720">
        <v>2019</v>
      </c>
      <c r="D2720">
        <v>2.2000000000000002</v>
      </c>
      <c r="E2720" t="s">
        <v>28</v>
      </c>
      <c r="F2720" t="s">
        <v>17</v>
      </c>
      <c r="G2720">
        <v>102893</v>
      </c>
      <c r="H2720">
        <v>4</v>
      </c>
      <c r="I2720">
        <v>5</v>
      </c>
      <c r="J2720">
        <v>11442</v>
      </c>
      <c r="K2720">
        <v>0.2712355873776231</v>
      </c>
    </row>
    <row r="2721" spans="1:11" x14ac:dyDescent="0.25">
      <c r="A2721" t="s">
        <v>26</v>
      </c>
      <c r="B2721" t="s">
        <v>32</v>
      </c>
      <c r="C2721">
        <v>2020</v>
      </c>
      <c r="D2721">
        <v>2.6</v>
      </c>
      <c r="E2721" t="s">
        <v>28</v>
      </c>
      <c r="F2721" t="s">
        <v>17</v>
      </c>
      <c r="G2721">
        <v>148675</v>
      </c>
      <c r="H2721">
        <v>2</v>
      </c>
      <c r="I2721">
        <v>2</v>
      </c>
      <c r="J2721">
        <v>11226</v>
      </c>
      <c r="K2721">
        <v>0.27135293504947589</v>
      </c>
    </row>
    <row r="2722" spans="1:11" x14ac:dyDescent="0.25">
      <c r="A2722" t="s">
        <v>29</v>
      </c>
      <c r="B2722" t="s">
        <v>30</v>
      </c>
      <c r="C2722">
        <v>2009</v>
      </c>
      <c r="D2722">
        <v>2.2999999999999998</v>
      </c>
      <c r="E2722" t="s">
        <v>28</v>
      </c>
      <c r="F2722" t="s">
        <v>13</v>
      </c>
      <c r="G2722">
        <v>182780</v>
      </c>
      <c r="H2722">
        <v>2</v>
      </c>
      <c r="I2722">
        <v>2</v>
      </c>
      <c r="J2722">
        <v>5444</v>
      </c>
      <c r="K2722">
        <v>0.27137511159386041</v>
      </c>
    </row>
    <row r="2723" spans="1:11" x14ac:dyDescent="0.25">
      <c r="A2723" t="s">
        <v>29</v>
      </c>
      <c r="B2723" t="s">
        <v>30</v>
      </c>
      <c r="C2723">
        <v>2007</v>
      </c>
      <c r="D2723">
        <v>1.4</v>
      </c>
      <c r="E2723" t="s">
        <v>28</v>
      </c>
      <c r="F2723" t="s">
        <v>13</v>
      </c>
      <c r="G2723">
        <v>279031</v>
      </c>
      <c r="H2723">
        <v>5</v>
      </c>
      <c r="I2723">
        <v>3</v>
      </c>
      <c r="J2723">
        <v>2019</v>
      </c>
      <c r="K2723">
        <v>0.27164313427717646</v>
      </c>
    </row>
    <row r="2724" spans="1:11" x14ac:dyDescent="0.25">
      <c r="A2724" t="s">
        <v>20</v>
      </c>
      <c r="B2724" t="s">
        <v>42</v>
      </c>
      <c r="C2724">
        <v>2013</v>
      </c>
      <c r="D2724">
        <v>2.1</v>
      </c>
      <c r="E2724" t="s">
        <v>16</v>
      </c>
      <c r="F2724" t="s">
        <v>13</v>
      </c>
      <c r="G2724">
        <v>104625</v>
      </c>
      <c r="H2724">
        <v>4</v>
      </c>
      <c r="I2724">
        <v>1</v>
      </c>
      <c r="J2724">
        <v>9007</v>
      </c>
      <c r="K2724">
        <v>0.27173790678853738</v>
      </c>
    </row>
    <row r="2725" spans="1:11" x14ac:dyDescent="0.25">
      <c r="A2725" t="s">
        <v>26</v>
      </c>
      <c r="B2725" t="s">
        <v>32</v>
      </c>
      <c r="C2725">
        <v>2003</v>
      </c>
      <c r="D2725">
        <v>2</v>
      </c>
      <c r="E2725" t="s">
        <v>22</v>
      </c>
      <c r="F2725" t="s">
        <v>13</v>
      </c>
      <c r="G2725">
        <v>136662</v>
      </c>
      <c r="H2725">
        <v>5</v>
      </c>
      <c r="I2725">
        <v>4</v>
      </c>
      <c r="J2725">
        <v>6266</v>
      </c>
      <c r="K2725">
        <v>0.27179674526235176</v>
      </c>
    </row>
    <row r="2726" spans="1:11" x14ac:dyDescent="0.25">
      <c r="A2726" t="s">
        <v>18</v>
      </c>
      <c r="B2726" t="s">
        <v>52</v>
      </c>
      <c r="C2726">
        <v>2004</v>
      </c>
      <c r="D2726">
        <v>2.2000000000000002</v>
      </c>
      <c r="E2726" t="s">
        <v>22</v>
      </c>
      <c r="F2726" t="s">
        <v>17</v>
      </c>
      <c r="G2726">
        <v>172373</v>
      </c>
      <c r="H2726">
        <v>3</v>
      </c>
      <c r="I2726">
        <v>5</v>
      </c>
      <c r="J2726">
        <v>7552</v>
      </c>
      <c r="K2726">
        <v>0.27182031436477527</v>
      </c>
    </row>
    <row r="2727" spans="1:11" x14ac:dyDescent="0.25">
      <c r="A2727" t="s">
        <v>14</v>
      </c>
      <c r="B2727" t="s">
        <v>46</v>
      </c>
      <c r="C2727">
        <v>2008</v>
      </c>
      <c r="D2727">
        <v>3.6</v>
      </c>
      <c r="E2727" t="s">
        <v>22</v>
      </c>
      <c r="F2727" t="s">
        <v>25</v>
      </c>
      <c r="G2727">
        <v>135355</v>
      </c>
      <c r="H2727">
        <v>5</v>
      </c>
      <c r="I2727">
        <v>2</v>
      </c>
      <c r="J2727">
        <v>9392</v>
      </c>
      <c r="K2727">
        <v>0.27182817129616865</v>
      </c>
    </row>
    <row r="2728" spans="1:11" x14ac:dyDescent="0.25">
      <c r="A2728" t="s">
        <v>23</v>
      </c>
      <c r="B2728" t="s">
        <v>38</v>
      </c>
      <c r="C2728">
        <v>2022</v>
      </c>
      <c r="D2728">
        <v>1.7</v>
      </c>
      <c r="E2728" t="s">
        <v>22</v>
      </c>
      <c r="F2728" t="s">
        <v>17</v>
      </c>
      <c r="G2728">
        <v>272741</v>
      </c>
      <c r="H2728">
        <v>3</v>
      </c>
      <c r="I2728">
        <v>2</v>
      </c>
      <c r="J2728">
        <v>10445</v>
      </c>
      <c r="K2728">
        <v>0.27184233973909044</v>
      </c>
    </row>
    <row r="2729" spans="1:11" x14ac:dyDescent="0.25">
      <c r="A2729" t="s">
        <v>36</v>
      </c>
      <c r="B2729" t="s">
        <v>37</v>
      </c>
      <c r="C2729">
        <v>2023</v>
      </c>
      <c r="D2729">
        <v>4.3</v>
      </c>
      <c r="E2729" t="s">
        <v>28</v>
      </c>
      <c r="F2729" t="s">
        <v>25</v>
      </c>
      <c r="G2729">
        <v>49540</v>
      </c>
      <c r="H2729">
        <v>4</v>
      </c>
      <c r="I2729">
        <v>2</v>
      </c>
      <c r="J2729">
        <v>14309</v>
      </c>
      <c r="K2729">
        <v>0.2718911828152909</v>
      </c>
    </row>
    <row r="2730" spans="1:11" x14ac:dyDescent="0.25">
      <c r="A2730" t="s">
        <v>26</v>
      </c>
      <c r="B2730" t="s">
        <v>32</v>
      </c>
      <c r="C2730">
        <v>2000</v>
      </c>
      <c r="D2730">
        <v>4.4000000000000004</v>
      </c>
      <c r="E2730" t="s">
        <v>22</v>
      </c>
      <c r="F2730" t="s">
        <v>13</v>
      </c>
      <c r="G2730">
        <v>83650</v>
      </c>
      <c r="H2730">
        <v>4</v>
      </c>
      <c r="I2730">
        <v>3</v>
      </c>
      <c r="J2730">
        <v>8827</v>
      </c>
      <c r="K2730">
        <v>0.27209376576212141</v>
      </c>
    </row>
    <row r="2731" spans="1:11" x14ac:dyDescent="0.25">
      <c r="A2731" t="s">
        <v>36</v>
      </c>
      <c r="B2731" t="s">
        <v>44</v>
      </c>
      <c r="C2731">
        <v>2002</v>
      </c>
      <c r="D2731">
        <v>1.3</v>
      </c>
      <c r="E2731" t="s">
        <v>28</v>
      </c>
      <c r="F2731" t="s">
        <v>17</v>
      </c>
      <c r="G2731">
        <v>185646</v>
      </c>
      <c r="H2731">
        <v>5</v>
      </c>
      <c r="I2731">
        <v>2</v>
      </c>
      <c r="J2731">
        <v>3787</v>
      </c>
      <c r="K2731">
        <v>0.27216828428376405</v>
      </c>
    </row>
    <row r="2732" spans="1:11" x14ac:dyDescent="0.25">
      <c r="A2732" t="s">
        <v>18</v>
      </c>
      <c r="B2732" t="s">
        <v>52</v>
      </c>
      <c r="C2732">
        <v>2002</v>
      </c>
      <c r="D2732">
        <v>1.7</v>
      </c>
      <c r="E2732" t="s">
        <v>12</v>
      </c>
      <c r="F2732" t="s">
        <v>13</v>
      </c>
      <c r="G2732">
        <v>116977</v>
      </c>
      <c r="H2732">
        <v>2</v>
      </c>
      <c r="I2732">
        <v>5</v>
      </c>
      <c r="J2732">
        <v>4060</v>
      </c>
      <c r="K2732">
        <v>0.27220797665261109</v>
      </c>
    </row>
    <row r="2733" spans="1:11" x14ac:dyDescent="0.25">
      <c r="A2733" t="s">
        <v>29</v>
      </c>
      <c r="B2733" t="s">
        <v>30</v>
      </c>
      <c r="C2733">
        <v>2002</v>
      </c>
      <c r="D2733">
        <v>1.5</v>
      </c>
      <c r="E2733" t="s">
        <v>28</v>
      </c>
      <c r="F2733" t="s">
        <v>13</v>
      </c>
      <c r="G2733">
        <v>12478</v>
      </c>
      <c r="H2733">
        <v>3</v>
      </c>
      <c r="I2733">
        <v>3</v>
      </c>
      <c r="J2733">
        <v>5950</v>
      </c>
      <c r="K2733">
        <v>0.27250184174842618</v>
      </c>
    </row>
    <row r="2734" spans="1:11" x14ac:dyDescent="0.25">
      <c r="A2734" t="s">
        <v>10</v>
      </c>
      <c r="B2734" t="s">
        <v>11</v>
      </c>
      <c r="C2734">
        <v>2003</v>
      </c>
      <c r="D2734">
        <v>2.2000000000000002</v>
      </c>
      <c r="E2734" t="s">
        <v>28</v>
      </c>
      <c r="F2734" t="s">
        <v>13</v>
      </c>
      <c r="G2734">
        <v>294310</v>
      </c>
      <c r="H2734">
        <v>3</v>
      </c>
      <c r="I2734">
        <v>2</v>
      </c>
      <c r="J2734">
        <v>2000</v>
      </c>
      <c r="K2734">
        <v>0.27281435138775778</v>
      </c>
    </row>
    <row r="2735" spans="1:11" x14ac:dyDescent="0.25">
      <c r="A2735" t="s">
        <v>23</v>
      </c>
      <c r="B2735" t="s">
        <v>24</v>
      </c>
      <c r="C2735">
        <v>2004</v>
      </c>
      <c r="D2735">
        <v>2</v>
      </c>
      <c r="E2735" t="s">
        <v>22</v>
      </c>
      <c r="F2735" t="s">
        <v>17</v>
      </c>
      <c r="G2735">
        <v>207488</v>
      </c>
      <c r="H2735">
        <v>3</v>
      </c>
      <c r="I2735">
        <v>5</v>
      </c>
      <c r="J2735">
        <v>6650</v>
      </c>
      <c r="K2735">
        <v>0.27282647937185678</v>
      </c>
    </row>
    <row r="2736" spans="1:11" x14ac:dyDescent="0.25">
      <c r="A2736" t="s">
        <v>36</v>
      </c>
      <c r="B2736" t="s">
        <v>37</v>
      </c>
      <c r="C2736">
        <v>2008</v>
      </c>
      <c r="D2736">
        <v>4.5999999999999996</v>
      </c>
      <c r="E2736" t="s">
        <v>22</v>
      </c>
      <c r="F2736" t="s">
        <v>25</v>
      </c>
      <c r="G2736">
        <v>103664</v>
      </c>
      <c r="H2736">
        <v>2</v>
      </c>
      <c r="I2736">
        <v>2</v>
      </c>
      <c r="J2736">
        <v>11026</v>
      </c>
      <c r="K2736">
        <v>0.27290230269532711</v>
      </c>
    </row>
    <row r="2737" spans="1:11" x14ac:dyDescent="0.25">
      <c r="A2737" t="s">
        <v>20</v>
      </c>
      <c r="B2737" t="s">
        <v>50</v>
      </c>
      <c r="C2737">
        <v>2019</v>
      </c>
      <c r="D2737">
        <v>4.7</v>
      </c>
      <c r="E2737" t="s">
        <v>16</v>
      </c>
      <c r="F2737" t="s">
        <v>17</v>
      </c>
      <c r="G2737">
        <v>163928</v>
      </c>
      <c r="H2737">
        <v>5</v>
      </c>
      <c r="I2737">
        <v>2</v>
      </c>
      <c r="J2737">
        <v>13721</v>
      </c>
      <c r="K2737">
        <v>0.27293718375617793</v>
      </c>
    </row>
    <row r="2738" spans="1:11" x14ac:dyDescent="0.25">
      <c r="A2738" t="s">
        <v>18</v>
      </c>
      <c r="B2738" t="s">
        <v>54</v>
      </c>
      <c r="C2738">
        <v>2000</v>
      </c>
      <c r="D2738">
        <v>3.6</v>
      </c>
      <c r="E2738" t="s">
        <v>12</v>
      </c>
      <c r="F2738" t="s">
        <v>17</v>
      </c>
      <c r="G2738">
        <v>63178</v>
      </c>
      <c r="H2738">
        <v>3</v>
      </c>
      <c r="I2738">
        <v>4</v>
      </c>
      <c r="J2738">
        <v>7936</v>
      </c>
      <c r="K2738">
        <v>0.27299938174985439</v>
      </c>
    </row>
    <row r="2739" spans="1:11" x14ac:dyDescent="0.25">
      <c r="A2739" t="s">
        <v>18</v>
      </c>
      <c r="B2739" t="s">
        <v>54</v>
      </c>
      <c r="C2739">
        <v>2018</v>
      </c>
      <c r="D2739">
        <v>1.2</v>
      </c>
      <c r="E2739" t="s">
        <v>12</v>
      </c>
      <c r="F2739" t="s">
        <v>17</v>
      </c>
      <c r="G2739">
        <v>237046</v>
      </c>
      <c r="H2739">
        <v>3</v>
      </c>
      <c r="I2739">
        <v>4</v>
      </c>
      <c r="J2739">
        <v>7459</v>
      </c>
      <c r="K2739">
        <v>0.27330802044118652</v>
      </c>
    </row>
    <row r="2740" spans="1:11" x14ac:dyDescent="0.25">
      <c r="A2740" t="s">
        <v>23</v>
      </c>
      <c r="B2740" t="s">
        <v>45</v>
      </c>
      <c r="C2740">
        <v>2006</v>
      </c>
      <c r="D2740">
        <v>3.3</v>
      </c>
      <c r="E2740" t="s">
        <v>16</v>
      </c>
      <c r="F2740" t="s">
        <v>25</v>
      </c>
      <c r="G2740">
        <v>203140</v>
      </c>
      <c r="H2740">
        <v>3</v>
      </c>
      <c r="I2740">
        <v>1</v>
      </c>
      <c r="J2740">
        <v>6137</v>
      </c>
      <c r="K2740">
        <v>0.27333746076802734</v>
      </c>
    </row>
    <row r="2741" spans="1:11" x14ac:dyDescent="0.25">
      <c r="A2741" t="s">
        <v>40</v>
      </c>
      <c r="B2741" t="s">
        <v>51</v>
      </c>
      <c r="C2741">
        <v>2013</v>
      </c>
      <c r="D2741">
        <v>4.5</v>
      </c>
      <c r="E2741" t="s">
        <v>22</v>
      </c>
      <c r="F2741" t="s">
        <v>25</v>
      </c>
      <c r="G2741">
        <v>244577</v>
      </c>
      <c r="H2741">
        <v>5</v>
      </c>
      <c r="I2741">
        <v>1</v>
      </c>
      <c r="J2741">
        <v>9608</v>
      </c>
      <c r="K2741">
        <v>0.27345408729461618</v>
      </c>
    </row>
    <row r="2742" spans="1:11" x14ac:dyDescent="0.25">
      <c r="A2742" t="s">
        <v>36</v>
      </c>
      <c r="B2742" t="s">
        <v>44</v>
      </c>
      <c r="C2742">
        <v>2017</v>
      </c>
      <c r="D2742">
        <v>2.8</v>
      </c>
      <c r="E2742" t="s">
        <v>28</v>
      </c>
      <c r="F2742" t="s">
        <v>13</v>
      </c>
      <c r="G2742">
        <v>128059</v>
      </c>
      <c r="H2742">
        <v>2</v>
      </c>
      <c r="I2742">
        <v>4</v>
      </c>
      <c r="J2742">
        <v>9438</v>
      </c>
      <c r="K2742">
        <v>0.27346395829306858</v>
      </c>
    </row>
    <row r="2743" spans="1:11" x14ac:dyDescent="0.25">
      <c r="A2743" t="s">
        <v>20</v>
      </c>
      <c r="B2743" t="s">
        <v>42</v>
      </c>
      <c r="C2743">
        <v>2005</v>
      </c>
      <c r="D2743">
        <v>3.2</v>
      </c>
      <c r="E2743" t="s">
        <v>16</v>
      </c>
      <c r="F2743" t="s">
        <v>13</v>
      </c>
      <c r="G2743">
        <v>123998</v>
      </c>
      <c r="H2743">
        <v>5</v>
      </c>
      <c r="I2743">
        <v>1</v>
      </c>
      <c r="J2743">
        <v>7320</v>
      </c>
      <c r="K2743">
        <v>0.27348650159188259</v>
      </c>
    </row>
    <row r="2744" spans="1:11" x14ac:dyDescent="0.25">
      <c r="A2744" t="s">
        <v>40</v>
      </c>
      <c r="B2744" t="s">
        <v>51</v>
      </c>
      <c r="C2744">
        <v>2002</v>
      </c>
      <c r="D2744">
        <v>3.3</v>
      </c>
      <c r="E2744" t="s">
        <v>16</v>
      </c>
      <c r="F2744" t="s">
        <v>13</v>
      </c>
      <c r="G2744">
        <v>280773</v>
      </c>
      <c r="H2744">
        <v>5</v>
      </c>
      <c r="I2744">
        <v>5</v>
      </c>
      <c r="J2744">
        <v>3384</v>
      </c>
      <c r="K2744">
        <v>0.27382307303310238</v>
      </c>
    </row>
    <row r="2745" spans="1:11" x14ac:dyDescent="0.25">
      <c r="A2745" t="s">
        <v>20</v>
      </c>
      <c r="B2745" t="s">
        <v>50</v>
      </c>
      <c r="C2745">
        <v>2015</v>
      </c>
      <c r="D2745">
        <v>3.5</v>
      </c>
      <c r="E2745" t="s">
        <v>16</v>
      </c>
      <c r="F2745" t="s">
        <v>17</v>
      </c>
      <c r="G2745">
        <v>12065</v>
      </c>
      <c r="H2745">
        <v>2</v>
      </c>
      <c r="I2745">
        <v>5</v>
      </c>
      <c r="J2745">
        <v>14358</v>
      </c>
      <c r="K2745">
        <v>0.27383971967006948</v>
      </c>
    </row>
    <row r="2746" spans="1:11" x14ac:dyDescent="0.25">
      <c r="A2746" t="s">
        <v>23</v>
      </c>
      <c r="B2746" t="s">
        <v>24</v>
      </c>
      <c r="C2746">
        <v>2005</v>
      </c>
      <c r="D2746">
        <v>1.3</v>
      </c>
      <c r="E2746" t="s">
        <v>12</v>
      </c>
      <c r="F2746" t="s">
        <v>25</v>
      </c>
      <c r="G2746">
        <v>290532</v>
      </c>
      <c r="H2746">
        <v>4</v>
      </c>
      <c r="I2746">
        <v>3</v>
      </c>
      <c r="J2746">
        <v>2000</v>
      </c>
      <c r="K2746">
        <v>0.27387324061512663</v>
      </c>
    </row>
    <row r="2747" spans="1:11" x14ac:dyDescent="0.25">
      <c r="A2747" t="s">
        <v>40</v>
      </c>
      <c r="B2747" t="s">
        <v>41</v>
      </c>
      <c r="C2747">
        <v>2002</v>
      </c>
      <c r="D2747">
        <v>3.6</v>
      </c>
      <c r="E2747" t="s">
        <v>16</v>
      </c>
      <c r="F2747" t="s">
        <v>25</v>
      </c>
      <c r="G2747">
        <v>39868</v>
      </c>
      <c r="H2747">
        <v>5</v>
      </c>
      <c r="I2747">
        <v>5</v>
      </c>
      <c r="J2747">
        <v>8502</v>
      </c>
      <c r="K2747">
        <v>0.27407668493545301</v>
      </c>
    </row>
    <row r="2748" spans="1:11" x14ac:dyDescent="0.25">
      <c r="A2748" t="s">
        <v>33</v>
      </c>
      <c r="B2748" t="s">
        <v>43</v>
      </c>
      <c r="C2748">
        <v>2007</v>
      </c>
      <c r="D2748">
        <v>2.5</v>
      </c>
      <c r="E2748" t="s">
        <v>22</v>
      </c>
      <c r="F2748" t="s">
        <v>13</v>
      </c>
      <c r="G2748">
        <v>197226</v>
      </c>
      <c r="H2748">
        <v>2</v>
      </c>
      <c r="I2748">
        <v>2</v>
      </c>
      <c r="J2748">
        <v>6755</v>
      </c>
      <c r="K2748">
        <v>0.27415323687505766</v>
      </c>
    </row>
    <row r="2749" spans="1:11" x14ac:dyDescent="0.25">
      <c r="A2749" t="s">
        <v>26</v>
      </c>
      <c r="B2749" t="s">
        <v>32</v>
      </c>
      <c r="C2749">
        <v>2013</v>
      </c>
      <c r="D2749">
        <v>3.9</v>
      </c>
      <c r="E2749" t="s">
        <v>12</v>
      </c>
      <c r="F2749" t="s">
        <v>25</v>
      </c>
      <c r="G2749">
        <v>127919</v>
      </c>
      <c r="H2749">
        <v>3</v>
      </c>
      <c r="I2749">
        <v>4</v>
      </c>
      <c r="J2749">
        <v>9341</v>
      </c>
      <c r="K2749">
        <v>0.27420592918868814</v>
      </c>
    </row>
    <row r="2750" spans="1:11" x14ac:dyDescent="0.25">
      <c r="A2750" t="s">
        <v>33</v>
      </c>
      <c r="B2750" t="s">
        <v>34</v>
      </c>
      <c r="C2750">
        <v>2006</v>
      </c>
      <c r="D2750">
        <v>1.8</v>
      </c>
      <c r="E2750" t="s">
        <v>12</v>
      </c>
      <c r="F2750" t="s">
        <v>25</v>
      </c>
      <c r="G2750">
        <v>261314</v>
      </c>
      <c r="H2750">
        <v>3</v>
      </c>
      <c r="I2750">
        <v>1</v>
      </c>
      <c r="J2750">
        <v>2473</v>
      </c>
      <c r="K2750">
        <v>0.27424471388995308</v>
      </c>
    </row>
    <row r="2751" spans="1:11" x14ac:dyDescent="0.25">
      <c r="A2751" t="s">
        <v>14</v>
      </c>
      <c r="B2751" t="s">
        <v>46</v>
      </c>
      <c r="C2751">
        <v>2010</v>
      </c>
      <c r="D2751">
        <v>4.7</v>
      </c>
      <c r="E2751" t="s">
        <v>28</v>
      </c>
      <c r="F2751" t="s">
        <v>25</v>
      </c>
      <c r="G2751">
        <v>217082</v>
      </c>
      <c r="H2751">
        <v>4</v>
      </c>
      <c r="I2751">
        <v>4</v>
      </c>
      <c r="J2751">
        <v>7458</v>
      </c>
      <c r="K2751">
        <v>0.27452490967344789</v>
      </c>
    </row>
    <row r="2752" spans="1:11" x14ac:dyDescent="0.25">
      <c r="A2752" t="s">
        <v>23</v>
      </c>
      <c r="B2752" t="s">
        <v>45</v>
      </c>
      <c r="C2752">
        <v>2016</v>
      </c>
      <c r="D2752">
        <v>4.7</v>
      </c>
      <c r="E2752" t="s">
        <v>22</v>
      </c>
      <c r="F2752" t="s">
        <v>17</v>
      </c>
      <c r="G2752">
        <v>147698</v>
      </c>
      <c r="H2752">
        <v>5</v>
      </c>
      <c r="I2752">
        <v>2</v>
      </c>
      <c r="J2752">
        <v>14146</v>
      </c>
      <c r="K2752">
        <v>0.27459124720004557</v>
      </c>
    </row>
    <row r="2753" spans="1:11" x14ac:dyDescent="0.25">
      <c r="A2753" t="s">
        <v>23</v>
      </c>
      <c r="B2753" t="s">
        <v>45</v>
      </c>
      <c r="C2753">
        <v>2012</v>
      </c>
      <c r="D2753">
        <v>4.3</v>
      </c>
      <c r="E2753" t="s">
        <v>16</v>
      </c>
      <c r="F2753" t="s">
        <v>17</v>
      </c>
      <c r="G2753">
        <v>147407</v>
      </c>
      <c r="H2753">
        <v>3</v>
      </c>
      <c r="I2753">
        <v>2</v>
      </c>
      <c r="J2753">
        <v>11551</v>
      </c>
      <c r="K2753">
        <v>0.27462959308978541</v>
      </c>
    </row>
    <row r="2754" spans="1:11" x14ac:dyDescent="0.25">
      <c r="A2754" t="s">
        <v>20</v>
      </c>
      <c r="B2754" t="s">
        <v>50</v>
      </c>
      <c r="C2754">
        <v>2007</v>
      </c>
      <c r="D2754">
        <v>2.9</v>
      </c>
      <c r="E2754" t="s">
        <v>28</v>
      </c>
      <c r="F2754" t="s">
        <v>17</v>
      </c>
      <c r="G2754">
        <v>213158</v>
      </c>
      <c r="H2754">
        <v>4</v>
      </c>
      <c r="I2754">
        <v>2</v>
      </c>
      <c r="J2754">
        <v>6336</v>
      </c>
      <c r="K2754">
        <v>0.27464430165937903</v>
      </c>
    </row>
    <row r="2755" spans="1:11" x14ac:dyDescent="0.25">
      <c r="A2755" t="s">
        <v>18</v>
      </c>
      <c r="B2755" t="s">
        <v>19</v>
      </c>
      <c r="C2755">
        <v>2001</v>
      </c>
      <c r="D2755">
        <v>2.1</v>
      </c>
      <c r="E2755" t="s">
        <v>12</v>
      </c>
      <c r="F2755" t="s">
        <v>13</v>
      </c>
      <c r="G2755">
        <v>36496</v>
      </c>
      <c r="H2755">
        <v>3</v>
      </c>
      <c r="I2755">
        <v>4</v>
      </c>
      <c r="J2755">
        <v>5770</v>
      </c>
      <c r="K2755">
        <v>0.27474247950161979</v>
      </c>
    </row>
    <row r="2756" spans="1:11" x14ac:dyDescent="0.25">
      <c r="A2756" t="s">
        <v>26</v>
      </c>
      <c r="B2756" t="s">
        <v>47</v>
      </c>
      <c r="C2756">
        <v>2008</v>
      </c>
      <c r="D2756">
        <v>3.8</v>
      </c>
      <c r="E2756" t="s">
        <v>28</v>
      </c>
      <c r="F2756" t="s">
        <v>25</v>
      </c>
      <c r="G2756">
        <v>226997</v>
      </c>
      <c r="H2756">
        <v>3</v>
      </c>
      <c r="I2756">
        <v>5</v>
      </c>
      <c r="J2756">
        <v>5760</v>
      </c>
      <c r="K2756">
        <v>0.27483966297183704</v>
      </c>
    </row>
    <row r="2757" spans="1:11" x14ac:dyDescent="0.25">
      <c r="A2757" t="s">
        <v>29</v>
      </c>
      <c r="B2757" t="s">
        <v>56</v>
      </c>
      <c r="C2757">
        <v>2011</v>
      </c>
      <c r="D2757">
        <v>3.2</v>
      </c>
      <c r="E2757" t="s">
        <v>16</v>
      </c>
      <c r="F2757" t="s">
        <v>17</v>
      </c>
      <c r="G2757">
        <v>13236</v>
      </c>
      <c r="H2757">
        <v>2</v>
      </c>
      <c r="I2757">
        <v>1</v>
      </c>
      <c r="J2757">
        <v>12835</v>
      </c>
      <c r="K2757">
        <v>0.27486010762506952</v>
      </c>
    </row>
    <row r="2758" spans="1:11" x14ac:dyDescent="0.25">
      <c r="A2758" t="s">
        <v>18</v>
      </c>
      <c r="B2758" t="s">
        <v>19</v>
      </c>
      <c r="C2758">
        <v>2018</v>
      </c>
      <c r="D2758">
        <v>4.7</v>
      </c>
      <c r="E2758" t="s">
        <v>28</v>
      </c>
      <c r="F2758" t="s">
        <v>25</v>
      </c>
      <c r="G2758">
        <v>15328</v>
      </c>
      <c r="H2758">
        <v>4</v>
      </c>
      <c r="I2758">
        <v>3</v>
      </c>
      <c r="J2758">
        <v>13893</v>
      </c>
      <c r="K2758">
        <v>0.27489248450324189</v>
      </c>
    </row>
    <row r="2759" spans="1:11" x14ac:dyDescent="0.25">
      <c r="A2759" t="s">
        <v>10</v>
      </c>
      <c r="B2759" t="s">
        <v>31</v>
      </c>
      <c r="C2759">
        <v>2000</v>
      </c>
      <c r="D2759">
        <v>2.8</v>
      </c>
      <c r="E2759" t="s">
        <v>22</v>
      </c>
      <c r="F2759" t="s">
        <v>25</v>
      </c>
      <c r="G2759">
        <v>264697</v>
      </c>
      <c r="H2759">
        <v>2</v>
      </c>
      <c r="I2759">
        <v>5</v>
      </c>
      <c r="J2759">
        <v>3606</v>
      </c>
      <c r="K2759">
        <v>0.27509243674822204</v>
      </c>
    </row>
    <row r="2760" spans="1:11" x14ac:dyDescent="0.25">
      <c r="A2760" t="s">
        <v>29</v>
      </c>
      <c r="B2760" t="s">
        <v>56</v>
      </c>
      <c r="C2760">
        <v>2000</v>
      </c>
      <c r="D2760">
        <v>1.4</v>
      </c>
      <c r="E2760" t="s">
        <v>12</v>
      </c>
      <c r="F2760" t="s">
        <v>17</v>
      </c>
      <c r="G2760">
        <v>69339</v>
      </c>
      <c r="H2760">
        <v>5</v>
      </c>
      <c r="I2760">
        <v>4</v>
      </c>
      <c r="J2760">
        <v>5613</v>
      </c>
      <c r="K2760">
        <v>0.27529342038179894</v>
      </c>
    </row>
    <row r="2761" spans="1:11" x14ac:dyDescent="0.25">
      <c r="A2761" t="s">
        <v>29</v>
      </c>
      <c r="B2761" t="s">
        <v>56</v>
      </c>
      <c r="C2761">
        <v>2022</v>
      </c>
      <c r="D2761">
        <v>4.4000000000000004</v>
      </c>
      <c r="E2761" t="s">
        <v>12</v>
      </c>
      <c r="F2761" t="s">
        <v>13</v>
      </c>
      <c r="G2761">
        <v>181785</v>
      </c>
      <c r="H2761">
        <v>2</v>
      </c>
      <c r="I2761">
        <v>3</v>
      </c>
      <c r="J2761">
        <v>11464</v>
      </c>
      <c r="K2761">
        <v>0.27531372604014781</v>
      </c>
    </row>
    <row r="2762" spans="1:11" x14ac:dyDescent="0.25">
      <c r="A2762" t="s">
        <v>20</v>
      </c>
      <c r="B2762" t="s">
        <v>50</v>
      </c>
      <c r="C2762">
        <v>2002</v>
      </c>
      <c r="D2762">
        <v>1.9</v>
      </c>
      <c r="E2762" t="s">
        <v>16</v>
      </c>
      <c r="F2762" t="s">
        <v>17</v>
      </c>
      <c r="G2762">
        <v>40115</v>
      </c>
      <c r="H2762">
        <v>2</v>
      </c>
      <c r="I2762">
        <v>3</v>
      </c>
      <c r="J2762">
        <v>8297</v>
      </c>
      <c r="K2762">
        <v>0.27534092393086973</v>
      </c>
    </row>
    <row r="2763" spans="1:11" x14ac:dyDescent="0.25">
      <c r="A2763" t="s">
        <v>33</v>
      </c>
      <c r="B2763" t="s">
        <v>34</v>
      </c>
      <c r="C2763">
        <v>2000</v>
      </c>
      <c r="D2763">
        <v>4.8</v>
      </c>
      <c r="E2763" t="s">
        <v>22</v>
      </c>
      <c r="F2763" t="s">
        <v>25</v>
      </c>
      <c r="G2763">
        <v>269373</v>
      </c>
      <c r="H2763">
        <v>4</v>
      </c>
      <c r="I2763">
        <v>1</v>
      </c>
      <c r="J2763">
        <v>5512</v>
      </c>
      <c r="K2763">
        <v>0.2753772823299625</v>
      </c>
    </row>
    <row r="2764" spans="1:11" x14ac:dyDescent="0.25">
      <c r="A2764" t="s">
        <v>40</v>
      </c>
      <c r="B2764" t="s">
        <v>41</v>
      </c>
      <c r="C2764">
        <v>2008</v>
      </c>
      <c r="D2764">
        <v>2.4</v>
      </c>
      <c r="E2764" t="s">
        <v>28</v>
      </c>
      <c r="F2764" t="s">
        <v>25</v>
      </c>
      <c r="G2764">
        <v>36305</v>
      </c>
      <c r="H2764">
        <v>4</v>
      </c>
      <c r="I2764">
        <v>2</v>
      </c>
      <c r="J2764">
        <v>8173</v>
      </c>
      <c r="K2764">
        <v>0.27557307479020532</v>
      </c>
    </row>
    <row r="2765" spans="1:11" x14ac:dyDescent="0.25">
      <c r="A2765" t="s">
        <v>23</v>
      </c>
      <c r="B2765" t="s">
        <v>45</v>
      </c>
      <c r="C2765">
        <v>2006</v>
      </c>
      <c r="D2765">
        <v>3.8</v>
      </c>
      <c r="E2765" t="s">
        <v>16</v>
      </c>
      <c r="F2765" t="s">
        <v>25</v>
      </c>
      <c r="G2765">
        <v>280369</v>
      </c>
      <c r="H2765">
        <v>4</v>
      </c>
      <c r="I2765">
        <v>1</v>
      </c>
      <c r="J2765">
        <v>5092</v>
      </c>
      <c r="K2765">
        <v>0.27593162041112329</v>
      </c>
    </row>
    <row r="2766" spans="1:11" x14ac:dyDescent="0.25">
      <c r="A2766" t="s">
        <v>33</v>
      </c>
      <c r="B2766" t="s">
        <v>43</v>
      </c>
      <c r="C2766">
        <v>2010</v>
      </c>
      <c r="D2766">
        <v>3</v>
      </c>
      <c r="E2766" t="s">
        <v>12</v>
      </c>
      <c r="F2766" t="s">
        <v>13</v>
      </c>
      <c r="G2766">
        <v>105615</v>
      </c>
      <c r="H2766">
        <v>4</v>
      </c>
      <c r="I2766">
        <v>2</v>
      </c>
      <c r="J2766">
        <v>7987</v>
      </c>
      <c r="K2766">
        <v>0.27599620771784639</v>
      </c>
    </row>
    <row r="2767" spans="1:11" x14ac:dyDescent="0.25">
      <c r="A2767" t="s">
        <v>40</v>
      </c>
      <c r="B2767" t="s">
        <v>49</v>
      </c>
      <c r="C2767">
        <v>2016</v>
      </c>
      <c r="D2767">
        <v>4.7</v>
      </c>
      <c r="E2767" t="s">
        <v>16</v>
      </c>
      <c r="F2767" t="s">
        <v>25</v>
      </c>
      <c r="G2767">
        <v>225517</v>
      </c>
      <c r="H2767">
        <v>4</v>
      </c>
      <c r="I2767">
        <v>5</v>
      </c>
      <c r="J2767">
        <v>10089</v>
      </c>
      <c r="K2767">
        <v>0.2763165922137989</v>
      </c>
    </row>
    <row r="2768" spans="1:11" x14ac:dyDescent="0.25">
      <c r="A2768" t="s">
        <v>14</v>
      </c>
      <c r="B2768" t="s">
        <v>15</v>
      </c>
      <c r="C2768">
        <v>2017</v>
      </c>
      <c r="D2768">
        <v>1.9</v>
      </c>
      <c r="E2768" t="s">
        <v>16</v>
      </c>
      <c r="F2768" t="s">
        <v>13</v>
      </c>
      <c r="G2768">
        <v>282278</v>
      </c>
      <c r="H2768">
        <v>3</v>
      </c>
      <c r="I2768">
        <v>5</v>
      </c>
      <c r="J2768">
        <v>6454</v>
      </c>
      <c r="K2768">
        <v>0.27637212107920717</v>
      </c>
    </row>
    <row r="2769" spans="1:11" x14ac:dyDescent="0.25">
      <c r="A2769" t="s">
        <v>33</v>
      </c>
      <c r="B2769" t="s">
        <v>55</v>
      </c>
      <c r="C2769">
        <v>2002</v>
      </c>
      <c r="D2769">
        <v>2.8</v>
      </c>
      <c r="E2769" t="s">
        <v>12</v>
      </c>
      <c r="F2769" t="s">
        <v>17</v>
      </c>
      <c r="G2769">
        <v>28667</v>
      </c>
      <c r="H2769">
        <v>5</v>
      </c>
      <c r="I2769">
        <v>2</v>
      </c>
      <c r="J2769">
        <v>8426</v>
      </c>
      <c r="K2769">
        <v>0.27637231247878535</v>
      </c>
    </row>
    <row r="2770" spans="1:11" x14ac:dyDescent="0.25">
      <c r="A2770" t="s">
        <v>23</v>
      </c>
      <c r="B2770" t="s">
        <v>45</v>
      </c>
      <c r="C2770">
        <v>2001</v>
      </c>
      <c r="D2770">
        <v>4.2</v>
      </c>
      <c r="E2770" t="s">
        <v>16</v>
      </c>
      <c r="F2770" t="s">
        <v>13</v>
      </c>
      <c r="G2770">
        <v>66109</v>
      </c>
      <c r="H2770">
        <v>5</v>
      </c>
      <c r="I2770">
        <v>5</v>
      </c>
      <c r="J2770">
        <v>8277</v>
      </c>
      <c r="K2770">
        <v>0.27639428724526094</v>
      </c>
    </row>
    <row r="2771" spans="1:11" x14ac:dyDescent="0.25">
      <c r="A2771" t="s">
        <v>14</v>
      </c>
      <c r="B2771" t="s">
        <v>46</v>
      </c>
      <c r="C2771">
        <v>2017</v>
      </c>
      <c r="D2771">
        <v>3</v>
      </c>
      <c r="E2771" t="s">
        <v>22</v>
      </c>
      <c r="F2771" t="s">
        <v>17</v>
      </c>
      <c r="G2771">
        <v>20308</v>
      </c>
      <c r="H2771">
        <v>3</v>
      </c>
      <c r="I2771">
        <v>4</v>
      </c>
      <c r="J2771">
        <v>15293</v>
      </c>
      <c r="K2771">
        <v>0.27651895843881624</v>
      </c>
    </row>
    <row r="2772" spans="1:11" x14ac:dyDescent="0.25">
      <c r="A2772" t="s">
        <v>33</v>
      </c>
      <c r="B2772" t="s">
        <v>55</v>
      </c>
      <c r="C2772">
        <v>2013</v>
      </c>
      <c r="D2772">
        <v>4.0999999999999996</v>
      </c>
      <c r="E2772" t="s">
        <v>22</v>
      </c>
      <c r="F2772" t="s">
        <v>25</v>
      </c>
      <c r="G2772">
        <v>181750</v>
      </c>
      <c r="H2772">
        <v>5</v>
      </c>
      <c r="I2772">
        <v>3</v>
      </c>
      <c r="J2772">
        <v>10465</v>
      </c>
      <c r="K2772">
        <v>0.27656673014965927</v>
      </c>
    </row>
    <row r="2773" spans="1:11" x14ac:dyDescent="0.25">
      <c r="A2773" t="s">
        <v>40</v>
      </c>
      <c r="B2773" t="s">
        <v>49</v>
      </c>
      <c r="C2773">
        <v>2019</v>
      </c>
      <c r="D2773">
        <v>3.6</v>
      </c>
      <c r="E2773" t="s">
        <v>16</v>
      </c>
      <c r="F2773" t="s">
        <v>25</v>
      </c>
      <c r="G2773">
        <v>66083</v>
      </c>
      <c r="H2773">
        <v>2</v>
      </c>
      <c r="I2773">
        <v>3</v>
      </c>
      <c r="J2773">
        <v>13078</v>
      </c>
      <c r="K2773">
        <v>0.27678106776153</v>
      </c>
    </row>
    <row r="2774" spans="1:11" x14ac:dyDescent="0.25">
      <c r="A2774" t="s">
        <v>20</v>
      </c>
      <c r="B2774" t="s">
        <v>21</v>
      </c>
      <c r="C2774">
        <v>2017</v>
      </c>
      <c r="D2774">
        <v>3.2</v>
      </c>
      <c r="E2774" t="s">
        <v>28</v>
      </c>
      <c r="F2774" t="s">
        <v>25</v>
      </c>
      <c r="G2774">
        <v>60338</v>
      </c>
      <c r="H2774">
        <v>2</v>
      </c>
      <c r="I2774">
        <v>3</v>
      </c>
      <c r="J2774">
        <v>11193</v>
      </c>
      <c r="K2774">
        <v>0.27699217186203562</v>
      </c>
    </row>
    <row r="2775" spans="1:11" x14ac:dyDescent="0.25">
      <c r="A2775" t="s">
        <v>29</v>
      </c>
      <c r="B2775" t="s">
        <v>35</v>
      </c>
      <c r="C2775">
        <v>2012</v>
      </c>
      <c r="D2775">
        <v>3.2</v>
      </c>
      <c r="E2775" t="s">
        <v>12</v>
      </c>
      <c r="F2775" t="s">
        <v>17</v>
      </c>
      <c r="G2775">
        <v>21520</v>
      </c>
      <c r="H2775">
        <v>4</v>
      </c>
      <c r="I2775">
        <v>4</v>
      </c>
      <c r="J2775">
        <v>11969</v>
      </c>
      <c r="K2775">
        <v>0.27721208424895294</v>
      </c>
    </row>
    <row r="2776" spans="1:11" x14ac:dyDescent="0.25">
      <c r="A2776" t="s">
        <v>23</v>
      </c>
      <c r="B2776" t="s">
        <v>38</v>
      </c>
      <c r="C2776">
        <v>2011</v>
      </c>
      <c r="D2776">
        <v>2.6</v>
      </c>
      <c r="E2776" t="s">
        <v>12</v>
      </c>
      <c r="F2776" t="s">
        <v>17</v>
      </c>
      <c r="G2776">
        <v>168442</v>
      </c>
      <c r="H2776">
        <v>3</v>
      </c>
      <c r="I2776">
        <v>2</v>
      </c>
      <c r="J2776">
        <v>8131</v>
      </c>
      <c r="K2776">
        <v>0.27727576153639055</v>
      </c>
    </row>
    <row r="2777" spans="1:11" x14ac:dyDescent="0.25">
      <c r="A2777" t="s">
        <v>29</v>
      </c>
      <c r="B2777" t="s">
        <v>56</v>
      </c>
      <c r="C2777">
        <v>2001</v>
      </c>
      <c r="D2777">
        <v>4.5999999999999996</v>
      </c>
      <c r="E2777" t="s">
        <v>28</v>
      </c>
      <c r="F2777" t="s">
        <v>25</v>
      </c>
      <c r="G2777">
        <v>60030</v>
      </c>
      <c r="H2777">
        <v>4</v>
      </c>
      <c r="I2777">
        <v>4</v>
      </c>
      <c r="J2777">
        <v>7799</v>
      </c>
      <c r="K2777">
        <v>0.27744659644648628</v>
      </c>
    </row>
    <row r="2778" spans="1:11" x14ac:dyDescent="0.25">
      <c r="A2778" t="s">
        <v>10</v>
      </c>
      <c r="B2778" t="s">
        <v>31</v>
      </c>
      <c r="C2778">
        <v>2017</v>
      </c>
      <c r="D2778">
        <v>2.7</v>
      </c>
      <c r="E2778" t="s">
        <v>28</v>
      </c>
      <c r="F2778" t="s">
        <v>25</v>
      </c>
      <c r="G2778">
        <v>108479</v>
      </c>
      <c r="H2778">
        <v>4</v>
      </c>
      <c r="I2778">
        <v>2</v>
      </c>
      <c r="J2778">
        <v>9730</v>
      </c>
      <c r="K2778">
        <v>0.27765225434753449</v>
      </c>
    </row>
    <row r="2779" spans="1:11" x14ac:dyDescent="0.25">
      <c r="A2779" t="s">
        <v>33</v>
      </c>
      <c r="B2779" t="s">
        <v>34</v>
      </c>
      <c r="C2779">
        <v>2007</v>
      </c>
      <c r="D2779">
        <v>3.8</v>
      </c>
      <c r="E2779" t="s">
        <v>22</v>
      </c>
      <c r="F2779" t="s">
        <v>25</v>
      </c>
      <c r="G2779">
        <v>44190</v>
      </c>
      <c r="H2779">
        <v>2</v>
      </c>
      <c r="I2779">
        <v>3</v>
      </c>
      <c r="J2779">
        <v>11116</v>
      </c>
      <c r="K2779">
        <v>0.27770024223695655</v>
      </c>
    </row>
    <row r="2780" spans="1:11" x14ac:dyDescent="0.25">
      <c r="A2780" t="s">
        <v>29</v>
      </c>
      <c r="B2780" t="s">
        <v>56</v>
      </c>
      <c r="C2780">
        <v>2018</v>
      </c>
      <c r="D2780">
        <v>4.4000000000000004</v>
      </c>
      <c r="E2780" t="s">
        <v>22</v>
      </c>
      <c r="F2780" t="s">
        <v>17</v>
      </c>
      <c r="G2780">
        <v>291085</v>
      </c>
      <c r="H2780">
        <v>2</v>
      </c>
      <c r="I2780">
        <v>4</v>
      </c>
      <c r="J2780">
        <v>11578</v>
      </c>
      <c r="K2780">
        <v>0.27770718061046662</v>
      </c>
    </row>
    <row r="2781" spans="1:11" x14ac:dyDescent="0.25">
      <c r="A2781" t="s">
        <v>14</v>
      </c>
      <c r="B2781" t="s">
        <v>15</v>
      </c>
      <c r="C2781">
        <v>2005</v>
      </c>
      <c r="D2781">
        <v>3.2</v>
      </c>
      <c r="E2781" t="s">
        <v>28</v>
      </c>
      <c r="F2781" t="s">
        <v>25</v>
      </c>
      <c r="G2781">
        <v>28310</v>
      </c>
      <c r="H2781">
        <v>2</v>
      </c>
      <c r="I2781">
        <v>1</v>
      </c>
      <c r="J2781">
        <v>8233</v>
      </c>
      <c r="K2781">
        <v>0.27781030993817779</v>
      </c>
    </row>
    <row r="2782" spans="1:11" x14ac:dyDescent="0.25">
      <c r="A2782" t="s">
        <v>20</v>
      </c>
      <c r="B2782" t="s">
        <v>50</v>
      </c>
      <c r="C2782">
        <v>2017</v>
      </c>
      <c r="D2782">
        <v>2.6</v>
      </c>
      <c r="E2782" t="s">
        <v>28</v>
      </c>
      <c r="F2782" t="s">
        <v>17</v>
      </c>
      <c r="G2782">
        <v>280103</v>
      </c>
      <c r="H2782">
        <v>4</v>
      </c>
      <c r="I2782">
        <v>5</v>
      </c>
      <c r="J2782">
        <v>7697</v>
      </c>
      <c r="K2782">
        <v>0.27792712516484852</v>
      </c>
    </row>
    <row r="2783" spans="1:11" x14ac:dyDescent="0.25">
      <c r="A2783" t="s">
        <v>23</v>
      </c>
      <c r="B2783" t="s">
        <v>45</v>
      </c>
      <c r="C2783">
        <v>2005</v>
      </c>
      <c r="D2783">
        <v>2.8</v>
      </c>
      <c r="E2783" t="s">
        <v>12</v>
      </c>
      <c r="F2783" t="s">
        <v>25</v>
      </c>
      <c r="G2783">
        <v>258944</v>
      </c>
      <c r="H2783">
        <v>4</v>
      </c>
      <c r="I2783">
        <v>1</v>
      </c>
      <c r="J2783">
        <v>3221</v>
      </c>
      <c r="K2783">
        <v>0.27811442703299538</v>
      </c>
    </row>
    <row r="2784" spans="1:11" x14ac:dyDescent="0.25">
      <c r="A2784" t="s">
        <v>26</v>
      </c>
      <c r="B2784" t="s">
        <v>27</v>
      </c>
      <c r="C2784">
        <v>2013</v>
      </c>
      <c r="D2784">
        <v>1.7</v>
      </c>
      <c r="E2784" t="s">
        <v>16</v>
      </c>
      <c r="F2784" t="s">
        <v>13</v>
      </c>
      <c r="G2784">
        <v>293620</v>
      </c>
      <c r="H2784">
        <v>2</v>
      </c>
      <c r="I2784">
        <v>2</v>
      </c>
      <c r="J2784">
        <v>4827</v>
      </c>
      <c r="K2784">
        <v>0.27821075314940402</v>
      </c>
    </row>
    <row r="2785" spans="1:11" x14ac:dyDescent="0.25">
      <c r="A2785" t="s">
        <v>23</v>
      </c>
      <c r="B2785" t="s">
        <v>24</v>
      </c>
      <c r="C2785">
        <v>2022</v>
      </c>
      <c r="D2785">
        <v>4.5999999999999996</v>
      </c>
      <c r="E2785" t="s">
        <v>28</v>
      </c>
      <c r="F2785" t="s">
        <v>17</v>
      </c>
      <c r="G2785">
        <v>28189</v>
      </c>
      <c r="H2785">
        <v>3</v>
      </c>
      <c r="I2785">
        <v>2</v>
      </c>
      <c r="J2785">
        <v>16236</v>
      </c>
      <c r="K2785">
        <v>0.27824453084433132</v>
      </c>
    </row>
    <row r="2786" spans="1:11" x14ac:dyDescent="0.25">
      <c r="A2786" t="s">
        <v>20</v>
      </c>
      <c r="B2786" t="s">
        <v>42</v>
      </c>
      <c r="C2786">
        <v>2008</v>
      </c>
      <c r="D2786">
        <v>1</v>
      </c>
      <c r="E2786" t="s">
        <v>28</v>
      </c>
      <c r="F2786" t="s">
        <v>13</v>
      </c>
      <c r="G2786">
        <v>123477</v>
      </c>
      <c r="H2786">
        <v>5</v>
      </c>
      <c r="I2786">
        <v>2</v>
      </c>
      <c r="J2786">
        <v>5030</v>
      </c>
      <c r="K2786">
        <v>0.27824600070152372</v>
      </c>
    </row>
    <row r="2787" spans="1:11" x14ac:dyDescent="0.25">
      <c r="A2787" t="s">
        <v>20</v>
      </c>
      <c r="B2787" t="s">
        <v>42</v>
      </c>
      <c r="C2787">
        <v>2001</v>
      </c>
      <c r="D2787">
        <v>2.4</v>
      </c>
      <c r="E2787" t="s">
        <v>28</v>
      </c>
      <c r="F2787" t="s">
        <v>13</v>
      </c>
      <c r="G2787">
        <v>19036</v>
      </c>
      <c r="H2787">
        <v>3</v>
      </c>
      <c r="I2787">
        <v>3</v>
      </c>
      <c r="J2787">
        <v>6419</v>
      </c>
      <c r="K2787">
        <v>0.27825374954102722</v>
      </c>
    </row>
    <row r="2788" spans="1:11" x14ac:dyDescent="0.25">
      <c r="A2788" t="s">
        <v>29</v>
      </c>
      <c r="B2788" t="s">
        <v>56</v>
      </c>
      <c r="C2788">
        <v>2006</v>
      </c>
      <c r="D2788">
        <v>1.1000000000000001</v>
      </c>
      <c r="E2788" t="s">
        <v>16</v>
      </c>
      <c r="F2788" t="s">
        <v>17</v>
      </c>
      <c r="G2788">
        <v>14039</v>
      </c>
      <c r="H2788">
        <v>2</v>
      </c>
      <c r="I2788">
        <v>2</v>
      </c>
      <c r="J2788">
        <v>9219</v>
      </c>
      <c r="K2788">
        <v>0.27840534550867779</v>
      </c>
    </row>
    <row r="2789" spans="1:11" x14ac:dyDescent="0.25">
      <c r="A2789" t="s">
        <v>10</v>
      </c>
      <c r="B2789" t="s">
        <v>11</v>
      </c>
      <c r="C2789">
        <v>2020</v>
      </c>
      <c r="D2789">
        <v>3.8</v>
      </c>
      <c r="E2789" t="s">
        <v>16</v>
      </c>
      <c r="F2789" t="s">
        <v>13</v>
      </c>
      <c r="G2789">
        <v>137014</v>
      </c>
      <c r="H2789">
        <v>4</v>
      </c>
      <c r="I2789">
        <v>3</v>
      </c>
      <c r="J2789">
        <v>12159</v>
      </c>
      <c r="K2789">
        <v>0.27843876978714055</v>
      </c>
    </row>
    <row r="2790" spans="1:11" x14ac:dyDescent="0.25">
      <c r="A2790" t="s">
        <v>10</v>
      </c>
      <c r="B2790" t="s">
        <v>11</v>
      </c>
      <c r="C2790">
        <v>2017</v>
      </c>
      <c r="D2790">
        <v>2.9</v>
      </c>
      <c r="E2790" t="s">
        <v>22</v>
      </c>
      <c r="F2790" t="s">
        <v>25</v>
      </c>
      <c r="G2790">
        <v>197247</v>
      </c>
      <c r="H2790">
        <v>5</v>
      </c>
      <c r="I2790">
        <v>4</v>
      </c>
      <c r="J2790">
        <v>10155</v>
      </c>
      <c r="K2790">
        <v>0.2784866098273191</v>
      </c>
    </row>
    <row r="2791" spans="1:11" x14ac:dyDescent="0.25">
      <c r="A2791" t="s">
        <v>23</v>
      </c>
      <c r="B2791" t="s">
        <v>38</v>
      </c>
      <c r="C2791">
        <v>2014</v>
      </c>
      <c r="D2791">
        <v>1.3</v>
      </c>
      <c r="E2791" t="s">
        <v>12</v>
      </c>
      <c r="F2791" t="s">
        <v>25</v>
      </c>
      <c r="G2791">
        <v>102033</v>
      </c>
      <c r="H2791">
        <v>5</v>
      </c>
      <c r="I2791">
        <v>5</v>
      </c>
      <c r="J2791">
        <v>7559</v>
      </c>
      <c r="K2791">
        <v>0.27864458876429909</v>
      </c>
    </row>
    <row r="2792" spans="1:11" x14ac:dyDescent="0.25">
      <c r="A2792" t="s">
        <v>20</v>
      </c>
      <c r="B2792" t="s">
        <v>42</v>
      </c>
      <c r="C2792">
        <v>2021</v>
      </c>
      <c r="D2792">
        <v>2</v>
      </c>
      <c r="E2792" t="s">
        <v>22</v>
      </c>
      <c r="F2792" t="s">
        <v>13</v>
      </c>
      <c r="G2792">
        <v>193207</v>
      </c>
      <c r="H2792">
        <v>4</v>
      </c>
      <c r="I2792">
        <v>2</v>
      </c>
      <c r="J2792">
        <v>10535</v>
      </c>
      <c r="K2792">
        <v>0.278646162482586</v>
      </c>
    </row>
    <row r="2793" spans="1:11" x14ac:dyDescent="0.25">
      <c r="A2793" t="s">
        <v>18</v>
      </c>
      <c r="B2793" t="s">
        <v>52</v>
      </c>
      <c r="C2793">
        <v>2011</v>
      </c>
      <c r="D2793">
        <v>1.8</v>
      </c>
      <c r="E2793" t="s">
        <v>12</v>
      </c>
      <c r="F2793" t="s">
        <v>25</v>
      </c>
      <c r="G2793">
        <v>261247</v>
      </c>
      <c r="H2793">
        <v>3</v>
      </c>
      <c r="I2793">
        <v>4</v>
      </c>
      <c r="J2793">
        <v>3975</v>
      </c>
      <c r="K2793">
        <v>0.27878597365936042</v>
      </c>
    </row>
    <row r="2794" spans="1:11" x14ac:dyDescent="0.25">
      <c r="A2794" t="s">
        <v>26</v>
      </c>
      <c r="B2794" t="s">
        <v>47</v>
      </c>
      <c r="C2794">
        <v>2006</v>
      </c>
      <c r="D2794">
        <v>3.8</v>
      </c>
      <c r="E2794" t="s">
        <v>28</v>
      </c>
      <c r="F2794" t="s">
        <v>13</v>
      </c>
      <c r="G2794">
        <v>138450</v>
      </c>
      <c r="H2794">
        <v>4</v>
      </c>
      <c r="I2794">
        <v>3</v>
      </c>
      <c r="J2794">
        <v>6931</v>
      </c>
      <c r="K2794">
        <v>0.27881465223113633</v>
      </c>
    </row>
    <row r="2795" spans="1:11" x14ac:dyDescent="0.25">
      <c r="A2795" t="s">
        <v>26</v>
      </c>
      <c r="B2795" t="s">
        <v>47</v>
      </c>
      <c r="C2795">
        <v>2010</v>
      </c>
      <c r="D2795">
        <v>1.9</v>
      </c>
      <c r="E2795" t="s">
        <v>28</v>
      </c>
      <c r="F2795" t="s">
        <v>13</v>
      </c>
      <c r="G2795">
        <v>39688</v>
      </c>
      <c r="H2795">
        <v>5</v>
      </c>
      <c r="I2795">
        <v>5</v>
      </c>
      <c r="J2795">
        <v>8206</v>
      </c>
      <c r="K2795">
        <v>0.2788260524725612</v>
      </c>
    </row>
    <row r="2796" spans="1:11" x14ac:dyDescent="0.25">
      <c r="A2796" t="s">
        <v>14</v>
      </c>
      <c r="B2796" t="s">
        <v>15</v>
      </c>
      <c r="C2796">
        <v>2019</v>
      </c>
      <c r="D2796">
        <v>2.7</v>
      </c>
      <c r="E2796" t="s">
        <v>12</v>
      </c>
      <c r="F2796" t="s">
        <v>13</v>
      </c>
      <c r="G2796">
        <v>281976</v>
      </c>
      <c r="H2796">
        <v>3</v>
      </c>
      <c r="I2796">
        <v>1</v>
      </c>
      <c r="J2796">
        <v>6860</v>
      </c>
      <c r="K2796">
        <v>0.27889140161585257</v>
      </c>
    </row>
    <row r="2797" spans="1:11" x14ac:dyDescent="0.25">
      <c r="A2797" t="s">
        <v>20</v>
      </c>
      <c r="B2797" t="s">
        <v>50</v>
      </c>
      <c r="C2797">
        <v>2002</v>
      </c>
      <c r="D2797">
        <v>2.4</v>
      </c>
      <c r="E2797" t="s">
        <v>16</v>
      </c>
      <c r="F2797" t="s">
        <v>25</v>
      </c>
      <c r="G2797">
        <v>749</v>
      </c>
      <c r="H2797">
        <v>3</v>
      </c>
      <c r="I2797">
        <v>5</v>
      </c>
      <c r="J2797">
        <v>8085</v>
      </c>
      <c r="K2797">
        <v>0.27976135427872262</v>
      </c>
    </row>
    <row r="2798" spans="1:11" x14ac:dyDescent="0.25">
      <c r="A2798" t="s">
        <v>40</v>
      </c>
      <c r="B2798" t="s">
        <v>51</v>
      </c>
      <c r="C2798">
        <v>2018</v>
      </c>
      <c r="D2798">
        <v>3.2</v>
      </c>
      <c r="E2798" t="s">
        <v>16</v>
      </c>
      <c r="F2798" t="s">
        <v>25</v>
      </c>
      <c r="G2798">
        <v>280596</v>
      </c>
      <c r="H2798">
        <v>3</v>
      </c>
      <c r="I2798">
        <v>1</v>
      </c>
      <c r="J2798">
        <v>8088</v>
      </c>
      <c r="K2798">
        <v>0.27976573866267596</v>
      </c>
    </row>
    <row r="2799" spans="1:11" x14ac:dyDescent="0.25">
      <c r="A2799" t="s">
        <v>29</v>
      </c>
      <c r="B2799" t="s">
        <v>30</v>
      </c>
      <c r="C2799">
        <v>2017</v>
      </c>
      <c r="D2799">
        <v>2.6</v>
      </c>
      <c r="E2799" t="s">
        <v>28</v>
      </c>
      <c r="F2799" t="s">
        <v>25</v>
      </c>
      <c r="G2799">
        <v>296890</v>
      </c>
      <c r="H2799">
        <v>2</v>
      </c>
      <c r="I2799">
        <v>3</v>
      </c>
      <c r="J2799">
        <v>5862</v>
      </c>
      <c r="K2799">
        <v>0.27981868434341961</v>
      </c>
    </row>
    <row r="2800" spans="1:11" x14ac:dyDescent="0.25">
      <c r="A2800" t="s">
        <v>36</v>
      </c>
      <c r="B2800" t="s">
        <v>53</v>
      </c>
      <c r="C2800">
        <v>2015</v>
      </c>
      <c r="D2800">
        <v>4.2</v>
      </c>
      <c r="E2800" t="s">
        <v>22</v>
      </c>
      <c r="F2800" t="s">
        <v>25</v>
      </c>
      <c r="G2800">
        <v>39016</v>
      </c>
      <c r="H2800">
        <v>3</v>
      </c>
      <c r="I2800">
        <v>3</v>
      </c>
      <c r="J2800">
        <v>14019</v>
      </c>
      <c r="K2800">
        <v>0.27990931814300779</v>
      </c>
    </row>
    <row r="2801" spans="1:11" x14ac:dyDescent="0.25">
      <c r="A2801" t="s">
        <v>20</v>
      </c>
      <c r="B2801" t="s">
        <v>21</v>
      </c>
      <c r="C2801">
        <v>2022</v>
      </c>
      <c r="D2801">
        <v>3</v>
      </c>
      <c r="E2801" t="s">
        <v>22</v>
      </c>
      <c r="F2801" t="s">
        <v>17</v>
      </c>
      <c r="G2801">
        <v>177872</v>
      </c>
      <c r="H2801">
        <v>5</v>
      </c>
      <c r="I2801">
        <v>3</v>
      </c>
      <c r="J2801">
        <v>13642</v>
      </c>
      <c r="K2801">
        <v>0.28002860415510133</v>
      </c>
    </row>
    <row r="2802" spans="1:11" x14ac:dyDescent="0.25">
      <c r="A2802" t="s">
        <v>20</v>
      </c>
      <c r="B2802" t="s">
        <v>42</v>
      </c>
      <c r="C2802">
        <v>2007</v>
      </c>
      <c r="D2802">
        <v>2.2000000000000002</v>
      </c>
      <c r="E2802" t="s">
        <v>16</v>
      </c>
      <c r="F2802" t="s">
        <v>17</v>
      </c>
      <c r="G2802">
        <v>5049</v>
      </c>
      <c r="H2802">
        <v>3</v>
      </c>
      <c r="I2802">
        <v>2</v>
      </c>
      <c r="J2802">
        <v>10799</v>
      </c>
      <c r="K2802">
        <v>0.28011047386444821</v>
      </c>
    </row>
    <row r="2803" spans="1:11" x14ac:dyDescent="0.25">
      <c r="A2803" t="s">
        <v>29</v>
      </c>
      <c r="B2803" t="s">
        <v>56</v>
      </c>
      <c r="C2803">
        <v>2017</v>
      </c>
      <c r="D2803">
        <v>1.3</v>
      </c>
      <c r="E2803" t="s">
        <v>12</v>
      </c>
      <c r="F2803" t="s">
        <v>25</v>
      </c>
      <c r="G2803">
        <v>207159</v>
      </c>
      <c r="H2803">
        <v>4</v>
      </c>
      <c r="I2803">
        <v>3</v>
      </c>
      <c r="J2803">
        <v>6356</v>
      </c>
      <c r="K2803">
        <v>0.28012686171390255</v>
      </c>
    </row>
    <row r="2804" spans="1:11" x14ac:dyDescent="0.25">
      <c r="A2804" t="s">
        <v>40</v>
      </c>
      <c r="B2804" t="s">
        <v>51</v>
      </c>
      <c r="C2804">
        <v>2000</v>
      </c>
      <c r="D2804">
        <v>1.2</v>
      </c>
      <c r="E2804" t="s">
        <v>16</v>
      </c>
      <c r="F2804" t="s">
        <v>25</v>
      </c>
      <c r="G2804">
        <v>212639</v>
      </c>
      <c r="H2804">
        <v>2</v>
      </c>
      <c r="I2804">
        <v>5</v>
      </c>
      <c r="J2804">
        <v>2047</v>
      </c>
      <c r="K2804">
        <v>0.28015895809018909</v>
      </c>
    </row>
    <row r="2805" spans="1:11" x14ac:dyDescent="0.25">
      <c r="A2805" t="s">
        <v>29</v>
      </c>
      <c r="B2805" t="s">
        <v>35</v>
      </c>
      <c r="C2805">
        <v>2007</v>
      </c>
      <c r="D2805">
        <v>4</v>
      </c>
      <c r="E2805" t="s">
        <v>28</v>
      </c>
      <c r="F2805" t="s">
        <v>17</v>
      </c>
      <c r="G2805">
        <v>296917</v>
      </c>
      <c r="H2805">
        <v>4</v>
      </c>
      <c r="I2805">
        <v>5</v>
      </c>
      <c r="J2805">
        <v>5761</v>
      </c>
      <c r="K2805">
        <v>0.28023637648040867</v>
      </c>
    </row>
    <row r="2806" spans="1:11" x14ac:dyDescent="0.25">
      <c r="A2806" t="s">
        <v>14</v>
      </c>
      <c r="B2806" t="s">
        <v>46</v>
      </c>
      <c r="C2806">
        <v>2016</v>
      </c>
      <c r="D2806">
        <v>1.3</v>
      </c>
      <c r="E2806" t="s">
        <v>12</v>
      </c>
      <c r="F2806" t="s">
        <v>25</v>
      </c>
      <c r="G2806">
        <v>258123</v>
      </c>
      <c r="H2806">
        <v>4</v>
      </c>
      <c r="I2806">
        <v>4</v>
      </c>
      <c r="J2806">
        <v>5037</v>
      </c>
      <c r="K2806">
        <v>0.28025384511169638</v>
      </c>
    </row>
    <row r="2807" spans="1:11" x14ac:dyDescent="0.25">
      <c r="A2807" t="s">
        <v>18</v>
      </c>
      <c r="B2807" t="s">
        <v>54</v>
      </c>
      <c r="C2807">
        <v>2018</v>
      </c>
      <c r="D2807">
        <v>4</v>
      </c>
      <c r="E2807" t="s">
        <v>28</v>
      </c>
      <c r="F2807" t="s">
        <v>13</v>
      </c>
      <c r="G2807">
        <v>66347</v>
      </c>
      <c r="H2807">
        <v>3</v>
      </c>
      <c r="I2807">
        <v>2</v>
      </c>
      <c r="J2807">
        <v>12173</v>
      </c>
      <c r="K2807">
        <v>0.28045179468497394</v>
      </c>
    </row>
    <row r="2808" spans="1:11" x14ac:dyDescent="0.25">
      <c r="A2808" t="s">
        <v>26</v>
      </c>
      <c r="B2808" t="s">
        <v>27</v>
      </c>
      <c r="C2808">
        <v>2011</v>
      </c>
      <c r="D2808">
        <v>5</v>
      </c>
      <c r="E2808" t="s">
        <v>12</v>
      </c>
      <c r="F2808" t="s">
        <v>17</v>
      </c>
      <c r="G2808">
        <v>234330</v>
      </c>
      <c r="H2808">
        <v>4</v>
      </c>
      <c r="I2808">
        <v>4</v>
      </c>
      <c r="J2808">
        <v>9213</v>
      </c>
      <c r="K2808">
        <v>0.28045477832616439</v>
      </c>
    </row>
    <row r="2809" spans="1:11" x14ac:dyDescent="0.25">
      <c r="A2809" t="s">
        <v>33</v>
      </c>
      <c r="B2809" t="s">
        <v>34</v>
      </c>
      <c r="C2809">
        <v>2016</v>
      </c>
      <c r="D2809">
        <v>2.9</v>
      </c>
      <c r="E2809" t="s">
        <v>22</v>
      </c>
      <c r="F2809" t="s">
        <v>13</v>
      </c>
      <c r="G2809">
        <v>149491</v>
      </c>
      <c r="H2809">
        <v>3</v>
      </c>
      <c r="I2809">
        <v>5</v>
      </c>
      <c r="J2809">
        <v>10810</v>
      </c>
      <c r="K2809">
        <v>0.28056108739559049</v>
      </c>
    </row>
    <row r="2810" spans="1:11" x14ac:dyDescent="0.25">
      <c r="A2810" t="s">
        <v>20</v>
      </c>
      <c r="B2810" t="s">
        <v>50</v>
      </c>
      <c r="C2810">
        <v>2023</v>
      </c>
      <c r="D2810">
        <v>3.2</v>
      </c>
      <c r="E2810" t="s">
        <v>12</v>
      </c>
      <c r="F2810" t="s">
        <v>13</v>
      </c>
      <c r="G2810">
        <v>164751</v>
      </c>
      <c r="H2810">
        <v>3</v>
      </c>
      <c r="I2810">
        <v>1</v>
      </c>
      <c r="J2810">
        <v>10904</v>
      </c>
      <c r="K2810">
        <v>0.28072401539494107</v>
      </c>
    </row>
    <row r="2811" spans="1:11" x14ac:dyDescent="0.25">
      <c r="A2811" t="s">
        <v>14</v>
      </c>
      <c r="B2811" t="s">
        <v>15</v>
      </c>
      <c r="C2811">
        <v>2005</v>
      </c>
      <c r="D2811">
        <v>1.3</v>
      </c>
      <c r="E2811" t="s">
        <v>28</v>
      </c>
      <c r="F2811" t="s">
        <v>25</v>
      </c>
      <c r="G2811">
        <v>98813</v>
      </c>
      <c r="H2811">
        <v>5</v>
      </c>
      <c r="I2811">
        <v>5</v>
      </c>
      <c r="J2811">
        <v>4923</v>
      </c>
      <c r="K2811">
        <v>0.28074382606034554</v>
      </c>
    </row>
    <row r="2812" spans="1:11" x14ac:dyDescent="0.25">
      <c r="A2812" t="s">
        <v>33</v>
      </c>
      <c r="B2812" t="s">
        <v>43</v>
      </c>
      <c r="C2812">
        <v>2016</v>
      </c>
      <c r="D2812">
        <v>3.8</v>
      </c>
      <c r="E2812" t="s">
        <v>28</v>
      </c>
      <c r="F2812" t="s">
        <v>13</v>
      </c>
      <c r="G2812">
        <v>196371</v>
      </c>
      <c r="H2812">
        <v>4</v>
      </c>
      <c r="I2812">
        <v>4</v>
      </c>
      <c r="J2812">
        <v>8772</v>
      </c>
      <c r="K2812">
        <v>0.28077753263895999</v>
      </c>
    </row>
    <row r="2813" spans="1:11" x14ac:dyDescent="0.25">
      <c r="A2813" t="s">
        <v>23</v>
      </c>
      <c r="B2813" t="s">
        <v>24</v>
      </c>
      <c r="C2813">
        <v>2002</v>
      </c>
      <c r="D2813">
        <v>4.7</v>
      </c>
      <c r="E2813" t="s">
        <v>16</v>
      </c>
      <c r="F2813" t="s">
        <v>17</v>
      </c>
      <c r="G2813">
        <v>237667</v>
      </c>
      <c r="H2813">
        <v>2</v>
      </c>
      <c r="I2813">
        <v>2</v>
      </c>
      <c r="J2813">
        <v>7146</v>
      </c>
      <c r="K2813">
        <v>0.28078683495161205</v>
      </c>
    </row>
    <row r="2814" spans="1:11" x14ac:dyDescent="0.25">
      <c r="A2814" t="s">
        <v>29</v>
      </c>
      <c r="B2814" t="s">
        <v>56</v>
      </c>
      <c r="C2814">
        <v>2021</v>
      </c>
      <c r="D2814">
        <v>4.4000000000000004</v>
      </c>
      <c r="E2814" t="s">
        <v>22</v>
      </c>
      <c r="F2814" t="s">
        <v>25</v>
      </c>
      <c r="G2814">
        <v>141878</v>
      </c>
      <c r="H2814">
        <v>2</v>
      </c>
      <c r="I2814">
        <v>5</v>
      </c>
      <c r="J2814">
        <v>13962</v>
      </c>
      <c r="K2814">
        <v>0.28080175911196525</v>
      </c>
    </row>
    <row r="2815" spans="1:11" x14ac:dyDescent="0.25">
      <c r="A2815" t="s">
        <v>23</v>
      </c>
      <c r="B2815" t="s">
        <v>24</v>
      </c>
      <c r="C2815">
        <v>2013</v>
      </c>
      <c r="D2815">
        <v>3.7</v>
      </c>
      <c r="E2815" t="s">
        <v>12</v>
      </c>
      <c r="F2815" t="s">
        <v>25</v>
      </c>
      <c r="G2815">
        <v>247190</v>
      </c>
      <c r="H2815">
        <v>3</v>
      </c>
      <c r="I2815">
        <v>1</v>
      </c>
      <c r="J2815">
        <v>6756</v>
      </c>
      <c r="K2815">
        <v>0.28080328811473765</v>
      </c>
    </row>
    <row r="2816" spans="1:11" x14ac:dyDescent="0.25">
      <c r="A2816" t="s">
        <v>36</v>
      </c>
      <c r="B2816" t="s">
        <v>37</v>
      </c>
      <c r="C2816">
        <v>2009</v>
      </c>
      <c r="D2816">
        <v>1.7</v>
      </c>
      <c r="E2816" t="s">
        <v>12</v>
      </c>
      <c r="F2816" t="s">
        <v>25</v>
      </c>
      <c r="G2816">
        <v>235964</v>
      </c>
      <c r="H2816">
        <v>4</v>
      </c>
      <c r="I2816">
        <v>5</v>
      </c>
      <c r="J2816">
        <v>3780</v>
      </c>
      <c r="K2816">
        <v>0.28083656347492048</v>
      </c>
    </row>
    <row r="2817" spans="1:11" x14ac:dyDescent="0.25">
      <c r="A2817" t="s">
        <v>33</v>
      </c>
      <c r="B2817" t="s">
        <v>55</v>
      </c>
      <c r="C2817">
        <v>2023</v>
      </c>
      <c r="D2817">
        <v>2</v>
      </c>
      <c r="E2817" t="s">
        <v>16</v>
      </c>
      <c r="F2817" t="s">
        <v>13</v>
      </c>
      <c r="G2817">
        <v>131263</v>
      </c>
      <c r="H2817">
        <v>4</v>
      </c>
      <c r="I2817">
        <v>4</v>
      </c>
      <c r="J2817">
        <v>11374</v>
      </c>
      <c r="K2817">
        <v>0.28086431336252526</v>
      </c>
    </row>
    <row r="2818" spans="1:11" x14ac:dyDescent="0.25">
      <c r="A2818" t="s">
        <v>14</v>
      </c>
      <c r="B2818" t="s">
        <v>39</v>
      </c>
      <c r="C2818">
        <v>2009</v>
      </c>
      <c r="D2818">
        <v>2.8</v>
      </c>
      <c r="E2818" t="s">
        <v>22</v>
      </c>
      <c r="F2818" t="s">
        <v>13</v>
      </c>
      <c r="G2818">
        <v>79962</v>
      </c>
      <c r="H2818">
        <v>3</v>
      </c>
      <c r="I2818">
        <v>2</v>
      </c>
      <c r="J2818">
        <v>10000</v>
      </c>
      <c r="K2818">
        <v>0.28090537234295121</v>
      </c>
    </row>
    <row r="2819" spans="1:11" x14ac:dyDescent="0.25">
      <c r="A2819" t="s">
        <v>29</v>
      </c>
      <c r="B2819" t="s">
        <v>56</v>
      </c>
      <c r="C2819">
        <v>2017</v>
      </c>
      <c r="D2819">
        <v>3.8</v>
      </c>
      <c r="E2819" t="s">
        <v>22</v>
      </c>
      <c r="F2819" t="s">
        <v>25</v>
      </c>
      <c r="G2819">
        <v>47506</v>
      </c>
      <c r="H2819">
        <v>4</v>
      </c>
      <c r="I2819">
        <v>2</v>
      </c>
      <c r="J2819">
        <v>14049</v>
      </c>
      <c r="K2819">
        <v>0.28092883136863411</v>
      </c>
    </row>
    <row r="2820" spans="1:11" x14ac:dyDescent="0.25">
      <c r="A2820" t="s">
        <v>36</v>
      </c>
      <c r="B2820" t="s">
        <v>37</v>
      </c>
      <c r="C2820">
        <v>2014</v>
      </c>
      <c r="D2820">
        <v>2</v>
      </c>
      <c r="E2820" t="s">
        <v>22</v>
      </c>
      <c r="F2820" t="s">
        <v>17</v>
      </c>
      <c r="G2820">
        <v>289946</v>
      </c>
      <c r="H2820">
        <v>2</v>
      </c>
      <c r="I2820">
        <v>1</v>
      </c>
      <c r="J2820">
        <v>8001</v>
      </c>
      <c r="K2820">
        <v>0.28099626102409603</v>
      </c>
    </row>
    <row r="2821" spans="1:11" x14ac:dyDescent="0.25">
      <c r="A2821" t="s">
        <v>40</v>
      </c>
      <c r="B2821" t="s">
        <v>51</v>
      </c>
      <c r="C2821">
        <v>2003</v>
      </c>
      <c r="D2821">
        <v>4.9000000000000004</v>
      </c>
      <c r="E2821" t="s">
        <v>12</v>
      </c>
      <c r="F2821" t="s">
        <v>25</v>
      </c>
      <c r="G2821">
        <v>76963</v>
      </c>
      <c r="H2821">
        <v>5</v>
      </c>
      <c r="I2821">
        <v>4</v>
      </c>
      <c r="J2821">
        <v>8360</v>
      </c>
      <c r="K2821">
        <v>0.28111308561307169</v>
      </c>
    </row>
    <row r="2822" spans="1:11" x14ac:dyDescent="0.25">
      <c r="A2822" t="s">
        <v>18</v>
      </c>
      <c r="B2822" t="s">
        <v>54</v>
      </c>
      <c r="C2822">
        <v>2006</v>
      </c>
      <c r="D2822">
        <v>4.8</v>
      </c>
      <c r="E2822" t="s">
        <v>12</v>
      </c>
      <c r="F2822" t="s">
        <v>17</v>
      </c>
      <c r="G2822">
        <v>236495</v>
      </c>
      <c r="H2822">
        <v>3</v>
      </c>
      <c r="I2822">
        <v>1</v>
      </c>
      <c r="J2822">
        <v>7470</v>
      </c>
      <c r="K2822">
        <v>0.28111869404402046</v>
      </c>
    </row>
    <row r="2823" spans="1:11" x14ac:dyDescent="0.25">
      <c r="A2823" t="s">
        <v>36</v>
      </c>
      <c r="B2823" t="s">
        <v>44</v>
      </c>
      <c r="C2823">
        <v>2011</v>
      </c>
      <c r="D2823">
        <v>1.3</v>
      </c>
      <c r="E2823" t="s">
        <v>12</v>
      </c>
      <c r="F2823" t="s">
        <v>17</v>
      </c>
      <c r="G2823">
        <v>278115</v>
      </c>
      <c r="H2823">
        <v>4</v>
      </c>
      <c r="I2823">
        <v>2</v>
      </c>
      <c r="J2823">
        <v>4637</v>
      </c>
      <c r="K2823">
        <v>0.28115064228314712</v>
      </c>
    </row>
    <row r="2824" spans="1:11" x14ac:dyDescent="0.25">
      <c r="A2824" t="s">
        <v>29</v>
      </c>
      <c r="B2824" t="s">
        <v>56</v>
      </c>
      <c r="C2824">
        <v>2021</v>
      </c>
      <c r="D2824">
        <v>3.5</v>
      </c>
      <c r="E2824" t="s">
        <v>12</v>
      </c>
      <c r="F2824" t="s">
        <v>25</v>
      </c>
      <c r="G2824">
        <v>192966</v>
      </c>
      <c r="H2824">
        <v>5</v>
      </c>
      <c r="I2824">
        <v>3</v>
      </c>
      <c r="J2824">
        <v>10040</v>
      </c>
      <c r="K2824">
        <v>0.28118596027938048</v>
      </c>
    </row>
    <row r="2825" spans="1:11" x14ac:dyDescent="0.25">
      <c r="A2825" t="s">
        <v>36</v>
      </c>
      <c r="B2825" t="s">
        <v>44</v>
      </c>
      <c r="C2825">
        <v>2018</v>
      </c>
      <c r="D2825">
        <v>4.3</v>
      </c>
      <c r="E2825" t="s">
        <v>16</v>
      </c>
      <c r="F2825" t="s">
        <v>17</v>
      </c>
      <c r="G2825">
        <v>52641</v>
      </c>
      <c r="H2825">
        <v>2</v>
      </c>
      <c r="I2825">
        <v>2</v>
      </c>
      <c r="J2825">
        <v>15247</v>
      </c>
      <c r="K2825">
        <v>0.28172117231995353</v>
      </c>
    </row>
    <row r="2826" spans="1:11" x14ac:dyDescent="0.25">
      <c r="A2826" t="s">
        <v>40</v>
      </c>
      <c r="B2826" t="s">
        <v>49</v>
      </c>
      <c r="C2826">
        <v>2021</v>
      </c>
      <c r="D2826">
        <v>2.8</v>
      </c>
      <c r="E2826" t="s">
        <v>16</v>
      </c>
      <c r="F2826" t="s">
        <v>17</v>
      </c>
      <c r="G2826">
        <v>82491</v>
      </c>
      <c r="H2826">
        <v>2</v>
      </c>
      <c r="I2826">
        <v>1</v>
      </c>
      <c r="J2826">
        <v>14050</v>
      </c>
      <c r="K2826">
        <v>0.28185715571152481</v>
      </c>
    </row>
    <row r="2827" spans="1:11" x14ac:dyDescent="0.25">
      <c r="A2827" t="s">
        <v>29</v>
      </c>
      <c r="B2827" t="s">
        <v>30</v>
      </c>
      <c r="C2827">
        <v>2001</v>
      </c>
      <c r="D2827">
        <v>1.8</v>
      </c>
      <c r="E2827" t="s">
        <v>22</v>
      </c>
      <c r="F2827" t="s">
        <v>25</v>
      </c>
      <c r="G2827">
        <v>38814</v>
      </c>
      <c r="H2827">
        <v>4</v>
      </c>
      <c r="I2827">
        <v>5</v>
      </c>
      <c r="J2827">
        <v>7423</v>
      </c>
      <c r="K2827">
        <v>0.28197417355742194</v>
      </c>
    </row>
    <row r="2828" spans="1:11" x14ac:dyDescent="0.25">
      <c r="A2828" t="s">
        <v>26</v>
      </c>
      <c r="B2828" t="s">
        <v>32</v>
      </c>
      <c r="C2828">
        <v>2008</v>
      </c>
      <c r="D2828">
        <v>3.6</v>
      </c>
      <c r="E2828" t="s">
        <v>16</v>
      </c>
      <c r="F2828" t="s">
        <v>17</v>
      </c>
      <c r="G2828">
        <v>9631</v>
      </c>
      <c r="H2828">
        <v>3</v>
      </c>
      <c r="I2828">
        <v>1</v>
      </c>
      <c r="J2828">
        <v>12407</v>
      </c>
      <c r="K2828">
        <v>0.28207709196815745</v>
      </c>
    </row>
    <row r="2829" spans="1:11" x14ac:dyDescent="0.25">
      <c r="A2829" t="s">
        <v>33</v>
      </c>
      <c r="B2829" t="s">
        <v>43</v>
      </c>
      <c r="C2829">
        <v>2004</v>
      </c>
      <c r="D2829">
        <v>1.4</v>
      </c>
      <c r="E2829" t="s">
        <v>28</v>
      </c>
      <c r="F2829" t="s">
        <v>13</v>
      </c>
      <c r="G2829">
        <v>96827</v>
      </c>
      <c r="H2829">
        <v>5</v>
      </c>
      <c r="I2829">
        <v>2</v>
      </c>
      <c r="J2829">
        <v>4763</v>
      </c>
      <c r="K2829">
        <v>0.28242699729361953</v>
      </c>
    </row>
    <row r="2830" spans="1:11" x14ac:dyDescent="0.25">
      <c r="A2830" t="s">
        <v>26</v>
      </c>
      <c r="B2830" t="s">
        <v>47</v>
      </c>
      <c r="C2830">
        <v>2009</v>
      </c>
      <c r="D2830">
        <v>1.9</v>
      </c>
      <c r="E2830" t="s">
        <v>12</v>
      </c>
      <c r="F2830" t="s">
        <v>25</v>
      </c>
      <c r="G2830">
        <v>207922</v>
      </c>
      <c r="H2830">
        <v>2</v>
      </c>
      <c r="I2830">
        <v>1</v>
      </c>
      <c r="J2830">
        <v>4541</v>
      </c>
      <c r="K2830">
        <v>0.28254385490416456</v>
      </c>
    </row>
    <row r="2831" spans="1:11" x14ac:dyDescent="0.25">
      <c r="A2831" t="s">
        <v>14</v>
      </c>
      <c r="B2831" t="s">
        <v>46</v>
      </c>
      <c r="C2831">
        <v>2019</v>
      </c>
      <c r="D2831">
        <v>2.2999999999999998</v>
      </c>
      <c r="E2831" t="s">
        <v>28</v>
      </c>
      <c r="F2831" t="s">
        <v>17</v>
      </c>
      <c r="G2831">
        <v>146849</v>
      </c>
      <c r="H2831">
        <v>2</v>
      </c>
      <c r="I2831">
        <v>5</v>
      </c>
      <c r="J2831">
        <v>10663</v>
      </c>
      <c r="K2831">
        <v>0.28255799867569709</v>
      </c>
    </row>
    <row r="2832" spans="1:11" x14ac:dyDescent="0.25">
      <c r="A2832" t="s">
        <v>26</v>
      </c>
      <c r="B2832" t="s">
        <v>32</v>
      </c>
      <c r="C2832">
        <v>2017</v>
      </c>
      <c r="D2832">
        <v>3.7</v>
      </c>
      <c r="E2832" t="s">
        <v>22</v>
      </c>
      <c r="F2832" t="s">
        <v>13</v>
      </c>
      <c r="G2832">
        <v>47034</v>
      </c>
      <c r="H2832">
        <v>2</v>
      </c>
      <c r="I2832">
        <v>4</v>
      </c>
      <c r="J2832">
        <v>13959</v>
      </c>
      <c r="K2832">
        <v>0.28260853983582557</v>
      </c>
    </row>
    <row r="2833" spans="1:11" x14ac:dyDescent="0.25">
      <c r="A2833" t="s">
        <v>20</v>
      </c>
      <c r="B2833" t="s">
        <v>50</v>
      </c>
      <c r="C2833">
        <v>2019</v>
      </c>
      <c r="D2833">
        <v>1</v>
      </c>
      <c r="E2833" t="s">
        <v>12</v>
      </c>
      <c r="F2833" t="s">
        <v>25</v>
      </c>
      <c r="G2833">
        <v>251842</v>
      </c>
      <c r="H2833">
        <v>5</v>
      </c>
      <c r="I2833">
        <v>1</v>
      </c>
      <c r="J2833">
        <v>5763</v>
      </c>
      <c r="K2833">
        <v>0.28271006328427317</v>
      </c>
    </row>
    <row r="2834" spans="1:11" x14ac:dyDescent="0.25">
      <c r="A2834" t="s">
        <v>36</v>
      </c>
      <c r="B2834" t="s">
        <v>53</v>
      </c>
      <c r="C2834">
        <v>2023</v>
      </c>
      <c r="D2834">
        <v>1.9</v>
      </c>
      <c r="E2834" t="s">
        <v>16</v>
      </c>
      <c r="F2834" t="s">
        <v>25</v>
      </c>
      <c r="G2834">
        <v>102533</v>
      </c>
      <c r="H2834">
        <v>5</v>
      </c>
      <c r="I2834">
        <v>5</v>
      </c>
      <c r="J2834">
        <v>11849</v>
      </c>
      <c r="K2834">
        <v>0.28281024837937851</v>
      </c>
    </row>
    <row r="2835" spans="1:11" x14ac:dyDescent="0.25">
      <c r="A2835" t="s">
        <v>33</v>
      </c>
      <c r="B2835" t="s">
        <v>43</v>
      </c>
      <c r="C2835">
        <v>2022</v>
      </c>
      <c r="D2835">
        <v>3.8</v>
      </c>
      <c r="E2835" t="s">
        <v>28</v>
      </c>
      <c r="F2835" t="s">
        <v>17</v>
      </c>
      <c r="G2835">
        <v>68244</v>
      </c>
      <c r="H2835">
        <v>5</v>
      </c>
      <c r="I2835">
        <v>5</v>
      </c>
      <c r="J2835">
        <v>14635</v>
      </c>
      <c r="K2835">
        <v>0.28283548936836345</v>
      </c>
    </row>
    <row r="2836" spans="1:11" x14ac:dyDescent="0.25">
      <c r="A2836" t="s">
        <v>36</v>
      </c>
      <c r="B2836" t="s">
        <v>44</v>
      </c>
      <c r="C2836">
        <v>2014</v>
      </c>
      <c r="D2836">
        <v>4</v>
      </c>
      <c r="E2836" t="s">
        <v>12</v>
      </c>
      <c r="F2836" t="s">
        <v>13</v>
      </c>
      <c r="G2836">
        <v>30004</v>
      </c>
      <c r="H2836">
        <v>3</v>
      </c>
      <c r="I2836">
        <v>1</v>
      </c>
      <c r="J2836">
        <v>11699</v>
      </c>
      <c r="K2836">
        <v>0.28321033536873763</v>
      </c>
    </row>
    <row r="2837" spans="1:11" x14ac:dyDescent="0.25">
      <c r="A2837" t="s">
        <v>10</v>
      </c>
      <c r="B2837" t="s">
        <v>11</v>
      </c>
      <c r="C2837">
        <v>2013</v>
      </c>
      <c r="D2837">
        <v>4.8</v>
      </c>
      <c r="E2837" t="s">
        <v>16</v>
      </c>
      <c r="F2837" t="s">
        <v>25</v>
      </c>
      <c r="G2837">
        <v>153087</v>
      </c>
      <c r="H2837">
        <v>3</v>
      </c>
      <c r="I2837">
        <v>4</v>
      </c>
      <c r="J2837">
        <v>10738</v>
      </c>
      <c r="K2837">
        <v>0.28323926957754286</v>
      </c>
    </row>
    <row r="2838" spans="1:11" x14ac:dyDescent="0.25">
      <c r="A2838" t="s">
        <v>40</v>
      </c>
      <c r="B2838" t="s">
        <v>51</v>
      </c>
      <c r="C2838">
        <v>2006</v>
      </c>
      <c r="D2838">
        <v>4.5999999999999996</v>
      </c>
      <c r="E2838" t="s">
        <v>28</v>
      </c>
      <c r="F2838" t="s">
        <v>17</v>
      </c>
      <c r="G2838">
        <v>98002</v>
      </c>
      <c r="H2838">
        <v>5</v>
      </c>
      <c r="I2838">
        <v>4</v>
      </c>
      <c r="J2838">
        <v>10039</v>
      </c>
      <c r="K2838">
        <v>0.28332895288856164</v>
      </c>
    </row>
    <row r="2839" spans="1:11" x14ac:dyDescent="0.25">
      <c r="A2839" t="s">
        <v>26</v>
      </c>
      <c r="B2839" t="s">
        <v>27</v>
      </c>
      <c r="C2839">
        <v>2019</v>
      </c>
      <c r="D2839">
        <v>4.5</v>
      </c>
      <c r="E2839" t="s">
        <v>12</v>
      </c>
      <c r="F2839" t="s">
        <v>13</v>
      </c>
      <c r="G2839">
        <v>74091</v>
      </c>
      <c r="H2839">
        <v>5</v>
      </c>
      <c r="I2839">
        <v>5</v>
      </c>
      <c r="J2839">
        <v>12818</v>
      </c>
      <c r="K2839">
        <v>0.28333813653201512</v>
      </c>
    </row>
    <row r="2840" spans="1:11" x14ac:dyDescent="0.25">
      <c r="A2840" t="s">
        <v>26</v>
      </c>
      <c r="B2840" t="s">
        <v>32</v>
      </c>
      <c r="C2840">
        <v>2007</v>
      </c>
      <c r="D2840">
        <v>3.5</v>
      </c>
      <c r="E2840" t="s">
        <v>12</v>
      </c>
      <c r="F2840" t="s">
        <v>17</v>
      </c>
      <c r="G2840">
        <v>149723</v>
      </c>
      <c r="H2840">
        <v>5</v>
      </c>
      <c r="I2840">
        <v>1</v>
      </c>
      <c r="J2840">
        <v>8205</v>
      </c>
      <c r="K2840">
        <v>0.28346666365910866</v>
      </c>
    </row>
    <row r="2841" spans="1:11" x14ac:dyDescent="0.25">
      <c r="A2841" t="s">
        <v>18</v>
      </c>
      <c r="B2841" t="s">
        <v>54</v>
      </c>
      <c r="C2841">
        <v>2016</v>
      </c>
      <c r="D2841">
        <v>4.5999999999999996</v>
      </c>
      <c r="E2841" t="s">
        <v>16</v>
      </c>
      <c r="F2841" t="s">
        <v>25</v>
      </c>
      <c r="G2841">
        <v>284758</v>
      </c>
      <c r="H2841">
        <v>3</v>
      </c>
      <c r="I2841">
        <v>3</v>
      </c>
      <c r="J2841">
        <v>8804</v>
      </c>
      <c r="K2841">
        <v>0.28365367851177847</v>
      </c>
    </row>
    <row r="2842" spans="1:11" x14ac:dyDescent="0.25">
      <c r="A2842" t="s">
        <v>36</v>
      </c>
      <c r="B2842" t="s">
        <v>53</v>
      </c>
      <c r="C2842">
        <v>2005</v>
      </c>
      <c r="D2842">
        <v>3.7</v>
      </c>
      <c r="E2842" t="s">
        <v>22</v>
      </c>
      <c r="F2842" t="s">
        <v>17</v>
      </c>
      <c r="G2842">
        <v>102521</v>
      </c>
      <c r="H2842">
        <v>4</v>
      </c>
      <c r="I2842">
        <v>1</v>
      </c>
      <c r="J2842">
        <v>10749</v>
      </c>
      <c r="K2842">
        <v>0.28369607945088127</v>
      </c>
    </row>
    <row r="2843" spans="1:11" x14ac:dyDescent="0.25">
      <c r="A2843" t="s">
        <v>14</v>
      </c>
      <c r="B2843" t="s">
        <v>15</v>
      </c>
      <c r="C2843">
        <v>2019</v>
      </c>
      <c r="D2843">
        <v>3</v>
      </c>
      <c r="E2843" t="s">
        <v>28</v>
      </c>
      <c r="F2843" t="s">
        <v>13</v>
      </c>
      <c r="G2843">
        <v>252522</v>
      </c>
      <c r="H2843">
        <v>3</v>
      </c>
      <c r="I2843">
        <v>4</v>
      </c>
      <c r="J2843">
        <v>7749</v>
      </c>
      <c r="K2843">
        <v>0.28370410521131439</v>
      </c>
    </row>
    <row r="2844" spans="1:11" x14ac:dyDescent="0.25">
      <c r="A2844" t="s">
        <v>40</v>
      </c>
      <c r="B2844" t="s">
        <v>51</v>
      </c>
      <c r="C2844">
        <v>2003</v>
      </c>
      <c r="D2844">
        <v>1.3</v>
      </c>
      <c r="E2844" t="s">
        <v>22</v>
      </c>
      <c r="F2844" t="s">
        <v>13</v>
      </c>
      <c r="G2844">
        <v>73415</v>
      </c>
      <c r="H2844">
        <v>3</v>
      </c>
      <c r="I2844">
        <v>3</v>
      </c>
      <c r="J2844">
        <v>6831</v>
      </c>
      <c r="K2844">
        <v>0.28377404584503119</v>
      </c>
    </row>
    <row r="2845" spans="1:11" x14ac:dyDescent="0.25">
      <c r="A2845" t="s">
        <v>14</v>
      </c>
      <c r="B2845" t="s">
        <v>15</v>
      </c>
      <c r="C2845">
        <v>2008</v>
      </c>
      <c r="D2845">
        <v>4.5</v>
      </c>
      <c r="E2845" t="s">
        <v>12</v>
      </c>
      <c r="F2845" t="s">
        <v>13</v>
      </c>
      <c r="G2845">
        <v>146621</v>
      </c>
      <c r="H2845">
        <v>5</v>
      </c>
      <c r="I2845">
        <v>2</v>
      </c>
      <c r="J2845">
        <v>8067</v>
      </c>
      <c r="K2845">
        <v>0.28378508974692818</v>
      </c>
    </row>
    <row r="2846" spans="1:11" x14ac:dyDescent="0.25">
      <c r="A2846" t="s">
        <v>33</v>
      </c>
      <c r="B2846" t="s">
        <v>55</v>
      </c>
      <c r="C2846">
        <v>2004</v>
      </c>
      <c r="D2846">
        <v>4.4000000000000004</v>
      </c>
      <c r="E2846" t="s">
        <v>22</v>
      </c>
      <c r="F2846" t="s">
        <v>17</v>
      </c>
      <c r="G2846">
        <v>263004</v>
      </c>
      <c r="H2846">
        <v>2</v>
      </c>
      <c r="I2846">
        <v>3</v>
      </c>
      <c r="J2846">
        <v>7939</v>
      </c>
      <c r="K2846">
        <v>0.28380634488650036</v>
      </c>
    </row>
    <row r="2847" spans="1:11" x14ac:dyDescent="0.25">
      <c r="A2847" t="s">
        <v>20</v>
      </c>
      <c r="B2847" t="s">
        <v>21</v>
      </c>
      <c r="C2847">
        <v>2002</v>
      </c>
      <c r="D2847">
        <v>2.7</v>
      </c>
      <c r="E2847" t="s">
        <v>12</v>
      </c>
      <c r="F2847" t="s">
        <v>13</v>
      </c>
      <c r="G2847">
        <v>138030</v>
      </c>
      <c r="H2847">
        <v>4</v>
      </c>
      <c r="I2847">
        <v>4</v>
      </c>
      <c r="J2847">
        <v>4639</v>
      </c>
      <c r="K2847">
        <v>0.28381018847881445</v>
      </c>
    </row>
    <row r="2848" spans="1:11" x14ac:dyDescent="0.25">
      <c r="A2848" t="s">
        <v>14</v>
      </c>
      <c r="B2848" t="s">
        <v>46</v>
      </c>
      <c r="C2848">
        <v>2015</v>
      </c>
      <c r="D2848">
        <v>3.7</v>
      </c>
      <c r="E2848" t="s">
        <v>28</v>
      </c>
      <c r="F2848" t="s">
        <v>13</v>
      </c>
      <c r="G2848">
        <v>198318</v>
      </c>
      <c r="H2848">
        <v>4</v>
      </c>
      <c r="I2848">
        <v>4</v>
      </c>
      <c r="J2848">
        <v>8333</v>
      </c>
      <c r="K2848">
        <v>0.28384434303007589</v>
      </c>
    </row>
    <row r="2849" spans="1:11" x14ac:dyDescent="0.25">
      <c r="A2849" t="s">
        <v>29</v>
      </c>
      <c r="B2849" t="s">
        <v>35</v>
      </c>
      <c r="C2849">
        <v>2020</v>
      </c>
      <c r="D2849">
        <v>3.6</v>
      </c>
      <c r="E2849" t="s">
        <v>16</v>
      </c>
      <c r="F2849" t="s">
        <v>13</v>
      </c>
      <c r="G2849">
        <v>289815</v>
      </c>
      <c r="H2849">
        <v>5</v>
      </c>
      <c r="I2849">
        <v>2</v>
      </c>
      <c r="J2849">
        <v>8903</v>
      </c>
      <c r="K2849">
        <v>0.28386425915658708</v>
      </c>
    </row>
    <row r="2850" spans="1:11" x14ac:dyDescent="0.25">
      <c r="A2850" t="s">
        <v>10</v>
      </c>
      <c r="B2850" t="s">
        <v>48</v>
      </c>
      <c r="C2850">
        <v>2004</v>
      </c>
      <c r="D2850">
        <v>1.9</v>
      </c>
      <c r="E2850" t="s">
        <v>16</v>
      </c>
      <c r="F2850" t="s">
        <v>17</v>
      </c>
      <c r="G2850">
        <v>78774</v>
      </c>
      <c r="H2850">
        <v>4</v>
      </c>
      <c r="I2850">
        <v>3</v>
      </c>
      <c r="J2850">
        <v>8124</v>
      </c>
      <c r="K2850">
        <v>0.28425191819303486</v>
      </c>
    </row>
    <row r="2851" spans="1:11" x14ac:dyDescent="0.25">
      <c r="A2851" t="s">
        <v>29</v>
      </c>
      <c r="B2851" t="s">
        <v>35</v>
      </c>
      <c r="C2851">
        <v>2001</v>
      </c>
      <c r="D2851">
        <v>4.5999999999999996</v>
      </c>
      <c r="E2851" t="s">
        <v>16</v>
      </c>
      <c r="F2851" t="s">
        <v>13</v>
      </c>
      <c r="G2851">
        <v>81932</v>
      </c>
      <c r="H2851">
        <v>3</v>
      </c>
      <c r="I2851">
        <v>4</v>
      </c>
      <c r="J2851">
        <v>8361</v>
      </c>
      <c r="K2851">
        <v>0.2845046303752311</v>
      </c>
    </row>
    <row r="2852" spans="1:11" x14ac:dyDescent="0.25">
      <c r="A2852" t="s">
        <v>33</v>
      </c>
      <c r="B2852" t="s">
        <v>55</v>
      </c>
      <c r="C2852">
        <v>2013</v>
      </c>
      <c r="D2852">
        <v>2.2999999999999998</v>
      </c>
      <c r="E2852" t="s">
        <v>28</v>
      </c>
      <c r="F2852" t="s">
        <v>25</v>
      </c>
      <c r="G2852">
        <v>216833</v>
      </c>
      <c r="H2852">
        <v>4</v>
      </c>
      <c r="I2852">
        <v>3</v>
      </c>
      <c r="J2852">
        <v>5963</v>
      </c>
      <c r="K2852">
        <v>0.28457639131079981</v>
      </c>
    </row>
    <row r="2853" spans="1:11" x14ac:dyDescent="0.25">
      <c r="A2853" t="s">
        <v>40</v>
      </c>
      <c r="B2853" t="s">
        <v>51</v>
      </c>
      <c r="C2853">
        <v>2019</v>
      </c>
      <c r="D2853">
        <v>1.5</v>
      </c>
      <c r="E2853" t="s">
        <v>28</v>
      </c>
      <c r="F2853" t="s">
        <v>17</v>
      </c>
      <c r="G2853">
        <v>290034</v>
      </c>
      <c r="H2853">
        <v>2</v>
      </c>
      <c r="I2853">
        <v>1</v>
      </c>
      <c r="J2853">
        <v>6999</v>
      </c>
      <c r="K2853">
        <v>0.28457697176894159</v>
      </c>
    </row>
    <row r="2854" spans="1:11" x14ac:dyDescent="0.25">
      <c r="A2854" t="s">
        <v>40</v>
      </c>
      <c r="B2854" t="s">
        <v>49</v>
      </c>
      <c r="C2854">
        <v>2012</v>
      </c>
      <c r="D2854">
        <v>1.4</v>
      </c>
      <c r="E2854" t="s">
        <v>22</v>
      </c>
      <c r="F2854" t="s">
        <v>13</v>
      </c>
      <c r="G2854">
        <v>159569</v>
      </c>
      <c r="H2854">
        <v>4</v>
      </c>
      <c r="I2854">
        <v>4</v>
      </c>
      <c r="J2854">
        <v>7908</v>
      </c>
      <c r="K2854">
        <v>0.28473181725083363</v>
      </c>
    </row>
    <row r="2855" spans="1:11" x14ac:dyDescent="0.25">
      <c r="A2855" t="s">
        <v>26</v>
      </c>
      <c r="B2855" t="s">
        <v>47</v>
      </c>
      <c r="C2855">
        <v>2018</v>
      </c>
      <c r="D2855">
        <v>3.5</v>
      </c>
      <c r="E2855" t="s">
        <v>28</v>
      </c>
      <c r="F2855" t="s">
        <v>17</v>
      </c>
      <c r="G2855">
        <v>230823</v>
      </c>
      <c r="H2855">
        <v>3</v>
      </c>
      <c r="I2855">
        <v>5</v>
      </c>
      <c r="J2855">
        <v>9883</v>
      </c>
      <c r="K2855">
        <v>0.28483792709283462</v>
      </c>
    </row>
    <row r="2856" spans="1:11" x14ac:dyDescent="0.25">
      <c r="A2856" t="s">
        <v>40</v>
      </c>
      <c r="B2856" t="s">
        <v>41</v>
      </c>
      <c r="C2856">
        <v>2002</v>
      </c>
      <c r="D2856">
        <v>4.8</v>
      </c>
      <c r="E2856" t="s">
        <v>16</v>
      </c>
      <c r="F2856" t="s">
        <v>25</v>
      </c>
      <c r="G2856">
        <v>282165</v>
      </c>
      <c r="H2856">
        <v>4</v>
      </c>
      <c r="I2856">
        <v>4</v>
      </c>
      <c r="J2856">
        <v>4856</v>
      </c>
      <c r="K2856">
        <v>0.28490743677923125</v>
      </c>
    </row>
    <row r="2857" spans="1:11" x14ac:dyDescent="0.25">
      <c r="A2857" t="s">
        <v>10</v>
      </c>
      <c r="B2857" t="s">
        <v>31</v>
      </c>
      <c r="C2857">
        <v>2006</v>
      </c>
      <c r="D2857">
        <v>3.9</v>
      </c>
      <c r="E2857" t="s">
        <v>22</v>
      </c>
      <c r="F2857" t="s">
        <v>13</v>
      </c>
      <c r="G2857">
        <v>177274</v>
      </c>
      <c r="H2857">
        <v>2</v>
      </c>
      <c r="I2857">
        <v>1</v>
      </c>
      <c r="J2857">
        <v>8254</v>
      </c>
      <c r="K2857">
        <v>0.28491511758475951</v>
      </c>
    </row>
    <row r="2858" spans="1:11" x14ac:dyDescent="0.25">
      <c r="A2858" t="s">
        <v>14</v>
      </c>
      <c r="B2858" t="s">
        <v>39</v>
      </c>
      <c r="C2858">
        <v>2012</v>
      </c>
      <c r="D2858">
        <v>4.5</v>
      </c>
      <c r="E2858" t="s">
        <v>12</v>
      </c>
      <c r="F2858" t="s">
        <v>13</v>
      </c>
      <c r="G2858">
        <v>32125</v>
      </c>
      <c r="H2858">
        <v>4</v>
      </c>
      <c r="I2858">
        <v>4</v>
      </c>
      <c r="J2858">
        <v>11557</v>
      </c>
      <c r="K2858">
        <v>0.28523497139934351</v>
      </c>
    </row>
    <row r="2859" spans="1:11" x14ac:dyDescent="0.25">
      <c r="A2859" t="s">
        <v>23</v>
      </c>
      <c r="B2859" t="s">
        <v>24</v>
      </c>
      <c r="C2859">
        <v>2002</v>
      </c>
      <c r="D2859">
        <v>4</v>
      </c>
      <c r="E2859" t="s">
        <v>16</v>
      </c>
      <c r="F2859" t="s">
        <v>17</v>
      </c>
      <c r="G2859">
        <v>28845</v>
      </c>
      <c r="H2859">
        <v>4</v>
      </c>
      <c r="I2859">
        <v>5</v>
      </c>
      <c r="J2859">
        <v>10623</v>
      </c>
      <c r="K2859">
        <v>0.28537849799549853</v>
      </c>
    </row>
    <row r="2860" spans="1:11" x14ac:dyDescent="0.25">
      <c r="A2860" t="s">
        <v>26</v>
      </c>
      <c r="B2860" t="s">
        <v>27</v>
      </c>
      <c r="C2860">
        <v>2017</v>
      </c>
      <c r="D2860">
        <v>1.3</v>
      </c>
      <c r="E2860" t="s">
        <v>16</v>
      </c>
      <c r="F2860" t="s">
        <v>13</v>
      </c>
      <c r="G2860">
        <v>279642</v>
      </c>
      <c r="H2860">
        <v>2</v>
      </c>
      <c r="I2860">
        <v>5</v>
      </c>
      <c r="J2860">
        <v>5907</v>
      </c>
      <c r="K2860">
        <v>0.28543249942442772</v>
      </c>
    </row>
    <row r="2861" spans="1:11" x14ac:dyDescent="0.25">
      <c r="A2861" t="s">
        <v>14</v>
      </c>
      <c r="B2861" t="s">
        <v>15</v>
      </c>
      <c r="C2861">
        <v>2005</v>
      </c>
      <c r="D2861">
        <v>2.2000000000000002</v>
      </c>
      <c r="E2861" t="s">
        <v>12</v>
      </c>
      <c r="F2861" t="s">
        <v>13</v>
      </c>
      <c r="G2861">
        <v>191462</v>
      </c>
      <c r="H2861">
        <v>2</v>
      </c>
      <c r="I2861">
        <v>4</v>
      </c>
      <c r="J2861">
        <v>3970</v>
      </c>
      <c r="K2861">
        <v>0.28546301496642035</v>
      </c>
    </row>
    <row r="2862" spans="1:11" x14ac:dyDescent="0.25">
      <c r="A2862" t="s">
        <v>29</v>
      </c>
      <c r="B2862" t="s">
        <v>30</v>
      </c>
      <c r="C2862">
        <v>2003</v>
      </c>
      <c r="D2862">
        <v>2.4</v>
      </c>
      <c r="E2862" t="s">
        <v>16</v>
      </c>
      <c r="F2862" t="s">
        <v>17</v>
      </c>
      <c r="G2862">
        <v>282222</v>
      </c>
      <c r="H2862">
        <v>2</v>
      </c>
      <c r="I2862">
        <v>5</v>
      </c>
      <c r="J2862">
        <v>4255</v>
      </c>
      <c r="K2862">
        <v>0.28549927825421395</v>
      </c>
    </row>
    <row r="2863" spans="1:11" x14ac:dyDescent="0.25">
      <c r="A2863" t="s">
        <v>33</v>
      </c>
      <c r="B2863" t="s">
        <v>55</v>
      </c>
      <c r="C2863">
        <v>2001</v>
      </c>
      <c r="D2863">
        <v>1.7</v>
      </c>
      <c r="E2863" t="s">
        <v>22</v>
      </c>
      <c r="F2863" t="s">
        <v>17</v>
      </c>
      <c r="G2863">
        <v>167431</v>
      </c>
      <c r="H2863">
        <v>4</v>
      </c>
      <c r="I2863">
        <v>3</v>
      </c>
      <c r="J2863">
        <v>6251</v>
      </c>
      <c r="K2863">
        <v>0.28553857501234492</v>
      </c>
    </row>
    <row r="2864" spans="1:11" x14ac:dyDescent="0.25">
      <c r="A2864" t="s">
        <v>23</v>
      </c>
      <c r="B2864" t="s">
        <v>45</v>
      </c>
      <c r="C2864">
        <v>2013</v>
      </c>
      <c r="D2864">
        <v>2.5</v>
      </c>
      <c r="E2864" t="s">
        <v>16</v>
      </c>
      <c r="F2864" t="s">
        <v>13</v>
      </c>
      <c r="G2864">
        <v>184260</v>
      </c>
      <c r="H2864">
        <v>4</v>
      </c>
      <c r="I2864">
        <v>2</v>
      </c>
      <c r="J2864">
        <v>7814</v>
      </c>
      <c r="K2864">
        <v>0.28561061528840725</v>
      </c>
    </row>
    <row r="2865" spans="1:11" x14ac:dyDescent="0.25">
      <c r="A2865" t="s">
        <v>36</v>
      </c>
      <c r="B2865" t="s">
        <v>44</v>
      </c>
      <c r="C2865">
        <v>2005</v>
      </c>
      <c r="D2865">
        <v>1.6</v>
      </c>
      <c r="E2865" t="s">
        <v>28</v>
      </c>
      <c r="F2865" t="s">
        <v>17</v>
      </c>
      <c r="G2865">
        <v>194743</v>
      </c>
      <c r="H2865">
        <v>4</v>
      </c>
      <c r="I2865">
        <v>3</v>
      </c>
      <c r="J2865">
        <v>4805</v>
      </c>
      <c r="K2865">
        <v>0.28563753493281685</v>
      </c>
    </row>
    <row r="2866" spans="1:11" x14ac:dyDescent="0.25">
      <c r="A2866" t="s">
        <v>40</v>
      </c>
      <c r="B2866" t="s">
        <v>51</v>
      </c>
      <c r="C2866">
        <v>2004</v>
      </c>
      <c r="D2866">
        <v>3.3</v>
      </c>
      <c r="E2866" t="s">
        <v>12</v>
      </c>
      <c r="F2866" t="s">
        <v>25</v>
      </c>
      <c r="G2866">
        <v>188701</v>
      </c>
      <c r="H2866">
        <v>3</v>
      </c>
      <c r="I2866">
        <v>1</v>
      </c>
      <c r="J2866">
        <v>4825</v>
      </c>
      <c r="K2866">
        <v>0.28564806148805477</v>
      </c>
    </row>
    <row r="2867" spans="1:11" x14ac:dyDescent="0.25">
      <c r="A2867" t="s">
        <v>23</v>
      </c>
      <c r="B2867" t="s">
        <v>45</v>
      </c>
      <c r="C2867">
        <v>2019</v>
      </c>
      <c r="D2867">
        <v>3.5</v>
      </c>
      <c r="E2867" t="s">
        <v>28</v>
      </c>
      <c r="F2867" t="s">
        <v>17</v>
      </c>
      <c r="G2867">
        <v>241961</v>
      </c>
      <c r="H2867">
        <v>3</v>
      </c>
      <c r="I2867">
        <v>1</v>
      </c>
      <c r="J2867">
        <v>9960</v>
      </c>
      <c r="K2867">
        <v>0.28586748768425541</v>
      </c>
    </row>
    <row r="2868" spans="1:11" x14ac:dyDescent="0.25">
      <c r="A2868" t="s">
        <v>33</v>
      </c>
      <c r="B2868" t="s">
        <v>43</v>
      </c>
      <c r="C2868">
        <v>2013</v>
      </c>
      <c r="D2868">
        <v>2.2999999999999998</v>
      </c>
      <c r="E2868" t="s">
        <v>28</v>
      </c>
      <c r="F2868" t="s">
        <v>17</v>
      </c>
      <c r="G2868">
        <v>146308</v>
      </c>
      <c r="H2868">
        <v>3</v>
      </c>
      <c r="I2868">
        <v>1</v>
      </c>
      <c r="J2868">
        <v>8873</v>
      </c>
      <c r="K2868">
        <v>0.28594996831294694</v>
      </c>
    </row>
    <row r="2869" spans="1:11" x14ac:dyDescent="0.25">
      <c r="A2869" t="s">
        <v>26</v>
      </c>
      <c r="B2869" t="s">
        <v>47</v>
      </c>
      <c r="C2869">
        <v>2005</v>
      </c>
      <c r="D2869">
        <v>1.9</v>
      </c>
      <c r="E2869" t="s">
        <v>28</v>
      </c>
      <c r="F2869" t="s">
        <v>25</v>
      </c>
      <c r="G2869">
        <v>153255</v>
      </c>
      <c r="H2869">
        <v>3</v>
      </c>
      <c r="I2869">
        <v>2</v>
      </c>
      <c r="J2869">
        <v>4434</v>
      </c>
      <c r="K2869">
        <v>0.28601324929602612</v>
      </c>
    </row>
    <row r="2870" spans="1:11" x14ac:dyDescent="0.25">
      <c r="A2870" t="s">
        <v>33</v>
      </c>
      <c r="B2870" t="s">
        <v>43</v>
      </c>
      <c r="C2870">
        <v>2009</v>
      </c>
      <c r="D2870">
        <v>1.9</v>
      </c>
      <c r="E2870" t="s">
        <v>28</v>
      </c>
      <c r="F2870" t="s">
        <v>25</v>
      </c>
      <c r="G2870">
        <v>22913</v>
      </c>
      <c r="H2870">
        <v>3</v>
      </c>
      <c r="I2870">
        <v>2</v>
      </c>
      <c r="J2870">
        <v>8241</v>
      </c>
      <c r="K2870">
        <v>0.2861317701493552</v>
      </c>
    </row>
    <row r="2871" spans="1:11" x14ac:dyDescent="0.25">
      <c r="A2871" t="s">
        <v>18</v>
      </c>
      <c r="B2871" t="s">
        <v>52</v>
      </c>
      <c r="C2871">
        <v>2013</v>
      </c>
      <c r="D2871">
        <v>2.5</v>
      </c>
      <c r="E2871" t="s">
        <v>12</v>
      </c>
      <c r="F2871" t="s">
        <v>13</v>
      </c>
      <c r="G2871">
        <v>115976</v>
      </c>
      <c r="H2871">
        <v>5</v>
      </c>
      <c r="I2871">
        <v>5</v>
      </c>
      <c r="J2871">
        <v>8180</v>
      </c>
      <c r="K2871">
        <v>0.28629486812397842</v>
      </c>
    </row>
    <row r="2872" spans="1:11" x14ac:dyDescent="0.25">
      <c r="A2872" t="s">
        <v>14</v>
      </c>
      <c r="B2872" t="s">
        <v>15</v>
      </c>
      <c r="C2872">
        <v>2021</v>
      </c>
      <c r="D2872">
        <v>2.4</v>
      </c>
      <c r="E2872" t="s">
        <v>12</v>
      </c>
      <c r="F2872" t="s">
        <v>13</v>
      </c>
      <c r="G2872">
        <v>39909</v>
      </c>
      <c r="H2872">
        <v>3</v>
      </c>
      <c r="I2872">
        <v>1</v>
      </c>
      <c r="J2872">
        <v>12001</v>
      </c>
      <c r="K2872">
        <v>0.2863258128597278</v>
      </c>
    </row>
    <row r="2873" spans="1:11" x14ac:dyDescent="0.25">
      <c r="A2873" t="s">
        <v>40</v>
      </c>
      <c r="B2873" t="s">
        <v>41</v>
      </c>
      <c r="C2873">
        <v>2016</v>
      </c>
      <c r="D2873">
        <v>4.5999999999999996</v>
      </c>
      <c r="E2873" t="s">
        <v>16</v>
      </c>
      <c r="F2873" t="s">
        <v>13</v>
      </c>
      <c r="G2873">
        <v>106240</v>
      </c>
      <c r="H2873">
        <v>3</v>
      </c>
      <c r="I2873">
        <v>4</v>
      </c>
      <c r="J2873">
        <v>12375</v>
      </c>
      <c r="K2873">
        <v>0.28658376363536631</v>
      </c>
    </row>
    <row r="2874" spans="1:11" x14ac:dyDescent="0.25">
      <c r="A2874" t="s">
        <v>10</v>
      </c>
      <c r="B2874" t="s">
        <v>48</v>
      </c>
      <c r="C2874">
        <v>2023</v>
      </c>
      <c r="D2874">
        <v>2.7</v>
      </c>
      <c r="E2874" t="s">
        <v>16</v>
      </c>
      <c r="F2874" t="s">
        <v>25</v>
      </c>
      <c r="G2874">
        <v>156622</v>
      </c>
      <c r="H2874">
        <v>2</v>
      </c>
      <c r="I2874">
        <v>5</v>
      </c>
      <c r="J2874">
        <v>11567</v>
      </c>
      <c r="K2874">
        <v>0.28663766583580264</v>
      </c>
    </row>
    <row r="2875" spans="1:11" x14ac:dyDescent="0.25">
      <c r="A2875" t="s">
        <v>26</v>
      </c>
      <c r="B2875" t="s">
        <v>32</v>
      </c>
      <c r="C2875">
        <v>2004</v>
      </c>
      <c r="D2875">
        <v>2</v>
      </c>
      <c r="E2875" t="s">
        <v>22</v>
      </c>
      <c r="F2875" t="s">
        <v>17</v>
      </c>
      <c r="G2875">
        <v>244381</v>
      </c>
      <c r="H2875">
        <v>4</v>
      </c>
      <c r="I2875">
        <v>2</v>
      </c>
      <c r="J2875">
        <v>5912</v>
      </c>
      <c r="K2875">
        <v>0.28665418889446259</v>
      </c>
    </row>
    <row r="2876" spans="1:11" x14ac:dyDescent="0.25">
      <c r="A2876" t="s">
        <v>18</v>
      </c>
      <c r="B2876" t="s">
        <v>54</v>
      </c>
      <c r="C2876">
        <v>2023</v>
      </c>
      <c r="D2876">
        <v>2.9</v>
      </c>
      <c r="E2876" t="s">
        <v>22</v>
      </c>
      <c r="F2876" t="s">
        <v>17</v>
      </c>
      <c r="G2876">
        <v>102120</v>
      </c>
      <c r="H2876">
        <v>4</v>
      </c>
      <c r="I2876">
        <v>1</v>
      </c>
      <c r="J2876">
        <v>15357</v>
      </c>
      <c r="K2876">
        <v>0.28668620019842694</v>
      </c>
    </row>
    <row r="2877" spans="1:11" x14ac:dyDescent="0.25">
      <c r="A2877" t="s">
        <v>36</v>
      </c>
      <c r="B2877" t="s">
        <v>37</v>
      </c>
      <c r="C2877">
        <v>2014</v>
      </c>
      <c r="D2877">
        <v>2.8</v>
      </c>
      <c r="E2877" t="s">
        <v>22</v>
      </c>
      <c r="F2877" t="s">
        <v>13</v>
      </c>
      <c r="G2877">
        <v>190385</v>
      </c>
      <c r="H2877">
        <v>2</v>
      </c>
      <c r="I2877">
        <v>3</v>
      </c>
      <c r="J2877">
        <v>9292</v>
      </c>
      <c r="K2877">
        <v>0.28679296526585174</v>
      </c>
    </row>
    <row r="2878" spans="1:11" x14ac:dyDescent="0.25">
      <c r="A2878" t="s">
        <v>26</v>
      </c>
      <c r="B2878" t="s">
        <v>32</v>
      </c>
      <c r="C2878">
        <v>2012</v>
      </c>
      <c r="D2878">
        <v>2</v>
      </c>
      <c r="E2878" t="s">
        <v>16</v>
      </c>
      <c r="F2878" t="s">
        <v>13</v>
      </c>
      <c r="G2878">
        <v>134976</v>
      </c>
      <c r="H2878">
        <v>5</v>
      </c>
      <c r="I2878">
        <v>5</v>
      </c>
      <c r="J2878">
        <v>8000</v>
      </c>
      <c r="K2878">
        <v>0.28703681483683785</v>
      </c>
    </row>
    <row r="2879" spans="1:11" x14ac:dyDescent="0.25">
      <c r="A2879" t="s">
        <v>14</v>
      </c>
      <c r="B2879" t="s">
        <v>15</v>
      </c>
      <c r="C2879">
        <v>2020</v>
      </c>
      <c r="D2879">
        <v>4.7</v>
      </c>
      <c r="E2879" t="s">
        <v>12</v>
      </c>
      <c r="F2879" t="s">
        <v>25</v>
      </c>
      <c r="G2879">
        <v>246105</v>
      </c>
      <c r="H2879">
        <v>4</v>
      </c>
      <c r="I2879">
        <v>5</v>
      </c>
      <c r="J2879">
        <v>9877</v>
      </c>
      <c r="K2879">
        <v>0.28717317889588456</v>
      </c>
    </row>
    <row r="2880" spans="1:11" x14ac:dyDescent="0.25">
      <c r="A2880" t="s">
        <v>14</v>
      </c>
      <c r="B2880" t="s">
        <v>15</v>
      </c>
      <c r="C2880">
        <v>2001</v>
      </c>
      <c r="D2880">
        <v>3.2</v>
      </c>
      <c r="E2880" t="s">
        <v>12</v>
      </c>
      <c r="F2880" t="s">
        <v>17</v>
      </c>
      <c r="G2880">
        <v>248129</v>
      </c>
      <c r="H2880">
        <v>2</v>
      </c>
      <c r="I2880">
        <v>2</v>
      </c>
      <c r="J2880">
        <v>4137</v>
      </c>
      <c r="K2880">
        <v>0.28726038212453975</v>
      </c>
    </row>
    <row r="2881" spans="1:11" x14ac:dyDescent="0.25">
      <c r="A2881" t="s">
        <v>18</v>
      </c>
      <c r="B2881" t="s">
        <v>19</v>
      </c>
      <c r="C2881">
        <v>2003</v>
      </c>
      <c r="D2881">
        <v>2.6</v>
      </c>
      <c r="E2881" t="s">
        <v>22</v>
      </c>
      <c r="F2881" t="s">
        <v>25</v>
      </c>
      <c r="G2881">
        <v>73743</v>
      </c>
      <c r="H2881">
        <v>4</v>
      </c>
      <c r="I2881">
        <v>1</v>
      </c>
      <c r="J2881">
        <v>8125</v>
      </c>
      <c r="K2881">
        <v>0.28727998711523628</v>
      </c>
    </row>
    <row r="2882" spans="1:11" x14ac:dyDescent="0.25">
      <c r="A2882" t="s">
        <v>23</v>
      </c>
      <c r="B2882" t="s">
        <v>45</v>
      </c>
      <c r="C2882">
        <v>2012</v>
      </c>
      <c r="D2882">
        <v>1.8</v>
      </c>
      <c r="E2882" t="s">
        <v>12</v>
      </c>
      <c r="F2882" t="s">
        <v>25</v>
      </c>
      <c r="G2882">
        <v>122118</v>
      </c>
      <c r="H2882">
        <v>5</v>
      </c>
      <c r="I2882">
        <v>4</v>
      </c>
      <c r="J2882">
        <v>7057</v>
      </c>
      <c r="K2882">
        <v>0.28741793293064033</v>
      </c>
    </row>
    <row r="2883" spans="1:11" x14ac:dyDescent="0.25">
      <c r="A2883" t="s">
        <v>20</v>
      </c>
      <c r="B2883" t="s">
        <v>42</v>
      </c>
      <c r="C2883">
        <v>2020</v>
      </c>
      <c r="D2883">
        <v>4.5</v>
      </c>
      <c r="E2883" t="s">
        <v>12</v>
      </c>
      <c r="F2883" t="s">
        <v>25</v>
      </c>
      <c r="G2883">
        <v>165484</v>
      </c>
      <c r="H2883">
        <v>2</v>
      </c>
      <c r="I2883">
        <v>5</v>
      </c>
      <c r="J2883">
        <v>11290</v>
      </c>
      <c r="K2883">
        <v>0.28765159713773958</v>
      </c>
    </row>
    <row r="2884" spans="1:11" x14ac:dyDescent="0.25">
      <c r="A2884" t="s">
        <v>36</v>
      </c>
      <c r="B2884" t="s">
        <v>53</v>
      </c>
      <c r="C2884">
        <v>2022</v>
      </c>
      <c r="D2884">
        <v>1.4</v>
      </c>
      <c r="E2884" t="s">
        <v>12</v>
      </c>
      <c r="F2884" t="s">
        <v>17</v>
      </c>
      <c r="G2884">
        <v>72981</v>
      </c>
      <c r="H2884">
        <v>5</v>
      </c>
      <c r="I2884">
        <v>4</v>
      </c>
      <c r="J2884">
        <v>12140</v>
      </c>
      <c r="K2884">
        <v>0.28767346556232565</v>
      </c>
    </row>
    <row r="2885" spans="1:11" x14ac:dyDescent="0.25">
      <c r="A2885" t="s">
        <v>20</v>
      </c>
      <c r="B2885" t="s">
        <v>50</v>
      </c>
      <c r="C2885">
        <v>2011</v>
      </c>
      <c r="D2885">
        <v>3.7</v>
      </c>
      <c r="E2885" t="s">
        <v>22</v>
      </c>
      <c r="F2885" t="s">
        <v>17</v>
      </c>
      <c r="G2885">
        <v>207172</v>
      </c>
      <c r="H2885">
        <v>4</v>
      </c>
      <c r="I2885">
        <v>5</v>
      </c>
      <c r="J2885">
        <v>10456</v>
      </c>
      <c r="K2885">
        <v>0.28819346281389469</v>
      </c>
    </row>
    <row r="2886" spans="1:11" x14ac:dyDescent="0.25">
      <c r="A2886" t="s">
        <v>10</v>
      </c>
      <c r="B2886" t="s">
        <v>11</v>
      </c>
      <c r="C2886">
        <v>2009</v>
      </c>
      <c r="D2886">
        <v>1.2</v>
      </c>
      <c r="E2886" t="s">
        <v>12</v>
      </c>
      <c r="F2886" t="s">
        <v>25</v>
      </c>
      <c r="G2886">
        <v>61862</v>
      </c>
      <c r="H2886">
        <v>4</v>
      </c>
      <c r="I2886">
        <v>3</v>
      </c>
      <c r="J2886">
        <v>6762</v>
      </c>
      <c r="K2886">
        <v>0.28825878661687265</v>
      </c>
    </row>
    <row r="2887" spans="1:11" x14ac:dyDescent="0.25">
      <c r="A2887" t="s">
        <v>20</v>
      </c>
      <c r="B2887" t="s">
        <v>21</v>
      </c>
      <c r="C2887">
        <v>2018</v>
      </c>
      <c r="D2887">
        <v>4.9000000000000004</v>
      </c>
      <c r="E2887" t="s">
        <v>12</v>
      </c>
      <c r="F2887" t="s">
        <v>13</v>
      </c>
      <c r="G2887">
        <v>267327</v>
      </c>
      <c r="H2887">
        <v>5</v>
      </c>
      <c r="I2887">
        <v>3</v>
      </c>
      <c r="J2887">
        <v>9053</v>
      </c>
      <c r="K2887">
        <v>0.28832685847577311</v>
      </c>
    </row>
    <row r="2888" spans="1:11" x14ac:dyDescent="0.25">
      <c r="A2888" t="s">
        <v>20</v>
      </c>
      <c r="B2888" t="s">
        <v>50</v>
      </c>
      <c r="C2888">
        <v>2004</v>
      </c>
      <c r="D2888">
        <v>3.1</v>
      </c>
      <c r="E2888" t="s">
        <v>28</v>
      </c>
      <c r="F2888" t="s">
        <v>13</v>
      </c>
      <c r="G2888">
        <v>184871</v>
      </c>
      <c r="H2888">
        <v>5</v>
      </c>
      <c r="I2888">
        <v>1</v>
      </c>
      <c r="J2888">
        <v>4702</v>
      </c>
      <c r="K2888">
        <v>0.28849373228791508</v>
      </c>
    </row>
    <row r="2889" spans="1:11" x14ac:dyDescent="0.25">
      <c r="A2889" t="s">
        <v>40</v>
      </c>
      <c r="B2889" t="s">
        <v>41</v>
      </c>
      <c r="C2889">
        <v>2013</v>
      </c>
      <c r="D2889">
        <v>5</v>
      </c>
      <c r="E2889" t="s">
        <v>22</v>
      </c>
      <c r="F2889" t="s">
        <v>17</v>
      </c>
      <c r="G2889">
        <v>188195</v>
      </c>
      <c r="H2889">
        <v>5</v>
      </c>
      <c r="I2889">
        <v>3</v>
      </c>
      <c r="J2889">
        <v>12736</v>
      </c>
      <c r="K2889">
        <v>0.288738220337587</v>
      </c>
    </row>
    <row r="2890" spans="1:11" x14ac:dyDescent="0.25">
      <c r="A2890" t="s">
        <v>36</v>
      </c>
      <c r="B2890" t="s">
        <v>53</v>
      </c>
      <c r="C2890">
        <v>2018</v>
      </c>
      <c r="D2890">
        <v>5</v>
      </c>
      <c r="E2890" t="s">
        <v>22</v>
      </c>
      <c r="F2890" t="s">
        <v>25</v>
      </c>
      <c r="G2890">
        <v>274656</v>
      </c>
      <c r="H2890">
        <v>4</v>
      </c>
      <c r="I2890">
        <v>3</v>
      </c>
      <c r="J2890">
        <v>11006</v>
      </c>
      <c r="K2890">
        <v>0.28874290592591234</v>
      </c>
    </row>
    <row r="2891" spans="1:11" x14ac:dyDescent="0.25">
      <c r="A2891" t="s">
        <v>29</v>
      </c>
      <c r="B2891" t="s">
        <v>56</v>
      </c>
      <c r="C2891">
        <v>2018</v>
      </c>
      <c r="D2891">
        <v>3.1</v>
      </c>
      <c r="E2891" t="s">
        <v>22</v>
      </c>
      <c r="F2891" t="s">
        <v>25</v>
      </c>
      <c r="G2891">
        <v>9387</v>
      </c>
      <c r="H2891">
        <v>4</v>
      </c>
      <c r="I2891">
        <v>2</v>
      </c>
      <c r="J2891">
        <v>14412</v>
      </c>
      <c r="K2891">
        <v>0.28878353124081724</v>
      </c>
    </row>
    <row r="2892" spans="1:11" x14ac:dyDescent="0.25">
      <c r="A2892" t="s">
        <v>29</v>
      </c>
      <c r="B2892" t="s">
        <v>35</v>
      </c>
      <c r="C2892">
        <v>2010</v>
      </c>
      <c r="D2892">
        <v>3.1</v>
      </c>
      <c r="E2892" t="s">
        <v>28</v>
      </c>
      <c r="F2892" t="s">
        <v>13</v>
      </c>
      <c r="G2892">
        <v>112998</v>
      </c>
      <c r="H2892">
        <v>5</v>
      </c>
      <c r="I2892">
        <v>1</v>
      </c>
      <c r="J2892">
        <v>7940</v>
      </c>
      <c r="K2892">
        <v>0.28888649527634502</v>
      </c>
    </row>
    <row r="2893" spans="1:11" x14ac:dyDescent="0.25">
      <c r="A2893" t="s">
        <v>10</v>
      </c>
      <c r="B2893" t="s">
        <v>31</v>
      </c>
      <c r="C2893">
        <v>2017</v>
      </c>
      <c r="D2893">
        <v>1.9</v>
      </c>
      <c r="E2893" t="s">
        <v>28</v>
      </c>
      <c r="F2893" t="s">
        <v>17</v>
      </c>
      <c r="G2893">
        <v>295322</v>
      </c>
      <c r="H2893">
        <v>5</v>
      </c>
      <c r="I2893">
        <v>3</v>
      </c>
      <c r="J2893">
        <v>6693</v>
      </c>
      <c r="K2893">
        <v>0.28910107034319565</v>
      </c>
    </row>
    <row r="2894" spans="1:11" x14ac:dyDescent="0.25">
      <c r="A2894" t="s">
        <v>33</v>
      </c>
      <c r="B2894" t="s">
        <v>43</v>
      </c>
      <c r="C2894">
        <v>2005</v>
      </c>
      <c r="D2894">
        <v>2.2999999999999998</v>
      </c>
      <c r="E2894" t="s">
        <v>22</v>
      </c>
      <c r="F2894" t="s">
        <v>13</v>
      </c>
      <c r="G2894">
        <v>124587</v>
      </c>
      <c r="H2894">
        <v>4</v>
      </c>
      <c r="I2894">
        <v>5</v>
      </c>
      <c r="J2894">
        <v>7408</v>
      </c>
      <c r="K2894">
        <v>0.28938518834447113</v>
      </c>
    </row>
    <row r="2895" spans="1:11" x14ac:dyDescent="0.25">
      <c r="A2895" t="s">
        <v>10</v>
      </c>
      <c r="B2895" t="s">
        <v>31</v>
      </c>
      <c r="C2895">
        <v>2010</v>
      </c>
      <c r="D2895">
        <v>2.2000000000000002</v>
      </c>
      <c r="E2895" t="s">
        <v>22</v>
      </c>
      <c r="F2895" t="s">
        <v>13</v>
      </c>
      <c r="G2895">
        <v>29477</v>
      </c>
      <c r="H2895">
        <v>5</v>
      </c>
      <c r="I2895">
        <v>1</v>
      </c>
      <c r="J2895">
        <v>10710</v>
      </c>
      <c r="K2895">
        <v>0.28948361541369727</v>
      </c>
    </row>
    <row r="2896" spans="1:11" x14ac:dyDescent="0.25">
      <c r="A2896" t="s">
        <v>40</v>
      </c>
      <c r="B2896" t="s">
        <v>51</v>
      </c>
      <c r="C2896">
        <v>2016</v>
      </c>
      <c r="D2896">
        <v>2.9</v>
      </c>
      <c r="E2896" t="s">
        <v>12</v>
      </c>
      <c r="F2896" t="s">
        <v>17</v>
      </c>
      <c r="G2896">
        <v>120127</v>
      </c>
      <c r="H2896">
        <v>4</v>
      </c>
      <c r="I2896">
        <v>5</v>
      </c>
      <c r="J2896">
        <v>10897</v>
      </c>
      <c r="K2896">
        <v>0.28953108564201291</v>
      </c>
    </row>
    <row r="2897" spans="1:11" x14ac:dyDescent="0.25">
      <c r="A2897" t="s">
        <v>18</v>
      </c>
      <c r="B2897" t="s">
        <v>19</v>
      </c>
      <c r="C2897">
        <v>2012</v>
      </c>
      <c r="D2897">
        <v>4.7</v>
      </c>
      <c r="E2897" t="s">
        <v>22</v>
      </c>
      <c r="F2897" t="s">
        <v>25</v>
      </c>
      <c r="G2897">
        <v>251019</v>
      </c>
      <c r="H2897">
        <v>2</v>
      </c>
      <c r="I2897">
        <v>3</v>
      </c>
      <c r="J2897">
        <v>9379</v>
      </c>
      <c r="K2897">
        <v>0.28957186943413415</v>
      </c>
    </row>
    <row r="2898" spans="1:11" x14ac:dyDescent="0.25">
      <c r="A2898" t="s">
        <v>18</v>
      </c>
      <c r="B2898" t="s">
        <v>52</v>
      </c>
      <c r="C2898">
        <v>2014</v>
      </c>
      <c r="D2898">
        <v>4.2</v>
      </c>
      <c r="E2898" t="s">
        <v>28</v>
      </c>
      <c r="F2898" t="s">
        <v>17</v>
      </c>
      <c r="G2898">
        <v>215666</v>
      </c>
      <c r="H2898">
        <v>2</v>
      </c>
      <c r="I2898">
        <v>3</v>
      </c>
      <c r="J2898">
        <v>9686</v>
      </c>
      <c r="K2898">
        <v>0.28958748522866584</v>
      </c>
    </row>
    <row r="2899" spans="1:11" x14ac:dyDescent="0.25">
      <c r="A2899" t="s">
        <v>40</v>
      </c>
      <c r="B2899" t="s">
        <v>41</v>
      </c>
      <c r="C2899">
        <v>2004</v>
      </c>
      <c r="D2899">
        <v>1.7</v>
      </c>
      <c r="E2899" t="s">
        <v>12</v>
      </c>
      <c r="F2899" t="s">
        <v>13</v>
      </c>
      <c r="G2899">
        <v>290006</v>
      </c>
      <c r="H2899">
        <v>2</v>
      </c>
      <c r="I2899">
        <v>5</v>
      </c>
      <c r="J2899">
        <v>2000</v>
      </c>
      <c r="K2899">
        <v>0.28960993282659597</v>
      </c>
    </row>
    <row r="2900" spans="1:11" x14ac:dyDescent="0.25">
      <c r="A2900" t="s">
        <v>33</v>
      </c>
      <c r="B2900" t="s">
        <v>34</v>
      </c>
      <c r="C2900">
        <v>2011</v>
      </c>
      <c r="D2900">
        <v>4.2</v>
      </c>
      <c r="E2900" t="s">
        <v>12</v>
      </c>
      <c r="F2900" t="s">
        <v>13</v>
      </c>
      <c r="G2900">
        <v>20334</v>
      </c>
      <c r="H2900">
        <v>2</v>
      </c>
      <c r="I2900">
        <v>1</v>
      </c>
      <c r="J2900">
        <v>11193</v>
      </c>
      <c r="K2900">
        <v>0.28967055429260413</v>
      </c>
    </row>
    <row r="2901" spans="1:11" x14ac:dyDescent="0.25">
      <c r="A2901" t="s">
        <v>33</v>
      </c>
      <c r="B2901" t="s">
        <v>43</v>
      </c>
      <c r="C2901">
        <v>2007</v>
      </c>
      <c r="D2901">
        <v>1.5</v>
      </c>
      <c r="E2901" t="s">
        <v>12</v>
      </c>
      <c r="F2901" t="s">
        <v>25</v>
      </c>
      <c r="G2901">
        <v>10282</v>
      </c>
      <c r="H2901">
        <v>2</v>
      </c>
      <c r="I2901">
        <v>5</v>
      </c>
      <c r="J2901">
        <v>7494</v>
      </c>
      <c r="K2901">
        <v>0.28988190504389633</v>
      </c>
    </row>
    <row r="2902" spans="1:11" x14ac:dyDescent="0.25">
      <c r="A2902" t="s">
        <v>20</v>
      </c>
      <c r="B2902" t="s">
        <v>21</v>
      </c>
      <c r="C2902">
        <v>2002</v>
      </c>
      <c r="D2902">
        <v>2.1</v>
      </c>
      <c r="E2902" t="s">
        <v>22</v>
      </c>
      <c r="F2902" t="s">
        <v>13</v>
      </c>
      <c r="G2902">
        <v>68076</v>
      </c>
      <c r="H2902">
        <v>4</v>
      </c>
      <c r="I2902">
        <v>1</v>
      </c>
      <c r="J2902">
        <v>7438</v>
      </c>
      <c r="K2902">
        <v>0.28998799415763343</v>
      </c>
    </row>
    <row r="2903" spans="1:11" x14ac:dyDescent="0.25">
      <c r="A2903" t="s">
        <v>23</v>
      </c>
      <c r="B2903" t="s">
        <v>38</v>
      </c>
      <c r="C2903">
        <v>2008</v>
      </c>
      <c r="D2903">
        <v>4.3</v>
      </c>
      <c r="E2903" t="s">
        <v>12</v>
      </c>
      <c r="F2903" t="s">
        <v>25</v>
      </c>
      <c r="G2903">
        <v>261478</v>
      </c>
      <c r="H2903">
        <v>4</v>
      </c>
      <c r="I2903">
        <v>5</v>
      </c>
      <c r="J2903">
        <v>5570</v>
      </c>
      <c r="K2903">
        <v>0.29002044928947168</v>
      </c>
    </row>
    <row r="2904" spans="1:11" x14ac:dyDescent="0.25">
      <c r="A2904" t="s">
        <v>20</v>
      </c>
      <c r="B2904" t="s">
        <v>42</v>
      </c>
      <c r="C2904">
        <v>2013</v>
      </c>
      <c r="D2904">
        <v>3.4</v>
      </c>
      <c r="E2904" t="s">
        <v>28</v>
      </c>
      <c r="F2904" t="s">
        <v>17</v>
      </c>
      <c r="G2904">
        <v>83637</v>
      </c>
      <c r="H2904">
        <v>4</v>
      </c>
      <c r="I2904">
        <v>5</v>
      </c>
      <c r="J2904">
        <v>11227</v>
      </c>
      <c r="K2904">
        <v>0.2900589299466223</v>
      </c>
    </row>
    <row r="2905" spans="1:11" x14ac:dyDescent="0.25">
      <c r="A2905" t="s">
        <v>29</v>
      </c>
      <c r="B2905" t="s">
        <v>35</v>
      </c>
      <c r="C2905">
        <v>2002</v>
      </c>
      <c r="D2905">
        <v>2.2999999999999998</v>
      </c>
      <c r="E2905" t="s">
        <v>16</v>
      </c>
      <c r="F2905" t="s">
        <v>17</v>
      </c>
      <c r="G2905">
        <v>94746</v>
      </c>
      <c r="H2905">
        <v>2</v>
      </c>
      <c r="I2905">
        <v>1</v>
      </c>
      <c r="J2905">
        <v>7605</v>
      </c>
      <c r="K2905">
        <v>0.29009287958335916</v>
      </c>
    </row>
    <row r="2906" spans="1:11" x14ac:dyDescent="0.25">
      <c r="A2906" t="s">
        <v>40</v>
      </c>
      <c r="B2906" t="s">
        <v>41</v>
      </c>
      <c r="C2906">
        <v>2011</v>
      </c>
      <c r="D2906">
        <v>4.0999999999999996</v>
      </c>
      <c r="E2906" t="s">
        <v>12</v>
      </c>
      <c r="F2906" t="s">
        <v>13</v>
      </c>
      <c r="G2906">
        <v>229878</v>
      </c>
      <c r="H2906">
        <v>2</v>
      </c>
      <c r="I2906">
        <v>2</v>
      </c>
      <c r="J2906">
        <v>6902</v>
      </c>
      <c r="K2906">
        <v>0.29015286744346669</v>
      </c>
    </row>
    <row r="2907" spans="1:11" x14ac:dyDescent="0.25">
      <c r="A2907" t="s">
        <v>36</v>
      </c>
      <c r="B2907" t="s">
        <v>53</v>
      </c>
      <c r="C2907">
        <v>2018</v>
      </c>
      <c r="D2907">
        <v>3</v>
      </c>
      <c r="E2907" t="s">
        <v>16</v>
      </c>
      <c r="F2907" t="s">
        <v>13</v>
      </c>
      <c r="G2907">
        <v>39048</v>
      </c>
      <c r="H2907">
        <v>2</v>
      </c>
      <c r="I2907">
        <v>3</v>
      </c>
      <c r="J2907">
        <v>12719</v>
      </c>
      <c r="K2907">
        <v>0.29017983184349139</v>
      </c>
    </row>
    <row r="2908" spans="1:11" x14ac:dyDescent="0.25">
      <c r="A2908" t="s">
        <v>29</v>
      </c>
      <c r="B2908" t="s">
        <v>56</v>
      </c>
      <c r="C2908">
        <v>2020</v>
      </c>
      <c r="D2908">
        <v>4.2</v>
      </c>
      <c r="E2908" t="s">
        <v>12</v>
      </c>
      <c r="F2908" t="s">
        <v>13</v>
      </c>
      <c r="G2908">
        <v>178945</v>
      </c>
      <c r="H2908">
        <v>2</v>
      </c>
      <c r="I2908">
        <v>3</v>
      </c>
      <c r="J2908">
        <v>10721</v>
      </c>
      <c r="K2908">
        <v>0.29032728823497389</v>
      </c>
    </row>
    <row r="2909" spans="1:11" x14ac:dyDescent="0.25">
      <c r="A2909" t="s">
        <v>33</v>
      </c>
      <c r="B2909" t="s">
        <v>55</v>
      </c>
      <c r="C2909">
        <v>2004</v>
      </c>
      <c r="D2909">
        <v>2.6</v>
      </c>
      <c r="E2909" t="s">
        <v>12</v>
      </c>
      <c r="F2909" t="s">
        <v>25</v>
      </c>
      <c r="G2909">
        <v>217769</v>
      </c>
      <c r="H2909">
        <v>3</v>
      </c>
      <c r="I2909">
        <v>4</v>
      </c>
      <c r="J2909">
        <v>3544</v>
      </c>
      <c r="K2909">
        <v>0.29034596201858065</v>
      </c>
    </row>
    <row r="2910" spans="1:11" x14ac:dyDescent="0.25">
      <c r="A2910" t="s">
        <v>23</v>
      </c>
      <c r="B2910" t="s">
        <v>38</v>
      </c>
      <c r="C2910">
        <v>2013</v>
      </c>
      <c r="D2910">
        <v>4.4000000000000004</v>
      </c>
      <c r="E2910" t="s">
        <v>16</v>
      </c>
      <c r="F2910" t="s">
        <v>25</v>
      </c>
      <c r="G2910">
        <v>88847</v>
      </c>
      <c r="H2910">
        <v>4</v>
      </c>
      <c r="I2910">
        <v>5</v>
      </c>
      <c r="J2910">
        <v>11623</v>
      </c>
      <c r="K2910">
        <v>0.29034957622855806</v>
      </c>
    </row>
    <row r="2911" spans="1:11" x14ac:dyDescent="0.25">
      <c r="A2911" t="s">
        <v>23</v>
      </c>
      <c r="B2911" t="s">
        <v>24</v>
      </c>
      <c r="C2911">
        <v>2018</v>
      </c>
      <c r="D2911">
        <v>3.7</v>
      </c>
      <c r="E2911" t="s">
        <v>16</v>
      </c>
      <c r="F2911" t="s">
        <v>25</v>
      </c>
      <c r="G2911">
        <v>123723</v>
      </c>
      <c r="H2911">
        <v>3</v>
      </c>
      <c r="I2911">
        <v>3</v>
      </c>
      <c r="J2911">
        <v>11725</v>
      </c>
      <c r="K2911">
        <v>0.29038433814308329</v>
      </c>
    </row>
    <row r="2912" spans="1:11" x14ac:dyDescent="0.25">
      <c r="A2912" t="s">
        <v>33</v>
      </c>
      <c r="B2912" t="s">
        <v>55</v>
      </c>
      <c r="C2912">
        <v>2002</v>
      </c>
      <c r="D2912">
        <v>2.8</v>
      </c>
      <c r="E2912" t="s">
        <v>16</v>
      </c>
      <c r="F2912" t="s">
        <v>25</v>
      </c>
      <c r="G2912">
        <v>105696</v>
      </c>
      <c r="H2912">
        <v>3</v>
      </c>
      <c r="I2912">
        <v>5</v>
      </c>
      <c r="J2912">
        <v>6386</v>
      </c>
      <c r="K2912">
        <v>0.29040830720605648</v>
      </c>
    </row>
    <row r="2913" spans="1:11" x14ac:dyDescent="0.25">
      <c r="A2913" t="s">
        <v>20</v>
      </c>
      <c r="B2913" t="s">
        <v>42</v>
      </c>
      <c r="C2913">
        <v>2005</v>
      </c>
      <c r="D2913">
        <v>1.6</v>
      </c>
      <c r="E2913" t="s">
        <v>22</v>
      </c>
      <c r="F2913" t="s">
        <v>25</v>
      </c>
      <c r="G2913">
        <v>272458</v>
      </c>
      <c r="H2913">
        <v>3</v>
      </c>
      <c r="I2913">
        <v>3</v>
      </c>
      <c r="J2913">
        <v>3750</v>
      </c>
      <c r="K2913">
        <v>0.29043430013700999</v>
      </c>
    </row>
    <row r="2914" spans="1:11" x14ac:dyDescent="0.25">
      <c r="A2914" t="s">
        <v>26</v>
      </c>
      <c r="B2914" t="s">
        <v>32</v>
      </c>
      <c r="C2914">
        <v>2008</v>
      </c>
      <c r="D2914">
        <v>2.9</v>
      </c>
      <c r="E2914" t="s">
        <v>12</v>
      </c>
      <c r="F2914" t="s">
        <v>25</v>
      </c>
      <c r="G2914">
        <v>136788</v>
      </c>
      <c r="H2914">
        <v>2</v>
      </c>
      <c r="I2914">
        <v>1</v>
      </c>
      <c r="J2914">
        <v>6664</v>
      </c>
      <c r="K2914">
        <v>0.29052352789387081</v>
      </c>
    </row>
    <row r="2915" spans="1:11" x14ac:dyDescent="0.25">
      <c r="A2915" t="s">
        <v>33</v>
      </c>
      <c r="B2915" t="s">
        <v>55</v>
      </c>
      <c r="C2915">
        <v>2017</v>
      </c>
      <c r="D2915">
        <v>1.4</v>
      </c>
      <c r="E2915" t="s">
        <v>22</v>
      </c>
      <c r="F2915" t="s">
        <v>25</v>
      </c>
      <c r="G2915">
        <v>221651</v>
      </c>
      <c r="H2915">
        <v>4</v>
      </c>
      <c r="I2915">
        <v>4</v>
      </c>
      <c r="J2915">
        <v>8166</v>
      </c>
      <c r="K2915">
        <v>0.29054927098631145</v>
      </c>
    </row>
    <row r="2916" spans="1:11" x14ac:dyDescent="0.25">
      <c r="A2916" t="s">
        <v>40</v>
      </c>
      <c r="B2916" t="s">
        <v>41</v>
      </c>
      <c r="C2916">
        <v>2006</v>
      </c>
      <c r="D2916">
        <v>1.7</v>
      </c>
      <c r="E2916" t="s">
        <v>28</v>
      </c>
      <c r="F2916" t="s">
        <v>25</v>
      </c>
      <c r="G2916">
        <v>179625</v>
      </c>
      <c r="H2916">
        <v>3</v>
      </c>
      <c r="I2916">
        <v>5</v>
      </c>
      <c r="J2916">
        <v>4007</v>
      </c>
      <c r="K2916">
        <v>0.29066192077489905</v>
      </c>
    </row>
    <row r="2917" spans="1:11" x14ac:dyDescent="0.25">
      <c r="A2917" t="s">
        <v>18</v>
      </c>
      <c r="B2917" t="s">
        <v>52</v>
      </c>
      <c r="C2917">
        <v>2007</v>
      </c>
      <c r="D2917">
        <v>3.7</v>
      </c>
      <c r="E2917" t="s">
        <v>22</v>
      </c>
      <c r="F2917" t="s">
        <v>25</v>
      </c>
      <c r="G2917">
        <v>119462</v>
      </c>
      <c r="H2917">
        <v>2</v>
      </c>
      <c r="I2917">
        <v>3</v>
      </c>
      <c r="J2917">
        <v>9510</v>
      </c>
      <c r="K2917">
        <v>0.29068738785045412</v>
      </c>
    </row>
    <row r="2918" spans="1:11" x14ac:dyDescent="0.25">
      <c r="A2918" t="s">
        <v>23</v>
      </c>
      <c r="B2918" t="s">
        <v>45</v>
      </c>
      <c r="C2918">
        <v>2018</v>
      </c>
      <c r="D2918">
        <v>3.4</v>
      </c>
      <c r="E2918" t="s">
        <v>16</v>
      </c>
      <c r="F2918" t="s">
        <v>25</v>
      </c>
      <c r="G2918">
        <v>218439</v>
      </c>
      <c r="H2918">
        <v>4</v>
      </c>
      <c r="I2918">
        <v>5</v>
      </c>
      <c r="J2918">
        <v>9531</v>
      </c>
      <c r="K2918">
        <v>0.29075463460318873</v>
      </c>
    </row>
    <row r="2919" spans="1:11" x14ac:dyDescent="0.25">
      <c r="A2919" t="s">
        <v>18</v>
      </c>
      <c r="B2919" t="s">
        <v>52</v>
      </c>
      <c r="C2919">
        <v>2003</v>
      </c>
      <c r="D2919">
        <v>4.7</v>
      </c>
      <c r="E2919" t="s">
        <v>28</v>
      </c>
      <c r="F2919" t="s">
        <v>17</v>
      </c>
      <c r="G2919">
        <v>122256</v>
      </c>
      <c r="H2919">
        <v>4</v>
      </c>
      <c r="I2919">
        <v>5</v>
      </c>
      <c r="J2919">
        <v>8754</v>
      </c>
      <c r="K2919">
        <v>0.29089107517123591</v>
      </c>
    </row>
    <row r="2920" spans="1:11" x14ac:dyDescent="0.25">
      <c r="A2920" t="s">
        <v>18</v>
      </c>
      <c r="B2920" t="s">
        <v>54</v>
      </c>
      <c r="C2920">
        <v>2019</v>
      </c>
      <c r="D2920">
        <v>1.1000000000000001</v>
      </c>
      <c r="E2920" t="s">
        <v>16</v>
      </c>
      <c r="F2920" t="s">
        <v>13</v>
      </c>
      <c r="G2920">
        <v>261205</v>
      </c>
      <c r="H2920">
        <v>4</v>
      </c>
      <c r="I2920">
        <v>4</v>
      </c>
      <c r="J2920">
        <v>6675</v>
      </c>
      <c r="K2920">
        <v>0.29095424966550842</v>
      </c>
    </row>
    <row r="2921" spans="1:11" x14ac:dyDescent="0.25">
      <c r="A2921" t="s">
        <v>29</v>
      </c>
      <c r="B2921" t="s">
        <v>30</v>
      </c>
      <c r="C2921">
        <v>2002</v>
      </c>
      <c r="D2921">
        <v>3.8</v>
      </c>
      <c r="E2921" t="s">
        <v>22</v>
      </c>
      <c r="F2921" t="s">
        <v>17</v>
      </c>
      <c r="G2921">
        <v>195409</v>
      </c>
      <c r="H2921">
        <v>5</v>
      </c>
      <c r="I2921">
        <v>4</v>
      </c>
      <c r="J2921">
        <v>8091</v>
      </c>
      <c r="K2921">
        <v>0.29095759826900403</v>
      </c>
    </row>
    <row r="2922" spans="1:11" x14ac:dyDescent="0.25">
      <c r="A2922" t="s">
        <v>29</v>
      </c>
      <c r="B2922" t="s">
        <v>35</v>
      </c>
      <c r="C2922">
        <v>2008</v>
      </c>
      <c r="D2922">
        <v>4</v>
      </c>
      <c r="E2922" t="s">
        <v>22</v>
      </c>
      <c r="F2922" t="s">
        <v>13</v>
      </c>
      <c r="G2922">
        <v>237702</v>
      </c>
      <c r="H2922">
        <v>5</v>
      </c>
      <c r="I2922">
        <v>5</v>
      </c>
      <c r="J2922">
        <v>7745</v>
      </c>
      <c r="K2922">
        <v>0.29101236199047364</v>
      </c>
    </row>
    <row r="2923" spans="1:11" x14ac:dyDescent="0.25">
      <c r="A2923" t="s">
        <v>20</v>
      </c>
      <c r="B2923" t="s">
        <v>50</v>
      </c>
      <c r="C2923">
        <v>2010</v>
      </c>
      <c r="D2923">
        <v>1.8</v>
      </c>
      <c r="E2923" t="s">
        <v>12</v>
      </c>
      <c r="F2923" t="s">
        <v>13</v>
      </c>
      <c r="G2923">
        <v>284378</v>
      </c>
      <c r="H2923">
        <v>4</v>
      </c>
      <c r="I2923">
        <v>2</v>
      </c>
      <c r="J2923">
        <v>3212</v>
      </c>
      <c r="K2923">
        <v>0.29108677019446139</v>
      </c>
    </row>
    <row r="2924" spans="1:11" x14ac:dyDescent="0.25">
      <c r="A2924" t="s">
        <v>40</v>
      </c>
      <c r="B2924" t="s">
        <v>41</v>
      </c>
      <c r="C2924">
        <v>2000</v>
      </c>
      <c r="D2924">
        <v>4.5</v>
      </c>
      <c r="E2924" t="s">
        <v>28</v>
      </c>
      <c r="F2924" t="s">
        <v>13</v>
      </c>
      <c r="G2924">
        <v>134919</v>
      </c>
      <c r="H2924">
        <v>5</v>
      </c>
      <c r="I2924">
        <v>5</v>
      </c>
      <c r="J2924">
        <v>5901</v>
      </c>
      <c r="K2924">
        <v>0.29116254801361041</v>
      </c>
    </row>
    <row r="2925" spans="1:11" x14ac:dyDescent="0.25">
      <c r="A2925" t="s">
        <v>36</v>
      </c>
      <c r="B2925" t="s">
        <v>53</v>
      </c>
      <c r="C2925">
        <v>2017</v>
      </c>
      <c r="D2925">
        <v>2.6</v>
      </c>
      <c r="E2925" t="s">
        <v>16</v>
      </c>
      <c r="F2925" t="s">
        <v>25</v>
      </c>
      <c r="G2925">
        <v>262794</v>
      </c>
      <c r="H2925">
        <v>4</v>
      </c>
      <c r="I2925">
        <v>2</v>
      </c>
      <c r="J2925">
        <v>7544</v>
      </c>
      <c r="K2925">
        <v>0.29123600645246606</v>
      </c>
    </row>
    <row r="2926" spans="1:11" x14ac:dyDescent="0.25">
      <c r="A2926" t="s">
        <v>33</v>
      </c>
      <c r="B2926" t="s">
        <v>34</v>
      </c>
      <c r="C2926">
        <v>2009</v>
      </c>
      <c r="D2926">
        <v>1.1000000000000001</v>
      </c>
      <c r="E2926" t="s">
        <v>28</v>
      </c>
      <c r="F2926" t="s">
        <v>25</v>
      </c>
      <c r="G2926">
        <v>235315</v>
      </c>
      <c r="H2926">
        <v>4</v>
      </c>
      <c r="I2926">
        <v>5</v>
      </c>
      <c r="J2926">
        <v>3193</v>
      </c>
      <c r="K2926">
        <v>0.29126003378206811</v>
      </c>
    </row>
    <row r="2927" spans="1:11" x14ac:dyDescent="0.25">
      <c r="A2927" t="s">
        <v>10</v>
      </c>
      <c r="B2927" t="s">
        <v>48</v>
      </c>
      <c r="C2927">
        <v>2006</v>
      </c>
      <c r="D2927">
        <v>1.2</v>
      </c>
      <c r="E2927" t="s">
        <v>16</v>
      </c>
      <c r="F2927" t="s">
        <v>25</v>
      </c>
      <c r="G2927">
        <v>273953</v>
      </c>
      <c r="H2927">
        <v>4</v>
      </c>
      <c r="I2927">
        <v>4</v>
      </c>
      <c r="J2927">
        <v>2620</v>
      </c>
      <c r="K2927">
        <v>0.2913285066653224</v>
      </c>
    </row>
    <row r="2928" spans="1:11" x14ac:dyDescent="0.25">
      <c r="A2928" t="s">
        <v>29</v>
      </c>
      <c r="B2928" t="s">
        <v>30</v>
      </c>
      <c r="C2928">
        <v>2016</v>
      </c>
      <c r="D2928">
        <v>1.5</v>
      </c>
      <c r="E2928" t="s">
        <v>22</v>
      </c>
      <c r="F2928" t="s">
        <v>25</v>
      </c>
      <c r="G2928">
        <v>6248</v>
      </c>
      <c r="H2928">
        <v>5</v>
      </c>
      <c r="I2928">
        <v>1</v>
      </c>
      <c r="J2928">
        <v>12275</v>
      </c>
      <c r="K2928">
        <v>0.29139814258506147</v>
      </c>
    </row>
    <row r="2929" spans="1:11" x14ac:dyDescent="0.25">
      <c r="A2929" t="s">
        <v>26</v>
      </c>
      <c r="B2929" t="s">
        <v>47</v>
      </c>
      <c r="C2929">
        <v>2012</v>
      </c>
      <c r="D2929">
        <v>1.1000000000000001</v>
      </c>
      <c r="E2929" t="s">
        <v>28</v>
      </c>
      <c r="F2929" t="s">
        <v>17</v>
      </c>
      <c r="G2929">
        <v>97308</v>
      </c>
      <c r="H2929">
        <v>3</v>
      </c>
      <c r="I2929">
        <v>5</v>
      </c>
      <c r="J2929">
        <v>8353</v>
      </c>
      <c r="K2929">
        <v>0.29160254059153012</v>
      </c>
    </row>
    <row r="2930" spans="1:11" x14ac:dyDescent="0.25">
      <c r="A2930" t="s">
        <v>18</v>
      </c>
      <c r="B2930" t="s">
        <v>52</v>
      </c>
      <c r="C2930">
        <v>2002</v>
      </c>
      <c r="D2930">
        <v>2.5</v>
      </c>
      <c r="E2930" t="s">
        <v>22</v>
      </c>
      <c r="F2930" t="s">
        <v>13</v>
      </c>
      <c r="G2930">
        <v>49187</v>
      </c>
      <c r="H2930">
        <v>2</v>
      </c>
      <c r="I2930">
        <v>3</v>
      </c>
      <c r="J2930">
        <v>8216</v>
      </c>
      <c r="K2930">
        <v>0.2917148978710552</v>
      </c>
    </row>
    <row r="2931" spans="1:11" x14ac:dyDescent="0.25">
      <c r="A2931" t="s">
        <v>20</v>
      </c>
      <c r="B2931" t="s">
        <v>50</v>
      </c>
      <c r="C2931">
        <v>2012</v>
      </c>
      <c r="D2931">
        <v>1.5</v>
      </c>
      <c r="E2931" t="s">
        <v>12</v>
      </c>
      <c r="F2931" t="s">
        <v>13</v>
      </c>
      <c r="G2931">
        <v>168254</v>
      </c>
      <c r="H2931">
        <v>5</v>
      </c>
      <c r="I2931">
        <v>5</v>
      </c>
      <c r="J2931">
        <v>5834</v>
      </c>
      <c r="K2931">
        <v>0.29182050347412136</v>
      </c>
    </row>
    <row r="2932" spans="1:11" x14ac:dyDescent="0.25">
      <c r="A2932" t="s">
        <v>33</v>
      </c>
      <c r="B2932" t="s">
        <v>34</v>
      </c>
      <c r="C2932">
        <v>2010</v>
      </c>
      <c r="D2932">
        <v>1.9</v>
      </c>
      <c r="E2932" t="s">
        <v>22</v>
      </c>
      <c r="F2932" t="s">
        <v>13</v>
      </c>
      <c r="G2932">
        <v>155611</v>
      </c>
      <c r="H2932">
        <v>5</v>
      </c>
      <c r="I2932">
        <v>4</v>
      </c>
      <c r="J2932">
        <v>7887</v>
      </c>
      <c r="K2932">
        <v>0.291851542140939</v>
      </c>
    </row>
    <row r="2933" spans="1:11" x14ac:dyDescent="0.25">
      <c r="A2933" t="s">
        <v>14</v>
      </c>
      <c r="B2933" t="s">
        <v>46</v>
      </c>
      <c r="C2933">
        <v>2001</v>
      </c>
      <c r="D2933">
        <v>1.1000000000000001</v>
      </c>
      <c r="E2933" t="s">
        <v>16</v>
      </c>
      <c r="F2933" t="s">
        <v>13</v>
      </c>
      <c r="G2933">
        <v>255167</v>
      </c>
      <c r="H2933">
        <v>5</v>
      </c>
      <c r="I2933">
        <v>4</v>
      </c>
      <c r="J2933">
        <v>2000</v>
      </c>
      <c r="K2933">
        <v>0.29188025196392964</v>
      </c>
    </row>
    <row r="2934" spans="1:11" x14ac:dyDescent="0.25">
      <c r="A2934" t="s">
        <v>18</v>
      </c>
      <c r="B2934" t="s">
        <v>19</v>
      </c>
      <c r="C2934">
        <v>2004</v>
      </c>
      <c r="D2934">
        <v>1.5</v>
      </c>
      <c r="E2934" t="s">
        <v>22</v>
      </c>
      <c r="F2934" t="s">
        <v>13</v>
      </c>
      <c r="G2934">
        <v>27269</v>
      </c>
      <c r="H2934">
        <v>2</v>
      </c>
      <c r="I2934">
        <v>1</v>
      </c>
      <c r="J2934">
        <v>8254</v>
      </c>
      <c r="K2934">
        <v>0.29191848704573042</v>
      </c>
    </row>
    <row r="2935" spans="1:11" x14ac:dyDescent="0.25">
      <c r="A2935" t="s">
        <v>18</v>
      </c>
      <c r="B2935" t="s">
        <v>54</v>
      </c>
      <c r="C2935">
        <v>2002</v>
      </c>
      <c r="D2935">
        <v>1.2</v>
      </c>
      <c r="E2935" t="s">
        <v>28</v>
      </c>
      <c r="F2935" t="s">
        <v>13</v>
      </c>
      <c r="G2935">
        <v>211790</v>
      </c>
      <c r="H2935">
        <v>4</v>
      </c>
      <c r="I2935">
        <v>3</v>
      </c>
      <c r="J2935">
        <v>2000</v>
      </c>
      <c r="K2935">
        <v>0.29192484371946581</v>
      </c>
    </row>
    <row r="2936" spans="1:11" x14ac:dyDescent="0.25">
      <c r="A2936" t="s">
        <v>36</v>
      </c>
      <c r="B2936" t="s">
        <v>37</v>
      </c>
      <c r="C2936">
        <v>2019</v>
      </c>
      <c r="D2936">
        <v>3.3</v>
      </c>
      <c r="E2936" t="s">
        <v>22</v>
      </c>
      <c r="F2936" t="s">
        <v>13</v>
      </c>
      <c r="G2936">
        <v>128619</v>
      </c>
      <c r="H2936">
        <v>3</v>
      </c>
      <c r="I2936">
        <v>5</v>
      </c>
      <c r="J2936">
        <v>12527</v>
      </c>
      <c r="K2936">
        <v>0.29201444751686656</v>
      </c>
    </row>
    <row r="2937" spans="1:11" x14ac:dyDescent="0.25">
      <c r="A2937" t="s">
        <v>36</v>
      </c>
      <c r="B2937" t="s">
        <v>44</v>
      </c>
      <c r="C2937">
        <v>2003</v>
      </c>
      <c r="D2937">
        <v>2</v>
      </c>
      <c r="E2937" t="s">
        <v>22</v>
      </c>
      <c r="F2937" t="s">
        <v>13</v>
      </c>
      <c r="G2937">
        <v>199482</v>
      </c>
      <c r="H2937">
        <v>2</v>
      </c>
      <c r="I2937">
        <v>4</v>
      </c>
      <c r="J2937">
        <v>5010</v>
      </c>
      <c r="K2937">
        <v>0.29207551192935155</v>
      </c>
    </row>
    <row r="2938" spans="1:11" x14ac:dyDescent="0.25">
      <c r="A2938" t="s">
        <v>40</v>
      </c>
      <c r="B2938" t="s">
        <v>49</v>
      </c>
      <c r="C2938">
        <v>2019</v>
      </c>
      <c r="D2938">
        <v>3.7</v>
      </c>
      <c r="E2938" t="s">
        <v>22</v>
      </c>
      <c r="F2938" t="s">
        <v>17</v>
      </c>
      <c r="G2938">
        <v>62114</v>
      </c>
      <c r="H2938">
        <v>2</v>
      </c>
      <c r="I2938">
        <v>4</v>
      </c>
      <c r="J2938">
        <v>15757</v>
      </c>
      <c r="K2938">
        <v>0.2925689274663853</v>
      </c>
    </row>
    <row r="2939" spans="1:11" x14ac:dyDescent="0.25">
      <c r="A2939" t="s">
        <v>14</v>
      </c>
      <c r="B2939" t="s">
        <v>15</v>
      </c>
      <c r="C2939">
        <v>2020</v>
      </c>
      <c r="D2939">
        <v>3.9</v>
      </c>
      <c r="E2939" t="s">
        <v>16</v>
      </c>
      <c r="F2939" t="s">
        <v>17</v>
      </c>
      <c r="G2939">
        <v>210269</v>
      </c>
      <c r="H2939">
        <v>2</v>
      </c>
      <c r="I2939">
        <v>5</v>
      </c>
      <c r="J2939">
        <v>12294</v>
      </c>
      <c r="K2939">
        <v>0.29257622980419817</v>
      </c>
    </row>
    <row r="2940" spans="1:11" x14ac:dyDescent="0.25">
      <c r="A2940" t="s">
        <v>26</v>
      </c>
      <c r="B2940" t="s">
        <v>47</v>
      </c>
      <c r="C2940">
        <v>2004</v>
      </c>
      <c r="D2940">
        <v>1.7</v>
      </c>
      <c r="E2940" t="s">
        <v>28</v>
      </c>
      <c r="F2940" t="s">
        <v>25</v>
      </c>
      <c r="G2940">
        <v>207917</v>
      </c>
      <c r="H2940">
        <v>3</v>
      </c>
      <c r="I2940">
        <v>1</v>
      </c>
      <c r="J2940">
        <v>2841</v>
      </c>
      <c r="K2940">
        <v>0.29277044878684666</v>
      </c>
    </row>
    <row r="2941" spans="1:11" x14ac:dyDescent="0.25">
      <c r="A2941" t="s">
        <v>20</v>
      </c>
      <c r="B2941" t="s">
        <v>21</v>
      </c>
      <c r="C2941">
        <v>2020</v>
      </c>
      <c r="D2941">
        <v>2.7</v>
      </c>
      <c r="E2941" t="s">
        <v>12</v>
      </c>
      <c r="F2941" t="s">
        <v>17</v>
      </c>
      <c r="G2941">
        <v>179934</v>
      </c>
      <c r="H2941">
        <v>3</v>
      </c>
      <c r="I2941">
        <v>1</v>
      </c>
      <c r="J2941">
        <v>10701</v>
      </c>
      <c r="K2941">
        <v>0.29279671908392502</v>
      </c>
    </row>
    <row r="2942" spans="1:11" x14ac:dyDescent="0.25">
      <c r="A2942" t="s">
        <v>23</v>
      </c>
      <c r="B2942" t="s">
        <v>24</v>
      </c>
      <c r="C2942">
        <v>2021</v>
      </c>
      <c r="D2942">
        <v>3.4</v>
      </c>
      <c r="E2942" t="s">
        <v>22</v>
      </c>
      <c r="F2942" t="s">
        <v>17</v>
      </c>
      <c r="G2942">
        <v>201580</v>
      </c>
      <c r="H2942">
        <v>5</v>
      </c>
      <c r="I2942">
        <v>2</v>
      </c>
      <c r="J2942">
        <v>13268</v>
      </c>
      <c r="K2942">
        <v>0.29283347942145033</v>
      </c>
    </row>
    <row r="2943" spans="1:11" x14ac:dyDescent="0.25">
      <c r="A2943" t="s">
        <v>14</v>
      </c>
      <c r="B2943" t="s">
        <v>39</v>
      </c>
      <c r="C2943">
        <v>2000</v>
      </c>
      <c r="D2943">
        <v>4.5</v>
      </c>
      <c r="E2943" t="s">
        <v>22</v>
      </c>
      <c r="F2943" t="s">
        <v>25</v>
      </c>
      <c r="G2943">
        <v>80366</v>
      </c>
      <c r="H2943">
        <v>2</v>
      </c>
      <c r="I2943">
        <v>5</v>
      </c>
      <c r="J2943">
        <v>8992</v>
      </c>
      <c r="K2943">
        <v>0.2928480760321045</v>
      </c>
    </row>
    <row r="2944" spans="1:11" x14ac:dyDescent="0.25">
      <c r="A2944" t="s">
        <v>29</v>
      </c>
      <c r="B2944" t="s">
        <v>35</v>
      </c>
      <c r="C2944">
        <v>2008</v>
      </c>
      <c r="D2944">
        <v>2.4</v>
      </c>
      <c r="E2944" t="s">
        <v>28</v>
      </c>
      <c r="F2944" t="s">
        <v>13</v>
      </c>
      <c r="G2944">
        <v>32723</v>
      </c>
      <c r="H2944">
        <v>4</v>
      </c>
      <c r="I2944">
        <v>2</v>
      </c>
      <c r="J2944">
        <v>8245</v>
      </c>
      <c r="K2944">
        <v>0.29290189049467397</v>
      </c>
    </row>
    <row r="2945" spans="1:11" x14ac:dyDescent="0.25">
      <c r="A2945" t="s">
        <v>20</v>
      </c>
      <c r="B2945" t="s">
        <v>21</v>
      </c>
      <c r="C2945">
        <v>2000</v>
      </c>
      <c r="D2945">
        <v>4.8</v>
      </c>
      <c r="E2945" t="s">
        <v>12</v>
      </c>
      <c r="F2945" t="s">
        <v>17</v>
      </c>
      <c r="G2945">
        <v>189164</v>
      </c>
      <c r="H2945">
        <v>4</v>
      </c>
      <c r="I2945">
        <v>2</v>
      </c>
      <c r="J2945">
        <v>6616</v>
      </c>
      <c r="K2945">
        <v>0.29298268149726514</v>
      </c>
    </row>
    <row r="2946" spans="1:11" x14ac:dyDescent="0.25">
      <c r="A2946" t="s">
        <v>20</v>
      </c>
      <c r="B2946" t="s">
        <v>50</v>
      </c>
      <c r="C2946">
        <v>2016</v>
      </c>
      <c r="D2946">
        <v>1</v>
      </c>
      <c r="E2946" t="s">
        <v>22</v>
      </c>
      <c r="F2946" t="s">
        <v>25</v>
      </c>
      <c r="G2946">
        <v>53839</v>
      </c>
      <c r="H2946">
        <v>2</v>
      </c>
      <c r="I2946">
        <v>1</v>
      </c>
      <c r="J2946">
        <v>10823</v>
      </c>
      <c r="K2946">
        <v>0.29298905525905283</v>
      </c>
    </row>
    <row r="2947" spans="1:11" x14ac:dyDescent="0.25">
      <c r="A2947" t="s">
        <v>20</v>
      </c>
      <c r="B2947" t="s">
        <v>21</v>
      </c>
      <c r="C2947">
        <v>2005</v>
      </c>
      <c r="D2947">
        <v>4.4000000000000004</v>
      </c>
      <c r="E2947" t="s">
        <v>28</v>
      </c>
      <c r="F2947" t="s">
        <v>17</v>
      </c>
      <c r="G2947">
        <v>281565</v>
      </c>
      <c r="H2947">
        <v>5</v>
      </c>
      <c r="I2947">
        <v>2</v>
      </c>
      <c r="J2947">
        <v>5868</v>
      </c>
      <c r="K2947">
        <v>0.29302551880567074</v>
      </c>
    </row>
    <row r="2948" spans="1:11" x14ac:dyDescent="0.25">
      <c r="A2948" t="s">
        <v>14</v>
      </c>
      <c r="B2948" t="s">
        <v>46</v>
      </c>
      <c r="C2948">
        <v>2000</v>
      </c>
      <c r="D2948">
        <v>3.3</v>
      </c>
      <c r="E2948" t="s">
        <v>16</v>
      </c>
      <c r="F2948" t="s">
        <v>25</v>
      </c>
      <c r="G2948">
        <v>144876</v>
      </c>
      <c r="H2948">
        <v>2</v>
      </c>
      <c r="I2948">
        <v>2</v>
      </c>
      <c r="J2948">
        <v>5502</v>
      </c>
      <c r="K2948">
        <v>0.29306490667428353</v>
      </c>
    </row>
    <row r="2949" spans="1:11" x14ac:dyDescent="0.25">
      <c r="A2949" t="s">
        <v>33</v>
      </c>
      <c r="B2949" t="s">
        <v>55</v>
      </c>
      <c r="C2949">
        <v>2009</v>
      </c>
      <c r="D2949">
        <v>2.9</v>
      </c>
      <c r="E2949" t="s">
        <v>12</v>
      </c>
      <c r="F2949" t="s">
        <v>25</v>
      </c>
      <c r="G2949">
        <v>135918</v>
      </c>
      <c r="H2949">
        <v>2</v>
      </c>
      <c r="I2949">
        <v>2</v>
      </c>
      <c r="J2949">
        <v>6981</v>
      </c>
      <c r="K2949">
        <v>0.29312584914381346</v>
      </c>
    </row>
    <row r="2950" spans="1:11" x14ac:dyDescent="0.25">
      <c r="A2950" t="s">
        <v>26</v>
      </c>
      <c r="B2950" t="s">
        <v>32</v>
      </c>
      <c r="C2950">
        <v>2010</v>
      </c>
      <c r="D2950">
        <v>2.8</v>
      </c>
      <c r="E2950" t="s">
        <v>22</v>
      </c>
      <c r="F2950" t="s">
        <v>17</v>
      </c>
      <c r="G2950">
        <v>129441</v>
      </c>
      <c r="H2950">
        <v>3</v>
      </c>
      <c r="I2950">
        <v>4</v>
      </c>
      <c r="J2950">
        <v>10811</v>
      </c>
      <c r="K2950">
        <v>0.29320473092025723</v>
      </c>
    </row>
    <row r="2951" spans="1:11" x14ac:dyDescent="0.25">
      <c r="A2951" t="s">
        <v>20</v>
      </c>
      <c r="B2951" t="s">
        <v>21</v>
      </c>
      <c r="C2951">
        <v>2006</v>
      </c>
      <c r="D2951">
        <v>2.6</v>
      </c>
      <c r="E2951" t="s">
        <v>22</v>
      </c>
      <c r="F2951" t="s">
        <v>17</v>
      </c>
      <c r="G2951">
        <v>238457</v>
      </c>
      <c r="H2951">
        <v>3</v>
      </c>
      <c r="I2951">
        <v>5</v>
      </c>
      <c r="J2951">
        <v>7230</v>
      </c>
      <c r="K2951">
        <v>0.29332020398728642</v>
      </c>
    </row>
    <row r="2952" spans="1:11" x14ac:dyDescent="0.25">
      <c r="A2952" t="s">
        <v>14</v>
      </c>
      <c r="B2952" t="s">
        <v>15</v>
      </c>
      <c r="C2952">
        <v>2016</v>
      </c>
      <c r="D2952">
        <v>2.9</v>
      </c>
      <c r="E2952" t="s">
        <v>28</v>
      </c>
      <c r="F2952" t="s">
        <v>13</v>
      </c>
      <c r="G2952">
        <v>10380</v>
      </c>
      <c r="H2952">
        <v>5</v>
      </c>
      <c r="I2952">
        <v>2</v>
      </c>
      <c r="J2952">
        <v>11592</v>
      </c>
      <c r="K2952">
        <v>0.29347295452868816</v>
      </c>
    </row>
    <row r="2953" spans="1:11" x14ac:dyDescent="0.25">
      <c r="A2953" t="s">
        <v>40</v>
      </c>
      <c r="B2953" t="s">
        <v>49</v>
      </c>
      <c r="C2953">
        <v>2020</v>
      </c>
      <c r="D2953">
        <v>2.9</v>
      </c>
      <c r="E2953" t="s">
        <v>16</v>
      </c>
      <c r="F2953" t="s">
        <v>17</v>
      </c>
      <c r="G2953">
        <v>123389</v>
      </c>
      <c r="H2953">
        <v>4</v>
      </c>
      <c r="I2953">
        <v>4</v>
      </c>
      <c r="J2953">
        <v>13032</v>
      </c>
      <c r="K2953">
        <v>0.29356082453257071</v>
      </c>
    </row>
    <row r="2954" spans="1:11" x14ac:dyDescent="0.25">
      <c r="A2954" t="s">
        <v>26</v>
      </c>
      <c r="B2954" t="s">
        <v>27</v>
      </c>
      <c r="C2954">
        <v>2000</v>
      </c>
      <c r="D2954">
        <v>1.5</v>
      </c>
      <c r="E2954" t="s">
        <v>12</v>
      </c>
      <c r="F2954" t="s">
        <v>25</v>
      </c>
      <c r="G2954">
        <v>30953</v>
      </c>
      <c r="H2954">
        <v>4</v>
      </c>
      <c r="I2954">
        <v>3</v>
      </c>
      <c r="J2954">
        <v>4980</v>
      </c>
      <c r="K2954">
        <v>0.29356518632648554</v>
      </c>
    </row>
    <row r="2955" spans="1:11" x14ac:dyDescent="0.25">
      <c r="A2955" t="s">
        <v>18</v>
      </c>
      <c r="B2955" t="s">
        <v>19</v>
      </c>
      <c r="C2955">
        <v>2021</v>
      </c>
      <c r="D2955">
        <v>4.2</v>
      </c>
      <c r="E2955" t="s">
        <v>22</v>
      </c>
      <c r="F2955" t="s">
        <v>13</v>
      </c>
      <c r="G2955">
        <v>10841</v>
      </c>
      <c r="H2955">
        <v>2</v>
      </c>
      <c r="I2955">
        <v>4</v>
      </c>
      <c r="J2955">
        <v>16383</v>
      </c>
      <c r="K2955">
        <v>0.29381066264562805</v>
      </c>
    </row>
    <row r="2956" spans="1:11" x14ac:dyDescent="0.25">
      <c r="A2956" t="s">
        <v>36</v>
      </c>
      <c r="B2956" t="s">
        <v>53</v>
      </c>
      <c r="C2956">
        <v>2008</v>
      </c>
      <c r="D2956">
        <v>4.7</v>
      </c>
      <c r="E2956" t="s">
        <v>12</v>
      </c>
      <c r="F2956" t="s">
        <v>17</v>
      </c>
      <c r="G2956">
        <v>271844</v>
      </c>
      <c r="H2956">
        <v>3</v>
      </c>
      <c r="I2956">
        <v>3</v>
      </c>
      <c r="J2956">
        <v>7263</v>
      </c>
      <c r="K2956">
        <v>0.29397910589741116</v>
      </c>
    </row>
    <row r="2957" spans="1:11" x14ac:dyDescent="0.25">
      <c r="A2957" t="s">
        <v>36</v>
      </c>
      <c r="B2957" t="s">
        <v>44</v>
      </c>
      <c r="C2957">
        <v>2002</v>
      </c>
      <c r="D2957">
        <v>1.4</v>
      </c>
      <c r="E2957" t="s">
        <v>16</v>
      </c>
      <c r="F2957" t="s">
        <v>25</v>
      </c>
      <c r="G2957">
        <v>161997</v>
      </c>
      <c r="H2957">
        <v>3</v>
      </c>
      <c r="I2957">
        <v>1</v>
      </c>
      <c r="J2957">
        <v>3860</v>
      </c>
      <c r="K2957">
        <v>0.294069619758206</v>
      </c>
    </row>
    <row r="2958" spans="1:11" x14ac:dyDescent="0.25">
      <c r="A2958" t="s">
        <v>29</v>
      </c>
      <c r="B2958" t="s">
        <v>30</v>
      </c>
      <c r="C2958">
        <v>2011</v>
      </c>
      <c r="D2958">
        <v>1.8</v>
      </c>
      <c r="E2958" t="s">
        <v>16</v>
      </c>
      <c r="F2958" t="s">
        <v>25</v>
      </c>
      <c r="G2958">
        <v>273414</v>
      </c>
      <c r="H2958">
        <v>3</v>
      </c>
      <c r="I2958">
        <v>4</v>
      </c>
      <c r="J2958">
        <v>4731</v>
      </c>
      <c r="K2958">
        <v>0.29435127165796215</v>
      </c>
    </row>
    <row r="2959" spans="1:11" x14ac:dyDescent="0.25">
      <c r="A2959" t="s">
        <v>33</v>
      </c>
      <c r="B2959" t="s">
        <v>55</v>
      </c>
      <c r="C2959">
        <v>2022</v>
      </c>
      <c r="D2959">
        <v>1.1000000000000001</v>
      </c>
      <c r="E2959" t="s">
        <v>22</v>
      </c>
      <c r="F2959" t="s">
        <v>17</v>
      </c>
      <c r="G2959">
        <v>81742</v>
      </c>
      <c r="H2959">
        <v>5</v>
      </c>
      <c r="I2959">
        <v>5</v>
      </c>
      <c r="J2959">
        <v>13665</v>
      </c>
      <c r="K2959">
        <v>0.29444351141054914</v>
      </c>
    </row>
    <row r="2960" spans="1:11" x14ac:dyDescent="0.25">
      <c r="A2960" t="s">
        <v>26</v>
      </c>
      <c r="B2960" t="s">
        <v>47</v>
      </c>
      <c r="C2960">
        <v>2000</v>
      </c>
      <c r="D2960">
        <v>3.4</v>
      </c>
      <c r="E2960" t="s">
        <v>16</v>
      </c>
      <c r="F2960" t="s">
        <v>13</v>
      </c>
      <c r="G2960">
        <v>128068</v>
      </c>
      <c r="H2960">
        <v>2</v>
      </c>
      <c r="I2960">
        <v>2</v>
      </c>
      <c r="J2960">
        <v>5938</v>
      </c>
      <c r="K2960">
        <v>0.2945592316760921</v>
      </c>
    </row>
    <row r="2961" spans="1:11" x14ac:dyDescent="0.25">
      <c r="A2961" t="s">
        <v>14</v>
      </c>
      <c r="B2961" t="s">
        <v>46</v>
      </c>
      <c r="C2961">
        <v>2022</v>
      </c>
      <c r="D2961">
        <v>4.9000000000000004</v>
      </c>
      <c r="E2961" t="s">
        <v>28</v>
      </c>
      <c r="F2961" t="s">
        <v>17</v>
      </c>
      <c r="G2961">
        <v>102089</v>
      </c>
      <c r="H2961">
        <v>5</v>
      </c>
      <c r="I2961">
        <v>5</v>
      </c>
      <c r="J2961">
        <v>15058</v>
      </c>
      <c r="K2961">
        <v>0.29462947968443598</v>
      </c>
    </row>
    <row r="2962" spans="1:11" x14ac:dyDescent="0.25">
      <c r="A2962" t="s">
        <v>14</v>
      </c>
      <c r="B2962" t="s">
        <v>15</v>
      </c>
      <c r="C2962">
        <v>2011</v>
      </c>
      <c r="D2962">
        <v>3.2</v>
      </c>
      <c r="E2962" t="s">
        <v>12</v>
      </c>
      <c r="F2962" t="s">
        <v>13</v>
      </c>
      <c r="G2962">
        <v>23945</v>
      </c>
      <c r="H2962">
        <v>3</v>
      </c>
      <c r="I2962">
        <v>1</v>
      </c>
      <c r="J2962">
        <v>10121</v>
      </c>
      <c r="K2962">
        <v>0.29476918590810419</v>
      </c>
    </row>
    <row r="2963" spans="1:11" x14ac:dyDescent="0.25">
      <c r="A2963" t="s">
        <v>10</v>
      </c>
      <c r="B2963" t="s">
        <v>31</v>
      </c>
      <c r="C2963">
        <v>2015</v>
      </c>
      <c r="D2963">
        <v>3.5</v>
      </c>
      <c r="E2963" t="s">
        <v>12</v>
      </c>
      <c r="F2963" t="s">
        <v>13</v>
      </c>
      <c r="G2963">
        <v>118075</v>
      </c>
      <c r="H2963">
        <v>2</v>
      </c>
      <c r="I2963">
        <v>3</v>
      </c>
      <c r="J2963">
        <v>9738</v>
      </c>
      <c r="K2963">
        <v>0.29500335357769736</v>
      </c>
    </row>
    <row r="2964" spans="1:11" x14ac:dyDescent="0.25">
      <c r="A2964" t="s">
        <v>33</v>
      </c>
      <c r="B2964" t="s">
        <v>55</v>
      </c>
      <c r="C2964">
        <v>2004</v>
      </c>
      <c r="D2964">
        <v>1.5</v>
      </c>
      <c r="E2964" t="s">
        <v>12</v>
      </c>
      <c r="F2964" t="s">
        <v>17</v>
      </c>
      <c r="G2964">
        <v>204079</v>
      </c>
      <c r="H2964">
        <v>3</v>
      </c>
      <c r="I2964">
        <v>1</v>
      </c>
      <c r="J2964">
        <v>4218</v>
      </c>
      <c r="K2964">
        <v>0.29509058565744761</v>
      </c>
    </row>
    <row r="2965" spans="1:11" x14ac:dyDescent="0.25">
      <c r="A2965" t="s">
        <v>18</v>
      </c>
      <c r="B2965" t="s">
        <v>19</v>
      </c>
      <c r="C2965">
        <v>2009</v>
      </c>
      <c r="D2965">
        <v>1.6</v>
      </c>
      <c r="E2965" t="s">
        <v>16</v>
      </c>
      <c r="F2965" t="s">
        <v>25</v>
      </c>
      <c r="G2965">
        <v>25764</v>
      </c>
      <c r="H2965">
        <v>2</v>
      </c>
      <c r="I2965">
        <v>1</v>
      </c>
      <c r="J2965">
        <v>8884</v>
      </c>
      <c r="K2965">
        <v>0.29519508386444415</v>
      </c>
    </row>
    <row r="2966" spans="1:11" x14ac:dyDescent="0.25">
      <c r="A2966" t="s">
        <v>36</v>
      </c>
      <c r="B2966" t="s">
        <v>37</v>
      </c>
      <c r="C2966">
        <v>2000</v>
      </c>
      <c r="D2966">
        <v>1.3</v>
      </c>
      <c r="E2966" t="s">
        <v>16</v>
      </c>
      <c r="F2966" t="s">
        <v>25</v>
      </c>
      <c r="G2966">
        <v>14927</v>
      </c>
      <c r="H2966">
        <v>3</v>
      </c>
      <c r="I2966">
        <v>3</v>
      </c>
      <c r="J2966">
        <v>6101</v>
      </c>
      <c r="K2966">
        <v>0.295315548039353</v>
      </c>
    </row>
    <row r="2967" spans="1:11" x14ac:dyDescent="0.25">
      <c r="A2967" t="s">
        <v>18</v>
      </c>
      <c r="B2967" t="s">
        <v>19</v>
      </c>
      <c r="C2967">
        <v>2006</v>
      </c>
      <c r="D2967">
        <v>2.2000000000000002</v>
      </c>
      <c r="E2967" t="s">
        <v>28</v>
      </c>
      <c r="F2967" t="s">
        <v>17</v>
      </c>
      <c r="G2967">
        <v>231035</v>
      </c>
      <c r="H2967">
        <v>3</v>
      </c>
      <c r="I2967">
        <v>4</v>
      </c>
      <c r="J2967">
        <v>4979</v>
      </c>
      <c r="K2967">
        <v>0.29544572651230816</v>
      </c>
    </row>
    <row r="2968" spans="1:11" x14ac:dyDescent="0.25">
      <c r="A2968" t="s">
        <v>33</v>
      </c>
      <c r="B2968" t="s">
        <v>34</v>
      </c>
      <c r="C2968">
        <v>2022</v>
      </c>
      <c r="D2968">
        <v>3.5</v>
      </c>
      <c r="E2968" t="s">
        <v>12</v>
      </c>
      <c r="F2968" t="s">
        <v>25</v>
      </c>
      <c r="G2968">
        <v>211848</v>
      </c>
      <c r="H2968">
        <v>4</v>
      </c>
      <c r="I2968">
        <v>5</v>
      </c>
      <c r="J2968">
        <v>9963</v>
      </c>
      <c r="K2968">
        <v>0.29570950615102842</v>
      </c>
    </row>
    <row r="2969" spans="1:11" x14ac:dyDescent="0.25">
      <c r="A2969" t="s">
        <v>10</v>
      </c>
      <c r="B2969" t="s">
        <v>48</v>
      </c>
      <c r="C2969">
        <v>2017</v>
      </c>
      <c r="D2969">
        <v>4.5999999999999996</v>
      </c>
      <c r="E2969" t="s">
        <v>12</v>
      </c>
      <c r="F2969" t="s">
        <v>13</v>
      </c>
      <c r="G2969">
        <v>197307</v>
      </c>
      <c r="H2969">
        <v>3</v>
      </c>
      <c r="I2969">
        <v>1</v>
      </c>
      <c r="J2969">
        <v>9853</v>
      </c>
      <c r="K2969">
        <v>0.2958775309130931</v>
      </c>
    </row>
    <row r="2970" spans="1:11" x14ac:dyDescent="0.25">
      <c r="A2970" t="s">
        <v>23</v>
      </c>
      <c r="B2970" t="s">
        <v>38</v>
      </c>
      <c r="C2970">
        <v>2004</v>
      </c>
      <c r="D2970">
        <v>4.3</v>
      </c>
      <c r="E2970" t="s">
        <v>28</v>
      </c>
      <c r="F2970" t="s">
        <v>13</v>
      </c>
      <c r="G2970">
        <v>191971</v>
      </c>
      <c r="H2970">
        <v>3</v>
      </c>
      <c r="I2970">
        <v>1</v>
      </c>
      <c r="J2970">
        <v>5760</v>
      </c>
      <c r="K2970">
        <v>0.29589492977253307</v>
      </c>
    </row>
    <row r="2971" spans="1:11" x14ac:dyDescent="0.25">
      <c r="A2971" t="s">
        <v>26</v>
      </c>
      <c r="B2971" t="s">
        <v>32</v>
      </c>
      <c r="C2971">
        <v>2007</v>
      </c>
      <c r="D2971">
        <v>4.5999999999999996</v>
      </c>
      <c r="E2971" t="s">
        <v>22</v>
      </c>
      <c r="F2971" t="s">
        <v>25</v>
      </c>
      <c r="G2971">
        <v>19822</v>
      </c>
      <c r="H2971">
        <v>3</v>
      </c>
      <c r="I2971">
        <v>3</v>
      </c>
      <c r="J2971">
        <v>12403</v>
      </c>
      <c r="K2971">
        <v>0.29593820779140545</v>
      </c>
    </row>
    <row r="2972" spans="1:11" x14ac:dyDescent="0.25">
      <c r="A2972" t="s">
        <v>10</v>
      </c>
      <c r="B2972" t="s">
        <v>11</v>
      </c>
      <c r="C2972">
        <v>2006</v>
      </c>
      <c r="D2972">
        <v>3.3</v>
      </c>
      <c r="E2972" t="s">
        <v>22</v>
      </c>
      <c r="F2972" t="s">
        <v>17</v>
      </c>
      <c r="G2972">
        <v>155565</v>
      </c>
      <c r="H2972">
        <v>2</v>
      </c>
      <c r="I2972">
        <v>5</v>
      </c>
      <c r="J2972">
        <v>9588</v>
      </c>
      <c r="K2972">
        <v>0.29603151275071871</v>
      </c>
    </row>
    <row r="2973" spans="1:11" x14ac:dyDescent="0.25">
      <c r="A2973" t="s">
        <v>29</v>
      </c>
      <c r="B2973" t="s">
        <v>56</v>
      </c>
      <c r="C2973">
        <v>2000</v>
      </c>
      <c r="D2973">
        <v>3.2</v>
      </c>
      <c r="E2973" t="s">
        <v>28</v>
      </c>
      <c r="F2973" t="s">
        <v>25</v>
      </c>
      <c r="G2973">
        <v>39017</v>
      </c>
      <c r="H2973">
        <v>4</v>
      </c>
      <c r="I2973">
        <v>2</v>
      </c>
      <c r="J2973">
        <v>6519</v>
      </c>
      <c r="K2973">
        <v>0.29626398020314659</v>
      </c>
    </row>
    <row r="2974" spans="1:11" x14ac:dyDescent="0.25">
      <c r="A2974" t="s">
        <v>23</v>
      </c>
      <c r="B2974" t="s">
        <v>24</v>
      </c>
      <c r="C2974">
        <v>2013</v>
      </c>
      <c r="D2974">
        <v>2.8</v>
      </c>
      <c r="E2974" t="s">
        <v>12</v>
      </c>
      <c r="F2974" t="s">
        <v>25</v>
      </c>
      <c r="G2974">
        <v>91312</v>
      </c>
      <c r="H2974">
        <v>4</v>
      </c>
      <c r="I2974">
        <v>2</v>
      </c>
      <c r="J2974">
        <v>8973</v>
      </c>
      <c r="K2974">
        <v>0.29629891471518499</v>
      </c>
    </row>
    <row r="2975" spans="1:11" x14ac:dyDescent="0.25">
      <c r="A2975" t="s">
        <v>20</v>
      </c>
      <c r="B2975" t="s">
        <v>42</v>
      </c>
      <c r="C2975">
        <v>2022</v>
      </c>
      <c r="D2975">
        <v>3.8</v>
      </c>
      <c r="E2975" t="s">
        <v>22</v>
      </c>
      <c r="F2975" t="s">
        <v>25</v>
      </c>
      <c r="G2975">
        <v>275109</v>
      </c>
      <c r="H2975">
        <v>2</v>
      </c>
      <c r="I2975">
        <v>5</v>
      </c>
      <c r="J2975">
        <v>10997</v>
      </c>
      <c r="K2975">
        <v>0.29633360120588226</v>
      </c>
    </row>
    <row r="2976" spans="1:11" x14ac:dyDescent="0.25">
      <c r="A2976" t="s">
        <v>40</v>
      </c>
      <c r="B2976" t="s">
        <v>41</v>
      </c>
      <c r="C2976">
        <v>2006</v>
      </c>
      <c r="D2976">
        <v>4.4000000000000004</v>
      </c>
      <c r="E2976" t="s">
        <v>12</v>
      </c>
      <c r="F2976" t="s">
        <v>25</v>
      </c>
      <c r="G2976">
        <v>16247</v>
      </c>
      <c r="H2976">
        <v>3</v>
      </c>
      <c r="I2976">
        <v>5</v>
      </c>
      <c r="J2976">
        <v>9975</v>
      </c>
      <c r="K2976">
        <v>0.2967910652228728</v>
      </c>
    </row>
    <row r="2977" spans="1:11" x14ac:dyDescent="0.25">
      <c r="A2977" t="s">
        <v>14</v>
      </c>
      <c r="B2977" t="s">
        <v>39</v>
      </c>
      <c r="C2977">
        <v>2009</v>
      </c>
      <c r="D2977">
        <v>1.8</v>
      </c>
      <c r="E2977" t="s">
        <v>16</v>
      </c>
      <c r="F2977" t="s">
        <v>17</v>
      </c>
      <c r="G2977">
        <v>164435</v>
      </c>
      <c r="H2977">
        <v>4</v>
      </c>
      <c r="I2977">
        <v>1</v>
      </c>
      <c r="J2977">
        <v>7811</v>
      </c>
      <c r="K2977">
        <v>0.29692129646954435</v>
      </c>
    </row>
    <row r="2978" spans="1:11" x14ac:dyDescent="0.25">
      <c r="A2978" t="s">
        <v>18</v>
      </c>
      <c r="B2978" t="s">
        <v>52</v>
      </c>
      <c r="C2978">
        <v>2001</v>
      </c>
      <c r="D2978">
        <v>4.7</v>
      </c>
      <c r="E2978" t="s">
        <v>22</v>
      </c>
      <c r="F2978" t="s">
        <v>13</v>
      </c>
      <c r="G2978">
        <v>247365</v>
      </c>
      <c r="H2978">
        <v>4</v>
      </c>
      <c r="I2978">
        <v>3</v>
      </c>
      <c r="J2978">
        <v>6152</v>
      </c>
      <c r="K2978">
        <v>0.29694110143206509</v>
      </c>
    </row>
    <row r="2979" spans="1:11" x14ac:dyDescent="0.25">
      <c r="A2979" t="s">
        <v>10</v>
      </c>
      <c r="B2979" t="s">
        <v>48</v>
      </c>
      <c r="C2979">
        <v>2010</v>
      </c>
      <c r="D2979">
        <v>4.5999999999999996</v>
      </c>
      <c r="E2979" t="s">
        <v>12</v>
      </c>
      <c r="F2979" t="s">
        <v>25</v>
      </c>
      <c r="G2979">
        <v>261904</v>
      </c>
      <c r="H2979">
        <v>4</v>
      </c>
      <c r="I2979">
        <v>5</v>
      </c>
      <c r="J2979">
        <v>6461</v>
      </c>
      <c r="K2979">
        <v>0.29709399622319355</v>
      </c>
    </row>
    <row r="2980" spans="1:11" x14ac:dyDescent="0.25">
      <c r="A2980" t="s">
        <v>10</v>
      </c>
      <c r="B2980" t="s">
        <v>31</v>
      </c>
      <c r="C2980">
        <v>2017</v>
      </c>
      <c r="D2980">
        <v>2.7</v>
      </c>
      <c r="E2980" t="s">
        <v>16</v>
      </c>
      <c r="F2980" t="s">
        <v>17</v>
      </c>
      <c r="G2980">
        <v>242456</v>
      </c>
      <c r="H2980">
        <v>2</v>
      </c>
      <c r="I2980">
        <v>5</v>
      </c>
      <c r="J2980">
        <v>9550</v>
      </c>
      <c r="K2980">
        <v>0.29717691624064246</v>
      </c>
    </row>
    <row r="2981" spans="1:11" x14ac:dyDescent="0.25">
      <c r="A2981" t="s">
        <v>33</v>
      </c>
      <c r="B2981" t="s">
        <v>43</v>
      </c>
      <c r="C2981">
        <v>2023</v>
      </c>
      <c r="D2981">
        <v>4.2</v>
      </c>
      <c r="E2981" t="s">
        <v>12</v>
      </c>
      <c r="F2981" t="s">
        <v>13</v>
      </c>
      <c r="G2981">
        <v>44358</v>
      </c>
      <c r="H2981">
        <v>4</v>
      </c>
      <c r="I2981">
        <v>2</v>
      </c>
      <c r="J2981">
        <v>14312</v>
      </c>
      <c r="K2981">
        <v>0.29721466120278905</v>
      </c>
    </row>
    <row r="2982" spans="1:11" x14ac:dyDescent="0.25">
      <c r="A2982" t="s">
        <v>20</v>
      </c>
      <c r="B2982" t="s">
        <v>50</v>
      </c>
      <c r="C2982">
        <v>2000</v>
      </c>
      <c r="D2982">
        <v>3.1</v>
      </c>
      <c r="E2982" t="s">
        <v>12</v>
      </c>
      <c r="F2982" t="s">
        <v>25</v>
      </c>
      <c r="G2982">
        <v>241257</v>
      </c>
      <c r="H2982">
        <v>4</v>
      </c>
      <c r="I2982">
        <v>1</v>
      </c>
      <c r="J2982">
        <v>2374</v>
      </c>
      <c r="K2982">
        <v>0.29726905324639152</v>
      </c>
    </row>
    <row r="2983" spans="1:11" x14ac:dyDescent="0.25">
      <c r="A2983" t="s">
        <v>26</v>
      </c>
      <c r="B2983" t="s">
        <v>27</v>
      </c>
      <c r="C2983">
        <v>2019</v>
      </c>
      <c r="D2983">
        <v>3</v>
      </c>
      <c r="E2983" t="s">
        <v>12</v>
      </c>
      <c r="F2983" t="s">
        <v>17</v>
      </c>
      <c r="G2983">
        <v>15814</v>
      </c>
      <c r="H2983">
        <v>2</v>
      </c>
      <c r="I2983">
        <v>2</v>
      </c>
      <c r="J2983">
        <v>13983</v>
      </c>
      <c r="K2983">
        <v>0.29730222469493095</v>
      </c>
    </row>
    <row r="2984" spans="1:11" x14ac:dyDescent="0.25">
      <c r="A2984" t="s">
        <v>26</v>
      </c>
      <c r="B2984" t="s">
        <v>27</v>
      </c>
      <c r="C2984">
        <v>2020</v>
      </c>
      <c r="D2984">
        <v>1</v>
      </c>
      <c r="E2984" t="s">
        <v>22</v>
      </c>
      <c r="F2984" t="s">
        <v>13</v>
      </c>
      <c r="G2984">
        <v>210034</v>
      </c>
      <c r="H2984">
        <v>3</v>
      </c>
      <c r="I2984">
        <v>1</v>
      </c>
      <c r="J2984">
        <v>8899</v>
      </c>
      <c r="K2984">
        <v>0.29759955620206113</v>
      </c>
    </row>
    <row r="2985" spans="1:11" x14ac:dyDescent="0.25">
      <c r="A2985" t="s">
        <v>29</v>
      </c>
      <c r="B2985" t="s">
        <v>35</v>
      </c>
      <c r="C2985">
        <v>2003</v>
      </c>
      <c r="D2985">
        <v>2.2999999999999998</v>
      </c>
      <c r="E2985" t="s">
        <v>28</v>
      </c>
      <c r="F2985" t="s">
        <v>25</v>
      </c>
      <c r="G2985">
        <v>293688</v>
      </c>
      <c r="H2985">
        <v>5</v>
      </c>
      <c r="I2985">
        <v>5</v>
      </c>
      <c r="J2985">
        <v>2000</v>
      </c>
      <c r="K2985">
        <v>0.29761213363509209</v>
      </c>
    </row>
    <row r="2986" spans="1:11" x14ac:dyDescent="0.25">
      <c r="A2986" t="s">
        <v>36</v>
      </c>
      <c r="B2986" t="s">
        <v>44</v>
      </c>
      <c r="C2986">
        <v>2008</v>
      </c>
      <c r="D2986">
        <v>2.5</v>
      </c>
      <c r="E2986" t="s">
        <v>16</v>
      </c>
      <c r="F2986" t="s">
        <v>13</v>
      </c>
      <c r="G2986">
        <v>51676</v>
      </c>
      <c r="H2986">
        <v>3</v>
      </c>
      <c r="I2986">
        <v>2</v>
      </c>
      <c r="J2986">
        <v>8966</v>
      </c>
      <c r="K2986">
        <v>0.29763642263930612</v>
      </c>
    </row>
    <row r="2987" spans="1:11" x14ac:dyDescent="0.25">
      <c r="A2987" t="s">
        <v>29</v>
      </c>
      <c r="B2987" t="s">
        <v>30</v>
      </c>
      <c r="C2987">
        <v>2011</v>
      </c>
      <c r="D2987">
        <v>2.4</v>
      </c>
      <c r="E2987" t="s">
        <v>12</v>
      </c>
      <c r="F2987" t="s">
        <v>13</v>
      </c>
      <c r="G2987">
        <v>113336</v>
      </c>
      <c r="H2987">
        <v>2</v>
      </c>
      <c r="I2987">
        <v>3</v>
      </c>
      <c r="J2987">
        <v>7533</v>
      </c>
      <c r="K2987">
        <v>0.29765643883230608</v>
      </c>
    </row>
    <row r="2988" spans="1:11" x14ac:dyDescent="0.25">
      <c r="A2988" t="s">
        <v>14</v>
      </c>
      <c r="B2988" t="s">
        <v>46</v>
      </c>
      <c r="C2988">
        <v>2003</v>
      </c>
      <c r="D2988">
        <v>3.8</v>
      </c>
      <c r="E2988" t="s">
        <v>16</v>
      </c>
      <c r="F2988" t="s">
        <v>17</v>
      </c>
      <c r="G2988">
        <v>81167</v>
      </c>
      <c r="H2988">
        <v>3</v>
      </c>
      <c r="I2988">
        <v>3</v>
      </c>
      <c r="J2988">
        <v>9676</v>
      </c>
      <c r="K2988">
        <v>0.29774687492788554</v>
      </c>
    </row>
    <row r="2989" spans="1:11" x14ac:dyDescent="0.25">
      <c r="A2989" t="s">
        <v>33</v>
      </c>
      <c r="B2989" t="s">
        <v>55</v>
      </c>
      <c r="C2989">
        <v>2006</v>
      </c>
      <c r="D2989">
        <v>1.6</v>
      </c>
      <c r="E2989" t="s">
        <v>28</v>
      </c>
      <c r="F2989" t="s">
        <v>17</v>
      </c>
      <c r="G2989">
        <v>239060</v>
      </c>
      <c r="H2989">
        <v>4</v>
      </c>
      <c r="I2989">
        <v>3</v>
      </c>
      <c r="J2989">
        <v>4218</v>
      </c>
      <c r="K2989">
        <v>0.29781024261617506</v>
      </c>
    </row>
    <row r="2990" spans="1:11" x14ac:dyDescent="0.25">
      <c r="A2990" t="s">
        <v>14</v>
      </c>
      <c r="B2990" t="s">
        <v>46</v>
      </c>
      <c r="C2990">
        <v>2002</v>
      </c>
      <c r="D2990">
        <v>3.4</v>
      </c>
      <c r="E2990" t="s">
        <v>12</v>
      </c>
      <c r="F2990" t="s">
        <v>13</v>
      </c>
      <c r="G2990">
        <v>114107</v>
      </c>
      <c r="H2990">
        <v>4</v>
      </c>
      <c r="I2990">
        <v>3</v>
      </c>
      <c r="J2990">
        <v>5817</v>
      </c>
      <c r="K2990">
        <v>0.29788164980611276</v>
      </c>
    </row>
    <row r="2991" spans="1:11" x14ac:dyDescent="0.25">
      <c r="A2991" t="s">
        <v>29</v>
      </c>
      <c r="B2991" t="s">
        <v>56</v>
      </c>
      <c r="C2991">
        <v>2005</v>
      </c>
      <c r="D2991">
        <v>3</v>
      </c>
      <c r="E2991" t="s">
        <v>16</v>
      </c>
      <c r="F2991" t="s">
        <v>25</v>
      </c>
      <c r="G2991">
        <v>20410</v>
      </c>
      <c r="H2991">
        <v>4</v>
      </c>
      <c r="I2991">
        <v>5</v>
      </c>
      <c r="J2991">
        <v>9191</v>
      </c>
      <c r="K2991">
        <v>0.29798816364497627</v>
      </c>
    </row>
    <row r="2992" spans="1:11" x14ac:dyDescent="0.25">
      <c r="A2992" t="s">
        <v>33</v>
      </c>
      <c r="B2992" t="s">
        <v>34</v>
      </c>
      <c r="C2992">
        <v>2023</v>
      </c>
      <c r="D2992">
        <v>1.8</v>
      </c>
      <c r="E2992" t="s">
        <v>22</v>
      </c>
      <c r="F2992" t="s">
        <v>25</v>
      </c>
      <c r="G2992">
        <v>212962</v>
      </c>
      <c r="H2992">
        <v>2</v>
      </c>
      <c r="I2992">
        <v>4</v>
      </c>
      <c r="J2992">
        <v>10540</v>
      </c>
      <c r="K2992">
        <v>0.29835363541410409</v>
      </c>
    </row>
    <row r="2993" spans="1:11" x14ac:dyDescent="0.25">
      <c r="A2993" t="s">
        <v>29</v>
      </c>
      <c r="B2993" t="s">
        <v>30</v>
      </c>
      <c r="C2993">
        <v>2019</v>
      </c>
      <c r="D2993">
        <v>1.2</v>
      </c>
      <c r="E2993" t="s">
        <v>22</v>
      </c>
      <c r="F2993" t="s">
        <v>17</v>
      </c>
      <c r="G2993">
        <v>257244</v>
      </c>
      <c r="H2993">
        <v>5</v>
      </c>
      <c r="I2993">
        <v>2</v>
      </c>
      <c r="J2993">
        <v>9355</v>
      </c>
      <c r="K2993">
        <v>0.29869277534765071</v>
      </c>
    </row>
    <row r="2994" spans="1:11" x14ac:dyDescent="0.25">
      <c r="A2994" t="s">
        <v>14</v>
      </c>
      <c r="B2994" t="s">
        <v>46</v>
      </c>
      <c r="C2994">
        <v>2005</v>
      </c>
      <c r="D2994">
        <v>2.5</v>
      </c>
      <c r="E2994" t="s">
        <v>12</v>
      </c>
      <c r="F2994" t="s">
        <v>25</v>
      </c>
      <c r="G2994">
        <v>1907</v>
      </c>
      <c r="H2994">
        <v>4</v>
      </c>
      <c r="I2994">
        <v>3</v>
      </c>
      <c r="J2994">
        <v>8061</v>
      </c>
      <c r="K2994">
        <v>0.29894309685293674</v>
      </c>
    </row>
    <row r="2995" spans="1:11" x14ac:dyDescent="0.25">
      <c r="A2995" t="s">
        <v>40</v>
      </c>
      <c r="B2995" t="s">
        <v>49</v>
      </c>
      <c r="C2995">
        <v>2000</v>
      </c>
      <c r="D2995">
        <v>2.2000000000000002</v>
      </c>
      <c r="E2995" t="s">
        <v>12</v>
      </c>
      <c r="F2995" t="s">
        <v>13</v>
      </c>
      <c r="G2995">
        <v>151812</v>
      </c>
      <c r="H2995">
        <v>4</v>
      </c>
      <c r="I2995">
        <v>3</v>
      </c>
      <c r="J2995">
        <v>3263</v>
      </c>
      <c r="K2995">
        <v>0.29895110590391294</v>
      </c>
    </row>
    <row r="2996" spans="1:11" x14ac:dyDescent="0.25">
      <c r="A2996" t="s">
        <v>36</v>
      </c>
      <c r="B2996" t="s">
        <v>37</v>
      </c>
      <c r="C2996">
        <v>2005</v>
      </c>
      <c r="D2996">
        <v>4.4000000000000004</v>
      </c>
      <c r="E2996" t="s">
        <v>16</v>
      </c>
      <c r="F2996" t="s">
        <v>13</v>
      </c>
      <c r="G2996">
        <v>275360</v>
      </c>
      <c r="H2996">
        <v>2</v>
      </c>
      <c r="I2996">
        <v>2</v>
      </c>
      <c r="J2996">
        <v>5492</v>
      </c>
      <c r="K2996">
        <v>0.29901261218468977</v>
      </c>
    </row>
    <row r="2997" spans="1:11" x14ac:dyDescent="0.25">
      <c r="A2997" t="s">
        <v>40</v>
      </c>
      <c r="B2997" t="s">
        <v>41</v>
      </c>
      <c r="C2997">
        <v>2021</v>
      </c>
      <c r="D2997">
        <v>5</v>
      </c>
      <c r="E2997" t="s">
        <v>16</v>
      </c>
      <c r="F2997" t="s">
        <v>13</v>
      </c>
      <c r="G2997">
        <v>213777</v>
      </c>
      <c r="H2997">
        <v>4</v>
      </c>
      <c r="I2997">
        <v>4</v>
      </c>
      <c r="J2997">
        <v>12124</v>
      </c>
      <c r="K2997">
        <v>0.29903388587515867</v>
      </c>
    </row>
    <row r="2998" spans="1:11" x14ac:dyDescent="0.25">
      <c r="A2998" t="s">
        <v>29</v>
      </c>
      <c r="B2998" t="s">
        <v>30</v>
      </c>
      <c r="C2998">
        <v>2002</v>
      </c>
      <c r="D2998">
        <v>2.2000000000000002</v>
      </c>
      <c r="E2998" t="s">
        <v>12</v>
      </c>
      <c r="F2998" t="s">
        <v>17</v>
      </c>
      <c r="G2998">
        <v>224180</v>
      </c>
      <c r="H2998">
        <v>5</v>
      </c>
      <c r="I2998">
        <v>2</v>
      </c>
      <c r="J2998">
        <v>3916</v>
      </c>
      <c r="K2998">
        <v>0.29911492910979576</v>
      </c>
    </row>
    <row r="2999" spans="1:11" x14ac:dyDescent="0.25">
      <c r="A2999" t="s">
        <v>20</v>
      </c>
      <c r="B2999" t="s">
        <v>21</v>
      </c>
      <c r="C2999">
        <v>2015</v>
      </c>
      <c r="D2999">
        <v>2.9</v>
      </c>
      <c r="E2999" t="s">
        <v>16</v>
      </c>
      <c r="F2999" t="s">
        <v>25</v>
      </c>
      <c r="G2999">
        <v>252824</v>
      </c>
      <c r="H2999">
        <v>3</v>
      </c>
      <c r="I2999">
        <v>1</v>
      </c>
      <c r="J2999">
        <v>7443</v>
      </c>
      <c r="K2999">
        <v>0.29934860128644425</v>
      </c>
    </row>
    <row r="3000" spans="1:11" x14ac:dyDescent="0.25">
      <c r="A3000" t="s">
        <v>10</v>
      </c>
      <c r="B3000" t="s">
        <v>48</v>
      </c>
      <c r="C3000">
        <v>2022</v>
      </c>
      <c r="D3000">
        <v>3</v>
      </c>
      <c r="E3000" t="s">
        <v>22</v>
      </c>
      <c r="F3000" t="s">
        <v>25</v>
      </c>
      <c r="G3000">
        <v>123704</v>
      </c>
      <c r="H3000">
        <v>2</v>
      </c>
      <c r="I3000">
        <v>3</v>
      </c>
      <c r="J3000">
        <v>13225</v>
      </c>
      <c r="K3000">
        <v>0.29936163383737491</v>
      </c>
    </row>
    <row r="3001" spans="1:11" x14ac:dyDescent="0.25">
      <c r="A3001" t="s">
        <v>33</v>
      </c>
      <c r="B3001" t="s">
        <v>34</v>
      </c>
      <c r="C3001">
        <v>2000</v>
      </c>
      <c r="D3001">
        <v>5</v>
      </c>
      <c r="E3001" t="s">
        <v>28</v>
      </c>
      <c r="F3001" t="s">
        <v>17</v>
      </c>
      <c r="G3001">
        <v>260128</v>
      </c>
      <c r="H3001">
        <v>2</v>
      </c>
      <c r="I3001">
        <v>3</v>
      </c>
      <c r="J3001">
        <v>5397</v>
      </c>
      <c r="K3001">
        <v>0.29937504951551619</v>
      </c>
    </row>
    <row r="3002" spans="1:11" x14ac:dyDescent="0.25">
      <c r="A3002" t="s">
        <v>33</v>
      </c>
      <c r="B3002" t="s">
        <v>34</v>
      </c>
      <c r="C3002">
        <v>2009</v>
      </c>
      <c r="D3002">
        <v>3.1</v>
      </c>
      <c r="E3002" t="s">
        <v>28</v>
      </c>
      <c r="F3002" t="s">
        <v>13</v>
      </c>
      <c r="G3002">
        <v>171748</v>
      </c>
      <c r="H3002">
        <v>5</v>
      </c>
      <c r="I3002">
        <v>2</v>
      </c>
      <c r="J3002">
        <v>6465</v>
      </c>
      <c r="K3002">
        <v>0.29945365663621759</v>
      </c>
    </row>
    <row r="3003" spans="1:11" x14ac:dyDescent="0.25">
      <c r="A3003" t="s">
        <v>36</v>
      </c>
      <c r="B3003" t="s">
        <v>53</v>
      </c>
      <c r="C3003">
        <v>2004</v>
      </c>
      <c r="D3003">
        <v>1.7</v>
      </c>
      <c r="E3003" t="s">
        <v>28</v>
      </c>
      <c r="F3003" t="s">
        <v>13</v>
      </c>
      <c r="G3003">
        <v>45002</v>
      </c>
      <c r="H3003">
        <v>2</v>
      </c>
      <c r="I3003">
        <v>4</v>
      </c>
      <c r="J3003">
        <v>6099</v>
      </c>
      <c r="K3003">
        <v>0.29947176670410813</v>
      </c>
    </row>
    <row r="3004" spans="1:11" x14ac:dyDescent="0.25">
      <c r="A3004" t="s">
        <v>33</v>
      </c>
      <c r="B3004" t="s">
        <v>34</v>
      </c>
      <c r="C3004">
        <v>2008</v>
      </c>
      <c r="D3004">
        <v>1.7</v>
      </c>
      <c r="E3004" t="s">
        <v>28</v>
      </c>
      <c r="F3004" t="s">
        <v>13</v>
      </c>
      <c r="G3004">
        <v>112874</v>
      </c>
      <c r="H3004">
        <v>5</v>
      </c>
      <c r="I3004">
        <v>2</v>
      </c>
      <c r="J3004">
        <v>5942</v>
      </c>
      <c r="K3004">
        <v>0.29996106953508883</v>
      </c>
    </row>
    <row r="3005" spans="1:11" x14ac:dyDescent="0.25">
      <c r="A3005" t="s">
        <v>26</v>
      </c>
      <c r="B3005" t="s">
        <v>32</v>
      </c>
      <c r="C3005">
        <v>2020</v>
      </c>
      <c r="D3005">
        <v>4.3</v>
      </c>
      <c r="E3005" t="s">
        <v>16</v>
      </c>
      <c r="F3005" t="s">
        <v>13</v>
      </c>
      <c r="G3005">
        <v>187223</v>
      </c>
      <c r="H3005">
        <v>5</v>
      </c>
      <c r="I3005">
        <v>3</v>
      </c>
      <c r="J3005">
        <v>11655</v>
      </c>
      <c r="K3005">
        <v>0.30002004993086295</v>
      </c>
    </row>
    <row r="3006" spans="1:11" x14ac:dyDescent="0.25">
      <c r="A3006" t="s">
        <v>18</v>
      </c>
      <c r="B3006" t="s">
        <v>54</v>
      </c>
      <c r="C3006">
        <v>2023</v>
      </c>
      <c r="D3006">
        <v>1.1000000000000001</v>
      </c>
      <c r="E3006" t="s">
        <v>28</v>
      </c>
      <c r="F3006" t="s">
        <v>17</v>
      </c>
      <c r="G3006">
        <v>69394</v>
      </c>
      <c r="H3006">
        <v>5</v>
      </c>
      <c r="I3006">
        <v>5</v>
      </c>
      <c r="J3006">
        <v>12212</v>
      </c>
      <c r="K3006">
        <v>0.30006513551340963</v>
      </c>
    </row>
    <row r="3007" spans="1:11" x14ac:dyDescent="0.25">
      <c r="A3007" t="s">
        <v>40</v>
      </c>
      <c r="B3007" t="s">
        <v>41</v>
      </c>
      <c r="C3007">
        <v>2013</v>
      </c>
      <c r="D3007">
        <v>2.8</v>
      </c>
      <c r="E3007" t="s">
        <v>16</v>
      </c>
      <c r="F3007" t="s">
        <v>13</v>
      </c>
      <c r="G3007">
        <v>140316</v>
      </c>
      <c r="H3007">
        <v>4</v>
      </c>
      <c r="I3007">
        <v>5</v>
      </c>
      <c r="J3007">
        <v>8993</v>
      </c>
      <c r="K3007">
        <v>0.30008914040443591</v>
      </c>
    </row>
    <row r="3008" spans="1:11" x14ac:dyDescent="0.25">
      <c r="A3008" t="s">
        <v>40</v>
      </c>
      <c r="B3008" t="s">
        <v>41</v>
      </c>
      <c r="C3008">
        <v>2004</v>
      </c>
      <c r="D3008">
        <v>4.4000000000000004</v>
      </c>
      <c r="E3008" t="s">
        <v>16</v>
      </c>
      <c r="F3008" t="s">
        <v>13</v>
      </c>
      <c r="G3008">
        <v>37216</v>
      </c>
      <c r="H3008">
        <v>3</v>
      </c>
      <c r="I3008">
        <v>1</v>
      </c>
      <c r="J3008">
        <v>9955</v>
      </c>
      <c r="K3008">
        <v>0.30019730777619913</v>
      </c>
    </row>
    <row r="3009" spans="1:11" x14ac:dyDescent="0.25">
      <c r="A3009" t="s">
        <v>10</v>
      </c>
      <c r="B3009" t="s">
        <v>11</v>
      </c>
      <c r="C3009">
        <v>2014</v>
      </c>
      <c r="D3009">
        <v>3.6</v>
      </c>
      <c r="E3009" t="s">
        <v>22</v>
      </c>
      <c r="F3009" t="s">
        <v>17</v>
      </c>
      <c r="G3009">
        <v>218266</v>
      </c>
      <c r="H3009">
        <v>2</v>
      </c>
      <c r="I3009">
        <v>3</v>
      </c>
      <c r="J3009">
        <v>11034</v>
      </c>
      <c r="K3009">
        <v>0.3003347152017114</v>
      </c>
    </row>
    <row r="3010" spans="1:11" x14ac:dyDescent="0.25">
      <c r="A3010" t="s">
        <v>26</v>
      </c>
      <c r="B3010" t="s">
        <v>47</v>
      </c>
      <c r="C3010">
        <v>2012</v>
      </c>
      <c r="D3010">
        <v>2.1</v>
      </c>
      <c r="E3010" t="s">
        <v>12</v>
      </c>
      <c r="F3010" t="s">
        <v>25</v>
      </c>
      <c r="G3010">
        <v>155049</v>
      </c>
      <c r="H3010">
        <v>5</v>
      </c>
      <c r="I3010">
        <v>3</v>
      </c>
      <c r="J3010">
        <v>6699</v>
      </c>
      <c r="K3010">
        <v>0.30059598938575527</v>
      </c>
    </row>
    <row r="3011" spans="1:11" x14ac:dyDescent="0.25">
      <c r="A3011" t="s">
        <v>33</v>
      </c>
      <c r="B3011" t="s">
        <v>55</v>
      </c>
      <c r="C3011">
        <v>2007</v>
      </c>
      <c r="D3011">
        <v>1.5</v>
      </c>
      <c r="E3011" t="s">
        <v>12</v>
      </c>
      <c r="F3011" t="s">
        <v>17</v>
      </c>
      <c r="G3011">
        <v>192279</v>
      </c>
      <c r="H3011">
        <v>5</v>
      </c>
      <c r="I3011">
        <v>2</v>
      </c>
      <c r="J3011">
        <v>5354</v>
      </c>
      <c r="K3011">
        <v>0.30061060544556695</v>
      </c>
    </row>
    <row r="3012" spans="1:11" x14ac:dyDescent="0.25">
      <c r="A3012" t="s">
        <v>23</v>
      </c>
      <c r="B3012" t="s">
        <v>24</v>
      </c>
      <c r="C3012">
        <v>2020</v>
      </c>
      <c r="D3012">
        <v>2.2999999999999998</v>
      </c>
      <c r="E3012" t="s">
        <v>16</v>
      </c>
      <c r="F3012" t="s">
        <v>25</v>
      </c>
      <c r="G3012">
        <v>285243</v>
      </c>
      <c r="H3012">
        <v>3</v>
      </c>
      <c r="I3012">
        <v>2</v>
      </c>
      <c r="J3012">
        <v>7695</v>
      </c>
      <c r="K3012">
        <v>0.30061322011097125</v>
      </c>
    </row>
    <row r="3013" spans="1:11" x14ac:dyDescent="0.25">
      <c r="A3013" t="s">
        <v>10</v>
      </c>
      <c r="B3013" t="s">
        <v>31</v>
      </c>
      <c r="C3013">
        <v>2008</v>
      </c>
      <c r="D3013">
        <v>4.8</v>
      </c>
      <c r="E3013" t="s">
        <v>16</v>
      </c>
      <c r="F3013" t="s">
        <v>25</v>
      </c>
      <c r="G3013">
        <v>72579</v>
      </c>
      <c r="H3013">
        <v>4</v>
      </c>
      <c r="I3013">
        <v>2</v>
      </c>
      <c r="J3013">
        <v>10848</v>
      </c>
      <c r="K3013">
        <v>0.30066369539305671</v>
      </c>
    </row>
    <row r="3014" spans="1:11" x14ac:dyDescent="0.25">
      <c r="A3014" t="s">
        <v>40</v>
      </c>
      <c r="B3014" t="s">
        <v>51</v>
      </c>
      <c r="C3014">
        <v>2001</v>
      </c>
      <c r="D3014">
        <v>3.2</v>
      </c>
      <c r="E3014" t="s">
        <v>28</v>
      </c>
      <c r="F3014" t="s">
        <v>13</v>
      </c>
      <c r="G3014">
        <v>42064</v>
      </c>
      <c r="H3014">
        <v>2</v>
      </c>
      <c r="I3014">
        <v>3</v>
      </c>
      <c r="J3014">
        <v>6758</v>
      </c>
      <c r="K3014">
        <v>0.30073519242952051</v>
      </c>
    </row>
    <row r="3015" spans="1:11" x14ac:dyDescent="0.25">
      <c r="A3015" t="s">
        <v>29</v>
      </c>
      <c r="B3015" t="s">
        <v>35</v>
      </c>
      <c r="C3015">
        <v>2006</v>
      </c>
      <c r="D3015">
        <v>3.8</v>
      </c>
      <c r="E3015" t="s">
        <v>12</v>
      </c>
      <c r="F3015" t="s">
        <v>17</v>
      </c>
      <c r="G3015">
        <v>211493</v>
      </c>
      <c r="H3015">
        <v>5</v>
      </c>
      <c r="I3015">
        <v>1</v>
      </c>
      <c r="J3015">
        <v>6970</v>
      </c>
      <c r="K3015">
        <v>0.30097017573322016</v>
      </c>
    </row>
    <row r="3016" spans="1:11" x14ac:dyDescent="0.25">
      <c r="A3016" t="s">
        <v>29</v>
      </c>
      <c r="B3016" t="s">
        <v>35</v>
      </c>
      <c r="C3016">
        <v>2021</v>
      </c>
      <c r="D3016">
        <v>3.8</v>
      </c>
      <c r="E3016" t="s">
        <v>16</v>
      </c>
      <c r="F3016" t="s">
        <v>25</v>
      </c>
      <c r="G3016">
        <v>152715</v>
      </c>
      <c r="H3016">
        <v>4</v>
      </c>
      <c r="I3016">
        <v>5</v>
      </c>
      <c r="J3016">
        <v>12145</v>
      </c>
      <c r="K3016">
        <v>0.30101250550836511</v>
      </c>
    </row>
    <row r="3017" spans="1:11" x14ac:dyDescent="0.25">
      <c r="A3017" t="s">
        <v>10</v>
      </c>
      <c r="B3017" t="s">
        <v>48</v>
      </c>
      <c r="C3017">
        <v>2008</v>
      </c>
      <c r="D3017">
        <v>4.5</v>
      </c>
      <c r="E3017" t="s">
        <v>28</v>
      </c>
      <c r="F3017" t="s">
        <v>13</v>
      </c>
      <c r="G3017">
        <v>246080</v>
      </c>
      <c r="H3017">
        <v>5</v>
      </c>
      <c r="I3017">
        <v>1</v>
      </c>
      <c r="J3017">
        <v>6078</v>
      </c>
      <c r="K3017">
        <v>0.30107658467331111</v>
      </c>
    </row>
    <row r="3018" spans="1:11" x14ac:dyDescent="0.25">
      <c r="A3018" t="s">
        <v>20</v>
      </c>
      <c r="B3018" t="s">
        <v>21</v>
      </c>
      <c r="C3018">
        <v>2023</v>
      </c>
      <c r="D3018">
        <v>1.9</v>
      </c>
      <c r="E3018" t="s">
        <v>12</v>
      </c>
      <c r="F3018" t="s">
        <v>13</v>
      </c>
      <c r="G3018">
        <v>52679</v>
      </c>
      <c r="H3018">
        <v>5</v>
      </c>
      <c r="I3018">
        <v>3</v>
      </c>
      <c r="J3018">
        <v>11846</v>
      </c>
      <c r="K3018">
        <v>0.30114182039207971</v>
      </c>
    </row>
    <row r="3019" spans="1:11" x14ac:dyDescent="0.25">
      <c r="A3019" t="s">
        <v>33</v>
      </c>
      <c r="B3019" t="s">
        <v>55</v>
      </c>
      <c r="C3019">
        <v>2007</v>
      </c>
      <c r="D3019">
        <v>1.9</v>
      </c>
      <c r="E3019" t="s">
        <v>16</v>
      </c>
      <c r="F3019" t="s">
        <v>13</v>
      </c>
      <c r="G3019">
        <v>228508</v>
      </c>
      <c r="H3019">
        <v>3</v>
      </c>
      <c r="I3019">
        <v>3</v>
      </c>
      <c r="J3019">
        <v>4529</v>
      </c>
      <c r="K3019">
        <v>0.30115313994611981</v>
      </c>
    </row>
    <row r="3020" spans="1:11" x14ac:dyDescent="0.25">
      <c r="A3020" t="s">
        <v>20</v>
      </c>
      <c r="B3020" t="s">
        <v>42</v>
      </c>
      <c r="C3020">
        <v>2023</v>
      </c>
      <c r="D3020">
        <v>3.1</v>
      </c>
      <c r="E3020" t="s">
        <v>12</v>
      </c>
      <c r="F3020" t="s">
        <v>17</v>
      </c>
      <c r="G3020">
        <v>259026</v>
      </c>
      <c r="H3020">
        <v>3</v>
      </c>
      <c r="I3020">
        <v>1</v>
      </c>
      <c r="J3020">
        <v>10419</v>
      </c>
      <c r="K3020">
        <v>0.30127274962319883</v>
      </c>
    </row>
    <row r="3021" spans="1:11" x14ac:dyDescent="0.25">
      <c r="A3021" t="s">
        <v>40</v>
      </c>
      <c r="B3021" t="s">
        <v>51</v>
      </c>
      <c r="C3021">
        <v>2005</v>
      </c>
      <c r="D3021">
        <v>1.6</v>
      </c>
      <c r="E3021" t="s">
        <v>22</v>
      </c>
      <c r="F3021" t="s">
        <v>25</v>
      </c>
      <c r="G3021">
        <v>14853</v>
      </c>
      <c r="H3021">
        <v>3</v>
      </c>
      <c r="I3021">
        <v>3</v>
      </c>
      <c r="J3021">
        <v>8902</v>
      </c>
      <c r="K3021">
        <v>0.30127607555517233</v>
      </c>
    </row>
    <row r="3022" spans="1:11" x14ac:dyDescent="0.25">
      <c r="A3022" t="s">
        <v>23</v>
      </c>
      <c r="B3022" t="s">
        <v>24</v>
      </c>
      <c r="C3022">
        <v>2013</v>
      </c>
      <c r="D3022">
        <v>2.5</v>
      </c>
      <c r="E3022" t="s">
        <v>28</v>
      </c>
      <c r="F3022" t="s">
        <v>13</v>
      </c>
      <c r="G3022">
        <v>216392</v>
      </c>
      <c r="H3022">
        <v>2</v>
      </c>
      <c r="I3022">
        <v>5</v>
      </c>
      <c r="J3022">
        <v>6172</v>
      </c>
      <c r="K3022">
        <v>0.30139431709256992</v>
      </c>
    </row>
    <row r="3023" spans="1:11" x14ac:dyDescent="0.25">
      <c r="A3023" t="s">
        <v>36</v>
      </c>
      <c r="B3023" t="s">
        <v>37</v>
      </c>
      <c r="C3023">
        <v>2021</v>
      </c>
      <c r="D3023">
        <v>1.8</v>
      </c>
      <c r="E3023" t="s">
        <v>12</v>
      </c>
      <c r="F3023" t="s">
        <v>17</v>
      </c>
      <c r="G3023">
        <v>124497</v>
      </c>
      <c r="H3023">
        <v>4</v>
      </c>
      <c r="I3023">
        <v>2</v>
      </c>
      <c r="J3023">
        <v>11210</v>
      </c>
      <c r="K3023">
        <v>0.30146652698340448</v>
      </c>
    </row>
    <row r="3024" spans="1:11" x14ac:dyDescent="0.25">
      <c r="A3024" t="s">
        <v>36</v>
      </c>
      <c r="B3024" t="s">
        <v>53</v>
      </c>
      <c r="C3024">
        <v>2014</v>
      </c>
      <c r="D3024">
        <v>4.4000000000000004</v>
      </c>
      <c r="E3024" t="s">
        <v>12</v>
      </c>
      <c r="F3024" t="s">
        <v>25</v>
      </c>
      <c r="G3024">
        <v>92731</v>
      </c>
      <c r="H3024">
        <v>2</v>
      </c>
      <c r="I3024">
        <v>2</v>
      </c>
      <c r="J3024">
        <v>10845</v>
      </c>
      <c r="K3024">
        <v>0.30162779434932452</v>
      </c>
    </row>
    <row r="3025" spans="1:11" x14ac:dyDescent="0.25">
      <c r="A3025" t="s">
        <v>20</v>
      </c>
      <c r="B3025" t="s">
        <v>21</v>
      </c>
      <c r="C3025">
        <v>2016</v>
      </c>
      <c r="D3025">
        <v>1.6</v>
      </c>
      <c r="E3025" t="s">
        <v>22</v>
      </c>
      <c r="F3025" t="s">
        <v>17</v>
      </c>
      <c r="G3025">
        <v>174255</v>
      </c>
      <c r="H3025">
        <v>2</v>
      </c>
      <c r="I3025">
        <v>1</v>
      </c>
      <c r="J3025">
        <v>10514</v>
      </c>
      <c r="K3025">
        <v>0.30183671444633164</v>
      </c>
    </row>
    <row r="3026" spans="1:11" x14ac:dyDescent="0.25">
      <c r="A3026" t="s">
        <v>23</v>
      </c>
      <c r="B3026" t="s">
        <v>45</v>
      </c>
      <c r="C3026">
        <v>2000</v>
      </c>
      <c r="D3026">
        <v>2.2000000000000002</v>
      </c>
      <c r="E3026" t="s">
        <v>16</v>
      </c>
      <c r="F3026" t="s">
        <v>13</v>
      </c>
      <c r="G3026">
        <v>299016</v>
      </c>
      <c r="H3026">
        <v>3</v>
      </c>
      <c r="I3026">
        <v>4</v>
      </c>
      <c r="J3026">
        <v>2000</v>
      </c>
      <c r="K3026">
        <v>0.30207570210598933</v>
      </c>
    </row>
    <row r="3027" spans="1:11" x14ac:dyDescent="0.25">
      <c r="A3027" t="s">
        <v>36</v>
      </c>
      <c r="B3027" t="s">
        <v>37</v>
      </c>
      <c r="C3027">
        <v>2019</v>
      </c>
      <c r="D3027">
        <v>2.5</v>
      </c>
      <c r="E3027" t="s">
        <v>16</v>
      </c>
      <c r="F3027" t="s">
        <v>13</v>
      </c>
      <c r="G3027">
        <v>245950</v>
      </c>
      <c r="H3027">
        <v>2</v>
      </c>
      <c r="I3027">
        <v>2</v>
      </c>
      <c r="J3027">
        <v>8381</v>
      </c>
      <c r="K3027">
        <v>0.30222742679699399</v>
      </c>
    </row>
    <row r="3028" spans="1:11" x14ac:dyDescent="0.25">
      <c r="A3028" t="s">
        <v>26</v>
      </c>
      <c r="B3028" t="s">
        <v>32</v>
      </c>
      <c r="C3028">
        <v>2009</v>
      </c>
      <c r="D3028">
        <v>1.3</v>
      </c>
      <c r="E3028" t="s">
        <v>12</v>
      </c>
      <c r="F3028" t="s">
        <v>13</v>
      </c>
      <c r="G3028">
        <v>267380</v>
      </c>
      <c r="H3028">
        <v>4</v>
      </c>
      <c r="I3028">
        <v>4</v>
      </c>
      <c r="J3028">
        <v>2752</v>
      </c>
      <c r="K3028">
        <v>0.30231836378914567</v>
      </c>
    </row>
    <row r="3029" spans="1:11" x14ac:dyDescent="0.25">
      <c r="A3029" t="s">
        <v>29</v>
      </c>
      <c r="B3029" t="s">
        <v>35</v>
      </c>
      <c r="C3029">
        <v>2001</v>
      </c>
      <c r="D3029">
        <v>4.5</v>
      </c>
      <c r="E3029" t="s">
        <v>16</v>
      </c>
      <c r="F3029" t="s">
        <v>13</v>
      </c>
      <c r="G3029">
        <v>164665</v>
      </c>
      <c r="H3029">
        <v>2</v>
      </c>
      <c r="I3029">
        <v>2</v>
      </c>
      <c r="J3029">
        <v>6606</v>
      </c>
      <c r="K3029">
        <v>0.30235743211865218</v>
      </c>
    </row>
    <row r="3030" spans="1:11" x14ac:dyDescent="0.25">
      <c r="A3030" t="s">
        <v>14</v>
      </c>
      <c r="B3030" t="s">
        <v>15</v>
      </c>
      <c r="C3030">
        <v>2018</v>
      </c>
      <c r="D3030">
        <v>2.1</v>
      </c>
      <c r="E3030" t="s">
        <v>16</v>
      </c>
      <c r="F3030" t="s">
        <v>17</v>
      </c>
      <c r="G3030">
        <v>42708</v>
      </c>
      <c r="H3030">
        <v>2</v>
      </c>
      <c r="I3030">
        <v>4</v>
      </c>
      <c r="J3030">
        <v>13245</v>
      </c>
      <c r="K3030">
        <v>0.30240937357066577</v>
      </c>
    </row>
    <row r="3031" spans="1:11" x14ac:dyDescent="0.25">
      <c r="A3031" t="s">
        <v>23</v>
      </c>
      <c r="B3031" t="s">
        <v>38</v>
      </c>
      <c r="C3031">
        <v>2016</v>
      </c>
      <c r="D3031">
        <v>3.3</v>
      </c>
      <c r="E3031" t="s">
        <v>16</v>
      </c>
      <c r="F3031" t="s">
        <v>25</v>
      </c>
      <c r="G3031">
        <v>246385</v>
      </c>
      <c r="H3031">
        <v>4</v>
      </c>
      <c r="I3031">
        <v>2</v>
      </c>
      <c r="J3031">
        <v>8272</v>
      </c>
      <c r="K3031">
        <v>0.30253252376696771</v>
      </c>
    </row>
    <row r="3032" spans="1:11" x14ac:dyDescent="0.25">
      <c r="A3032" t="s">
        <v>29</v>
      </c>
      <c r="B3032" t="s">
        <v>30</v>
      </c>
      <c r="C3032">
        <v>2021</v>
      </c>
      <c r="D3032">
        <v>1.7</v>
      </c>
      <c r="E3032" t="s">
        <v>12</v>
      </c>
      <c r="F3032" t="s">
        <v>25</v>
      </c>
      <c r="G3032">
        <v>299534</v>
      </c>
      <c r="H3032">
        <v>3</v>
      </c>
      <c r="I3032">
        <v>1</v>
      </c>
      <c r="J3032">
        <v>6109</v>
      </c>
      <c r="K3032">
        <v>0.30271581875107112</v>
      </c>
    </row>
    <row r="3033" spans="1:11" x14ac:dyDescent="0.25">
      <c r="A3033" t="s">
        <v>20</v>
      </c>
      <c r="B3033" t="s">
        <v>21</v>
      </c>
      <c r="C3033">
        <v>2013</v>
      </c>
      <c r="D3033">
        <v>3.2</v>
      </c>
      <c r="E3033" t="s">
        <v>28</v>
      </c>
      <c r="F3033" t="s">
        <v>25</v>
      </c>
      <c r="G3033">
        <v>254892</v>
      </c>
      <c r="H3033">
        <v>4</v>
      </c>
      <c r="I3033">
        <v>5</v>
      </c>
      <c r="J3033">
        <v>6102</v>
      </c>
      <c r="K3033">
        <v>0.30280653355723064</v>
      </c>
    </row>
    <row r="3034" spans="1:11" x14ac:dyDescent="0.25">
      <c r="A3034" t="s">
        <v>20</v>
      </c>
      <c r="B3034" t="s">
        <v>21</v>
      </c>
      <c r="C3034">
        <v>2016</v>
      </c>
      <c r="D3034">
        <v>2.5</v>
      </c>
      <c r="E3034" t="s">
        <v>22</v>
      </c>
      <c r="F3034" t="s">
        <v>25</v>
      </c>
      <c r="G3034">
        <v>121855</v>
      </c>
      <c r="H3034">
        <v>5</v>
      </c>
      <c r="I3034">
        <v>5</v>
      </c>
      <c r="J3034">
        <v>10962</v>
      </c>
      <c r="K3034">
        <v>0.30283952894439425</v>
      </c>
    </row>
    <row r="3035" spans="1:11" x14ac:dyDescent="0.25">
      <c r="A3035" t="s">
        <v>33</v>
      </c>
      <c r="B3035" t="s">
        <v>43</v>
      </c>
      <c r="C3035">
        <v>2009</v>
      </c>
      <c r="D3035">
        <v>2.5</v>
      </c>
      <c r="E3035" t="s">
        <v>12</v>
      </c>
      <c r="F3035" t="s">
        <v>13</v>
      </c>
      <c r="G3035">
        <v>51310</v>
      </c>
      <c r="H3035">
        <v>3</v>
      </c>
      <c r="I3035">
        <v>2</v>
      </c>
      <c r="J3035">
        <v>8273</v>
      </c>
      <c r="K3035">
        <v>0.30293439377275255</v>
      </c>
    </row>
    <row r="3036" spans="1:11" x14ac:dyDescent="0.25">
      <c r="A3036" t="s">
        <v>33</v>
      </c>
      <c r="B3036" t="s">
        <v>34</v>
      </c>
      <c r="C3036">
        <v>2011</v>
      </c>
      <c r="D3036">
        <v>3.3</v>
      </c>
      <c r="E3036" t="s">
        <v>16</v>
      </c>
      <c r="F3036" t="s">
        <v>13</v>
      </c>
      <c r="G3036">
        <v>14572</v>
      </c>
      <c r="H3036">
        <v>5</v>
      </c>
      <c r="I3036">
        <v>3</v>
      </c>
      <c r="J3036">
        <v>11408</v>
      </c>
      <c r="K3036">
        <v>0.30312337669737222</v>
      </c>
    </row>
    <row r="3037" spans="1:11" x14ac:dyDescent="0.25">
      <c r="A3037" t="s">
        <v>33</v>
      </c>
      <c r="B3037" t="s">
        <v>55</v>
      </c>
      <c r="C3037">
        <v>2002</v>
      </c>
      <c r="D3037">
        <v>4.5</v>
      </c>
      <c r="E3037" t="s">
        <v>12</v>
      </c>
      <c r="F3037" t="s">
        <v>13</v>
      </c>
      <c r="G3037">
        <v>86763</v>
      </c>
      <c r="H3037">
        <v>2</v>
      </c>
      <c r="I3037">
        <v>5</v>
      </c>
      <c r="J3037">
        <v>7464</v>
      </c>
      <c r="K3037">
        <v>0.3032052880252063</v>
      </c>
    </row>
    <row r="3038" spans="1:11" x14ac:dyDescent="0.25">
      <c r="A3038" t="s">
        <v>33</v>
      </c>
      <c r="B3038" t="s">
        <v>34</v>
      </c>
      <c r="C3038">
        <v>2020</v>
      </c>
      <c r="D3038">
        <v>2.7</v>
      </c>
      <c r="E3038" t="s">
        <v>16</v>
      </c>
      <c r="F3038" t="s">
        <v>25</v>
      </c>
      <c r="G3038">
        <v>109271</v>
      </c>
      <c r="H3038">
        <v>3</v>
      </c>
      <c r="I3038">
        <v>4</v>
      </c>
      <c r="J3038">
        <v>11614</v>
      </c>
      <c r="K3038">
        <v>0.30356310769547401</v>
      </c>
    </row>
    <row r="3039" spans="1:11" x14ac:dyDescent="0.25">
      <c r="A3039" t="s">
        <v>33</v>
      </c>
      <c r="B3039" t="s">
        <v>55</v>
      </c>
      <c r="C3039">
        <v>2002</v>
      </c>
      <c r="D3039">
        <v>1.8</v>
      </c>
      <c r="E3039" t="s">
        <v>28</v>
      </c>
      <c r="F3039" t="s">
        <v>13</v>
      </c>
      <c r="G3039">
        <v>190460</v>
      </c>
      <c r="H3039">
        <v>4</v>
      </c>
      <c r="I3039">
        <v>3</v>
      </c>
      <c r="J3039">
        <v>2690</v>
      </c>
      <c r="K3039">
        <v>0.30356655180823455</v>
      </c>
    </row>
    <row r="3040" spans="1:11" x14ac:dyDescent="0.25">
      <c r="A3040" t="s">
        <v>23</v>
      </c>
      <c r="B3040" t="s">
        <v>38</v>
      </c>
      <c r="C3040">
        <v>2003</v>
      </c>
      <c r="D3040">
        <v>2.4</v>
      </c>
      <c r="E3040" t="s">
        <v>28</v>
      </c>
      <c r="F3040" t="s">
        <v>17</v>
      </c>
      <c r="G3040">
        <v>51849</v>
      </c>
      <c r="H3040">
        <v>5</v>
      </c>
      <c r="I3040">
        <v>5</v>
      </c>
      <c r="J3040">
        <v>7863</v>
      </c>
      <c r="K3040">
        <v>0.30361335751171548</v>
      </c>
    </row>
    <row r="3041" spans="1:11" x14ac:dyDescent="0.25">
      <c r="A3041" t="s">
        <v>14</v>
      </c>
      <c r="B3041" t="s">
        <v>15</v>
      </c>
      <c r="C3041">
        <v>2017</v>
      </c>
      <c r="D3041">
        <v>2.4</v>
      </c>
      <c r="E3041" t="s">
        <v>12</v>
      </c>
      <c r="F3041" t="s">
        <v>25</v>
      </c>
      <c r="G3041">
        <v>78114</v>
      </c>
      <c r="H3041">
        <v>3</v>
      </c>
      <c r="I3041">
        <v>4</v>
      </c>
      <c r="J3041">
        <v>10037</v>
      </c>
      <c r="K3041">
        <v>0.30375968476093529</v>
      </c>
    </row>
    <row r="3042" spans="1:11" x14ac:dyDescent="0.25">
      <c r="A3042" t="s">
        <v>10</v>
      </c>
      <c r="B3042" t="s">
        <v>48</v>
      </c>
      <c r="C3042">
        <v>2016</v>
      </c>
      <c r="D3042">
        <v>2.5</v>
      </c>
      <c r="E3042" t="s">
        <v>22</v>
      </c>
      <c r="F3042" t="s">
        <v>25</v>
      </c>
      <c r="G3042">
        <v>104371</v>
      </c>
      <c r="H3042">
        <v>5</v>
      </c>
      <c r="I3042">
        <v>5</v>
      </c>
      <c r="J3042">
        <v>11312</v>
      </c>
      <c r="K3042">
        <v>0.30382096769785594</v>
      </c>
    </row>
    <row r="3043" spans="1:11" x14ac:dyDescent="0.25">
      <c r="A3043" t="s">
        <v>20</v>
      </c>
      <c r="B3043" t="s">
        <v>21</v>
      </c>
      <c r="C3043">
        <v>2011</v>
      </c>
      <c r="D3043">
        <v>1.1000000000000001</v>
      </c>
      <c r="E3043" t="s">
        <v>12</v>
      </c>
      <c r="F3043" t="s">
        <v>13</v>
      </c>
      <c r="G3043">
        <v>161312</v>
      </c>
      <c r="H3043">
        <v>2</v>
      </c>
      <c r="I3043">
        <v>5</v>
      </c>
      <c r="J3043">
        <v>5273</v>
      </c>
      <c r="K3043">
        <v>0.30384434889943479</v>
      </c>
    </row>
    <row r="3044" spans="1:11" x14ac:dyDescent="0.25">
      <c r="A3044" t="s">
        <v>40</v>
      </c>
      <c r="B3044" t="s">
        <v>51</v>
      </c>
      <c r="C3044">
        <v>2017</v>
      </c>
      <c r="D3044">
        <v>1.2</v>
      </c>
      <c r="E3044" t="s">
        <v>28</v>
      </c>
      <c r="F3044" t="s">
        <v>25</v>
      </c>
      <c r="G3044">
        <v>195613</v>
      </c>
      <c r="H3044">
        <v>3</v>
      </c>
      <c r="I3044">
        <v>5</v>
      </c>
      <c r="J3044">
        <v>6487</v>
      </c>
      <c r="K3044">
        <v>0.30393209198336546</v>
      </c>
    </row>
    <row r="3045" spans="1:11" x14ac:dyDescent="0.25">
      <c r="A3045" t="s">
        <v>33</v>
      </c>
      <c r="B3045" t="s">
        <v>43</v>
      </c>
      <c r="C3045">
        <v>2012</v>
      </c>
      <c r="D3045">
        <v>4</v>
      </c>
      <c r="E3045" t="s">
        <v>12</v>
      </c>
      <c r="F3045" t="s">
        <v>25</v>
      </c>
      <c r="G3045">
        <v>185073</v>
      </c>
      <c r="H3045">
        <v>5</v>
      </c>
      <c r="I3045">
        <v>1</v>
      </c>
      <c r="J3045">
        <v>7998</v>
      </c>
      <c r="K3045">
        <v>0.30416205904545479</v>
      </c>
    </row>
    <row r="3046" spans="1:11" x14ac:dyDescent="0.25">
      <c r="A3046" t="s">
        <v>36</v>
      </c>
      <c r="B3046" t="s">
        <v>37</v>
      </c>
      <c r="C3046">
        <v>2021</v>
      </c>
      <c r="D3046">
        <v>1.3</v>
      </c>
      <c r="E3046" t="s">
        <v>16</v>
      </c>
      <c r="F3046" t="s">
        <v>25</v>
      </c>
      <c r="G3046">
        <v>43395</v>
      </c>
      <c r="H3046">
        <v>3</v>
      </c>
      <c r="I3046">
        <v>2</v>
      </c>
      <c r="J3046">
        <v>11832</v>
      </c>
      <c r="K3046">
        <v>0.30428040184408267</v>
      </c>
    </row>
    <row r="3047" spans="1:11" x14ac:dyDescent="0.25">
      <c r="A3047" t="s">
        <v>23</v>
      </c>
      <c r="B3047" t="s">
        <v>38</v>
      </c>
      <c r="C3047">
        <v>2002</v>
      </c>
      <c r="D3047">
        <v>3.7</v>
      </c>
      <c r="E3047" t="s">
        <v>28</v>
      </c>
      <c r="F3047" t="s">
        <v>13</v>
      </c>
      <c r="G3047">
        <v>273994</v>
      </c>
      <c r="H3047">
        <v>2</v>
      </c>
      <c r="I3047">
        <v>4</v>
      </c>
      <c r="J3047">
        <v>2920</v>
      </c>
      <c r="K3047">
        <v>0.30428118488198885</v>
      </c>
    </row>
    <row r="3048" spans="1:11" x14ac:dyDescent="0.25">
      <c r="A3048" t="s">
        <v>40</v>
      </c>
      <c r="B3048" t="s">
        <v>51</v>
      </c>
      <c r="C3048">
        <v>2006</v>
      </c>
      <c r="D3048">
        <v>4.4000000000000004</v>
      </c>
      <c r="E3048" t="s">
        <v>16</v>
      </c>
      <c r="F3048" t="s">
        <v>17</v>
      </c>
      <c r="G3048">
        <v>76550</v>
      </c>
      <c r="H3048">
        <v>5</v>
      </c>
      <c r="I3048">
        <v>1</v>
      </c>
      <c r="J3048">
        <v>11269</v>
      </c>
      <c r="K3048">
        <v>0.30435587961052379</v>
      </c>
    </row>
    <row r="3049" spans="1:11" x14ac:dyDescent="0.25">
      <c r="A3049" t="s">
        <v>40</v>
      </c>
      <c r="B3049" t="s">
        <v>41</v>
      </c>
      <c r="C3049">
        <v>2010</v>
      </c>
      <c r="D3049">
        <v>4.5999999999999996</v>
      </c>
      <c r="E3049" t="s">
        <v>12</v>
      </c>
      <c r="F3049" t="s">
        <v>13</v>
      </c>
      <c r="G3049">
        <v>50227</v>
      </c>
      <c r="H3049">
        <v>5</v>
      </c>
      <c r="I3049">
        <v>5</v>
      </c>
      <c r="J3049">
        <v>10695</v>
      </c>
      <c r="K3049">
        <v>0.30446419295879945</v>
      </c>
    </row>
    <row r="3050" spans="1:11" x14ac:dyDescent="0.25">
      <c r="A3050" t="s">
        <v>40</v>
      </c>
      <c r="B3050" t="s">
        <v>51</v>
      </c>
      <c r="C3050">
        <v>2018</v>
      </c>
      <c r="D3050">
        <v>2.4</v>
      </c>
      <c r="E3050" t="s">
        <v>28</v>
      </c>
      <c r="F3050" t="s">
        <v>17</v>
      </c>
      <c r="G3050">
        <v>120663</v>
      </c>
      <c r="H3050">
        <v>4</v>
      </c>
      <c r="I3050">
        <v>3</v>
      </c>
      <c r="J3050">
        <v>10986</v>
      </c>
      <c r="K3050">
        <v>0.3045370088456445</v>
      </c>
    </row>
    <row r="3051" spans="1:11" x14ac:dyDescent="0.25">
      <c r="A3051" t="s">
        <v>36</v>
      </c>
      <c r="B3051" t="s">
        <v>37</v>
      </c>
      <c r="C3051">
        <v>2005</v>
      </c>
      <c r="D3051">
        <v>1.8</v>
      </c>
      <c r="E3051" t="s">
        <v>16</v>
      </c>
      <c r="F3051" t="s">
        <v>17</v>
      </c>
      <c r="G3051">
        <v>263796</v>
      </c>
      <c r="H3051">
        <v>3</v>
      </c>
      <c r="I3051">
        <v>5</v>
      </c>
      <c r="J3051">
        <v>4624</v>
      </c>
      <c r="K3051">
        <v>0.30474307095566922</v>
      </c>
    </row>
    <row r="3052" spans="1:11" x14ac:dyDescent="0.25">
      <c r="A3052" t="s">
        <v>29</v>
      </c>
      <c r="B3052" t="s">
        <v>56</v>
      </c>
      <c r="C3052">
        <v>2011</v>
      </c>
      <c r="D3052">
        <v>3.3</v>
      </c>
      <c r="E3052" t="s">
        <v>12</v>
      </c>
      <c r="F3052" t="s">
        <v>17</v>
      </c>
      <c r="G3052">
        <v>216830</v>
      </c>
      <c r="H3052">
        <v>3</v>
      </c>
      <c r="I3052">
        <v>5</v>
      </c>
      <c r="J3052">
        <v>7863</v>
      </c>
      <c r="K3052">
        <v>0.30488240161958824</v>
      </c>
    </row>
    <row r="3053" spans="1:11" x14ac:dyDescent="0.25">
      <c r="A3053" t="s">
        <v>33</v>
      </c>
      <c r="B3053" t="s">
        <v>34</v>
      </c>
      <c r="C3053">
        <v>2016</v>
      </c>
      <c r="D3053">
        <v>3.1</v>
      </c>
      <c r="E3053" t="s">
        <v>28</v>
      </c>
      <c r="F3053" t="s">
        <v>17</v>
      </c>
      <c r="G3053">
        <v>82589</v>
      </c>
      <c r="H3053">
        <v>2</v>
      </c>
      <c r="I3053">
        <v>3</v>
      </c>
      <c r="J3053">
        <v>11848</v>
      </c>
      <c r="K3053">
        <v>0.30489850921548534</v>
      </c>
    </row>
    <row r="3054" spans="1:11" x14ac:dyDescent="0.25">
      <c r="A3054" t="s">
        <v>18</v>
      </c>
      <c r="B3054" t="s">
        <v>54</v>
      </c>
      <c r="C3054">
        <v>2003</v>
      </c>
      <c r="D3054">
        <v>1.3</v>
      </c>
      <c r="E3054" t="s">
        <v>16</v>
      </c>
      <c r="F3054" t="s">
        <v>13</v>
      </c>
      <c r="G3054">
        <v>124806</v>
      </c>
      <c r="H3054">
        <v>4</v>
      </c>
      <c r="I3054">
        <v>5</v>
      </c>
      <c r="J3054">
        <v>4803</v>
      </c>
      <c r="K3054">
        <v>0.30513747838064686</v>
      </c>
    </row>
    <row r="3055" spans="1:11" x14ac:dyDescent="0.25">
      <c r="A3055" t="s">
        <v>36</v>
      </c>
      <c r="B3055" t="s">
        <v>53</v>
      </c>
      <c r="C3055">
        <v>2020</v>
      </c>
      <c r="D3055">
        <v>3.4</v>
      </c>
      <c r="E3055" t="s">
        <v>16</v>
      </c>
      <c r="F3055" t="s">
        <v>17</v>
      </c>
      <c r="G3055">
        <v>15353</v>
      </c>
      <c r="H3055">
        <v>3</v>
      </c>
      <c r="I3055">
        <v>4</v>
      </c>
      <c r="J3055">
        <v>15692</v>
      </c>
      <c r="K3055">
        <v>0.30517519539545201</v>
      </c>
    </row>
    <row r="3056" spans="1:11" x14ac:dyDescent="0.25">
      <c r="A3056" t="s">
        <v>26</v>
      </c>
      <c r="B3056" t="s">
        <v>32</v>
      </c>
      <c r="C3056">
        <v>2014</v>
      </c>
      <c r="D3056">
        <v>2.4</v>
      </c>
      <c r="E3056" t="s">
        <v>12</v>
      </c>
      <c r="F3056" t="s">
        <v>13</v>
      </c>
      <c r="G3056">
        <v>101498</v>
      </c>
      <c r="H3056">
        <v>3</v>
      </c>
      <c r="I3056">
        <v>4</v>
      </c>
      <c r="J3056">
        <v>8670</v>
      </c>
      <c r="K3056">
        <v>0.30523337046222099</v>
      </c>
    </row>
    <row r="3057" spans="1:11" x14ac:dyDescent="0.25">
      <c r="A3057" t="s">
        <v>40</v>
      </c>
      <c r="B3057" t="s">
        <v>49</v>
      </c>
      <c r="C3057">
        <v>2015</v>
      </c>
      <c r="D3057">
        <v>4.5</v>
      </c>
      <c r="E3057" t="s">
        <v>22</v>
      </c>
      <c r="F3057" t="s">
        <v>17</v>
      </c>
      <c r="G3057">
        <v>250587</v>
      </c>
      <c r="H3057">
        <v>3</v>
      </c>
      <c r="I3057">
        <v>1</v>
      </c>
      <c r="J3057">
        <v>11588</v>
      </c>
      <c r="K3057">
        <v>0.30544838715083267</v>
      </c>
    </row>
    <row r="3058" spans="1:11" x14ac:dyDescent="0.25">
      <c r="A3058" t="s">
        <v>29</v>
      </c>
      <c r="B3058" t="s">
        <v>30</v>
      </c>
      <c r="C3058">
        <v>2005</v>
      </c>
      <c r="D3058">
        <v>1.6</v>
      </c>
      <c r="E3058" t="s">
        <v>22</v>
      </c>
      <c r="F3058" t="s">
        <v>17</v>
      </c>
      <c r="G3058">
        <v>138872</v>
      </c>
      <c r="H3058">
        <v>5</v>
      </c>
      <c r="I3058">
        <v>4</v>
      </c>
      <c r="J3058">
        <v>7922</v>
      </c>
      <c r="K3058">
        <v>0.30550132236629313</v>
      </c>
    </row>
    <row r="3059" spans="1:11" x14ac:dyDescent="0.25">
      <c r="A3059" t="s">
        <v>10</v>
      </c>
      <c r="B3059" t="s">
        <v>48</v>
      </c>
      <c r="C3059">
        <v>2018</v>
      </c>
      <c r="D3059">
        <v>1.9</v>
      </c>
      <c r="E3059" t="s">
        <v>22</v>
      </c>
      <c r="F3059" t="s">
        <v>13</v>
      </c>
      <c r="G3059">
        <v>107386</v>
      </c>
      <c r="H3059">
        <v>5</v>
      </c>
      <c r="I3059">
        <v>4</v>
      </c>
      <c r="J3059">
        <v>11252</v>
      </c>
      <c r="K3059">
        <v>0.3056707293324693</v>
      </c>
    </row>
    <row r="3060" spans="1:11" x14ac:dyDescent="0.25">
      <c r="A3060" t="s">
        <v>26</v>
      </c>
      <c r="B3060" t="s">
        <v>47</v>
      </c>
      <c r="C3060">
        <v>2006</v>
      </c>
      <c r="D3060">
        <v>2.6</v>
      </c>
      <c r="E3060" t="s">
        <v>12</v>
      </c>
      <c r="F3060" t="s">
        <v>25</v>
      </c>
      <c r="G3060">
        <v>243874</v>
      </c>
      <c r="H3060">
        <v>5</v>
      </c>
      <c r="I3060">
        <v>2</v>
      </c>
      <c r="J3060">
        <v>3622</v>
      </c>
      <c r="K3060">
        <v>0.30578039438193683</v>
      </c>
    </row>
    <row r="3061" spans="1:11" x14ac:dyDescent="0.25">
      <c r="A3061" t="s">
        <v>18</v>
      </c>
      <c r="B3061" t="s">
        <v>19</v>
      </c>
      <c r="C3061">
        <v>2006</v>
      </c>
      <c r="D3061">
        <v>3.4</v>
      </c>
      <c r="E3061" t="s">
        <v>12</v>
      </c>
      <c r="F3061" t="s">
        <v>13</v>
      </c>
      <c r="G3061">
        <v>210479</v>
      </c>
      <c r="H3061">
        <v>5</v>
      </c>
      <c r="I3061">
        <v>5</v>
      </c>
      <c r="J3061">
        <v>5090</v>
      </c>
      <c r="K3061">
        <v>0.30589322773200667</v>
      </c>
    </row>
    <row r="3062" spans="1:11" x14ac:dyDescent="0.25">
      <c r="A3062" t="s">
        <v>18</v>
      </c>
      <c r="B3062" t="s">
        <v>52</v>
      </c>
      <c r="C3062">
        <v>2002</v>
      </c>
      <c r="D3062">
        <v>2.6</v>
      </c>
      <c r="E3062" t="s">
        <v>28</v>
      </c>
      <c r="F3062" t="s">
        <v>13</v>
      </c>
      <c r="G3062">
        <v>24516</v>
      </c>
      <c r="H3062">
        <v>2</v>
      </c>
      <c r="I3062">
        <v>3</v>
      </c>
      <c r="J3062">
        <v>6809</v>
      </c>
      <c r="K3062">
        <v>0.30592598810650762</v>
      </c>
    </row>
    <row r="3063" spans="1:11" x14ac:dyDescent="0.25">
      <c r="A3063" t="s">
        <v>18</v>
      </c>
      <c r="B3063" t="s">
        <v>54</v>
      </c>
      <c r="C3063">
        <v>2020</v>
      </c>
      <c r="D3063">
        <v>3.6</v>
      </c>
      <c r="E3063" t="s">
        <v>22</v>
      </c>
      <c r="F3063" t="s">
        <v>17</v>
      </c>
      <c r="G3063">
        <v>53294</v>
      </c>
      <c r="H3063">
        <v>5</v>
      </c>
      <c r="I3063">
        <v>3</v>
      </c>
      <c r="J3063">
        <v>16134</v>
      </c>
      <c r="K3063">
        <v>0.30603293749708715</v>
      </c>
    </row>
    <row r="3064" spans="1:11" x14ac:dyDescent="0.25">
      <c r="A3064" t="s">
        <v>36</v>
      </c>
      <c r="B3064" t="s">
        <v>53</v>
      </c>
      <c r="C3064">
        <v>2006</v>
      </c>
      <c r="D3064">
        <v>1.5</v>
      </c>
      <c r="E3064" t="s">
        <v>12</v>
      </c>
      <c r="F3064" t="s">
        <v>25</v>
      </c>
      <c r="G3064">
        <v>166509</v>
      </c>
      <c r="H3064">
        <v>3</v>
      </c>
      <c r="I3064">
        <v>1</v>
      </c>
      <c r="J3064">
        <v>4069</v>
      </c>
      <c r="K3064">
        <v>0.30616668048294804</v>
      </c>
    </row>
    <row r="3065" spans="1:11" x14ac:dyDescent="0.25">
      <c r="A3065" t="s">
        <v>14</v>
      </c>
      <c r="B3065" t="s">
        <v>46</v>
      </c>
      <c r="C3065">
        <v>2020</v>
      </c>
      <c r="D3065">
        <v>4.9000000000000004</v>
      </c>
      <c r="E3065" t="s">
        <v>12</v>
      </c>
      <c r="F3065" t="s">
        <v>13</v>
      </c>
      <c r="G3065">
        <v>100441</v>
      </c>
      <c r="H3065">
        <v>2</v>
      </c>
      <c r="I3065">
        <v>4</v>
      </c>
      <c r="J3065">
        <v>12991</v>
      </c>
      <c r="K3065">
        <v>0.30626263476173177</v>
      </c>
    </row>
    <row r="3066" spans="1:11" x14ac:dyDescent="0.25">
      <c r="A3066" t="s">
        <v>26</v>
      </c>
      <c r="B3066" t="s">
        <v>47</v>
      </c>
      <c r="C3066">
        <v>2010</v>
      </c>
      <c r="D3066">
        <v>1.6</v>
      </c>
      <c r="E3066" t="s">
        <v>28</v>
      </c>
      <c r="F3066" t="s">
        <v>25</v>
      </c>
      <c r="G3066">
        <v>76554</v>
      </c>
      <c r="H3066">
        <v>2</v>
      </c>
      <c r="I3066">
        <v>3</v>
      </c>
      <c r="J3066">
        <v>7168</v>
      </c>
      <c r="K3066">
        <v>0.30642395400643807</v>
      </c>
    </row>
    <row r="3067" spans="1:11" x14ac:dyDescent="0.25">
      <c r="A3067" t="s">
        <v>23</v>
      </c>
      <c r="B3067" t="s">
        <v>38</v>
      </c>
      <c r="C3067">
        <v>2009</v>
      </c>
      <c r="D3067">
        <v>4.0999999999999996</v>
      </c>
      <c r="E3067" t="s">
        <v>12</v>
      </c>
      <c r="F3067" t="s">
        <v>13</v>
      </c>
      <c r="G3067">
        <v>176931</v>
      </c>
      <c r="H3067">
        <v>2</v>
      </c>
      <c r="I3067">
        <v>1</v>
      </c>
      <c r="J3067">
        <v>7361</v>
      </c>
      <c r="K3067">
        <v>0.30653575677691247</v>
      </c>
    </row>
    <row r="3068" spans="1:11" x14ac:dyDescent="0.25">
      <c r="A3068" t="s">
        <v>18</v>
      </c>
      <c r="B3068" t="s">
        <v>54</v>
      </c>
      <c r="C3068">
        <v>2007</v>
      </c>
      <c r="D3068">
        <v>1.7</v>
      </c>
      <c r="E3068" t="s">
        <v>28</v>
      </c>
      <c r="F3068" t="s">
        <v>25</v>
      </c>
      <c r="G3068">
        <v>255059</v>
      </c>
      <c r="H3068">
        <v>5</v>
      </c>
      <c r="I3068">
        <v>2</v>
      </c>
      <c r="J3068">
        <v>2798</v>
      </c>
      <c r="K3068">
        <v>0.30684968953437841</v>
      </c>
    </row>
    <row r="3069" spans="1:11" x14ac:dyDescent="0.25">
      <c r="A3069" t="s">
        <v>36</v>
      </c>
      <c r="B3069" t="s">
        <v>37</v>
      </c>
      <c r="C3069">
        <v>2011</v>
      </c>
      <c r="D3069">
        <v>3</v>
      </c>
      <c r="E3069" t="s">
        <v>22</v>
      </c>
      <c r="F3069" t="s">
        <v>25</v>
      </c>
      <c r="G3069">
        <v>131585</v>
      </c>
      <c r="H3069">
        <v>4</v>
      </c>
      <c r="I3069">
        <v>5</v>
      </c>
      <c r="J3069">
        <v>9768</v>
      </c>
      <c r="K3069">
        <v>0.30716213624539557</v>
      </c>
    </row>
    <row r="3070" spans="1:11" x14ac:dyDescent="0.25">
      <c r="A3070" t="s">
        <v>40</v>
      </c>
      <c r="B3070" t="s">
        <v>51</v>
      </c>
      <c r="C3070">
        <v>2016</v>
      </c>
      <c r="D3070">
        <v>4.0999999999999996</v>
      </c>
      <c r="E3070" t="s">
        <v>28</v>
      </c>
      <c r="F3070" t="s">
        <v>17</v>
      </c>
      <c r="G3070">
        <v>159652</v>
      </c>
      <c r="H3070">
        <v>5</v>
      </c>
      <c r="I3070">
        <v>3</v>
      </c>
      <c r="J3070">
        <v>11306</v>
      </c>
      <c r="K3070">
        <v>0.30721098317669693</v>
      </c>
    </row>
    <row r="3071" spans="1:11" x14ac:dyDescent="0.25">
      <c r="A3071" t="s">
        <v>33</v>
      </c>
      <c r="B3071" t="s">
        <v>55</v>
      </c>
      <c r="C3071">
        <v>2020</v>
      </c>
      <c r="D3071">
        <v>2.2000000000000002</v>
      </c>
      <c r="E3071" t="s">
        <v>12</v>
      </c>
      <c r="F3071" t="s">
        <v>13</v>
      </c>
      <c r="G3071">
        <v>34981</v>
      </c>
      <c r="H3071">
        <v>4</v>
      </c>
      <c r="I3071">
        <v>3</v>
      </c>
      <c r="J3071">
        <v>11600</v>
      </c>
      <c r="K3071">
        <v>0.30721516709464125</v>
      </c>
    </row>
    <row r="3072" spans="1:11" x14ac:dyDescent="0.25">
      <c r="A3072" t="s">
        <v>29</v>
      </c>
      <c r="B3072" t="s">
        <v>35</v>
      </c>
      <c r="C3072">
        <v>2011</v>
      </c>
      <c r="D3072">
        <v>1.9</v>
      </c>
      <c r="E3072" t="s">
        <v>12</v>
      </c>
      <c r="F3072" t="s">
        <v>13</v>
      </c>
      <c r="G3072">
        <v>61122</v>
      </c>
      <c r="H3072">
        <v>3</v>
      </c>
      <c r="I3072">
        <v>1</v>
      </c>
      <c r="J3072">
        <v>8077</v>
      </c>
      <c r="K3072">
        <v>0.30728436083927524</v>
      </c>
    </row>
    <row r="3073" spans="1:11" x14ac:dyDescent="0.25">
      <c r="A3073" t="s">
        <v>40</v>
      </c>
      <c r="B3073" t="s">
        <v>41</v>
      </c>
      <c r="C3073">
        <v>2006</v>
      </c>
      <c r="D3073">
        <v>1.6</v>
      </c>
      <c r="E3073" t="s">
        <v>16</v>
      </c>
      <c r="F3073" t="s">
        <v>25</v>
      </c>
      <c r="G3073">
        <v>235768</v>
      </c>
      <c r="H3073">
        <v>5</v>
      </c>
      <c r="I3073">
        <v>2</v>
      </c>
      <c r="J3073">
        <v>3784</v>
      </c>
      <c r="K3073">
        <v>0.30736507520381096</v>
      </c>
    </row>
    <row r="3074" spans="1:11" x14ac:dyDescent="0.25">
      <c r="A3074" t="s">
        <v>23</v>
      </c>
      <c r="B3074" t="s">
        <v>24</v>
      </c>
      <c r="C3074">
        <v>2013</v>
      </c>
      <c r="D3074">
        <v>3.2</v>
      </c>
      <c r="E3074" t="s">
        <v>28</v>
      </c>
      <c r="F3074" t="s">
        <v>13</v>
      </c>
      <c r="G3074">
        <v>27181</v>
      </c>
      <c r="H3074">
        <v>3</v>
      </c>
      <c r="I3074">
        <v>5</v>
      </c>
      <c r="J3074">
        <v>10656</v>
      </c>
      <c r="K3074">
        <v>0.30738632413256972</v>
      </c>
    </row>
    <row r="3075" spans="1:11" x14ac:dyDescent="0.25">
      <c r="A3075" t="s">
        <v>36</v>
      </c>
      <c r="B3075" t="s">
        <v>37</v>
      </c>
      <c r="C3075">
        <v>2000</v>
      </c>
      <c r="D3075">
        <v>3.6</v>
      </c>
      <c r="E3075" t="s">
        <v>22</v>
      </c>
      <c r="F3075" t="s">
        <v>17</v>
      </c>
      <c r="G3075">
        <v>57404</v>
      </c>
      <c r="H3075">
        <v>4</v>
      </c>
      <c r="I3075">
        <v>1</v>
      </c>
      <c r="J3075">
        <v>10051</v>
      </c>
      <c r="K3075">
        <v>0.3075338961160885</v>
      </c>
    </row>
    <row r="3076" spans="1:11" x14ac:dyDescent="0.25">
      <c r="A3076" t="s">
        <v>40</v>
      </c>
      <c r="B3076" t="s">
        <v>49</v>
      </c>
      <c r="C3076">
        <v>2020</v>
      </c>
      <c r="D3076">
        <v>2.9</v>
      </c>
      <c r="E3076" t="s">
        <v>22</v>
      </c>
      <c r="F3076" t="s">
        <v>17</v>
      </c>
      <c r="G3076">
        <v>121079</v>
      </c>
      <c r="H3076">
        <v>3</v>
      </c>
      <c r="I3076">
        <v>4</v>
      </c>
      <c r="J3076">
        <v>14078</v>
      </c>
      <c r="K3076">
        <v>0.30759036496421943</v>
      </c>
    </row>
    <row r="3077" spans="1:11" x14ac:dyDescent="0.25">
      <c r="A3077" t="s">
        <v>18</v>
      </c>
      <c r="B3077" t="s">
        <v>52</v>
      </c>
      <c r="C3077">
        <v>2022</v>
      </c>
      <c r="D3077">
        <v>2.4</v>
      </c>
      <c r="E3077" t="s">
        <v>28</v>
      </c>
      <c r="F3077" t="s">
        <v>13</v>
      </c>
      <c r="G3077">
        <v>273128</v>
      </c>
      <c r="H3077">
        <v>4</v>
      </c>
      <c r="I3077">
        <v>4</v>
      </c>
      <c r="J3077">
        <v>7637</v>
      </c>
      <c r="K3077">
        <v>0.30759723915823001</v>
      </c>
    </row>
    <row r="3078" spans="1:11" x14ac:dyDescent="0.25">
      <c r="A3078" t="s">
        <v>26</v>
      </c>
      <c r="B3078" t="s">
        <v>47</v>
      </c>
      <c r="C3078">
        <v>2018</v>
      </c>
      <c r="D3078">
        <v>1.9</v>
      </c>
      <c r="E3078" t="s">
        <v>12</v>
      </c>
      <c r="F3078" t="s">
        <v>13</v>
      </c>
      <c r="G3078">
        <v>6014</v>
      </c>
      <c r="H3078">
        <v>3</v>
      </c>
      <c r="I3078">
        <v>1</v>
      </c>
      <c r="J3078">
        <v>11279</v>
      </c>
      <c r="K3078">
        <v>0.30777359401611337</v>
      </c>
    </row>
    <row r="3079" spans="1:11" x14ac:dyDescent="0.25">
      <c r="A3079" t="s">
        <v>18</v>
      </c>
      <c r="B3079" t="s">
        <v>52</v>
      </c>
      <c r="C3079">
        <v>2002</v>
      </c>
      <c r="D3079">
        <v>2.2999999999999998</v>
      </c>
      <c r="E3079" t="s">
        <v>28</v>
      </c>
      <c r="F3079" t="s">
        <v>25</v>
      </c>
      <c r="G3079">
        <v>46455</v>
      </c>
      <c r="H3079">
        <v>5</v>
      </c>
      <c r="I3079">
        <v>3</v>
      </c>
      <c r="J3079">
        <v>6070</v>
      </c>
      <c r="K3079">
        <v>0.30783605418148896</v>
      </c>
    </row>
    <row r="3080" spans="1:11" x14ac:dyDescent="0.25">
      <c r="A3080" t="s">
        <v>23</v>
      </c>
      <c r="B3080" t="s">
        <v>45</v>
      </c>
      <c r="C3080">
        <v>2000</v>
      </c>
      <c r="D3080">
        <v>4.8</v>
      </c>
      <c r="E3080" t="s">
        <v>22</v>
      </c>
      <c r="F3080" t="s">
        <v>17</v>
      </c>
      <c r="G3080">
        <v>158249</v>
      </c>
      <c r="H3080">
        <v>2</v>
      </c>
      <c r="I3080">
        <v>2</v>
      </c>
      <c r="J3080">
        <v>9235</v>
      </c>
      <c r="K3080">
        <v>0.30788217475512414</v>
      </c>
    </row>
    <row r="3081" spans="1:11" x14ac:dyDescent="0.25">
      <c r="A3081" t="s">
        <v>10</v>
      </c>
      <c r="B3081" t="s">
        <v>31</v>
      </c>
      <c r="C3081">
        <v>2010</v>
      </c>
      <c r="D3081">
        <v>1.4</v>
      </c>
      <c r="E3081" t="s">
        <v>28</v>
      </c>
      <c r="F3081" t="s">
        <v>17</v>
      </c>
      <c r="G3081">
        <v>287072</v>
      </c>
      <c r="H3081">
        <v>2</v>
      </c>
      <c r="I3081">
        <v>4</v>
      </c>
      <c r="J3081">
        <v>4258</v>
      </c>
      <c r="K3081">
        <v>0.30797193870685557</v>
      </c>
    </row>
    <row r="3082" spans="1:11" x14ac:dyDescent="0.25">
      <c r="A3082" t="s">
        <v>18</v>
      </c>
      <c r="B3082" t="s">
        <v>54</v>
      </c>
      <c r="C3082">
        <v>2000</v>
      </c>
      <c r="D3082">
        <v>4.7</v>
      </c>
      <c r="E3082" t="s">
        <v>22</v>
      </c>
      <c r="F3082" t="s">
        <v>17</v>
      </c>
      <c r="G3082">
        <v>67092</v>
      </c>
      <c r="H3082">
        <v>3</v>
      </c>
      <c r="I3082">
        <v>1</v>
      </c>
      <c r="J3082">
        <v>10958</v>
      </c>
      <c r="K3082">
        <v>0.30802797953202843</v>
      </c>
    </row>
    <row r="3083" spans="1:11" x14ac:dyDescent="0.25">
      <c r="A3083" t="s">
        <v>33</v>
      </c>
      <c r="B3083" t="s">
        <v>55</v>
      </c>
      <c r="C3083">
        <v>2006</v>
      </c>
      <c r="D3083">
        <v>3.7</v>
      </c>
      <c r="E3083" t="s">
        <v>22</v>
      </c>
      <c r="F3083" t="s">
        <v>13</v>
      </c>
      <c r="G3083">
        <v>13890</v>
      </c>
      <c r="H3083">
        <v>2</v>
      </c>
      <c r="I3083">
        <v>2</v>
      </c>
      <c r="J3083">
        <v>11322</v>
      </c>
      <c r="K3083">
        <v>0.30814419907302004</v>
      </c>
    </row>
    <row r="3084" spans="1:11" x14ac:dyDescent="0.25">
      <c r="A3084" t="s">
        <v>26</v>
      </c>
      <c r="B3084" t="s">
        <v>47</v>
      </c>
      <c r="C3084">
        <v>2002</v>
      </c>
      <c r="D3084">
        <v>1.5</v>
      </c>
      <c r="E3084" t="s">
        <v>22</v>
      </c>
      <c r="F3084" t="s">
        <v>17</v>
      </c>
      <c r="G3084">
        <v>82043</v>
      </c>
      <c r="H3084">
        <v>5</v>
      </c>
      <c r="I3084">
        <v>1</v>
      </c>
      <c r="J3084">
        <v>8059</v>
      </c>
      <c r="K3084">
        <v>0.3081905084840888</v>
      </c>
    </row>
    <row r="3085" spans="1:11" x14ac:dyDescent="0.25">
      <c r="A3085" t="s">
        <v>10</v>
      </c>
      <c r="B3085" t="s">
        <v>31</v>
      </c>
      <c r="C3085">
        <v>2014</v>
      </c>
      <c r="D3085">
        <v>1.3</v>
      </c>
      <c r="E3085" t="s">
        <v>12</v>
      </c>
      <c r="F3085" t="s">
        <v>25</v>
      </c>
      <c r="G3085">
        <v>180373</v>
      </c>
      <c r="H3085">
        <v>5</v>
      </c>
      <c r="I3085">
        <v>5</v>
      </c>
      <c r="J3085">
        <v>5992</v>
      </c>
      <c r="K3085">
        <v>0.30838299359456278</v>
      </c>
    </row>
    <row r="3086" spans="1:11" x14ac:dyDescent="0.25">
      <c r="A3086" t="s">
        <v>23</v>
      </c>
      <c r="B3086" t="s">
        <v>38</v>
      </c>
      <c r="C3086">
        <v>2003</v>
      </c>
      <c r="D3086">
        <v>4.5999999999999996</v>
      </c>
      <c r="E3086" t="s">
        <v>12</v>
      </c>
      <c r="F3086" t="s">
        <v>17</v>
      </c>
      <c r="G3086">
        <v>19576</v>
      </c>
      <c r="H3086">
        <v>2</v>
      </c>
      <c r="I3086">
        <v>5</v>
      </c>
      <c r="J3086">
        <v>10708</v>
      </c>
      <c r="K3086">
        <v>0.30840966230068434</v>
      </c>
    </row>
    <row r="3087" spans="1:11" x14ac:dyDescent="0.25">
      <c r="A3087" t="s">
        <v>26</v>
      </c>
      <c r="B3087" t="s">
        <v>27</v>
      </c>
      <c r="C3087">
        <v>2012</v>
      </c>
      <c r="D3087">
        <v>4.2</v>
      </c>
      <c r="E3087" t="s">
        <v>28</v>
      </c>
      <c r="F3087" t="s">
        <v>25</v>
      </c>
      <c r="G3087">
        <v>212641</v>
      </c>
      <c r="H3087">
        <v>5</v>
      </c>
      <c r="I3087">
        <v>3</v>
      </c>
      <c r="J3087">
        <v>7647</v>
      </c>
      <c r="K3087">
        <v>0.30841597321866976</v>
      </c>
    </row>
    <row r="3088" spans="1:11" x14ac:dyDescent="0.25">
      <c r="A3088" t="s">
        <v>40</v>
      </c>
      <c r="B3088" t="s">
        <v>41</v>
      </c>
      <c r="C3088">
        <v>2005</v>
      </c>
      <c r="D3088">
        <v>4.3</v>
      </c>
      <c r="E3088" t="s">
        <v>12</v>
      </c>
      <c r="F3088" t="s">
        <v>25</v>
      </c>
      <c r="G3088">
        <v>285678</v>
      </c>
      <c r="H3088">
        <v>3</v>
      </c>
      <c r="I3088">
        <v>2</v>
      </c>
      <c r="J3088">
        <v>4186</v>
      </c>
      <c r="K3088">
        <v>0.3085346718661387</v>
      </c>
    </row>
    <row r="3089" spans="1:11" x14ac:dyDescent="0.25">
      <c r="A3089" t="s">
        <v>20</v>
      </c>
      <c r="B3089" t="s">
        <v>21</v>
      </c>
      <c r="C3089">
        <v>2002</v>
      </c>
      <c r="D3089">
        <v>3.7</v>
      </c>
      <c r="E3089" t="s">
        <v>28</v>
      </c>
      <c r="F3089" t="s">
        <v>17</v>
      </c>
      <c r="G3089">
        <v>63496</v>
      </c>
      <c r="H3089">
        <v>4</v>
      </c>
      <c r="I3089">
        <v>3</v>
      </c>
      <c r="J3089">
        <v>8630</v>
      </c>
      <c r="K3089">
        <v>0.30858174378430281</v>
      </c>
    </row>
    <row r="3090" spans="1:11" x14ac:dyDescent="0.25">
      <c r="A3090" t="s">
        <v>23</v>
      </c>
      <c r="B3090" t="s">
        <v>38</v>
      </c>
      <c r="C3090">
        <v>2017</v>
      </c>
      <c r="D3090">
        <v>2.4</v>
      </c>
      <c r="E3090" t="s">
        <v>22</v>
      </c>
      <c r="F3090" t="s">
        <v>17</v>
      </c>
      <c r="G3090">
        <v>37270</v>
      </c>
      <c r="H3090">
        <v>2</v>
      </c>
      <c r="I3090">
        <v>4</v>
      </c>
      <c r="J3090">
        <v>14354</v>
      </c>
      <c r="K3090">
        <v>0.30876794324973322</v>
      </c>
    </row>
    <row r="3091" spans="1:11" x14ac:dyDescent="0.25">
      <c r="A3091" t="s">
        <v>14</v>
      </c>
      <c r="B3091" t="s">
        <v>46</v>
      </c>
      <c r="C3091">
        <v>2007</v>
      </c>
      <c r="D3091">
        <v>4.8</v>
      </c>
      <c r="E3091" t="s">
        <v>16</v>
      </c>
      <c r="F3091" t="s">
        <v>13</v>
      </c>
      <c r="G3091">
        <v>185463</v>
      </c>
      <c r="H3091">
        <v>2</v>
      </c>
      <c r="I3091">
        <v>5</v>
      </c>
      <c r="J3091">
        <v>8290</v>
      </c>
      <c r="K3091">
        <v>0.30890035019997042</v>
      </c>
    </row>
    <row r="3092" spans="1:11" x14ac:dyDescent="0.25">
      <c r="A3092" t="s">
        <v>29</v>
      </c>
      <c r="B3092" t="s">
        <v>30</v>
      </c>
      <c r="C3092">
        <v>2010</v>
      </c>
      <c r="D3092">
        <v>1.2</v>
      </c>
      <c r="E3092" t="s">
        <v>28</v>
      </c>
      <c r="F3092" t="s">
        <v>25</v>
      </c>
      <c r="G3092">
        <v>168167</v>
      </c>
      <c r="H3092">
        <v>4</v>
      </c>
      <c r="I3092">
        <v>4</v>
      </c>
      <c r="J3092">
        <v>4936</v>
      </c>
      <c r="K3092">
        <v>0.30895335354169862</v>
      </c>
    </row>
    <row r="3093" spans="1:11" x14ac:dyDescent="0.25">
      <c r="A3093" t="s">
        <v>40</v>
      </c>
      <c r="B3093" t="s">
        <v>51</v>
      </c>
      <c r="C3093">
        <v>2015</v>
      </c>
      <c r="D3093">
        <v>4.8</v>
      </c>
      <c r="E3093" t="s">
        <v>22</v>
      </c>
      <c r="F3093" t="s">
        <v>17</v>
      </c>
      <c r="G3093">
        <v>100603</v>
      </c>
      <c r="H3093">
        <v>4</v>
      </c>
      <c r="I3093">
        <v>2</v>
      </c>
      <c r="J3093">
        <v>14887</v>
      </c>
      <c r="K3093">
        <v>0.30900123968518767</v>
      </c>
    </row>
    <row r="3094" spans="1:11" x14ac:dyDescent="0.25">
      <c r="A3094" t="s">
        <v>18</v>
      </c>
      <c r="B3094" t="s">
        <v>19</v>
      </c>
      <c r="C3094">
        <v>2012</v>
      </c>
      <c r="D3094">
        <v>3.6</v>
      </c>
      <c r="E3094" t="s">
        <v>12</v>
      </c>
      <c r="F3094" t="s">
        <v>13</v>
      </c>
      <c r="G3094">
        <v>183970</v>
      </c>
      <c r="H3094">
        <v>2</v>
      </c>
      <c r="I3094">
        <v>5</v>
      </c>
      <c r="J3094">
        <v>7620</v>
      </c>
      <c r="K3094">
        <v>0.30931892976680042</v>
      </c>
    </row>
    <row r="3095" spans="1:11" x14ac:dyDescent="0.25">
      <c r="A3095" t="s">
        <v>18</v>
      </c>
      <c r="B3095" t="s">
        <v>52</v>
      </c>
      <c r="C3095">
        <v>2005</v>
      </c>
      <c r="D3095">
        <v>4.2</v>
      </c>
      <c r="E3095" t="s">
        <v>22</v>
      </c>
      <c r="F3095" t="s">
        <v>17</v>
      </c>
      <c r="G3095">
        <v>207548</v>
      </c>
      <c r="H3095">
        <v>4</v>
      </c>
      <c r="I3095">
        <v>2</v>
      </c>
      <c r="J3095">
        <v>9149</v>
      </c>
      <c r="K3095">
        <v>0.30936106226305793</v>
      </c>
    </row>
    <row r="3096" spans="1:11" x14ac:dyDescent="0.25">
      <c r="A3096" t="s">
        <v>20</v>
      </c>
      <c r="B3096" t="s">
        <v>50</v>
      </c>
      <c r="C3096">
        <v>2017</v>
      </c>
      <c r="D3096">
        <v>4</v>
      </c>
      <c r="E3096" t="s">
        <v>12</v>
      </c>
      <c r="F3096" t="s">
        <v>17</v>
      </c>
      <c r="G3096">
        <v>216698</v>
      </c>
      <c r="H3096">
        <v>5</v>
      </c>
      <c r="I3096">
        <v>2</v>
      </c>
      <c r="J3096">
        <v>10366</v>
      </c>
      <c r="K3096">
        <v>0.30936609732640541</v>
      </c>
    </row>
    <row r="3097" spans="1:11" x14ac:dyDescent="0.25">
      <c r="A3097" t="s">
        <v>26</v>
      </c>
      <c r="B3097" t="s">
        <v>32</v>
      </c>
      <c r="C3097">
        <v>2000</v>
      </c>
      <c r="D3097">
        <v>1.8</v>
      </c>
      <c r="E3097" t="s">
        <v>16</v>
      </c>
      <c r="F3097" t="s">
        <v>13</v>
      </c>
      <c r="G3097">
        <v>129830</v>
      </c>
      <c r="H3097">
        <v>4</v>
      </c>
      <c r="I3097">
        <v>4</v>
      </c>
      <c r="J3097">
        <v>4303</v>
      </c>
      <c r="K3097">
        <v>0.30939331667728309</v>
      </c>
    </row>
    <row r="3098" spans="1:11" x14ac:dyDescent="0.25">
      <c r="A3098" t="s">
        <v>26</v>
      </c>
      <c r="B3098" t="s">
        <v>32</v>
      </c>
      <c r="C3098">
        <v>2021</v>
      </c>
      <c r="D3098">
        <v>5</v>
      </c>
      <c r="E3098" t="s">
        <v>28</v>
      </c>
      <c r="F3098" t="s">
        <v>17</v>
      </c>
      <c r="G3098">
        <v>164237</v>
      </c>
      <c r="H3098">
        <v>5</v>
      </c>
      <c r="I3098">
        <v>5</v>
      </c>
      <c r="J3098">
        <v>13615</v>
      </c>
      <c r="K3098">
        <v>0.30948879128817741</v>
      </c>
    </row>
    <row r="3099" spans="1:11" x14ac:dyDescent="0.25">
      <c r="A3099" t="s">
        <v>20</v>
      </c>
      <c r="B3099" t="s">
        <v>21</v>
      </c>
      <c r="C3099">
        <v>2014</v>
      </c>
      <c r="D3099">
        <v>2.9</v>
      </c>
      <c r="E3099" t="s">
        <v>12</v>
      </c>
      <c r="F3099" t="s">
        <v>17</v>
      </c>
      <c r="G3099">
        <v>287949</v>
      </c>
      <c r="H3099">
        <v>3</v>
      </c>
      <c r="I3099">
        <v>3</v>
      </c>
      <c r="J3099">
        <v>6941</v>
      </c>
      <c r="K3099">
        <v>0.30960147597115972</v>
      </c>
    </row>
    <row r="3100" spans="1:11" x14ac:dyDescent="0.25">
      <c r="A3100" t="s">
        <v>10</v>
      </c>
      <c r="B3100" t="s">
        <v>48</v>
      </c>
      <c r="C3100">
        <v>2020</v>
      </c>
      <c r="D3100">
        <v>4</v>
      </c>
      <c r="E3100" t="s">
        <v>12</v>
      </c>
      <c r="F3100" t="s">
        <v>17</v>
      </c>
      <c r="G3100">
        <v>151346</v>
      </c>
      <c r="H3100">
        <v>2</v>
      </c>
      <c r="I3100">
        <v>4</v>
      </c>
      <c r="J3100">
        <v>12573</v>
      </c>
      <c r="K3100">
        <v>0.3098877765140966</v>
      </c>
    </row>
    <row r="3101" spans="1:11" x14ac:dyDescent="0.25">
      <c r="A3101" t="s">
        <v>20</v>
      </c>
      <c r="B3101" t="s">
        <v>21</v>
      </c>
      <c r="C3101">
        <v>2023</v>
      </c>
      <c r="D3101">
        <v>3.4</v>
      </c>
      <c r="E3101" t="s">
        <v>22</v>
      </c>
      <c r="F3101" t="s">
        <v>13</v>
      </c>
      <c r="G3101">
        <v>71686</v>
      </c>
      <c r="H3101">
        <v>4</v>
      </c>
      <c r="I3101">
        <v>3</v>
      </c>
      <c r="J3101">
        <v>14966</v>
      </c>
      <c r="K3101">
        <v>0.30990153692959688</v>
      </c>
    </row>
    <row r="3102" spans="1:11" x14ac:dyDescent="0.25">
      <c r="A3102" t="s">
        <v>29</v>
      </c>
      <c r="B3102" t="s">
        <v>30</v>
      </c>
      <c r="C3102">
        <v>2001</v>
      </c>
      <c r="D3102">
        <v>1.2</v>
      </c>
      <c r="E3102" t="s">
        <v>12</v>
      </c>
      <c r="F3102" t="s">
        <v>25</v>
      </c>
      <c r="G3102">
        <v>265854</v>
      </c>
      <c r="H3102">
        <v>5</v>
      </c>
      <c r="I3102">
        <v>3</v>
      </c>
      <c r="J3102">
        <v>2000</v>
      </c>
      <c r="K3102">
        <v>0.30994081126791395</v>
      </c>
    </row>
    <row r="3103" spans="1:11" x14ac:dyDescent="0.25">
      <c r="A3103" t="s">
        <v>20</v>
      </c>
      <c r="B3103" t="s">
        <v>50</v>
      </c>
      <c r="C3103">
        <v>2018</v>
      </c>
      <c r="D3103">
        <v>1.6</v>
      </c>
      <c r="E3103" t="s">
        <v>28</v>
      </c>
      <c r="F3103" t="s">
        <v>17</v>
      </c>
      <c r="G3103">
        <v>36774</v>
      </c>
      <c r="H3103">
        <v>2</v>
      </c>
      <c r="I3103">
        <v>2</v>
      </c>
      <c r="J3103">
        <v>11864</v>
      </c>
      <c r="K3103">
        <v>0.31000295652944532</v>
      </c>
    </row>
    <row r="3104" spans="1:11" x14ac:dyDescent="0.25">
      <c r="A3104" t="s">
        <v>23</v>
      </c>
      <c r="B3104" t="s">
        <v>24</v>
      </c>
      <c r="C3104">
        <v>2007</v>
      </c>
      <c r="D3104">
        <v>1.6</v>
      </c>
      <c r="E3104" t="s">
        <v>22</v>
      </c>
      <c r="F3104" t="s">
        <v>13</v>
      </c>
      <c r="G3104">
        <v>12420</v>
      </c>
      <c r="H3104">
        <v>3</v>
      </c>
      <c r="I3104">
        <v>1</v>
      </c>
      <c r="J3104">
        <v>9551</v>
      </c>
      <c r="K3104">
        <v>0.31001714891065457</v>
      </c>
    </row>
    <row r="3105" spans="1:11" x14ac:dyDescent="0.25">
      <c r="A3105" t="s">
        <v>14</v>
      </c>
      <c r="B3105" t="s">
        <v>46</v>
      </c>
      <c r="C3105">
        <v>2018</v>
      </c>
      <c r="D3105">
        <v>4.5</v>
      </c>
      <c r="E3105" t="s">
        <v>16</v>
      </c>
      <c r="F3105" t="s">
        <v>13</v>
      </c>
      <c r="G3105">
        <v>290473</v>
      </c>
      <c r="H3105">
        <v>2</v>
      </c>
      <c r="I3105">
        <v>2</v>
      </c>
      <c r="J3105">
        <v>9190</v>
      </c>
      <c r="K3105">
        <v>0.31003163979742054</v>
      </c>
    </row>
    <row r="3106" spans="1:11" x14ac:dyDescent="0.25">
      <c r="A3106" t="s">
        <v>36</v>
      </c>
      <c r="B3106" t="s">
        <v>53</v>
      </c>
      <c r="C3106">
        <v>2011</v>
      </c>
      <c r="D3106">
        <v>1.5</v>
      </c>
      <c r="E3106" t="s">
        <v>12</v>
      </c>
      <c r="F3106" t="s">
        <v>25</v>
      </c>
      <c r="G3106">
        <v>139296</v>
      </c>
      <c r="H3106">
        <v>4</v>
      </c>
      <c r="I3106">
        <v>5</v>
      </c>
      <c r="J3106">
        <v>6114</v>
      </c>
      <c r="K3106">
        <v>0.31005973690267541</v>
      </c>
    </row>
    <row r="3107" spans="1:11" x14ac:dyDescent="0.25">
      <c r="A3107" t="s">
        <v>10</v>
      </c>
      <c r="B3107" t="s">
        <v>11</v>
      </c>
      <c r="C3107">
        <v>2011</v>
      </c>
      <c r="D3107">
        <v>3.6</v>
      </c>
      <c r="E3107" t="s">
        <v>16</v>
      </c>
      <c r="F3107" t="s">
        <v>17</v>
      </c>
      <c r="G3107">
        <v>115465</v>
      </c>
      <c r="H3107">
        <v>3</v>
      </c>
      <c r="I3107">
        <v>4</v>
      </c>
      <c r="J3107">
        <v>11190</v>
      </c>
      <c r="K3107">
        <v>0.31019559229749927</v>
      </c>
    </row>
    <row r="3108" spans="1:11" x14ac:dyDescent="0.25">
      <c r="A3108" t="s">
        <v>20</v>
      </c>
      <c r="B3108" t="s">
        <v>50</v>
      </c>
      <c r="C3108">
        <v>2023</v>
      </c>
      <c r="D3108">
        <v>2.2000000000000002</v>
      </c>
      <c r="E3108" t="s">
        <v>28</v>
      </c>
      <c r="F3108" t="s">
        <v>25</v>
      </c>
      <c r="G3108">
        <v>297332</v>
      </c>
      <c r="H3108">
        <v>4</v>
      </c>
      <c r="I3108">
        <v>3</v>
      </c>
      <c r="J3108">
        <v>7253</v>
      </c>
      <c r="K3108">
        <v>0.31046151844794456</v>
      </c>
    </row>
    <row r="3109" spans="1:11" x14ac:dyDescent="0.25">
      <c r="A3109" t="s">
        <v>18</v>
      </c>
      <c r="B3109" t="s">
        <v>52</v>
      </c>
      <c r="C3109">
        <v>2014</v>
      </c>
      <c r="D3109">
        <v>3.8</v>
      </c>
      <c r="E3109" t="s">
        <v>22</v>
      </c>
      <c r="F3109" t="s">
        <v>25</v>
      </c>
      <c r="G3109">
        <v>5877</v>
      </c>
      <c r="H3109">
        <v>5</v>
      </c>
      <c r="I3109">
        <v>5</v>
      </c>
      <c r="J3109">
        <v>13982</v>
      </c>
      <c r="K3109">
        <v>0.31058711105962511</v>
      </c>
    </row>
    <row r="3110" spans="1:11" x14ac:dyDescent="0.25">
      <c r="A3110" t="s">
        <v>10</v>
      </c>
      <c r="B3110" t="s">
        <v>11</v>
      </c>
      <c r="C3110">
        <v>2015</v>
      </c>
      <c r="D3110">
        <v>3.7</v>
      </c>
      <c r="E3110" t="s">
        <v>28</v>
      </c>
      <c r="F3110" t="s">
        <v>25</v>
      </c>
      <c r="G3110">
        <v>264521</v>
      </c>
      <c r="H3110">
        <v>5</v>
      </c>
      <c r="I3110">
        <v>5</v>
      </c>
      <c r="J3110">
        <v>7009</v>
      </c>
      <c r="K3110">
        <v>0.31075482145885169</v>
      </c>
    </row>
    <row r="3111" spans="1:11" x14ac:dyDescent="0.25">
      <c r="A3111" t="s">
        <v>10</v>
      </c>
      <c r="B3111" t="s">
        <v>31</v>
      </c>
      <c r="C3111">
        <v>2010</v>
      </c>
      <c r="D3111">
        <v>1.3</v>
      </c>
      <c r="E3111" t="s">
        <v>16</v>
      </c>
      <c r="F3111" t="s">
        <v>25</v>
      </c>
      <c r="G3111">
        <v>195406</v>
      </c>
      <c r="H3111">
        <v>3</v>
      </c>
      <c r="I3111">
        <v>1</v>
      </c>
      <c r="J3111">
        <v>5491</v>
      </c>
      <c r="K3111">
        <v>0.31085566197302439</v>
      </c>
    </row>
    <row r="3112" spans="1:11" x14ac:dyDescent="0.25">
      <c r="A3112" t="s">
        <v>40</v>
      </c>
      <c r="B3112" t="s">
        <v>41</v>
      </c>
      <c r="C3112">
        <v>2006</v>
      </c>
      <c r="D3112">
        <v>2</v>
      </c>
      <c r="E3112" t="s">
        <v>12</v>
      </c>
      <c r="F3112" t="s">
        <v>25</v>
      </c>
      <c r="G3112">
        <v>107228</v>
      </c>
      <c r="H3112">
        <v>4</v>
      </c>
      <c r="I3112">
        <v>2</v>
      </c>
      <c r="J3112">
        <v>5755</v>
      </c>
      <c r="K3112">
        <v>0.31089402298225988</v>
      </c>
    </row>
    <row r="3113" spans="1:11" x14ac:dyDescent="0.25">
      <c r="A3113" t="s">
        <v>18</v>
      </c>
      <c r="B3113" t="s">
        <v>52</v>
      </c>
      <c r="C3113">
        <v>2016</v>
      </c>
      <c r="D3113">
        <v>1.2</v>
      </c>
      <c r="E3113" t="s">
        <v>22</v>
      </c>
      <c r="F3113" t="s">
        <v>13</v>
      </c>
      <c r="G3113">
        <v>79084</v>
      </c>
      <c r="H3113">
        <v>5</v>
      </c>
      <c r="I3113">
        <v>5</v>
      </c>
      <c r="J3113">
        <v>10518</v>
      </c>
      <c r="K3113">
        <v>0.31101557205403574</v>
      </c>
    </row>
    <row r="3114" spans="1:11" x14ac:dyDescent="0.25">
      <c r="A3114" t="s">
        <v>14</v>
      </c>
      <c r="B3114" t="s">
        <v>39</v>
      </c>
      <c r="C3114">
        <v>2021</v>
      </c>
      <c r="D3114">
        <v>2.9</v>
      </c>
      <c r="E3114" t="s">
        <v>12</v>
      </c>
      <c r="F3114" t="s">
        <v>25</v>
      </c>
      <c r="G3114">
        <v>217855</v>
      </c>
      <c r="H3114">
        <v>5</v>
      </c>
      <c r="I3114">
        <v>3</v>
      </c>
      <c r="J3114">
        <v>8942</v>
      </c>
      <c r="K3114">
        <v>0.31109255368266553</v>
      </c>
    </row>
    <row r="3115" spans="1:11" x14ac:dyDescent="0.25">
      <c r="A3115" t="s">
        <v>23</v>
      </c>
      <c r="B3115" t="s">
        <v>24</v>
      </c>
      <c r="C3115">
        <v>2023</v>
      </c>
      <c r="D3115">
        <v>4</v>
      </c>
      <c r="E3115" t="s">
        <v>16</v>
      </c>
      <c r="F3115" t="s">
        <v>25</v>
      </c>
      <c r="G3115">
        <v>239018</v>
      </c>
      <c r="H3115">
        <v>5</v>
      </c>
      <c r="I3115">
        <v>2</v>
      </c>
      <c r="J3115">
        <v>11219</v>
      </c>
      <c r="K3115">
        <v>0.31113586507732593</v>
      </c>
    </row>
    <row r="3116" spans="1:11" x14ac:dyDescent="0.25">
      <c r="A3116" t="s">
        <v>10</v>
      </c>
      <c r="B3116" t="s">
        <v>11</v>
      </c>
      <c r="C3116">
        <v>2012</v>
      </c>
      <c r="D3116">
        <v>3.6</v>
      </c>
      <c r="E3116" t="s">
        <v>28</v>
      </c>
      <c r="F3116" t="s">
        <v>17</v>
      </c>
      <c r="G3116">
        <v>244437</v>
      </c>
      <c r="H3116">
        <v>2</v>
      </c>
      <c r="I3116">
        <v>2</v>
      </c>
      <c r="J3116">
        <v>7911</v>
      </c>
      <c r="K3116">
        <v>0.31126000980033808</v>
      </c>
    </row>
    <row r="3117" spans="1:11" x14ac:dyDescent="0.25">
      <c r="A3117" t="s">
        <v>14</v>
      </c>
      <c r="B3117" t="s">
        <v>15</v>
      </c>
      <c r="C3117">
        <v>2005</v>
      </c>
      <c r="D3117">
        <v>3.4</v>
      </c>
      <c r="E3117" t="s">
        <v>28</v>
      </c>
      <c r="F3117" t="s">
        <v>25</v>
      </c>
      <c r="G3117">
        <v>20180</v>
      </c>
      <c r="H3117">
        <v>5</v>
      </c>
      <c r="I3117">
        <v>2</v>
      </c>
      <c r="J3117">
        <v>8596</v>
      </c>
      <c r="K3117">
        <v>0.31128293631843595</v>
      </c>
    </row>
    <row r="3118" spans="1:11" x14ac:dyDescent="0.25">
      <c r="A3118" t="s">
        <v>36</v>
      </c>
      <c r="B3118" t="s">
        <v>53</v>
      </c>
      <c r="C3118">
        <v>2008</v>
      </c>
      <c r="D3118">
        <v>4.7</v>
      </c>
      <c r="E3118" t="s">
        <v>28</v>
      </c>
      <c r="F3118" t="s">
        <v>13</v>
      </c>
      <c r="G3118">
        <v>115077</v>
      </c>
      <c r="H3118">
        <v>3</v>
      </c>
      <c r="I3118">
        <v>2</v>
      </c>
      <c r="J3118">
        <v>8898</v>
      </c>
      <c r="K3118">
        <v>0.31128667793616616</v>
      </c>
    </row>
    <row r="3119" spans="1:11" x14ac:dyDescent="0.25">
      <c r="A3119" t="s">
        <v>33</v>
      </c>
      <c r="B3119" t="s">
        <v>34</v>
      </c>
      <c r="C3119">
        <v>2015</v>
      </c>
      <c r="D3119">
        <v>4.3</v>
      </c>
      <c r="E3119" t="s">
        <v>16</v>
      </c>
      <c r="F3119" t="s">
        <v>13</v>
      </c>
      <c r="G3119">
        <v>226105</v>
      </c>
      <c r="H3119">
        <v>2</v>
      </c>
      <c r="I3119">
        <v>3</v>
      </c>
      <c r="J3119">
        <v>9377</v>
      </c>
      <c r="K3119">
        <v>0.31147700237034748</v>
      </c>
    </row>
    <row r="3120" spans="1:11" x14ac:dyDescent="0.25">
      <c r="A3120" t="s">
        <v>26</v>
      </c>
      <c r="B3120" t="s">
        <v>32</v>
      </c>
      <c r="C3120">
        <v>2017</v>
      </c>
      <c r="D3120">
        <v>2.6</v>
      </c>
      <c r="E3120" t="s">
        <v>22</v>
      </c>
      <c r="F3120" t="s">
        <v>25</v>
      </c>
      <c r="G3120">
        <v>183264</v>
      </c>
      <c r="H3120">
        <v>2</v>
      </c>
      <c r="I3120">
        <v>2</v>
      </c>
      <c r="J3120">
        <v>10134</v>
      </c>
      <c r="K3120">
        <v>0.31171117687678973</v>
      </c>
    </row>
    <row r="3121" spans="1:11" x14ac:dyDescent="0.25">
      <c r="A3121" t="s">
        <v>10</v>
      </c>
      <c r="B3121" t="s">
        <v>11</v>
      </c>
      <c r="C3121">
        <v>2015</v>
      </c>
      <c r="D3121">
        <v>1.4</v>
      </c>
      <c r="E3121" t="s">
        <v>22</v>
      </c>
      <c r="F3121" t="s">
        <v>25</v>
      </c>
      <c r="G3121">
        <v>159205</v>
      </c>
      <c r="H3121">
        <v>3</v>
      </c>
      <c r="I3121">
        <v>1</v>
      </c>
      <c r="J3121">
        <v>8815</v>
      </c>
      <c r="K3121">
        <v>0.31176663184439968</v>
      </c>
    </row>
    <row r="3122" spans="1:11" x14ac:dyDescent="0.25">
      <c r="A3122" t="s">
        <v>40</v>
      </c>
      <c r="B3122" t="s">
        <v>41</v>
      </c>
      <c r="C3122">
        <v>2009</v>
      </c>
      <c r="D3122">
        <v>1.9</v>
      </c>
      <c r="E3122" t="s">
        <v>16</v>
      </c>
      <c r="F3122" t="s">
        <v>25</v>
      </c>
      <c r="G3122">
        <v>98000</v>
      </c>
      <c r="H3122">
        <v>4</v>
      </c>
      <c r="I3122">
        <v>1</v>
      </c>
      <c r="J3122">
        <v>7740</v>
      </c>
      <c r="K3122">
        <v>0.31192254786778761</v>
      </c>
    </row>
    <row r="3123" spans="1:11" x14ac:dyDescent="0.25">
      <c r="A3123" t="s">
        <v>10</v>
      </c>
      <c r="B3123" t="s">
        <v>48</v>
      </c>
      <c r="C3123">
        <v>2014</v>
      </c>
      <c r="D3123">
        <v>4.7</v>
      </c>
      <c r="E3123" t="s">
        <v>28</v>
      </c>
      <c r="F3123" t="s">
        <v>17</v>
      </c>
      <c r="G3123">
        <v>290554</v>
      </c>
      <c r="H3123">
        <v>2</v>
      </c>
      <c r="I3123">
        <v>2</v>
      </c>
      <c r="J3123">
        <v>8688</v>
      </c>
      <c r="K3123">
        <v>0.31208926228921496</v>
      </c>
    </row>
    <row r="3124" spans="1:11" x14ac:dyDescent="0.25">
      <c r="A3124" t="s">
        <v>26</v>
      </c>
      <c r="B3124" t="s">
        <v>47</v>
      </c>
      <c r="C3124">
        <v>2016</v>
      </c>
      <c r="D3124">
        <v>3.7</v>
      </c>
      <c r="E3124" t="s">
        <v>12</v>
      </c>
      <c r="F3124" t="s">
        <v>25</v>
      </c>
      <c r="G3124">
        <v>191330</v>
      </c>
      <c r="H3124">
        <v>5</v>
      </c>
      <c r="I3124">
        <v>2</v>
      </c>
      <c r="J3124">
        <v>8773</v>
      </c>
      <c r="K3124">
        <v>0.31219666665332713</v>
      </c>
    </row>
    <row r="3125" spans="1:11" x14ac:dyDescent="0.25">
      <c r="A3125" t="s">
        <v>14</v>
      </c>
      <c r="B3125" t="s">
        <v>46</v>
      </c>
      <c r="C3125">
        <v>2000</v>
      </c>
      <c r="D3125">
        <v>1.7</v>
      </c>
      <c r="E3125" t="s">
        <v>16</v>
      </c>
      <c r="F3125" t="s">
        <v>17</v>
      </c>
      <c r="G3125">
        <v>269757</v>
      </c>
      <c r="H3125">
        <v>3</v>
      </c>
      <c r="I3125">
        <v>4</v>
      </c>
      <c r="J3125">
        <v>2904</v>
      </c>
      <c r="K3125">
        <v>0.31236955995145699</v>
      </c>
    </row>
    <row r="3126" spans="1:11" x14ac:dyDescent="0.25">
      <c r="A3126" t="s">
        <v>20</v>
      </c>
      <c r="B3126" t="s">
        <v>50</v>
      </c>
      <c r="C3126">
        <v>2003</v>
      </c>
      <c r="D3126">
        <v>4.2</v>
      </c>
      <c r="E3126" t="s">
        <v>16</v>
      </c>
      <c r="F3126" t="s">
        <v>25</v>
      </c>
      <c r="G3126">
        <v>57423</v>
      </c>
      <c r="H3126">
        <v>5</v>
      </c>
      <c r="I3126">
        <v>1</v>
      </c>
      <c r="J3126">
        <v>9051</v>
      </c>
      <c r="K3126">
        <v>0.31254852123559018</v>
      </c>
    </row>
    <row r="3127" spans="1:11" x14ac:dyDescent="0.25">
      <c r="A3127" t="s">
        <v>14</v>
      </c>
      <c r="B3127" t="s">
        <v>15</v>
      </c>
      <c r="C3127">
        <v>2014</v>
      </c>
      <c r="D3127">
        <v>2.6</v>
      </c>
      <c r="E3127" t="s">
        <v>28</v>
      </c>
      <c r="F3127" t="s">
        <v>17</v>
      </c>
      <c r="G3127">
        <v>22760</v>
      </c>
      <c r="H3127">
        <v>5</v>
      </c>
      <c r="I3127">
        <v>1</v>
      </c>
      <c r="J3127">
        <v>11944</v>
      </c>
      <c r="K3127">
        <v>0.31257408679598953</v>
      </c>
    </row>
    <row r="3128" spans="1:11" x14ac:dyDescent="0.25">
      <c r="A3128" t="s">
        <v>23</v>
      </c>
      <c r="B3128" t="s">
        <v>38</v>
      </c>
      <c r="C3128">
        <v>2014</v>
      </c>
      <c r="D3128">
        <v>1.4</v>
      </c>
      <c r="E3128" t="s">
        <v>16</v>
      </c>
      <c r="F3128" t="s">
        <v>25</v>
      </c>
      <c r="G3128">
        <v>123101</v>
      </c>
      <c r="H3128">
        <v>2</v>
      </c>
      <c r="I3128">
        <v>5</v>
      </c>
      <c r="J3128">
        <v>8237</v>
      </c>
      <c r="K3128">
        <v>0.31302928159435761</v>
      </c>
    </row>
    <row r="3129" spans="1:11" x14ac:dyDescent="0.25">
      <c r="A3129" t="s">
        <v>18</v>
      </c>
      <c r="B3129" t="s">
        <v>54</v>
      </c>
      <c r="C3129">
        <v>2023</v>
      </c>
      <c r="D3129">
        <v>4.2</v>
      </c>
      <c r="E3129" t="s">
        <v>28</v>
      </c>
      <c r="F3129" t="s">
        <v>13</v>
      </c>
      <c r="G3129">
        <v>18248</v>
      </c>
      <c r="H3129">
        <v>2</v>
      </c>
      <c r="I3129">
        <v>5</v>
      </c>
      <c r="J3129">
        <v>14835</v>
      </c>
      <c r="K3129">
        <v>0.3130696067750991</v>
      </c>
    </row>
    <row r="3130" spans="1:11" x14ac:dyDescent="0.25">
      <c r="A3130" t="s">
        <v>33</v>
      </c>
      <c r="B3130" t="s">
        <v>55</v>
      </c>
      <c r="C3130">
        <v>2014</v>
      </c>
      <c r="D3130">
        <v>3.1</v>
      </c>
      <c r="E3130" t="s">
        <v>22</v>
      </c>
      <c r="F3130" t="s">
        <v>13</v>
      </c>
      <c r="G3130">
        <v>115840</v>
      </c>
      <c r="H3130">
        <v>3</v>
      </c>
      <c r="I3130">
        <v>4</v>
      </c>
      <c r="J3130">
        <v>11083</v>
      </c>
      <c r="K3130">
        <v>0.31313331983548121</v>
      </c>
    </row>
    <row r="3131" spans="1:11" x14ac:dyDescent="0.25">
      <c r="A3131" t="s">
        <v>20</v>
      </c>
      <c r="B3131" t="s">
        <v>50</v>
      </c>
      <c r="C3131">
        <v>2012</v>
      </c>
      <c r="D3131">
        <v>3.2</v>
      </c>
      <c r="E3131" t="s">
        <v>16</v>
      </c>
      <c r="F3131" t="s">
        <v>25</v>
      </c>
      <c r="G3131">
        <v>258221</v>
      </c>
      <c r="H3131">
        <v>2</v>
      </c>
      <c r="I3131">
        <v>5</v>
      </c>
      <c r="J3131">
        <v>6735</v>
      </c>
      <c r="K3131">
        <v>0.3132324007842644</v>
      </c>
    </row>
    <row r="3132" spans="1:11" x14ac:dyDescent="0.25">
      <c r="A3132" t="s">
        <v>40</v>
      </c>
      <c r="B3132" t="s">
        <v>41</v>
      </c>
      <c r="C3132">
        <v>2019</v>
      </c>
      <c r="D3132">
        <v>3.6</v>
      </c>
      <c r="E3132" t="s">
        <v>12</v>
      </c>
      <c r="F3132" t="s">
        <v>13</v>
      </c>
      <c r="G3132">
        <v>8331</v>
      </c>
      <c r="H3132">
        <v>3</v>
      </c>
      <c r="I3132">
        <v>1</v>
      </c>
      <c r="J3132">
        <v>13233</v>
      </c>
      <c r="K3132">
        <v>0.31324788109640678</v>
      </c>
    </row>
    <row r="3133" spans="1:11" x14ac:dyDescent="0.25">
      <c r="A3133" t="s">
        <v>18</v>
      </c>
      <c r="B3133" t="s">
        <v>54</v>
      </c>
      <c r="C3133">
        <v>2012</v>
      </c>
      <c r="D3133">
        <v>2</v>
      </c>
      <c r="E3133" t="s">
        <v>12</v>
      </c>
      <c r="F3133" t="s">
        <v>13</v>
      </c>
      <c r="G3133">
        <v>183085</v>
      </c>
      <c r="H3133">
        <v>3</v>
      </c>
      <c r="I3133">
        <v>5</v>
      </c>
      <c r="J3133">
        <v>6038</v>
      </c>
      <c r="K3133">
        <v>0.31341888763245984</v>
      </c>
    </row>
    <row r="3134" spans="1:11" x14ac:dyDescent="0.25">
      <c r="A3134" t="s">
        <v>29</v>
      </c>
      <c r="B3134" t="s">
        <v>56</v>
      </c>
      <c r="C3134">
        <v>2015</v>
      </c>
      <c r="D3134">
        <v>4.5999999999999996</v>
      </c>
      <c r="E3134" t="s">
        <v>22</v>
      </c>
      <c r="F3134" t="s">
        <v>13</v>
      </c>
      <c r="G3134">
        <v>287534</v>
      </c>
      <c r="H3134">
        <v>4</v>
      </c>
      <c r="I3134">
        <v>2</v>
      </c>
      <c r="J3134">
        <v>9449</v>
      </c>
      <c r="K3134">
        <v>0.31353896656602764</v>
      </c>
    </row>
    <row r="3135" spans="1:11" x14ac:dyDescent="0.25">
      <c r="A3135" t="s">
        <v>23</v>
      </c>
      <c r="B3135" t="s">
        <v>24</v>
      </c>
      <c r="C3135">
        <v>2009</v>
      </c>
      <c r="D3135">
        <v>2.2999999999999998</v>
      </c>
      <c r="E3135" t="s">
        <v>16</v>
      </c>
      <c r="F3135" t="s">
        <v>17</v>
      </c>
      <c r="G3135">
        <v>74681</v>
      </c>
      <c r="H3135">
        <v>5</v>
      </c>
      <c r="I3135">
        <v>5</v>
      </c>
      <c r="J3135">
        <v>10106</v>
      </c>
      <c r="K3135">
        <v>0.31377543874819291</v>
      </c>
    </row>
    <row r="3136" spans="1:11" x14ac:dyDescent="0.25">
      <c r="A3136" t="s">
        <v>14</v>
      </c>
      <c r="B3136" t="s">
        <v>46</v>
      </c>
      <c r="C3136">
        <v>2002</v>
      </c>
      <c r="D3136">
        <v>4.7</v>
      </c>
      <c r="E3136" t="s">
        <v>12</v>
      </c>
      <c r="F3136" t="s">
        <v>13</v>
      </c>
      <c r="G3136">
        <v>81018</v>
      </c>
      <c r="H3136">
        <v>4</v>
      </c>
      <c r="I3136">
        <v>1</v>
      </c>
      <c r="J3136">
        <v>7779</v>
      </c>
      <c r="K3136">
        <v>0.31379748453447942</v>
      </c>
    </row>
    <row r="3137" spans="1:11" x14ac:dyDescent="0.25">
      <c r="A3137" t="s">
        <v>14</v>
      </c>
      <c r="B3137" t="s">
        <v>46</v>
      </c>
      <c r="C3137">
        <v>2009</v>
      </c>
      <c r="D3137">
        <v>2.5</v>
      </c>
      <c r="E3137" t="s">
        <v>16</v>
      </c>
      <c r="F3137" t="s">
        <v>17</v>
      </c>
      <c r="G3137">
        <v>184256</v>
      </c>
      <c r="H3137">
        <v>5</v>
      </c>
      <c r="I3137">
        <v>3</v>
      </c>
      <c r="J3137">
        <v>8114</v>
      </c>
      <c r="K3137">
        <v>0.31389493531228418</v>
      </c>
    </row>
    <row r="3138" spans="1:11" x14ac:dyDescent="0.25">
      <c r="A3138" t="s">
        <v>20</v>
      </c>
      <c r="B3138" t="s">
        <v>21</v>
      </c>
      <c r="C3138">
        <v>2005</v>
      </c>
      <c r="D3138">
        <v>4.5</v>
      </c>
      <c r="E3138" t="s">
        <v>16</v>
      </c>
      <c r="F3138" t="s">
        <v>17</v>
      </c>
      <c r="G3138">
        <v>227044</v>
      </c>
      <c r="H3138">
        <v>4</v>
      </c>
      <c r="I3138">
        <v>2</v>
      </c>
      <c r="J3138">
        <v>8059</v>
      </c>
      <c r="K3138">
        <v>0.31390877746575263</v>
      </c>
    </row>
    <row r="3139" spans="1:11" x14ac:dyDescent="0.25">
      <c r="A3139" t="s">
        <v>23</v>
      </c>
      <c r="B3139" t="s">
        <v>38</v>
      </c>
      <c r="C3139">
        <v>2023</v>
      </c>
      <c r="D3139">
        <v>3.6</v>
      </c>
      <c r="E3139" t="s">
        <v>28</v>
      </c>
      <c r="F3139" t="s">
        <v>17</v>
      </c>
      <c r="G3139">
        <v>45801</v>
      </c>
      <c r="H3139">
        <v>4</v>
      </c>
      <c r="I3139">
        <v>4</v>
      </c>
      <c r="J3139">
        <v>15183</v>
      </c>
      <c r="K3139">
        <v>0.31419050972971518</v>
      </c>
    </row>
    <row r="3140" spans="1:11" x14ac:dyDescent="0.25">
      <c r="A3140" t="s">
        <v>29</v>
      </c>
      <c r="B3140" t="s">
        <v>56</v>
      </c>
      <c r="C3140">
        <v>2021</v>
      </c>
      <c r="D3140">
        <v>4</v>
      </c>
      <c r="E3140" t="s">
        <v>22</v>
      </c>
      <c r="F3140" t="s">
        <v>13</v>
      </c>
      <c r="G3140">
        <v>294376</v>
      </c>
      <c r="H3140">
        <v>4</v>
      </c>
      <c r="I3140">
        <v>3</v>
      </c>
      <c r="J3140">
        <v>10512</v>
      </c>
      <c r="K3140">
        <v>0.31421464377417574</v>
      </c>
    </row>
    <row r="3141" spans="1:11" x14ac:dyDescent="0.25">
      <c r="A3141" t="s">
        <v>29</v>
      </c>
      <c r="B3141" t="s">
        <v>35</v>
      </c>
      <c r="C3141">
        <v>2018</v>
      </c>
      <c r="D3141">
        <v>1.3</v>
      </c>
      <c r="E3141" t="s">
        <v>22</v>
      </c>
      <c r="F3141" t="s">
        <v>17</v>
      </c>
      <c r="G3141">
        <v>172589</v>
      </c>
      <c r="H3141">
        <v>3</v>
      </c>
      <c r="I3141">
        <v>5</v>
      </c>
      <c r="J3141">
        <v>10848</v>
      </c>
      <c r="K3141">
        <v>0.31424200733608687</v>
      </c>
    </row>
    <row r="3142" spans="1:11" x14ac:dyDescent="0.25">
      <c r="A3142" t="s">
        <v>14</v>
      </c>
      <c r="B3142" t="s">
        <v>39</v>
      </c>
      <c r="C3142">
        <v>2020</v>
      </c>
      <c r="D3142">
        <v>3.6</v>
      </c>
      <c r="E3142" t="s">
        <v>12</v>
      </c>
      <c r="F3142" t="s">
        <v>17</v>
      </c>
      <c r="G3142">
        <v>215941</v>
      </c>
      <c r="H3142">
        <v>2</v>
      </c>
      <c r="I3142">
        <v>1</v>
      </c>
      <c r="J3142">
        <v>10881</v>
      </c>
      <c r="K3142">
        <v>0.31428518848750775</v>
      </c>
    </row>
    <row r="3143" spans="1:11" x14ac:dyDescent="0.25">
      <c r="A3143" t="s">
        <v>33</v>
      </c>
      <c r="B3143" t="s">
        <v>34</v>
      </c>
      <c r="C3143">
        <v>2006</v>
      </c>
      <c r="D3143">
        <v>2.4</v>
      </c>
      <c r="E3143" t="s">
        <v>28</v>
      </c>
      <c r="F3143" t="s">
        <v>25</v>
      </c>
      <c r="G3143">
        <v>22158</v>
      </c>
      <c r="H3143">
        <v>2</v>
      </c>
      <c r="I3143">
        <v>2</v>
      </c>
      <c r="J3143">
        <v>7856</v>
      </c>
      <c r="K3143">
        <v>0.31443314815294343</v>
      </c>
    </row>
    <row r="3144" spans="1:11" x14ac:dyDescent="0.25">
      <c r="A3144" t="s">
        <v>26</v>
      </c>
      <c r="B3144" t="s">
        <v>32</v>
      </c>
      <c r="C3144">
        <v>2021</v>
      </c>
      <c r="D3144">
        <v>4.8</v>
      </c>
      <c r="E3144" t="s">
        <v>12</v>
      </c>
      <c r="F3144" t="s">
        <v>13</v>
      </c>
      <c r="G3144">
        <v>104524</v>
      </c>
      <c r="H3144">
        <v>2</v>
      </c>
      <c r="I3144">
        <v>3</v>
      </c>
      <c r="J3144">
        <v>13109</v>
      </c>
      <c r="K3144">
        <v>0.31457454132724061</v>
      </c>
    </row>
    <row r="3145" spans="1:11" x14ac:dyDescent="0.25">
      <c r="A3145" t="s">
        <v>40</v>
      </c>
      <c r="B3145" t="s">
        <v>51</v>
      </c>
      <c r="C3145">
        <v>2015</v>
      </c>
      <c r="D3145">
        <v>4.5</v>
      </c>
      <c r="E3145" t="s">
        <v>16</v>
      </c>
      <c r="F3145" t="s">
        <v>25</v>
      </c>
      <c r="G3145">
        <v>296388</v>
      </c>
      <c r="H3145">
        <v>5</v>
      </c>
      <c r="I3145">
        <v>5</v>
      </c>
      <c r="J3145">
        <v>8172</v>
      </c>
      <c r="K3145">
        <v>0.31464565564181668</v>
      </c>
    </row>
    <row r="3146" spans="1:11" x14ac:dyDescent="0.25">
      <c r="A3146" t="s">
        <v>33</v>
      </c>
      <c r="B3146" t="s">
        <v>43</v>
      </c>
      <c r="C3146">
        <v>2019</v>
      </c>
      <c r="D3146">
        <v>1.9</v>
      </c>
      <c r="E3146" t="s">
        <v>12</v>
      </c>
      <c r="F3146" t="s">
        <v>25</v>
      </c>
      <c r="G3146">
        <v>248734</v>
      </c>
      <c r="H3146">
        <v>2</v>
      </c>
      <c r="I3146">
        <v>2</v>
      </c>
      <c r="J3146">
        <v>6725</v>
      </c>
      <c r="K3146">
        <v>0.31468305286795129</v>
      </c>
    </row>
    <row r="3147" spans="1:11" x14ac:dyDescent="0.25">
      <c r="A3147" t="s">
        <v>20</v>
      </c>
      <c r="B3147" t="s">
        <v>42</v>
      </c>
      <c r="C3147">
        <v>2007</v>
      </c>
      <c r="D3147">
        <v>4.2</v>
      </c>
      <c r="E3147" t="s">
        <v>12</v>
      </c>
      <c r="F3147" t="s">
        <v>13</v>
      </c>
      <c r="G3147">
        <v>146124</v>
      </c>
      <c r="H3147">
        <v>2</v>
      </c>
      <c r="I3147">
        <v>4</v>
      </c>
      <c r="J3147">
        <v>7477</v>
      </c>
      <c r="K3147">
        <v>0.31470362346432346</v>
      </c>
    </row>
    <row r="3148" spans="1:11" x14ac:dyDescent="0.25">
      <c r="A3148" t="s">
        <v>36</v>
      </c>
      <c r="B3148" t="s">
        <v>44</v>
      </c>
      <c r="C3148">
        <v>2018</v>
      </c>
      <c r="D3148">
        <v>1.4</v>
      </c>
      <c r="E3148" t="s">
        <v>16</v>
      </c>
      <c r="F3148" t="s">
        <v>17</v>
      </c>
      <c r="G3148">
        <v>92010</v>
      </c>
      <c r="H3148">
        <v>2</v>
      </c>
      <c r="I3148">
        <v>5</v>
      </c>
      <c r="J3148">
        <v>11559</v>
      </c>
      <c r="K3148">
        <v>0.31492364658769545</v>
      </c>
    </row>
    <row r="3149" spans="1:11" x14ac:dyDescent="0.25">
      <c r="A3149" t="s">
        <v>26</v>
      </c>
      <c r="B3149" t="s">
        <v>47</v>
      </c>
      <c r="C3149">
        <v>2022</v>
      </c>
      <c r="D3149">
        <v>2.8</v>
      </c>
      <c r="E3149" t="s">
        <v>28</v>
      </c>
      <c r="F3149" t="s">
        <v>17</v>
      </c>
      <c r="G3149">
        <v>108477</v>
      </c>
      <c r="H3149">
        <v>5</v>
      </c>
      <c r="I3149">
        <v>3</v>
      </c>
      <c r="J3149">
        <v>12830</v>
      </c>
      <c r="K3149">
        <v>0.3149298448450607</v>
      </c>
    </row>
    <row r="3150" spans="1:11" x14ac:dyDescent="0.25">
      <c r="A3150" t="s">
        <v>20</v>
      </c>
      <c r="B3150" t="s">
        <v>42</v>
      </c>
      <c r="C3150">
        <v>2002</v>
      </c>
      <c r="D3150">
        <v>1</v>
      </c>
      <c r="E3150" t="s">
        <v>12</v>
      </c>
      <c r="F3150" t="s">
        <v>25</v>
      </c>
      <c r="G3150">
        <v>229693</v>
      </c>
      <c r="H3150">
        <v>3</v>
      </c>
      <c r="I3150">
        <v>1</v>
      </c>
      <c r="J3150">
        <v>2000</v>
      </c>
      <c r="K3150">
        <v>0.31497133573559077</v>
      </c>
    </row>
    <row r="3151" spans="1:11" x14ac:dyDescent="0.25">
      <c r="A3151" t="s">
        <v>18</v>
      </c>
      <c r="B3151" t="s">
        <v>52</v>
      </c>
      <c r="C3151">
        <v>2017</v>
      </c>
      <c r="D3151">
        <v>1.7</v>
      </c>
      <c r="E3151" t="s">
        <v>12</v>
      </c>
      <c r="F3151" t="s">
        <v>13</v>
      </c>
      <c r="G3151">
        <v>231532</v>
      </c>
      <c r="H3151">
        <v>5</v>
      </c>
      <c r="I3151">
        <v>4</v>
      </c>
      <c r="J3151">
        <v>6269</v>
      </c>
      <c r="K3151">
        <v>0.31525490171177473</v>
      </c>
    </row>
    <row r="3152" spans="1:11" x14ac:dyDescent="0.25">
      <c r="A3152" t="s">
        <v>33</v>
      </c>
      <c r="B3152" t="s">
        <v>34</v>
      </c>
      <c r="C3152">
        <v>2003</v>
      </c>
      <c r="D3152">
        <v>3.7</v>
      </c>
      <c r="E3152" t="s">
        <v>12</v>
      </c>
      <c r="F3152" t="s">
        <v>25</v>
      </c>
      <c r="G3152">
        <v>98183</v>
      </c>
      <c r="H3152">
        <v>2</v>
      </c>
      <c r="I3152">
        <v>4</v>
      </c>
      <c r="J3152">
        <v>6736</v>
      </c>
      <c r="K3152">
        <v>0.31525637528490669</v>
      </c>
    </row>
    <row r="3153" spans="1:11" x14ac:dyDescent="0.25">
      <c r="A3153" t="s">
        <v>14</v>
      </c>
      <c r="B3153" t="s">
        <v>39</v>
      </c>
      <c r="C3153">
        <v>2001</v>
      </c>
      <c r="D3153">
        <v>2.2000000000000002</v>
      </c>
      <c r="E3153" t="s">
        <v>12</v>
      </c>
      <c r="F3153" t="s">
        <v>25</v>
      </c>
      <c r="G3153">
        <v>68178</v>
      </c>
      <c r="H3153">
        <v>2</v>
      </c>
      <c r="I3153">
        <v>4</v>
      </c>
      <c r="J3153">
        <v>5236</v>
      </c>
      <c r="K3153">
        <v>0.31544062498340864</v>
      </c>
    </row>
    <row r="3154" spans="1:11" x14ac:dyDescent="0.25">
      <c r="A3154" t="s">
        <v>18</v>
      </c>
      <c r="B3154" t="s">
        <v>19</v>
      </c>
      <c r="C3154">
        <v>2010</v>
      </c>
      <c r="D3154">
        <v>1.8</v>
      </c>
      <c r="E3154" t="s">
        <v>28</v>
      </c>
      <c r="F3154" t="s">
        <v>17</v>
      </c>
      <c r="G3154">
        <v>223845</v>
      </c>
      <c r="H3154">
        <v>2</v>
      </c>
      <c r="I3154">
        <v>3</v>
      </c>
      <c r="J3154">
        <v>5923</v>
      </c>
      <c r="K3154">
        <v>0.31552910780758292</v>
      </c>
    </row>
    <row r="3155" spans="1:11" x14ac:dyDescent="0.25">
      <c r="A3155" t="s">
        <v>40</v>
      </c>
      <c r="B3155" t="s">
        <v>51</v>
      </c>
      <c r="C3155">
        <v>2020</v>
      </c>
      <c r="D3155">
        <v>1.8</v>
      </c>
      <c r="E3155" t="s">
        <v>16</v>
      </c>
      <c r="F3155" t="s">
        <v>25</v>
      </c>
      <c r="G3155">
        <v>31221</v>
      </c>
      <c r="H3155">
        <v>4</v>
      </c>
      <c r="I3155">
        <v>1</v>
      </c>
      <c r="J3155">
        <v>12275</v>
      </c>
      <c r="K3155">
        <v>0.31553813648220419</v>
      </c>
    </row>
    <row r="3156" spans="1:11" x14ac:dyDescent="0.25">
      <c r="A3156" t="s">
        <v>23</v>
      </c>
      <c r="B3156" t="s">
        <v>45</v>
      </c>
      <c r="C3156">
        <v>2023</v>
      </c>
      <c r="D3156">
        <v>2</v>
      </c>
      <c r="E3156" t="s">
        <v>12</v>
      </c>
      <c r="F3156" t="s">
        <v>25</v>
      </c>
      <c r="G3156">
        <v>151074</v>
      </c>
      <c r="H3156">
        <v>4</v>
      </c>
      <c r="I3156">
        <v>3</v>
      </c>
      <c r="J3156">
        <v>9978</v>
      </c>
      <c r="K3156">
        <v>0.31560040313668525</v>
      </c>
    </row>
    <row r="3157" spans="1:11" x14ac:dyDescent="0.25">
      <c r="A3157" t="s">
        <v>14</v>
      </c>
      <c r="B3157" t="s">
        <v>46</v>
      </c>
      <c r="C3157">
        <v>2016</v>
      </c>
      <c r="D3157">
        <v>2.5</v>
      </c>
      <c r="E3157" t="s">
        <v>28</v>
      </c>
      <c r="F3157" t="s">
        <v>17</v>
      </c>
      <c r="G3157">
        <v>104238</v>
      </c>
      <c r="H3157">
        <v>3</v>
      </c>
      <c r="I3157">
        <v>1</v>
      </c>
      <c r="J3157">
        <v>10815</v>
      </c>
      <c r="K3157">
        <v>0.31564034442275812</v>
      </c>
    </row>
    <row r="3158" spans="1:11" x14ac:dyDescent="0.25">
      <c r="A3158" t="s">
        <v>18</v>
      </c>
      <c r="B3158" t="s">
        <v>19</v>
      </c>
      <c r="C3158">
        <v>2012</v>
      </c>
      <c r="D3158">
        <v>2.1</v>
      </c>
      <c r="E3158" t="s">
        <v>16</v>
      </c>
      <c r="F3158" t="s">
        <v>13</v>
      </c>
      <c r="G3158">
        <v>222392</v>
      </c>
      <c r="H3158">
        <v>2</v>
      </c>
      <c r="I3158">
        <v>5</v>
      </c>
      <c r="J3158">
        <v>6352</v>
      </c>
      <c r="K3158">
        <v>0.3156955816975664</v>
      </c>
    </row>
    <row r="3159" spans="1:11" x14ac:dyDescent="0.25">
      <c r="A3159" t="s">
        <v>26</v>
      </c>
      <c r="B3159" t="s">
        <v>27</v>
      </c>
      <c r="C3159">
        <v>2021</v>
      </c>
      <c r="D3159">
        <v>3.3</v>
      </c>
      <c r="E3159" t="s">
        <v>28</v>
      </c>
      <c r="F3159" t="s">
        <v>17</v>
      </c>
      <c r="G3159">
        <v>172897</v>
      </c>
      <c r="H3159">
        <v>3</v>
      </c>
      <c r="I3159">
        <v>3</v>
      </c>
      <c r="J3159">
        <v>11742</v>
      </c>
      <c r="K3159">
        <v>0.31570215493619291</v>
      </c>
    </row>
    <row r="3160" spans="1:11" x14ac:dyDescent="0.25">
      <c r="A3160" t="s">
        <v>18</v>
      </c>
      <c r="B3160" t="s">
        <v>19</v>
      </c>
      <c r="C3160">
        <v>2005</v>
      </c>
      <c r="D3160">
        <v>2</v>
      </c>
      <c r="E3160" t="s">
        <v>16</v>
      </c>
      <c r="F3160" t="s">
        <v>13</v>
      </c>
      <c r="G3160">
        <v>16802</v>
      </c>
      <c r="H3160">
        <v>4</v>
      </c>
      <c r="I3160">
        <v>2</v>
      </c>
      <c r="J3160">
        <v>8263</v>
      </c>
      <c r="K3160">
        <v>0.31573757508684597</v>
      </c>
    </row>
    <row r="3161" spans="1:11" x14ac:dyDescent="0.25">
      <c r="A3161" t="s">
        <v>18</v>
      </c>
      <c r="B3161" t="s">
        <v>52</v>
      </c>
      <c r="C3161">
        <v>2008</v>
      </c>
      <c r="D3161">
        <v>4</v>
      </c>
      <c r="E3161" t="s">
        <v>12</v>
      </c>
      <c r="F3161" t="s">
        <v>17</v>
      </c>
      <c r="G3161">
        <v>271248</v>
      </c>
      <c r="H3161">
        <v>4</v>
      </c>
      <c r="I3161">
        <v>2</v>
      </c>
      <c r="J3161">
        <v>6575</v>
      </c>
      <c r="K3161">
        <v>0.31573966811303067</v>
      </c>
    </row>
    <row r="3162" spans="1:11" x14ac:dyDescent="0.25">
      <c r="A3162" t="s">
        <v>18</v>
      </c>
      <c r="B3162" t="s">
        <v>54</v>
      </c>
      <c r="C3162">
        <v>2014</v>
      </c>
      <c r="D3162">
        <v>4.7</v>
      </c>
      <c r="E3162" t="s">
        <v>12</v>
      </c>
      <c r="F3162" t="s">
        <v>25</v>
      </c>
      <c r="G3162">
        <v>93908</v>
      </c>
      <c r="H3162">
        <v>3</v>
      </c>
      <c r="I3162">
        <v>2</v>
      </c>
      <c r="J3162">
        <v>11121</v>
      </c>
      <c r="K3162">
        <v>0.31586148559478566</v>
      </c>
    </row>
    <row r="3163" spans="1:11" x14ac:dyDescent="0.25">
      <c r="A3163" t="s">
        <v>18</v>
      </c>
      <c r="B3163" t="s">
        <v>19</v>
      </c>
      <c r="C3163">
        <v>2022</v>
      </c>
      <c r="D3163">
        <v>2.1</v>
      </c>
      <c r="E3163" t="s">
        <v>16</v>
      </c>
      <c r="F3163" t="s">
        <v>13</v>
      </c>
      <c r="G3163">
        <v>167931</v>
      </c>
      <c r="H3163">
        <v>5</v>
      </c>
      <c r="I3163">
        <v>1</v>
      </c>
      <c r="J3163">
        <v>10441</v>
      </c>
      <c r="K3163">
        <v>0.3160247496162365</v>
      </c>
    </row>
    <row r="3164" spans="1:11" x14ac:dyDescent="0.25">
      <c r="A3164" t="s">
        <v>18</v>
      </c>
      <c r="B3164" t="s">
        <v>19</v>
      </c>
      <c r="C3164">
        <v>2021</v>
      </c>
      <c r="D3164">
        <v>2.8</v>
      </c>
      <c r="E3164" t="s">
        <v>28</v>
      </c>
      <c r="F3164" t="s">
        <v>13</v>
      </c>
      <c r="G3164">
        <v>6940</v>
      </c>
      <c r="H3164">
        <v>4</v>
      </c>
      <c r="I3164">
        <v>1</v>
      </c>
      <c r="J3164">
        <v>13061</v>
      </c>
      <c r="K3164">
        <v>0.31606166648631806</v>
      </c>
    </row>
    <row r="3165" spans="1:11" x14ac:dyDescent="0.25">
      <c r="A3165" t="s">
        <v>26</v>
      </c>
      <c r="B3165" t="s">
        <v>32</v>
      </c>
      <c r="C3165">
        <v>2023</v>
      </c>
      <c r="D3165">
        <v>4</v>
      </c>
      <c r="E3165" t="s">
        <v>22</v>
      </c>
      <c r="F3165" t="s">
        <v>25</v>
      </c>
      <c r="G3165">
        <v>42653</v>
      </c>
      <c r="H3165">
        <v>5</v>
      </c>
      <c r="I3165">
        <v>3</v>
      </c>
      <c r="J3165">
        <v>16146</v>
      </c>
      <c r="K3165">
        <v>0.31608618499134311</v>
      </c>
    </row>
    <row r="3166" spans="1:11" x14ac:dyDescent="0.25">
      <c r="A3166" t="s">
        <v>14</v>
      </c>
      <c r="B3166" t="s">
        <v>39</v>
      </c>
      <c r="C3166">
        <v>2013</v>
      </c>
      <c r="D3166">
        <v>1.6</v>
      </c>
      <c r="E3166" t="s">
        <v>16</v>
      </c>
      <c r="F3166" t="s">
        <v>13</v>
      </c>
      <c r="G3166">
        <v>141716</v>
      </c>
      <c r="H3166">
        <v>4</v>
      </c>
      <c r="I3166">
        <v>5</v>
      </c>
      <c r="J3166">
        <v>7765</v>
      </c>
      <c r="K3166">
        <v>0.31623799680214804</v>
      </c>
    </row>
    <row r="3167" spans="1:11" x14ac:dyDescent="0.25">
      <c r="A3167" t="s">
        <v>20</v>
      </c>
      <c r="B3167" t="s">
        <v>50</v>
      </c>
      <c r="C3167">
        <v>2015</v>
      </c>
      <c r="D3167">
        <v>1.1000000000000001</v>
      </c>
      <c r="E3167" t="s">
        <v>12</v>
      </c>
      <c r="F3167" t="s">
        <v>25</v>
      </c>
      <c r="G3167">
        <v>128408</v>
      </c>
      <c r="H3167">
        <v>2</v>
      </c>
      <c r="I3167">
        <v>2</v>
      </c>
      <c r="J3167">
        <v>7131</v>
      </c>
      <c r="K3167">
        <v>0.31623841426145383</v>
      </c>
    </row>
    <row r="3168" spans="1:11" x14ac:dyDescent="0.25">
      <c r="A3168" t="s">
        <v>33</v>
      </c>
      <c r="B3168" t="s">
        <v>43</v>
      </c>
      <c r="C3168">
        <v>2010</v>
      </c>
      <c r="D3168">
        <v>4.2</v>
      </c>
      <c r="E3168" t="s">
        <v>28</v>
      </c>
      <c r="F3168" t="s">
        <v>13</v>
      </c>
      <c r="G3168">
        <v>21962</v>
      </c>
      <c r="H3168">
        <v>3</v>
      </c>
      <c r="I3168">
        <v>4</v>
      </c>
      <c r="J3168">
        <v>10860</v>
      </c>
      <c r="K3168">
        <v>0.316241677769589</v>
      </c>
    </row>
    <row r="3169" spans="1:11" x14ac:dyDescent="0.25">
      <c r="A3169" t="s">
        <v>18</v>
      </c>
      <c r="B3169" t="s">
        <v>19</v>
      </c>
      <c r="C3169">
        <v>2000</v>
      </c>
      <c r="D3169">
        <v>4.7</v>
      </c>
      <c r="E3169" t="s">
        <v>22</v>
      </c>
      <c r="F3169" t="s">
        <v>13</v>
      </c>
      <c r="G3169">
        <v>156997</v>
      </c>
      <c r="H3169">
        <v>2</v>
      </c>
      <c r="I3169">
        <v>1</v>
      </c>
      <c r="J3169">
        <v>7660</v>
      </c>
      <c r="K3169">
        <v>0.316612865690309</v>
      </c>
    </row>
    <row r="3170" spans="1:11" x14ac:dyDescent="0.25">
      <c r="A3170" t="s">
        <v>26</v>
      </c>
      <c r="B3170" t="s">
        <v>27</v>
      </c>
      <c r="C3170">
        <v>2017</v>
      </c>
      <c r="D3170">
        <v>4.5999999999999996</v>
      </c>
      <c r="E3170" t="s">
        <v>22</v>
      </c>
      <c r="F3170" t="s">
        <v>13</v>
      </c>
      <c r="G3170">
        <v>167921</v>
      </c>
      <c r="H3170">
        <v>3</v>
      </c>
      <c r="I3170">
        <v>5</v>
      </c>
      <c r="J3170">
        <v>12441</v>
      </c>
      <c r="K3170">
        <v>0.31663004773350212</v>
      </c>
    </row>
    <row r="3171" spans="1:11" x14ac:dyDescent="0.25">
      <c r="A3171" t="s">
        <v>29</v>
      </c>
      <c r="B3171" t="s">
        <v>30</v>
      </c>
      <c r="C3171">
        <v>2008</v>
      </c>
      <c r="D3171">
        <v>4.5</v>
      </c>
      <c r="E3171" t="s">
        <v>16</v>
      </c>
      <c r="F3171" t="s">
        <v>17</v>
      </c>
      <c r="G3171">
        <v>140691</v>
      </c>
      <c r="H3171">
        <v>3</v>
      </c>
      <c r="I3171">
        <v>1</v>
      </c>
      <c r="J3171">
        <v>10686</v>
      </c>
      <c r="K3171">
        <v>0.31664835977752959</v>
      </c>
    </row>
    <row r="3172" spans="1:11" x14ac:dyDescent="0.25">
      <c r="A3172" t="s">
        <v>20</v>
      </c>
      <c r="B3172" t="s">
        <v>42</v>
      </c>
      <c r="C3172">
        <v>2012</v>
      </c>
      <c r="D3172">
        <v>4</v>
      </c>
      <c r="E3172" t="s">
        <v>28</v>
      </c>
      <c r="F3172" t="s">
        <v>17</v>
      </c>
      <c r="G3172">
        <v>63636</v>
      </c>
      <c r="H3172">
        <v>5</v>
      </c>
      <c r="I3172">
        <v>3</v>
      </c>
      <c r="J3172">
        <v>11927</v>
      </c>
      <c r="K3172">
        <v>0.31670521662137441</v>
      </c>
    </row>
    <row r="3173" spans="1:11" x14ac:dyDescent="0.25">
      <c r="A3173" t="s">
        <v>23</v>
      </c>
      <c r="B3173" t="s">
        <v>38</v>
      </c>
      <c r="C3173">
        <v>2001</v>
      </c>
      <c r="D3173">
        <v>4.9000000000000004</v>
      </c>
      <c r="E3173" t="s">
        <v>16</v>
      </c>
      <c r="F3173" t="s">
        <v>17</v>
      </c>
      <c r="G3173">
        <v>85649</v>
      </c>
      <c r="H3173">
        <v>5</v>
      </c>
      <c r="I3173">
        <v>3</v>
      </c>
      <c r="J3173">
        <v>10087</v>
      </c>
      <c r="K3173">
        <v>0.31682656170050238</v>
      </c>
    </row>
    <row r="3174" spans="1:11" x14ac:dyDescent="0.25">
      <c r="A3174" t="s">
        <v>33</v>
      </c>
      <c r="B3174" t="s">
        <v>43</v>
      </c>
      <c r="C3174">
        <v>2022</v>
      </c>
      <c r="D3174">
        <v>2.1</v>
      </c>
      <c r="E3174" t="s">
        <v>16</v>
      </c>
      <c r="F3174" t="s">
        <v>17</v>
      </c>
      <c r="G3174">
        <v>126818</v>
      </c>
      <c r="H3174">
        <v>5</v>
      </c>
      <c r="I3174">
        <v>4</v>
      </c>
      <c r="J3174">
        <v>12763</v>
      </c>
      <c r="K3174">
        <v>0.31690126799064999</v>
      </c>
    </row>
    <row r="3175" spans="1:11" x14ac:dyDescent="0.25">
      <c r="A3175" t="s">
        <v>10</v>
      </c>
      <c r="B3175" t="s">
        <v>11</v>
      </c>
      <c r="C3175">
        <v>2018</v>
      </c>
      <c r="D3175">
        <v>1.2</v>
      </c>
      <c r="E3175" t="s">
        <v>28</v>
      </c>
      <c r="F3175" t="s">
        <v>25</v>
      </c>
      <c r="G3175">
        <v>4980</v>
      </c>
      <c r="H3175">
        <v>5</v>
      </c>
      <c r="I3175">
        <v>5</v>
      </c>
      <c r="J3175">
        <v>10600</v>
      </c>
      <c r="K3175">
        <v>0.31703061257951637</v>
      </c>
    </row>
    <row r="3176" spans="1:11" x14ac:dyDescent="0.25">
      <c r="A3176" t="s">
        <v>18</v>
      </c>
      <c r="B3176" t="s">
        <v>52</v>
      </c>
      <c r="C3176">
        <v>2005</v>
      </c>
      <c r="D3176">
        <v>3.4</v>
      </c>
      <c r="E3176" t="s">
        <v>28</v>
      </c>
      <c r="F3176" t="s">
        <v>17</v>
      </c>
      <c r="G3176">
        <v>104731</v>
      </c>
      <c r="H3176">
        <v>5</v>
      </c>
      <c r="I3176">
        <v>3</v>
      </c>
      <c r="J3176">
        <v>8405</v>
      </c>
      <c r="K3176">
        <v>0.31740987158323475</v>
      </c>
    </row>
    <row r="3177" spans="1:11" x14ac:dyDescent="0.25">
      <c r="A3177" t="s">
        <v>18</v>
      </c>
      <c r="B3177" t="s">
        <v>19</v>
      </c>
      <c r="C3177">
        <v>2023</v>
      </c>
      <c r="D3177">
        <v>1</v>
      </c>
      <c r="E3177" t="s">
        <v>12</v>
      </c>
      <c r="F3177" t="s">
        <v>13</v>
      </c>
      <c r="G3177">
        <v>239564</v>
      </c>
      <c r="H3177">
        <v>5</v>
      </c>
      <c r="I3177">
        <v>1</v>
      </c>
      <c r="J3177">
        <v>7208</v>
      </c>
      <c r="K3177">
        <v>0.31742494982135916</v>
      </c>
    </row>
    <row r="3178" spans="1:11" x14ac:dyDescent="0.25">
      <c r="A3178" t="s">
        <v>10</v>
      </c>
      <c r="B3178" t="s">
        <v>11</v>
      </c>
      <c r="C3178">
        <v>2017</v>
      </c>
      <c r="D3178">
        <v>2.1</v>
      </c>
      <c r="E3178" t="s">
        <v>12</v>
      </c>
      <c r="F3178" t="s">
        <v>13</v>
      </c>
      <c r="G3178">
        <v>277622</v>
      </c>
      <c r="H3178">
        <v>3</v>
      </c>
      <c r="I3178">
        <v>1</v>
      </c>
      <c r="J3178">
        <v>5747</v>
      </c>
      <c r="K3178">
        <v>0.31755871120708379</v>
      </c>
    </row>
    <row r="3179" spans="1:11" x14ac:dyDescent="0.25">
      <c r="A3179" t="s">
        <v>18</v>
      </c>
      <c r="B3179" t="s">
        <v>54</v>
      </c>
      <c r="C3179">
        <v>2006</v>
      </c>
      <c r="D3179">
        <v>2</v>
      </c>
      <c r="E3179" t="s">
        <v>22</v>
      </c>
      <c r="F3179" t="s">
        <v>17</v>
      </c>
      <c r="G3179">
        <v>44802</v>
      </c>
      <c r="H3179">
        <v>5</v>
      </c>
      <c r="I3179">
        <v>2</v>
      </c>
      <c r="J3179">
        <v>10503</v>
      </c>
      <c r="K3179">
        <v>0.31761883988076012</v>
      </c>
    </row>
    <row r="3180" spans="1:11" x14ac:dyDescent="0.25">
      <c r="A3180" t="s">
        <v>20</v>
      </c>
      <c r="B3180" t="s">
        <v>21</v>
      </c>
      <c r="C3180">
        <v>2000</v>
      </c>
      <c r="D3180">
        <v>1.4</v>
      </c>
      <c r="E3180" t="s">
        <v>16</v>
      </c>
      <c r="F3180" t="s">
        <v>13</v>
      </c>
      <c r="G3180">
        <v>125634</v>
      </c>
      <c r="H3180">
        <v>5</v>
      </c>
      <c r="I3180">
        <v>5</v>
      </c>
      <c r="J3180">
        <v>3987</v>
      </c>
      <c r="K3180">
        <v>0.31762586517164682</v>
      </c>
    </row>
    <row r="3181" spans="1:11" x14ac:dyDescent="0.25">
      <c r="A3181" t="s">
        <v>20</v>
      </c>
      <c r="B3181" t="s">
        <v>21</v>
      </c>
      <c r="C3181">
        <v>2018</v>
      </c>
      <c r="D3181">
        <v>3.6</v>
      </c>
      <c r="E3181" t="s">
        <v>12</v>
      </c>
      <c r="F3181" t="s">
        <v>25</v>
      </c>
      <c r="G3181">
        <v>59751</v>
      </c>
      <c r="H3181">
        <v>2</v>
      </c>
      <c r="I3181">
        <v>2</v>
      </c>
      <c r="J3181">
        <v>11904</v>
      </c>
      <c r="K3181">
        <v>0.31814587254131488</v>
      </c>
    </row>
    <row r="3182" spans="1:11" x14ac:dyDescent="0.25">
      <c r="A3182" t="s">
        <v>14</v>
      </c>
      <c r="B3182" t="s">
        <v>39</v>
      </c>
      <c r="C3182">
        <v>2008</v>
      </c>
      <c r="D3182">
        <v>1.7</v>
      </c>
      <c r="E3182" t="s">
        <v>22</v>
      </c>
      <c r="F3182" t="s">
        <v>17</v>
      </c>
      <c r="G3182">
        <v>19407</v>
      </c>
      <c r="H3182">
        <v>3</v>
      </c>
      <c r="I3182">
        <v>2</v>
      </c>
      <c r="J3182">
        <v>11311</v>
      </c>
      <c r="K3182">
        <v>0.31815023813147481</v>
      </c>
    </row>
    <row r="3183" spans="1:11" x14ac:dyDescent="0.25">
      <c r="A3183" t="s">
        <v>10</v>
      </c>
      <c r="B3183" t="s">
        <v>31</v>
      </c>
      <c r="C3183">
        <v>2007</v>
      </c>
      <c r="D3183">
        <v>4.7</v>
      </c>
      <c r="E3183" t="s">
        <v>22</v>
      </c>
      <c r="F3183" t="s">
        <v>25</v>
      </c>
      <c r="G3183">
        <v>134772</v>
      </c>
      <c r="H3183">
        <v>3</v>
      </c>
      <c r="I3183">
        <v>5</v>
      </c>
      <c r="J3183">
        <v>10204</v>
      </c>
      <c r="K3183">
        <v>0.31829573086028251</v>
      </c>
    </row>
    <row r="3184" spans="1:11" x14ac:dyDescent="0.25">
      <c r="A3184" t="s">
        <v>20</v>
      </c>
      <c r="B3184" t="s">
        <v>42</v>
      </c>
      <c r="C3184">
        <v>2021</v>
      </c>
      <c r="D3184">
        <v>4.2</v>
      </c>
      <c r="E3184" t="s">
        <v>16</v>
      </c>
      <c r="F3184" t="s">
        <v>13</v>
      </c>
      <c r="G3184">
        <v>5409</v>
      </c>
      <c r="H3184">
        <v>3</v>
      </c>
      <c r="I3184">
        <v>5</v>
      </c>
      <c r="J3184">
        <v>15491</v>
      </c>
      <c r="K3184">
        <v>0.31852904066137999</v>
      </c>
    </row>
    <row r="3185" spans="1:11" x14ac:dyDescent="0.25">
      <c r="A3185" t="s">
        <v>26</v>
      </c>
      <c r="B3185" t="s">
        <v>27</v>
      </c>
      <c r="C3185">
        <v>2023</v>
      </c>
      <c r="D3185">
        <v>4.5999999999999996</v>
      </c>
      <c r="E3185" t="s">
        <v>16</v>
      </c>
      <c r="F3185" t="s">
        <v>25</v>
      </c>
      <c r="G3185">
        <v>69109</v>
      </c>
      <c r="H3185">
        <v>3</v>
      </c>
      <c r="I3185">
        <v>5</v>
      </c>
      <c r="J3185">
        <v>15217</v>
      </c>
      <c r="K3185">
        <v>0.31853931040724648</v>
      </c>
    </row>
    <row r="3186" spans="1:11" x14ac:dyDescent="0.25">
      <c r="A3186" t="s">
        <v>36</v>
      </c>
      <c r="B3186" t="s">
        <v>44</v>
      </c>
      <c r="C3186">
        <v>2000</v>
      </c>
      <c r="D3186">
        <v>2.2999999999999998</v>
      </c>
      <c r="E3186" t="s">
        <v>16</v>
      </c>
      <c r="F3186" t="s">
        <v>17</v>
      </c>
      <c r="G3186">
        <v>247467</v>
      </c>
      <c r="H3186">
        <v>3</v>
      </c>
      <c r="I3186">
        <v>5</v>
      </c>
      <c r="J3186">
        <v>3950</v>
      </c>
      <c r="K3186">
        <v>0.31865234419406441</v>
      </c>
    </row>
    <row r="3187" spans="1:11" x14ac:dyDescent="0.25">
      <c r="A3187" t="s">
        <v>40</v>
      </c>
      <c r="B3187" t="s">
        <v>41</v>
      </c>
      <c r="C3187">
        <v>2005</v>
      </c>
      <c r="D3187">
        <v>4.0999999999999996</v>
      </c>
      <c r="E3187" t="s">
        <v>16</v>
      </c>
      <c r="F3187" t="s">
        <v>13</v>
      </c>
      <c r="G3187">
        <v>85536</v>
      </c>
      <c r="H3187">
        <v>5</v>
      </c>
      <c r="I3187">
        <v>1</v>
      </c>
      <c r="J3187">
        <v>8989</v>
      </c>
      <c r="K3187">
        <v>0.31865643748386385</v>
      </c>
    </row>
    <row r="3188" spans="1:11" x14ac:dyDescent="0.25">
      <c r="A3188" t="s">
        <v>18</v>
      </c>
      <c r="B3188" t="s">
        <v>52</v>
      </c>
      <c r="C3188">
        <v>2021</v>
      </c>
      <c r="D3188">
        <v>2.9</v>
      </c>
      <c r="E3188" t="s">
        <v>22</v>
      </c>
      <c r="F3188" t="s">
        <v>13</v>
      </c>
      <c r="G3188">
        <v>266532</v>
      </c>
      <c r="H3188">
        <v>2</v>
      </c>
      <c r="I3188">
        <v>3</v>
      </c>
      <c r="J3188">
        <v>9969</v>
      </c>
      <c r="K3188">
        <v>0.31878511396851017</v>
      </c>
    </row>
    <row r="3189" spans="1:11" x14ac:dyDescent="0.25">
      <c r="A3189" t="s">
        <v>23</v>
      </c>
      <c r="B3189" t="s">
        <v>45</v>
      </c>
      <c r="C3189">
        <v>2014</v>
      </c>
      <c r="D3189">
        <v>3.5</v>
      </c>
      <c r="E3189" t="s">
        <v>28</v>
      </c>
      <c r="F3189" t="s">
        <v>17</v>
      </c>
      <c r="G3189">
        <v>104158</v>
      </c>
      <c r="H3189">
        <v>2</v>
      </c>
      <c r="I3189">
        <v>1</v>
      </c>
      <c r="J3189">
        <v>11216</v>
      </c>
      <c r="K3189">
        <v>0.31885675278000403</v>
      </c>
    </row>
    <row r="3190" spans="1:11" x14ac:dyDescent="0.25">
      <c r="A3190" t="s">
        <v>29</v>
      </c>
      <c r="B3190" t="s">
        <v>56</v>
      </c>
      <c r="C3190">
        <v>2001</v>
      </c>
      <c r="D3190">
        <v>3.4</v>
      </c>
      <c r="E3190" t="s">
        <v>22</v>
      </c>
      <c r="F3190" t="s">
        <v>25</v>
      </c>
      <c r="G3190">
        <v>276695</v>
      </c>
      <c r="H3190">
        <v>5</v>
      </c>
      <c r="I3190">
        <v>3</v>
      </c>
      <c r="J3190">
        <v>4266</v>
      </c>
      <c r="K3190">
        <v>0.31889145316811496</v>
      </c>
    </row>
    <row r="3191" spans="1:11" x14ac:dyDescent="0.25">
      <c r="A3191" t="s">
        <v>20</v>
      </c>
      <c r="B3191" t="s">
        <v>42</v>
      </c>
      <c r="C3191">
        <v>2017</v>
      </c>
      <c r="D3191">
        <v>1.2</v>
      </c>
      <c r="E3191" t="s">
        <v>22</v>
      </c>
      <c r="F3191" t="s">
        <v>25</v>
      </c>
      <c r="G3191">
        <v>276224</v>
      </c>
      <c r="H3191">
        <v>4</v>
      </c>
      <c r="I3191">
        <v>5</v>
      </c>
      <c r="J3191">
        <v>6875</v>
      </c>
      <c r="K3191">
        <v>0.31916042916086296</v>
      </c>
    </row>
    <row r="3192" spans="1:11" x14ac:dyDescent="0.25">
      <c r="A3192" t="s">
        <v>23</v>
      </c>
      <c r="B3192" t="s">
        <v>45</v>
      </c>
      <c r="C3192">
        <v>2023</v>
      </c>
      <c r="D3192">
        <v>2.2999999999999998</v>
      </c>
      <c r="E3192" t="s">
        <v>12</v>
      </c>
      <c r="F3192" t="s">
        <v>17</v>
      </c>
      <c r="G3192">
        <v>161315</v>
      </c>
      <c r="H3192">
        <v>3</v>
      </c>
      <c r="I3192">
        <v>2</v>
      </c>
      <c r="J3192">
        <v>11573</v>
      </c>
      <c r="K3192">
        <v>0.31921939091771401</v>
      </c>
    </row>
    <row r="3193" spans="1:11" x14ac:dyDescent="0.25">
      <c r="A3193" t="s">
        <v>14</v>
      </c>
      <c r="B3193" t="s">
        <v>39</v>
      </c>
      <c r="C3193">
        <v>2022</v>
      </c>
      <c r="D3193">
        <v>3</v>
      </c>
      <c r="E3193" t="s">
        <v>16</v>
      </c>
      <c r="F3193" t="s">
        <v>13</v>
      </c>
      <c r="G3193">
        <v>163626</v>
      </c>
      <c r="H3193">
        <v>5</v>
      </c>
      <c r="I3193">
        <v>3</v>
      </c>
      <c r="J3193">
        <v>11427</v>
      </c>
      <c r="K3193">
        <v>0.31928531155746998</v>
      </c>
    </row>
    <row r="3194" spans="1:11" x14ac:dyDescent="0.25">
      <c r="A3194" t="s">
        <v>26</v>
      </c>
      <c r="B3194" t="s">
        <v>47</v>
      </c>
      <c r="C3194">
        <v>2003</v>
      </c>
      <c r="D3194">
        <v>1.5</v>
      </c>
      <c r="E3194" t="s">
        <v>22</v>
      </c>
      <c r="F3194" t="s">
        <v>25</v>
      </c>
      <c r="G3194">
        <v>28708</v>
      </c>
      <c r="H3194">
        <v>3</v>
      </c>
      <c r="I3194">
        <v>4</v>
      </c>
      <c r="J3194">
        <v>7925</v>
      </c>
      <c r="K3194">
        <v>0.31928805267174254</v>
      </c>
    </row>
    <row r="3195" spans="1:11" x14ac:dyDescent="0.25">
      <c r="A3195" t="s">
        <v>23</v>
      </c>
      <c r="B3195" t="s">
        <v>38</v>
      </c>
      <c r="C3195">
        <v>2009</v>
      </c>
      <c r="D3195">
        <v>3</v>
      </c>
      <c r="E3195" t="s">
        <v>22</v>
      </c>
      <c r="F3195" t="s">
        <v>25</v>
      </c>
      <c r="G3195">
        <v>99726</v>
      </c>
      <c r="H3195">
        <v>5</v>
      </c>
      <c r="I3195">
        <v>1</v>
      </c>
      <c r="J3195">
        <v>9805</v>
      </c>
      <c r="K3195">
        <v>0.31950664378865312</v>
      </c>
    </row>
    <row r="3196" spans="1:11" x14ac:dyDescent="0.25">
      <c r="A3196" t="s">
        <v>29</v>
      </c>
      <c r="B3196" t="s">
        <v>56</v>
      </c>
      <c r="C3196">
        <v>2002</v>
      </c>
      <c r="D3196">
        <v>2.5</v>
      </c>
      <c r="E3196" t="s">
        <v>22</v>
      </c>
      <c r="F3196" t="s">
        <v>17</v>
      </c>
      <c r="G3196">
        <v>119657</v>
      </c>
      <c r="H3196">
        <v>2</v>
      </c>
      <c r="I3196">
        <v>2</v>
      </c>
      <c r="J3196">
        <v>8306</v>
      </c>
      <c r="K3196">
        <v>0.31954410253920262</v>
      </c>
    </row>
    <row r="3197" spans="1:11" x14ac:dyDescent="0.25">
      <c r="A3197" t="s">
        <v>33</v>
      </c>
      <c r="B3197" t="s">
        <v>55</v>
      </c>
      <c r="C3197">
        <v>2010</v>
      </c>
      <c r="D3197">
        <v>1.7</v>
      </c>
      <c r="E3197" t="s">
        <v>12</v>
      </c>
      <c r="F3197" t="s">
        <v>25</v>
      </c>
      <c r="G3197">
        <v>278530</v>
      </c>
      <c r="H3197">
        <v>5</v>
      </c>
      <c r="I3197">
        <v>4</v>
      </c>
      <c r="J3197">
        <v>3229</v>
      </c>
      <c r="K3197">
        <v>0.31955785926835345</v>
      </c>
    </row>
    <row r="3198" spans="1:11" x14ac:dyDescent="0.25">
      <c r="A3198" t="s">
        <v>33</v>
      </c>
      <c r="B3198" t="s">
        <v>34</v>
      </c>
      <c r="C3198">
        <v>2012</v>
      </c>
      <c r="D3198">
        <v>3.1</v>
      </c>
      <c r="E3198" t="s">
        <v>22</v>
      </c>
      <c r="F3198" t="s">
        <v>13</v>
      </c>
      <c r="G3198">
        <v>270415</v>
      </c>
      <c r="H3198">
        <v>3</v>
      </c>
      <c r="I3198">
        <v>1</v>
      </c>
      <c r="J3198">
        <v>7391</v>
      </c>
      <c r="K3198">
        <v>0.31990141607369282</v>
      </c>
    </row>
    <row r="3199" spans="1:11" x14ac:dyDescent="0.25">
      <c r="A3199" t="s">
        <v>23</v>
      </c>
      <c r="B3199" t="s">
        <v>24</v>
      </c>
      <c r="C3199">
        <v>2004</v>
      </c>
      <c r="D3199">
        <v>2.8</v>
      </c>
      <c r="E3199" t="s">
        <v>12</v>
      </c>
      <c r="F3199" t="s">
        <v>13</v>
      </c>
      <c r="G3199">
        <v>113910</v>
      </c>
      <c r="H3199">
        <v>4</v>
      </c>
      <c r="I3199">
        <v>4</v>
      </c>
      <c r="J3199">
        <v>5821</v>
      </c>
      <c r="K3199">
        <v>0.32001162886381029</v>
      </c>
    </row>
    <row r="3200" spans="1:11" x14ac:dyDescent="0.25">
      <c r="A3200" t="s">
        <v>18</v>
      </c>
      <c r="B3200" t="s">
        <v>52</v>
      </c>
      <c r="C3200">
        <v>2002</v>
      </c>
      <c r="D3200">
        <v>3.1</v>
      </c>
      <c r="E3200" t="s">
        <v>16</v>
      </c>
      <c r="F3200" t="s">
        <v>13</v>
      </c>
      <c r="G3200">
        <v>146775</v>
      </c>
      <c r="H3200">
        <v>2</v>
      </c>
      <c r="I3200">
        <v>4</v>
      </c>
      <c r="J3200">
        <v>5864</v>
      </c>
      <c r="K3200">
        <v>0.32010911815746468</v>
      </c>
    </row>
    <row r="3201" spans="1:11" x14ac:dyDescent="0.25">
      <c r="A3201" t="s">
        <v>40</v>
      </c>
      <c r="B3201" t="s">
        <v>41</v>
      </c>
      <c r="C3201">
        <v>2008</v>
      </c>
      <c r="D3201">
        <v>4.9000000000000004</v>
      </c>
      <c r="E3201" t="s">
        <v>12</v>
      </c>
      <c r="F3201" t="s">
        <v>25</v>
      </c>
      <c r="G3201">
        <v>92827</v>
      </c>
      <c r="H3201">
        <v>2</v>
      </c>
      <c r="I3201">
        <v>5</v>
      </c>
      <c r="J3201">
        <v>9543</v>
      </c>
      <c r="K3201">
        <v>0.32019112407703187</v>
      </c>
    </row>
    <row r="3202" spans="1:11" x14ac:dyDescent="0.25">
      <c r="A3202" t="s">
        <v>33</v>
      </c>
      <c r="B3202" t="s">
        <v>43</v>
      </c>
      <c r="C3202">
        <v>2012</v>
      </c>
      <c r="D3202">
        <v>1.1000000000000001</v>
      </c>
      <c r="E3202" t="s">
        <v>12</v>
      </c>
      <c r="F3202" t="s">
        <v>25</v>
      </c>
      <c r="G3202">
        <v>185329</v>
      </c>
      <c r="H3202">
        <v>4</v>
      </c>
      <c r="I3202">
        <v>4</v>
      </c>
      <c r="J3202">
        <v>5093</v>
      </c>
      <c r="K3202">
        <v>0.32024382327175638</v>
      </c>
    </row>
    <row r="3203" spans="1:11" x14ac:dyDescent="0.25">
      <c r="A3203" t="s">
        <v>29</v>
      </c>
      <c r="B3203" t="s">
        <v>56</v>
      </c>
      <c r="C3203">
        <v>2009</v>
      </c>
      <c r="D3203">
        <v>1.8</v>
      </c>
      <c r="E3203" t="s">
        <v>16</v>
      </c>
      <c r="F3203" t="s">
        <v>25</v>
      </c>
      <c r="G3203">
        <v>31599</v>
      </c>
      <c r="H3203">
        <v>2</v>
      </c>
      <c r="I3203">
        <v>4</v>
      </c>
      <c r="J3203">
        <v>8968</v>
      </c>
      <c r="K3203">
        <v>0.3202605015132074</v>
      </c>
    </row>
    <row r="3204" spans="1:11" x14ac:dyDescent="0.25">
      <c r="A3204" t="s">
        <v>26</v>
      </c>
      <c r="B3204" t="s">
        <v>32</v>
      </c>
      <c r="C3204">
        <v>2023</v>
      </c>
      <c r="D3204">
        <v>2.4</v>
      </c>
      <c r="E3204" t="s">
        <v>28</v>
      </c>
      <c r="F3204" t="s">
        <v>25</v>
      </c>
      <c r="G3204">
        <v>240972</v>
      </c>
      <c r="H3204">
        <v>2</v>
      </c>
      <c r="I3204">
        <v>3</v>
      </c>
      <c r="J3204">
        <v>8580</v>
      </c>
      <c r="K3204">
        <v>0.32039610083313075</v>
      </c>
    </row>
    <row r="3205" spans="1:11" x14ac:dyDescent="0.25">
      <c r="A3205" t="s">
        <v>33</v>
      </c>
      <c r="B3205" t="s">
        <v>55</v>
      </c>
      <c r="C3205">
        <v>2013</v>
      </c>
      <c r="D3205">
        <v>4.0999999999999996</v>
      </c>
      <c r="E3205" t="s">
        <v>16</v>
      </c>
      <c r="F3205" t="s">
        <v>17</v>
      </c>
      <c r="G3205">
        <v>195173</v>
      </c>
      <c r="H3205">
        <v>3</v>
      </c>
      <c r="I3205">
        <v>2</v>
      </c>
      <c r="J3205">
        <v>10696</v>
      </c>
      <c r="K3205">
        <v>0.32045743374342828</v>
      </c>
    </row>
    <row r="3206" spans="1:11" x14ac:dyDescent="0.25">
      <c r="A3206" t="s">
        <v>33</v>
      </c>
      <c r="B3206" t="s">
        <v>34</v>
      </c>
      <c r="C3206">
        <v>2018</v>
      </c>
      <c r="D3206">
        <v>4.7</v>
      </c>
      <c r="E3206" t="s">
        <v>28</v>
      </c>
      <c r="F3206" t="s">
        <v>13</v>
      </c>
      <c r="G3206">
        <v>256062</v>
      </c>
      <c r="H3206">
        <v>3</v>
      </c>
      <c r="I3206">
        <v>4</v>
      </c>
      <c r="J3206">
        <v>9078</v>
      </c>
      <c r="K3206">
        <v>0.3205112056428252</v>
      </c>
    </row>
    <row r="3207" spans="1:11" x14ac:dyDescent="0.25">
      <c r="A3207" t="s">
        <v>14</v>
      </c>
      <c r="B3207" t="s">
        <v>39</v>
      </c>
      <c r="C3207">
        <v>2012</v>
      </c>
      <c r="D3207">
        <v>3.2</v>
      </c>
      <c r="E3207" t="s">
        <v>28</v>
      </c>
      <c r="F3207" t="s">
        <v>13</v>
      </c>
      <c r="G3207">
        <v>77921</v>
      </c>
      <c r="H3207">
        <v>5</v>
      </c>
      <c r="I3207">
        <v>4</v>
      </c>
      <c r="J3207">
        <v>9341</v>
      </c>
      <c r="K3207">
        <v>0.32052388966991541</v>
      </c>
    </row>
    <row r="3208" spans="1:11" x14ac:dyDescent="0.25">
      <c r="A3208" t="s">
        <v>33</v>
      </c>
      <c r="B3208" t="s">
        <v>43</v>
      </c>
      <c r="C3208">
        <v>2016</v>
      </c>
      <c r="D3208">
        <v>2.8</v>
      </c>
      <c r="E3208" t="s">
        <v>16</v>
      </c>
      <c r="F3208" t="s">
        <v>25</v>
      </c>
      <c r="G3208">
        <v>236994</v>
      </c>
      <c r="H3208">
        <v>2</v>
      </c>
      <c r="I3208">
        <v>4</v>
      </c>
      <c r="J3208">
        <v>7960</v>
      </c>
      <c r="K3208">
        <v>0.32071257017749266</v>
      </c>
    </row>
    <row r="3209" spans="1:11" x14ac:dyDescent="0.25">
      <c r="A3209" t="s">
        <v>26</v>
      </c>
      <c r="B3209" t="s">
        <v>47</v>
      </c>
      <c r="C3209">
        <v>2013</v>
      </c>
      <c r="D3209">
        <v>4.9000000000000004</v>
      </c>
      <c r="E3209" t="s">
        <v>16</v>
      </c>
      <c r="F3209" t="s">
        <v>13</v>
      </c>
      <c r="G3209">
        <v>191897</v>
      </c>
      <c r="H3209">
        <v>4</v>
      </c>
      <c r="I3209">
        <v>2</v>
      </c>
      <c r="J3209">
        <v>10062</v>
      </c>
      <c r="K3209">
        <v>0.32071288588451274</v>
      </c>
    </row>
    <row r="3210" spans="1:11" x14ac:dyDescent="0.25">
      <c r="A3210" t="s">
        <v>23</v>
      </c>
      <c r="B3210" t="s">
        <v>24</v>
      </c>
      <c r="C3210">
        <v>2004</v>
      </c>
      <c r="D3210">
        <v>3</v>
      </c>
      <c r="E3210" t="s">
        <v>12</v>
      </c>
      <c r="F3210" t="s">
        <v>13</v>
      </c>
      <c r="G3210">
        <v>265576</v>
      </c>
      <c r="H3210">
        <v>3</v>
      </c>
      <c r="I3210">
        <v>1</v>
      </c>
      <c r="J3210">
        <v>2988</v>
      </c>
      <c r="K3210">
        <v>0.32097857312427958</v>
      </c>
    </row>
    <row r="3211" spans="1:11" x14ac:dyDescent="0.25">
      <c r="A3211" t="s">
        <v>10</v>
      </c>
      <c r="B3211" t="s">
        <v>48</v>
      </c>
      <c r="C3211">
        <v>2013</v>
      </c>
      <c r="D3211">
        <v>1.4</v>
      </c>
      <c r="E3211" t="s">
        <v>28</v>
      </c>
      <c r="F3211" t="s">
        <v>25</v>
      </c>
      <c r="G3211">
        <v>21187</v>
      </c>
      <c r="H3211">
        <v>3</v>
      </c>
      <c r="I3211">
        <v>1</v>
      </c>
      <c r="J3211">
        <v>8976</v>
      </c>
      <c r="K3211">
        <v>0.32110287407758631</v>
      </c>
    </row>
    <row r="3212" spans="1:11" x14ac:dyDescent="0.25">
      <c r="A3212" t="s">
        <v>18</v>
      </c>
      <c r="B3212" t="s">
        <v>52</v>
      </c>
      <c r="C3212">
        <v>2007</v>
      </c>
      <c r="D3212">
        <v>3.6</v>
      </c>
      <c r="E3212" t="s">
        <v>28</v>
      </c>
      <c r="F3212" t="s">
        <v>25</v>
      </c>
      <c r="G3212">
        <v>270713</v>
      </c>
      <c r="H3212">
        <v>5</v>
      </c>
      <c r="I3212">
        <v>2</v>
      </c>
      <c r="J3212">
        <v>4385</v>
      </c>
      <c r="K3212">
        <v>0.32115682908355991</v>
      </c>
    </row>
    <row r="3213" spans="1:11" x14ac:dyDescent="0.25">
      <c r="A3213" t="s">
        <v>36</v>
      </c>
      <c r="B3213" t="s">
        <v>44</v>
      </c>
      <c r="C3213">
        <v>2016</v>
      </c>
      <c r="D3213">
        <v>2.4</v>
      </c>
      <c r="E3213" t="s">
        <v>16</v>
      </c>
      <c r="F3213" t="s">
        <v>13</v>
      </c>
      <c r="G3213">
        <v>177222</v>
      </c>
      <c r="H3213">
        <v>3</v>
      </c>
      <c r="I3213">
        <v>4</v>
      </c>
      <c r="J3213">
        <v>8755</v>
      </c>
      <c r="K3213">
        <v>0.32135924459567755</v>
      </c>
    </row>
    <row r="3214" spans="1:11" x14ac:dyDescent="0.25">
      <c r="A3214" t="s">
        <v>20</v>
      </c>
      <c r="B3214" t="s">
        <v>21</v>
      </c>
      <c r="C3214">
        <v>2012</v>
      </c>
      <c r="D3214">
        <v>1.1000000000000001</v>
      </c>
      <c r="E3214" t="s">
        <v>12</v>
      </c>
      <c r="F3214" t="s">
        <v>13</v>
      </c>
      <c r="G3214">
        <v>229045</v>
      </c>
      <c r="H3214">
        <v>3</v>
      </c>
      <c r="I3214">
        <v>4</v>
      </c>
      <c r="J3214">
        <v>4219</v>
      </c>
      <c r="K3214">
        <v>0.32152685294515304</v>
      </c>
    </row>
    <row r="3215" spans="1:11" x14ac:dyDescent="0.25">
      <c r="A3215" t="s">
        <v>29</v>
      </c>
      <c r="B3215" t="s">
        <v>56</v>
      </c>
      <c r="C3215">
        <v>2020</v>
      </c>
      <c r="D3215">
        <v>3.4</v>
      </c>
      <c r="E3215" t="s">
        <v>16</v>
      </c>
      <c r="F3215" t="s">
        <v>13</v>
      </c>
      <c r="G3215">
        <v>173818</v>
      </c>
      <c r="H3215">
        <v>3</v>
      </c>
      <c r="I3215">
        <v>1</v>
      </c>
      <c r="J3215">
        <v>11023</v>
      </c>
      <c r="K3215">
        <v>0.32181162432795851</v>
      </c>
    </row>
    <row r="3216" spans="1:11" x14ac:dyDescent="0.25">
      <c r="A3216" t="s">
        <v>29</v>
      </c>
      <c r="B3216" t="s">
        <v>56</v>
      </c>
      <c r="C3216">
        <v>2022</v>
      </c>
      <c r="D3216">
        <v>3.7</v>
      </c>
      <c r="E3216" t="s">
        <v>12</v>
      </c>
      <c r="F3216" t="s">
        <v>13</v>
      </c>
      <c r="G3216">
        <v>113971</v>
      </c>
      <c r="H3216">
        <v>2</v>
      </c>
      <c r="I3216">
        <v>2</v>
      </c>
      <c r="J3216">
        <v>12120</v>
      </c>
      <c r="K3216">
        <v>0.32183532347092081</v>
      </c>
    </row>
    <row r="3217" spans="1:11" x14ac:dyDescent="0.25">
      <c r="A3217" t="s">
        <v>40</v>
      </c>
      <c r="B3217" t="s">
        <v>49</v>
      </c>
      <c r="C3217">
        <v>2003</v>
      </c>
      <c r="D3217">
        <v>1.8</v>
      </c>
      <c r="E3217" t="s">
        <v>12</v>
      </c>
      <c r="F3217" t="s">
        <v>17</v>
      </c>
      <c r="G3217">
        <v>263843</v>
      </c>
      <c r="H3217">
        <v>4</v>
      </c>
      <c r="I3217">
        <v>4</v>
      </c>
      <c r="J3217">
        <v>3023</v>
      </c>
      <c r="K3217">
        <v>0.32191839547408341</v>
      </c>
    </row>
    <row r="3218" spans="1:11" x14ac:dyDescent="0.25">
      <c r="A3218" t="s">
        <v>26</v>
      </c>
      <c r="B3218" t="s">
        <v>27</v>
      </c>
      <c r="C3218">
        <v>2012</v>
      </c>
      <c r="D3218">
        <v>3.3</v>
      </c>
      <c r="E3218" t="s">
        <v>28</v>
      </c>
      <c r="F3218" t="s">
        <v>13</v>
      </c>
      <c r="G3218">
        <v>161823</v>
      </c>
      <c r="H3218">
        <v>5</v>
      </c>
      <c r="I3218">
        <v>2</v>
      </c>
      <c r="J3218">
        <v>7763</v>
      </c>
      <c r="K3218">
        <v>0.32192778863541582</v>
      </c>
    </row>
    <row r="3219" spans="1:11" x14ac:dyDescent="0.25">
      <c r="A3219" t="s">
        <v>14</v>
      </c>
      <c r="B3219" t="s">
        <v>39</v>
      </c>
      <c r="C3219">
        <v>2021</v>
      </c>
      <c r="D3219">
        <v>4.8</v>
      </c>
      <c r="E3219" t="s">
        <v>12</v>
      </c>
      <c r="F3219" t="s">
        <v>17</v>
      </c>
      <c r="G3219">
        <v>89746</v>
      </c>
      <c r="H3219">
        <v>3</v>
      </c>
      <c r="I3219">
        <v>4</v>
      </c>
      <c r="J3219">
        <v>14905</v>
      </c>
      <c r="K3219">
        <v>0.32204853167645275</v>
      </c>
    </row>
    <row r="3220" spans="1:11" x14ac:dyDescent="0.25">
      <c r="A3220" t="s">
        <v>26</v>
      </c>
      <c r="B3220" t="s">
        <v>47</v>
      </c>
      <c r="C3220">
        <v>2008</v>
      </c>
      <c r="D3220">
        <v>4.5</v>
      </c>
      <c r="E3220" t="s">
        <v>16</v>
      </c>
      <c r="F3220" t="s">
        <v>17</v>
      </c>
      <c r="G3220">
        <v>270817</v>
      </c>
      <c r="H3220">
        <v>3</v>
      </c>
      <c r="I3220">
        <v>5</v>
      </c>
      <c r="J3220">
        <v>8083</v>
      </c>
      <c r="K3220">
        <v>0.32206444427918823</v>
      </c>
    </row>
    <row r="3221" spans="1:11" x14ac:dyDescent="0.25">
      <c r="A3221" t="s">
        <v>33</v>
      </c>
      <c r="B3221" t="s">
        <v>43</v>
      </c>
      <c r="C3221">
        <v>2019</v>
      </c>
      <c r="D3221">
        <v>3.2</v>
      </c>
      <c r="E3221" t="s">
        <v>22</v>
      </c>
      <c r="F3221" t="s">
        <v>13</v>
      </c>
      <c r="G3221">
        <v>248880</v>
      </c>
      <c r="H3221">
        <v>5</v>
      </c>
      <c r="I3221">
        <v>5</v>
      </c>
      <c r="J3221">
        <v>10022</v>
      </c>
      <c r="K3221">
        <v>0.32207000528273244</v>
      </c>
    </row>
    <row r="3222" spans="1:11" x14ac:dyDescent="0.25">
      <c r="A3222" t="s">
        <v>36</v>
      </c>
      <c r="B3222" t="s">
        <v>37</v>
      </c>
      <c r="C3222">
        <v>2014</v>
      </c>
      <c r="D3222">
        <v>3.1</v>
      </c>
      <c r="E3222" t="s">
        <v>22</v>
      </c>
      <c r="F3222" t="s">
        <v>17</v>
      </c>
      <c r="G3222">
        <v>115640</v>
      </c>
      <c r="H3222">
        <v>4</v>
      </c>
      <c r="I3222">
        <v>1</v>
      </c>
      <c r="J3222">
        <v>12587</v>
      </c>
      <c r="K3222">
        <v>0.32209754480398223</v>
      </c>
    </row>
    <row r="3223" spans="1:11" x14ac:dyDescent="0.25">
      <c r="A3223" t="s">
        <v>23</v>
      </c>
      <c r="B3223" t="s">
        <v>45</v>
      </c>
      <c r="C3223">
        <v>2019</v>
      </c>
      <c r="D3223">
        <v>4.5999999999999996</v>
      </c>
      <c r="E3223" t="s">
        <v>28</v>
      </c>
      <c r="F3223" t="s">
        <v>13</v>
      </c>
      <c r="G3223">
        <v>29373</v>
      </c>
      <c r="H3223">
        <v>2</v>
      </c>
      <c r="I3223">
        <v>4</v>
      </c>
      <c r="J3223">
        <v>13812</v>
      </c>
      <c r="K3223">
        <v>0.32230289715627125</v>
      </c>
    </row>
    <row r="3224" spans="1:11" x14ac:dyDescent="0.25">
      <c r="A3224" t="s">
        <v>26</v>
      </c>
      <c r="B3224" t="s">
        <v>27</v>
      </c>
      <c r="C3224">
        <v>2022</v>
      </c>
      <c r="D3224">
        <v>1.8</v>
      </c>
      <c r="E3224" t="s">
        <v>12</v>
      </c>
      <c r="F3224" t="s">
        <v>17</v>
      </c>
      <c r="G3224">
        <v>52377</v>
      </c>
      <c r="H3224">
        <v>2</v>
      </c>
      <c r="I3224">
        <v>1</v>
      </c>
      <c r="J3224">
        <v>12952</v>
      </c>
      <c r="K3224">
        <v>0.32236647672589513</v>
      </c>
    </row>
    <row r="3225" spans="1:11" x14ac:dyDescent="0.25">
      <c r="A3225" t="s">
        <v>18</v>
      </c>
      <c r="B3225" t="s">
        <v>54</v>
      </c>
      <c r="C3225">
        <v>2018</v>
      </c>
      <c r="D3225">
        <v>1.1000000000000001</v>
      </c>
      <c r="E3225" t="s">
        <v>16</v>
      </c>
      <c r="F3225" t="s">
        <v>17</v>
      </c>
      <c r="G3225">
        <v>85348</v>
      </c>
      <c r="H3225">
        <v>5</v>
      </c>
      <c r="I3225">
        <v>4</v>
      </c>
      <c r="J3225">
        <v>11393</v>
      </c>
      <c r="K3225">
        <v>0.32250630069438735</v>
      </c>
    </row>
    <row r="3226" spans="1:11" x14ac:dyDescent="0.25">
      <c r="A3226" t="s">
        <v>18</v>
      </c>
      <c r="B3226" t="s">
        <v>54</v>
      </c>
      <c r="C3226">
        <v>2017</v>
      </c>
      <c r="D3226">
        <v>2.2000000000000002</v>
      </c>
      <c r="E3226" t="s">
        <v>22</v>
      </c>
      <c r="F3226" t="s">
        <v>25</v>
      </c>
      <c r="G3226">
        <v>285965</v>
      </c>
      <c r="H3226">
        <v>5</v>
      </c>
      <c r="I3226">
        <v>5</v>
      </c>
      <c r="J3226">
        <v>7680</v>
      </c>
      <c r="K3226">
        <v>0.32250684098225968</v>
      </c>
    </row>
    <row r="3227" spans="1:11" x14ac:dyDescent="0.25">
      <c r="A3227" t="s">
        <v>23</v>
      </c>
      <c r="B3227" t="s">
        <v>38</v>
      </c>
      <c r="C3227">
        <v>2006</v>
      </c>
      <c r="D3227">
        <v>4</v>
      </c>
      <c r="E3227" t="s">
        <v>22</v>
      </c>
      <c r="F3227" t="s">
        <v>13</v>
      </c>
      <c r="G3227">
        <v>81343</v>
      </c>
      <c r="H3227">
        <v>3</v>
      </c>
      <c r="I3227">
        <v>2</v>
      </c>
      <c r="J3227">
        <v>10273</v>
      </c>
      <c r="K3227">
        <v>0.32262427540693561</v>
      </c>
    </row>
    <row r="3228" spans="1:11" x14ac:dyDescent="0.25">
      <c r="A3228" t="s">
        <v>26</v>
      </c>
      <c r="B3228" t="s">
        <v>27</v>
      </c>
      <c r="C3228">
        <v>2017</v>
      </c>
      <c r="D3228">
        <v>3.8</v>
      </c>
      <c r="E3228" t="s">
        <v>12</v>
      </c>
      <c r="F3228" t="s">
        <v>17</v>
      </c>
      <c r="G3228">
        <v>52136</v>
      </c>
      <c r="H3228">
        <v>4</v>
      </c>
      <c r="I3228">
        <v>1</v>
      </c>
      <c r="J3228">
        <v>13457</v>
      </c>
      <c r="K3228">
        <v>0.32285695409930559</v>
      </c>
    </row>
    <row r="3229" spans="1:11" x14ac:dyDescent="0.25">
      <c r="A3229" t="s">
        <v>14</v>
      </c>
      <c r="B3229" t="s">
        <v>46</v>
      </c>
      <c r="C3229">
        <v>2000</v>
      </c>
      <c r="D3229">
        <v>1.2</v>
      </c>
      <c r="E3229" t="s">
        <v>22</v>
      </c>
      <c r="F3229" t="s">
        <v>17</v>
      </c>
      <c r="G3229">
        <v>44471</v>
      </c>
      <c r="H3229">
        <v>2</v>
      </c>
      <c r="I3229">
        <v>3</v>
      </c>
      <c r="J3229">
        <v>7910</v>
      </c>
      <c r="K3229">
        <v>0.3228810925702188</v>
      </c>
    </row>
    <row r="3230" spans="1:11" x14ac:dyDescent="0.25">
      <c r="A3230" t="s">
        <v>18</v>
      </c>
      <c r="B3230" t="s">
        <v>19</v>
      </c>
      <c r="C3230">
        <v>2009</v>
      </c>
      <c r="D3230">
        <v>2.7</v>
      </c>
      <c r="E3230" t="s">
        <v>16</v>
      </c>
      <c r="F3230" t="s">
        <v>25</v>
      </c>
      <c r="G3230">
        <v>14292</v>
      </c>
      <c r="H3230">
        <v>5</v>
      </c>
      <c r="I3230">
        <v>1</v>
      </c>
      <c r="J3230">
        <v>10214</v>
      </c>
      <c r="K3230">
        <v>0.32314776383686106</v>
      </c>
    </row>
    <row r="3231" spans="1:11" x14ac:dyDescent="0.25">
      <c r="A3231" t="s">
        <v>18</v>
      </c>
      <c r="B3231" t="s">
        <v>54</v>
      </c>
      <c r="C3231">
        <v>2019</v>
      </c>
      <c r="D3231">
        <v>2.7</v>
      </c>
      <c r="E3231" t="s">
        <v>12</v>
      </c>
      <c r="F3231" t="s">
        <v>25</v>
      </c>
      <c r="G3231">
        <v>80916</v>
      </c>
      <c r="H3231">
        <v>5</v>
      </c>
      <c r="I3231">
        <v>3</v>
      </c>
      <c r="J3231">
        <v>10881</v>
      </c>
      <c r="K3231">
        <v>0.32315055091642741</v>
      </c>
    </row>
    <row r="3232" spans="1:11" x14ac:dyDescent="0.25">
      <c r="A3232" t="s">
        <v>14</v>
      </c>
      <c r="B3232" t="s">
        <v>46</v>
      </c>
      <c r="C3232">
        <v>2017</v>
      </c>
      <c r="D3232">
        <v>1.3</v>
      </c>
      <c r="E3232" t="s">
        <v>28</v>
      </c>
      <c r="F3232" t="s">
        <v>17</v>
      </c>
      <c r="G3232">
        <v>248197</v>
      </c>
      <c r="H3232">
        <v>3</v>
      </c>
      <c r="I3232">
        <v>2</v>
      </c>
      <c r="J3232">
        <v>7036</v>
      </c>
      <c r="K3232">
        <v>0.32319507080630916</v>
      </c>
    </row>
    <row r="3233" spans="1:11" x14ac:dyDescent="0.25">
      <c r="A3233" t="s">
        <v>20</v>
      </c>
      <c r="B3233" t="s">
        <v>42</v>
      </c>
      <c r="C3233">
        <v>2000</v>
      </c>
      <c r="D3233">
        <v>4.7</v>
      </c>
      <c r="E3233" t="s">
        <v>16</v>
      </c>
      <c r="F3233" t="s">
        <v>13</v>
      </c>
      <c r="G3233">
        <v>277622</v>
      </c>
      <c r="H3233">
        <v>4</v>
      </c>
      <c r="I3233">
        <v>4</v>
      </c>
      <c r="J3233">
        <v>4247</v>
      </c>
      <c r="K3233">
        <v>0.32319670800095202</v>
      </c>
    </row>
    <row r="3234" spans="1:11" x14ac:dyDescent="0.25">
      <c r="A3234" t="s">
        <v>26</v>
      </c>
      <c r="B3234" t="s">
        <v>32</v>
      </c>
      <c r="C3234">
        <v>2008</v>
      </c>
      <c r="D3234">
        <v>1.6</v>
      </c>
      <c r="E3234" t="s">
        <v>16</v>
      </c>
      <c r="F3234" t="s">
        <v>13</v>
      </c>
      <c r="G3234">
        <v>249127</v>
      </c>
      <c r="H3234">
        <v>3</v>
      </c>
      <c r="I3234">
        <v>1</v>
      </c>
      <c r="J3234">
        <v>4117</v>
      </c>
      <c r="K3234">
        <v>0.32327382250628678</v>
      </c>
    </row>
    <row r="3235" spans="1:11" x14ac:dyDescent="0.25">
      <c r="A3235" t="s">
        <v>36</v>
      </c>
      <c r="B3235" t="s">
        <v>53</v>
      </c>
      <c r="C3235">
        <v>2003</v>
      </c>
      <c r="D3235">
        <v>2.6</v>
      </c>
      <c r="E3235" t="s">
        <v>12</v>
      </c>
      <c r="F3235" t="s">
        <v>25</v>
      </c>
      <c r="G3235">
        <v>247388</v>
      </c>
      <c r="H3235">
        <v>2</v>
      </c>
      <c r="I3235">
        <v>2</v>
      </c>
      <c r="J3235">
        <v>2652</v>
      </c>
      <c r="K3235">
        <v>0.32339871724943081</v>
      </c>
    </row>
    <row r="3236" spans="1:11" x14ac:dyDescent="0.25">
      <c r="A3236" t="s">
        <v>26</v>
      </c>
      <c r="B3236" t="s">
        <v>47</v>
      </c>
      <c r="C3236">
        <v>2001</v>
      </c>
      <c r="D3236">
        <v>1.1000000000000001</v>
      </c>
      <c r="E3236" t="s">
        <v>12</v>
      </c>
      <c r="F3236" t="s">
        <v>17</v>
      </c>
      <c r="G3236">
        <v>140753</v>
      </c>
      <c r="H3236">
        <v>4</v>
      </c>
      <c r="I3236">
        <v>5</v>
      </c>
      <c r="J3236">
        <v>4184</v>
      </c>
      <c r="K3236">
        <v>0.32346478248477695</v>
      </c>
    </row>
    <row r="3237" spans="1:11" x14ac:dyDescent="0.25">
      <c r="A3237" t="s">
        <v>10</v>
      </c>
      <c r="B3237" t="s">
        <v>31</v>
      </c>
      <c r="C3237">
        <v>2015</v>
      </c>
      <c r="D3237">
        <v>4</v>
      </c>
      <c r="E3237" t="s">
        <v>16</v>
      </c>
      <c r="F3237" t="s">
        <v>25</v>
      </c>
      <c r="G3237">
        <v>161451</v>
      </c>
      <c r="H3237">
        <v>5</v>
      </c>
      <c r="I3237">
        <v>5</v>
      </c>
      <c r="J3237">
        <v>10370</v>
      </c>
      <c r="K3237">
        <v>0.32348684765115421</v>
      </c>
    </row>
    <row r="3238" spans="1:11" x14ac:dyDescent="0.25">
      <c r="A3238" t="s">
        <v>23</v>
      </c>
      <c r="B3238" t="s">
        <v>38</v>
      </c>
      <c r="C3238">
        <v>2005</v>
      </c>
      <c r="D3238">
        <v>5</v>
      </c>
      <c r="E3238" t="s">
        <v>16</v>
      </c>
      <c r="F3238" t="s">
        <v>25</v>
      </c>
      <c r="G3238">
        <v>121448</v>
      </c>
      <c r="H3238">
        <v>5</v>
      </c>
      <c r="I3238">
        <v>3</v>
      </c>
      <c r="J3238">
        <v>9171</v>
      </c>
      <c r="K3238">
        <v>0.32364079361060893</v>
      </c>
    </row>
    <row r="3239" spans="1:11" x14ac:dyDescent="0.25">
      <c r="A3239" t="s">
        <v>26</v>
      </c>
      <c r="B3239" t="s">
        <v>32</v>
      </c>
      <c r="C3239">
        <v>2014</v>
      </c>
      <c r="D3239">
        <v>3.2</v>
      </c>
      <c r="E3239" t="s">
        <v>28</v>
      </c>
      <c r="F3239" t="s">
        <v>17</v>
      </c>
      <c r="G3239">
        <v>56650</v>
      </c>
      <c r="H3239">
        <v>3</v>
      </c>
      <c r="I3239">
        <v>1</v>
      </c>
      <c r="J3239">
        <v>11867</v>
      </c>
      <c r="K3239">
        <v>0.32371646061138926</v>
      </c>
    </row>
    <row r="3240" spans="1:11" x14ac:dyDescent="0.25">
      <c r="A3240" t="s">
        <v>36</v>
      </c>
      <c r="B3240" t="s">
        <v>44</v>
      </c>
      <c r="C3240">
        <v>2017</v>
      </c>
      <c r="D3240">
        <v>3.9</v>
      </c>
      <c r="E3240" t="s">
        <v>28</v>
      </c>
      <c r="F3240" t="s">
        <v>13</v>
      </c>
      <c r="G3240">
        <v>234037</v>
      </c>
      <c r="H3240">
        <v>3</v>
      </c>
      <c r="I3240">
        <v>1</v>
      </c>
      <c r="J3240">
        <v>8419</v>
      </c>
      <c r="K3240">
        <v>0.32372403201151601</v>
      </c>
    </row>
    <row r="3241" spans="1:11" x14ac:dyDescent="0.25">
      <c r="A3241" t="s">
        <v>10</v>
      </c>
      <c r="B3241" t="s">
        <v>11</v>
      </c>
      <c r="C3241">
        <v>2004</v>
      </c>
      <c r="D3241">
        <v>1.9</v>
      </c>
      <c r="E3241" t="s">
        <v>12</v>
      </c>
      <c r="F3241" t="s">
        <v>17</v>
      </c>
      <c r="G3241">
        <v>130458</v>
      </c>
      <c r="H3241">
        <v>3</v>
      </c>
      <c r="I3241">
        <v>3</v>
      </c>
      <c r="J3241">
        <v>6090</v>
      </c>
      <c r="K3241">
        <v>0.3238894807287781</v>
      </c>
    </row>
    <row r="3242" spans="1:11" x14ac:dyDescent="0.25">
      <c r="A3242" t="s">
        <v>40</v>
      </c>
      <c r="B3242" t="s">
        <v>49</v>
      </c>
      <c r="C3242">
        <v>2019</v>
      </c>
      <c r="D3242">
        <v>3.3</v>
      </c>
      <c r="E3242" t="s">
        <v>22</v>
      </c>
      <c r="F3242" t="s">
        <v>13</v>
      </c>
      <c r="G3242">
        <v>71379</v>
      </c>
      <c r="H3242">
        <v>2</v>
      </c>
      <c r="I3242">
        <v>4</v>
      </c>
      <c r="J3242">
        <v>13672</v>
      </c>
      <c r="K3242">
        <v>0.32389189457951362</v>
      </c>
    </row>
    <row r="3243" spans="1:11" x14ac:dyDescent="0.25">
      <c r="A3243" t="s">
        <v>10</v>
      </c>
      <c r="B3243" t="s">
        <v>31</v>
      </c>
      <c r="C3243">
        <v>2016</v>
      </c>
      <c r="D3243">
        <v>2.1</v>
      </c>
      <c r="E3243" t="s">
        <v>22</v>
      </c>
      <c r="F3243" t="s">
        <v>13</v>
      </c>
      <c r="G3243">
        <v>134097</v>
      </c>
      <c r="H3243">
        <v>4</v>
      </c>
      <c r="I3243">
        <v>5</v>
      </c>
      <c r="J3243">
        <v>10318</v>
      </c>
      <c r="K3243">
        <v>0.32391447545700303</v>
      </c>
    </row>
    <row r="3244" spans="1:11" x14ac:dyDescent="0.25">
      <c r="A3244" t="s">
        <v>33</v>
      </c>
      <c r="B3244" t="s">
        <v>43</v>
      </c>
      <c r="C3244">
        <v>2008</v>
      </c>
      <c r="D3244">
        <v>2.5</v>
      </c>
      <c r="E3244" t="s">
        <v>28</v>
      </c>
      <c r="F3244" t="s">
        <v>17</v>
      </c>
      <c r="G3244">
        <v>269266</v>
      </c>
      <c r="H3244">
        <v>5</v>
      </c>
      <c r="I3244">
        <v>3</v>
      </c>
      <c r="J3244">
        <v>5114</v>
      </c>
      <c r="K3244">
        <v>0.32407229378947633</v>
      </c>
    </row>
    <row r="3245" spans="1:11" x14ac:dyDescent="0.25">
      <c r="A3245" t="s">
        <v>40</v>
      </c>
      <c r="B3245" t="s">
        <v>49</v>
      </c>
      <c r="C3245">
        <v>2006</v>
      </c>
      <c r="D3245">
        <v>2</v>
      </c>
      <c r="E3245" t="s">
        <v>16</v>
      </c>
      <c r="F3245" t="s">
        <v>25</v>
      </c>
      <c r="G3245">
        <v>280447</v>
      </c>
      <c r="H3245">
        <v>3</v>
      </c>
      <c r="I3245">
        <v>1</v>
      </c>
      <c r="J3245">
        <v>3291</v>
      </c>
      <c r="K3245">
        <v>0.32455246294597917</v>
      </c>
    </row>
    <row r="3246" spans="1:11" x14ac:dyDescent="0.25">
      <c r="A3246" t="s">
        <v>18</v>
      </c>
      <c r="B3246" t="s">
        <v>54</v>
      </c>
      <c r="C3246">
        <v>2007</v>
      </c>
      <c r="D3246">
        <v>2</v>
      </c>
      <c r="E3246" t="s">
        <v>28</v>
      </c>
      <c r="F3246" t="s">
        <v>25</v>
      </c>
      <c r="G3246">
        <v>118689</v>
      </c>
      <c r="H3246">
        <v>5</v>
      </c>
      <c r="I3246">
        <v>1</v>
      </c>
      <c r="J3246">
        <v>5826</v>
      </c>
      <c r="K3246">
        <v>0.32457895670291759</v>
      </c>
    </row>
    <row r="3247" spans="1:11" x14ac:dyDescent="0.25">
      <c r="A3247" t="s">
        <v>14</v>
      </c>
      <c r="B3247" t="s">
        <v>15</v>
      </c>
      <c r="C3247">
        <v>2022</v>
      </c>
      <c r="D3247">
        <v>2.1</v>
      </c>
      <c r="E3247" t="s">
        <v>28</v>
      </c>
      <c r="F3247" t="s">
        <v>17</v>
      </c>
      <c r="G3247">
        <v>284512</v>
      </c>
      <c r="H3247">
        <v>3</v>
      </c>
      <c r="I3247">
        <v>5</v>
      </c>
      <c r="J3247">
        <v>8609</v>
      </c>
      <c r="K3247">
        <v>0.32460045186967013</v>
      </c>
    </row>
    <row r="3248" spans="1:11" x14ac:dyDescent="0.25">
      <c r="A3248" t="s">
        <v>20</v>
      </c>
      <c r="B3248" t="s">
        <v>42</v>
      </c>
      <c r="C3248">
        <v>2012</v>
      </c>
      <c r="D3248">
        <v>1.4</v>
      </c>
      <c r="E3248" t="s">
        <v>12</v>
      </c>
      <c r="F3248" t="s">
        <v>17</v>
      </c>
      <c r="G3248">
        <v>118261</v>
      </c>
      <c r="H3248">
        <v>3</v>
      </c>
      <c r="I3248">
        <v>5</v>
      </c>
      <c r="J3248">
        <v>8234</v>
      </c>
      <c r="K3248">
        <v>0.32461415323862941</v>
      </c>
    </row>
    <row r="3249" spans="1:11" x14ac:dyDescent="0.25">
      <c r="A3249" t="s">
        <v>14</v>
      </c>
      <c r="B3249" t="s">
        <v>46</v>
      </c>
      <c r="C3249">
        <v>2022</v>
      </c>
      <c r="D3249">
        <v>1.6</v>
      </c>
      <c r="E3249" t="s">
        <v>28</v>
      </c>
      <c r="F3249" t="s">
        <v>13</v>
      </c>
      <c r="G3249">
        <v>173372</v>
      </c>
      <c r="H3249">
        <v>3</v>
      </c>
      <c r="I3249">
        <v>3</v>
      </c>
      <c r="J3249">
        <v>8832</v>
      </c>
      <c r="K3249">
        <v>0.32467774630478463</v>
      </c>
    </row>
    <row r="3250" spans="1:11" x14ac:dyDescent="0.25">
      <c r="A3250" t="s">
        <v>33</v>
      </c>
      <c r="B3250" t="s">
        <v>43</v>
      </c>
      <c r="C3250">
        <v>2017</v>
      </c>
      <c r="D3250">
        <v>2.2999999999999998</v>
      </c>
      <c r="E3250" t="s">
        <v>22</v>
      </c>
      <c r="F3250" t="s">
        <v>25</v>
      </c>
      <c r="G3250">
        <v>142701</v>
      </c>
      <c r="H3250">
        <v>5</v>
      </c>
      <c r="I3250">
        <v>3</v>
      </c>
      <c r="J3250">
        <v>10645</v>
      </c>
      <c r="K3250">
        <v>0.32471090805768954</v>
      </c>
    </row>
    <row r="3251" spans="1:11" x14ac:dyDescent="0.25">
      <c r="A3251" t="s">
        <v>23</v>
      </c>
      <c r="B3251" t="s">
        <v>45</v>
      </c>
      <c r="C3251">
        <v>2005</v>
      </c>
      <c r="D3251">
        <v>3.1</v>
      </c>
      <c r="E3251" t="s">
        <v>22</v>
      </c>
      <c r="F3251" t="s">
        <v>25</v>
      </c>
      <c r="G3251">
        <v>89202</v>
      </c>
      <c r="H3251">
        <v>4</v>
      </c>
      <c r="I3251">
        <v>5</v>
      </c>
      <c r="J3251">
        <v>8915</v>
      </c>
      <c r="K3251">
        <v>0.32479525459571235</v>
      </c>
    </row>
    <row r="3252" spans="1:11" x14ac:dyDescent="0.25">
      <c r="A3252" t="s">
        <v>14</v>
      </c>
      <c r="B3252" t="s">
        <v>15</v>
      </c>
      <c r="C3252">
        <v>2007</v>
      </c>
      <c r="D3252">
        <v>3.1</v>
      </c>
      <c r="E3252" t="s">
        <v>16</v>
      </c>
      <c r="F3252" t="s">
        <v>25</v>
      </c>
      <c r="G3252">
        <v>71671</v>
      </c>
      <c r="H3252">
        <v>5</v>
      </c>
      <c r="I3252">
        <v>2</v>
      </c>
      <c r="J3252">
        <v>8866</v>
      </c>
      <c r="K3252">
        <v>0.32494559874867857</v>
      </c>
    </row>
    <row r="3253" spans="1:11" x14ac:dyDescent="0.25">
      <c r="A3253" t="s">
        <v>33</v>
      </c>
      <c r="B3253" t="s">
        <v>43</v>
      </c>
      <c r="C3253">
        <v>2013</v>
      </c>
      <c r="D3253">
        <v>2.8</v>
      </c>
      <c r="E3253" t="s">
        <v>12</v>
      </c>
      <c r="F3253" t="s">
        <v>17</v>
      </c>
      <c r="G3253">
        <v>129902</v>
      </c>
      <c r="H3253">
        <v>4</v>
      </c>
      <c r="I3253">
        <v>2</v>
      </c>
      <c r="J3253">
        <v>9701</v>
      </c>
      <c r="K3253">
        <v>0.32511363556097062</v>
      </c>
    </row>
    <row r="3254" spans="1:11" x14ac:dyDescent="0.25">
      <c r="A3254" t="s">
        <v>29</v>
      </c>
      <c r="B3254" t="s">
        <v>35</v>
      </c>
      <c r="C3254">
        <v>2003</v>
      </c>
      <c r="D3254">
        <v>2.9</v>
      </c>
      <c r="E3254" t="s">
        <v>28</v>
      </c>
      <c r="F3254" t="s">
        <v>17</v>
      </c>
      <c r="G3254">
        <v>63886</v>
      </c>
      <c r="H3254">
        <v>3</v>
      </c>
      <c r="I3254">
        <v>1</v>
      </c>
      <c r="J3254">
        <v>8122</v>
      </c>
      <c r="K3254">
        <v>0.32526838889189336</v>
      </c>
    </row>
    <row r="3255" spans="1:11" x14ac:dyDescent="0.25">
      <c r="A3255" t="s">
        <v>20</v>
      </c>
      <c r="B3255" t="s">
        <v>50</v>
      </c>
      <c r="C3255">
        <v>2000</v>
      </c>
      <c r="D3255">
        <v>1.8</v>
      </c>
      <c r="E3255" t="s">
        <v>12</v>
      </c>
      <c r="F3255" t="s">
        <v>17</v>
      </c>
      <c r="G3255">
        <v>44891</v>
      </c>
      <c r="H3255">
        <v>2</v>
      </c>
      <c r="I3255">
        <v>3</v>
      </c>
      <c r="J3255">
        <v>6502</v>
      </c>
      <c r="K3255">
        <v>0.32530109229422421</v>
      </c>
    </row>
    <row r="3256" spans="1:11" x14ac:dyDescent="0.25">
      <c r="A3256" t="s">
        <v>33</v>
      </c>
      <c r="B3256" t="s">
        <v>34</v>
      </c>
      <c r="C3256">
        <v>2015</v>
      </c>
      <c r="D3256">
        <v>1.9</v>
      </c>
      <c r="E3256" t="s">
        <v>16</v>
      </c>
      <c r="F3256" t="s">
        <v>25</v>
      </c>
      <c r="G3256">
        <v>277207</v>
      </c>
      <c r="H3256">
        <v>3</v>
      </c>
      <c r="I3256">
        <v>3</v>
      </c>
      <c r="J3256">
        <v>5955</v>
      </c>
      <c r="K3256">
        <v>0.325345686016006</v>
      </c>
    </row>
    <row r="3257" spans="1:11" x14ac:dyDescent="0.25">
      <c r="A3257" t="s">
        <v>18</v>
      </c>
      <c r="B3257" t="s">
        <v>54</v>
      </c>
      <c r="C3257">
        <v>2002</v>
      </c>
      <c r="D3257">
        <v>1.1000000000000001</v>
      </c>
      <c r="E3257" t="s">
        <v>28</v>
      </c>
      <c r="F3257" t="s">
        <v>13</v>
      </c>
      <c r="G3257">
        <v>144038</v>
      </c>
      <c r="H3257">
        <v>4</v>
      </c>
      <c r="I3257">
        <v>5</v>
      </c>
      <c r="J3257">
        <v>2919</v>
      </c>
      <c r="K3257">
        <v>0.32539376846558132</v>
      </c>
    </row>
    <row r="3258" spans="1:11" x14ac:dyDescent="0.25">
      <c r="A3258" t="s">
        <v>40</v>
      </c>
      <c r="B3258" t="s">
        <v>41</v>
      </c>
      <c r="C3258">
        <v>2016</v>
      </c>
      <c r="D3258">
        <v>2.1</v>
      </c>
      <c r="E3258" t="s">
        <v>12</v>
      </c>
      <c r="F3258" t="s">
        <v>17</v>
      </c>
      <c r="G3258">
        <v>253096</v>
      </c>
      <c r="H3258">
        <v>2</v>
      </c>
      <c r="I3258">
        <v>5</v>
      </c>
      <c r="J3258">
        <v>7438</v>
      </c>
      <c r="K3258">
        <v>0.32555833679614909</v>
      </c>
    </row>
    <row r="3259" spans="1:11" x14ac:dyDescent="0.25">
      <c r="A3259" t="s">
        <v>40</v>
      </c>
      <c r="B3259" t="s">
        <v>51</v>
      </c>
      <c r="C3259">
        <v>2022</v>
      </c>
      <c r="D3259">
        <v>1.6</v>
      </c>
      <c r="E3259" t="s">
        <v>28</v>
      </c>
      <c r="F3259" t="s">
        <v>13</v>
      </c>
      <c r="G3259">
        <v>38549</v>
      </c>
      <c r="H3259">
        <v>3</v>
      </c>
      <c r="I3259">
        <v>1</v>
      </c>
      <c r="J3259">
        <v>11529</v>
      </c>
      <c r="K3259">
        <v>0.32557354679448358</v>
      </c>
    </row>
    <row r="3260" spans="1:11" x14ac:dyDescent="0.25">
      <c r="A3260" t="s">
        <v>40</v>
      </c>
      <c r="B3260" t="s">
        <v>51</v>
      </c>
      <c r="C3260">
        <v>2008</v>
      </c>
      <c r="D3260">
        <v>1.8</v>
      </c>
      <c r="E3260" t="s">
        <v>22</v>
      </c>
      <c r="F3260" t="s">
        <v>25</v>
      </c>
      <c r="G3260">
        <v>280713</v>
      </c>
      <c r="H3260">
        <v>3</v>
      </c>
      <c r="I3260">
        <v>1</v>
      </c>
      <c r="J3260">
        <v>4685</v>
      </c>
      <c r="K3260">
        <v>0.32558565737181944</v>
      </c>
    </row>
    <row r="3261" spans="1:11" x14ac:dyDescent="0.25">
      <c r="A3261" t="s">
        <v>36</v>
      </c>
      <c r="B3261" t="s">
        <v>44</v>
      </c>
      <c r="C3261">
        <v>2005</v>
      </c>
      <c r="D3261">
        <v>4.7</v>
      </c>
      <c r="E3261" t="s">
        <v>16</v>
      </c>
      <c r="F3261" t="s">
        <v>13</v>
      </c>
      <c r="G3261">
        <v>43765</v>
      </c>
      <c r="H3261">
        <v>5</v>
      </c>
      <c r="I3261">
        <v>1</v>
      </c>
      <c r="J3261">
        <v>10424</v>
      </c>
      <c r="K3261">
        <v>0.32564044632808731</v>
      </c>
    </row>
    <row r="3262" spans="1:11" x14ac:dyDescent="0.25">
      <c r="A3262" t="s">
        <v>40</v>
      </c>
      <c r="B3262" t="s">
        <v>49</v>
      </c>
      <c r="C3262">
        <v>2007</v>
      </c>
      <c r="D3262">
        <v>3.8</v>
      </c>
      <c r="E3262" t="s">
        <v>22</v>
      </c>
      <c r="F3262" t="s">
        <v>17</v>
      </c>
      <c r="G3262">
        <v>130878</v>
      </c>
      <c r="H3262">
        <v>5</v>
      </c>
      <c r="I3262">
        <v>4</v>
      </c>
      <c r="J3262">
        <v>10882</v>
      </c>
      <c r="K3262">
        <v>0.32588520992345016</v>
      </c>
    </row>
    <row r="3263" spans="1:11" x14ac:dyDescent="0.25">
      <c r="A3263" t="s">
        <v>36</v>
      </c>
      <c r="B3263" t="s">
        <v>37</v>
      </c>
      <c r="C3263">
        <v>2006</v>
      </c>
      <c r="D3263">
        <v>4.2</v>
      </c>
      <c r="E3263" t="s">
        <v>12</v>
      </c>
      <c r="F3263" t="s">
        <v>25</v>
      </c>
      <c r="G3263">
        <v>298164</v>
      </c>
      <c r="H3263">
        <v>4</v>
      </c>
      <c r="I3263">
        <v>2</v>
      </c>
      <c r="J3263">
        <v>4136</v>
      </c>
      <c r="K3263">
        <v>0.32612045845099646</v>
      </c>
    </row>
    <row r="3264" spans="1:11" x14ac:dyDescent="0.25">
      <c r="A3264" t="s">
        <v>33</v>
      </c>
      <c r="B3264" t="s">
        <v>55</v>
      </c>
      <c r="C3264">
        <v>2011</v>
      </c>
      <c r="D3264">
        <v>1.1000000000000001</v>
      </c>
      <c r="E3264" t="s">
        <v>22</v>
      </c>
      <c r="F3264" t="s">
        <v>13</v>
      </c>
      <c r="G3264">
        <v>29405</v>
      </c>
      <c r="H3264">
        <v>3</v>
      </c>
      <c r="I3264">
        <v>5</v>
      </c>
      <c r="J3264">
        <v>9911</v>
      </c>
      <c r="K3264">
        <v>0.32622650101731443</v>
      </c>
    </row>
    <row r="3265" spans="1:11" x14ac:dyDescent="0.25">
      <c r="A3265" t="s">
        <v>33</v>
      </c>
      <c r="B3265" t="s">
        <v>43</v>
      </c>
      <c r="C3265">
        <v>2006</v>
      </c>
      <c r="D3265">
        <v>4.4000000000000004</v>
      </c>
      <c r="E3265" t="s">
        <v>16</v>
      </c>
      <c r="F3265" t="s">
        <v>25</v>
      </c>
      <c r="G3265">
        <v>256129</v>
      </c>
      <c r="H3265">
        <v>5</v>
      </c>
      <c r="I3265">
        <v>1</v>
      </c>
      <c r="J3265">
        <v>6177</v>
      </c>
      <c r="K3265">
        <v>0.32626056017637228</v>
      </c>
    </row>
    <row r="3266" spans="1:11" x14ac:dyDescent="0.25">
      <c r="A3266" t="s">
        <v>14</v>
      </c>
      <c r="B3266" t="s">
        <v>39</v>
      </c>
      <c r="C3266">
        <v>2010</v>
      </c>
      <c r="D3266">
        <v>3.8</v>
      </c>
      <c r="E3266" t="s">
        <v>28</v>
      </c>
      <c r="F3266" t="s">
        <v>17</v>
      </c>
      <c r="G3266">
        <v>285401</v>
      </c>
      <c r="H3266">
        <v>2</v>
      </c>
      <c r="I3266">
        <v>2</v>
      </c>
      <c r="J3266">
        <v>6691</v>
      </c>
      <c r="K3266">
        <v>0.32633806200507764</v>
      </c>
    </row>
    <row r="3267" spans="1:11" x14ac:dyDescent="0.25">
      <c r="A3267" t="s">
        <v>23</v>
      </c>
      <c r="B3267" t="s">
        <v>38</v>
      </c>
      <c r="C3267">
        <v>2003</v>
      </c>
      <c r="D3267">
        <v>1.1000000000000001</v>
      </c>
      <c r="E3267" t="s">
        <v>16</v>
      </c>
      <c r="F3267" t="s">
        <v>17</v>
      </c>
      <c r="G3267">
        <v>75829</v>
      </c>
      <c r="H3267">
        <v>2</v>
      </c>
      <c r="I3267">
        <v>3</v>
      </c>
      <c r="J3267">
        <v>7083</v>
      </c>
      <c r="K3267">
        <v>0.32642050034492387</v>
      </c>
    </row>
    <row r="3268" spans="1:11" x14ac:dyDescent="0.25">
      <c r="A3268" t="s">
        <v>26</v>
      </c>
      <c r="B3268" t="s">
        <v>47</v>
      </c>
      <c r="C3268">
        <v>2018</v>
      </c>
      <c r="D3268">
        <v>4.4000000000000004</v>
      </c>
      <c r="E3268" t="s">
        <v>22</v>
      </c>
      <c r="F3268" t="s">
        <v>25</v>
      </c>
      <c r="G3268">
        <v>27278</v>
      </c>
      <c r="H3268">
        <v>3</v>
      </c>
      <c r="I3268">
        <v>5</v>
      </c>
      <c r="J3268">
        <v>15354</v>
      </c>
      <c r="K3268">
        <v>0.32643198928313011</v>
      </c>
    </row>
    <row r="3269" spans="1:11" x14ac:dyDescent="0.25">
      <c r="A3269" t="s">
        <v>10</v>
      </c>
      <c r="B3269" t="s">
        <v>31</v>
      </c>
      <c r="C3269">
        <v>2011</v>
      </c>
      <c r="D3269">
        <v>1.7</v>
      </c>
      <c r="E3269" t="s">
        <v>16</v>
      </c>
      <c r="F3269" t="s">
        <v>13</v>
      </c>
      <c r="G3269">
        <v>264104</v>
      </c>
      <c r="H3269">
        <v>4</v>
      </c>
      <c r="I3269">
        <v>2</v>
      </c>
      <c r="J3269">
        <v>4817</v>
      </c>
      <c r="K3269">
        <v>0.32644644542304557</v>
      </c>
    </row>
    <row r="3270" spans="1:11" x14ac:dyDescent="0.25">
      <c r="A3270" t="s">
        <v>23</v>
      </c>
      <c r="B3270" t="s">
        <v>24</v>
      </c>
      <c r="C3270">
        <v>2002</v>
      </c>
      <c r="D3270">
        <v>4.3</v>
      </c>
      <c r="E3270" t="s">
        <v>22</v>
      </c>
      <c r="F3270" t="s">
        <v>25</v>
      </c>
      <c r="G3270">
        <v>26436</v>
      </c>
      <c r="H3270">
        <v>2</v>
      </c>
      <c r="I3270">
        <v>3</v>
      </c>
      <c r="J3270">
        <v>10471</v>
      </c>
      <c r="K3270">
        <v>0.32648678459583691</v>
      </c>
    </row>
    <row r="3271" spans="1:11" x14ac:dyDescent="0.25">
      <c r="A3271" t="s">
        <v>26</v>
      </c>
      <c r="B3271" t="s">
        <v>27</v>
      </c>
      <c r="C3271">
        <v>2014</v>
      </c>
      <c r="D3271">
        <v>1.5</v>
      </c>
      <c r="E3271" t="s">
        <v>28</v>
      </c>
      <c r="F3271" t="s">
        <v>25</v>
      </c>
      <c r="G3271">
        <v>11197</v>
      </c>
      <c r="H3271">
        <v>3</v>
      </c>
      <c r="I3271">
        <v>1</v>
      </c>
      <c r="J3271">
        <v>9576</v>
      </c>
      <c r="K3271">
        <v>0.326541166884462</v>
      </c>
    </row>
    <row r="3272" spans="1:11" x14ac:dyDescent="0.25">
      <c r="A3272" t="s">
        <v>29</v>
      </c>
      <c r="B3272" t="s">
        <v>56</v>
      </c>
      <c r="C3272">
        <v>2005</v>
      </c>
      <c r="D3272">
        <v>1.1000000000000001</v>
      </c>
      <c r="E3272" t="s">
        <v>28</v>
      </c>
      <c r="F3272" t="s">
        <v>17</v>
      </c>
      <c r="G3272">
        <v>97994</v>
      </c>
      <c r="H3272">
        <v>4</v>
      </c>
      <c r="I3272">
        <v>4</v>
      </c>
      <c r="J3272">
        <v>6240</v>
      </c>
      <c r="K3272">
        <v>0.32660915198842322</v>
      </c>
    </row>
    <row r="3273" spans="1:11" x14ac:dyDescent="0.25">
      <c r="A3273" t="s">
        <v>29</v>
      </c>
      <c r="B3273" t="s">
        <v>35</v>
      </c>
      <c r="C3273">
        <v>2010</v>
      </c>
      <c r="D3273">
        <v>1.3</v>
      </c>
      <c r="E3273" t="s">
        <v>16</v>
      </c>
      <c r="F3273" t="s">
        <v>25</v>
      </c>
      <c r="G3273">
        <v>113673</v>
      </c>
      <c r="H3273">
        <v>2</v>
      </c>
      <c r="I3273">
        <v>2</v>
      </c>
      <c r="J3273">
        <v>7126</v>
      </c>
      <c r="K3273">
        <v>0.326637952445473</v>
      </c>
    </row>
    <row r="3274" spans="1:11" x14ac:dyDescent="0.25">
      <c r="A3274" t="s">
        <v>20</v>
      </c>
      <c r="B3274" t="s">
        <v>21</v>
      </c>
      <c r="C3274">
        <v>2007</v>
      </c>
      <c r="D3274">
        <v>1.5</v>
      </c>
      <c r="E3274" t="s">
        <v>16</v>
      </c>
      <c r="F3274" t="s">
        <v>17</v>
      </c>
      <c r="G3274">
        <v>47271</v>
      </c>
      <c r="H3274">
        <v>5</v>
      </c>
      <c r="I3274">
        <v>5</v>
      </c>
      <c r="J3274">
        <v>9254</v>
      </c>
      <c r="K3274">
        <v>0.32680319841543626</v>
      </c>
    </row>
    <row r="3275" spans="1:11" x14ac:dyDescent="0.25">
      <c r="A3275" t="s">
        <v>36</v>
      </c>
      <c r="B3275" t="s">
        <v>53</v>
      </c>
      <c r="C3275">
        <v>2007</v>
      </c>
      <c r="D3275">
        <v>2.2000000000000002</v>
      </c>
      <c r="E3275" t="s">
        <v>28</v>
      </c>
      <c r="F3275" t="s">
        <v>17</v>
      </c>
      <c r="G3275">
        <v>167698</v>
      </c>
      <c r="H3275">
        <v>5</v>
      </c>
      <c r="I3275">
        <v>5</v>
      </c>
      <c r="J3275">
        <v>6546</v>
      </c>
      <c r="K3275">
        <v>0.32692087478920318</v>
      </c>
    </row>
    <row r="3276" spans="1:11" x14ac:dyDescent="0.25">
      <c r="A3276" t="s">
        <v>10</v>
      </c>
      <c r="B3276" t="s">
        <v>11</v>
      </c>
      <c r="C3276">
        <v>2006</v>
      </c>
      <c r="D3276">
        <v>1.7</v>
      </c>
      <c r="E3276" t="s">
        <v>28</v>
      </c>
      <c r="F3276" t="s">
        <v>17</v>
      </c>
      <c r="G3276">
        <v>112756</v>
      </c>
      <c r="H3276">
        <v>2</v>
      </c>
      <c r="I3276">
        <v>1</v>
      </c>
      <c r="J3276">
        <v>6844</v>
      </c>
      <c r="K3276">
        <v>0.32694961188515725</v>
      </c>
    </row>
    <row r="3277" spans="1:11" x14ac:dyDescent="0.25">
      <c r="A3277" t="s">
        <v>23</v>
      </c>
      <c r="B3277" t="s">
        <v>38</v>
      </c>
      <c r="C3277">
        <v>2008</v>
      </c>
      <c r="D3277">
        <v>2.4</v>
      </c>
      <c r="E3277" t="s">
        <v>16</v>
      </c>
      <c r="F3277" t="s">
        <v>17</v>
      </c>
      <c r="G3277">
        <v>260803</v>
      </c>
      <c r="H3277">
        <v>4</v>
      </c>
      <c r="I3277">
        <v>5</v>
      </c>
      <c r="J3277">
        <v>6183</v>
      </c>
      <c r="K3277">
        <v>0.32696797297133207</v>
      </c>
    </row>
    <row r="3278" spans="1:11" x14ac:dyDescent="0.25">
      <c r="A3278" t="s">
        <v>10</v>
      </c>
      <c r="B3278" t="s">
        <v>31</v>
      </c>
      <c r="C3278">
        <v>2011</v>
      </c>
      <c r="D3278">
        <v>1.9</v>
      </c>
      <c r="E3278" t="s">
        <v>16</v>
      </c>
      <c r="F3278" t="s">
        <v>13</v>
      </c>
      <c r="G3278">
        <v>191680</v>
      </c>
      <c r="H3278">
        <v>2</v>
      </c>
      <c r="I3278">
        <v>4</v>
      </c>
      <c r="J3278">
        <v>6466</v>
      </c>
      <c r="K3278">
        <v>0.32698310892856763</v>
      </c>
    </row>
    <row r="3279" spans="1:11" x14ac:dyDescent="0.25">
      <c r="A3279" t="s">
        <v>18</v>
      </c>
      <c r="B3279" t="s">
        <v>54</v>
      </c>
      <c r="C3279">
        <v>2017</v>
      </c>
      <c r="D3279">
        <v>3.1</v>
      </c>
      <c r="E3279" t="s">
        <v>16</v>
      </c>
      <c r="F3279" t="s">
        <v>13</v>
      </c>
      <c r="G3279">
        <v>227407</v>
      </c>
      <c r="H3279">
        <v>2</v>
      </c>
      <c r="I3279">
        <v>4</v>
      </c>
      <c r="J3279">
        <v>8751</v>
      </c>
      <c r="K3279">
        <v>0.32700362919892323</v>
      </c>
    </row>
    <row r="3280" spans="1:11" x14ac:dyDescent="0.25">
      <c r="A3280" t="s">
        <v>33</v>
      </c>
      <c r="B3280" t="s">
        <v>55</v>
      </c>
      <c r="C3280">
        <v>2011</v>
      </c>
      <c r="D3280">
        <v>4.5999999999999996</v>
      </c>
      <c r="E3280" t="s">
        <v>22</v>
      </c>
      <c r="F3280" t="s">
        <v>25</v>
      </c>
      <c r="G3280">
        <v>232629</v>
      </c>
      <c r="H3280">
        <v>3</v>
      </c>
      <c r="I3280">
        <v>2</v>
      </c>
      <c r="J3280">
        <v>9347</v>
      </c>
      <c r="K3280">
        <v>0.32705992394655559</v>
      </c>
    </row>
    <row r="3281" spans="1:11" x14ac:dyDescent="0.25">
      <c r="A3281" t="s">
        <v>40</v>
      </c>
      <c r="B3281" t="s">
        <v>49</v>
      </c>
      <c r="C3281">
        <v>2006</v>
      </c>
      <c r="D3281">
        <v>1.1000000000000001</v>
      </c>
      <c r="E3281" t="s">
        <v>28</v>
      </c>
      <c r="F3281" t="s">
        <v>17</v>
      </c>
      <c r="G3281">
        <v>211012</v>
      </c>
      <c r="H3281">
        <v>3</v>
      </c>
      <c r="I3281">
        <v>5</v>
      </c>
      <c r="J3281">
        <v>4279</v>
      </c>
      <c r="K3281">
        <v>0.32719732436083104</v>
      </c>
    </row>
    <row r="3282" spans="1:11" x14ac:dyDescent="0.25">
      <c r="A3282" t="s">
        <v>10</v>
      </c>
      <c r="B3282" t="s">
        <v>31</v>
      </c>
      <c r="C3282">
        <v>2019</v>
      </c>
      <c r="D3282">
        <v>4</v>
      </c>
      <c r="E3282" t="s">
        <v>16</v>
      </c>
      <c r="F3282" t="s">
        <v>17</v>
      </c>
      <c r="G3282">
        <v>77676</v>
      </c>
      <c r="H3282">
        <v>4</v>
      </c>
      <c r="I3282">
        <v>4</v>
      </c>
      <c r="J3282">
        <v>14746</v>
      </c>
      <c r="K3282">
        <v>0.32737288658779584</v>
      </c>
    </row>
    <row r="3283" spans="1:11" x14ac:dyDescent="0.25">
      <c r="A3283" t="s">
        <v>40</v>
      </c>
      <c r="B3283" t="s">
        <v>41</v>
      </c>
      <c r="C3283">
        <v>2020</v>
      </c>
      <c r="D3283">
        <v>1.4</v>
      </c>
      <c r="E3283" t="s">
        <v>12</v>
      </c>
      <c r="F3283" t="s">
        <v>13</v>
      </c>
      <c r="G3283">
        <v>18226</v>
      </c>
      <c r="H3283">
        <v>3</v>
      </c>
      <c r="I3283">
        <v>2</v>
      </c>
      <c r="J3283">
        <v>11135</v>
      </c>
      <c r="K3283">
        <v>0.32739321800324162</v>
      </c>
    </row>
    <row r="3284" spans="1:11" x14ac:dyDescent="0.25">
      <c r="A3284" t="s">
        <v>26</v>
      </c>
      <c r="B3284" t="s">
        <v>47</v>
      </c>
      <c r="C3284">
        <v>2002</v>
      </c>
      <c r="D3284">
        <v>1.7</v>
      </c>
      <c r="E3284" t="s">
        <v>22</v>
      </c>
      <c r="F3284" t="s">
        <v>17</v>
      </c>
      <c r="G3284">
        <v>147344</v>
      </c>
      <c r="H3284">
        <v>4</v>
      </c>
      <c r="I3284">
        <v>2</v>
      </c>
      <c r="J3284">
        <v>6953</v>
      </c>
      <c r="K3284">
        <v>0.32743503384402695</v>
      </c>
    </row>
    <row r="3285" spans="1:11" x14ac:dyDescent="0.25">
      <c r="A3285" t="s">
        <v>23</v>
      </c>
      <c r="B3285" t="s">
        <v>45</v>
      </c>
      <c r="C3285">
        <v>2012</v>
      </c>
      <c r="D3285">
        <v>2.9</v>
      </c>
      <c r="E3285" t="s">
        <v>12</v>
      </c>
      <c r="F3285" t="s">
        <v>25</v>
      </c>
      <c r="G3285">
        <v>267772</v>
      </c>
      <c r="H3285">
        <v>2</v>
      </c>
      <c r="I3285">
        <v>3</v>
      </c>
      <c r="J3285">
        <v>5244</v>
      </c>
      <c r="K3285">
        <v>0.32752258777506105</v>
      </c>
    </row>
    <row r="3286" spans="1:11" x14ac:dyDescent="0.25">
      <c r="A3286" t="s">
        <v>18</v>
      </c>
      <c r="B3286" t="s">
        <v>54</v>
      </c>
      <c r="C3286">
        <v>2010</v>
      </c>
      <c r="D3286">
        <v>4.9000000000000004</v>
      </c>
      <c r="E3286" t="s">
        <v>16</v>
      </c>
      <c r="F3286" t="s">
        <v>25</v>
      </c>
      <c r="G3286">
        <v>52477</v>
      </c>
      <c r="H3286">
        <v>2</v>
      </c>
      <c r="I3286">
        <v>1</v>
      </c>
      <c r="J3286">
        <v>11950</v>
      </c>
      <c r="K3286">
        <v>0.32760988040630934</v>
      </c>
    </row>
    <row r="3287" spans="1:11" x14ac:dyDescent="0.25">
      <c r="A3287" t="s">
        <v>40</v>
      </c>
      <c r="B3287" t="s">
        <v>51</v>
      </c>
      <c r="C3287">
        <v>2010</v>
      </c>
      <c r="D3287">
        <v>2.4</v>
      </c>
      <c r="E3287" t="s">
        <v>16</v>
      </c>
      <c r="F3287" t="s">
        <v>17</v>
      </c>
      <c r="G3287">
        <v>126169</v>
      </c>
      <c r="H3287">
        <v>2</v>
      </c>
      <c r="I3287">
        <v>5</v>
      </c>
      <c r="J3287">
        <v>9476</v>
      </c>
      <c r="K3287">
        <v>0.3276158151284827</v>
      </c>
    </row>
    <row r="3288" spans="1:11" x14ac:dyDescent="0.25">
      <c r="A3288" t="s">
        <v>20</v>
      </c>
      <c r="B3288" t="s">
        <v>50</v>
      </c>
      <c r="C3288">
        <v>2005</v>
      </c>
      <c r="D3288">
        <v>1.4</v>
      </c>
      <c r="E3288" t="s">
        <v>22</v>
      </c>
      <c r="F3288" t="s">
        <v>25</v>
      </c>
      <c r="G3288">
        <v>257620</v>
      </c>
      <c r="H3288">
        <v>3</v>
      </c>
      <c r="I3288">
        <v>3</v>
      </c>
      <c r="J3288">
        <v>3847</v>
      </c>
      <c r="K3288">
        <v>0.32769892043579085</v>
      </c>
    </row>
    <row r="3289" spans="1:11" x14ac:dyDescent="0.25">
      <c r="A3289" t="s">
        <v>29</v>
      </c>
      <c r="B3289" t="s">
        <v>30</v>
      </c>
      <c r="C3289">
        <v>2005</v>
      </c>
      <c r="D3289">
        <v>3.1</v>
      </c>
      <c r="E3289" t="s">
        <v>28</v>
      </c>
      <c r="F3289" t="s">
        <v>25</v>
      </c>
      <c r="G3289">
        <v>195296</v>
      </c>
      <c r="H3289">
        <v>5</v>
      </c>
      <c r="I3289">
        <v>3</v>
      </c>
      <c r="J3289">
        <v>4794</v>
      </c>
      <c r="K3289">
        <v>0.32781938308813885</v>
      </c>
    </row>
    <row r="3290" spans="1:11" x14ac:dyDescent="0.25">
      <c r="A3290" t="s">
        <v>26</v>
      </c>
      <c r="B3290" t="s">
        <v>47</v>
      </c>
      <c r="C3290">
        <v>2011</v>
      </c>
      <c r="D3290">
        <v>2</v>
      </c>
      <c r="E3290" t="s">
        <v>22</v>
      </c>
      <c r="F3290" t="s">
        <v>25</v>
      </c>
      <c r="G3290">
        <v>64628</v>
      </c>
      <c r="H3290">
        <v>2</v>
      </c>
      <c r="I3290">
        <v>2</v>
      </c>
      <c r="J3290">
        <v>10107</v>
      </c>
      <c r="K3290">
        <v>0.32793736743312207</v>
      </c>
    </row>
    <row r="3291" spans="1:11" x14ac:dyDescent="0.25">
      <c r="A3291" t="s">
        <v>23</v>
      </c>
      <c r="B3291" t="s">
        <v>24</v>
      </c>
      <c r="C3291">
        <v>2006</v>
      </c>
      <c r="D3291">
        <v>1.7</v>
      </c>
      <c r="E3291" t="s">
        <v>22</v>
      </c>
      <c r="F3291" t="s">
        <v>25</v>
      </c>
      <c r="G3291">
        <v>11898</v>
      </c>
      <c r="H3291">
        <v>5</v>
      </c>
      <c r="I3291">
        <v>4</v>
      </c>
      <c r="J3291">
        <v>9362</v>
      </c>
      <c r="K3291">
        <v>0.32796442538411075</v>
      </c>
    </row>
    <row r="3292" spans="1:11" x14ac:dyDescent="0.25">
      <c r="A3292" t="s">
        <v>29</v>
      </c>
      <c r="B3292" t="s">
        <v>56</v>
      </c>
      <c r="C3292">
        <v>2007</v>
      </c>
      <c r="D3292">
        <v>1.8</v>
      </c>
      <c r="E3292" t="s">
        <v>16</v>
      </c>
      <c r="F3292" t="s">
        <v>17</v>
      </c>
      <c r="G3292">
        <v>262030</v>
      </c>
      <c r="H3292">
        <v>3</v>
      </c>
      <c r="I3292">
        <v>5</v>
      </c>
      <c r="J3292">
        <v>5259</v>
      </c>
      <c r="K3292">
        <v>0.32810912020837568</v>
      </c>
    </row>
    <row r="3293" spans="1:11" x14ac:dyDescent="0.25">
      <c r="A3293" t="s">
        <v>36</v>
      </c>
      <c r="B3293" t="s">
        <v>37</v>
      </c>
      <c r="C3293">
        <v>2003</v>
      </c>
      <c r="D3293">
        <v>4.4000000000000004</v>
      </c>
      <c r="E3293" t="s">
        <v>16</v>
      </c>
      <c r="F3293" t="s">
        <v>25</v>
      </c>
      <c r="G3293">
        <v>169451</v>
      </c>
      <c r="H3293">
        <v>2</v>
      </c>
      <c r="I3293">
        <v>2</v>
      </c>
      <c r="J3293">
        <v>7010</v>
      </c>
      <c r="K3293">
        <v>0.3282011802889736</v>
      </c>
    </row>
    <row r="3294" spans="1:11" x14ac:dyDescent="0.25">
      <c r="A3294" t="s">
        <v>33</v>
      </c>
      <c r="B3294" t="s">
        <v>55</v>
      </c>
      <c r="C3294">
        <v>2007</v>
      </c>
      <c r="D3294">
        <v>2.1</v>
      </c>
      <c r="E3294" t="s">
        <v>22</v>
      </c>
      <c r="F3294" t="s">
        <v>17</v>
      </c>
      <c r="G3294">
        <v>215602</v>
      </c>
      <c r="H3294">
        <v>4</v>
      </c>
      <c r="I3294">
        <v>2</v>
      </c>
      <c r="J3294">
        <v>7487</v>
      </c>
      <c r="K3294">
        <v>0.32823522484119216</v>
      </c>
    </row>
    <row r="3295" spans="1:11" x14ac:dyDescent="0.25">
      <c r="A3295" t="s">
        <v>23</v>
      </c>
      <c r="B3295" t="s">
        <v>38</v>
      </c>
      <c r="C3295">
        <v>2007</v>
      </c>
      <c r="D3295">
        <v>1.5</v>
      </c>
      <c r="E3295" t="s">
        <v>28</v>
      </c>
      <c r="F3295" t="s">
        <v>17</v>
      </c>
      <c r="G3295">
        <v>229041</v>
      </c>
      <c r="H3295">
        <v>3</v>
      </c>
      <c r="I3295">
        <v>5</v>
      </c>
      <c r="J3295">
        <v>4619</v>
      </c>
      <c r="K3295">
        <v>0.32839778042793466</v>
      </c>
    </row>
    <row r="3296" spans="1:11" x14ac:dyDescent="0.25">
      <c r="A3296" t="s">
        <v>26</v>
      </c>
      <c r="B3296" t="s">
        <v>32</v>
      </c>
      <c r="C3296">
        <v>2009</v>
      </c>
      <c r="D3296">
        <v>4.5</v>
      </c>
      <c r="E3296" t="s">
        <v>16</v>
      </c>
      <c r="F3296" t="s">
        <v>17</v>
      </c>
      <c r="G3296">
        <v>12159</v>
      </c>
      <c r="H3296">
        <v>2</v>
      </c>
      <c r="I3296">
        <v>4</v>
      </c>
      <c r="J3296">
        <v>13556</v>
      </c>
      <c r="K3296">
        <v>0.32891057080429686</v>
      </c>
    </row>
    <row r="3297" spans="1:11" x14ac:dyDescent="0.25">
      <c r="A3297" t="s">
        <v>14</v>
      </c>
      <c r="B3297" t="s">
        <v>46</v>
      </c>
      <c r="C3297">
        <v>2004</v>
      </c>
      <c r="D3297">
        <v>3.2</v>
      </c>
      <c r="E3297" t="s">
        <v>28</v>
      </c>
      <c r="F3297" t="s">
        <v>17</v>
      </c>
      <c r="G3297">
        <v>31309</v>
      </c>
      <c r="H3297">
        <v>3</v>
      </c>
      <c r="I3297">
        <v>2</v>
      </c>
      <c r="J3297">
        <v>9373</v>
      </c>
      <c r="K3297">
        <v>0.32893628758393034</v>
      </c>
    </row>
    <row r="3298" spans="1:11" x14ac:dyDescent="0.25">
      <c r="A3298" t="s">
        <v>33</v>
      </c>
      <c r="B3298" t="s">
        <v>55</v>
      </c>
      <c r="C3298">
        <v>2000</v>
      </c>
      <c r="D3298">
        <v>3.8</v>
      </c>
      <c r="E3298" t="s">
        <v>12</v>
      </c>
      <c r="F3298" t="s">
        <v>17</v>
      </c>
      <c r="G3298">
        <v>18836</v>
      </c>
      <c r="H3298">
        <v>4</v>
      </c>
      <c r="I3298">
        <v>4</v>
      </c>
      <c r="J3298">
        <v>9023</v>
      </c>
      <c r="K3298">
        <v>0.32894419035028211</v>
      </c>
    </row>
    <row r="3299" spans="1:11" x14ac:dyDescent="0.25">
      <c r="A3299" t="s">
        <v>26</v>
      </c>
      <c r="B3299" t="s">
        <v>47</v>
      </c>
      <c r="C3299">
        <v>2008</v>
      </c>
      <c r="D3299">
        <v>3.7</v>
      </c>
      <c r="E3299" t="s">
        <v>16</v>
      </c>
      <c r="F3299" t="s">
        <v>25</v>
      </c>
      <c r="G3299">
        <v>176021</v>
      </c>
      <c r="H3299">
        <v>3</v>
      </c>
      <c r="I3299">
        <v>2</v>
      </c>
      <c r="J3299">
        <v>7679</v>
      </c>
      <c r="K3299">
        <v>0.32896812115511387</v>
      </c>
    </row>
    <row r="3300" spans="1:11" x14ac:dyDescent="0.25">
      <c r="A3300" t="s">
        <v>18</v>
      </c>
      <c r="B3300" t="s">
        <v>52</v>
      </c>
      <c r="C3300">
        <v>2014</v>
      </c>
      <c r="D3300">
        <v>2.5</v>
      </c>
      <c r="E3300" t="s">
        <v>22</v>
      </c>
      <c r="F3300" t="s">
        <v>25</v>
      </c>
      <c r="G3300">
        <v>171683</v>
      </c>
      <c r="H3300">
        <v>3</v>
      </c>
      <c r="I3300">
        <v>2</v>
      </c>
      <c r="J3300">
        <v>9366</v>
      </c>
      <c r="K3300">
        <v>0.32902484411336552</v>
      </c>
    </row>
    <row r="3301" spans="1:11" x14ac:dyDescent="0.25">
      <c r="A3301" t="s">
        <v>20</v>
      </c>
      <c r="B3301" t="s">
        <v>21</v>
      </c>
      <c r="C3301">
        <v>2016</v>
      </c>
      <c r="D3301">
        <v>4.3</v>
      </c>
      <c r="E3301" t="s">
        <v>28</v>
      </c>
      <c r="F3301" t="s">
        <v>17</v>
      </c>
      <c r="G3301">
        <v>19910</v>
      </c>
      <c r="H3301">
        <v>4</v>
      </c>
      <c r="I3301">
        <v>1</v>
      </c>
      <c r="J3301">
        <v>14301</v>
      </c>
      <c r="K3301">
        <v>0.32903804978774243</v>
      </c>
    </row>
    <row r="3302" spans="1:11" x14ac:dyDescent="0.25">
      <c r="A3302" t="s">
        <v>23</v>
      </c>
      <c r="B3302" t="s">
        <v>24</v>
      </c>
      <c r="C3302">
        <v>2006</v>
      </c>
      <c r="D3302">
        <v>2.2999999999999998</v>
      </c>
      <c r="E3302" t="s">
        <v>28</v>
      </c>
      <c r="F3302" t="s">
        <v>13</v>
      </c>
      <c r="G3302">
        <v>55654</v>
      </c>
      <c r="H3302">
        <v>2</v>
      </c>
      <c r="I3302">
        <v>5</v>
      </c>
      <c r="J3302">
        <v>7086</v>
      </c>
      <c r="K3302">
        <v>0.3291269632954521</v>
      </c>
    </row>
    <row r="3303" spans="1:11" x14ac:dyDescent="0.25">
      <c r="A3303" t="s">
        <v>29</v>
      </c>
      <c r="B3303" t="s">
        <v>56</v>
      </c>
      <c r="C3303">
        <v>2020</v>
      </c>
      <c r="D3303">
        <v>1</v>
      </c>
      <c r="E3303" t="s">
        <v>22</v>
      </c>
      <c r="F3303" t="s">
        <v>13</v>
      </c>
      <c r="G3303">
        <v>76833</v>
      </c>
      <c r="H3303">
        <v>4</v>
      </c>
      <c r="I3303">
        <v>3</v>
      </c>
      <c r="J3303">
        <v>11563</v>
      </c>
      <c r="K3303">
        <v>0.32922113632873184</v>
      </c>
    </row>
    <row r="3304" spans="1:11" x14ac:dyDescent="0.25">
      <c r="A3304" t="s">
        <v>23</v>
      </c>
      <c r="B3304" t="s">
        <v>38</v>
      </c>
      <c r="C3304">
        <v>2013</v>
      </c>
      <c r="D3304">
        <v>3.3</v>
      </c>
      <c r="E3304" t="s">
        <v>12</v>
      </c>
      <c r="F3304" t="s">
        <v>17</v>
      </c>
      <c r="G3304">
        <v>198138</v>
      </c>
      <c r="H3304">
        <v>5</v>
      </c>
      <c r="I3304">
        <v>3</v>
      </c>
      <c r="J3304">
        <v>8837</v>
      </c>
      <c r="K3304">
        <v>0.32945545735977599</v>
      </c>
    </row>
    <row r="3305" spans="1:11" x14ac:dyDescent="0.25">
      <c r="A3305" t="s">
        <v>14</v>
      </c>
      <c r="B3305" t="s">
        <v>15</v>
      </c>
      <c r="C3305">
        <v>2008</v>
      </c>
      <c r="D3305">
        <v>4.9000000000000004</v>
      </c>
      <c r="E3305" t="s">
        <v>22</v>
      </c>
      <c r="F3305" t="s">
        <v>25</v>
      </c>
      <c r="G3305">
        <v>209811</v>
      </c>
      <c r="H3305">
        <v>5</v>
      </c>
      <c r="I3305">
        <v>3</v>
      </c>
      <c r="J3305">
        <v>9203</v>
      </c>
      <c r="K3305">
        <v>0.32965059899926308</v>
      </c>
    </row>
    <row r="3306" spans="1:11" x14ac:dyDescent="0.25">
      <c r="A3306" t="s">
        <v>29</v>
      </c>
      <c r="B3306" t="s">
        <v>30</v>
      </c>
      <c r="C3306">
        <v>2016</v>
      </c>
      <c r="D3306">
        <v>2.9</v>
      </c>
      <c r="E3306" t="s">
        <v>28</v>
      </c>
      <c r="F3306" t="s">
        <v>13</v>
      </c>
      <c r="G3306">
        <v>255889</v>
      </c>
      <c r="H3306">
        <v>2</v>
      </c>
      <c r="I3306">
        <v>2</v>
      </c>
      <c r="J3306">
        <v>6682</v>
      </c>
      <c r="K3306">
        <v>0.32976800270310769</v>
      </c>
    </row>
    <row r="3307" spans="1:11" x14ac:dyDescent="0.25">
      <c r="A3307" t="s">
        <v>10</v>
      </c>
      <c r="B3307" t="s">
        <v>11</v>
      </c>
      <c r="C3307">
        <v>2007</v>
      </c>
      <c r="D3307">
        <v>4.5</v>
      </c>
      <c r="E3307" t="s">
        <v>28</v>
      </c>
      <c r="F3307" t="s">
        <v>17</v>
      </c>
      <c r="G3307">
        <v>266174</v>
      </c>
      <c r="H3307">
        <v>3</v>
      </c>
      <c r="I3307">
        <v>4</v>
      </c>
      <c r="J3307">
        <v>6876</v>
      </c>
      <c r="K3307">
        <v>0.32985513911429343</v>
      </c>
    </row>
    <row r="3308" spans="1:11" x14ac:dyDescent="0.25">
      <c r="A3308" t="s">
        <v>40</v>
      </c>
      <c r="B3308" t="s">
        <v>41</v>
      </c>
      <c r="C3308">
        <v>2010</v>
      </c>
      <c r="D3308">
        <v>1</v>
      </c>
      <c r="E3308" t="s">
        <v>12</v>
      </c>
      <c r="F3308" t="s">
        <v>25</v>
      </c>
      <c r="G3308">
        <v>47989</v>
      </c>
      <c r="H3308">
        <v>2</v>
      </c>
      <c r="I3308">
        <v>5</v>
      </c>
      <c r="J3308">
        <v>7140</v>
      </c>
      <c r="K3308">
        <v>0.32988288588022541</v>
      </c>
    </row>
    <row r="3309" spans="1:11" x14ac:dyDescent="0.25">
      <c r="A3309" t="s">
        <v>23</v>
      </c>
      <c r="B3309" t="s">
        <v>38</v>
      </c>
      <c r="C3309">
        <v>2015</v>
      </c>
      <c r="D3309">
        <v>1.4</v>
      </c>
      <c r="E3309" t="s">
        <v>22</v>
      </c>
      <c r="F3309" t="s">
        <v>17</v>
      </c>
      <c r="G3309">
        <v>92367</v>
      </c>
      <c r="H3309">
        <v>3</v>
      </c>
      <c r="I3309">
        <v>3</v>
      </c>
      <c r="J3309">
        <v>11652</v>
      </c>
      <c r="K3309">
        <v>0.32994070083898508</v>
      </c>
    </row>
    <row r="3310" spans="1:11" x14ac:dyDescent="0.25">
      <c r="A3310" t="s">
        <v>14</v>
      </c>
      <c r="B3310" t="s">
        <v>46</v>
      </c>
      <c r="C3310">
        <v>2005</v>
      </c>
      <c r="D3310">
        <v>4.4000000000000004</v>
      </c>
      <c r="E3310" t="s">
        <v>22</v>
      </c>
      <c r="F3310" t="s">
        <v>13</v>
      </c>
      <c r="G3310">
        <v>139717</v>
      </c>
      <c r="H3310">
        <v>2</v>
      </c>
      <c r="I3310">
        <v>4</v>
      </c>
      <c r="J3310">
        <v>9205</v>
      </c>
      <c r="K3310">
        <v>0.32995860431212309</v>
      </c>
    </row>
    <row r="3311" spans="1:11" x14ac:dyDescent="0.25">
      <c r="A3311" t="s">
        <v>23</v>
      </c>
      <c r="B3311" t="s">
        <v>24</v>
      </c>
      <c r="C3311">
        <v>2017</v>
      </c>
      <c r="D3311">
        <v>1.3</v>
      </c>
      <c r="E3311" t="s">
        <v>22</v>
      </c>
      <c r="F3311" t="s">
        <v>13</v>
      </c>
      <c r="G3311">
        <v>191037</v>
      </c>
      <c r="H3311">
        <v>3</v>
      </c>
      <c r="I3311">
        <v>5</v>
      </c>
      <c r="J3311">
        <v>8679</v>
      </c>
      <c r="K3311">
        <v>0.33007489243888488</v>
      </c>
    </row>
    <row r="3312" spans="1:11" x14ac:dyDescent="0.25">
      <c r="A3312" t="s">
        <v>20</v>
      </c>
      <c r="B3312" t="s">
        <v>21</v>
      </c>
      <c r="C3312">
        <v>2007</v>
      </c>
      <c r="D3312">
        <v>2.1</v>
      </c>
      <c r="E3312" t="s">
        <v>28</v>
      </c>
      <c r="F3312" t="s">
        <v>13</v>
      </c>
      <c r="G3312">
        <v>24303</v>
      </c>
      <c r="H3312">
        <v>3</v>
      </c>
      <c r="I3312">
        <v>2</v>
      </c>
      <c r="J3312">
        <v>7813</v>
      </c>
      <c r="K3312">
        <v>0.33023094981603696</v>
      </c>
    </row>
    <row r="3313" spans="1:11" x14ac:dyDescent="0.25">
      <c r="A3313" t="s">
        <v>40</v>
      </c>
      <c r="B3313" t="s">
        <v>51</v>
      </c>
      <c r="C3313">
        <v>2001</v>
      </c>
      <c r="D3313">
        <v>3.3</v>
      </c>
      <c r="E3313" t="s">
        <v>22</v>
      </c>
      <c r="F3313" t="s">
        <v>25</v>
      </c>
      <c r="G3313">
        <v>265991</v>
      </c>
      <c r="H3313">
        <v>3</v>
      </c>
      <c r="I3313">
        <v>3</v>
      </c>
      <c r="J3313">
        <v>4380</v>
      </c>
      <c r="K3313">
        <v>0.33026377484062974</v>
      </c>
    </row>
    <row r="3314" spans="1:11" x14ac:dyDescent="0.25">
      <c r="A3314" t="s">
        <v>10</v>
      </c>
      <c r="B3314" t="s">
        <v>48</v>
      </c>
      <c r="C3314">
        <v>2018</v>
      </c>
      <c r="D3314">
        <v>3.6</v>
      </c>
      <c r="E3314" t="s">
        <v>22</v>
      </c>
      <c r="F3314" t="s">
        <v>25</v>
      </c>
      <c r="G3314">
        <v>140900</v>
      </c>
      <c r="H3314">
        <v>3</v>
      </c>
      <c r="I3314">
        <v>2</v>
      </c>
      <c r="J3314">
        <v>12282</v>
      </c>
      <c r="K3314">
        <v>0.33030224403067665</v>
      </c>
    </row>
    <row r="3315" spans="1:11" x14ac:dyDescent="0.25">
      <c r="A3315" t="s">
        <v>23</v>
      </c>
      <c r="B3315" t="s">
        <v>45</v>
      </c>
      <c r="C3315">
        <v>2001</v>
      </c>
      <c r="D3315">
        <v>2.5</v>
      </c>
      <c r="E3315" t="s">
        <v>22</v>
      </c>
      <c r="F3315" t="s">
        <v>25</v>
      </c>
      <c r="G3315">
        <v>210985</v>
      </c>
      <c r="H3315">
        <v>3</v>
      </c>
      <c r="I3315">
        <v>5</v>
      </c>
      <c r="J3315">
        <v>4680</v>
      </c>
      <c r="K3315">
        <v>0.33038792593768429</v>
      </c>
    </row>
    <row r="3316" spans="1:11" x14ac:dyDescent="0.25">
      <c r="A3316" t="s">
        <v>26</v>
      </c>
      <c r="B3316" t="s">
        <v>27</v>
      </c>
      <c r="C3316">
        <v>2017</v>
      </c>
      <c r="D3316">
        <v>3.7</v>
      </c>
      <c r="E3316" t="s">
        <v>22</v>
      </c>
      <c r="F3316" t="s">
        <v>13</v>
      </c>
      <c r="G3316">
        <v>182841</v>
      </c>
      <c r="H3316">
        <v>5</v>
      </c>
      <c r="I3316">
        <v>5</v>
      </c>
      <c r="J3316">
        <v>11243</v>
      </c>
      <c r="K3316">
        <v>0.33048178431063535</v>
      </c>
    </row>
    <row r="3317" spans="1:11" x14ac:dyDescent="0.25">
      <c r="A3317" t="s">
        <v>40</v>
      </c>
      <c r="B3317" t="s">
        <v>49</v>
      </c>
      <c r="C3317">
        <v>2020</v>
      </c>
      <c r="D3317">
        <v>1.6</v>
      </c>
      <c r="E3317" t="s">
        <v>12</v>
      </c>
      <c r="F3317" t="s">
        <v>25</v>
      </c>
      <c r="G3317">
        <v>173424</v>
      </c>
      <c r="H3317">
        <v>5</v>
      </c>
      <c r="I3317">
        <v>3</v>
      </c>
      <c r="J3317">
        <v>8231</v>
      </c>
      <c r="K3317">
        <v>0.33082628578010087</v>
      </c>
    </row>
    <row r="3318" spans="1:11" x14ac:dyDescent="0.25">
      <c r="A3318" t="s">
        <v>26</v>
      </c>
      <c r="B3318" t="s">
        <v>32</v>
      </c>
      <c r="C3318">
        <v>2022</v>
      </c>
      <c r="D3318">
        <v>4</v>
      </c>
      <c r="E3318" t="s">
        <v>16</v>
      </c>
      <c r="F3318" t="s">
        <v>25</v>
      </c>
      <c r="G3318">
        <v>215548</v>
      </c>
      <c r="H3318">
        <v>5</v>
      </c>
      <c r="I3318">
        <v>4</v>
      </c>
      <c r="J3318">
        <v>11389</v>
      </c>
      <c r="K3318">
        <v>0.33087215690393179</v>
      </c>
    </row>
    <row r="3319" spans="1:11" x14ac:dyDescent="0.25">
      <c r="A3319" t="s">
        <v>29</v>
      </c>
      <c r="B3319" t="s">
        <v>56</v>
      </c>
      <c r="C3319">
        <v>2005</v>
      </c>
      <c r="D3319">
        <v>2.8</v>
      </c>
      <c r="E3319" t="s">
        <v>22</v>
      </c>
      <c r="F3319" t="s">
        <v>13</v>
      </c>
      <c r="G3319">
        <v>228351</v>
      </c>
      <c r="H3319">
        <v>2</v>
      </c>
      <c r="I3319">
        <v>2</v>
      </c>
      <c r="J3319">
        <v>5832</v>
      </c>
      <c r="K3319">
        <v>0.33104319565479923</v>
      </c>
    </row>
    <row r="3320" spans="1:11" x14ac:dyDescent="0.25">
      <c r="A3320" t="s">
        <v>10</v>
      </c>
      <c r="B3320" t="s">
        <v>11</v>
      </c>
      <c r="C3320">
        <v>2001</v>
      </c>
      <c r="D3320">
        <v>3</v>
      </c>
      <c r="E3320" t="s">
        <v>12</v>
      </c>
      <c r="F3320" t="s">
        <v>17</v>
      </c>
      <c r="G3320">
        <v>221519</v>
      </c>
      <c r="H3320">
        <v>5</v>
      </c>
      <c r="I3320">
        <v>4</v>
      </c>
      <c r="J3320">
        <v>4469</v>
      </c>
      <c r="K3320">
        <v>0.33107836207496966</v>
      </c>
    </row>
    <row r="3321" spans="1:11" x14ac:dyDescent="0.25">
      <c r="A3321" t="s">
        <v>18</v>
      </c>
      <c r="B3321" t="s">
        <v>52</v>
      </c>
      <c r="C3321">
        <v>2010</v>
      </c>
      <c r="D3321">
        <v>3.3</v>
      </c>
      <c r="E3321" t="s">
        <v>12</v>
      </c>
      <c r="F3321" t="s">
        <v>17</v>
      </c>
      <c r="G3321">
        <v>297971</v>
      </c>
      <c r="H3321">
        <v>2</v>
      </c>
      <c r="I3321">
        <v>3</v>
      </c>
      <c r="J3321">
        <v>5940</v>
      </c>
      <c r="K3321">
        <v>0.33111018771034195</v>
      </c>
    </row>
    <row r="3322" spans="1:11" x14ac:dyDescent="0.25">
      <c r="A3322" t="s">
        <v>29</v>
      </c>
      <c r="B3322" t="s">
        <v>35</v>
      </c>
      <c r="C3322">
        <v>2021</v>
      </c>
      <c r="D3322">
        <v>4.5999999999999996</v>
      </c>
      <c r="E3322" t="s">
        <v>16</v>
      </c>
      <c r="F3322" t="s">
        <v>17</v>
      </c>
      <c r="G3322">
        <v>173195</v>
      </c>
      <c r="H3322">
        <v>3</v>
      </c>
      <c r="I3322">
        <v>3</v>
      </c>
      <c r="J3322">
        <v>14036</v>
      </c>
      <c r="K3322">
        <v>0.33120893946124341</v>
      </c>
    </row>
    <row r="3323" spans="1:11" x14ac:dyDescent="0.25">
      <c r="A3323" t="s">
        <v>14</v>
      </c>
      <c r="B3323" t="s">
        <v>46</v>
      </c>
      <c r="C3323">
        <v>2021</v>
      </c>
      <c r="D3323">
        <v>1.3</v>
      </c>
      <c r="E3323" t="s">
        <v>22</v>
      </c>
      <c r="F3323" t="s">
        <v>17</v>
      </c>
      <c r="G3323">
        <v>52051</v>
      </c>
      <c r="H3323">
        <v>5</v>
      </c>
      <c r="I3323">
        <v>1</v>
      </c>
      <c r="J3323">
        <v>14158</v>
      </c>
      <c r="K3323">
        <v>0.33123530585838146</v>
      </c>
    </row>
    <row r="3324" spans="1:11" x14ac:dyDescent="0.25">
      <c r="A3324" t="s">
        <v>26</v>
      </c>
      <c r="B3324" t="s">
        <v>32</v>
      </c>
      <c r="C3324">
        <v>2000</v>
      </c>
      <c r="D3324">
        <v>2.1</v>
      </c>
      <c r="E3324" t="s">
        <v>28</v>
      </c>
      <c r="F3324" t="s">
        <v>25</v>
      </c>
      <c r="G3324">
        <v>220704</v>
      </c>
      <c r="H3324">
        <v>3</v>
      </c>
      <c r="I3324">
        <v>4</v>
      </c>
      <c r="J3324">
        <v>2000</v>
      </c>
      <c r="K3324">
        <v>0.33127827358791062</v>
      </c>
    </row>
    <row r="3325" spans="1:11" x14ac:dyDescent="0.25">
      <c r="A3325" t="s">
        <v>10</v>
      </c>
      <c r="B3325" t="s">
        <v>31</v>
      </c>
      <c r="C3325">
        <v>2021</v>
      </c>
      <c r="D3325">
        <v>4.2</v>
      </c>
      <c r="E3325" t="s">
        <v>22</v>
      </c>
      <c r="F3325" t="s">
        <v>13</v>
      </c>
      <c r="G3325">
        <v>246820</v>
      </c>
      <c r="H3325">
        <v>2</v>
      </c>
      <c r="I3325">
        <v>5</v>
      </c>
      <c r="J3325">
        <v>11663</v>
      </c>
      <c r="K3325">
        <v>0.33139033850441102</v>
      </c>
    </row>
    <row r="3326" spans="1:11" x14ac:dyDescent="0.25">
      <c r="A3326" t="s">
        <v>23</v>
      </c>
      <c r="B3326" t="s">
        <v>45</v>
      </c>
      <c r="C3326">
        <v>2000</v>
      </c>
      <c r="D3326">
        <v>3.5</v>
      </c>
      <c r="E3326" t="s">
        <v>12</v>
      </c>
      <c r="F3326" t="s">
        <v>13</v>
      </c>
      <c r="G3326">
        <v>111874</v>
      </c>
      <c r="H3326">
        <v>3</v>
      </c>
      <c r="I3326">
        <v>1</v>
      </c>
      <c r="J3326">
        <v>5362</v>
      </c>
      <c r="K3326">
        <v>0.33150877434203063</v>
      </c>
    </row>
    <row r="3327" spans="1:11" x14ac:dyDescent="0.25">
      <c r="A3327" t="s">
        <v>23</v>
      </c>
      <c r="B3327" t="s">
        <v>24</v>
      </c>
      <c r="C3327">
        <v>2003</v>
      </c>
      <c r="D3327">
        <v>3.7</v>
      </c>
      <c r="E3327" t="s">
        <v>28</v>
      </c>
      <c r="F3327" t="s">
        <v>17</v>
      </c>
      <c r="G3327">
        <v>97602</v>
      </c>
      <c r="H3327">
        <v>5</v>
      </c>
      <c r="I3327">
        <v>4</v>
      </c>
      <c r="J3327">
        <v>8247</v>
      </c>
      <c r="K3327">
        <v>0.33153036166414229</v>
      </c>
    </row>
    <row r="3328" spans="1:11" x14ac:dyDescent="0.25">
      <c r="A3328" t="s">
        <v>18</v>
      </c>
      <c r="B3328" t="s">
        <v>19</v>
      </c>
      <c r="C3328">
        <v>2021</v>
      </c>
      <c r="D3328">
        <v>4.3</v>
      </c>
      <c r="E3328" t="s">
        <v>16</v>
      </c>
      <c r="F3328" t="s">
        <v>25</v>
      </c>
      <c r="G3328">
        <v>86892</v>
      </c>
      <c r="H3328">
        <v>4</v>
      </c>
      <c r="I3328">
        <v>2</v>
      </c>
      <c r="J3328">
        <v>13962</v>
      </c>
      <c r="K3328">
        <v>0.33159992237659575</v>
      </c>
    </row>
    <row r="3329" spans="1:11" x14ac:dyDescent="0.25">
      <c r="A3329" t="s">
        <v>23</v>
      </c>
      <c r="B3329" t="s">
        <v>24</v>
      </c>
      <c r="C3329">
        <v>2021</v>
      </c>
      <c r="D3329">
        <v>2.4</v>
      </c>
      <c r="E3329" t="s">
        <v>28</v>
      </c>
      <c r="F3329" t="s">
        <v>17</v>
      </c>
      <c r="G3329">
        <v>115092</v>
      </c>
      <c r="H3329">
        <v>2</v>
      </c>
      <c r="I3329">
        <v>1</v>
      </c>
      <c r="J3329">
        <v>11998</v>
      </c>
      <c r="K3329">
        <v>0.33164305480414102</v>
      </c>
    </row>
    <row r="3330" spans="1:11" x14ac:dyDescent="0.25">
      <c r="A3330" t="s">
        <v>29</v>
      </c>
      <c r="B3330" t="s">
        <v>30</v>
      </c>
      <c r="C3330">
        <v>2007</v>
      </c>
      <c r="D3330">
        <v>3.2</v>
      </c>
      <c r="E3330" t="s">
        <v>28</v>
      </c>
      <c r="F3330" t="s">
        <v>17</v>
      </c>
      <c r="G3330">
        <v>132511</v>
      </c>
      <c r="H3330">
        <v>4</v>
      </c>
      <c r="I3330">
        <v>4</v>
      </c>
      <c r="J3330">
        <v>8249</v>
      </c>
      <c r="K3330">
        <v>0.33166835429482466</v>
      </c>
    </row>
    <row r="3331" spans="1:11" x14ac:dyDescent="0.25">
      <c r="A3331" t="s">
        <v>20</v>
      </c>
      <c r="B3331" t="s">
        <v>42</v>
      </c>
      <c r="C3331">
        <v>2004</v>
      </c>
      <c r="D3331">
        <v>4.5999999999999996</v>
      </c>
      <c r="E3331" t="s">
        <v>28</v>
      </c>
      <c r="F3331" t="s">
        <v>17</v>
      </c>
      <c r="G3331">
        <v>20308</v>
      </c>
      <c r="H3331">
        <v>3</v>
      </c>
      <c r="I3331">
        <v>4</v>
      </c>
      <c r="J3331">
        <v>10993</v>
      </c>
      <c r="K3331">
        <v>0.331699810656088</v>
      </c>
    </row>
    <row r="3332" spans="1:11" x14ac:dyDescent="0.25">
      <c r="A3332" t="s">
        <v>33</v>
      </c>
      <c r="B3332" t="s">
        <v>43</v>
      </c>
      <c r="C3332">
        <v>2015</v>
      </c>
      <c r="D3332">
        <v>4.8</v>
      </c>
      <c r="E3332" t="s">
        <v>12</v>
      </c>
      <c r="F3332" t="s">
        <v>13</v>
      </c>
      <c r="G3332">
        <v>169599</v>
      </c>
      <c r="H3332">
        <v>3</v>
      </c>
      <c r="I3332">
        <v>4</v>
      </c>
      <c r="J3332">
        <v>10008</v>
      </c>
      <c r="K3332">
        <v>0.33177150124427746</v>
      </c>
    </row>
    <row r="3333" spans="1:11" x14ac:dyDescent="0.25">
      <c r="A3333" t="s">
        <v>18</v>
      </c>
      <c r="B3333" t="s">
        <v>19</v>
      </c>
      <c r="C3333">
        <v>2018</v>
      </c>
      <c r="D3333">
        <v>4.2</v>
      </c>
      <c r="E3333" t="s">
        <v>12</v>
      </c>
      <c r="F3333" t="s">
        <v>17</v>
      </c>
      <c r="G3333">
        <v>125760</v>
      </c>
      <c r="H3333">
        <v>4</v>
      </c>
      <c r="I3333">
        <v>1</v>
      </c>
      <c r="J3333">
        <v>12684</v>
      </c>
      <c r="K3333">
        <v>0.3317952926183213</v>
      </c>
    </row>
    <row r="3334" spans="1:11" x14ac:dyDescent="0.25">
      <c r="A3334" t="s">
        <v>14</v>
      </c>
      <c r="B3334" t="s">
        <v>39</v>
      </c>
      <c r="C3334">
        <v>2003</v>
      </c>
      <c r="D3334">
        <v>4.5</v>
      </c>
      <c r="E3334" t="s">
        <v>12</v>
      </c>
      <c r="F3334" t="s">
        <v>13</v>
      </c>
      <c r="G3334">
        <v>181368</v>
      </c>
      <c r="H3334">
        <v>2</v>
      </c>
      <c r="I3334">
        <v>4</v>
      </c>
      <c r="J3334">
        <v>5872</v>
      </c>
      <c r="K3334">
        <v>0.33184290055028631</v>
      </c>
    </row>
    <row r="3335" spans="1:11" x14ac:dyDescent="0.25">
      <c r="A3335" t="s">
        <v>10</v>
      </c>
      <c r="B3335" t="s">
        <v>31</v>
      </c>
      <c r="C3335">
        <v>2002</v>
      </c>
      <c r="D3335">
        <v>4.4000000000000004</v>
      </c>
      <c r="E3335" t="s">
        <v>22</v>
      </c>
      <c r="F3335" t="s">
        <v>17</v>
      </c>
      <c r="G3335">
        <v>37396</v>
      </c>
      <c r="H3335">
        <v>2</v>
      </c>
      <c r="I3335">
        <v>5</v>
      </c>
      <c r="J3335">
        <v>11852</v>
      </c>
      <c r="K3335">
        <v>0.33195198152207139</v>
      </c>
    </row>
    <row r="3336" spans="1:11" x14ac:dyDescent="0.25">
      <c r="A3336" t="s">
        <v>18</v>
      </c>
      <c r="B3336" t="s">
        <v>54</v>
      </c>
      <c r="C3336">
        <v>2008</v>
      </c>
      <c r="D3336">
        <v>2.7</v>
      </c>
      <c r="E3336" t="s">
        <v>12</v>
      </c>
      <c r="F3336" t="s">
        <v>17</v>
      </c>
      <c r="G3336">
        <v>53507</v>
      </c>
      <c r="H3336">
        <v>2</v>
      </c>
      <c r="I3336">
        <v>5</v>
      </c>
      <c r="J3336">
        <v>9629</v>
      </c>
      <c r="K3336">
        <v>0.33198461353217645</v>
      </c>
    </row>
    <row r="3337" spans="1:11" x14ac:dyDescent="0.25">
      <c r="A3337" t="s">
        <v>14</v>
      </c>
      <c r="B3337" t="s">
        <v>15</v>
      </c>
      <c r="C3337">
        <v>2023</v>
      </c>
      <c r="D3337">
        <v>2.2999999999999998</v>
      </c>
      <c r="E3337" t="s">
        <v>28</v>
      </c>
      <c r="F3337" t="s">
        <v>17</v>
      </c>
      <c r="G3337">
        <v>233943</v>
      </c>
      <c r="H3337">
        <v>2</v>
      </c>
      <c r="I3337">
        <v>5</v>
      </c>
      <c r="J3337">
        <v>10121</v>
      </c>
      <c r="K3337">
        <v>0.33202320410059416</v>
      </c>
    </row>
    <row r="3338" spans="1:11" x14ac:dyDescent="0.25">
      <c r="A3338" t="s">
        <v>29</v>
      </c>
      <c r="B3338" t="s">
        <v>30</v>
      </c>
      <c r="C3338">
        <v>2019</v>
      </c>
      <c r="D3338">
        <v>3</v>
      </c>
      <c r="E3338" t="s">
        <v>22</v>
      </c>
      <c r="F3338" t="s">
        <v>13</v>
      </c>
      <c r="G3338">
        <v>258633</v>
      </c>
      <c r="H3338">
        <v>5</v>
      </c>
      <c r="I3338">
        <v>4</v>
      </c>
      <c r="J3338">
        <v>9627</v>
      </c>
      <c r="K3338">
        <v>0.33210104506588289</v>
      </c>
    </row>
    <row r="3339" spans="1:11" x14ac:dyDescent="0.25">
      <c r="A3339" t="s">
        <v>18</v>
      </c>
      <c r="B3339" t="s">
        <v>52</v>
      </c>
      <c r="C3339">
        <v>2008</v>
      </c>
      <c r="D3339">
        <v>4.7</v>
      </c>
      <c r="E3339" t="s">
        <v>28</v>
      </c>
      <c r="F3339" t="s">
        <v>13</v>
      </c>
      <c r="G3339">
        <v>269660</v>
      </c>
      <c r="H3339">
        <v>3</v>
      </c>
      <c r="I3339">
        <v>5</v>
      </c>
      <c r="J3339">
        <v>5806</v>
      </c>
      <c r="K3339">
        <v>0.33219202645956258</v>
      </c>
    </row>
    <row r="3340" spans="1:11" x14ac:dyDescent="0.25">
      <c r="A3340" t="s">
        <v>14</v>
      </c>
      <c r="B3340" t="s">
        <v>39</v>
      </c>
      <c r="C3340">
        <v>2007</v>
      </c>
      <c r="D3340">
        <v>3</v>
      </c>
      <c r="E3340" t="s">
        <v>22</v>
      </c>
      <c r="F3340" t="s">
        <v>17</v>
      </c>
      <c r="G3340">
        <v>286425</v>
      </c>
      <c r="H3340">
        <v>3</v>
      </c>
      <c r="I3340">
        <v>5</v>
      </c>
      <c r="J3340">
        <v>6971</v>
      </c>
      <c r="K3340">
        <v>0.33289381729284206</v>
      </c>
    </row>
    <row r="3341" spans="1:11" x14ac:dyDescent="0.25">
      <c r="A3341" t="s">
        <v>40</v>
      </c>
      <c r="B3341" t="s">
        <v>41</v>
      </c>
      <c r="C3341">
        <v>2015</v>
      </c>
      <c r="D3341">
        <v>4</v>
      </c>
      <c r="E3341" t="s">
        <v>22</v>
      </c>
      <c r="F3341" t="s">
        <v>13</v>
      </c>
      <c r="G3341">
        <v>13533</v>
      </c>
      <c r="H3341">
        <v>5</v>
      </c>
      <c r="I3341">
        <v>4</v>
      </c>
      <c r="J3341">
        <v>14329</v>
      </c>
      <c r="K3341">
        <v>0.33298688525997544</v>
      </c>
    </row>
    <row r="3342" spans="1:11" x14ac:dyDescent="0.25">
      <c r="A3342" t="s">
        <v>36</v>
      </c>
      <c r="B3342" t="s">
        <v>37</v>
      </c>
      <c r="C3342">
        <v>2023</v>
      </c>
      <c r="D3342">
        <v>3.8</v>
      </c>
      <c r="E3342" t="s">
        <v>28</v>
      </c>
      <c r="F3342" t="s">
        <v>25</v>
      </c>
      <c r="G3342">
        <v>87632</v>
      </c>
      <c r="H3342">
        <v>3</v>
      </c>
      <c r="I3342">
        <v>3</v>
      </c>
      <c r="J3342">
        <v>13047</v>
      </c>
      <c r="K3342">
        <v>0.33322211545371572</v>
      </c>
    </row>
    <row r="3343" spans="1:11" x14ac:dyDescent="0.25">
      <c r="A3343" t="s">
        <v>18</v>
      </c>
      <c r="B3343" t="s">
        <v>52</v>
      </c>
      <c r="C3343">
        <v>2019</v>
      </c>
      <c r="D3343">
        <v>4.9000000000000004</v>
      </c>
      <c r="E3343" t="s">
        <v>12</v>
      </c>
      <c r="F3343" t="s">
        <v>17</v>
      </c>
      <c r="G3343">
        <v>81641</v>
      </c>
      <c r="H3343">
        <v>2</v>
      </c>
      <c r="I3343">
        <v>1</v>
      </c>
      <c r="J3343">
        <v>14567</v>
      </c>
      <c r="K3343">
        <v>0.33346905490058465</v>
      </c>
    </row>
    <row r="3344" spans="1:11" x14ac:dyDescent="0.25">
      <c r="A3344" t="s">
        <v>40</v>
      </c>
      <c r="B3344" t="s">
        <v>41</v>
      </c>
      <c r="C3344">
        <v>2008</v>
      </c>
      <c r="D3344">
        <v>2.1</v>
      </c>
      <c r="E3344" t="s">
        <v>28</v>
      </c>
      <c r="F3344" t="s">
        <v>13</v>
      </c>
      <c r="G3344">
        <v>137146</v>
      </c>
      <c r="H3344">
        <v>5</v>
      </c>
      <c r="I3344">
        <v>5</v>
      </c>
      <c r="J3344">
        <v>5857</v>
      </c>
      <c r="K3344">
        <v>0.33358741541784698</v>
      </c>
    </row>
    <row r="3345" spans="1:11" x14ac:dyDescent="0.25">
      <c r="A3345" t="s">
        <v>18</v>
      </c>
      <c r="B3345" t="s">
        <v>54</v>
      </c>
      <c r="C3345">
        <v>2006</v>
      </c>
      <c r="D3345">
        <v>4.5</v>
      </c>
      <c r="E3345" t="s">
        <v>22</v>
      </c>
      <c r="F3345" t="s">
        <v>13</v>
      </c>
      <c r="G3345">
        <v>162852</v>
      </c>
      <c r="H3345">
        <v>2</v>
      </c>
      <c r="I3345">
        <v>3</v>
      </c>
      <c r="J3345">
        <v>9142</v>
      </c>
      <c r="K3345">
        <v>0.33361502008262456</v>
      </c>
    </row>
    <row r="3346" spans="1:11" x14ac:dyDescent="0.25">
      <c r="A3346" t="s">
        <v>10</v>
      </c>
      <c r="B3346" t="s">
        <v>48</v>
      </c>
      <c r="C3346">
        <v>2015</v>
      </c>
      <c r="D3346">
        <v>3.7</v>
      </c>
      <c r="E3346" t="s">
        <v>12</v>
      </c>
      <c r="F3346" t="s">
        <v>13</v>
      </c>
      <c r="G3346">
        <v>204422</v>
      </c>
      <c r="H3346">
        <v>3</v>
      </c>
      <c r="I3346">
        <v>3</v>
      </c>
      <c r="J3346">
        <v>8211</v>
      </c>
      <c r="K3346">
        <v>0.33365527454731725</v>
      </c>
    </row>
    <row r="3347" spans="1:11" x14ac:dyDescent="0.25">
      <c r="A3347" t="s">
        <v>40</v>
      </c>
      <c r="B3347" t="s">
        <v>51</v>
      </c>
      <c r="C3347">
        <v>2001</v>
      </c>
      <c r="D3347">
        <v>4.7</v>
      </c>
      <c r="E3347" t="s">
        <v>22</v>
      </c>
      <c r="F3347" t="s">
        <v>17</v>
      </c>
      <c r="G3347">
        <v>106379</v>
      </c>
      <c r="H3347">
        <v>2</v>
      </c>
      <c r="I3347">
        <v>5</v>
      </c>
      <c r="J3347">
        <v>10472</v>
      </c>
      <c r="K3347">
        <v>0.33371585617633304</v>
      </c>
    </row>
    <row r="3348" spans="1:11" x14ac:dyDescent="0.25">
      <c r="A3348" t="s">
        <v>20</v>
      </c>
      <c r="B3348" t="s">
        <v>50</v>
      </c>
      <c r="C3348">
        <v>2014</v>
      </c>
      <c r="D3348">
        <v>3.6</v>
      </c>
      <c r="E3348" t="s">
        <v>28</v>
      </c>
      <c r="F3348" t="s">
        <v>25</v>
      </c>
      <c r="G3348">
        <v>55382</v>
      </c>
      <c r="H3348">
        <v>2</v>
      </c>
      <c r="I3348">
        <v>3</v>
      </c>
      <c r="J3348">
        <v>10792</v>
      </c>
      <c r="K3348">
        <v>0.33375590432244895</v>
      </c>
    </row>
    <row r="3349" spans="1:11" x14ac:dyDescent="0.25">
      <c r="A3349" t="s">
        <v>10</v>
      </c>
      <c r="B3349" t="s">
        <v>31</v>
      </c>
      <c r="C3349">
        <v>2015</v>
      </c>
      <c r="D3349">
        <v>4.4000000000000004</v>
      </c>
      <c r="E3349" t="s">
        <v>28</v>
      </c>
      <c r="F3349" t="s">
        <v>17</v>
      </c>
      <c r="G3349">
        <v>201385</v>
      </c>
      <c r="H3349">
        <v>2</v>
      </c>
      <c r="I3349">
        <v>4</v>
      </c>
      <c r="J3349">
        <v>10472</v>
      </c>
      <c r="K3349">
        <v>0.33380658798291496</v>
      </c>
    </row>
    <row r="3350" spans="1:11" x14ac:dyDescent="0.25">
      <c r="A3350" t="s">
        <v>29</v>
      </c>
      <c r="B3350" t="s">
        <v>30</v>
      </c>
      <c r="C3350">
        <v>2015</v>
      </c>
      <c r="D3350">
        <v>1.3</v>
      </c>
      <c r="E3350" t="s">
        <v>16</v>
      </c>
      <c r="F3350" t="s">
        <v>25</v>
      </c>
      <c r="G3350">
        <v>112570</v>
      </c>
      <c r="H3350">
        <v>4</v>
      </c>
      <c r="I3350">
        <v>5</v>
      </c>
      <c r="J3350">
        <v>8648</v>
      </c>
      <c r="K3350">
        <v>0.33386440420326591</v>
      </c>
    </row>
    <row r="3351" spans="1:11" x14ac:dyDescent="0.25">
      <c r="A3351" t="s">
        <v>10</v>
      </c>
      <c r="B3351" t="s">
        <v>48</v>
      </c>
      <c r="C3351">
        <v>2004</v>
      </c>
      <c r="D3351">
        <v>3.7</v>
      </c>
      <c r="E3351" t="s">
        <v>12</v>
      </c>
      <c r="F3351" t="s">
        <v>25</v>
      </c>
      <c r="G3351">
        <v>5794</v>
      </c>
      <c r="H3351">
        <v>2</v>
      </c>
      <c r="I3351">
        <v>4</v>
      </c>
      <c r="J3351">
        <v>8884</v>
      </c>
      <c r="K3351">
        <v>0.33387272154990533</v>
      </c>
    </row>
    <row r="3352" spans="1:11" x14ac:dyDescent="0.25">
      <c r="A3352" t="s">
        <v>33</v>
      </c>
      <c r="B3352" t="s">
        <v>34</v>
      </c>
      <c r="C3352">
        <v>2004</v>
      </c>
      <c r="D3352">
        <v>1</v>
      </c>
      <c r="E3352" t="s">
        <v>16</v>
      </c>
      <c r="F3352" t="s">
        <v>13</v>
      </c>
      <c r="G3352">
        <v>221278</v>
      </c>
      <c r="H3352">
        <v>5</v>
      </c>
      <c r="I3352">
        <v>2</v>
      </c>
      <c r="J3352">
        <v>2874</v>
      </c>
      <c r="K3352">
        <v>0.33401193705152499</v>
      </c>
    </row>
    <row r="3353" spans="1:11" x14ac:dyDescent="0.25">
      <c r="A3353" t="s">
        <v>23</v>
      </c>
      <c r="B3353" t="s">
        <v>45</v>
      </c>
      <c r="C3353">
        <v>2017</v>
      </c>
      <c r="D3353">
        <v>3.8</v>
      </c>
      <c r="E3353" t="s">
        <v>16</v>
      </c>
      <c r="F3353" t="s">
        <v>17</v>
      </c>
      <c r="G3353">
        <v>297508</v>
      </c>
      <c r="H3353">
        <v>5</v>
      </c>
      <c r="I3353">
        <v>4</v>
      </c>
      <c r="J3353">
        <v>9549</v>
      </c>
      <c r="K3353">
        <v>0.33411130760977081</v>
      </c>
    </row>
    <row r="3354" spans="1:11" x14ac:dyDescent="0.25">
      <c r="A3354" t="s">
        <v>10</v>
      </c>
      <c r="B3354" t="s">
        <v>48</v>
      </c>
      <c r="C3354">
        <v>2011</v>
      </c>
      <c r="D3354">
        <v>4.5999999999999996</v>
      </c>
      <c r="E3354" t="s">
        <v>28</v>
      </c>
      <c r="F3354" t="s">
        <v>13</v>
      </c>
      <c r="G3354">
        <v>157536</v>
      </c>
      <c r="H3354">
        <v>3</v>
      </c>
      <c r="I3354">
        <v>5</v>
      </c>
      <c r="J3354">
        <v>8849</v>
      </c>
      <c r="K3354">
        <v>0.33421849589952446</v>
      </c>
    </row>
    <row r="3355" spans="1:11" x14ac:dyDescent="0.25">
      <c r="A3355" t="s">
        <v>20</v>
      </c>
      <c r="B3355" t="s">
        <v>50</v>
      </c>
      <c r="C3355">
        <v>2003</v>
      </c>
      <c r="D3355">
        <v>4.8</v>
      </c>
      <c r="E3355" t="s">
        <v>22</v>
      </c>
      <c r="F3355" t="s">
        <v>17</v>
      </c>
      <c r="G3355">
        <v>4324</v>
      </c>
      <c r="H3355">
        <v>5</v>
      </c>
      <c r="I3355">
        <v>2</v>
      </c>
      <c r="J3355">
        <v>13213</v>
      </c>
      <c r="K3355">
        <v>0.33422737673018221</v>
      </c>
    </row>
    <row r="3356" spans="1:11" x14ac:dyDescent="0.25">
      <c r="A3356" t="s">
        <v>18</v>
      </c>
      <c r="B3356" t="s">
        <v>54</v>
      </c>
      <c r="C3356">
        <v>2000</v>
      </c>
      <c r="D3356">
        <v>4.0999999999999996</v>
      </c>
      <c r="E3356" t="s">
        <v>28</v>
      </c>
      <c r="F3356" t="s">
        <v>25</v>
      </c>
      <c r="G3356">
        <v>70784</v>
      </c>
      <c r="H3356">
        <v>4</v>
      </c>
      <c r="I3356">
        <v>2</v>
      </c>
      <c r="J3356">
        <v>6784</v>
      </c>
      <c r="K3356">
        <v>0.33436554817696407</v>
      </c>
    </row>
    <row r="3357" spans="1:11" x14ac:dyDescent="0.25">
      <c r="A3357" t="s">
        <v>33</v>
      </c>
      <c r="B3357" t="s">
        <v>55</v>
      </c>
      <c r="C3357">
        <v>2020</v>
      </c>
      <c r="D3357">
        <v>4.2</v>
      </c>
      <c r="E3357" t="s">
        <v>28</v>
      </c>
      <c r="F3357" t="s">
        <v>13</v>
      </c>
      <c r="G3357">
        <v>177156</v>
      </c>
      <c r="H3357">
        <v>5</v>
      </c>
      <c r="I3357">
        <v>1</v>
      </c>
      <c r="J3357">
        <v>10756</v>
      </c>
      <c r="K3357">
        <v>0.33442927054375426</v>
      </c>
    </row>
    <row r="3358" spans="1:11" x14ac:dyDescent="0.25">
      <c r="A3358" t="s">
        <v>36</v>
      </c>
      <c r="B3358" t="s">
        <v>37</v>
      </c>
      <c r="C3358">
        <v>2019</v>
      </c>
      <c r="D3358">
        <v>1.5</v>
      </c>
      <c r="E3358" t="s">
        <v>28</v>
      </c>
      <c r="F3358" t="s">
        <v>13</v>
      </c>
      <c r="G3358">
        <v>264951</v>
      </c>
      <c r="H3358">
        <v>4</v>
      </c>
      <c r="I3358">
        <v>1</v>
      </c>
      <c r="J3358">
        <v>6000</v>
      </c>
      <c r="K3358">
        <v>0.33454280093607691</v>
      </c>
    </row>
    <row r="3359" spans="1:11" x14ac:dyDescent="0.25">
      <c r="A3359" t="s">
        <v>23</v>
      </c>
      <c r="B3359" t="s">
        <v>24</v>
      </c>
      <c r="C3359">
        <v>2018</v>
      </c>
      <c r="D3359">
        <v>2.9</v>
      </c>
      <c r="E3359" t="s">
        <v>16</v>
      </c>
      <c r="F3359" t="s">
        <v>13</v>
      </c>
      <c r="G3359">
        <v>19860</v>
      </c>
      <c r="H3359">
        <v>5</v>
      </c>
      <c r="I3359">
        <v>2</v>
      </c>
      <c r="J3359">
        <v>13002</v>
      </c>
      <c r="K3359">
        <v>0.33458194766281224</v>
      </c>
    </row>
    <row r="3360" spans="1:11" x14ac:dyDescent="0.25">
      <c r="A3360" t="s">
        <v>33</v>
      </c>
      <c r="B3360" t="s">
        <v>55</v>
      </c>
      <c r="C3360">
        <v>2000</v>
      </c>
      <c r="D3360">
        <v>2.5</v>
      </c>
      <c r="E3360" t="s">
        <v>16</v>
      </c>
      <c r="F3360" t="s">
        <v>25</v>
      </c>
      <c r="G3360">
        <v>252146</v>
      </c>
      <c r="H3360">
        <v>3</v>
      </c>
      <c r="I3360">
        <v>1</v>
      </c>
      <c r="J3360">
        <v>2557</v>
      </c>
      <c r="K3360">
        <v>0.3346053365051378</v>
      </c>
    </row>
    <row r="3361" spans="1:11" x14ac:dyDescent="0.25">
      <c r="A3361" t="s">
        <v>23</v>
      </c>
      <c r="B3361" t="s">
        <v>38</v>
      </c>
      <c r="C3361">
        <v>2019</v>
      </c>
      <c r="D3361">
        <v>2.5</v>
      </c>
      <c r="E3361" t="s">
        <v>16</v>
      </c>
      <c r="F3361" t="s">
        <v>13</v>
      </c>
      <c r="G3361">
        <v>62786</v>
      </c>
      <c r="H3361">
        <v>2</v>
      </c>
      <c r="I3361">
        <v>1</v>
      </c>
      <c r="J3361">
        <v>12044</v>
      </c>
      <c r="K3361">
        <v>0.33466362462278798</v>
      </c>
    </row>
    <row r="3362" spans="1:11" x14ac:dyDescent="0.25">
      <c r="A3362" t="s">
        <v>10</v>
      </c>
      <c r="B3362" t="s">
        <v>31</v>
      </c>
      <c r="C3362">
        <v>2000</v>
      </c>
      <c r="D3362">
        <v>3.6</v>
      </c>
      <c r="E3362" t="s">
        <v>22</v>
      </c>
      <c r="F3362" t="s">
        <v>17</v>
      </c>
      <c r="G3362">
        <v>98150</v>
      </c>
      <c r="H3362">
        <v>2</v>
      </c>
      <c r="I3362">
        <v>1</v>
      </c>
      <c r="J3362">
        <v>9237</v>
      </c>
      <c r="K3362">
        <v>0.33500170103059768</v>
      </c>
    </row>
    <row r="3363" spans="1:11" x14ac:dyDescent="0.25">
      <c r="A3363" t="s">
        <v>20</v>
      </c>
      <c r="B3363" t="s">
        <v>21</v>
      </c>
      <c r="C3363">
        <v>2014</v>
      </c>
      <c r="D3363">
        <v>4.9000000000000004</v>
      </c>
      <c r="E3363" t="s">
        <v>28</v>
      </c>
      <c r="F3363" t="s">
        <v>13</v>
      </c>
      <c r="G3363">
        <v>244275</v>
      </c>
      <c r="H3363">
        <v>2</v>
      </c>
      <c r="I3363">
        <v>4</v>
      </c>
      <c r="J3363">
        <v>8314</v>
      </c>
      <c r="K3363">
        <v>0.33513021092675432</v>
      </c>
    </row>
    <row r="3364" spans="1:11" x14ac:dyDescent="0.25">
      <c r="A3364" t="s">
        <v>40</v>
      </c>
      <c r="B3364" t="s">
        <v>49</v>
      </c>
      <c r="C3364">
        <v>2013</v>
      </c>
      <c r="D3364">
        <v>2.2000000000000002</v>
      </c>
      <c r="E3364" t="s">
        <v>16</v>
      </c>
      <c r="F3364" t="s">
        <v>25</v>
      </c>
      <c r="G3364">
        <v>83519</v>
      </c>
      <c r="H3364">
        <v>2</v>
      </c>
      <c r="I3364">
        <v>3</v>
      </c>
      <c r="J3364">
        <v>9529</v>
      </c>
      <c r="K3364">
        <v>0.33514730773059564</v>
      </c>
    </row>
    <row r="3365" spans="1:11" x14ac:dyDescent="0.25">
      <c r="A3365" t="s">
        <v>20</v>
      </c>
      <c r="B3365" t="s">
        <v>21</v>
      </c>
      <c r="C3365">
        <v>2020</v>
      </c>
      <c r="D3365">
        <v>4.3</v>
      </c>
      <c r="E3365" t="s">
        <v>12</v>
      </c>
      <c r="F3365" t="s">
        <v>17</v>
      </c>
      <c r="G3365">
        <v>4064</v>
      </c>
      <c r="H3365">
        <v>2</v>
      </c>
      <c r="I3365">
        <v>4</v>
      </c>
      <c r="J3365">
        <v>15818</v>
      </c>
      <c r="K3365">
        <v>0.33515361065828075</v>
      </c>
    </row>
    <row r="3366" spans="1:11" x14ac:dyDescent="0.25">
      <c r="A3366" t="s">
        <v>26</v>
      </c>
      <c r="B3366" t="s">
        <v>27</v>
      </c>
      <c r="C3366">
        <v>2000</v>
      </c>
      <c r="D3366">
        <v>1.8</v>
      </c>
      <c r="E3366" t="s">
        <v>22</v>
      </c>
      <c r="F3366" t="s">
        <v>17</v>
      </c>
      <c r="G3366">
        <v>271405</v>
      </c>
      <c r="H3366">
        <v>4</v>
      </c>
      <c r="I3366">
        <v>4</v>
      </c>
      <c r="J3366">
        <v>3971</v>
      </c>
      <c r="K3366">
        <v>0.33529250451041981</v>
      </c>
    </row>
    <row r="3367" spans="1:11" x14ac:dyDescent="0.25">
      <c r="A3367" t="s">
        <v>36</v>
      </c>
      <c r="B3367" t="s">
        <v>37</v>
      </c>
      <c r="C3367">
        <v>2013</v>
      </c>
      <c r="D3367">
        <v>2.7</v>
      </c>
      <c r="E3367" t="s">
        <v>12</v>
      </c>
      <c r="F3367" t="s">
        <v>13</v>
      </c>
      <c r="G3367">
        <v>14465</v>
      </c>
      <c r="H3367">
        <v>2</v>
      </c>
      <c r="I3367">
        <v>5</v>
      </c>
      <c r="J3367">
        <v>10410</v>
      </c>
      <c r="K3367">
        <v>0.3352929684219994</v>
      </c>
    </row>
    <row r="3368" spans="1:11" x14ac:dyDescent="0.25">
      <c r="A3368" t="s">
        <v>14</v>
      </c>
      <c r="B3368" t="s">
        <v>39</v>
      </c>
      <c r="C3368">
        <v>2002</v>
      </c>
      <c r="D3368">
        <v>1.8</v>
      </c>
      <c r="E3368" t="s">
        <v>28</v>
      </c>
      <c r="F3368" t="s">
        <v>25</v>
      </c>
      <c r="G3368">
        <v>109972</v>
      </c>
      <c r="H3368">
        <v>3</v>
      </c>
      <c r="I3368">
        <v>3</v>
      </c>
      <c r="J3368">
        <v>4300</v>
      </c>
      <c r="K3368">
        <v>0.33532727579460875</v>
      </c>
    </row>
    <row r="3369" spans="1:11" x14ac:dyDescent="0.25">
      <c r="A3369" t="s">
        <v>33</v>
      </c>
      <c r="B3369" t="s">
        <v>43</v>
      </c>
      <c r="C3369">
        <v>2010</v>
      </c>
      <c r="D3369">
        <v>2.2999999999999998</v>
      </c>
      <c r="E3369" t="s">
        <v>22</v>
      </c>
      <c r="F3369" t="s">
        <v>13</v>
      </c>
      <c r="G3369">
        <v>53742</v>
      </c>
      <c r="H3369">
        <v>3</v>
      </c>
      <c r="I3369">
        <v>2</v>
      </c>
      <c r="J3369">
        <v>10325</v>
      </c>
      <c r="K3369">
        <v>0.33537906342312518</v>
      </c>
    </row>
    <row r="3370" spans="1:11" x14ac:dyDescent="0.25">
      <c r="A3370" t="s">
        <v>20</v>
      </c>
      <c r="B3370" t="s">
        <v>50</v>
      </c>
      <c r="C3370">
        <v>2013</v>
      </c>
      <c r="D3370">
        <v>3.7</v>
      </c>
      <c r="E3370" t="s">
        <v>22</v>
      </c>
      <c r="F3370" t="s">
        <v>25</v>
      </c>
      <c r="G3370">
        <v>142165</v>
      </c>
      <c r="H3370">
        <v>3</v>
      </c>
      <c r="I3370">
        <v>2</v>
      </c>
      <c r="J3370">
        <v>10856</v>
      </c>
      <c r="K3370">
        <v>0.33538916594887502</v>
      </c>
    </row>
    <row r="3371" spans="1:11" x14ac:dyDescent="0.25">
      <c r="A3371" t="s">
        <v>29</v>
      </c>
      <c r="B3371" t="s">
        <v>35</v>
      </c>
      <c r="C3371">
        <v>2004</v>
      </c>
      <c r="D3371">
        <v>2.5</v>
      </c>
      <c r="E3371" t="s">
        <v>28</v>
      </c>
      <c r="F3371" t="s">
        <v>17</v>
      </c>
      <c r="G3371">
        <v>141571</v>
      </c>
      <c r="H3371">
        <v>3</v>
      </c>
      <c r="I3371">
        <v>2</v>
      </c>
      <c r="J3371">
        <v>6468</v>
      </c>
      <c r="K3371">
        <v>0.33551618424516894</v>
      </c>
    </row>
    <row r="3372" spans="1:11" x14ac:dyDescent="0.25">
      <c r="A3372" t="s">
        <v>10</v>
      </c>
      <c r="B3372" t="s">
        <v>31</v>
      </c>
      <c r="C3372">
        <v>2003</v>
      </c>
      <c r="D3372">
        <v>5</v>
      </c>
      <c r="E3372" t="s">
        <v>12</v>
      </c>
      <c r="F3372" t="s">
        <v>25</v>
      </c>
      <c r="G3372">
        <v>141843</v>
      </c>
      <c r="H3372">
        <v>3</v>
      </c>
      <c r="I3372">
        <v>1</v>
      </c>
      <c r="J3372">
        <v>7163</v>
      </c>
      <c r="K3372">
        <v>0.33556540823600822</v>
      </c>
    </row>
    <row r="3373" spans="1:11" x14ac:dyDescent="0.25">
      <c r="A3373" t="s">
        <v>14</v>
      </c>
      <c r="B3373" t="s">
        <v>39</v>
      </c>
      <c r="C3373">
        <v>2013</v>
      </c>
      <c r="D3373">
        <v>1.3</v>
      </c>
      <c r="E3373" t="s">
        <v>16</v>
      </c>
      <c r="F3373" t="s">
        <v>13</v>
      </c>
      <c r="G3373">
        <v>120114</v>
      </c>
      <c r="H3373">
        <v>4</v>
      </c>
      <c r="I3373">
        <v>2</v>
      </c>
      <c r="J3373">
        <v>7897</v>
      </c>
      <c r="K3373">
        <v>0.33572342838310387</v>
      </c>
    </row>
    <row r="3374" spans="1:11" x14ac:dyDescent="0.25">
      <c r="A3374" t="s">
        <v>23</v>
      </c>
      <c r="B3374" t="s">
        <v>45</v>
      </c>
      <c r="C3374">
        <v>2014</v>
      </c>
      <c r="D3374">
        <v>1.5</v>
      </c>
      <c r="E3374" t="s">
        <v>28</v>
      </c>
      <c r="F3374" t="s">
        <v>13</v>
      </c>
      <c r="G3374">
        <v>1470</v>
      </c>
      <c r="H3374">
        <v>2</v>
      </c>
      <c r="I3374">
        <v>2</v>
      </c>
      <c r="J3374">
        <v>9770</v>
      </c>
      <c r="K3374">
        <v>0.33576821878552432</v>
      </c>
    </row>
    <row r="3375" spans="1:11" x14ac:dyDescent="0.25">
      <c r="A3375" t="s">
        <v>33</v>
      </c>
      <c r="B3375" t="s">
        <v>43</v>
      </c>
      <c r="C3375">
        <v>2005</v>
      </c>
      <c r="D3375">
        <v>3.5</v>
      </c>
      <c r="E3375" t="s">
        <v>28</v>
      </c>
      <c r="F3375" t="s">
        <v>17</v>
      </c>
      <c r="G3375">
        <v>126275</v>
      </c>
      <c r="H3375">
        <v>3</v>
      </c>
      <c r="I3375">
        <v>2</v>
      </c>
      <c r="J3375">
        <v>8074</v>
      </c>
      <c r="K3375">
        <v>0.33580457482153936</v>
      </c>
    </row>
    <row r="3376" spans="1:11" x14ac:dyDescent="0.25">
      <c r="A3376" t="s">
        <v>29</v>
      </c>
      <c r="B3376" t="s">
        <v>35</v>
      </c>
      <c r="C3376">
        <v>2023</v>
      </c>
      <c r="D3376">
        <v>2.4</v>
      </c>
      <c r="E3376" t="s">
        <v>28</v>
      </c>
      <c r="F3376" t="s">
        <v>13</v>
      </c>
      <c r="G3376">
        <v>124701</v>
      </c>
      <c r="H3376">
        <v>4</v>
      </c>
      <c r="I3376">
        <v>3</v>
      </c>
      <c r="J3376">
        <v>10905</v>
      </c>
      <c r="K3376">
        <v>0.33590447792840328</v>
      </c>
    </row>
    <row r="3377" spans="1:11" x14ac:dyDescent="0.25">
      <c r="A3377" t="s">
        <v>20</v>
      </c>
      <c r="B3377" t="s">
        <v>21</v>
      </c>
      <c r="C3377">
        <v>2012</v>
      </c>
      <c r="D3377">
        <v>4.8</v>
      </c>
      <c r="E3377" t="s">
        <v>12</v>
      </c>
      <c r="F3377" t="s">
        <v>13</v>
      </c>
      <c r="G3377">
        <v>162020</v>
      </c>
      <c r="H3377">
        <v>2</v>
      </c>
      <c r="I3377">
        <v>4</v>
      </c>
      <c r="J3377">
        <v>9259</v>
      </c>
      <c r="K3377">
        <v>0.33605027799694986</v>
      </c>
    </row>
    <row r="3378" spans="1:11" x14ac:dyDescent="0.25">
      <c r="A3378" t="s">
        <v>18</v>
      </c>
      <c r="B3378" t="s">
        <v>54</v>
      </c>
      <c r="C3378">
        <v>2009</v>
      </c>
      <c r="D3378">
        <v>3.8</v>
      </c>
      <c r="E3378" t="s">
        <v>16</v>
      </c>
      <c r="F3378" t="s">
        <v>17</v>
      </c>
      <c r="G3378">
        <v>103517</v>
      </c>
      <c r="H3378">
        <v>5</v>
      </c>
      <c r="I3378">
        <v>1</v>
      </c>
      <c r="J3378">
        <v>11029</v>
      </c>
      <c r="K3378">
        <v>0.3360666516179498</v>
      </c>
    </row>
    <row r="3379" spans="1:11" x14ac:dyDescent="0.25">
      <c r="A3379" t="s">
        <v>18</v>
      </c>
      <c r="B3379" t="s">
        <v>52</v>
      </c>
      <c r="C3379">
        <v>2010</v>
      </c>
      <c r="D3379">
        <v>2.7</v>
      </c>
      <c r="E3379" t="s">
        <v>12</v>
      </c>
      <c r="F3379" t="s">
        <v>25</v>
      </c>
      <c r="G3379">
        <v>147775</v>
      </c>
      <c r="H3379">
        <v>3</v>
      </c>
      <c r="I3379">
        <v>1</v>
      </c>
      <c r="J3379">
        <v>6844</v>
      </c>
      <c r="K3379">
        <v>0.33632091199446967</v>
      </c>
    </row>
    <row r="3380" spans="1:11" x14ac:dyDescent="0.25">
      <c r="A3380" t="s">
        <v>18</v>
      </c>
      <c r="B3380" t="s">
        <v>19</v>
      </c>
      <c r="C3380">
        <v>2002</v>
      </c>
      <c r="D3380">
        <v>3.7</v>
      </c>
      <c r="E3380" t="s">
        <v>22</v>
      </c>
      <c r="F3380" t="s">
        <v>13</v>
      </c>
      <c r="G3380">
        <v>215352</v>
      </c>
      <c r="H3380">
        <v>2</v>
      </c>
      <c r="I3380">
        <v>4</v>
      </c>
      <c r="J3380">
        <v>6092</v>
      </c>
      <c r="K3380">
        <v>0.336412153082012</v>
      </c>
    </row>
    <row r="3381" spans="1:11" x14ac:dyDescent="0.25">
      <c r="A3381" t="s">
        <v>23</v>
      </c>
      <c r="B3381" t="s">
        <v>38</v>
      </c>
      <c r="C3381">
        <v>2009</v>
      </c>
      <c r="D3381">
        <v>4.8</v>
      </c>
      <c r="E3381" t="s">
        <v>28</v>
      </c>
      <c r="F3381" t="s">
        <v>25</v>
      </c>
      <c r="G3381">
        <v>81481</v>
      </c>
      <c r="H3381">
        <v>5</v>
      </c>
      <c r="I3381">
        <v>1</v>
      </c>
      <c r="J3381">
        <v>9970</v>
      </c>
      <c r="K3381">
        <v>0.33654845251816534</v>
      </c>
    </row>
    <row r="3382" spans="1:11" x14ac:dyDescent="0.25">
      <c r="A3382" t="s">
        <v>40</v>
      </c>
      <c r="B3382" t="s">
        <v>51</v>
      </c>
      <c r="C3382">
        <v>2015</v>
      </c>
      <c r="D3382">
        <v>4.3</v>
      </c>
      <c r="E3382" t="s">
        <v>12</v>
      </c>
      <c r="F3382" t="s">
        <v>13</v>
      </c>
      <c r="G3382">
        <v>68179</v>
      </c>
      <c r="H3382">
        <v>4</v>
      </c>
      <c r="I3382">
        <v>5</v>
      </c>
      <c r="J3382">
        <v>11536</v>
      </c>
      <c r="K3382">
        <v>0.33725385164929178</v>
      </c>
    </row>
    <row r="3383" spans="1:11" x14ac:dyDescent="0.25">
      <c r="A3383" t="s">
        <v>40</v>
      </c>
      <c r="B3383" t="s">
        <v>51</v>
      </c>
      <c r="C3383">
        <v>2007</v>
      </c>
      <c r="D3383">
        <v>3.3</v>
      </c>
      <c r="E3383" t="s">
        <v>12</v>
      </c>
      <c r="F3383" t="s">
        <v>17</v>
      </c>
      <c r="G3383">
        <v>164256</v>
      </c>
      <c r="H3383">
        <v>5</v>
      </c>
      <c r="I3383">
        <v>4</v>
      </c>
      <c r="J3383">
        <v>7714</v>
      </c>
      <c r="K3383">
        <v>0.33762051837382456</v>
      </c>
    </row>
    <row r="3384" spans="1:11" x14ac:dyDescent="0.25">
      <c r="A3384" t="s">
        <v>40</v>
      </c>
      <c r="B3384" t="s">
        <v>49</v>
      </c>
      <c r="C3384">
        <v>2008</v>
      </c>
      <c r="D3384">
        <v>2.4</v>
      </c>
      <c r="E3384" t="s">
        <v>28</v>
      </c>
      <c r="F3384" t="s">
        <v>25</v>
      </c>
      <c r="G3384">
        <v>158538</v>
      </c>
      <c r="H3384">
        <v>2</v>
      </c>
      <c r="I3384">
        <v>3</v>
      </c>
      <c r="J3384">
        <v>5729</v>
      </c>
      <c r="K3384">
        <v>0.33764416040990486</v>
      </c>
    </row>
    <row r="3385" spans="1:11" x14ac:dyDescent="0.25">
      <c r="A3385" t="s">
        <v>40</v>
      </c>
      <c r="B3385" t="s">
        <v>49</v>
      </c>
      <c r="C3385">
        <v>2022</v>
      </c>
      <c r="D3385">
        <v>1.6</v>
      </c>
      <c r="E3385" t="s">
        <v>16</v>
      </c>
      <c r="F3385" t="s">
        <v>17</v>
      </c>
      <c r="G3385">
        <v>34818</v>
      </c>
      <c r="H3385">
        <v>3</v>
      </c>
      <c r="I3385">
        <v>4</v>
      </c>
      <c r="J3385">
        <v>14103</v>
      </c>
      <c r="K3385">
        <v>0.33780128773248397</v>
      </c>
    </row>
    <row r="3386" spans="1:11" x14ac:dyDescent="0.25">
      <c r="A3386" t="s">
        <v>29</v>
      </c>
      <c r="B3386" t="s">
        <v>30</v>
      </c>
      <c r="C3386">
        <v>2019</v>
      </c>
      <c r="D3386">
        <v>4.2</v>
      </c>
      <c r="E3386" t="s">
        <v>28</v>
      </c>
      <c r="F3386" t="s">
        <v>13</v>
      </c>
      <c r="G3386">
        <v>273193</v>
      </c>
      <c r="H3386">
        <v>2</v>
      </c>
      <c r="I3386">
        <v>4</v>
      </c>
      <c r="J3386">
        <v>8536</v>
      </c>
      <c r="K3386">
        <v>0.33802027969417126</v>
      </c>
    </row>
    <row r="3387" spans="1:11" x14ac:dyDescent="0.25">
      <c r="A3387" t="s">
        <v>36</v>
      </c>
      <c r="B3387" t="s">
        <v>53</v>
      </c>
      <c r="C3387">
        <v>2015</v>
      </c>
      <c r="D3387">
        <v>4</v>
      </c>
      <c r="E3387" t="s">
        <v>12</v>
      </c>
      <c r="F3387" t="s">
        <v>17</v>
      </c>
      <c r="G3387">
        <v>113792</v>
      </c>
      <c r="H3387">
        <v>4</v>
      </c>
      <c r="I3387">
        <v>4</v>
      </c>
      <c r="J3387">
        <v>11824</v>
      </c>
      <c r="K3387">
        <v>0.33808065452939495</v>
      </c>
    </row>
    <row r="3388" spans="1:11" x14ac:dyDescent="0.25">
      <c r="A3388" t="s">
        <v>36</v>
      </c>
      <c r="B3388" t="s">
        <v>53</v>
      </c>
      <c r="C3388">
        <v>2022</v>
      </c>
      <c r="D3388">
        <v>1.2</v>
      </c>
      <c r="E3388" t="s">
        <v>16</v>
      </c>
      <c r="F3388" t="s">
        <v>17</v>
      </c>
      <c r="G3388">
        <v>188526</v>
      </c>
      <c r="H3388">
        <v>4</v>
      </c>
      <c r="I3388">
        <v>4</v>
      </c>
      <c r="J3388">
        <v>10629</v>
      </c>
      <c r="K3388">
        <v>0.3381769263826756</v>
      </c>
    </row>
    <row r="3389" spans="1:11" x14ac:dyDescent="0.25">
      <c r="A3389" t="s">
        <v>36</v>
      </c>
      <c r="B3389" t="s">
        <v>37</v>
      </c>
      <c r="C3389">
        <v>2023</v>
      </c>
      <c r="D3389">
        <v>3.4</v>
      </c>
      <c r="E3389" t="s">
        <v>16</v>
      </c>
      <c r="F3389" t="s">
        <v>13</v>
      </c>
      <c r="G3389">
        <v>61514</v>
      </c>
      <c r="H3389">
        <v>2</v>
      </c>
      <c r="I3389">
        <v>2</v>
      </c>
      <c r="J3389">
        <v>14169</v>
      </c>
      <c r="K3389">
        <v>0.33830155363608194</v>
      </c>
    </row>
    <row r="3390" spans="1:11" x14ac:dyDescent="0.25">
      <c r="A3390" t="s">
        <v>18</v>
      </c>
      <c r="B3390" t="s">
        <v>19</v>
      </c>
      <c r="C3390">
        <v>2018</v>
      </c>
      <c r="D3390">
        <v>4.8</v>
      </c>
      <c r="E3390" t="s">
        <v>16</v>
      </c>
      <c r="F3390" t="s">
        <v>17</v>
      </c>
      <c r="G3390">
        <v>108824</v>
      </c>
      <c r="H3390">
        <v>3</v>
      </c>
      <c r="I3390">
        <v>4</v>
      </c>
      <c r="J3390">
        <v>14623</v>
      </c>
      <c r="K3390">
        <v>0.33831385808404002</v>
      </c>
    </row>
    <row r="3391" spans="1:11" x14ac:dyDescent="0.25">
      <c r="A3391" t="s">
        <v>36</v>
      </c>
      <c r="B3391" t="s">
        <v>37</v>
      </c>
      <c r="C3391">
        <v>2006</v>
      </c>
      <c r="D3391">
        <v>1.5</v>
      </c>
      <c r="E3391" t="s">
        <v>16</v>
      </c>
      <c r="F3391" t="s">
        <v>13</v>
      </c>
      <c r="G3391">
        <v>265157</v>
      </c>
      <c r="H3391">
        <v>3</v>
      </c>
      <c r="I3391">
        <v>2</v>
      </c>
      <c r="J3391">
        <v>3096</v>
      </c>
      <c r="K3391">
        <v>0.3387582631310474</v>
      </c>
    </row>
    <row r="3392" spans="1:11" x14ac:dyDescent="0.25">
      <c r="A3392" t="s">
        <v>40</v>
      </c>
      <c r="B3392" t="s">
        <v>49</v>
      </c>
      <c r="C3392">
        <v>2016</v>
      </c>
      <c r="D3392">
        <v>3</v>
      </c>
      <c r="E3392" t="s">
        <v>16</v>
      </c>
      <c r="F3392" t="s">
        <v>25</v>
      </c>
      <c r="G3392">
        <v>46541</v>
      </c>
      <c r="H3392">
        <v>4</v>
      </c>
      <c r="I3392">
        <v>4</v>
      </c>
      <c r="J3392">
        <v>11969</v>
      </c>
      <c r="K3392">
        <v>0.33879603790160451</v>
      </c>
    </row>
    <row r="3393" spans="1:11" x14ac:dyDescent="0.25">
      <c r="A3393" t="s">
        <v>18</v>
      </c>
      <c r="B3393" t="s">
        <v>54</v>
      </c>
      <c r="C3393">
        <v>2010</v>
      </c>
      <c r="D3393">
        <v>2</v>
      </c>
      <c r="E3393" t="s">
        <v>16</v>
      </c>
      <c r="F3393" t="s">
        <v>17</v>
      </c>
      <c r="G3393">
        <v>212019</v>
      </c>
      <c r="H3393">
        <v>5</v>
      </c>
      <c r="I3393">
        <v>1</v>
      </c>
      <c r="J3393">
        <v>7359</v>
      </c>
      <c r="K3393">
        <v>0.33894468720499638</v>
      </c>
    </row>
    <row r="3394" spans="1:11" x14ac:dyDescent="0.25">
      <c r="A3394" t="s">
        <v>40</v>
      </c>
      <c r="B3394" t="s">
        <v>41</v>
      </c>
      <c r="C3394">
        <v>2006</v>
      </c>
      <c r="D3394">
        <v>3.2</v>
      </c>
      <c r="E3394" t="s">
        <v>28</v>
      </c>
      <c r="F3394" t="s">
        <v>13</v>
      </c>
      <c r="G3394">
        <v>14781</v>
      </c>
      <c r="H3394">
        <v>4</v>
      </c>
      <c r="I3394">
        <v>2</v>
      </c>
      <c r="J3394">
        <v>8804</v>
      </c>
      <c r="K3394">
        <v>0.33927908181047417</v>
      </c>
    </row>
    <row r="3395" spans="1:11" x14ac:dyDescent="0.25">
      <c r="A3395" t="s">
        <v>20</v>
      </c>
      <c r="B3395" t="s">
        <v>50</v>
      </c>
      <c r="C3395">
        <v>2014</v>
      </c>
      <c r="D3395">
        <v>4.7</v>
      </c>
      <c r="E3395" t="s">
        <v>12</v>
      </c>
      <c r="F3395" t="s">
        <v>25</v>
      </c>
      <c r="G3395">
        <v>198468</v>
      </c>
      <c r="H3395">
        <v>5</v>
      </c>
      <c r="I3395">
        <v>2</v>
      </c>
      <c r="J3395">
        <v>9030</v>
      </c>
      <c r="K3395">
        <v>0.33931172541206367</v>
      </c>
    </row>
    <row r="3396" spans="1:11" x14ac:dyDescent="0.25">
      <c r="A3396" t="s">
        <v>18</v>
      </c>
      <c r="B3396" t="s">
        <v>52</v>
      </c>
      <c r="C3396">
        <v>2009</v>
      </c>
      <c r="D3396">
        <v>3.7</v>
      </c>
      <c r="E3396" t="s">
        <v>28</v>
      </c>
      <c r="F3396" t="s">
        <v>25</v>
      </c>
      <c r="G3396">
        <v>24132</v>
      </c>
      <c r="H3396">
        <v>3</v>
      </c>
      <c r="I3396">
        <v>1</v>
      </c>
      <c r="J3396">
        <v>10017</v>
      </c>
      <c r="K3396">
        <v>0.33933826336307105</v>
      </c>
    </row>
    <row r="3397" spans="1:11" x14ac:dyDescent="0.25">
      <c r="A3397" t="s">
        <v>20</v>
      </c>
      <c r="B3397" t="s">
        <v>21</v>
      </c>
      <c r="C3397">
        <v>2015</v>
      </c>
      <c r="D3397">
        <v>1.4</v>
      </c>
      <c r="E3397" t="s">
        <v>22</v>
      </c>
      <c r="F3397" t="s">
        <v>25</v>
      </c>
      <c r="G3397">
        <v>243771</v>
      </c>
      <c r="H3397">
        <v>5</v>
      </c>
      <c r="I3397">
        <v>3</v>
      </c>
      <c r="J3397">
        <v>7124</v>
      </c>
      <c r="K3397">
        <v>0.33935901317516415</v>
      </c>
    </row>
    <row r="3398" spans="1:11" x14ac:dyDescent="0.25">
      <c r="A3398" t="s">
        <v>26</v>
      </c>
      <c r="B3398" t="s">
        <v>32</v>
      </c>
      <c r="C3398">
        <v>2017</v>
      </c>
      <c r="D3398">
        <v>2.6</v>
      </c>
      <c r="E3398" t="s">
        <v>22</v>
      </c>
      <c r="F3398" t="s">
        <v>17</v>
      </c>
      <c r="G3398">
        <v>117587</v>
      </c>
      <c r="H3398">
        <v>4</v>
      </c>
      <c r="I3398">
        <v>5</v>
      </c>
      <c r="J3398">
        <v>12948</v>
      </c>
      <c r="K3398">
        <v>0.33939129704564963</v>
      </c>
    </row>
    <row r="3399" spans="1:11" x14ac:dyDescent="0.25">
      <c r="A3399" t="s">
        <v>29</v>
      </c>
      <c r="B3399" t="s">
        <v>30</v>
      </c>
      <c r="C3399">
        <v>2017</v>
      </c>
      <c r="D3399">
        <v>3.6</v>
      </c>
      <c r="E3399" t="s">
        <v>22</v>
      </c>
      <c r="F3399" t="s">
        <v>13</v>
      </c>
      <c r="G3399">
        <v>214703</v>
      </c>
      <c r="H3399">
        <v>4</v>
      </c>
      <c r="I3399">
        <v>2</v>
      </c>
      <c r="J3399">
        <v>10505</v>
      </c>
      <c r="K3399">
        <v>0.33939602341824127</v>
      </c>
    </row>
    <row r="3400" spans="1:11" x14ac:dyDescent="0.25">
      <c r="A3400" t="s">
        <v>29</v>
      </c>
      <c r="B3400" t="s">
        <v>30</v>
      </c>
      <c r="C3400">
        <v>2015</v>
      </c>
      <c r="D3400">
        <v>2.2999999999999998</v>
      </c>
      <c r="E3400" t="s">
        <v>12</v>
      </c>
      <c r="F3400" t="s">
        <v>13</v>
      </c>
      <c r="G3400">
        <v>99930</v>
      </c>
      <c r="H3400">
        <v>5</v>
      </c>
      <c r="I3400">
        <v>2</v>
      </c>
      <c r="J3400">
        <v>8901</v>
      </c>
      <c r="K3400">
        <v>0.33945344859854176</v>
      </c>
    </row>
    <row r="3401" spans="1:11" x14ac:dyDescent="0.25">
      <c r="A3401" t="s">
        <v>26</v>
      </c>
      <c r="B3401" t="s">
        <v>32</v>
      </c>
      <c r="C3401">
        <v>2014</v>
      </c>
      <c r="D3401">
        <v>1.2</v>
      </c>
      <c r="E3401" t="s">
        <v>12</v>
      </c>
      <c r="F3401" t="s">
        <v>17</v>
      </c>
      <c r="G3401">
        <v>138778</v>
      </c>
      <c r="H3401">
        <v>3</v>
      </c>
      <c r="I3401">
        <v>3</v>
      </c>
      <c r="J3401">
        <v>8224</v>
      </c>
      <c r="K3401">
        <v>0.33946432219412048</v>
      </c>
    </row>
    <row r="3402" spans="1:11" x14ac:dyDescent="0.25">
      <c r="A3402" t="s">
        <v>29</v>
      </c>
      <c r="B3402" t="s">
        <v>35</v>
      </c>
      <c r="C3402">
        <v>2012</v>
      </c>
      <c r="D3402">
        <v>2.8</v>
      </c>
      <c r="E3402" t="s">
        <v>16</v>
      </c>
      <c r="F3402" t="s">
        <v>17</v>
      </c>
      <c r="G3402">
        <v>124602</v>
      </c>
      <c r="H3402">
        <v>2</v>
      </c>
      <c r="I3402">
        <v>3</v>
      </c>
      <c r="J3402">
        <v>10507</v>
      </c>
      <c r="K3402">
        <v>0.33947715504492237</v>
      </c>
    </row>
    <row r="3403" spans="1:11" x14ac:dyDescent="0.25">
      <c r="A3403" t="s">
        <v>18</v>
      </c>
      <c r="B3403" t="s">
        <v>52</v>
      </c>
      <c r="C3403">
        <v>2004</v>
      </c>
      <c r="D3403">
        <v>3</v>
      </c>
      <c r="E3403" t="s">
        <v>28</v>
      </c>
      <c r="F3403" t="s">
        <v>13</v>
      </c>
      <c r="G3403">
        <v>124637</v>
      </c>
      <c r="H3403">
        <v>3</v>
      </c>
      <c r="I3403">
        <v>3</v>
      </c>
      <c r="J3403">
        <v>5807</v>
      </c>
      <c r="K3403">
        <v>0.33962682159491042</v>
      </c>
    </row>
    <row r="3404" spans="1:11" x14ac:dyDescent="0.25">
      <c r="A3404" t="s">
        <v>20</v>
      </c>
      <c r="B3404" t="s">
        <v>21</v>
      </c>
      <c r="C3404">
        <v>2019</v>
      </c>
      <c r="D3404">
        <v>2.9</v>
      </c>
      <c r="E3404" t="s">
        <v>22</v>
      </c>
      <c r="F3404" t="s">
        <v>17</v>
      </c>
      <c r="G3404">
        <v>39310</v>
      </c>
      <c r="H3404">
        <v>3</v>
      </c>
      <c r="I3404">
        <v>1</v>
      </c>
      <c r="J3404">
        <v>15413</v>
      </c>
      <c r="K3404">
        <v>0.33975338347060902</v>
      </c>
    </row>
    <row r="3405" spans="1:11" x14ac:dyDescent="0.25">
      <c r="A3405" t="s">
        <v>18</v>
      </c>
      <c r="B3405" t="s">
        <v>19</v>
      </c>
      <c r="C3405">
        <v>2003</v>
      </c>
      <c r="D3405">
        <v>3.6</v>
      </c>
      <c r="E3405" t="s">
        <v>28</v>
      </c>
      <c r="F3405" t="s">
        <v>17</v>
      </c>
      <c r="G3405">
        <v>207893</v>
      </c>
      <c r="H3405">
        <v>2</v>
      </c>
      <c r="I3405">
        <v>2</v>
      </c>
      <c r="J3405">
        <v>5942</v>
      </c>
      <c r="K3405">
        <v>0.33985394553676396</v>
      </c>
    </row>
    <row r="3406" spans="1:11" x14ac:dyDescent="0.25">
      <c r="A3406" t="s">
        <v>40</v>
      </c>
      <c r="B3406" t="s">
        <v>41</v>
      </c>
      <c r="C3406">
        <v>2023</v>
      </c>
      <c r="D3406">
        <v>1.2</v>
      </c>
      <c r="E3406" t="s">
        <v>16</v>
      </c>
      <c r="F3406" t="s">
        <v>17</v>
      </c>
      <c r="G3406">
        <v>39557</v>
      </c>
      <c r="H3406">
        <v>4</v>
      </c>
      <c r="I3406">
        <v>4</v>
      </c>
      <c r="J3406">
        <v>13908</v>
      </c>
      <c r="K3406">
        <v>0.33990525075032563</v>
      </c>
    </row>
    <row r="3407" spans="1:11" x14ac:dyDescent="0.25">
      <c r="A3407" t="s">
        <v>10</v>
      </c>
      <c r="B3407" t="s">
        <v>11</v>
      </c>
      <c r="C3407">
        <v>2004</v>
      </c>
      <c r="D3407">
        <v>2.1</v>
      </c>
      <c r="E3407" t="s">
        <v>22</v>
      </c>
      <c r="F3407" t="s">
        <v>13</v>
      </c>
      <c r="G3407">
        <v>218620</v>
      </c>
      <c r="H3407">
        <v>4</v>
      </c>
      <c r="I3407">
        <v>4</v>
      </c>
      <c r="J3407">
        <v>5027</v>
      </c>
      <c r="K3407">
        <v>0.33991282353956176</v>
      </c>
    </row>
    <row r="3408" spans="1:11" x14ac:dyDescent="0.25">
      <c r="A3408" t="s">
        <v>26</v>
      </c>
      <c r="B3408" t="s">
        <v>47</v>
      </c>
      <c r="C3408">
        <v>2008</v>
      </c>
      <c r="D3408">
        <v>1.3</v>
      </c>
      <c r="E3408" t="s">
        <v>22</v>
      </c>
      <c r="F3408" t="s">
        <v>13</v>
      </c>
      <c r="G3408">
        <v>82111</v>
      </c>
      <c r="H3408">
        <v>2</v>
      </c>
      <c r="I3408">
        <v>5</v>
      </c>
      <c r="J3408">
        <v>8157</v>
      </c>
      <c r="K3408">
        <v>0.33999234114656296</v>
      </c>
    </row>
    <row r="3409" spans="1:11" x14ac:dyDescent="0.25">
      <c r="A3409" t="s">
        <v>40</v>
      </c>
      <c r="B3409" t="s">
        <v>51</v>
      </c>
      <c r="C3409">
        <v>2002</v>
      </c>
      <c r="D3409">
        <v>2.8</v>
      </c>
      <c r="E3409" t="s">
        <v>28</v>
      </c>
      <c r="F3409" t="s">
        <v>17</v>
      </c>
      <c r="G3409">
        <v>295693</v>
      </c>
      <c r="H3409">
        <v>5</v>
      </c>
      <c r="I3409">
        <v>5</v>
      </c>
      <c r="J3409">
        <v>3086</v>
      </c>
      <c r="K3409">
        <v>0.33999282255241969</v>
      </c>
    </row>
    <row r="3410" spans="1:11" x14ac:dyDescent="0.25">
      <c r="A3410" t="s">
        <v>23</v>
      </c>
      <c r="B3410" t="s">
        <v>24</v>
      </c>
      <c r="C3410">
        <v>2015</v>
      </c>
      <c r="D3410">
        <v>2.4</v>
      </c>
      <c r="E3410" t="s">
        <v>22</v>
      </c>
      <c r="F3410" t="s">
        <v>13</v>
      </c>
      <c r="G3410">
        <v>89366</v>
      </c>
      <c r="H3410">
        <v>2</v>
      </c>
      <c r="I3410">
        <v>2</v>
      </c>
      <c r="J3410">
        <v>11212</v>
      </c>
      <c r="K3410">
        <v>0.3400075013567182</v>
      </c>
    </row>
    <row r="3411" spans="1:11" x14ac:dyDescent="0.25">
      <c r="A3411" t="s">
        <v>23</v>
      </c>
      <c r="B3411" t="s">
        <v>45</v>
      </c>
      <c r="C3411">
        <v>2009</v>
      </c>
      <c r="D3411">
        <v>1.1000000000000001</v>
      </c>
      <c r="E3411" t="s">
        <v>16</v>
      </c>
      <c r="F3411" t="s">
        <v>17</v>
      </c>
      <c r="G3411">
        <v>189686</v>
      </c>
      <c r="H3411">
        <v>3</v>
      </c>
      <c r="I3411">
        <v>3</v>
      </c>
      <c r="J3411">
        <v>6606</v>
      </c>
      <c r="K3411">
        <v>0.34004884629141818</v>
      </c>
    </row>
    <row r="3412" spans="1:11" x14ac:dyDescent="0.25">
      <c r="A3412" t="s">
        <v>36</v>
      </c>
      <c r="B3412" t="s">
        <v>37</v>
      </c>
      <c r="C3412">
        <v>2008</v>
      </c>
      <c r="D3412">
        <v>4.4000000000000004</v>
      </c>
      <c r="E3412" t="s">
        <v>22</v>
      </c>
      <c r="F3412" t="s">
        <v>13</v>
      </c>
      <c r="G3412">
        <v>198986</v>
      </c>
      <c r="H3412">
        <v>3</v>
      </c>
      <c r="I3412">
        <v>2</v>
      </c>
      <c r="J3412">
        <v>8920</v>
      </c>
      <c r="K3412">
        <v>0.34017967343372368</v>
      </c>
    </row>
    <row r="3413" spans="1:11" x14ac:dyDescent="0.25">
      <c r="A3413" t="s">
        <v>18</v>
      </c>
      <c r="B3413" t="s">
        <v>54</v>
      </c>
      <c r="C3413">
        <v>2002</v>
      </c>
      <c r="D3413">
        <v>1.8</v>
      </c>
      <c r="E3413" t="s">
        <v>22</v>
      </c>
      <c r="F3413" t="s">
        <v>25</v>
      </c>
      <c r="G3413">
        <v>236758</v>
      </c>
      <c r="H3413">
        <v>5</v>
      </c>
      <c r="I3413">
        <v>5</v>
      </c>
      <c r="J3413">
        <v>3764</v>
      </c>
      <c r="K3413">
        <v>0.34019587598447087</v>
      </c>
    </row>
    <row r="3414" spans="1:11" x14ac:dyDescent="0.25">
      <c r="A3414" t="s">
        <v>40</v>
      </c>
      <c r="B3414" t="s">
        <v>49</v>
      </c>
      <c r="C3414">
        <v>2011</v>
      </c>
      <c r="D3414">
        <v>2.2999999999999998</v>
      </c>
      <c r="E3414" t="s">
        <v>22</v>
      </c>
      <c r="F3414" t="s">
        <v>17</v>
      </c>
      <c r="G3414">
        <v>254220</v>
      </c>
      <c r="H3414">
        <v>3</v>
      </c>
      <c r="I3414">
        <v>2</v>
      </c>
      <c r="J3414">
        <v>8115</v>
      </c>
      <c r="K3414">
        <v>0.3402772208382735</v>
      </c>
    </row>
    <row r="3415" spans="1:11" x14ac:dyDescent="0.25">
      <c r="A3415" t="s">
        <v>40</v>
      </c>
      <c r="B3415" t="s">
        <v>41</v>
      </c>
      <c r="C3415">
        <v>2015</v>
      </c>
      <c r="D3415">
        <v>1.4</v>
      </c>
      <c r="E3415" t="s">
        <v>16</v>
      </c>
      <c r="F3415" t="s">
        <v>25</v>
      </c>
      <c r="G3415">
        <v>23534</v>
      </c>
      <c r="H3415">
        <v>2</v>
      </c>
      <c r="I3415">
        <v>1</v>
      </c>
      <c r="J3415">
        <v>10529</v>
      </c>
      <c r="K3415">
        <v>0.34042391519375992</v>
      </c>
    </row>
    <row r="3416" spans="1:11" x14ac:dyDescent="0.25">
      <c r="A3416" t="s">
        <v>33</v>
      </c>
      <c r="B3416" t="s">
        <v>34</v>
      </c>
      <c r="C3416">
        <v>2010</v>
      </c>
      <c r="D3416">
        <v>4.4000000000000004</v>
      </c>
      <c r="E3416" t="s">
        <v>28</v>
      </c>
      <c r="F3416" t="s">
        <v>17</v>
      </c>
      <c r="G3416">
        <v>100916</v>
      </c>
      <c r="H3416">
        <v>5</v>
      </c>
      <c r="I3416">
        <v>1</v>
      </c>
      <c r="J3416">
        <v>10981</v>
      </c>
      <c r="K3416">
        <v>0.34073700413882768</v>
      </c>
    </row>
    <row r="3417" spans="1:11" x14ac:dyDescent="0.25">
      <c r="A3417" t="s">
        <v>26</v>
      </c>
      <c r="B3417" t="s">
        <v>32</v>
      </c>
      <c r="C3417">
        <v>2009</v>
      </c>
      <c r="D3417">
        <v>3.9</v>
      </c>
      <c r="E3417" t="s">
        <v>22</v>
      </c>
      <c r="F3417" t="s">
        <v>25</v>
      </c>
      <c r="G3417">
        <v>110879</v>
      </c>
      <c r="H3417">
        <v>4</v>
      </c>
      <c r="I3417">
        <v>2</v>
      </c>
      <c r="J3417">
        <v>10482</v>
      </c>
      <c r="K3417">
        <v>0.34077288263582739</v>
      </c>
    </row>
    <row r="3418" spans="1:11" x14ac:dyDescent="0.25">
      <c r="A3418" t="s">
        <v>14</v>
      </c>
      <c r="B3418" t="s">
        <v>15</v>
      </c>
      <c r="C3418">
        <v>2006</v>
      </c>
      <c r="D3418">
        <v>3.5</v>
      </c>
      <c r="E3418" t="s">
        <v>28</v>
      </c>
      <c r="F3418" t="s">
        <v>17</v>
      </c>
      <c r="G3418">
        <v>105491</v>
      </c>
      <c r="H3418">
        <v>5</v>
      </c>
      <c r="I3418">
        <v>1</v>
      </c>
      <c r="J3418">
        <v>8790</v>
      </c>
      <c r="K3418">
        <v>0.34078904203477556</v>
      </c>
    </row>
    <row r="3419" spans="1:11" x14ac:dyDescent="0.25">
      <c r="A3419" t="s">
        <v>20</v>
      </c>
      <c r="B3419" t="s">
        <v>50</v>
      </c>
      <c r="C3419">
        <v>2013</v>
      </c>
      <c r="D3419">
        <v>4.7</v>
      </c>
      <c r="E3419" t="s">
        <v>22</v>
      </c>
      <c r="F3419" t="s">
        <v>17</v>
      </c>
      <c r="G3419">
        <v>288444</v>
      </c>
      <c r="H3419">
        <v>5</v>
      </c>
      <c r="I3419">
        <v>4</v>
      </c>
      <c r="J3419">
        <v>10431</v>
      </c>
      <c r="K3419">
        <v>0.34088456213717289</v>
      </c>
    </row>
    <row r="3420" spans="1:11" x14ac:dyDescent="0.25">
      <c r="A3420" t="s">
        <v>23</v>
      </c>
      <c r="B3420" t="s">
        <v>45</v>
      </c>
      <c r="C3420">
        <v>2019</v>
      </c>
      <c r="D3420">
        <v>3.1</v>
      </c>
      <c r="E3420" t="s">
        <v>16</v>
      </c>
      <c r="F3420" t="s">
        <v>13</v>
      </c>
      <c r="G3420">
        <v>4516</v>
      </c>
      <c r="H3420">
        <v>4</v>
      </c>
      <c r="I3420">
        <v>1</v>
      </c>
      <c r="J3420">
        <v>13809</v>
      </c>
      <c r="K3420">
        <v>0.34092880876430598</v>
      </c>
    </row>
    <row r="3421" spans="1:11" x14ac:dyDescent="0.25">
      <c r="A3421" t="s">
        <v>23</v>
      </c>
      <c r="B3421" t="s">
        <v>38</v>
      </c>
      <c r="C3421">
        <v>2023</v>
      </c>
      <c r="D3421">
        <v>1.4</v>
      </c>
      <c r="E3421" t="s">
        <v>28</v>
      </c>
      <c r="F3421" t="s">
        <v>17</v>
      </c>
      <c r="G3421">
        <v>279437</v>
      </c>
      <c r="H3421">
        <v>3</v>
      </c>
      <c r="I3421">
        <v>2</v>
      </c>
      <c r="J3421">
        <v>8311</v>
      </c>
      <c r="K3421">
        <v>0.34103085766284746</v>
      </c>
    </row>
    <row r="3422" spans="1:11" x14ac:dyDescent="0.25">
      <c r="A3422" t="s">
        <v>26</v>
      </c>
      <c r="B3422" t="s">
        <v>32</v>
      </c>
      <c r="C3422">
        <v>2001</v>
      </c>
      <c r="D3422">
        <v>4</v>
      </c>
      <c r="E3422" t="s">
        <v>22</v>
      </c>
      <c r="F3422" t="s">
        <v>17</v>
      </c>
      <c r="G3422">
        <v>52222</v>
      </c>
      <c r="H3422">
        <v>3</v>
      </c>
      <c r="I3422">
        <v>1</v>
      </c>
      <c r="J3422">
        <v>10855</v>
      </c>
      <c r="K3422">
        <v>0.34112223819569865</v>
      </c>
    </row>
    <row r="3423" spans="1:11" x14ac:dyDescent="0.25">
      <c r="A3423" t="s">
        <v>33</v>
      </c>
      <c r="B3423" t="s">
        <v>55</v>
      </c>
      <c r="C3423">
        <v>2007</v>
      </c>
      <c r="D3423">
        <v>3.5</v>
      </c>
      <c r="E3423" t="s">
        <v>28</v>
      </c>
      <c r="F3423" t="s">
        <v>25</v>
      </c>
      <c r="G3423">
        <v>140717</v>
      </c>
      <c r="H3423">
        <v>3</v>
      </c>
      <c r="I3423">
        <v>5</v>
      </c>
      <c r="J3423">
        <v>6885</v>
      </c>
      <c r="K3423">
        <v>0.34122137125473306</v>
      </c>
    </row>
    <row r="3424" spans="1:11" x14ac:dyDescent="0.25">
      <c r="A3424" t="s">
        <v>14</v>
      </c>
      <c r="B3424" t="s">
        <v>15</v>
      </c>
      <c r="C3424">
        <v>2001</v>
      </c>
      <c r="D3424">
        <v>4.2</v>
      </c>
      <c r="E3424" t="s">
        <v>16</v>
      </c>
      <c r="F3424" t="s">
        <v>25</v>
      </c>
      <c r="G3424">
        <v>270353</v>
      </c>
      <c r="H3424">
        <v>4</v>
      </c>
      <c r="I3424">
        <v>3</v>
      </c>
      <c r="J3424">
        <v>4192</v>
      </c>
      <c r="K3424">
        <v>0.34134576880275269</v>
      </c>
    </row>
    <row r="3425" spans="1:11" x14ac:dyDescent="0.25">
      <c r="A3425" t="s">
        <v>18</v>
      </c>
      <c r="B3425" t="s">
        <v>52</v>
      </c>
      <c r="C3425">
        <v>2022</v>
      </c>
      <c r="D3425">
        <v>1.7</v>
      </c>
      <c r="E3425" t="s">
        <v>16</v>
      </c>
      <c r="F3425" t="s">
        <v>13</v>
      </c>
      <c r="G3425">
        <v>89383</v>
      </c>
      <c r="H3425">
        <v>4</v>
      </c>
      <c r="I3425">
        <v>1</v>
      </c>
      <c r="J3425">
        <v>11612</v>
      </c>
      <c r="K3425">
        <v>0.34134608807502798</v>
      </c>
    </row>
    <row r="3426" spans="1:11" x14ac:dyDescent="0.25">
      <c r="A3426" t="s">
        <v>10</v>
      </c>
      <c r="B3426" t="s">
        <v>31</v>
      </c>
      <c r="C3426">
        <v>2016</v>
      </c>
      <c r="D3426">
        <v>3.6</v>
      </c>
      <c r="E3426" t="s">
        <v>12</v>
      </c>
      <c r="F3426" t="s">
        <v>25</v>
      </c>
      <c r="G3426">
        <v>164494</v>
      </c>
      <c r="H3426">
        <v>3</v>
      </c>
      <c r="I3426">
        <v>2</v>
      </c>
      <c r="J3426">
        <v>9210</v>
      </c>
      <c r="K3426">
        <v>0.34135857049406049</v>
      </c>
    </row>
    <row r="3427" spans="1:11" x14ac:dyDescent="0.25">
      <c r="A3427" t="s">
        <v>36</v>
      </c>
      <c r="B3427" t="s">
        <v>44</v>
      </c>
      <c r="C3427">
        <v>2012</v>
      </c>
      <c r="D3427">
        <v>4.4000000000000004</v>
      </c>
      <c r="E3427" t="s">
        <v>22</v>
      </c>
      <c r="F3427" t="s">
        <v>13</v>
      </c>
      <c r="G3427">
        <v>124691</v>
      </c>
      <c r="H3427">
        <v>5</v>
      </c>
      <c r="I3427">
        <v>5</v>
      </c>
      <c r="J3427">
        <v>11606</v>
      </c>
      <c r="K3427">
        <v>0.34137680222664546</v>
      </c>
    </row>
    <row r="3428" spans="1:11" x14ac:dyDescent="0.25">
      <c r="A3428" t="s">
        <v>14</v>
      </c>
      <c r="B3428" t="s">
        <v>15</v>
      </c>
      <c r="C3428">
        <v>2016</v>
      </c>
      <c r="D3428">
        <v>2.8</v>
      </c>
      <c r="E3428" t="s">
        <v>16</v>
      </c>
      <c r="F3428" t="s">
        <v>25</v>
      </c>
      <c r="G3428">
        <v>42849</v>
      </c>
      <c r="H3428">
        <v>3</v>
      </c>
      <c r="I3428">
        <v>5</v>
      </c>
      <c r="J3428">
        <v>11843</v>
      </c>
      <c r="K3428">
        <v>0.34139832117970326</v>
      </c>
    </row>
    <row r="3429" spans="1:11" x14ac:dyDescent="0.25">
      <c r="A3429" t="s">
        <v>20</v>
      </c>
      <c r="B3429" t="s">
        <v>42</v>
      </c>
      <c r="C3429">
        <v>2010</v>
      </c>
      <c r="D3429">
        <v>2.5</v>
      </c>
      <c r="E3429" t="s">
        <v>16</v>
      </c>
      <c r="F3429" t="s">
        <v>17</v>
      </c>
      <c r="G3429">
        <v>18340</v>
      </c>
      <c r="H3429">
        <v>4</v>
      </c>
      <c r="I3429">
        <v>2</v>
      </c>
      <c r="J3429">
        <v>11733</v>
      </c>
      <c r="K3429">
        <v>0.34151812095861667</v>
      </c>
    </row>
    <row r="3430" spans="1:11" x14ac:dyDescent="0.25">
      <c r="A3430" t="s">
        <v>36</v>
      </c>
      <c r="B3430" t="s">
        <v>53</v>
      </c>
      <c r="C3430">
        <v>2009</v>
      </c>
      <c r="D3430">
        <v>4.7</v>
      </c>
      <c r="E3430" t="s">
        <v>28</v>
      </c>
      <c r="F3430" t="s">
        <v>25</v>
      </c>
      <c r="G3430">
        <v>122862</v>
      </c>
      <c r="H3430">
        <v>4</v>
      </c>
      <c r="I3430">
        <v>2</v>
      </c>
      <c r="J3430">
        <v>9042</v>
      </c>
      <c r="K3430">
        <v>0.34153117696501811</v>
      </c>
    </row>
    <row r="3431" spans="1:11" x14ac:dyDescent="0.25">
      <c r="A3431" t="s">
        <v>29</v>
      </c>
      <c r="B3431" t="s">
        <v>56</v>
      </c>
      <c r="C3431">
        <v>2023</v>
      </c>
      <c r="D3431">
        <v>1.7</v>
      </c>
      <c r="E3431" t="s">
        <v>12</v>
      </c>
      <c r="F3431" t="s">
        <v>17</v>
      </c>
      <c r="G3431">
        <v>31712</v>
      </c>
      <c r="H3431">
        <v>3</v>
      </c>
      <c r="I3431">
        <v>1</v>
      </c>
      <c r="J3431">
        <v>13565</v>
      </c>
      <c r="K3431">
        <v>0.34161323623699413</v>
      </c>
    </row>
    <row r="3432" spans="1:11" x14ac:dyDescent="0.25">
      <c r="A3432" t="s">
        <v>36</v>
      </c>
      <c r="B3432" t="s">
        <v>53</v>
      </c>
      <c r="C3432">
        <v>2000</v>
      </c>
      <c r="D3432">
        <v>1.3</v>
      </c>
      <c r="E3432" t="s">
        <v>22</v>
      </c>
      <c r="F3432" t="s">
        <v>25</v>
      </c>
      <c r="G3432">
        <v>140723</v>
      </c>
      <c r="H3432">
        <v>5</v>
      </c>
      <c r="I3432">
        <v>2</v>
      </c>
      <c r="J3432">
        <v>4585</v>
      </c>
      <c r="K3432">
        <v>0.34163057464872937</v>
      </c>
    </row>
    <row r="3433" spans="1:11" x14ac:dyDescent="0.25">
      <c r="A3433" t="s">
        <v>14</v>
      </c>
      <c r="B3433" t="s">
        <v>46</v>
      </c>
      <c r="C3433">
        <v>2017</v>
      </c>
      <c r="D3433">
        <v>1.3</v>
      </c>
      <c r="E3433" t="s">
        <v>12</v>
      </c>
      <c r="F3433" t="s">
        <v>17</v>
      </c>
      <c r="G3433">
        <v>94622</v>
      </c>
      <c r="H3433">
        <v>5</v>
      </c>
      <c r="I3433">
        <v>5</v>
      </c>
      <c r="J3433">
        <v>10107</v>
      </c>
      <c r="K3433">
        <v>0.34164968684177388</v>
      </c>
    </row>
    <row r="3434" spans="1:11" x14ac:dyDescent="0.25">
      <c r="A3434" t="s">
        <v>10</v>
      </c>
      <c r="B3434" t="s">
        <v>11</v>
      </c>
      <c r="C3434">
        <v>2004</v>
      </c>
      <c r="D3434">
        <v>2</v>
      </c>
      <c r="E3434" t="s">
        <v>12</v>
      </c>
      <c r="F3434" t="s">
        <v>17</v>
      </c>
      <c r="G3434">
        <v>116081</v>
      </c>
      <c r="H3434">
        <v>3</v>
      </c>
      <c r="I3434">
        <v>2</v>
      </c>
      <c r="J3434">
        <v>6478</v>
      </c>
      <c r="K3434">
        <v>0.34168276377674289</v>
      </c>
    </row>
    <row r="3435" spans="1:11" x14ac:dyDescent="0.25">
      <c r="A3435" t="s">
        <v>20</v>
      </c>
      <c r="B3435" t="s">
        <v>21</v>
      </c>
      <c r="C3435">
        <v>2007</v>
      </c>
      <c r="D3435">
        <v>4.2</v>
      </c>
      <c r="E3435" t="s">
        <v>22</v>
      </c>
      <c r="F3435" t="s">
        <v>25</v>
      </c>
      <c r="G3435">
        <v>207120</v>
      </c>
      <c r="H3435">
        <v>2</v>
      </c>
      <c r="I3435">
        <v>4</v>
      </c>
      <c r="J3435">
        <v>8257</v>
      </c>
      <c r="K3435">
        <v>0.34169016496094051</v>
      </c>
    </row>
    <row r="3436" spans="1:11" x14ac:dyDescent="0.25">
      <c r="A3436" t="s">
        <v>26</v>
      </c>
      <c r="B3436" t="s">
        <v>27</v>
      </c>
      <c r="C3436">
        <v>2010</v>
      </c>
      <c r="D3436">
        <v>4.0999999999999996</v>
      </c>
      <c r="E3436" t="s">
        <v>16</v>
      </c>
      <c r="F3436" t="s">
        <v>25</v>
      </c>
      <c r="G3436">
        <v>33513</v>
      </c>
      <c r="H3436">
        <v>2</v>
      </c>
      <c r="I3436">
        <v>5</v>
      </c>
      <c r="J3436">
        <v>11529</v>
      </c>
      <c r="K3436">
        <v>0.3417825141208749</v>
      </c>
    </row>
    <row r="3437" spans="1:11" x14ac:dyDescent="0.25">
      <c r="A3437" t="s">
        <v>14</v>
      </c>
      <c r="B3437" t="s">
        <v>15</v>
      </c>
      <c r="C3437">
        <v>2011</v>
      </c>
      <c r="D3437">
        <v>4.8</v>
      </c>
      <c r="E3437" t="s">
        <v>22</v>
      </c>
      <c r="F3437" t="s">
        <v>17</v>
      </c>
      <c r="G3437">
        <v>49802</v>
      </c>
      <c r="H3437">
        <v>2</v>
      </c>
      <c r="I3437">
        <v>4</v>
      </c>
      <c r="J3437">
        <v>14703</v>
      </c>
      <c r="K3437">
        <v>0.34179349939458503</v>
      </c>
    </row>
    <row r="3438" spans="1:11" x14ac:dyDescent="0.25">
      <c r="A3438" t="s">
        <v>36</v>
      </c>
      <c r="B3438" t="s">
        <v>53</v>
      </c>
      <c r="C3438">
        <v>2016</v>
      </c>
      <c r="D3438">
        <v>2.6</v>
      </c>
      <c r="E3438" t="s">
        <v>22</v>
      </c>
      <c r="F3438" t="s">
        <v>25</v>
      </c>
      <c r="G3438">
        <v>204343</v>
      </c>
      <c r="H3438">
        <v>2</v>
      </c>
      <c r="I3438">
        <v>2</v>
      </c>
      <c r="J3438">
        <v>9413</v>
      </c>
      <c r="K3438">
        <v>0.34179747560599505</v>
      </c>
    </row>
    <row r="3439" spans="1:11" x14ac:dyDescent="0.25">
      <c r="A3439" t="s">
        <v>36</v>
      </c>
      <c r="B3439" t="s">
        <v>44</v>
      </c>
      <c r="C3439">
        <v>2010</v>
      </c>
      <c r="D3439">
        <v>2.4</v>
      </c>
      <c r="E3439" t="s">
        <v>16</v>
      </c>
      <c r="F3439" t="s">
        <v>13</v>
      </c>
      <c r="G3439">
        <v>235850</v>
      </c>
      <c r="H3439">
        <v>4</v>
      </c>
      <c r="I3439">
        <v>4</v>
      </c>
      <c r="J3439">
        <v>5783</v>
      </c>
      <c r="K3439">
        <v>0.34182108281762436</v>
      </c>
    </row>
    <row r="3440" spans="1:11" x14ac:dyDescent="0.25">
      <c r="A3440" t="s">
        <v>29</v>
      </c>
      <c r="B3440" t="s">
        <v>56</v>
      </c>
      <c r="C3440">
        <v>2017</v>
      </c>
      <c r="D3440">
        <v>3</v>
      </c>
      <c r="E3440" t="s">
        <v>12</v>
      </c>
      <c r="F3440" t="s">
        <v>13</v>
      </c>
      <c r="G3440">
        <v>179267</v>
      </c>
      <c r="H3440">
        <v>4</v>
      </c>
      <c r="I3440">
        <v>2</v>
      </c>
      <c r="J3440">
        <v>8614</v>
      </c>
      <c r="K3440">
        <v>0.34201317742178139</v>
      </c>
    </row>
    <row r="3441" spans="1:11" x14ac:dyDescent="0.25">
      <c r="A3441" t="s">
        <v>29</v>
      </c>
      <c r="B3441" t="s">
        <v>56</v>
      </c>
      <c r="C3441">
        <v>2020</v>
      </c>
      <c r="D3441">
        <v>1.2</v>
      </c>
      <c r="E3441" t="s">
        <v>12</v>
      </c>
      <c r="F3441" t="s">
        <v>13</v>
      </c>
      <c r="G3441">
        <v>293337</v>
      </c>
      <c r="H3441">
        <v>4</v>
      </c>
      <c r="I3441">
        <v>2</v>
      </c>
      <c r="J3441">
        <v>5433</v>
      </c>
      <c r="K3441">
        <v>0.34221815840317382</v>
      </c>
    </row>
    <row r="3442" spans="1:11" x14ac:dyDescent="0.25">
      <c r="A3442" t="s">
        <v>40</v>
      </c>
      <c r="B3442" t="s">
        <v>51</v>
      </c>
      <c r="C3442">
        <v>2008</v>
      </c>
      <c r="D3442">
        <v>2.4</v>
      </c>
      <c r="E3442" t="s">
        <v>28</v>
      </c>
      <c r="F3442" t="s">
        <v>13</v>
      </c>
      <c r="G3442">
        <v>126868</v>
      </c>
      <c r="H3442">
        <v>5</v>
      </c>
      <c r="I3442">
        <v>3</v>
      </c>
      <c r="J3442">
        <v>6362</v>
      </c>
      <c r="K3442">
        <v>0.34230924767566484</v>
      </c>
    </row>
    <row r="3443" spans="1:11" x14ac:dyDescent="0.25">
      <c r="A3443" t="s">
        <v>40</v>
      </c>
      <c r="B3443" t="s">
        <v>51</v>
      </c>
      <c r="C3443">
        <v>2007</v>
      </c>
      <c r="D3443">
        <v>1.8</v>
      </c>
      <c r="E3443" t="s">
        <v>12</v>
      </c>
      <c r="F3443" t="s">
        <v>13</v>
      </c>
      <c r="G3443">
        <v>240623</v>
      </c>
      <c r="H3443">
        <v>2</v>
      </c>
      <c r="I3443">
        <v>1</v>
      </c>
      <c r="J3443">
        <v>3187</v>
      </c>
      <c r="K3443">
        <v>0.34244325482389937</v>
      </c>
    </row>
    <row r="3444" spans="1:11" x14ac:dyDescent="0.25">
      <c r="A3444" t="s">
        <v>14</v>
      </c>
      <c r="B3444" t="s">
        <v>46</v>
      </c>
      <c r="C3444">
        <v>2002</v>
      </c>
      <c r="D3444">
        <v>2.2000000000000002</v>
      </c>
      <c r="E3444" t="s">
        <v>12</v>
      </c>
      <c r="F3444" t="s">
        <v>17</v>
      </c>
      <c r="G3444">
        <v>63902</v>
      </c>
      <c r="H3444">
        <v>4</v>
      </c>
      <c r="I3444">
        <v>5</v>
      </c>
      <c r="J3444">
        <v>7121</v>
      </c>
      <c r="K3444">
        <v>0.34250695125268871</v>
      </c>
    </row>
    <row r="3445" spans="1:11" x14ac:dyDescent="0.25">
      <c r="A3445" t="s">
        <v>10</v>
      </c>
      <c r="B3445" t="s">
        <v>31</v>
      </c>
      <c r="C3445">
        <v>2023</v>
      </c>
      <c r="D3445">
        <v>2.6</v>
      </c>
      <c r="E3445" t="s">
        <v>16</v>
      </c>
      <c r="F3445" t="s">
        <v>13</v>
      </c>
      <c r="G3445">
        <v>12782</v>
      </c>
      <c r="H3445">
        <v>4</v>
      </c>
      <c r="I3445">
        <v>5</v>
      </c>
      <c r="J3445">
        <v>14344</v>
      </c>
      <c r="K3445">
        <v>0.3425847607247321</v>
      </c>
    </row>
    <row r="3446" spans="1:11" x14ac:dyDescent="0.25">
      <c r="A3446" t="s">
        <v>33</v>
      </c>
      <c r="B3446" t="s">
        <v>55</v>
      </c>
      <c r="C3446">
        <v>2014</v>
      </c>
      <c r="D3446">
        <v>4.9000000000000004</v>
      </c>
      <c r="E3446" t="s">
        <v>12</v>
      </c>
      <c r="F3446" t="s">
        <v>17</v>
      </c>
      <c r="G3446">
        <v>12718</v>
      </c>
      <c r="H3446">
        <v>4</v>
      </c>
      <c r="I3446">
        <v>4</v>
      </c>
      <c r="J3446">
        <v>14445</v>
      </c>
      <c r="K3446">
        <v>0.34260985499263485</v>
      </c>
    </row>
    <row r="3447" spans="1:11" x14ac:dyDescent="0.25">
      <c r="A3447" t="s">
        <v>40</v>
      </c>
      <c r="B3447" t="s">
        <v>51</v>
      </c>
      <c r="C3447">
        <v>2019</v>
      </c>
      <c r="D3447">
        <v>3.9</v>
      </c>
      <c r="E3447" t="s">
        <v>22</v>
      </c>
      <c r="F3447" t="s">
        <v>25</v>
      </c>
      <c r="G3447">
        <v>1639</v>
      </c>
      <c r="H3447">
        <v>4</v>
      </c>
      <c r="I3447">
        <v>5</v>
      </c>
      <c r="J3447">
        <v>15667</v>
      </c>
      <c r="K3447">
        <v>0.34268502735249939</v>
      </c>
    </row>
    <row r="3448" spans="1:11" x14ac:dyDescent="0.25">
      <c r="A3448" t="s">
        <v>14</v>
      </c>
      <c r="B3448" t="s">
        <v>39</v>
      </c>
      <c r="C3448">
        <v>2003</v>
      </c>
      <c r="D3448">
        <v>4.0999999999999996</v>
      </c>
      <c r="E3448" t="s">
        <v>16</v>
      </c>
      <c r="F3448" t="s">
        <v>13</v>
      </c>
      <c r="G3448">
        <v>82053</v>
      </c>
      <c r="H3448">
        <v>3</v>
      </c>
      <c r="I3448">
        <v>1</v>
      </c>
      <c r="J3448">
        <v>8458</v>
      </c>
      <c r="K3448">
        <v>0.34273456331096874</v>
      </c>
    </row>
    <row r="3449" spans="1:11" x14ac:dyDescent="0.25">
      <c r="A3449" t="s">
        <v>14</v>
      </c>
      <c r="B3449" t="s">
        <v>39</v>
      </c>
      <c r="C3449">
        <v>2017</v>
      </c>
      <c r="D3449">
        <v>2.5</v>
      </c>
      <c r="E3449" t="s">
        <v>22</v>
      </c>
      <c r="F3449" t="s">
        <v>25</v>
      </c>
      <c r="G3449">
        <v>233090</v>
      </c>
      <c r="H3449">
        <v>5</v>
      </c>
      <c r="I3449">
        <v>2</v>
      </c>
      <c r="J3449">
        <v>9038</v>
      </c>
      <c r="K3449">
        <v>0.34277323273710469</v>
      </c>
    </row>
    <row r="3450" spans="1:11" x14ac:dyDescent="0.25">
      <c r="A3450" t="s">
        <v>29</v>
      </c>
      <c r="B3450" t="s">
        <v>35</v>
      </c>
      <c r="C3450">
        <v>2022</v>
      </c>
      <c r="D3450">
        <v>1</v>
      </c>
      <c r="E3450" t="s">
        <v>12</v>
      </c>
      <c r="F3450" t="s">
        <v>17</v>
      </c>
      <c r="G3450">
        <v>62864</v>
      </c>
      <c r="H3450">
        <v>4</v>
      </c>
      <c r="I3450">
        <v>2</v>
      </c>
      <c r="J3450">
        <v>11942</v>
      </c>
      <c r="K3450">
        <v>0.34277516402070274</v>
      </c>
    </row>
    <row r="3451" spans="1:11" x14ac:dyDescent="0.25">
      <c r="A3451" t="s">
        <v>23</v>
      </c>
      <c r="B3451" t="s">
        <v>24</v>
      </c>
      <c r="C3451">
        <v>2008</v>
      </c>
      <c r="D3451">
        <v>2</v>
      </c>
      <c r="E3451" t="s">
        <v>16</v>
      </c>
      <c r="F3451" t="s">
        <v>13</v>
      </c>
      <c r="G3451">
        <v>31438</v>
      </c>
      <c r="H3451">
        <v>2</v>
      </c>
      <c r="I3451">
        <v>2</v>
      </c>
      <c r="J3451">
        <v>8871</v>
      </c>
      <c r="K3451">
        <v>0.34290977572172898</v>
      </c>
    </row>
    <row r="3452" spans="1:11" x14ac:dyDescent="0.25">
      <c r="A3452" t="s">
        <v>36</v>
      </c>
      <c r="B3452" t="s">
        <v>37</v>
      </c>
      <c r="C3452">
        <v>2012</v>
      </c>
      <c r="D3452">
        <v>4.7</v>
      </c>
      <c r="E3452" t="s">
        <v>12</v>
      </c>
      <c r="F3452" t="s">
        <v>13</v>
      </c>
      <c r="G3452">
        <v>137379</v>
      </c>
      <c r="H3452">
        <v>3</v>
      </c>
      <c r="I3452">
        <v>5</v>
      </c>
      <c r="J3452">
        <v>9652</v>
      </c>
      <c r="K3452">
        <v>0.34300155254163822</v>
      </c>
    </row>
    <row r="3453" spans="1:11" x14ac:dyDescent="0.25">
      <c r="A3453" t="s">
        <v>29</v>
      </c>
      <c r="B3453" t="s">
        <v>35</v>
      </c>
      <c r="C3453">
        <v>2021</v>
      </c>
      <c r="D3453">
        <v>1.3</v>
      </c>
      <c r="E3453" t="s">
        <v>16</v>
      </c>
      <c r="F3453" t="s">
        <v>17</v>
      </c>
      <c r="G3453">
        <v>295825</v>
      </c>
      <c r="H3453">
        <v>4</v>
      </c>
      <c r="I3453">
        <v>5</v>
      </c>
      <c r="J3453">
        <v>8283</v>
      </c>
      <c r="K3453">
        <v>0.34308933733669222</v>
      </c>
    </row>
    <row r="3454" spans="1:11" x14ac:dyDescent="0.25">
      <c r="A3454" t="s">
        <v>36</v>
      </c>
      <c r="B3454" t="s">
        <v>37</v>
      </c>
      <c r="C3454">
        <v>2015</v>
      </c>
      <c r="D3454">
        <v>3.7</v>
      </c>
      <c r="E3454" t="s">
        <v>28</v>
      </c>
      <c r="F3454" t="s">
        <v>17</v>
      </c>
      <c r="G3454">
        <v>215906</v>
      </c>
      <c r="H3454">
        <v>4</v>
      </c>
      <c r="I3454">
        <v>2</v>
      </c>
      <c r="J3454">
        <v>9481</v>
      </c>
      <c r="K3454">
        <v>0.3434206986920848</v>
      </c>
    </row>
    <row r="3455" spans="1:11" x14ac:dyDescent="0.25">
      <c r="A3455" t="s">
        <v>33</v>
      </c>
      <c r="B3455" t="s">
        <v>43</v>
      </c>
      <c r="C3455">
        <v>2021</v>
      </c>
      <c r="D3455">
        <v>2.2999999999999998</v>
      </c>
      <c r="E3455" t="s">
        <v>12</v>
      </c>
      <c r="F3455" t="s">
        <v>25</v>
      </c>
      <c r="G3455">
        <v>228466</v>
      </c>
      <c r="H3455">
        <v>4</v>
      </c>
      <c r="I3455">
        <v>1</v>
      </c>
      <c r="J3455">
        <v>8130</v>
      </c>
      <c r="K3455">
        <v>0.34342639009026532</v>
      </c>
    </row>
    <row r="3456" spans="1:11" x14ac:dyDescent="0.25">
      <c r="A3456" t="s">
        <v>29</v>
      </c>
      <c r="B3456" t="s">
        <v>30</v>
      </c>
      <c r="C3456">
        <v>2020</v>
      </c>
      <c r="D3456">
        <v>2.9</v>
      </c>
      <c r="E3456" t="s">
        <v>22</v>
      </c>
      <c r="F3456" t="s">
        <v>25</v>
      </c>
      <c r="G3456">
        <v>275857</v>
      </c>
      <c r="H3456">
        <v>2</v>
      </c>
      <c r="I3456">
        <v>1</v>
      </c>
      <c r="J3456">
        <v>9482</v>
      </c>
      <c r="K3456">
        <v>0.34353725030270521</v>
      </c>
    </row>
    <row r="3457" spans="1:11" x14ac:dyDescent="0.25">
      <c r="A3457" t="s">
        <v>23</v>
      </c>
      <c r="B3457" t="s">
        <v>45</v>
      </c>
      <c r="C3457">
        <v>2005</v>
      </c>
      <c r="D3457">
        <v>3.8</v>
      </c>
      <c r="E3457" t="s">
        <v>16</v>
      </c>
      <c r="F3457" t="s">
        <v>25</v>
      </c>
      <c r="G3457">
        <v>293937</v>
      </c>
      <c r="H3457">
        <v>4</v>
      </c>
      <c r="I3457">
        <v>3</v>
      </c>
      <c r="J3457">
        <v>4521</v>
      </c>
      <c r="K3457">
        <v>0.34355061833814171</v>
      </c>
    </row>
    <row r="3458" spans="1:11" x14ac:dyDescent="0.25">
      <c r="A3458" t="s">
        <v>14</v>
      </c>
      <c r="B3458" t="s">
        <v>39</v>
      </c>
      <c r="C3458">
        <v>2005</v>
      </c>
      <c r="D3458">
        <v>4.0999999999999996</v>
      </c>
      <c r="E3458" t="s">
        <v>22</v>
      </c>
      <c r="F3458" t="s">
        <v>17</v>
      </c>
      <c r="G3458">
        <v>241387</v>
      </c>
      <c r="H3458">
        <v>3</v>
      </c>
      <c r="I3458">
        <v>5</v>
      </c>
      <c r="J3458">
        <v>8372</v>
      </c>
      <c r="K3458">
        <v>0.34371027149755207</v>
      </c>
    </row>
    <row r="3459" spans="1:11" x14ac:dyDescent="0.25">
      <c r="A3459" t="s">
        <v>18</v>
      </c>
      <c r="B3459" t="s">
        <v>52</v>
      </c>
      <c r="C3459">
        <v>2007</v>
      </c>
      <c r="D3459">
        <v>3.8</v>
      </c>
      <c r="E3459" t="s">
        <v>12</v>
      </c>
      <c r="F3459" t="s">
        <v>13</v>
      </c>
      <c r="G3459">
        <v>133298</v>
      </c>
      <c r="H3459">
        <v>4</v>
      </c>
      <c r="I3459">
        <v>5</v>
      </c>
      <c r="J3459">
        <v>7334</v>
      </c>
      <c r="K3459">
        <v>0.34376242283097513</v>
      </c>
    </row>
    <row r="3460" spans="1:11" x14ac:dyDescent="0.25">
      <c r="A3460" t="s">
        <v>14</v>
      </c>
      <c r="B3460" t="s">
        <v>15</v>
      </c>
      <c r="C3460">
        <v>2001</v>
      </c>
      <c r="D3460">
        <v>4</v>
      </c>
      <c r="E3460" t="s">
        <v>28</v>
      </c>
      <c r="F3460" t="s">
        <v>13</v>
      </c>
      <c r="G3460">
        <v>116934</v>
      </c>
      <c r="H3460">
        <v>2</v>
      </c>
      <c r="I3460">
        <v>2</v>
      </c>
      <c r="J3460">
        <v>6061</v>
      </c>
      <c r="K3460">
        <v>0.34379496820188338</v>
      </c>
    </row>
    <row r="3461" spans="1:11" x14ac:dyDescent="0.25">
      <c r="A3461" t="s">
        <v>26</v>
      </c>
      <c r="B3461" t="s">
        <v>32</v>
      </c>
      <c r="C3461">
        <v>2003</v>
      </c>
      <c r="D3461">
        <v>3.6</v>
      </c>
      <c r="E3461" t="s">
        <v>16</v>
      </c>
      <c r="F3461" t="s">
        <v>25</v>
      </c>
      <c r="G3461">
        <v>207321</v>
      </c>
      <c r="H3461">
        <v>5</v>
      </c>
      <c r="I3461">
        <v>2</v>
      </c>
      <c r="J3461">
        <v>5453</v>
      </c>
      <c r="K3461">
        <v>0.34381445405064126</v>
      </c>
    </row>
    <row r="3462" spans="1:11" x14ac:dyDescent="0.25">
      <c r="A3462" t="s">
        <v>20</v>
      </c>
      <c r="B3462" t="s">
        <v>21</v>
      </c>
      <c r="C3462">
        <v>2023</v>
      </c>
      <c r="D3462">
        <v>1</v>
      </c>
      <c r="E3462" t="s">
        <v>12</v>
      </c>
      <c r="F3462" t="s">
        <v>25</v>
      </c>
      <c r="G3462">
        <v>9186</v>
      </c>
      <c r="H3462">
        <v>2</v>
      </c>
      <c r="I3462">
        <v>4</v>
      </c>
      <c r="J3462">
        <v>11816</v>
      </c>
      <c r="K3462">
        <v>0.34389694317311881</v>
      </c>
    </row>
    <row r="3463" spans="1:11" x14ac:dyDescent="0.25">
      <c r="A3463" t="s">
        <v>29</v>
      </c>
      <c r="B3463" t="s">
        <v>35</v>
      </c>
      <c r="C3463">
        <v>2016</v>
      </c>
      <c r="D3463">
        <v>2.6</v>
      </c>
      <c r="E3463" t="s">
        <v>16</v>
      </c>
      <c r="F3463" t="s">
        <v>13</v>
      </c>
      <c r="G3463">
        <v>52223</v>
      </c>
      <c r="H3463">
        <v>2</v>
      </c>
      <c r="I3463">
        <v>4</v>
      </c>
      <c r="J3463">
        <v>11455</v>
      </c>
      <c r="K3463">
        <v>0.34398707036528131</v>
      </c>
    </row>
    <row r="3464" spans="1:11" x14ac:dyDescent="0.25">
      <c r="A3464" t="s">
        <v>23</v>
      </c>
      <c r="B3464" t="s">
        <v>24</v>
      </c>
      <c r="C3464">
        <v>2006</v>
      </c>
      <c r="D3464">
        <v>2.2999999999999998</v>
      </c>
      <c r="E3464" t="s">
        <v>28</v>
      </c>
      <c r="F3464" t="s">
        <v>17</v>
      </c>
      <c r="G3464">
        <v>163052</v>
      </c>
      <c r="H3464">
        <v>3</v>
      </c>
      <c r="I3464">
        <v>4</v>
      </c>
      <c r="J3464">
        <v>6438</v>
      </c>
      <c r="K3464">
        <v>0.34405428075416511</v>
      </c>
    </row>
    <row r="3465" spans="1:11" x14ac:dyDescent="0.25">
      <c r="A3465" t="s">
        <v>29</v>
      </c>
      <c r="B3465" t="s">
        <v>30</v>
      </c>
      <c r="C3465">
        <v>2017</v>
      </c>
      <c r="D3465">
        <v>1.8</v>
      </c>
      <c r="E3465" t="s">
        <v>16</v>
      </c>
      <c r="F3465" t="s">
        <v>25</v>
      </c>
      <c r="G3465">
        <v>6251</v>
      </c>
      <c r="H3465">
        <v>2</v>
      </c>
      <c r="I3465">
        <v>4</v>
      </c>
      <c r="J3465">
        <v>11874</v>
      </c>
      <c r="K3465">
        <v>0.34420059147456861</v>
      </c>
    </row>
    <row r="3466" spans="1:11" x14ac:dyDescent="0.25">
      <c r="A3466" t="s">
        <v>10</v>
      </c>
      <c r="B3466" t="s">
        <v>48</v>
      </c>
      <c r="C3466">
        <v>2009</v>
      </c>
      <c r="D3466">
        <v>2.6</v>
      </c>
      <c r="E3466" t="s">
        <v>22</v>
      </c>
      <c r="F3466" t="s">
        <v>25</v>
      </c>
      <c r="G3466">
        <v>133903</v>
      </c>
      <c r="H3466">
        <v>5</v>
      </c>
      <c r="I3466">
        <v>4</v>
      </c>
      <c r="J3466">
        <v>8721</v>
      </c>
      <c r="K3466">
        <v>0.34421120607049172</v>
      </c>
    </row>
    <row r="3467" spans="1:11" x14ac:dyDescent="0.25">
      <c r="A3467" t="s">
        <v>10</v>
      </c>
      <c r="B3467" t="s">
        <v>11</v>
      </c>
      <c r="C3467">
        <v>2019</v>
      </c>
      <c r="D3467">
        <v>1.3</v>
      </c>
      <c r="E3467" t="s">
        <v>28</v>
      </c>
      <c r="F3467" t="s">
        <v>13</v>
      </c>
      <c r="G3467">
        <v>190109</v>
      </c>
      <c r="H3467">
        <v>4</v>
      </c>
      <c r="I3467">
        <v>3</v>
      </c>
      <c r="J3467">
        <v>7297</v>
      </c>
      <c r="K3467">
        <v>0.34422533934893751</v>
      </c>
    </row>
    <row r="3468" spans="1:11" x14ac:dyDescent="0.25">
      <c r="A3468" t="s">
        <v>10</v>
      </c>
      <c r="B3468" t="s">
        <v>11</v>
      </c>
      <c r="C3468">
        <v>2007</v>
      </c>
      <c r="D3468">
        <v>3.4</v>
      </c>
      <c r="E3468" t="s">
        <v>22</v>
      </c>
      <c r="F3468" t="s">
        <v>25</v>
      </c>
      <c r="G3468">
        <v>256558</v>
      </c>
      <c r="H3468">
        <v>2</v>
      </c>
      <c r="I3468">
        <v>4</v>
      </c>
      <c r="J3468">
        <v>6468</v>
      </c>
      <c r="K3468">
        <v>0.34444232312528045</v>
      </c>
    </row>
    <row r="3469" spans="1:11" x14ac:dyDescent="0.25">
      <c r="A3469" t="s">
        <v>33</v>
      </c>
      <c r="B3469" t="s">
        <v>34</v>
      </c>
      <c r="C3469">
        <v>2007</v>
      </c>
      <c r="D3469">
        <v>4.4000000000000004</v>
      </c>
      <c r="E3469" t="s">
        <v>12</v>
      </c>
      <c r="F3469" t="s">
        <v>17</v>
      </c>
      <c r="G3469">
        <v>134697</v>
      </c>
      <c r="H3469">
        <v>5</v>
      </c>
      <c r="I3469">
        <v>1</v>
      </c>
      <c r="J3469">
        <v>9406</v>
      </c>
      <c r="K3469">
        <v>0.34451949117818581</v>
      </c>
    </row>
    <row r="3470" spans="1:11" x14ac:dyDescent="0.25">
      <c r="A3470" t="s">
        <v>14</v>
      </c>
      <c r="B3470" t="s">
        <v>39</v>
      </c>
      <c r="C3470">
        <v>2022</v>
      </c>
      <c r="D3470">
        <v>3.1</v>
      </c>
      <c r="E3470" t="s">
        <v>16</v>
      </c>
      <c r="F3470" t="s">
        <v>25</v>
      </c>
      <c r="G3470">
        <v>233710</v>
      </c>
      <c r="H3470">
        <v>4</v>
      </c>
      <c r="I3470">
        <v>4</v>
      </c>
      <c r="J3470">
        <v>10125</v>
      </c>
      <c r="K3470">
        <v>0.34452456013815314</v>
      </c>
    </row>
    <row r="3471" spans="1:11" x14ac:dyDescent="0.25">
      <c r="A3471" t="s">
        <v>10</v>
      </c>
      <c r="B3471" t="s">
        <v>11</v>
      </c>
      <c r="C3471">
        <v>2001</v>
      </c>
      <c r="D3471">
        <v>3.3</v>
      </c>
      <c r="E3471" t="s">
        <v>12</v>
      </c>
      <c r="F3471" t="s">
        <v>25</v>
      </c>
      <c r="G3471">
        <v>262793</v>
      </c>
      <c r="H3471">
        <v>4</v>
      </c>
      <c r="I3471">
        <v>2</v>
      </c>
      <c r="J3471">
        <v>2444</v>
      </c>
      <c r="K3471">
        <v>0.34454210837453236</v>
      </c>
    </row>
    <row r="3472" spans="1:11" x14ac:dyDescent="0.25">
      <c r="A3472" t="s">
        <v>14</v>
      </c>
      <c r="B3472" t="s">
        <v>46</v>
      </c>
      <c r="C3472">
        <v>2020</v>
      </c>
      <c r="D3472">
        <v>4.3</v>
      </c>
      <c r="E3472" t="s">
        <v>28</v>
      </c>
      <c r="F3472" t="s">
        <v>25</v>
      </c>
      <c r="G3472">
        <v>10842</v>
      </c>
      <c r="H3472">
        <v>2</v>
      </c>
      <c r="I3472">
        <v>2</v>
      </c>
      <c r="J3472">
        <v>14183</v>
      </c>
      <c r="K3472">
        <v>0.34463272572187442</v>
      </c>
    </row>
    <row r="3473" spans="1:11" x14ac:dyDescent="0.25">
      <c r="A3473" t="s">
        <v>14</v>
      </c>
      <c r="B3473" t="s">
        <v>15</v>
      </c>
      <c r="C3473">
        <v>2011</v>
      </c>
      <c r="D3473">
        <v>4.0999999999999996</v>
      </c>
      <c r="E3473" t="s">
        <v>22</v>
      </c>
      <c r="F3473" t="s">
        <v>17</v>
      </c>
      <c r="G3473">
        <v>171809</v>
      </c>
      <c r="H3473">
        <v>2</v>
      </c>
      <c r="I3473">
        <v>1</v>
      </c>
      <c r="J3473">
        <v>11563</v>
      </c>
      <c r="K3473">
        <v>0.34463857678384857</v>
      </c>
    </row>
    <row r="3474" spans="1:11" x14ac:dyDescent="0.25">
      <c r="A3474" t="s">
        <v>14</v>
      </c>
      <c r="B3474" t="s">
        <v>46</v>
      </c>
      <c r="C3474">
        <v>2020</v>
      </c>
      <c r="D3474">
        <v>4.5999999999999996</v>
      </c>
      <c r="E3474" t="s">
        <v>22</v>
      </c>
      <c r="F3474" t="s">
        <v>17</v>
      </c>
      <c r="G3474">
        <v>130431</v>
      </c>
      <c r="H3474">
        <v>5</v>
      </c>
      <c r="I3474">
        <v>5</v>
      </c>
      <c r="J3474">
        <v>15591</v>
      </c>
      <c r="K3474">
        <v>0.3446974416221954</v>
      </c>
    </row>
    <row r="3475" spans="1:11" x14ac:dyDescent="0.25">
      <c r="A3475" t="s">
        <v>33</v>
      </c>
      <c r="B3475" t="s">
        <v>43</v>
      </c>
      <c r="C3475">
        <v>2003</v>
      </c>
      <c r="D3475">
        <v>4.2</v>
      </c>
      <c r="E3475" t="s">
        <v>22</v>
      </c>
      <c r="F3475" t="s">
        <v>13</v>
      </c>
      <c r="G3475">
        <v>272876</v>
      </c>
      <c r="H3475">
        <v>4</v>
      </c>
      <c r="I3475">
        <v>5</v>
      </c>
      <c r="J3475">
        <v>5742</v>
      </c>
      <c r="K3475">
        <v>0.34510787292055878</v>
      </c>
    </row>
    <row r="3476" spans="1:11" x14ac:dyDescent="0.25">
      <c r="A3476" t="s">
        <v>36</v>
      </c>
      <c r="B3476" t="s">
        <v>44</v>
      </c>
      <c r="C3476">
        <v>2018</v>
      </c>
      <c r="D3476">
        <v>2.4</v>
      </c>
      <c r="E3476" t="s">
        <v>16</v>
      </c>
      <c r="F3476" t="s">
        <v>13</v>
      </c>
      <c r="G3476">
        <v>100932</v>
      </c>
      <c r="H3476">
        <v>2</v>
      </c>
      <c r="I3476">
        <v>4</v>
      </c>
      <c r="J3476">
        <v>10881</v>
      </c>
      <c r="K3476">
        <v>0.34520575038865964</v>
      </c>
    </row>
    <row r="3477" spans="1:11" x14ac:dyDescent="0.25">
      <c r="A3477" t="s">
        <v>10</v>
      </c>
      <c r="B3477" t="s">
        <v>48</v>
      </c>
      <c r="C3477">
        <v>2006</v>
      </c>
      <c r="D3477">
        <v>2.5</v>
      </c>
      <c r="E3477" t="s">
        <v>16</v>
      </c>
      <c r="F3477" t="s">
        <v>25</v>
      </c>
      <c r="G3477">
        <v>172054</v>
      </c>
      <c r="H3477">
        <v>3</v>
      </c>
      <c r="I3477">
        <v>5</v>
      </c>
      <c r="J3477">
        <v>5958</v>
      </c>
      <c r="K3477">
        <v>0.34541573284392335</v>
      </c>
    </row>
    <row r="3478" spans="1:11" x14ac:dyDescent="0.25">
      <c r="A3478" t="s">
        <v>10</v>
      </c>
      <c r="B3478" t="s">
        <v>31</v>
      </c>
      <c r="C3478">
        <v>2006</v>
      </c>
      <c r="D3478">
        <v>3.6</v>
      </c>
      <c r="E3478" t="s">
        <v>16</v>
      </c>
      <c r="F3478" t="s">
        <v>25</v>
      </c>
      <c r="G3478">
        <v>59893</v>
      </c>
      <c r="H3478">
        <v>5</v>
      </c>
      <c r="I3478">
        <v>1</v>
      </c>
      <c r="J3478">
        <v>9302</v>
      </c>
      <c r="K3478">
        <v>0.34543214889958207</v>
      </c>
    </row>
    <row r="3479" spans="1:11" x14ac:dyDescent="0.25">
      <c r="A3479" t="s">
        <v>29</v>
      </c>
      <c r="B3479" t="s">
        <v>30</v>
      </c>
      <c r="C3479">
        <v>2021</v>
      </c>
      <c r="D3479">
        <v>2.6</v>
      </c>
      <c r="E3479" t="s">
        <v>22</v>
      </c>
      <c r="F3479" t="s">
        <v>25</v>
      </c>
      <c r="G3479">
        <v>212430</v>
      </c>
      <c r="H3479">
        <v>5</v>
      </c>
      <c r="I3479">
        <v>4</v>
      </c>
      <c r="J3479">
        <v>10751</v>
      </c>
      <c r="K3479">
        <v>0.34556804681340492</v>
      </c>
    </row>
    <row r="3480" spans="1:11" x14ac:dyDescent="0.25">
      <c r="A3480" t="s">
        <v>14</v>
      </c>
      <c r="B3480" t="s">
        <v>46</v>
      </c>
      <c r="C3480">
        <v>2010</v>
      </c>
      <c r="D3480">
        <v>4.5</v>
      </c>
      <c r="E3480" t="s">
        <v>12</v>
      </c>
      <c r="F3480" t="s">
        <v>13</v>
      </c>
      <c r="G3480">
        <v>202890</v>
      </c>
      <c r="H3480">
        <v>3</v>
      </c>
      <c r="I3480">
        <v>4</v>
      </c>
      <c r="J3480">
        <v>7542</v>
      </c>
      <c r="K3480">
        <v>0.34596804962249084</v>
      </c>
    </row>
    <row r="3481" spans="1:11" x14ac:dyDescent="0.25">
      <c r="A3481" t="s">
        <v>40</v>
      </c>
      <c r="B3481" t="s">
        <v>51</v>
      </c>
      <c r="C3481">
        <v>2018</v>
      </c>
      <c r="D3481">
        <v>4.0999999999999996</v>
      </c>
      <c r="E3481" t="s">
        <v>22</v>
      </c>
      <c r="F3481" t="s">
        <v>17</v>
      </c>
      <c r="G3481">
        <v>152256</v>
      </c>
      <c r="H3481">
        <v>2</v>
      </c>
      <c r="I3481">
        <v>5</v>
      </c>
      <c r="J3481">
        <v>14054</v>
      </c>
      <c r="K3481">
        <v>0.34610616662096028</v>
      </c>
    </row>
    <row r="3482" spans="1:11" x14ac:dyDescent="0.25">
      <c r="A3482" t="s">
        <v>33</v>
      </c>
      <c r="B3482" t="s">
        <v>55</v>
      </c>
      <c r="C3482">
        <v>2020</v>
      </c>
      <c r="D3482">
        <v>1.6</v>
      </c>
      <c r="E3482" t="s">
        <v>22</v>
      </c>
      <c r="F3482" t="s">
        <v>13</v>
      </c>
      <c r="G3482">
        <v>111811</v>
      </c>
      <c r="H3482">
        <v>4</v>
      </c>
      <c r="I3482">
        <v>5</v>
      </c>
      <c r="J3482">
        <v>11463</v>
      </c>
      <c r="K3482">
        <v>0.34616801408624931</v>
      </c>
    </row>
    <row r="3483" spans="1:11" x14ac:dyDescent="0.25">
      <c r="A3483" t="s">
        <v>14</v>
      </c>
      <c r="B3483" t="s">
        <v>46</v>
      </c>
      <c r="C3483">
        <v>2009</v>
      </c>
      <c r="D3483">
        <v>3.2</v>
      </c>
      <c r="E3483" t="s">
        <v>16</v>
      </c>
      <c r="F3483" t="s">
        <v>25</v>
      </c>
      <c r="G3483">
        <v>36236</v>
      </c>
      <c r="H3483">
        <v>2</v>
      </c>
      <c r="I3483">
        <v>5</v>
      </c>
      <c r="J3483">
        <v>10275</v>
      </c>
      <c r="K3483">
        <v>0.34626656962145308</v>
      </c>
    </row>
    <row r="3484" spans="1:11" x14ac:dyDescent="0.25">
      <c r="A3484" t="s">
        <v>40</v>
      </c>
      <c r="B3484" t="s">
        <v>41</v>
      </c>
      <c r="C3484">
        <v>2005</v>
      </c>
      <c r="D3484">
        <v>4.8</v>
      </c>
      <c r="E3484" t="s">
        <v>12</v>
      </c>
      <c r="F3484" t="s">
        <v>25</v>
      </c>
      <c r="G3484">
        <v>135967</v>
      </c>
      <c r="H3484">
        <v>4</v>
      </c>
      <c r="I3484">
        <v>2</v>
      </c>
      <c r="J3484">
        <v>7680</v>
      </c>
      <c r="K3484">
        <v>0.34630937364626635</v>
      </c>
    </row>
    <row r="3485" spans="1:11" x14ac:dyDescent="0.25">
      <c r="A3485" t="s">
        <v>10</v>
      </c>
      <c r="B3485" t="s">
        <v>31</v>
      </c>
      <c r="C3485">
        <v>2007</v>
      </c>
      <c r="D3485">
        <v>2.8</v>
      </c>
      <c r="E3485" t="s">
        <v>12</v>
      </c>
      <c r="F3485" t="s">
        <v>13</v>
      </c>
      <c r="G3485">
        <v>185683</v>
      </c>
      <c r="H3485">
        <v>5</v>
      </c>
      <c r="I3485">
        <v>2</v>
      </c>
      <c r="J3485">
        <v>5286</v>
      </c>
      <c r="K3485">
        <v>0.34632049907329421</v>
      </c>
    </row>
    <row r="3486" spans="1:11" x14ac:dyDescent="0.25">
      <c r="A3486" t="s">
        <v>20</v>
      </c>
      <c r="B3486" t="s">
        <v>21</v>
      </c>
      <c r="C3486">
        <v>2020</v>
      </c>
      <c r="D3486">
        <v>1.6</v>
      </c>
      <c r="E3486" t="s">
        <v>28</v>
      </c>
      <c r="F3486" t="s">
        <v>25</v>
      </c>
      <c r="G3486">
        <v>279486</v>
      </c>
      <c r="H3486">
        <v>2</v>
      </c>
      <c r="I3486">
        <v>3</v>
      </c>
      <c r="J3486">
        <v>6110</v>
      </c>
      <c r="K3486">
        <v>0.34676915713107825</v>
      </c>
    </row>
    <row r="3487" spans="1:11" x14ac:dyDescent="0.25">
      <c r="A3487" t="s">
        <v>29</v>
      </c>
      <c r="B3487" t="s">
        <v>35</v>
      </c>
      <c r="C3487">
        <v>2003</v>
      </c>
      <c r="D3487">
        <v>2.2999999999999998</v>
      </c>
      <c r="E3487" t="s">
        <v>28</v>
      </c>
      <c r="F3487" t="s">
        <v>13</v>
      </c>
      <c r="G3487">
        <v>26129</v>
      </c>
      <c r="H3487">
        <v>5</v>
      </c>
      <c r="I3487">
        <v>2</v>
      </c>
      <c r="J3487">
        <v>6777</v>
      </c>
      <c r="K3487">
        <v>0.3468386307369542</v>
      </c>
    </row>
    <row r="3488" spans="1:11" x14ac:dyDescent="0.25">
      <c r="A3488" t="s">
        <v>23</v>
      </c>
      <c r="B3488" t="s">
        <v>45</v>
      </c>
      <c r="C3488">
        <v>2009</v>
      </c>
      <c r="D3488">
        <v>3.3</v>
      </c>
      <c r="E3488" t="s">
        <v>28</v>
      </c>
      <c r="F3488" t="s">
        <v>13</v>
      </c>
      <c r="G3488">
        <v>72733</v>
      </c>
      <c r="H3488">
        <v>2</v>
      </c>
      <c r="I3488">
        <v>3</v>
      </c>
      <c r="J3488">
        <v>8645</v>
      </c>
      <c r="K3488">
        <v>0.34692423419328966</v>
      </c>
    </row>
    <row r="3489" spans="1:11" x14ac:dyDescent="0.25">
      <c r="A3489" t="s">
        <v>33</v>
      </c>
      <c r="B3489" t="s">
        <v>43</v>
      </c>
      <c r="C3489">
        <v>2017</v>
      </c>
      <c r="D3489">
        <v>3.1</v>
      </c>
      <c r="E3489" t="s">
        <v>12</v>
      </c>
      <c r="F3489" t="s">
        <v>17</v>
      </c>
      <c r="G3489">
        <v>52990</v>
      </c>
      <c r="H3489">
        <v>4</v>
      </c>
      <c r="I3489">
        <v>3</v>
      </c>
      <c r="J3489">
        <v>12740</v>
      </c>
      <c r="K3489">
        <v>0.34695929643978696</v>
      </c>
    </row>
    <row r="3490" spans="1:11" x14ac:dyDescent="0.25">
      <c r="A3490" t="s">
        <v>18</v>
      </c>
      <c r="B3490" t="s">
        <v>54</v>
      </c>
      <c r="C3490">
        <v>2002</v>
      </c>
      <c r="D3490">
        <v>4</v>
      </c>
      <c r="E3490" t="s">
        <v>22</v>
      </c>
      <c r="F3490" t="s">
        <v>17</v>
      </c>
      <c r="G3490">
        <v>292289</v>
      </c>
      <c r="H3490">
        <v>3</v>
      </c>
      <c r="I3490">
        <v>1</v>
      </c>
      <c r="J3490">
        <v>6354</v>
      </c>
      <c r="K3490">
        <v>0.34705648123293931</v>
      </c>
    </row>
    <row r="3491" spans="1:11" x14ac:dyDescent="0.25">
      <c r="A3491" t="s">
        <v>20</v>
      </c>
      <c r="B3491" t="s">
        <v>42</v>
      </c>
      <c r="C3491">
        <v>2017</v>
      </c>
      <c r="D3491">
        <v>4.2</v>
      </c>
      <c r="E3491" t="s">
        <v>28</v>
      </c>
      <c r="F3491" t="s">
        <v>17</v>
      </c>
      <c r="G3491">
        <v>165656</v>
      </c>
      <c r="H3491">
        <v>4</v>
      </c>
      <c r="I3491">
        <v>3</v>
      </c>
      <c r="J3491">
        <v>11586</v>
      </c>
      <c r="K3491">
        <v>0.34709771657514388</v>
      </c>
    </row>
    <row r="3492" spans="1:11" x14ac:dyDescent="0.25">
      <c r="A3492" t="s">
        <v>40</v>
      </c>
      <c r="B3492" t="s">
        <v>49</v>
      </c>
      <c r="C3492">
        <v>2014</v>
      </c>
      <c r="D3492">
        <v>4.7</v>
      </c>
      <c r="E3492" t="s">
        <v>22</v>
      </c>
      <c r="F3492" t="s">
        <v>17</v>
      </c>
      <c r="G3492">
        <v>262198</v>
      </c>
      <c r="H3492">
        <v>4</v>
      </c>
      <c r="I3492">
        <v>2</v>
      </c>
      <c r="J3492">
        <v>11256</v>
      </c>
      <c r="K3492">
        <v>0.34714908367955666</v>
      </c>
    </row>
    <row r="3493" spans="1:11" x14ac:dyDescent="0.25">
      <c r="A3493" t="s">
        <v>29</v>
      </c>
      <c r="B3493" t="s">
        <v>30</v>
      </c>
      <c r="C3493">
        <v>2014</v>
      </c>
      <c r="D3493">
        <v>1.2</v>
      </c>
      <c r="E3493" t="s">
        <v>28</v>
      </c>
      <c r="F3493" t="s">
        <v>17</v>
      </c>
      <c r="G3493">
        <v>276121</v>
      </c>
      <c r="H3493">
        <v>4</v>
      </c>
      <c r="I3493">
        <v>3</v>
      </c>
      <c r="J3493">
        <v>5477</v>
      </c>
      <c r="K3493">
        <v>0.34740201681280714</v>
      </c>
    </row>
    <row r="3494" spans="1:11" x14ac:dyDescent="0.25">
      <c r="A3494" t="s">
        <v>29</v>
      </c>
      <c r="B3494" t="s">
        <v>35</v>
      </c>
      <c r="C3494">
        <v>2006</v>
      </c>
      <c r="D3494">
        <v>2.6</v>
      </c>
      <c r="E3494" t="s">
        <v>22</v>
      </c>
      <c r="F3494" t="s">
        <v>25</v>
      </c>
      <c r="G3494">
        <v>126424</v>
      </c>
      <c r="H3494">
        <v>2</v>
      </c>
      <c r="I3494">
        <v>5</v>
      </c>
      <c r="J3494">
        <v>7971</v>
      </c>
      <c r="K3494">
        <v>0.3474652959026463</v>
      </c>
    </row>
    <row r="3495" spans="1:11" x14ac:dyDescent="0.25">
      <c r="A3495" t="s">
        <v>14</v>
      </c>
      <c r="B3495" t="s">
        <v>46</v>
      </c>
      <c r="C3495">
        <v>2008</v>
      </c>
      <c r="D3495">
        <v>3.6</v>
      </c>
      <c r="E3495" t="s">
        <v>12</v>
      </c>
      <c r="F3495" t="s">
        <v>13</v>
      </c>
      <c r="G3495">
        <v>258326</v>
      </c>
      <c r="H3495">
        <v>3</v>
      </c>
      <c r="I3495">
        <v>4</v>
      </c>
      <c r="J3495">
        <v>4933</v>
      </c>
      <c r="K3495">
        <v>0.34750216679661716</v>
      </c>
    </row>
    <row r="3496" spans="1:11" x14ac:dyDescent="0.25">
      <c r="A3496" t="s">
        <v>14</v>
      </c>
      <c r="B3496" t="s">
        <v>39</v>
      </c>
      <c r="C3496">
        <v>2000</v>
      </c>
      <c r="D3496">
        <v>2.6</v>
      </c>
      <c r="E3496" t="s">
        <v>22</v>
      </c>
      <c r="F3496" t="s">
        <v>25</v>
      </c>
      <c r="G3496">
        <v>166188</v>
      </c>
      <c r="H3496">
        <v>2</v>
      </c>
      <c r="I3496">
        <v>4</v>
      </c>
      <c r="J3496">
        <v>5376</v>
      </c>
      <c r="K3496">
        <v>0.34758281998576146</v>
      </c>
    </row>
    <row r="3497" spans="1:11" x14ac:dyDescent="0.25">
      <c r="A3497" t="s">
        <v>10</v>
      </c>
      <c r="B3497" t="s">
        <v>48</v>
      </c>
      <c r="C3497">
        <v>2008</v>
      </c>
      <c r="D3497">
        <v>3.1</v>
      </c>
      <c r="E3497" t="s">
        <v>22</v>
      </c>
      <c r="F3497" t="s">
        <v>13</v>
      </c>
      <c r="G3497">
        <v>69323</v>
      </c>
      <c r="H3497">
        <v>3</v>
      </c>
      <c r="I3497">
        <v>4</v>
      </c>
      <c r="J3497">
        <v>10213</v>
      </c>
      <c r="K3497">
        <v>0.34769004027796102</v>
      </c>
    </row>
    <row r="3498" spans="1:11" x14ac:dyDescent="0.25">
      <c r="A3498" t="s">
        <v>40</v>
      </c>
      <c r="B3498" t="s">
        <v>49</v>
      </c>
      <c r="C3498">
        <v>2000</v>
      </c>
      <c r="D3498">
        <v>4.2</v>
      </c>
      <c r="E3498" t="s">
        <v>16</v>
      </c>
      <c r="F3498" t="s">
        <v>13</v>
      </c>
      <c r="G3498">
        <v>163947</v>
      </c>
      <c r="H3498">
        <v>5</v>
      </c>
      <c r="I3498">
        <v>4</v>
      </c>
      <c r="J3498">
        <v>6021</v>
      </c>
      <c r="K3498">
        <v>0.34777455147617831</v>
      </c>
    </row>
    <row r="3499" spans="1:11" x14ac:dyDescent="0.25">
      <c r="A3499" t="s">
        <v>18</v>
      </c>
      <c r="B3499" t="s">
        <v>19</v>
      </c>
      <c r="C3499">
        <v>2006</v>
      </c>
      <c r="D3499">
        <v>3.5</v>
      </c>
      <c r="E3499" t="s">
        <v>22</v>
      </c>
      <c r="F3499" t="s">
        <v>25</v>
      </c>
      <c r="G3499">
        <v>25049</v>
      </c>
      <c r="H3499">
        <v>4</v>
      </c>
      <c r="I3499">
        <v>5</v>
      </c>
      <c r="J3499">
        <v>10899</v>
      </c>
      <c r="K3499">
        <v>0.34779781084270722</v>
      </c>
    </row>
    <row r="3500" spans="1:11" x14ac:dyDescent="0.25">
      <c r="A3500" t="s">
        <v>36</v>
      </c>
      <c r="B3500" t="s">
        <v>44</v>
      </c>
      <c r="C3500">
        <v>2015</v>
      </c>
      <c r="D3500">
        <v>2.6</v>
      </c>
      <c r="E3500" t="s">
        <v>12</v>
      </c>
      <c r="F3500" t="s">
        <v>17</v>
      </c>
      <c r="G3500">
        <v>195860</v>
      </c>
      <c r="H3500">
        <v>5</v>
      </c>
      <c r="I3500">
        <v>2</v>
      </c>
      <c r="J3500">
        <v>8782</v>
      </c>
      <c r="K3500">
        <v>0.34791520901942774</v>
      </c>
    </row>
    <row r="3501" spans="1:11" x14ac:dyDescent="0.25">
      <c r="A3501" t="s">
        <v>18</v>
      </c>
      <c r="B3501" t="s">
        <v>54</v>
      </c>
      <c r="C3501">
        <v>2018</v>
      </c>
      <c r="D3501">
        <v>4.8</v>
      </c>
      <c r="E3501" t="s">
        <v>28</v>
      </c>
      <c r="F3501" t="s">
        <v>25</v>
      </c>
      <c r="G3501">
        <v>180127</v>
      </c>
      <c r="H3501">
        <v>4</v>
      </c>
      <c r="I3501">
        <v>5</v>
      </c>
      <c r="J3501">
        <v>10697</v>
      </c>
      <c r="K3501">
        <v>0.34792800825822701</v>
      </c>
    </row>
    <row r="3502" spans="1:11" x14ac:dyDescent="0.25">
      <c r="A3502" t="s">
        <v>33</v>
      </c>
      <c r="B3502" t="s">
        <v>55</v>
      </c>
      <c r="C3502">
        <v>2000</v>
      </c>
      <c r="D3502">
        <v>1.1000000000000001</v>
      </c>
      <c r="E3502" t="s">
        <v>16</v>
      </c>
      <c r="F3502" t="s">
        <v>17</v>
      </c>
      <c r="G3502">
        <v>141537</v>
      </c>
      <c r="H3502">
        <v>3</v>
      </c>
      <c r="I3502">
        <v>2</v>
      </c>
      <c r="J3502">
        <v>4869</v>
      </c>
      <c r="K3502">
        <v>0.34804527143303321</v>
      </c>
    </row>
    <row r="3503" spans="1:11" x14ac:dyDescent="0.25">
      <c r="A3503" t="s">
        <v>40</v>
      </c>
      <c r="B3503" t="s">
        <v>41</v>
      </c>
      <c r="C3503">
        <v>2004</v>
      </c>
      <c r="D3503">
        <v>2.9</v>
      </c>
      <c r="E3503" t="s">
        <v>22</v>
      </c>
      <c r="F3503" t="s">
        <v>17</v>
      </c>
      <c r="G3503">
        <v>33860</v>
      </c>
      <c r="H3503">
        <v>5</v>
      </c>
      <c r="I3503">
        <v>3</v>
      </c>
      <c r="J3503">
        <v>11022</v>
      </c>
      <c r="K3503">
        <v>0.34813271335767115</v>
      </c>
    </row>
    <row r="3504" spans="1:11" x14ac:dyDescent="0.25">
      <c r="A3504" t="s">
        <v>14</v>
      </c>
      <c r="B3504" t="s">
        <v>39</v>
      </c>
      <c r="C3504">
        <v>2011</v>
      </c>
      <c r="D3504">
        <v>1.4</v>
      </c>
      <c r="E3504" t="s">
        <v>28</v>
      </c>
      <c r="F3504" t="s">
        <v>13</v>
      </c>
      <c r="G3504">
        <v>108001</v>
      </c>
      <c r="H3504">
        <v>2</v>
      </c>
      <c r="I3504">
        <v>2</v>
      </c>
      <c r="J3504">
        <v>6639</v>
      </c>
      <c r="K3504">
        <v>0.34816152368136355</v>
      </c>
    </row>
    <row r="3505" spans="1:11" x14ac:dyDescent="0.25">
      <c r="A3505" t="s">
        <v>40</v>
      </c>
      <c r="B3505" t="s">
        <v>41</v>
      </c>
      <c r="C3505">
        <v>2005</v>
      </c>
      <c r="D3505">
        <v>1.5</v>
      </c>
      <c r="E3505" t="s">
        <v>16</v>
      </c>
      <c r="F3505" t="s">
        <v>25</v>
      </c>
      <c r="G3505">
        <v>29663</v>
      </c>
      <c r="H3505">
        <v>2</v>
      </c>
      <c r="I3505">
        <v>5</v>
      </c>
      <c r="J3505">
        <v>7506</v>
      </c>
      <c r="K3505">
        <v>0.34826461512517237</v>
      </c>
    </row>
    <row r="3506" spans="1:11" x14ac:dyDescent="0.25">
      <c r="A3506" t="s">
        <v>10</v>
      </c>
      <c r="B3506" t="s">
        <v>31</v>
      </c>
      <c r="C3506">
        <v>2012</v>
      </c>
      <c r="D3506">
        <v>3.8</v>
      </c>
      <c r="E3506" t="s">
        <v>16</v>
      </c>
      <c r="F3506" t="s">
        <v>25</v>
      </c>
      <c r="G3506">
        <v>228277</v>
      </c>
      <c r="H3506">
        <v>5</v>
      </c>
      <c r="I3506">
        <v>2</v>
      </c>
      <c r="J3506">
        <v>7934</v>
      </c>
      <c r="K3506">
        <v>0.34826885467140889</v>
      </c>
    </row>
    <row r="3507" spans="1:11" x14ac:dyDescent="0.25">
      <c r="A3507" t="s">
        <v>14</v>
      </c>
      <c r="B3507" t="s">
        <v>15</v>
      </c>
      <c r="C3507">
        <v>2006</v>
      </c>
      <c r="D3507">
        <v>4</v>
      </c>
      <c r="E3507" t="s">
        <v>16</v>
      </c>
      <c r="F3507" t="s">
        <v>13</v>
      </c>
      <c r="G3507">
        <v>265454</v>
      </c>
      <c r="H3507">
        <v>3</v>
      </c>
      <c r="I3507">
        <v>3</v>
      </c>
      <c r="J3507">
        <v>5590</v>
      </c>
      <c r="K3507">
        <v>0.34834836095977695</v>
      </c>
    </row>
    <row r="3508" spans="1:11" x14ac:dyDescent="0.25">
      <c r="A3508" t="s">
        <v>18</v>
      </c>
      <c r="B3508" t="s">
        <v>54</v>
      </c>
      <c r="C3508">
        <v>2003</v>
      </c>
      <c r="D3508">
        <v>3.3</v>
      </c>
      <c r="E3508" t="s">
        <v>28</v>
      </c>
      <c r="F3508" t="s">
        <v>13</v>
      </c>
      <c r="G3508">
        <v>197832</v>
      </c>
      <c r="H3508">
        <v>5</v>
      </c>
      <c r="I3508">
        <v>2</v>
      </c>
      <c r="J3508">
        <v>4343</v>
      </c>
      <c r="K3508">
        <v>0.34836713325745616</v>
      </c>
    </row>
    <row r="3509" spans="1:11" x14ac:dyDescent="0.25">
      <c r="A3509" t="s">
        <v>26</v>
      </c>
      <c r="B3509" t="s">
        <v>32</v>
      </c>
      <c r="C3509">
        <v>2012</v>
      </c>
      <c r="D3509">
        <v>3.3</v>
      </c>
      <c r="E3509" t="s">
        <v>12</v>
      </c>
      <c r="F3509" t="s">
        <v>25</v>
      </c>
      <c r="G3509">
        <v>229540</v>
      </c>
      <c r="H3509">
        <v>3</v>
      </c>
      <c r="I3509">
        <v>5</v>
      </c>
      <c r="J3509">
        <v>6409</v>
      </c>
      <c r="K3509">
        <v>0.34853258198087422</v>
      </c>
    </row>
    <row r="3510" spans="1:11" x14ac:dyDescent="0.25">
      <c r="A3510" t="s">
        <v>40</v>
      </c>
      <c r="B3510" t="s">
        <v>51</v>
      </c>
      <c r="C3510">
        <v>2017</v>
      </c>
      <c r="D3510">
        <v>3</v>
      </c>
      <c r="E3510" t="s">
        <v>28</v>
      </c>
      <c r="F3510" t="s">
        <v>13</v>
      </c>
      <c r="G3510">
        <v>192940</v>
      </c>
      <c r="H3510">
        <v>3</v>
      </c>
      <c r="I3510">
        <v>5</v>
      </c>
      <c r="J3510">
        <v>8341</v>
      </c>
      <c r="K3510">
        <v>0.34857563524395441</v>
      </c>
    </row>
    <row r="3511" spans="1:11" x14ac:dyDescent="0.25">
      <c r="A3511" t="s">
        <v>10</v>
      </c>
      <c r="B3511" t="s">
        <v>11</v>
      </c>
      <c r="C3511">
        <v>2013</v>
      </c>
      <c r="D3511">
        <v>3.2</v>
      </c>
      <c r="E3511" t="s">
        <v>22</v>
      </c>
      <c r="F3511" t="s">
        <v>25</v>
      </c>
      <c r="G3511">
        <v>275008</v>
      </c>
      <c r="H3511">
        <v>4</v>
      </c>
      <c r="I3511">
        <v>4</v>
      </c>
      <c r="J3511">
        <v>7699</v>
      </c>
      <c r="K3511">
        <v>0.34858675242334392</v>
      </c>
    </row>
    <row r="3512" spans="1:11" x14ac:dyDescent="0.25">
      <c r="A3512" t="s">
        <v>18</v>
      </c>
      <c r="B3512" t="s">
        <v>19</v>
      </c>
      <c r="C3512">
        <v>2000</v>
      </c>
      <c r="D3512">
        <v>4.5999999999999996</v>
      </c>
      <c r="E3512" t="s">
        <v>22</v>
      </c>
      <c r="F3512" t="s">
        <v>17</v>
      </c>
      <c r="G3512">
        <v>118975</v>
      </c>
      <c r="H3512">
        <v>3</v>
      </c>
      <c r="I3512">
        <v>5</v>
      </c>
      <c r="J3512">
        <v>9820</v>
      </c>
      <c r="K3512">
        <v>0.34859076389035604</v>
      </c>
    </row>
    <row r="3513" spans="1:11" x14ac:dyDescent="0.25">
      <c r="A3513" t="s">
        <v>14</v>
      </c>
      <c r="B3513" t="s">
        <v>15</v>
      </c>
      <c r="C3513">
        <v>2010</v>
      </c>
      <c r="D3513">
        <v>4.3</v>
      </c>
      <c r="E3513" t="s">
        <v>16</v>
      </c>
      <c r="F3513" t="s">
        <v>13</v>
      </c>
      <c r="G3513">
        <v>135842</v>
      </c>
      <c r="H3513">
        <v>5</v>
      </c>
      <c r="I3513">
        <v>5</v>
      </c>
      <c r="J3513">
        <v>9683</v>
      </c>
      <c r="K3513">
        <v>0.3486134121860297</v>
      </c>
    </row>
    <row r="3514" spans="1:11" x14ac:dyDescent="0.25">
      <c r="A3514" t="s">
        <v>20</v>
      </c>
      <c r="B3514" t="s">
        <v>21</v>
      </c>
      <c r="C3514">
        <v>2005</v>
      </c>
      <c r="D3514">
        <v>4.4000000000000004</v>
      </c>
      <c r="E3514" t="s">
        <v>28</v>
      </c>
      <c r="F3514" t="s">
        <v>13</v>
      </c>
      <c r="G3514">
        <v>26960</v>
      </c>
      <c r="H3514">
        <v>3</v>
      </c>
      <c r="I3514">
        <v>3</v>
      </c>
      <c r="J3514">
        <v>9460</v>
      </c>
      <c r="K3514">
        <v>0.34867612543725701</v>
      </c>
    </row>
    <row r="3515" spans="1:11" x14ac:dyDescent="0.25">
      <c r="A3515" t="s">
        <v>29</v>
      </c>
      <c r="B3515" t="s">
        <v>56</v>
      </c>
      <c r="C3515">
        <v>2002</v>
      </c>
      <c r="D3515">
        <v>3.1</v>
      </c>
      <c r="E3515" t="s">
        <v>28</v>
      </c>
      <c r="F3515" t="s">
        <v>17</v>
      </c>
      <c r="G3515">
        <v>272668</v>
      </c>
      <c r="H3515">
        <v>4</v>
      </c>
      <c r="I3515">
        <v>5</v>
      </c>
      <c r="J3515">
        <v>3846</v>
      </c>
      <c r="K3515">
        <v>0.34868953783278034</v>
      </c>
    </row>
    <row r="3516" spans="1:11" x14ac:dyDescent="0.25">
      <c r="A3516" t="s">
        <v>14</v>
      </c>
      <c r="B3516" t="s">
        <v>15</v>
      </c>
      <c r="C3516">
        <v>2015</v>
      </c>
      <c r="D3516">
        <v>4.9000000000000004</v>
      </c>
      <c r="E3516" t="s">
        <v>16</v>
      </c>
      <c r="F3516" t="s">
        <v>13</v>
      </c>
      <c r="G3516">
        <v>97726</v>
      </c>
      <c r="H3516">
        <v>3</v>
      </c>
      <c r="I3516">
        <v>5</v>
      </c>
      <c r="J3516">
        <v>12545</v>
      </c>
      <c r="K3516">
        <v>0.34900278780992633</v>
      </c>
    </row>
    <row r="3517" spans="1:11" x14ac:dyDescent="0.25">
      <c r="A3517" t="s">
        <v>10</v>
      </c>
      <c r="B3517" t="s">
        <v>31</v>
      </c>
      <c r="C3517">
        <v>2016</v>
      </c>
      <c r="D3517">
        <v>2.2999999999999998</v>
      </c>
      <c r="E3517" t="s">
        <v>12</v>
      </c>
      <c r="F3517" t="s">
        <v>17</v>
      </c>
      <c r="G3517">
        <v>123501</v>
      </c>
      <c r="H3517">
        <v>3</v>
      </c>
      <c r="I3517">
        <v>3</v>
      </c>
      <c r="J3517">
        <v>10229</v>
      </c>
      <c r="K3517">
        <v>0.34915570904227222</v>
      </c>
    </row>
    <row r="3518" spans="1:11" x14ac:dyDescent="0.25">
      <c r="A3518" t="s">
        <v>10</v>
      </c>
      <c r="B3518" t="s">
        <v>31</v>
      </c>
      <c r="C3518">
        <v>2012</v>
      </c>
      <c r="D3518">
        <v>3.3</v>
      </c>
      <c r="E3518" t="s">
        <v>28</v>
      </c>
      <c r="F3518" t="s">
        <v>17</v>
      </c>
      <c r="G3518">
        <v>217369</v>
      </c>
      <c r="H3518">
        <v>5</v>
      </c>
      <c r="I3518">
        <v>3</v>
      </c>
      <c r="J3518">
        <v>8152</v>
      </c>
      <c r="K3518">
        <v>0.34941503718145628</v>
      </c>
    </row>
    <row r="3519" spans="1:11" x14ac:dyDescent="0.25">
      <c r="A3519" t="s">
        <v>36</v>
      </c>
      <c r="B3519" t="s">
        <v>53</v>
      </c>
      <c r="C3519">
        <v>2003</v>
      </c>
      <c r="D3519">
        <v>1.3</v>
      </c>
      <c r="E3519" t="s">
        <v>28</v>
      </c>
      <c r="F3519" t="s">
        <v>13</v>
      </c>
      <c r="G3519">
        <v>20083</v>
      </c>
      <c r="H3519">
        <v>5</v>
      </c>
      <c r="I3519">
        <v>4</v>
      </c>
      <c r="J3519">
        <v>5898</v>
      </c>
      <c r="K3519">
        <v>0.34946254938921539</v>
      </c>
    </row>
    <row r="3520" spans="1:11" x14ac:dyDescent="0.25">
      <c r="A3520" t="s">
        <v>29</v>
      </c>
      <c r="B3520" t="s">
        <v>56</v>
      </c>
      <c r="C3520">
        <v>2006</v>
      </c>
      <c r="D3520">
        <v>3.4</v>
      </c>
      <c r="E3520" t="s">
        <v>22</v>
      </c>
      <c r="F3520" t="s">
        <v>25</v>
      </c>
      <c r="G3520">
        <v>266689</v>
      </c>
      <c r="H3520">
        <v>3</v>
      </c>
      <c r="I3520">
        <v>3</v>
      </c>
      <c r="J3520">
        <v>5966</v>
      </c>
      <c r="K3520">
        <v>0.34964838021482836</v>
      </c>
    </row>
    <row r="3521" spans="1:11" x14ac:dyDescent="0.25">
      <c r="A3521" t="s">
        <v>18</v>
      </c>
      <c r="B3521" t="s">
        <v>19</v>
      </c>
      <c r="C3521">
        <v>2003</v>
      </c>
      <c r="D3521">
        <v>1.9</v>
      </c>
      <c r="E3521" t="s">
        <v>12</v>
      </c>
      <c r="F3521" t="s">
        <v>25</v>
      </c>
      <c r="G3521">
        <v>138278</v>
      </c>
      <c r="H3521">
        <v>5</v>
      </c>
      <c r="I3521">
        <v>2</v>
      </c>
      <c r="J3521">
        <v>4134</v>
      </c>
      <c r="K3521">
        <v>0.35001701384952566</v>
      </c>
    </row>
    <row r="3522" spans="1:11" x14ac:dyDescent="0.25">
      <c r="A3522" t="s">
        <v>33</v>
      </c>
      <c r="B3522" t="s">
        <v>43</v>
      </c>
      <c r="C3522">
        <v>2020</v>
      </c>
      <c r="D3522">
        <v>3.1</v>
      </c>
      <c r="E3522" t="s">
        <v>16</v>
      </c>
      <c r="F3522" t="s">
        <v>17</v>
      </c>
      <c r="G3522">
        <v>156278</v>
      </c>
      <c r="H3522">
        <v>2</v>
      </c>
      <c r="I3522">
        <v>5</v>
      </c>
      <c r="J3522">
        <v>12574</v>
      </c>
      <c r="K3522">
        <v>0.35005297685475134</v>
      </c>
    </row>
    <row r="3523" spans="1:11" x14ac:dyDescent="0.25">
      <c r="A3523" t="s">
        <v>20</v>
      </c>
      <c r="B3523" t="s">
        <v>50</v>
      </c>
      <c r="C3523">
        <v>2015</v>
      </c>
      <c r="D3523">
        <v>4.9000000000000004</v>
      </c>
      <c r="E3523" t="s">
        <v>28</v>
      </c>
      <c r="F3523" t="s">
        <v>13</v>
      </c>
      <c r="G3523">
        <v>213995</v>
      </c>
      <c r="H3523">
        <v>5</v>
      </c>
      <c r="I3523">
        <v>5</v>
      </c>
      <c r="J3523">
        <v>9220</v>
      </c>
      <c r="K3523">
        <v>0.35020888509290138</v>
      </c>
    </row>
    <row r="3524" spans="1:11" x14ac:dyDescent="0.25">
      <c r="A3524" t="s">
        <v>36</v>
      </c>
      <c r="B3524" t="s">
        <v>44</v>
      </c>
      <c r="C3524">
        <v>2018</v>
      </c>
      <c r="D3524">
        <v>4.2</v>
      </c>
      <c r="E3524" t="s">
        <v>28</v>
      </c>
      <c r="F3524" t="s">
        <v>25</v>
      </c>
      <c r="G3524">
        <v>256480</v>
      </c>
      <c r="H3524">
        <v>5</v>
      </c>
      <c r="I3524">
        <v>5</v>
      </c>
      <c r="J3524">
        <v>8570</v>
      </c>
      <c r="K3524">
        <v>0.35035776849079148</v>
      </c>
    </row>
    <row r="3525" spans="1:11" x14ac:dyDescent="0.25">
      <c r="A3525" t="s">
        <v>33</v>
      </c>
      <c r="B3525" t="s">
        <v>43</v>
      </c>
      <c r="C3525">
        <v>2012</v>
      </c>
      <c r="D3525">
        <v>3.3</v>
      </c>
      <c r="E3525" t="s">
        <v>22</v>
      </c>
      <c r="F3525" t="s">
        <v>25</v>
      </c>
      <c r="G3525">
        <v>132770</v>
      </c>
      <c r="H3525">
        <v>4</v>
      </c>
      <c r="I3525">
        <v>3</v>
      </c>
      <c r="J3525">
        <v>10344</v>
      </c>
      <c r="K3525">
        <v>0.35065102708174667</v>
      </c>
    </row>
    <row r="3526" spans="1:11" x14ac:dyDescent="0.25">
      <c r="A3526" t="s">
        <v>40</v>
      </c>
      <c r="B3526" t="s">
        <v>49</v>
      </c>
      <c r="C3526">
        <v>2020</v>
      </c>
      <c r="D3526">
        <v>3.1</v>
      </c>
      <c r="E3526" t="s">
        <v>22</v>
      </c>
      <c r="F3526" t="s">
        <v>25</v>
      </c>
      <c r="G3526">
        <v>294065</v>
      </c>
      <c r="H3526">
        <v>5</v>
      </c>
      <c r="I3526">
        <v>4</v>
      </c>
      <c r="J3526">
        <v>9318</v>
      </c>
      <c r="K3526">
        <v>0.35065552198018946</v>
      </c>
    </row>
    <row r="3527" spans="1:11" x14ac:dyDescent="0.25">
      <c r="A3527" t="s">
        <v>36</v>
      </c>
      <c r="B3527" t="s">
        <v>37</v>
      </c>
      <c r="C3527">
        <v>2007</v>
      </c>
      <c r="D3527">
        <v>4.5999999999999996</v>
      </c>
      <c r="E3527" t="s">
        <v>16</v>
      </c>
      <c r="F3527" t="s">
        <v>25</v>
      </c>
      <c r="G3527">
        <v>194421</v>
      </c>
      <c r="H3527">
        <v>5</v>
      </c>
      <c r="I3527">
        <v>2</v>
      </c>
      <c r="J3527">
        <v>7911</v>
      </c>
      <c r="K3527">
        <v>0.35070756678846482</v>
      </c>
    </row>
    <row r="3528" spans="1:11" x14ac:dyDescent="0.25">
      <c r="A3528" t="s">
        <v>14</v>
      </c>
      <c r="B3528" t="s">
        <v>15</v>
      </c>
      <c r="C3528">
        <v>2001</v>
      </c>
      <c r="D3528">
        <v>5</v>
      </c>
      <c r="E3528" t="s">
        <v>28</v>
      </c>
      <c r="F3528" t="s">
        <v>17</v>
      </c>
      <c r="G3528">
        <v>287516</v>
      </c>
      <c r="H3528">
        <v>5</v>
      </c>
      <c r="I3528">
        <v>5</v>
      </c>
      <c r="J3528">
        <v>5149</v>
      </c>
      <c r="K3528">
        <v>0.35084924636617842</v>
      </c>
    </row>
    <row r="3529" spans="1:11" x14ac:dyDescent="0.25">
      <c r="A3529" t="s">
        <v>23</v>
      </c>
      <c r="B3529" t="s">
        <v>24</v>
      </c>
      <c r="C3529">
        <v>2023</v>
      </c>
      <c r="D3529">
        <v>3.3</v>
      </c>
      <c r="E3529" t="s">
        <v>28</v>
      </c>
      <c r="F3529" t="s">
        <v>17</v>
      </c>
      <c r="G3529">
        <v>141645</v>
      </c>
      <c r="H3529">
        <v>3</v>
      </c>
      <c r="I3529">
        <v>5</v>
      </c>
      <c r="J3529">
        <v>12967</v>
      </c>
      <c r="K3529">
        <v>0.35114984688503359</v>
      </c>
    </row>
    <row r="3530" spans="1:11" x14ac:dyDescent="0.25">
      <c r="A3530" t="s">
        <v>10</v>
      </c>
      <c r="B3530" t="s">
        <v>48</v>
      </c>
      <c r="C3530">
        <v>2012</v>
      </c>
      <c r="D3530">
        <v>4.8</v>
      </c>
      <c r="E3530" t="s">
        <v>16</v>
      </c>
      <c r="F3530" t="s">
        <v>17</v>
      </c>
      <c r="G3530">
        <v>45936</v>
      </c>
      <c r="H3530">
        <v>5</v>
      </c>
      <c r="I3530">
        <v>5</v>
      </c>
      <c r="J3530">
        <v>14081</v>
      </c>
      <c r="K3530">
        <v>0.3511733260948956</v>
      </c>
    </row>
    <row r="3531" spans="1:11" x14ac:dyDescent="0.25">
      <c r="A3531" t="s">
        <v>40</v>
      </c>
      <c r="B3531" t="s">
        <v>41</v>
      </c>
      <c r="C3531">
        <v>2022</v>
      </c>
      <c r="D3531">
        <v>4</v>
      </c>
      <c r="E3531" t="s">
        <v>12</v>
      </c>
      <c r="F3531" t="s">
        <v>13</v>
      </c>
      <c r="G3531">
        <v>177776</v>
      </c>
      <c r="H3531">
        <v>3</v>
      </c>
      <c r="I3531">
        <v>2</v>
      </c>
      <c r="J3531">
        <v>11144</v>
      </c>
      <c r="K3531">
        <v>0.35126189071353897</v>
      </c>
    </row>
    <row r="3532" spans="1:11" x14ac:dyDescent="0.25">
      <c r="A3532" t="s">
        <v>33</v>
      </c>
      <c r="B3532" t="s">
        <v>43</v>
      </c>
      <c r="C3532">
        <v>2005</v>
      </c>
      <c r="D3532">
        <v>4</v>
      </c>
      <c r="E3532" t="s">
        <v>12</v>
      </c>
      <c r="F3532" t="s">
        <v>25</v>
      </c>
      <c r="G3532">
        <v>240538</v>
      </c>
      <c r="H3532">
        <v>3</v>
      </c>
      <c r="I3532">
        <v>2</v>
      </c>
      <c r="J3532">
        <v>4789</v>
      </c>
      <c r="K3532">
        <v>0.3513274843556069</v>
      </c>
    </row>
    <row r="3533" spans="1:11" x14ac:dyDescent="0.25">
      <c r="A3533" t="s">
        <v>36</v>
      </c>
      <c r="B3533" t="s">
        <v>37</v>
      </c>
      <c r="C3533">
        <v>2008</v>
      </c>
      <c r="D3533">
        <v>4.5</v>
      </c>
      <c r="E3533" t="s">
        <v>22</v>
      </c>
      <c r="F3533" t="s">
        <v>25</v>
      </c>
      <c r="G3533">
        <v>242378</v>
      </c>
      <c r="H3533">
        <v>4</v>
      </c>
      <c r="I3533">
        <v>3</v>
      </c>
      <c r="J3533">
        <v>8152</v>
      </c>
      <c r="K3533">
        <v>0.35137783417854795</v>
      </c>
    </row>
    <row r="3534" spans="1:11" x14ac:dyDescent="0.25">
      <c r="A3534" t="s">
        <v>14</v>
      </c>
      <c r="B3534" t="s">
        <v>39</v>
      </c>
      <c r="C3534">
        <v>2004</v>
      </c>
      <c r="D3534">
        <v>3.5</v>
      </c>
      <c r="E3534" t="s">
        <v>12</v>
      </c>
      <c r="F3534" t="s">
        <v>17</v>
      </c>
      <c r="G3534">
        <v>31788</v>
      </c>
      <c r="H3534">
        <v>3</v>
      </c>
      <c r="I3534">
        <v>1</v>
      </c>
      <c r="J3534">
        <v>9664</v>
      </c>
      <c r="K3534">
        <v>0.3514964550022589</v>
      </c>
    </row>
    <row r="3535" spans="1:11" x14ac:dyDescent="0.25">
      <c r="A3535" t="s">
        <v>18</v>
      </c>
      <c r="B3535" t="s">
        <v>54</v>
      </c>
      <c r="C3535">
        <v>2021</v>
      </c>
      <c r="D3535">
        <v>3.3</v>
      </c>
      <c r="E3535" t="s">
        <v>28</v>
      </c>
      <c r="F3535" t="s">
        <v>13</v>
      </c>
      <c r="G3535">
        <v>4500</v>
      </c>
      <c r="H3535">
        <v>2</v>
      </c>
      <c r="I3535">
        <v>5</v>
      </c>
      <c r="J3535">
        <v>13610</v>
      </c>
      <c r="K3535">
        <v>0.35156790951050976</v>
      </c>
    </row>
    <row r="3536" spans="1:11" x14ac:dyDescent="0.25">
      <c r="A3536" t="s">
        <v>33</v>
      </c>
      <c r="B3536" t="s">
        <v>43</v>
      </c>
      <c r="C3536">
        <v>2009</v>
      </c>
      <c r="D3536">
        <v>1.1000000000000001</v>
      </c>
      <c r="E3536" t="s">
        <v>28</v>
      </c>
      <c r="F3536" t="s">
        <v>25</v>
      </c>
      <c r="G3536">
        <v>271776</v>
      </c>
      <c r="H3536">
        <v>5</v>
      </c>
      <c r="I3536">
        <v>4</v>
      </c>
      <c r="J3536">
        <v>2464</v>
      </c>
      <c r="K3536">
        <v>0.35164349468653855</v>
      </c>
    </row>
    <row r="3537" spans="1:11" x14ac:dyDescent="0.25">
      <c r="A3537" t="s">
        <v>40</v>
      </c>
      <c r="B3537" t="s">
        <v>49</v>
      </c>
      <c r="C3537">
        <v>2022</v>
      </c>
      <c r="D3537">
        <v>3.6</v>
      </c>
      <c r="E3537" t="s">
        <v>28</v>
      </c>
      <c r="F3537" t="s">
        <v>13</v>
      </c>
      <c r="G3537">
        <v>285033</v>
      </c>
      <c r="H3537">
        <v>4</v>
      </c>
      <c r="I3537">
        <v>3</v>
      </c>
      <c r="J3537">
        <v>8599</v>
      </c>
      <c r="K3537">
        <v>0.35164454789161148</v>
      </c>
    </row>
    <row r="3538" spans="1:11" x14ac:dyDescent="0.25">
      <c r="A3538" t="s">
        <v>33</v>
      </c>
      <c r="B3538" t="s">
        <v>34</v>
      </c>
      <c r="C3538">
        <v>2002</v>
      </c>
      <c r="D3538">
        <v>3.9</v>
      </c>
      <c r="E3538" t="s">
        <v>12</v>
      </c>
      <c r="F3538" t="s">
        <v>13</v>
      </c>
      <c r="G3538">
        <v>28072</v>
      </c>
      <c r="H3538">
        <v>5</v>
      </c>
      <c r="I3538">
        <v>3</v>
      </c>
      <c r="J3538">
        <v>8038</v>
      </c>
      <c r="K3538">
        <v>0.35170153918060543</v>
      </c>
    </row>
    <row r="3539" spans="1:11" x14ac:dyDescent="0.25">
      <c r="A3539" t="s">
        <v>33</v>
      </c>
      <c r="B3539" t="s">
        <v>55</v>
      </c>
      <c r="C3539">
        <v>2016</v>
      </c>
      <c r="D3539">
        <v>2.6</v>
      </c>
      <c r="E3539" t="s">
        <v>28</v>
      </c>
      <c r="F3539" t="s">
        <v>13</v>
      </c>
      <c r="G3539">
        <v>203082</v>
      </c>
      <c r="H3539">
        <v>3</v>
      </c>
      <c r="I3539">
        <v>3</v>
      </c>
      <c r="J3539">
        <v>7438</v>
      </c>
      <c r="K3539">
        <v>0.35174928266185246</v>
      </c>
    </row>
    <row r="3540" spans="1:11" x14ac:dyDescent="0.25">
      <c r="A3540" t="s">
        <v>18</v>
      </c>
      <c r="B3540" t="s">
        <v>19</v>
      </c>
      <c r="C3540">
        <v>2005</v>
      </c>
      <c r="D3540">
        <v>4.3</v>
      </c>
      <c r="E3540" t="s">
        <v>28</v>
      </c>
      <c r="F3540" t="s">
        <v>13</v>
      </c>
      <c r="G3540">
        <v>133571</v>
      </c>
      <c r="H3540">
        <v>4</v>
      </c>
      <c r="I3540">
        <v>2</v>
      </c>
      <c r="J3540">
        <v>7228</v>
      </c>
      <c r="K3540">
        <v>0.35178814201134934</v>
      </c>
    </row>
    <row r="3541" spans="1:11" x14ac:dyDescent="0.25">
      <c r="A3541" t="s">
        <v>18</v>
      </c>
      <c r="B3541" t="s">
        <v>19</v>
      </c>
      <c r="C3541">
        <v>2015</v>
      </c>
      <c r="D3541">
        <v>2.6</v>
      </c>
      <c r="E3541" t="s">
        <v>12</v>
      </c>
      <c r="F3541" t="s">
        <v>17</v>
      </c>
      <c r="G3541">
        <v>187667</v>
      </c>
      <c r="H3541">
        <v>2</v>
      </c>
      <c r="I3541">
        <v>1</v>
      </c>
      <c r="J3541">
        <v>8946</v>
      </c>
      <c r="K3541">
        <v>0.35182205001363864</v>
      </c>
    </row>
    <row r="3542" spans="1:11" x14ac:dyDescent="0.25">
      <c r="A3542" t="s">
        <v>23</v>
      </c>
      <c r="B3542" t="s">
        <v>45</v>
      </c>
      <c r="C3542">
        <v>2017</v>
      </c>
      <c r="D3542">
        <v>1.6</v>
      </c>
      <c r="E3542" t="s">
        <v>28</v>
      </c>
      <c r="F3542" t="s">
        <v>25</v>
      </c>
      <c r="G3542">
        <v>175432</v>
      </c>
      <c r="H3542">
        <v>5</v>
      </c>
      <c r="I3542">
        <v>3</v>
      </c>
      <c r="J3542">
        <v>7291</v>
      </c>
      <c r="K3542">
        <v>0.35186608722543355</v>
      </c>
    </row>
    <row r="3543" spans="1:11" x14ac:dyDescent="0.25">
      <c r="A3543" t="s">
        <v>33</v>
      </c>
      <c r="B3543" t="s">
        <v>43</v>
      </c>
      <c r="C3543">
        <v>2010</v>
      </c>
      <c r="D3543">
        <v>4.0999999999999996</v>
      </c>
      <c r="E3543" t="s">
        <v>22</v>
      </c>
      <c r="F3543" t="s">
        <v>13</v>
      </c>
      <c r="G3543">
        <v>59372</v>
      </c>
      <c r="H3543">
        <v>2</v>
      </c>
      <c r="I3543">
        <v>1</v>
      </c>
      <c r="J3543">
        <v>12012</v>
      </c>
      <c r="K3543">
        <v>0.3519299272550569</v>
      </c>
    </row>
    <row r="3544" spans="1:11" x14ac:dyDescent="0.25">
      <c r="A3544" t="s">
        <v>20</v>
      </c>
      <c r="B3544" t="s">
        <v>50</v>
      </c>
      <c r="C3544">
        <v>2021</v>
      </c>
      <c r="D3544">
        <v>4.0999999999999996</v>
      </c>
      <c r="E3544" t="s">
        <v>16</v>
      </c>
      <c r="F3544" t="s">
        <v>25</v>
      </c>
      <c r="G3544">
        <v>192824</v>
      </c>
      <c r="H3544">
        <v>4</v>
      </c>
      <c r="I3544">
        <v>5</v>
      </c>
      <c r="J3544">
        <v>11643</v>
      </c>
      <c r="K3544">
        <v>0.35193587245554214</v>
      </c>
    </row>
    <row r="3545" spans="1:11" x14ac:dyDescent="0.25">
      <c r="A3545" t="s">
        <v>26</v>
      </c>
      <c r="B3545" t="s">
        <v>32</v>
      </c>
      <c r="C3545">
        <v>2020</v>
      </c>
      <c r="D3545">
        <v>4</v>
      </c>
      <c r="E3545" t="s">
        <v>16</v>
      </c>
      <c r="F3545" t="s">
        <v>17</v>
      </c>
      <c r="G3545">
        <v>224676</v>
      </c>
      <c r="H3545">
        <v>2</v>
      </c>
      <c r="I3545">
        <v>4</v>
      </c>
      <c r="J3545">
        <v>12106</v>
      </c>
      <c r="K3545">
        <v>0.35196733184309092</v>
      </c>
    </row>
    <row r="3546" spans="1:11" x14ac:dyDescent="0.25">
      <c r="A3546" t="s">
        <v>26</v>
      </c>
      <c r="B3546" t="s">
        <v>47</v>
      </c>
      <c r="C3546">
        <v>2023</v>
      </c>
      <c r="D3546">
        <v>3</v>
      </c>
      <c r="E3546" t="s">
        <v>22</v>
      </c>
      <c r="F3546" t="s">
        <v>13</v>
      </c>
      <c r="G3546">
        <v>271528</v>
      </c>
      <c r="H3546">
        <v>5</v>
      </c>
      <c r="I3546">
        <v>1</v>
      </c>
      <c r="J3546">
        <v>10569</v>
      </c>
      <c r="K3546">
        <v>0.35215860946428956</v>
      </c>
    </row>
    <row r="3547" spans="1:11" x14ac:dyDescent="0.25">
      <c r="A3547" t="s">
        <v>36</v>
      </c>
      <c r="B3547" t="s">
        <v>53</v>
      </c>
      <c r="C3547">
        <v>2002</v>
      </c>
      <c r="D3547">
        <v>4.9000000000000004</v>
      </c>
      <c r="E3547" t="s">
        <v>16</v>
      </c>
      <c r="F3547" t="s">
        <v>25</v>
      </c>
      <c r="G3547">
        <v>197530</v>
      </c>
      <c r="H3547">
        <v>2</v>
      </c>
      <c r="I3547">
        <v>3</v>
      </c>
      <c r="J3547">
        <v>6649</v>
      </c>
      <c r="K3547">
        <v>0.35251693814553997</v>
      </c>
    </row>
    <row r="3548" spans="1:11" x14ac:dyDescent="0.25">
      <c r="A3548" t="s">
        <v>33</v>
      </c>
      <c r="B3548" t="s">
        <v>55</v>
      </c>
      <c r="C3548">
        <v>2012</v>
      </c>
      <c r="D3548">
        <v>4.3</v>
      </c>
      <c r="E3548" t="s">
        <v>28</v>
      </c>
      <c r="F3548" t="s">
        <v>13</v>
      </c>
      <c r="G3548">
        <v>153919</v>
      </c>
      <c r="H3548">
        <v>5</v>
      </c>
      <c r="I3548">
        <v>2</v>
      </c>
      <c r="J3548">
        <v>8921</v>
      </c>
      <c r="K3548">
        <v>0.35277142450908094</v>
      </c>
    </row>
    <row r="3549" spans="1:11" x14ac:dyDescent="0.25">
      <c r="A3549" t="s">
        <v>10</v>
      </c>
      <c r="B3549" t="s">
        <v>31</v>
      </c>
      <c r="C3549">
        <v>2005</v>
      </c>
      <c r="D3549">
        <v>3</v>
      </c>
      <c r="E3549" t="s">
        <v>22</v>
      </c>
      <c r="F3549" t="s">
        <v>17</v>
      </c>
      <c r="G3549">
        <v>52129</v>
      </c>
      <c r="H3549">
        <v>4</v>
      </c>
      <c r="I3549">
        <v>4</v>
      </c>
      <c r="J3549">
        <v>11057</v>
      </c>
      <c r="K3549">
        <v>0.35293472005726345</v>
      </c>
    </row>
    <row r="3550" spans="1:11" x14ac:dyDescent="0.25">
      <c r="A3550" t="s">
        <v>18</v>
      </c>
      <c r="B3550" t="s">
        <v>19</v>
      </c>
      <c r="C3550">
        <v>2007</v>
      </c>
      <c r="D3550">
        <v>4.8</v>
      </c>
      <c r="E3550" t="s">
        <v>28</v>
      </c>
      <c r="F3550" t="s">
        <v>25</v>
      </c>
      <c r="G3550">
        <v>77167</v>
      </c>
      <c r="H3550">
        <v>4</v>
      </c>
      <c r="I3550">
        <v>4</v>
      </c>
      <c r="J3550">
        <v>9456</v>
      </c>
      <c r="K3550">
        <v>0.35298885395752766</v>
      </c>
    </row>
    <row r="3551" spans="1:11" x14ac:dyDescent="0.25">
      <c r="A3551" t="s">
        <v>36</v>
      </c>
      <c r="B3551" t="s">
        <v>44</v>
      </c>
      <c r="C3551">
        <v>2021</v>
      </c>
      <c r="D3551">
        <v>4.7</v>
      </c>
      <c r="E3551" t="s">
        <v>22</v>
      </c>
      <c r="F3551" t="s">
        <v>25</v>
      </c>
      <c r="G3551">
        <v>128351</v>
      </c>
      <c r="H3551">
        <v>5</v>
      </c>
      <c r="I3551">
        <v>3</v>
      </c>
      <c r="J3551">
        <v>14532</v>
      </c>
      <c r="K3551">
        <v>0.35298960321611661</v>
      </c>
    </row>
    <row r="3552" spans="1:11" x14ac:dyDescent="0.25">
      <c r="A3552" t="s">
        <v>33</v>
      </c>
      <c r="B3552" t="s">
        <v>43</v>
      </c>
      <c r="C3552">
        <v>2000</v>
      </c>
      <c r="D3552">
        <v>2.6</v>
      </c>
      <c r="E3552" t="s">
        <v>12</v>
      </c>
      <c r="F3552" t="s">
        <v>17</v>
      </c>
      <c r="G3552">
        <v>138810</v>
      </c>
      <c r="H3552">
        <v>5</v>
      </c>
      <c r="I3552">
        <v>3</v>
      </c>
      <c r="J3552">
        <v>5423</v>
      </c>
      <c r="K3552">
        <v>0.3530212289365362</v>
      </c>
    </row>
    <row r="3553" spans="1:11" x14ac:dyDescent="0.25">
      <c r="A3553" t="s">
        <v>23</v>
      </c>
      <c r="B3553" t="s">
        <v>38</v>
      </c>
      <c r="C3553">
        <v>2012</v>
      </c>
      <c r="D3553">
        <v>2</v>
      </c>
      <c r="E3553" t="s">
        <v>22</v>
      </c>
      <c r="F3553" t="s">
        <v>25</v>
      </c>
      <c r="G3553">
        <v>180769</v>
      </c>
      <c r="H3553">
        <v>4</v>
      </c>
      <c r="I3553">
        <v>1</v>
      </c>
      <c r="J3553">
        <v>8084</v>
      </c>
      <c r="K3553">
        <v>0.35318145721636651</v>
      </c>
    </row>
    <row r="3554" spans="1:11" x14ac:dyDescent="0.25">
      <c r="A3554" t="s">
        <v>36</v>
      </c>
      <c r="B3554" t="s">
        <v>44</v>
      </c>
      <c r="C3554">
        <v>2017</v>
      </c>
      <c r="D3554">
        <v>2.8</v>
      </c>
      <c r="E3554" t="s">
        <v>16</v>
      </c>
      <c r="F3554" t="s">
        <v>25</v>
      </c>
      <c r="G3554">
        <v>191935</v>
      </c>
      <c r="H3554">
        <v>4</v>
      </c>
      <c r="I3554">
        <v>2</v>
      </c>
      <c r="J3554">
        <v>9161</v>
      </c>
      <c r="K3554">
        <v>0.35318777193150153</v>
      </c>
    </row>
    <row r="3555" spans="1:11" x14ac:dyDescent="0.25">
      <c r="A3555" t="s">
        <v>29</v>
      </c>
      <c r="B3555" t="s">
        <v>56</v>
      </c>
      <c r="C3555">
        <v>2018</v>
      </c>
      <c r="D3555">
        <v>1.1000000000000001</v>
      </c>
      <c r="E3555" t="s">
        <v>22</v>
      </c>
      <c r="F3555" t="s">
        <v>25</v>
      </c>
      <c r="G3555">
        <v>174665</v>
      </c>
      <c r="H3555">
        <v>2</v>
      </c>
      <c r="I3555">
        <v>4</v>
      </c>
      <c r="J3555">
        <v>9106</v>
      </c>
      <c r="K3555">
        <v>0.35331715504327266</v>
      </c>
    </row>
    <row r="3556" spans="1:11" x14ac:dyDescent="0.25">
      <c r="A3556" t="s">
        <v>36</v>
      </c>
      <c r="B3556" t="s">
        <v>37</v>
      </c>
      <c r="C3556">
        <v>2003</v>
      </c>
      <c r="D3556">
        <v>3.6</v>
      </c>
      <c r="E3556" t="s">
        <v>16</v>
      </c>
      <c r="F3556" t="s">
        <v>17</v>
      </c>
      <c r="G3556">
        <v>249838</v>
      </c>
      <c r="H3556">
        <v>4</v>
      </c>
      <c r="I3556">
        <v>3</v>
      </c>
      <c r="J3556">
        <v>6103</v>
      </c>
      <c r="K3556">
        <v>0.35332176061923037</v>
      </c>
    </row>
    <row r="3557" spans="1:11" x14ac:dyDescent="0.25">
      <c r="A3557" t="s">
        <v>18</v>
      </c>
      <c r="B3557" t="s">
        <v>54</v>
      </c>
      <c r="C3557">
        <v>2013</v>
      </c>
      <c r="D3557">
        <v>3.2</v>
      </c>
      <c r="E3557" t="s">
        <v>28</v>
      </c>
      <c r="F3557" t="s">
        <v>25</v>
      </c>
      <c r="G3557">
        <v>94054</v>
      </c>
      <c r="H3557">
        <v>4</v>
      </c>
      <c r="I3557">
        <v>4</v>
      </c>
      <c r="J3557">
        <v>9318</v>
      </c>
      <c r="K3557">
        <v>0.35334776426400027</v>
      </c>
    </row>
    <row r="3558" spans="1:11" x14ac:dyDescent="0.25">
      <c r="A3558" t="s">
        <v>18</v>
      </c>
      <c r="B3558" t="s">
        <v>52</v>
      </c>
      <c r="C3558">
        <v>2022</v>
      </c>
      <c r="D3558">
        <v>3.4</v>
      </c>
      <c r="E3558" t="s">
        <v>12</v>
      </c>
      <c r="F3558" t="s">
        <v>17</v>
      </c>
      <c r="G3558">
        <v>112807</v>
      </c>
      <c r="H3558">
        <v>2</v>
      </c>
      <c r="I3558">
        <v>4</v>
      </c>
      <c r="J3558">
        <v>13343</v>
      </c>
      <c r="K3558">
        <v>0.3534112546796695</v>
      </c>
    </row>
    <row r="3559" spans="1:11" x14ac:dyDescent="0.25">
      <c r="A3559" t="s">
        <v>40</v>
      </c>
      <c r="B3559" t="s">
        <v>41</v>
      </c>
      <c r="C3559">
        <v>2007</v>
      </c>
      <c r="D3559">
        <v>4</v>
      </c>
      <c r="E3559" t="s">
        <v>22</v>
      </c>
      <c r="F3559" t="s">
        <v>17</v>
      </c>
      <c r="G3559">
        <v>98916</v>
      </c>
      <c r="H3559">
        <v>3</v>
      </c>
      <c r="I3559">
        <v>5</v>
      </c>
      <c r="J3559">
        <v>11721</v>
      </c>
      <c r="K3559">
        <v>0.35351043887626099</v>
      </c>
    </row>
    <row r="3560" spans="1:11" x14ac:dyDescent="0.25">
      <c r="A3560" t="s">
        <v>26</v>
      </c>
      <c r="B3560" t="s">
        <v>32</v>
      </c>
      <c r="C3560">
        <v>2005</v>
      </c>
      <c r="D3560">
        <v>1.4</v>
      </c>
      <c r="E3560" t="s">
        <v>22</v>
      </c>
      <c r="F3560" t="s">
        <v>13</v>
      </c>
      <c r="G3560">
        <v>153024</v>
      </c>
      <c r="H3560">
        <v>4</v>
      </c>
      <c r="I3560">
        <v>1</v>
      </c>
      <c r="J3560">
        <v>5939</v>
      </c>
      <c r="K3560">
        <v>0.35351194486645809</v>
      </c>
    </row>
    <row r="3561" spans="1:11" x14ac:dyDescent="0.25">
      <c r="A3561" t="s">
        <v>10</v>
      </c>
      <c r="B3561" t="s">
        <v>48</v>
      </c>
      <c r="C3561">
        <v>2006</v>
      </c>
      <c r="D3561">
        <v>1.6</v>
      </c>
      <c r="E3561" t="s">
        <v>16</v>
      </c>
      <c r="F3561" t="s">
        <v>13</v>
      </c>
      <c r="G3561">
        <v>68222</v>
      </c>
      <c r="H3561">
        <v>2</v>
      </c>
      <c r="I3561">
        <v>5</v>
      </c>
      <c r="J3561">
        <v>7135</v>
      </c>
      <c r="K3561">
        <v>0.35357437076993481</v>
      </c>
    </row>
    <row r="3562" spans="1:11" x14ac:dyDescent="0.25">
      <c r="A3562" t="s">
        <v>40</v>
      </c>
      <c r="B3562" t="s">
        <v>51</v>
      </c>
      <c r="C3562">
        <v>2009</v>
      </c>
      <c r="D3562">
        <v>4.0999999999999996</v>
      </c>
      <c r="E3562" t="s">
        <v>28</v>
      </c>
      <c r="F3562" t="s">
        <v>17</v>
      </c>
      <c r="G3562">
        <v>99562</v>
      </c>
      <c r="H3562">
        <v>5</v>
      </c>
      <c r="I3562">
        <v>2</v>
      </c>
      <c r="J3562">
        <v>10408</v>
      </c>
      <c r="K3562">
        <v>0.35361469697404735</v>
      </c>
    </row>
    <row r="3563" spans="1:11" x14ac:dyDescent="0.25">
      <c r="A3563" t="s">
        <v>29</v>
      </c>
      <c r="B3563" t="s">
        <v>30</v>
      </c>
      <c r="C3563">
        <v>2001</v>
      </c>
      <c r="D3563">
        <v>3.4</v>
      </c>
      <c r="E3563" t="s">
        <v>16</v>
      </c>
      <c r="F3563" t="s">
        <v>25</v>
      </c>
      <c r="G3563">
        <v>213010</v>
      </c>
      <c r="H3563">
        <v>5</v>
      </c>
      <c r="I3563">
        <v>3</v>
      </c>
      <c r="J3563">
        <v>4539</v>
      </c>
      <c r="K3563">
        <v>0.35362615201192604</v>
      </c>
    </row>
    <row r="3564" spans="1:11" x14ac:dyDescent="0.25">
      <c r="A3564" t="s">
        <v>36</v>
      </c>
      <c r="B3564" t="s">
        <v>53</v>
      </c>
      <c r="C3564">
        <v>2021</v>
      </c>
      <c r="D3564">
        <v>2.7</v>
      </c>
      <c r="E3564" t="s">
        <v>16</v>
      </c>
      <c r="F3564" t="s">
        <v>13</v>
      </c>
      <c r="G3564">
        <v>208809</v>
      </c>
      <c r="H3564">
        <v>4</v>
      </c>
      <c r="I3564">
        <v>2</v>
      </c>
      <c r="J3564">
        <v>9923</v>
      </c>
      <c r="K3564">
        <v>0.3537695431336354</v>
      </c>
    </row>
    <row r="3565" spans="1:11" x14ac:dyDescent="0.25">
      <c r="A3565" t="s">
        <v>18</v>
      </c>
      <c r="B3565" t="s">
        <v>52</v>
      </c>
      <c r="C3565">
        <v>2017</v>
      </c>
      <c r="D3565">
        <v>2.1</v>
      </c>
      <c r="E3565" t="s">
        <v>16</v>
      </c>
      <c r="F3565" t="s">
        <v>25</v>
      </c>
      <c r="G3565">
        <v>237070</v>
      </c>
      <c r="H3565">
        <v>4</v>
      </c>
      <c r="I3565">
        <v>2</v>
      </c>
      <c r="J3565">
        <v>7558</v>
      </c>
      <c r="K3565">
        <v>0.35380618250435125</v>
      </c>
    </row>
    <row r="3566" spans="1:11" x14ac:dyDescent="0.25">
      <c r="A3566" t="s">
        <v>26</v>
      </c>
      <c r="B3566" t="s">
        <v>32</v>
      </c>
      <c r="C3566">
        <v>2021</v>
      </c>
      <c r="D3566">
        <v>4.5</v>
      </c>
      <c r="E3566" t="s">
        <v>16</v>
      </c>
      <c r="F3566" t="s">
        <v>13</v>
      </c>
      <c r="G3566">
        <v>17312</v>
      </c>
      <c r="H3566">
        <v>3</v>
      </c>
      <c r="I3566">
        <v>3</v>
      </c>
      <c r="J3566">
        <v>15553</v>
      </c>
      <c r="K3566">
        <v>0.35387562797790584</v>
      </c>
    </row>
    <row r="3567" spans="1:11" x14ac:dyDescent="0.25">
      <c r="A3567" t="s">
        <v>36</v>
      </c>
      <c r="B3567" t="s">
        <v>53</v>
      </c>
      <c r="C3567">
        <v>2006</v>
      </c>
      <c r="D3567">
        <v>1.5</v>
      </c>
      <c r="E3567" t="s">
        <v>16</v>
      </c>
      <c r="F3567" t="s">
        <v>25</v>
      </c>
      <c r="G3567">
        <v>107755</v>
      </c>
      <c r="H3567">
        <v>5</v>
      </c>
      <c r="I3567">
        <v>4</v>
      </c>
      <c r="J3567">
        <v>6244</v>
      </c>
      <c r="K3567">
        <v>0.35392188650001899</v>
      </c>
    </row>
    <row r="3568" spans="1:11" x14ac:dyDescent="0.25">
      <c r="A3568" t="s">
        <v>26</v>
      </c>
      <c r="B3568" t="s">
        <v>27</v>
      </c>
      <c r="C3568">
        <v>2012</v>
      </c>
      <c r="D3568">
        <v>1.3</v>
      </c>
      <c r="E3568" t="s">
        <v>16</v>
      </c>
      <c r="F3568" t="s">
        <v>17</v>
      </c>
      <c r="G3568">
        <v>54865</v>
      </c>
      <c r="H3568">
        <v>3</v>
      </c>
      <c r="I3568">
        <v>1</v>
      </c>
      <c r="J3568">
        <v>10402</v>
      </c>
      <c r="K3568">
        <v>0.35394779696854572</v>
      </c>
    </row>
    <row r="3569" spans="1:11" x14ac:dyDescent="0.25">
      <c r="A3569" t="s">
        <v>40</v>
      </c>
      <c r="B3569" t="s">
        <v>41</v>
      </c>
      <c r="C3569">
        <v>2017</v>
      </c>
      <c r="D3569">
        <v>4.8</v>
      </c>
      <c r="E3569" t="s">
        <v>16</v>
      </c>
      <c r="F3569" t="s">
        <v>25</v>
      </c>
      <c r="G3569">
        <v>259436</v>
      </c>
      <c r="H3569">
        <v>5</v>
      </c>
      <c r="I3569">
        <v>2</v>
      </c>
      <c r="J3569">
        <v>9811</v>
      </c>
      <c r="K3569">
        <v>0.35431824041038751</v>
      </c>
    </row>
    <row r="3570" spans="1:11" x14ac:dyDescent="0.25">
      <c r="A3570" t="s">
        <v>33</v>
      </c>
      <c r="B3570" t="s">
        <v>43</v>
      </c>
      <c r="C3570">
        <v>2011</v>
      </c>
      <c r="D3570">
        <v>2.9</v>
      </c>
      <c r="E3570" t="s">
        <v>22</v>
      </c>
      <c r="F3570" t="s">
        <v>17</v>
      </c>
      <c r="G3570">
        <v>31425</v>
      </c>
      <c r="H3570">
        <v>4</v>
      </c>
      <c r="I3570">
        <v>2</v>
      </c>
      <c r="J3570">
        <v>13171</v>
      </c>
      <c r="K3570">
        <v>0.354371891919677</v>
      </c>
    </row>
    <row r="3571" spans="1:11" x14ac:dyDescent="0.25">
      <c r="A3571" t="s">
        <v>36</v>
      </c>
      <c r="B3571" t="s">
        <v>53</v>
      </c>
      <c r="C3571">
        <v>2009</v>
      </c>
      <c r="D3571">
        <v>1</v>
      </c>
      <c r="E3571" t="s">
        <v>28</v>
      </c>
      <c r="F3571" t="s">
        <v>13</v>
      </c>
      <c r="G3571">
        <v>286745</v>
      </c>
      <c r="H3571">
        <v>2</v>
      </c>
      <c r="I3571">
        <v>5</v>
      </c>
      <c r="J3571">
        <v>2065</v>
      </c>
      <c r="K3571">
        <v>0.35439281872829687</v>
      </c>
    </row>
    <row r="3572" spans="1:11" x14ac:dyDescent="0.25">
      <c r="A3572" t="s">
        <v>26</v>
      </c>
      <c r="B3572" t="s">
        <v>32</v>
      </c>
      <c r="C3572">
        <v>2000</v>
      </c>
      <c r="D3572">
        <v>3.6</v>
      </c>
      <c r="E3572" t="s">
        <v>16</v>
      </c>
      <c r="F3572" t="s">
        <v>13</v>
      </c>
      <c r="G3572">
        <v>101716</v>
      </c>
      <c r="H3572">
        <v>2</v>
      </c>
      <c r="I3572">
        <v>5</v>
      </c>
      <c r="J3572">
        <v>6665</v>
      </c>
      <c r="K3572">
        <v>0.35457539559547091</v>
      </c>
    </row>
    <row r="3573" spans="1:11" x14ac:dyDescent="0.25">
      <c r="A3573" t="s">
        <v>33</v>
      </c>
      <c r="B3573" t="s">
        <v>55</v>
      </c>
      <c r="C3573">
        <v>2004</v>
      </c>
      <c r="D3573">
        <v>3.1</v>
      </c>
      <c r="E3573" t="s">
        <v>28</v>
      </c>
      <c r="F3573" t="s">
        <v>25</v>
      </c>
      <c r="G3573">
        <v>196259</v>
      </c>
      <c r="H3573">
        <v>3</v>
      </c>
      <c r="I3573">
        <v>4</v>
      </c>
      <c r="J3573">
        <v>4474</v>
      </c>
      <c r="K3573">
        <v>0.35471615052376948</v>
      </c>
    </row>
    <row r="3574" spans="1:11" x14ac:dyDescent="0.25">
      <c r="A3574" t="s">
        <v>14</v>
      </c>
      <c r="B3574" t="s">
        <v>39</v>
      </c>
      <c r="C3574">
        <v>2023</v>
      </c>
      <c r="D3574">
        <v>1.7</v>
      </c>
      <c r="E3574" t="s">
        <v>12</v>
      </c>
      <c r="F3574" t="s">
        <v>25</v>
      </c>
      <c r="G3574">
        <v>161643</v>
      </c>
      <c r="H3574">
        <v>4</v>
      </c>
      <c r="I3574">
        <v>1</v>
      </c>
      <c r="J3574">
        <v>9467</v>
      </c>
      <c r="K3574">
        <v>0.35474458477576198</v>
      </c>
    </row>
    <row r="3575" spans="1:11" x14ac:dyDescent="0.25">
      <c r="A3575" t="s">
        <v>18</v>
      </c>
      <c r="B3575" t="s">
        <v>19</v>
      </c>
      <c r="C3575">
        <v>2002</v>
      </c>
      <c r="D3575">
        <v>3.5</v>
      </c>
      <c r="E3575" t="s">
        <v>16</v>
      </c>
      <c r="F3575" t="s">
        <v>25</v>
      </c>
      <c r="G3575">
        <v>254225</v>
      </c>
      <c r="H3575">
        <v>3</v>
      </c>
      <c r="I3575">
        <v>4</v>
      </c>
      <c r="J3575">
        <v>4115</v>
      </c>
      <c r="K3575">
        <v>0.35490901208669579</v>
      </c>
    </row>
    <row r="3576" spans="1:11" x14ac:dyDescent="0.25">
      <c r="A3576" t="s">
        <v>20</v>
      </c>
      <c r="B3576" t="s">
        <v>42</v>
      </c>
      <c r="C3576">
        <v>2011</v>
      </c>
      <c r="D3576">
        <v>3.4</v>
      </c>
      <c r="E3576" t="s">
        <v>12</v>
      </c>
      <c r="F3576" t="s">
        <v>25</v>
      </c>
      <c r="G3576">
        <v>235373</v>
      </c>
      <c r="H3576">
        <v>2</v>
      </c>
      <c r="I3576">
        <v>1</v>
      </c>
      <c r="J3576">
        <v>6092</v>
      </c>
      <c r="K3576">
        <v>0.35491829688162291</v>
      </c>
    </row>
    <row r="3577" spans="1:11" x14ac:dyDescent="0.25">
      <c r="A3577" t="s">
        <v>40</v>
      </c>
      <c r="B3577" t="s">
        <v>41</v>
      </c>
      <c r="C3577">
        <v>2007</v>
      </c>
      <c r="D3577">
        <v>4.2</v>
      </c>
      <c r="E3577" t="s">
        <v>22</v>
      </c>
      <c r="F3577" t="s">
        <v>17</v>
      </c>
      <c r="G3577">
        <v>259756</v>
      </c>
      <c r="H3577">
        <v>4</v>
      </c>
      <c r="I3577">
        <v>3</v>
      </c>
      <c r="J3577">
        <v>8704</v>
      </c>
      <c r="K3577">
        <v>0.35508873658880691</v>
      </c>
    </row>
    <row r="3578" spans="1:11" x14ac:dyDescent="0.25">
      <c r="A3578" t="s">
        <v>18</v>
      </c>
      <c r="B3578" t="s">
        <v>52</v>
      </c>
      <c r="C3578">
        <v>2008</v>
      </c>
      <c r="D3578">
        <v>4.5999999999999996</v>
      </c>
      <c r="E3578" t="s">
        <v>12</v>
      </c>
      <c r="F3578" t="s">
        <v>25</v>
      </c>
      <c r="G3578">
        <v>202468</v>
      </c>
      <c r="H3578">
        <v>5</v>
      </c>
      <c r="I3578">
        <v>4</v>
      </c>
      <c r="J3578">
        <v>7050</v>
      </c>
      <c r="K3578">
        <v>0.35509243745336316</v>
      </c>
    </row>
    <row r="3579" spans="1:11" x14ac:dyDescent="0.25">
      <c r="A3579" t="s">
        <v>40</v>
      </c>
      <c r="B3579" t="s">
        <v>51</v>
      </c>
      <c r="C3579">
        <v>2014</v>
      </c>
      <c r="D3579">
        <v>3.2</v>
      </c>
      <c r="E3579" t="s">
        <v>16</v>
      </c>
      <c r="F3579" t="s">
        <v>25</v>
      </c>
      <c r="G3579">
        <v>60721</v>
      </c>
      <c r="H3579">
        <v>5</v>
      </c>
      <c r="I3579">
        <v>1</v>
      </c>
      <c r="J3579">
        <v>11285</v>
      </c>
      <c r="K3579">
        <v>0.35535811869108125</v>
      </c>
    </row>
    <row r="3580" spans="1:11" x14ac:dyDescent="0.25">
      <c r="A3580" t="s">
        <v>40</v>
      </c>
      <c r="B3580" t="s">
        <v>41</v>
      </c>
      <c r="C3580">
        <v>2023</v>
      </c>
      <c r="D3580">
        <v>3.7</v>
      </c>
      <c r="E3580" t="s">
        <v>12</v>
      </c>
      <c r="F3580" t="s">
        <v>17</v>
      </c>
      <c r="G3580">
        <v>237277</v>
      </c>
      <c r="H3580">
        <v>4</v>
      </c>
      <c r="I3580">
        <v>5</v>
      </c>
      <c r="J3580">
        <v>11454</v>
      </c>
      <c r="K3580">
        <v>0.35574527145926671</v>
      </c>
    </row>
    <row r="3581" spans="1:11" x14ac:dyDescent="0.25">
      <c r="A3581" t="s">
        <v>10</v>
      </c>
      <c r="B3581" t="s">
        <v>11</v>
      </c>
      <c r="C3581">
        <v>2002</v>
      </c>
      <c r="D3581">
        <v>2.5</v>
      </c>
      <c r="E3581" t="s">
        <v>28</v>
      </c>
      <c r="F3581" t="s">
        <v>17</v>
      </c>
      <c r="G3581">
        <v>103334</v>
      </c>
      <c r="H3581">
        <v>5</v>
      </c>
      <c r="I3581">
        <v>2</v>
      </c>
      <c r="J3581">
        <v>6633</v>
      </c>
      <c r="K3581">
        <v>0.35575247337842941</v>
      </c>
    </row>
    <row r="3582" spans="1:11" x14ac:dyDescent="0.25">
      <c r="A3582" t="s">
        <v>40</v>
      </c>
      <c r="B3582" t="s">
        <v>51</v>
      </c>
      <c r="C3582">
        <v>2023</v>
      </c>
      <c r="D3582">
        <v>1.6</v>
      </c>
      <c r="E3582" t="s">
        <v>28</v>
      </c>
      <c r="F3582" t="s">
        <v>25</v>
      </c>
      <c r="G3582">
        <v>228076</v>
      </c>
      <c r="H3582">
        <v>5</v>
      </c>
      <c r="I3582">
        <v>2</v>
      </c>
      <c r="J3582">
        <v>8038</v>
      </c>
      <c r="K3582">
        <v>0.35583451157632584</v>
      </c>
    </row>
    <row r="3583" spans="1:11" x14ac:dyDescent="0.25">
      <c r="A3583" t="s">
        <v>40</v>
      </c>
      <c r="B3583" t="s">
        <v>51</v>
      </c>
      <c r="C3583">
        <v>2002</v>
      </c>
      <c r="D3583">
        <v>4.5</v>
      </c>
      <c r="E3583" t="s">
        <v>16</v>
      </c>
      <c r="F3583" t="s">
        <v>25</v>
      </c>
      <c r="G3583">
        <v>28572</v>
      </c>
      <c r="H3583">
        <v>5</v>
      </c>
      <c r="I3583">
        <v>2</v>
      </c>
      <c r="J3583">
        <v>9628</v>
      </c>
      <c r="K3583">
        <v>0.35599401571571476</v>
      </c>
    </row>
    <row r="3584" spans="1:11" x14ac:dyDescent="0.25">
      <c r="A3584" t="s">
        <v>29</v>
      </c>
      <c r="B3584" t="s">
        <v>56</v>
      </c>
      <c r="C3584">
        <v>2005</v>
      </c>
      <c r="D3584">
        <v>4.5</v>
      </c>
      <c r="E3584" t="s">
        <v>12</v>
      </c>
      <c r="F3584" t="s">
        <v>25</v>
      </c>
      <c r="G3584">
        <v>113103</v>
      </c>
      <c r="H3584">
        <v>5</v>
      </c>
      <c r="I3584">
        <v>5</v>
      </c>
      <c r="J3584">
        <v>7837</v>
      </c>
      <c r="K3584">
        <v>0.35622494955463646</v>
      </c>
    </row>
    <row r="3585" spans="1:11" x14ac:dyDescent="0.25">
      <c r="A3585" t="s">
        <v>10</v>
      </c>
      <c r="B3585" t="s">
        <v>48</v>
      </c>
      <c r="C3585">
        <v>2019</v>
      </c>
      <c r="D3585">
        <v>1.8</v>
      </c>
      <c r="E3585" t="s">
        <v>28</v>
      </c>
      <c r="F3585" t="s">
        <v>17</v>
      </c>
      <c r="G3585">
        <v>218904</v>
      </c>
      <c r="H3585">
        <v>5</v>
      </c>
      <c r="I3585">
        <v>3</v>
      </c>
      <c r="J3585">
        <v>8721</v>
      </c>
      <c r="K3585">
        <v>0.35626811128318481</v>
      </c>
    </row>
    <row r="3586" spans="1:11" x14ac:dyDescent="0.25">
      <c r="A3586" t="s">
        <v>18</v>
      </c>
      <c r="B3586" t="s">
        <v>52</v>
      </c>
      <c r="C3586">
        <v>2007</v>
      </c>
      <c r="D3586">
        <v>2.4</v>
      </c>
      <c r="E3586" t="s">
        <v>22</v>
      </c>
      <c r="F3586" t="s">
        <v>17</v>
      </c>
      <c r="G3586">
        <v>89733</v>
      </c>
      <c r="H3586">
        <v>3</v>
      </c>
      <c r="I3586">
        <v>1</v>
      </c>
      <c r="J3586">
        <v>10305</v>
      </c>
      <c r="K3586">
        <v>0.35632848540425321</v>
      </c>
    </row>
    <row r="3587" spans="1:11" x14ac:dyDescent="0.25">
      <c r="A3587" t="s">
        <v>26</v>
      </c>
      <c r="B3587" t="s">
        <v>47</v>
      </c>
      <c r="C3587">
        <v>2023</v>
      </c>
      <c r="D3587">
        <v>2.2000000000000002</v>
      </c>
      <c r="E3587" t="s">
        <v>22</v>
      </c>
      <c r="F3587" t="s">
        <v>25</v>
      </c>
      <c r="G3587">
        <v>62511</v>
      </c>
      <c r="H3587">
        <v>5</v>
      </c>
      <c r="I3587">
        <v>3</v>
      </c>
      <c r="J3587">
        <v>13949</v>
      </c>
      <c r="K3587">
        <v>0.35633828262525302</v>
      </c>
    </row>
    <row r="3588" spans="1:11" x14ac:dyDescent="0.25">
      <c r="A3588" t="s">
        <v>36</v>
      </c>
      <c r="B3588" t="s">
        <v>37</v>
      </c>
      <c r="C3588">
        <v>2020</v>
      </c>
      <c r="D3588">
        <v>3.7</v>
      </c>
      <c r="E3588" t="s">
        <v>12</v>
      </c>
      <c r="F3588" t="s">
        <v>25</v>
      </c>
      <c r="G3588">
        <v>32555</v>
      </c>
      <c r="H3588">
        <v>2</v>
      </c>
      <c r="I3588">
        <v>5</v>
      </c>
      <c r="J3588">
        <v>13148</v>
      </c>
      <c r="K3588">
        <v>0.3564449037257208</v>
      </c>
    </row>
    <row r="3589" spans="1:11" x14ac:dyDescent="0.25">
      <c r="A3589" t="s">
        <v>29</v>
      </c>
      <c r="B3589" t="s">
        <v>30</v>
      </c>
      <c r="C3589">
        <v>2010</v>
      </c>
      <c r="D3589">
        <v>3.8</v>
      </c>
      <c r="E3589" t="s">
        <v>28</v>
      </c>
      <c r="F3589" t="s">
        <v>17</v>
      </c>
      <c r="G3589">
        <v>202211</v>
      </c>
      <c r="H3589">
        <v>2</v>
      </c>
      <c r="I3589">
        <v>2</v>
      </c>
      <c r="J3589">
        <v>8355</v>
      </c>
      <c r="K3589">
        <v>0.3565127847644699</v>
      </c>
    </row>
    <row r="3590" spans="1:11" x14ac:dyDescent="0.25">
      <c r="A3590" t="s">
        <v>40</v>
      </c>
      <c r="B3590" t="s">
        <v>49</v>
      </c>
      <c r="C3590">
        <v>2017</v>
      </c>
      <c r="D3590">
        <v>1.1000000000000001</v>
      </c>
      <c r="E3590" t="s">
        <v>16</v>
      </c>
      <c r="F3590" t="s">
        <v>17</v>
      </c>
      <c r="G3590">
        <v>9177</v>
      </c>
      <c r="H3590">
        <v>3</v>
      </c>
      <c r="I3590">
        <v>2</v>
      </c>
      <c r="J3590">
        <v>12616</v>
      </c>
      <c r="K3590">
        <v>0.35661223326928104</v>
      </c>
    </row>
    <row r="3591" spans="1:11" x14ac:dyDescent="0.25">
      <c r="A3591" t="s">
        <v>26</v>
      </c>
      <c r="B3591" t="s">
        <v>27</v>
      </c>
      <c r="C3591">
        <v>2013</v>
      </c>
      <c r="D3591">
        <v>1.1000000000000001</v>
      </c>
      <c r="E3591" t="s">
        <v>12</v>
      </c>
      <c r="F3591" t="s">
        <v>25</v>
      </c>
      <c r="G3591">
        <v>218485</v>
      </c>
      <c r="H3591">
        <v>3</v>
      </c>
      <c r="I3591">
        <v>4</v>
      </c>
      <c r="J3591">
        <v>4730</v>
      </c>
      <c r="K3591">
        <v>0.35666164778943621</v>
      </c>
    </row>
    <row r="3592" spans="1:11" x14ac:dyDescent="0.25">
      <c r="A3592" t="s">
        <v>26</v>
      </c>
      <c r="B3592" t="s">
        <v>32</v>
      </c>
      <c r="C3592">
        <v>2018</v>
      </c>
      <c r="D3592">
        <v>2.8</v>
      </c>
      <c r="E3592" t="s">
        <v>16</v>
      </c>
      <c r="F3592" t="s">
        <v>25</v>
      </c>
      <c r="G3592">
        <v>134787</v>
      </c>
      <c r="H3592">
        <v>4</v>
      </c>
      <c r="I3592">
        <v>1</v>
      </c>
      <c r="J3592">
        <v>10604</v>
      </c>
      <c r="K3592">
        <v>0.35679311429911276</v>
      </c>
    </row>
    <row r="3593" spans="1:11" x14ac:dyDescent="0.25">
      <c r="A3593" t="s">
        <v>40</v>
      </c>
      <c r="B3593" t="s">
        <v>51</v>
      </c>
      <c r="C3593">
        <v>2001</v>
      </c>
      <c r="D3593">
        <v>3</v>
      </c>
      <c r="E3593" t="s">
        <v>16</v>
      </c>
      <c r="F3593" t="s">
        <v>13</v>
      </c>
      <c r="G3593">
        <v>225876</v>
      </c>
      <c r="H3593">
        <v>5</v>
      </c>
      <c r="I3593">
        <v>2</v>
      </c>
      <c r="J3593">
        <v>3882</v>
      </c>
      <c r="K3593">
        <v>0.35690358775534126</v>
      </c>
    </row>
    <row r="3594" spans="1:11" x14ac:dyDescent="0.25">
      <c r="A3594" t="s">
        <v>26</v>
      </c>
      <c r="B3594" t="s">
        <v>47</v>
      </c>
      <c r="C3594">
        <v>2017</v>
      </c>
      <c r="D3594">
        <v>2.6</v>
      </c>
      <c r="E3594" t="s">
        <v>16</v>
      </c>
      <c r="F3594" t="s">
        <v>13</v>
      </c>
      <c r="G3594">
        <v>50056</v>
      </c>
      <c r="H3594">
        <v>5</v>
      </c>
      <c r="I3594">
        <v>3</v>
      </c>
      <c r="J3594">
        <v>11798</v>
      </c>
      <c r="K3594">
        <v>0.3570028579133081</v>
      </c>
    </row>
    <row r="3595" spans="1:11" x14ac:dyDescent="0.25">
      <c r="A3595" t="s">
        <v>40</v>
      </c>
      <c r="B3595" t="s">
        <v>41</v>
      </c>
      <c r="C3595">
        <v>2020</v>
      </c>
      <c r="D3595">
        <v>2.8</v>
      </c>
      <c r="E3595" t="s">
        <v>12</v>
      </c>
      <c r="F3595" t="s">
        <v>17</v>
      </c>
      <c r="G3595">
        <v>8303</v>
      </c>
      <c r="H3595">
        <v>2</v>
      </c>
      <c r="I3595">
        <v>3</v>
      </c>
      <c r="J3595">
        <v>14233</v>
      </c>
      <c r="K3595">
        <v>0.35705952836782384</v>
      </c>
    </row>
    <row r="3596" spans="1:11" x14ac:dyDescent="0.25">
      <c r="A3596" t="s">
        <v>33</v>
      </c>
      <c r="B3596" t="s">
        <v>55</v>
      </c>
      <c r="C3596">
        <v>2015</v>
      </c>
      <c r="D3596">
        <v>4.3</v>
      </c>
      <c r="E3596" t="s">
        <v>22</v>
      </c>
      <c r="F3596" t="s">
        <v>25</v>
      </c>
      <c r="G3596">
        <v>64681</v>
      </c>
      <c r="H3596">
        <v>4</v>
      </c>
      <c r="I3596">
        <v>4</v>
      </c>
      <c r="J3596">
        <v>13606</v>
      </c>
      <c r="K3596">
        <v>0.35708933460385983</v>
      </c>
    </row>
    <row r="3597" spans="1:11" x14ac:dyDescent="0.25">
      <c r="A3597" t="s">
        <v>33</v>
      </c>
      <c r="B3597" t="s">
        <v>55</v>
      </c>
      <c r="C3597">
        <v>2004</v>
      </c>
      <c r="D3597">
        <v>2.8</v>
      </c>
      <c r="E3597" t="s">
        <v>22</v>
      </c>
      <c r="F3597" t="s">
        <v>25</v>
      </c>
      <c r="G3597">
        <v>225396</v>
      </c>
      <c r="H3597">
        <v>3</v>
      </c>
      <c r="I3597">
        <v>3</v>
      </c>
      <c r="J3597">
        <v>5592</v>
      </c>
      <c r="K3597">
        <v>0.3573137228061779</v>
      </c>
    </row>
    <row r="3598" spans="1:11" x14ac:dyDescent="0.25">
      <c r="A3598" t="s">
        <v>23</v>
      </c>
      <c r="B3598" t="s">
        <v>38</v>
      </c>
      <c r="C3598">
        <v>2012</v>
      </c>
      <c r="D3598">
        <v>2.9</v>
      </c>
      <c r="E3598" t="s">
        <v>16</v>
      </c>
      <c r="F3598" t="s">
        <v>17</v>
      </c>
      <c r="G3598">
        <v>78118</v>
      </c>
      <c r="H3598">
        <v>2</v>
      </c>
      <c r="I3598">
        <v>4</v>
      </c>
      <c r="J3598">
        <v>11537</v>
      </c>
      <c r="K3598">
        <v>0.35742621202229707</v>
      </c>
    </row>
    <row r="3599" spans="1:11" x14ac:dyDescent="0.25">
      <c r="A3599" t="s">
        <v>33</v>
      </c>
      <c r="B3599" t="s">
        <v>43</v>
      </c>
      <c r="C3599">
        <v>2018</v>
      </c>
      <c r="D3599">
        <v>2.6</v>
      </c>
      <c r="E3599" t="s">
        <v>28</v>
      </c>
      <c r="F3599" t="s">
        <v>13</v>
      </c>
      <c r="G3599">
        <v>33654</v>
      </c>
      <c r="H3599">
        <v>4</v>
      </c>
      <c r="I3599">
        <v>3</v>
      </c>
      <c r="J3599">
        <v>11426</v>
      </c>
      <c r="K3599">
        <v>0.35755811544326221</v>
      </c>
    </row>
    <row r="3600" spans="1:11" x14ac:dyDescent="0.25">
      <c r="A3600" t="s">
        <v>14</v>
      </c>
      <c r="B3600" t="s">
        <v>46</v>
      </c>
      <c r="C3600">
        <v>2022</v>
      </c>
      <c r="D3600">
        <v>1.4</v>
      </c>
      <c r="E3600" t="s">
        <v>22</v>
      </c>
      <c r="F3600" t="s">
        <v>17</v>
      </c>
      <c r="G3600">
        <v>47019</v>
      </c>
      <c r="H3600">
        <v>3</v>
      </c>
      <c r="I3600">
        <v>5</v>
      </c>
      <c r="J3600">
        <v>14659</v>
      </c>
      <c r="K3600">
        <v>0.35794848632988008</v>
      </c>
    </row>
    <row r="3601" spans="1:11" x14ac:dyDescent="0.25">
      <c r="A3601" t="s">
        <v>10</v>
      </c>
      <c r="B3601" t="s">
        <v>48</v>
      </c>
      <c r="C3601">
        <v>2005</v>
      </c>
      <c r="D3601">
        <v>4.5</v>
      </c>
      <c r="E3601" t="s">
        <v>28</v>
      </c>
      <c r="F3601" t="s">
        <v>13</v>
      </c>
      <c r="G3601">
        <v>18590</v>
      </c>
      <c r="H3601">
        <v>2</v>
      </c>
      <c r="I3601">
        <v>5</v>
      </c>
      <c r="J3601">
        <v>9728</v>
      </c>
      <c r="K3601">
        <v>0.35800710236234923</v>
      </c>
    </row>
    <row r="3602" spans="1:11" x14ac:dyDescent="0.25">
      <c r="A3602" t="s">
        <v>26</v>
      </c>
      <c r="B3602" t="s">
        <v>47</v>
      </c>
      <c r="C3602">
        <v>2006</v>
      </c>
      <c r="D3602">
        <v>4.4000000000000004</v>
      </c>
      <c r="E3602" t="s">
        <v>16</v>
      </c>
      <c r="F3602" t="s">
        <v>25</v>
      </c>
      <c r="G3602">
        <v>169351</v>
      </c>
      <c r="H3602">
        <v>2</v>
      </c>
      <c r="I3602">
        <v>2</v>
      </c>
      <c r="J3602">
        <v>7912</v>
      </c>
      <c r="K3602">
        <v>0.35832919254839501</v>
      </c>
    </row>
    <row r="3603" spans="1:11" x14ac:dyDescent="0.25">
      <c r="A3603" t="s">
        <v>14</v>
      </c>
      <c r="B3603" t="s">
        <v>39</v>
      </c>
      <c r="C3603">
        <v>2007</v>
      </c>
      <c r="D3603">
        <v>4.9000000000000004</v>
      </c>
      <c r="E3603" t="s">
        <v>12</v>
      </c>
      <c r="F3603" t="s">
        <v>17</v>
      </c>
      <c r="G3603">
        <v>247098</v>
      </c>
      <c r="H3603">
        <v>5</v>
      </c>
      <c r="I3603">
        <v>5</v>
      </c>
      <c r="J3603">
        <v>7658</v>
      </c>
      <c r="K3603">
        <v>0.35851896157886987</v>
      </c>
    </row>
    <row r="3604" spans="1:11" x14ac:dyDescent="0.25">
      <c r="A3604" t="s">
        <v>29</v>
      </c>
      <c r="B3604" t="s">
        <v>56</v>
      </c>
      <c r="C3604">
        <v>2003</v>
      </c>
      <c r="D3604">
        <v>1.5</v>
      </c>
      <c r="E3604" t="s">
        <v>12</v>
      </c>
      <c r="F3604" t="s">
        <v>25</v>
      </c>
      <c r="G3604">
        <v>283105</v>
      </c>
      <c r="H3604">
        <v>2</v>
      </c>
      <c r="I3604">
        <v>5</v>
      </c>
      <c r="J3604">
        <v>2000</v>
      </c>
      <c r="K3604">
        <v>0.35877104278541339</v>
      </c>
    </row>
    <row r="3605" spans="1:11" x14ac:dyDescent="0.25">
      <c r="A3605" t="s">
        <v>29</v>
      </c>
      <c r="B3605" t="s">
        <v>35</v>
      </c>
      <c r="C3605">
        <v>2018</v>
      </c>
      <c r="D3605">
        <v>1.2</v>
      </c>
      <c r="E3605" t="s">
        <v>28</v>
      </c>
      <c r="F3605" t="s">
        <v>13</v>
      </c>
      <c r="G3605">
        <v>166808</v>
      </c>
      <c r="H3605">
        <v>5</v>
      </c>
      <c r="I3605">
        <v>2</v>
      </c>
      <c r="J3605">
        <v>7363</v>
      </c>
      <c r="K3605">
        <v>0.35885191255599169</v>
      </c>
    </row>
    <row r="3606" spans="1:11" x14ac:dyDescent="0.25">
      <c r="A3606" t="s">
        <v>36</v>
      </c>
      <c r="B3606" t="s">
        <v>37</v>
      </c>
      <c r="C3606">
        <v>2013</v>
      </c>
      <c r="D3606">
        <v>3</v>
      </c>
      <c r="E3606" t="s">
        <v>28</v>
      </c>
      <c r="F3606" t="s">
        <v>17</v>
      </c>
      <c r="G3606">
        <v>55558</v>
      </c>
      <c r="H3606">
        <v>4</v>
      </c>
      <c r="I3606">
        <v>1</v>
      </c>
      <c r="J3606">
        <v>11388</v>
      </c>
      <c r="K3606">
        <v>0.35896488504610036</v>
      </c>
    </row>
    <row r="3607" spans="1:11" x14ac:dyDescent="0.25">
      <c r="A3607" t="s">
        <v>14</v>
      </c>
      <c r="B3607" t="s">
        <v>46</v>
      </c>
      <c r="C3607">
        <v>2020</v>
      </c>
      <c r="D3607">
        <v>3</v>
      </c>
      <c r="E3607" t="s">
        <v>16</v>
      </c>
      <c r="F3607" t="s">
        <v>25</v>
      </c>
      <c r="G3607">
        <v>7623</v>
      </c>
      <c r="H3607">
        <v>3</v>
      </c>
      <c r="I3607">
        <v>1</v>
      </c>
      <c r="J3607">
        <v>13947</v>
      </c>
      <c r="K3607">
        <v>0.35907550190257809</v>
      </c>
    </row>
    <row r="3608" spans="1:11" x14ac:dyDescent="0.25">
      <c r="A3608" t="s">
        <v>36</v>
      </c>
      <c r="B3608" t="s">
        <v>53</v>
      </c>
      <c r="C3608">
        <v>2004</v>
      </c>
      <c r="D3608">
        <v>1.2</v>
      </c>
      <c r="E3608" t="s">
        <v>22</v>
      </c>
      <c r="F3608" t="s">
        <v>13</v>
      </c>
      <c r="G3608">
        <v>178018</v>
      </c>
      <c r="H3608">
        <v>2</v>
      </c>
      <c r="I3608">
        <v>5</v>
      </c>
      <c r="J3608">
        <v>4939</v>
      </c>
      <c r="K3608">
        <v>0.3592991539338285</v>
      </c>
    </row>
    <row r="3609" spans="1:11" x14ac:dyDescent="0.25">
      <c r="A3609" t="s">
        <v>26</v>
      </c>
      <c r="B3609" t="s">
        <v>27</v>
      </c>
      <c r="C3609">
        <v>2003</v>
      </c>
      <c r="D3609">
        <v>1.1000000000000001</v>
      </c>
      <c r="E3609" t="s">
        <v>22</v>
      </c>
      <c r="F3609" t="s">
        <v>13</v>
      </c>
      <c r="G3609">
        <v>120067</v>
      </c>
      <c r="H3609">
        <v>5</v>
      </c>
      <c r="I3609">
        <v>1</v>
      </c>
      <c r="J3609">
        <v>5698</v>
      </c>
      <c r="K3609">
        <v>0.3594369885988774</v>
      </c>
    </row>
    <row r="3610" spans="1:11" x14ac:dyDescent="0.25">
      <c r="A3610" t="s">
        <v>18</v>
      </c>
      <c r="B3610" t="s">
        <v>54</v>
      </c>
      <c r="C3610">
        <v>2010</v>
      </c>
      <c r="D3610">
        <v>4.7</v>
      </c>
      <c r="E3610" t="s">
        <v>28</v>
      </c>
      <c r="F3610" t="s">
        <v>17</v>
      </c>
      <c r="G3610">
        <v>210551</v>
      </c>
      <c r="H3610">
        <v>3</v>
      </c>
      <c r="I3610">
        <v>4</v>
      </c>
      <c r="J3610">
        <v>9088</v>
      </c>
      <c r="K3610">
        <v>0.35959952031349451</v>
      </c>
    </row>
    <row r="3611" spans="1:11" x14ac:dyDescent="0.25">
      <c r="A3611" t="s">
        <v>20</v>
      </c>
      <c r="B3611" t="s">
        <v>21</v>
      </c>
      <c r="C3611">
        <v>2007</v>
      </c>
      <c r="D3611">
        <v>3.3</v>
      </c>
      <c r="E3611" t="s">
        <v>22</v>
      </c>
      <c r="F3611" t="s">
        <v>17</v>
      </c>
      <c r="G3611">
        <v>101386</v>
      </c>
      <c r="H3611">
        <v>5</v>
      </c>
      <c r="I3611">
        <v>4</v>
      </c>
      <c r="J3611">
        <v>10972</v>
      </c>
      <c r="K3611">
        <v>0.35972055677110137</v>
      </c>
    </row>
    <row r="3612" spans="1:11" x14ac:dyDescent="0.25">
      <c r="A3612" t="s">
        <v>29</v>
      </c>
      <c r="B3612" t="s">
        <v>56</v>
      </c>
      <c r="C3612">
        <v>2009</v>
      </c>
      <c r="D3612">
        <v>4.5999999999999996</v>
      </c>
      <c r="E3612" t="s">
        <v>16</v>
      </c>
      <c r="F3612" t="s">
        <v>13</v>
      </c>
      <c r="G3612">
        <v>289840</v>
      </c>
      <c r="H3612">
        <v>4</v>
      </c>
      <c r="I3612">
        <v>4</v>
      </c>
      <c r="J3612">
        <v>6603</v>
      </c>
      <c r="K3612">
        <v>0.35980161024683066</v>
      </c>
    </row>
    <row r="3613" spans="1:11" x14ac:dyDescent="0.25">
      <c r="A3613" t="s">
        <v>36</v>
      </c>
      <c r="B3613" t="s">
        <v>53</v>
      </c>
      <c r="C3613">
        <v>2013</v>
      </c>
      <c r="D3613">
        <v>3.5</v>
      </c>
      <c r="E3613" t="s">
        <v>22</v>
      </c>
      <c r="F3613" t="s">
        <v>17</v>
      </c>
      <c r="G3613">
        <v>271806</v>
      </c>
      <c r="H3613">
        <v>3</v>
      </c>
      <c r="I3613">
        <v>2</v>
      </c>
      <c r="J3613">
        <v>9563</v>
      </c>
      <c r="K3613">
        <v>0.35988223294888522</v>
      </c>
    </row>
    <row r="3614" spans="1:11" x14ac:dyDescent="0.25">
      <c r="A3614" t="s">
        <v>10</v>
      </c>
      <c r="B3614" t="s">
        <v>11</v>
      </c>
      <c r="C3614">
        <v>2020</v>
      </c>
      <c r="D3614">
        <v>3</v>
      </c>
      <c r="E3614" t="s">
        <v>12</v>
      </c>
      <c r="F3614" t="s">
        <v>25</v>
      </c>
      <c r="G3614">
        <v>94308</v>
      </c>
      <c r="H3614">
        <v>2</v>
      </c>
      <c r="I3614">
        <v>5</v>
      </c>
      <c r="J3614">
        <v>11213</v>
      </c>
      <c r="K3614">
        <v>0.36003125482638154</v>
      </c>
    </row>
    <row r="3615" spans="1:11" x14ac:dyDescent="0.25">
      <c r="A3615" t="s">
        <v>14</v>
      </c>
      <c r="B3615" t="s">
        <v>46</v>
      </c>
      <c r="C3615">
        <v>2020</v>
      </c>
      <c r="D3615">
        <v>1.2</v>
      </c>
      <c r="E3615" t="s">
        <v>12</v>
      </c>
      <c r="F3615" t="s">
        <v>25</v>
      </c>
      <c r="G3615">
        <v>188796</v>
      </c>
      <c r="H3615">
        <v>4</v>
      </c>
      <c r="I3615">
        <v>1</v>
      </c>
      <c r="J3615">
        <v>7524</v>
      </c>
      <c r="K3615">
        <v>0.36013413644906267</v>
      </c>
    </row>
    <row r="3616" spans="1:11" x14ac:dyDescent="0.25">
      <c r="A3616" t="s">
        <v>33</v>
      </c>
      <c r="B3616" t="s">
        <v>43</v>
      </c>
      <c r="C3616">
        <v>2010</v>
      </c>
      <c r="D3616">
        <v>1.6</v>
      </c>
      <c r="E3616" t="s">
        <v>16</v>
      </c>
      <c r="F3616" t="s">
        <v>13</v>
      </c>
      <c r="G3616">
        <v>218426</v>
      </c>
      <c r="H3616">
        <v>4</v>
      </c>
      <c r="I3616">
        <v>3</v>
      </c>
      <c r="J3616">
        <v>5331</v>
      </c>
      <c r="K3616">
        <v>0.36036258634584828</v>
      </c>
    </row>
    <row r="3617" spans="1:11" x14ac:dyDescent="0.25">
      <c r="A3617" t="s">
        <v>14</v>
      </c>
      <c r="B3617" t="s">
        <v>15</v>
      </c>
      <c r="C3617">
        <v>2000</v>
      </c>
      <c r="D3617">
        <v>3.1</v>
      </c>
      <c r="E3617" t="s">
        <v>28</v>
      </c>
      <c r="F3617" t="s">
        <v>17</v>
      </c>
      <c r="G3617">
        <v>171262</v>
      </c>
      <c r="H3617">
        <v>4</v>
      </c>
      <c r="I3617">
        <v>5</v>
      </c>
      <c r="J3617">
        <v>5274</v>
      </c>
      <c r="K3617">
        <v>0.36048493894411426</v>
      </c>
    </row>
    <row r="3618" spans="1:11" x14ac:dyDescent="0.25">
      <c r="A3618" t="s">
        <v>29</v>
      </c>
      <c r="B3618" t="s">
        <v>56</v>
      </c>
      <c r="C3618">
        <v>2004</v>
      </c>
      <c r="D3618">
        <v>3.8</v>
      </c>
      <c r="E3618" t="s">
        <v>12</v>
      </c>
      <c r="F3618" t="s">
        <v>25</v>
      </c>
      <c r="G3618">
        <v>191338</v>
      </c>
      <c r="H3618">
        <v>3</v>
      </c>
      <c r="I3618">
        <v>1</v>
      </c>
      <c r="J3618">
        <v>5273</v>
      </c>
      <c r="K3618">
        <v>0.36048522765894486</v>
      </c>
    </row>
    <row r="3619" spans="1:11" x14ac:dyDescent="0.25">
      <c r="A3619" t="s">
        <v>14</v>
      </c>
      <c r="B3619" t="s">
        <v>46</v>
      </c>
      <c r="C3619">
        <v>2022</v>
      </c>
      <c r="D3619">
        <v>2.5</v>
      </c>
      <c r="E3619" t="s">
        <v>22</v>
      </c>
      <c r="F3619" t="s">
        <v>17</v>
      </c>
      <c r="G3619">
        <v>109284</v>
      </c>
      <c r="H3619">
        <v>4</v>
      </c>
      <c r="I3619">
        <v>5</v>
      </c>
      <c r="J3619">
        <v>14514</v>
      </c>
      <c r="K3619">
        <v>0.36053946612496957</v>
      </c>
    </row>
    <row r="3620" spans="1:11" x14ac:dyDescent="0.25">
      <c r="A3620" t="s">
        <v>23</v>
      </c>
      <c r="B3620" t="s">
        <v>24</v>
      </c>
      <c r="C3620">
        <v>2011</v>
      </c>
      <c r="D3620">
        <v>4.2</v>
      </c>
      <c r="E3620" t="s">
        <v>22</v>
      </c>
      <c r="F3620" t="s">
        <v>17</v>
      </c>
      <c r="G3620">
        <v>290139</v>
      </c>
      <c r="H3620">
        <v>2</v>
      </c>
      <c r="I3620">
        <v>2</v>
      </c>
      <c r="J3620">
        <v>9297</v>
      </c>
      <c r="K3620">
        <v>0.36064382859869804</v>
      </c>
    </row>
    <row r="3621" spans="1:11" x14ac:dyDescent="0.25">
      <c r="A3621" t="s">
        <v>18</v>
      </c>
      <c r="B3621" t="s">
        <v>52</v>
      </c>
      <c r="C3621">
        <v>2015</v>
      </c>
      <c r="D3621">
        <v>3.2</v>
      </c>
      <c r="E3621" t="s">
        <v>12</v>
      </c>
      <c r="F3621" t="s">
        <v>13</v>
      </c>
      <c r="G3621">
        <v>237669</v>
      </c>
      <c r="H3621">
        <v>2</v>
      </c>
      <c r="I3621">
        <v>1</v>
      </c>
      <c r="J3621">
        <v>7046</v>
      </c>
      <c r="K3621">
        <v>0.36075305213187714</v>
      </c>
    </row>
    <row r="3622" spans="1:11" x14ac:dyDescent="0.25">
      <c r="A3622" t="s">
        <v>20</v>
      </c>
      <c r="B3622" t="s">
        <v>50</v>
      </c>
      <c r="C3622">
        <v>2015</v>
      </c>
      <c r="D3622">
        <v>2.1</v>
      </c>
      <c r="E3622" t="s">
        <v>12</v>
      </c>
      <c r="F3622" t="s">
        <v>17</v>
      </c>
      <c r="G3622">
        <v>54522</v>
      </c>
      <c r="H3622">
        <v>3</v>
      </c>
      <c r="I3622">
        <v>5</v>
      </c>
      <c r="J3622">
        <v>11109</v>
      </c>
      <c r="K3622">
        <v>0.36084020856723664</v>
      </c>
    </row>
    <row r="3623" spans="1:11" x14ac:dyDescent="0.25">
      <c r="A3623" t="s">
        <v>33</v>
      </c>
      <c r="B3623" t="s">
        <v>43</v>
      </c>
      <c r="C3623">
        <v>2010</v>
      </c>
      <c r="D3623">
        <v>1.1000000000000001</v>
      </c>
      <c r="E3623" t="s">
        <v>22</v>
      </c>
      <c r="F3623" t="s">
        <v>17</v>
      </c>
      <c r="G3623">
        <v>31604</v>
      </c>
      <c r="H3623">
        <v>2</v>
      </c>
      <c r="I3623">
        <v>1</v>
      </c>
      <c r="J3623">
        <v>11067</v>
      </c>
      <c r="K3623">
        <v>0.36090519968570411</v>
      </c>
    </row>
    <row r="3624" spans="1:11" x14ac:dyDescent="0.25">
      <c r="A3624" t="s">
        <v>40</v>
      </c>
      <c r="B3624" t="s">
        <v>49</v>
      </c>
      <c r="C3624">
        <v>2016</v>
      </c>
      <c r="D3624">
        <v>1.7</v>
      </c>
      <c r="E3624" t="s">
        <v>28</v>
      </c>
      <c r="F3624" t="s">
        <v>13</v>
      </c>
      <c r="G3624">
        <v>241003</v>
      </c>
      <c r="H3624">
        <v>2</v>
      </c>
      <c r="I3624">
        <v>4</v>
      </c>
      <c r="J3624">
        <v>5779</v>
      </c>
      <c r="K3624">
        <v>0.36094977917088933</v>
      </c>
    </row>
    <row r="3625" spans="1:11" x14ac:dyDescent="0.25">
      <c r="A3625" t="s">
        <v>20</v>
      </c>
      <c r="B3625" t="s">
        <v>50</v>
      </c>
      <c r="C3625">
        <v>2020</v>
      </c>
      <c r="D3625">
        <v>3.9</v>
      </c>
      <c r="E3625" t="s">
        <v>28</v>
      </c>
      <c r="F3625" t="s">
        <v>13</v>
      </c>
      <c r="G3625">
        <v>91415</v>
      </c>
      <c r="H3625">
        <v>5</v>
      </c>
      <c r="I3625">
        <v>3</v>
      </c>
      <c r="J3625">
        <v>12171</v>
      </c>
      <c r="K3625">
        <v>0.36098978910324464</v>
      </c>
    </row>
    <row r="3626" spans="1:11" x14ac:dyDescent="0.25">
      <c r="A3626" t="s">
        <v>33</v>
      </c>
      <c r="B3626" t="s">
        <v>43</v>
      </c>
      <c r="C3626">
        <v>2013</v>
      </c>
      <c r="D3626">
        <v>2</v>
      </c>
      <c r="E3626" t="s">
        <v>28</v>
      </c>
      <c r="F3626" t="s">
        <v>13</v>
      </c>
      <c r="G3626">
        <v>287834</v>
      </c>
      <c r="H3626">
        <v>3</v>
      </c>
      <c r="I3626">
        <v>5</v>
      </c>
      <c r="J3626">
        <v>4243</v>
      </c>
      <c r="K3626">
        <v>0.36114678426411495</v>
      </c>
    </row>
    <row r="3627" spans="1:11" x14ac:dyDescent="0.25">
      <c r="A3627" t="s">
        <v>36</v>
      </c>
      <c r="B3627" t="s">
        <v>44</v>
      </c>
      <c r="C3627">
        <v>2022</v>
      </c>
      <c r="D3627">
        <v>1.8</v>
      </c>
      <c r="E3627" t="s">
        <v>16</v>
      </c>
      <c r="F3627" t="s">
        <v>13</v>
      </c>
      <c r="G3627">
        <v>40030</v>
      </c>
      <c r="H3627">
        <v>5</v>
      </c>
      <c r="I3627">
        <v>1</v>
      </c>
      <c r="J3627">
        <v>12699</v>
      </c>
      <c r="K3627">
        <v>0.36117958549960028</v>
      </c>
    </row>
    <row r="3628" spans="1:11" x14ac:dyDescent="0.25">
      <c r="A3628" t="s">
        <v>29</v>
      </c>
      <c r="B3628" t="s">
        <v>30</v>
      </c>
      <c r="C3628">
        <v>2013</v>
      </c>
      <c r="D3628">
        <v>1.4</v>
      </c>
      <c r="E3628" t="s">
        <v>22</v>
      </c>
      <c r="F3628" t="s">
        <v>17</v>
      </c>
      <c r="G3628">
        <v>192393</v>
      </c>
      <c r="H3628">
        <v>4</v>
      </c>
      <c r="I3628">
        <v>2</v>
      </c>
      <c r="J3628">
        <v>9052</v>
      </c>
      <c r="K3628">
        <v>0.36160183448197514</v>
      </c>
    </row>
    <row r="3629" spans="1:11" x14ac:dyDescent="0.25">
      <c r="A3629" t="s">
        <v>40</v>
      </c>
      <c r="B3629" t="s">
        <v>51</v>
      </c>
      <c r="C3629">
        <v>2007</v>
      </c>
      <c r="D3629">
        <v>1.6</v>
      </c>
      <c r="E3629" t="s">
        <v>12</v>
      </c>
      <c r="F3629" t="s">
        <v>25</v>
      </c>
      <c r="G3629">
        <v>66019</v>
      </c>
      <c r="H3629">
        <v>4</v>
      </c>
      <c r="I3629">
        <v>4</v>
      </c>
      <c r="J3629">
        <v>6479</v>
      </c>
      <c r="K3629">
        <v>0.36163718336282202</v>
      </c>
    </row>
    <row r="3630" spans="1:11" x14ac:dyDescent="0.25">
      <c r="A3630" t="s">
        <v>23</v>
      </c>
      <c r="B3630" t="s">
        <v>38</v>
      </c>
      <c r="C3630">
        <v>2014</v>
      </c>
      <c r="D3630">
        <v>3.8</v>
      </c>
      <c r="E3630" t="s">
        <v>16</v>
      </c>
      <c r="F3630" t="s">
        <v>13</v>
      </c>
      <c r="G3630">
        <v>166180</v>
      </c>
      <c r="H3630">
        <v>5</v>
      </c>
      <c r="I3630">
        <v>2</v>
      </c>
      <c r="J3630">
        <v>9776</v>
      </c>
      <c r="K3630">
        <v>0.36171819017519791</v>
      </c>
    </row>
    <row r="3631" spans="1:11" x14ac:dyDescent="0.25">
      <c r="A3631" t="s">
        <v>14</v>
      </c>
      <c r="B3631" t="s">
        <v>39</v>
      </c>
      <c r="C3631">
        <v>2017</v>
      </c>
      <c r="D3631">
        <v>1.1000000000000001</v>
      </c>
      <c r="E3631" t="s">
        <v>16</v>
      </c>
      <c r="F3631" t="s">
        <v>25</v>
      </c>
      <c r="G3631">
        <v>283706</v>
      </c>
      <c r="H3631">
        <v>3</v>
      </c>
      <c r="I3631">
        <v>5</v>
      </c>
      <c r="J3631">
        <v>5625</v>
      </c>
      <c r="K3631">
        <v>0.36180775861129932</v>
      </c>
    </row>
    <row r="3632" spans="1:11" x14ac:dyDescent="0.25">
      <c r="A3632" t="s">
        <v>40</v>
      </c>
      <c r="B3632" t="s">
        <v>49</v>
      </c>
      <c r="C3632">
        <v>2018</v>
      </c>
      <c r="D3632">
        <v>2.8</v>
      </c>
      <c r="E3632" t="s">
        <v>22</v>
      </c>
      <c r="F3632" t="s">
        <v>13</v>
      </c>
      <c r="G3632">
        <v>247804</v>
      </c>
      <c r="H3632">
        <v>5</v>
      </c>
      <c r="I3632">
        <v>4</v>
      </c>
      <c r="J3632">
        <v>9343</v>
      </c>
      <c r="K3632">
        <v>0.36185130366144636</v>
      </c>
    </row>
    <row r="3633" spans="1:11" x14ac:dyDescent="0.25">
      <c r="A3633" t="s">
        <v>29</v>
      </c>
      <c r="B3633" t="s">
        <v>35</v>
      </c>
      <c r="C3633">
        <v>2017</v>
      </c>
      <c r="D3633">
        <v>4.5999999999999996</v>
      </c>
      <c r="E3633" t="s">
        <v>12</v>
      </c>
      <c r="F3633" t="s">
        <v>17</v>
      </c>
      <c r="G3633">
        <v>133555</v>
      </c>
      <c r="H3633">
        <v>2</v>
      </c>
      <c r="I3633">
        <v>1</v>
      </c>
      <c r="J3633">
        <v>12628</v>
      </c>
      <c r="K3633">
        <v>0.36187815275198087</v>
      </c>
    </row>
    <row r="3634" spans="1:11" x14ac:dyDescent="0.25">
      <c r="A3634" t="s">
        <v>18</v>
      </c>
      <c r="B3634" t="s">
        <v>52</v>
      </c>
      <c r="C3634">
        <v>2005</v>
      </c>
      <c r="D3634">
        <v>1.2</v>
      </c>
      <c r="E3634" t="s">
        <v>16</v>
      </c>
      <c r="F3634" t="s">
        <v>13</v>
      </c>
      <c r="G3634">
        <v>36271</v>
      </c>
      <c r="H3634">
        <v>3</v>
      </c>
      <c r="I3634">
        <v>3</v>
      </c>
      <c r="J3634">
        <v>7074</v>
      </c>
      <c r="K3634">
        <v>0.36194813365432044</v>
      </c>
    </row>
    <row r="3635" spans="1:11" x14ac:dyDescent="0.25">
      <c r="A3635" t="s">
        <v>36</v>
      </c>
      <c r="B3635" t="s">
        <v>37</v>
      </c>
      <c r="C3635">
        <v>2016</v>
      </c>
      <c r="D3635">
        <v>4.5</v>
      </c>
      <c r="E3635" t="s">
        <v>22</v>
      </c>
      <c r="F3635" t="s">
        <v>13</v>
      </c>
      <c r="G3635">
        <v>173719</v>
      </c>
      <c r="H3635">
        <v>5</v>
      </c>
      <c r="I3635">
        <v>2</v>
      </c>
      <c r="J3635">
        <v>11925</v>
      </c>
      <c r="K3635">
        <v>0.361992929641485</v>
      </c>
    </row>
    <row r="3636" spans="1:11" x14ac:dyDescent="0.25">
      <c r="A3636" t="s">
        <v>40</v>
      </c>
      <c r="B3636" t="s">
        <v>41</v>
      </c>
      <c r="C3636">
        <v>2010</v>
      </c>
      <c r="D3636">
        <v>5</v>
      </c>
      <c r="E3636" t="s">
        <v>22</v>
      </c>
      <c r="F3636" t="s">
        <v>25</v>
      </c>
      <c r="G3636">
        <v>274510</v>
      </c>
      <c r="H3636">
        <v>5</v>
      </c>
      <c r="I3636">
        <v>2</v>
      </c>
      <c r="J3636">
        <v>8609</v>
      </c>
      <c r="K3636">
        <v>0.36239909041371454</v>
      </c>
    </row>
    <row r="3637" spans="1:11" x14ac:dyDescent="0.25">
      <c r="A3637" t="s">
        <v>26</v>
      </c>
      <c r="B3637" t="s">
        <v>47</v>
      </c>
      <c r="C3637">
        <v>2015</v>
      </c>
      <c r="D3637">
        <v>2.1</v>
      </c>
      <c r="E3637" t="s">
        <v>22</v>
      </c>
      <c r="F3637" t="s">
        <v>13</v>
      </c>
      <c r="G3637">
        <v>267695</v>
      </c>
      <c r="H3637">
        <v>5</v>
      </c>
      <c r="I3637">
        <v>4</v>
      </c>
      <c r="J3637">
        <v>7346</v>
      </c>
      <c r="K3637">
        <v>0.36259983274026975</v>
      </c>
    </row>
    <row r="3638" spans="1:11" x14ac:dyDescent="0.25">
      <c r="A3638" t="s">
        <v>26</v>
      </c>
      <c r="B3638" t="s">
        <v>32</v>
      </c>
      <c r="C3638">
        <v>2000</v>
      </c>
      <c r="D3638">
        <v>4.5999999999999996</v>
      </c>
      <c r="E3638" t="s">
        <v>16</v>
      </c>
      <c r="F3638" t="s">
        <v>25</v>
      </c>
      <c r="G3638">
        <v>41814</v>
      </c>
      <c r="H3638">
        <v>2</v>
      </c>
      <c r="I3638">
        <v>2</v>
      </c>
      <c r="J3638">
        <v>8863</v>
      </c>
      <c r="K3638">
        <v>0.36281964935499156</v>
      </c>
    </row>
    <row r="3639" spans="1:11" x14ac:dyDescent="0.25">
      <c r="A3639" t="s">
        <v>29</v>
      </c>
      <c r="B3639" t="s">
        <v>35</v>
      </c>
      <c r="C3639">
        <v>2014</v>
      </c>
      <c r="D3639">
        <v>1.7</v>
      </c>
      <c r="E3639" t="s">
        <v>22</v>
      </c>
      <c r="F3639" t="s">
        <v>17</v>
      </c>
      <c r="G3639">
        <v>75940</v>
      </c>
      <c r="H3639">
        <v>4</v>
      </c>
      <c r="I3639">
        <v>1</v>
      </c>
      <c r="J3639">
        <v>11981</v>
      </c>
      <c r="K3639">
        <v>0.36282629289895396</v>
      </c>
    </row>
    <row r="3640" spans="1:11" x14ac:dyDescent="0.25">
      <c r="A3640" t="s">
        <v>23</v>
      </c>
      <c r="B3640" t="s">
        <v>45</v>
      </c>
      <c r="C3640">
        <v>2013</v>
      </c>
      <c r="D3640">
        <v>1.2</v>
      </c>
      <c r="E3640" t="s">
        <v>16</v>
      </c>
      <c r="F3640" t="s">
        <v>13</v>
      </c>
      <c r="G3640">
        <v>227806</v>
      </c>
      <c r="H3640">
        <v>3</v>
      </c>
      <c r="I3640">
        <v>5</v>
      </c>
      <c r="J3640">
        <v>5643</v>
      </c>
      <c r="K3640">
        <v>0.36285721221872946</v>
      </c>
    </row>
    <row r="3641" spans="1:11" x14ac:dyDescent="0.25">
      <c r="A3641" t="s">
        <v>29</v>
      </c>
      <c r="B3641" t="s">
        <v>30</v>
      </c>
      <c r="C3641">
        <v>2003</v>
      </c>
      <c r="D3641">
        <v>4.2</v>
      </c>
      <c r="E3641" t="s">
        <v>28</v>
      </c>
      <c r="F3641" t="s">
        <v>25</v>
      </c>
      <c r="G3641">
        <v>287097</v>
      </c>
      <c r="H3641">
        <v>3</v>
      </c>
      <c r="I3641">
        <v>4</v>
      </c>
      <c r="J3641">
        <v>3458</v>
      </c>
      <c r="K3641">
        <v>0.36307275079996293</v>
      </c>
    </row>
    <row r="3642" spans="1:11" x14ac:dyDescent="0.25">
      <c r="A3642" t="s">
        <v>36</v>
      </c>
      <c r="B3642" t="s">
        <v>53</v>
      </c>
      <c r="C3642">
        <v>2021</v>
      </c>
      <c r="D3642">
        <v>2.6</v>
      </c>
      <c r="E3642" t="s">
        <v>12</v>
      </c>
      <c r="F3642" t="s">
        <v>17</v>
      </c>
      <c r="G3642">
        <v>154314</v>
      </c>
      <c r="H3642">
        <v>3</v>
      </c>
      <c r="I3642">
        <v>2</v>
      </c>
      <c r="J3642">
        <v>11413</v>
      </c>
      <c r="K3642">
        <v>0.36320318036634691</v>
      </c>
    </row>
    <row r="3643" spans="1:11" x14ac:dyDescent="0.25">
      <c r="A3643" t="s">
        <v>40</v>
      </c>
      <c r="B3643" t="s">
        <v>49</v>
      </c>
      <c r="C3643">
        <v>2018</v>
      </c>
      <c r="D3643">
        <v>4.8</v>
      </c>
      <c r="E3643" t="s">
        <v>22</v>
      </c>
      <c r="F3643" t="s">
        <v>17</v>
      </c>
      <c r="G3643">
        <v>173693</v>
      </c>
      <c r="H3643">
        <v>3</v>
      </c>
      <c r="I3643">
        <v>2</v>
      </c>
      <c r="J3643">
        <v>14326</v>
      </c>
      <c r="K3643">
        <v>0.3634728656057975</v>
      </c>
    </row>
    <row r="3644" spans="1:11" x14ac:dyDescent="0.25">
      <c r="A3644" t="s">
        <v>14</v>
      </c>
      <c r="B3644" t="s">
        <v>15</v>
      </c>
      <c r="C3644">
        <v>2011</v>
      </c>
      <c r="D3644">
        <v>3.6</v>
      </c>
      <c r="E3644" t="s">
        <v>16</v>
      </c>
      <c r="F3644" t="s">
        <v>13</v>
      </c>
      <c r="G3644">
        <v>15263</v>
      </c>
      <c r="H3644">
        <v>5</v>
      </c>
      <c r="I3644">
        <v>1</v>
      </c>
      <c r="J3644">
        <v>11694</v>
      </c>
      <c r="K3644">
        <v>0.36360820028929741</v>
      </c>
    </row>
    <row r="3645" spans="1:11" x14ac:dyDescent="0.25">
      <c r="A3645" t="s">
        <v>40</v>
      </c>
      <c r="B3645" t="s">
        <v>49</v>
      </c>
      <c r="C3645">
        <v>2014</v>
      </c>
      <c r="D3645">
        <v>3.9</v>
      </c>
      <c r="E3645" t="s">
        <v>28</v>
      </c>
      <c r="F3645" t="s">
        <v>25</v>
      </c>
      <c r="G3645">
        <v>112331</v>
      </c>
      <c r="H3645">
        <v>2</v>
      </c>
      <c r="I3645">
        <v>5</v>
      </c>
      <c r="J3645">
        <v>9953</v>
      </c>
      <c r="K3645">
        <v>0.3636928201795675</v>
      </c>
    </row>
    <row r="3646" spans="1:11" x14ac:dyDescent="0.25">
      <c r="A3646" t="s">
        <v>20</v>
      </c>
      <c r="B3646" t="s">
        <v>21</v>
      </c>
      <c r="C3646">
        <v>2007</v>
      </c>
      <c r="D3646">
        <v>2.7</v>
      </c>
      <c r="E3646" t="s">
        <v>22</v>
      </c>
      <c r="F3646" t="s">
        <v>17</v>
      </c>
      <c r="G3646">
        <v>42484</v>
      </c>
      <c r="H3646">
        <v>4</v>
      </c>
      <c r="I3646">
        <v>3</v>
      </c>
      <c r="J3646">
        <v>11550</v>
      </c>
      <c r="K3646">
        <v>0.36375638192313953</v>
      </c>
    </row>
    <row r="3647" spans="1:11" x14ac:dyDescent="0.25">
      <c r="A3647" t="s">
        <v>36</v>
      </c>
      <c r="B3647" t="s">
        <v>44</v>
      </c>
      <c r="C3647">
        <v>2011</v>
      </c>
      <c r="D3647">
        <v>2.1</v>
      </c>
      <c r="E3647" t="s">
        <v>16</v>
      </c>
      <c r="F3647" t="s">
        <v>17</v>
      </c>
      <c r="G3647">
        <v>208405</v>
      </c>
      <c r="H3647">
        <v>5</v>
      </c>
      <c r="I3647">
        <v>5</v>
      </c>
      <c r="J3647">
        <v>7831</v>
      </c>
      <c r="K3647">
        <v>0.36380584609601319</v>
      </c>
    </row>
    <row r="3648" spans="1:11" x14ac:dyDescent="0.25">
      <c r="A3648" t="s">
        <v>23</v>
      </c>
      <c r="B3648" t="s">
        <v>24</v>
      </c>
      <c r="C3648">
        <v>2001</v>
      </c>
      <c r="D3648">
        <v>4.0999999999999996</v>
      </c>
      <c r="E3648" t="s">
        <v>28</v>
      </c>
      <c r="F3648" t="s">
        <v>17</v>
      </c>
      <c r="G3648">
        <v>32602</v>
      </c>
      <c r="H3648">
        <v>3</v>
      </c>
      <c r="I3648">
        <v>4</v>
      </c>
      <c r="J3648">
        <v>9347</v>
      </c>
      <c r="K3648">
        <v>0.36387061165421253</v>
      </c>
    </row>
    <row r="3649" spans="1:11" x14ac:dyDescent="0.25">
      <c r="A3649" t="s">
        <v>40</v>
      </c>
      <c r="B3649" t="s">
        <v>41</v>
      </c>
      <c r="C3649">
        <v>2023</v>
      </c>
      <c r="D3649">
        <v>3</v>
      </c>
      <c r="E3649" t="s">
        <v>28</v>
      </c>
      <c r="F3649" t="s">
        <v>13</v>
      </c>
      <c r="G3649">
        <v>205866</v>
      </c>
      <c r="H3649">
        <v>5</v>
      </c>
      <c r="I3649">
        <v>5</v>
      </c>
      <c r="J3649">
        <v>9882</v>
      </c>
      <c r="K3649">
        <v>0.36404713035603586</v>
      </c>
    </row>
    <row r="3650" spans="1:11" x14ac:dyDescent="0.25">
      <c r="A3650" t="s">
        <v>36</v>
      </c>
      <c r="B3650" t="s">
        <v>37</v>
      </c>
      <c r="C3650">
        <v>2007</v>
      </c>
      <c r="D3650">
        <v>2.6</v>
      </c>
      <c r="E3650" t="s">
        <v>16</v>
      </c>
      <c r="F3650" t="s">
        <v>17</v>
      </c>
      <c r="G3650">
        <v>147570</v>
      </c>
      <c r="H3650">
        <v>3</v>
      </c>
      <c r="I3650">
        <v>1</v>
      </c>
      <c r="J3650">
        <v>8348</v>
      </c>
      <c r="K3650">
        <v>0.36414529766318993</v>
      </c>
    </row>
    <row r="3651" spans="1:11" x14ac:dyDescent="0.25">
      <c r="A3651" t="s">
        <v>40</v>
      </c>
      <c r="B3651" t="s">
        <v>41</v>
      </c>
      <c r="C3651">
        <v>2012</v>
      </c>
      <c r="D3651">
        <v>2.1</v>
      </c>
      <c r="E3651" t="s">
        <v>22</v>
      </c>
      <c r="F3651" t="s">
        <v>17</v>
      </c>
      <c r="G3651">
        <v>162395</v>
      </c>
      <c r="H3651">
        <v>3</v>
      </c>
      <c r="I3651">
        <v>4</v>
      </c>
      <c r="J3651">
        <v>10052</v>
      </c>
      <c r="K3651">
        <v>0.36415558672620729</v>
      </c>
    </row>
    <row r="3652" spans="1:11" x14ac:dyDescent="0.25">
      <c r="A3652" t="s">
        <v>14</v>
      </c>
      <c r="B3652" t="s">
        <v>39</v>
      </c>
      <c r="C3652">
        <v>2020</v>
      </c>
      <c r="D3652">
        <v>3.9</v>
      </c>
      <c r="E3652" t="s">
        <v>28</v>
      </c>
      <c r="F3652" t="s">
        <v>13</v>
      </c>
      <c r="G3652">
        <v>196173</v>
      </c>
      <c r="H3652">
        <v>2</v>
      </c>
      <c r="I3652">
        <v>5</v>
      </c>
      <c r="J3652">
        <v>10076</v>
      </c>
      <c r="K3652">
        <v>0.36420591053313556</v>
      </c>
    </row>
    <row r="3653" spans="1:11" x14ac:dyDescent="0.25">
      <c r="A3653" t="s">
        <v>18</v>
      </c>
      <c r="B3653" t="s">
        <v>52</v>
      </c>
      <c r="C3653">
        <v>2007</v>
      </c>
      <c r="D3653">
        <v>4.5</v>
      </c>
      <c r="E3653" t="s">
        <v>22</v>
      </c>
      <c r="F3653" t="s">
        <v>13</v>
      </c>
      <c r="G3653">
        <v>198340</v>
      </c>
      <c r="H3653">
        <v>3</v>
      </c>
      <c r="I3653">
        <v>5</v>
      </c>
      <c r="J3653">
        <v>8733</v>
      </c>
      <c r="K3653">
        <v>0.36479814782446651</v>
      </c>
    </row>
    <row r="3654" spans="1:11" x14ac:dyDescent="0.25">
      <c r="A3654" t="s">
        <v>40</v>
      </c>
      <c r="B3654" t="s">
        <v>49</v>
      </c>
      <c r="C3654">
        <v>2006</v>
      </c>
      <c r="D3654">
        <v>2.7</v>
      </c>
      <c r="E3654" t="s">
        <v>16</v>
      </c>
      <c r="F3654" t="s">
        <v>13</v>
      </c>
      <c r="G3654">
        <v>51538</v>
      </c>
      <c r="H3654">
        <v>2</v>
      </c>
      <c r="I3654">
        <v>2</v>
      </c>
      <c r="J3654">
        <v>8569</v>
      </c>
      <c r="K3654">
        <v>0.36485196997198477</v>
      </c>
    </row>
    <row r="3655" spans="1:11" x14ac:dyDescent="0.25">
      <c r="A3655" t="s">
        <v>36</v>
      </c>
      <c r="B3655" t="s">
        <v>53</v>
      </c>
      <c r="C3655">
        <v>2021</v>
      </c>
      <c r="D3655">
        <v>2.2999999999999998</v>
      </c>
      <c r="E3655" t="s">
        <v>22</v>
      </c>
      <c r="F3655" t="s">
        <v>13</v>
      </c>
      <c r="G3655">
        <v>208278</v>
      </c>
      <c r="H3655">
        <v>4</v>
      </c>
      <c r="I3655">
        <v>4</v>
      </c>
      <c r="J3655">
        <v>10534</v>
      </c>
      <c r="K3655">
        <v>0.36500803781718427</v>
      </c>
    </row>
    <row r="3656" spans="1:11" x14ac:dyDescent="0.25">
      <c r="A3656" t="s">
        <v>20</v>
      </c>
      <c r="B3656" t="s">
        <v>21</v>
      </c>
      <c r="C3656">
        <v>2008</v>
      </c>
      <c r="D3656">
        <v>4.2</v>
      </c>
      <c r="E3656" t="s">
        <v>16</v>
      </c>
      <c r="F3656" t="s">
        <v>17</v>
      </c>
      <c r="G3656">
        <v>23797</v>
      </c>
      <c r="H3656">
        <v>4</v>
      </c>
      <c r="I3656">
        <v>4</v>
      </c>
      <c r="J3656">
        <v>12724</v>
      </c>
      <c r="K3656">
        <v>0.36501300533932568</v>
      </c>
    </row>
    <row r="3657" spans="1:11" x14ac:dyDescent="0.25">
      <c r="A3657" t="s">
        <v>26</v>
      </c>
      <c r="B3657" t="s">
        <v>47</v>
      </c>
      <c r="C3657">
        <v>2006</v>
      </c>
      <c r="D3657">
        <v>3.8</v>
      </c>
      <c r="E3657" t="s">
        <v>22</v>
      </c>
      <c r="F3657" t="s">
        <v>13</v>
      </c>
      <c r="G3657">
        <v>175532</v>
      </c>
      <c r="H3657">
        <v>3</v>
      </c>
      <c r="I3657">
        <v>5</v>
      </c>
      <c r="J3657">
        <v>8189</v>
      </c>
      <c r="K3657">
        <v>0.36510429277209322</v>
      </c>
    </row>
    <row r="3658" spans="1:11" x14ac:dyDescent="0.25">
      <c r="A3658" t="s">
        <v>33</v>
      </c>
      <c r="B3658" t="s">
        <v>55</v>
      </c>
      <c r="C3658">
        <v>2017</v>
      </c>
      <c r="D3658">
        <v>2.7</v>
      </c>
      <c r="E3658" t="s">
        <v>28</v>
      </c>
      <c r="F3658" t="s">
        <v>17</v>
      </c>
      <c r="G3658">
        <v>145980</v>
      </c>
      <c r="H3658">
        <v>4</v>
      </c>
      <c r="I3658">
        <v>1</v>
      </c>
      <c r="J3658">
        <v>10480</v>
      </c>
      <c r="K3658">
        <v>0.36511704335536777</v>
      </c>
    </row>
    <row r="3659" spans="1:11" x14ac:dyDescent="0.25">
      <c r="A3659" t="s">
        <v>10</v>
      </c>
      <c r="B3659" t="s">
        <v>11</v>
      </c>
      <c r="C3659">
        <v>2019</v>
      </c>
      <c r="D3659">
        <v>4.5</v>
      </c>
      <c r="E3659" t="s">
        <v>16</v>
      </c>
      <c r="F3659" t="s">
        <v>17</v>
      </c>
      <c r="G3659">
        <v>9917</v>
      </c>
      <c r="H3659">
        <v>2</v>
      </c>
      <c r="I3659">
        <v>3</v>
      </c>
      <c r="J3659">
        <v>16601</v>
      </c>
      <c r="K3659">
        <v>0.36529991748760537</v>
      </c>
    </row>
    <row r="3660" spans="1:11" x14ac:dyDescent="0.25">
      <c r="A3660" t="s">
        <v>40</v>
      </c>
      <c r="B3660" t="s">
        <v>51</v>
      </c>
      <c r="C3660">
        <v>2015</v>
      </c>
      <c r="D3660">
        <v>5</v>
      </c>
      <c r="E3660" t="s">
        <v>16</v>
      </c>
      <c r="F3660" t="s">
        <v>17</v>
      </c>
      <c r="G3660">
        <v>17834</v>
      </c>
      <c r="H3660">
        <v>3</v>
      </c>
      <c r="I3660">
        <v>4</v>
      </c>
      <c r="J3660">
        <v>15743</v>
      </c>
      <c r="K3660">
        <v>0.36542317559332593</v>
      </c>
    </row>
    <row r="3661" spans="1:11" x14ac:dyDescent="0.25">
      <c r="A3661" t="s">
        <v>29</v>
      </c>
      <c r="B3661" t="s">
        <v>30</v>
      </c>
      <c r="C3661">
        <v>2004</v>
      </c>
      <c r="D3661">
        <v>2.8</v>
      </c>
      <c r="E3661" t="s">
        <v>16</v>
      </c>
      <c r="F3661" t="s">
        <v>13</v>
      </c>
      <c r="G3661">
        <v>168251</v>
      </c>
      <c r="H3661">
        <v>5</v>
      </c>
      <c r="I3661">
        <v>4</v>
      </c>
      <c r="J3661">
        <v>5734</v>
      </c>
      <c r="K3661">
        <v>0.36543979505946178</v>
      </c>
    </row>
    <row r="3662" spans="1:11" x14ac:dyDescent="0.25">
      <c r="A3662" t="s">
        <v>26</v>
      </c>
      <c r="B3662" t="s">
        <v>32</v>
      </c>
      <c r="C3662">
        <v>2017</v>
      </c>
      <c r="D3662">
        <v>2.8</v>
      </c>
      <c r="E3662" t="s">
        <v>22</v>
      </c>
      <c r="F3662" t="s">
        <v>25</v>
      </c>
      <c r="G3662">
        <v>47232</v>
      </c>
      <c r="H3662">
        <v>4</v>
      </c>
      <c r="I3662">
        <v>2</v>
      </c>
      <c r="J3662">
        <v>13055</v>
      </c>
      <c r="K3662">
        <v>0.36544494663352567</v>
      </c>
    </row>
    <row r="3663" spans="1:11" x14ac:dyDescent="0.25">
      <c r="A3663" t="s">
        <v>36</v>
      </c>
      <c r="B3663" t="s">
        <v>37</v>
      </c>
      <c r="C3663">
        <v>2009</v>
      </c>
      <c r="D3663">
        <v>4.0999999999999996</v>
      </c>
      <c r="E3663" t="s">
        <v>12</v>
      </c>
      <c r="F3663" t="s">
        <v>25</v>
      </c>
      <c r="G3663">
        <v>228873</v>
      </c>
      <c r="H3663">
        <v>2</v>
      </c>
      <c r="I3663">
        <v>3</v>
      </c>
      <c r="J3663">
        <v>6322</v>
      </c>
      <c r="K3663">
        <v>0.36550706268621691</v>
      </c>
    </row>
    <row r="3664" spans="1:11" x14ac:dyDescent="0.25">
      <c r="A3664" t="s">
        <v>36</v>
      </c>
      <c r="B3664" t="s">
        <v>37</v>
      </c>
      <c r="C3664">
        <v>2011</v>
      </c>
      <c r="D3664">
        <v>4</v>
      </c>
      <c r="E3664" t="s">
        <v>28</v>
      </c>
      <c r="F3664" t="s">
        <v>13</v>
      </c>
      <c r="G3664">
        <v>178485</v>
      </c>
      <c r="H3664">
        <v>5</v>
      </c>
      <c r="I3664">
        <v>4</v>
      </c>
      <c r="J3664">
        <v>7830</v>
      </c>
      <c r="K3664">
        <v>0.36583131414730052</v>
      </c>
    </row>
    <row r="3665" spans="1:11" x14ac:dyDescent="0.25">
      <c r="A3665" t="s">
        <v>36</v>
      </c>
      <c r="B3665" t="s">
        <v>53</v>
      </c>
      <c r="C3665">
        <v>2013</v>
      </c>
      <c r="D3665">
        <v>1.8</v>
      </c>
      <c r="E3665" t="s">
        <v>16</v>
      </c>
      <c r="F3665" t="s">
        <v>25</v>
      </c>
      <c r="G3665">
        <v>168366</v>
      </c>
      <c r="H3665">
        <v>2</v>
      </c>
      <c r="I3665">
        <v>3</v>
      </c>
      <c r="J3665">
        <v>7432</v>
      </c>
      <c r="K3665">
        <v>0.36584087294617496</v>
      </c>
    </row>
    <row r="3666" spans="1:11" x14ac:dyDescent="0.25">
      <c r="A3666" t="s">
        <v>29</v>
      </c>
      <c r="B3666" t="s">
        <v>30</v>
      </c>
      <c r="C3666">
        <v>2019</v>
      </c>
      <c r="D3666">
        <v>2.2000000000000002</v>
      </c>
      <c r="E3666" t="s">
        <v>28</v>
      </c>
      <c r="F3666" t="s">
        <v>17</v>
      </c>
      <c r="G3666">
        <v>282943</v>
      </c>
      <c r="H3666">
        <v>5</v>
      </c>
      <c r="I3666">
        <v>4</v>
      </c>
      <c r="J3666">
        <v>7841</v>
      </c>
      <c r="K3666">
        <v>0.36585184687938199</v>
      </c>
    </row>
    <row r="3667" spans="1:11" x14ac:dyDescent="0.25">
      <c r="A3667" t="s">
        <v>33</v>
      </c>
      <c r="B3667" t="s">
        <v>34</v>
      </c>
      <c r="C3667">
        <v>2014</v>
      </c>
      <c r="D3667">
        <v>3.7</v>
      </c>
      <c r="E3667" t="s">
        <v>16</v>
      </c>
      <c r="F3667" t="s">
        <v>25</v>
      </c>
      <c r="G3667">
        <v>267929</v>
      </c>
      <c r="H3667">
        <v>4</v>
      </c>
      <c r="I3667">
        <v>1</v>
      </c>
      <c r="J3667">
        <v>7641</v>
      </c>
      <c r="K3667">
        <v>0.36597038065953347</v>
      </c>
    </row>
    <row r="3668" spans="1:11" x14ac:dyDescent="0.25">
      <c r="A3668" t="s">
        <v>29</v>
      </c>
      <c r="B3668" t="s">
        <v>56</v>
      </c>
      <c r="C3668">
        <v>2020</v>
      </c>
      <c r="D3668">
        <v>4.5</v>
      </c>
      <c r="E3668" t="s">
        <v>22</v>
      </c>
      <c r="F3668" t="s">
        <v>17</v>
      </c>
      <c r="G3668">
        <v>288635</v>
      </c>
      <c r="H3668">
        <v>4</v>
      </c>
      <c r="I3668">
        <v>5</v>
      </c>
      <c r="J3668">
        <v>12327</v>
      </c>
      <c r="K3668">
        <v>0.36606075295342655</v>
      </c>
    </row>
    <row r="3669" spans="1:11" x14ac:dyDescent="0.25">
      <c r="A3669" t="s">
        <v>10</v>
      </c>
      <c r="B3669" t="s">
        <v>31</v>
      </c>
      <c r="C3669">
        <v>2014</v>
      </c>
      <c r="D3669">
        <v>4.9000000000000004</v>
      </c>
      <c r="E3669" t="s">
        <v>28</v>
      </c>
      <c r="F3669" t="s">
        <v>17</v>
      </c>
      <c r="G3669">
        <v>52585</v>
      </c>
      <c r="H3669">
        <v>3</v>
      </c>
      <c r="I3669">
        <v>1</v>
      </c>
      <c r="J3669">
        <v>13648</v>
      </c>
      <c r="K3669">
        <v>0.36609953293519915</v>
      </c>
    </row>
    <row r="3670" spans="1:11" x14ac:dyDescent="0.25">
      <c r="A3670" t="s">
        <v>29</v>
      </c>
      <c r="B3670" t="s">
        <v>56</v>
      </c>
      <c r="C3670">
        <v>2002</v>
      </c>
      <c r="D3670">
        <v>1.7</v>
      </c>
      <c r="E3670" t="s">
        <v>28</v>
      </c>
      <c r="F3670" t="s">
        <v>17</v>
      </c>
      <c r="G3670">
        <v>261866</v>
      </c>
      <c r="H3670">
        <v>3</v>
      </c>
      <c r="I3670">
        <v>3</v>
      </c>
      <c r="J3670">
        <v>2662</v>
      </c>
      <c r="K3670">
        <v>0.36611732590888824</v>
      </c>
    </row>
    <row r="3671" spans="1:11" x14ac:dyDescent="0.25">
      <c r="A3671" t="s">
        <v>18</v>
      </c>
      <c r="B3671" t="s">
        <v>52</v>
      </c>
      <c r="C3671">
        <v>2022</v>
      </c>
      <c r="D3671">
        <v>3.1</v>
      </c>
      <c r="E3671" t="s">
        <v>12</v>
      </c>
      <c r="F3671" t="s">
        <v>25</v>
      </c>
      <c r="G3671">
        <v>82545</v>
      </c>
      <c r="H3671">
        <v>3</v>
      </c>
      <c r="I3671">
        <v>2</v>
      </c>
      <c r="J3671">
        <v>12149</v>
      </c>
      <c r="K3671">
        <v>0.36613815895425494</v>
      </c>
    </row>
    <row r="3672" spans="1:11" x14ac:dyDescent="0.25">
      <c r="A3672" t="s">
        <v>18</v>
      </c>
      <c r="B3672" t="s">
        <v>52</v>
      </c>
      <c r="C3672">
        <v>2015</v>
      </c>
      <c r="D3672">
        <v>4.5999999999999996</v>
      </c>
      <c r="E3672" t="s">
        <v>28</v>
      </c>
      <c r="F3672" t="s">
        <v>17</v>
      </c>
      <c r="G3672">
        <v>160370</v>
      </c>
      <c r="H3672">
        <v>2</v>
      </c>
      <c r="I3672">
        <v>2</v>
      </c>
      <c r="J3672">
        <v>11492</v>
      </c>
      <c r="K3672">
        <v>0.36647540172505311</v>
      </c>
    </row>
    <row r="3673" spans="1:11" x14ac:dyDescent="0.25">
      <c r="A3673" t="s">
        <v>23</v>
      </c>
      <c r="B3673" t="s">
        <v>38</v>
      </c>
      <c r="C3673">
        <v>2013</v>
      </c>
      <c r="D3673">
        <v>3.1</v>
      </c>
      <c r="E3673" t="s">
        <v>28</v>
      </c>
      <c r="F3673" t="s">
        <v>13</v>
      </c>
      <c r="G3673">
        <v>225596</v>
      </c>
      <c r="H3673">
        <v>2</v>
      </c>
      <c r="I3673">
        <v>4</v>
      </c>
      <c r="J3673">
        <v>6588</v>
      </c>
      <c r="K3673">
        <v>0.3665471542442108</v>
      </c>
    </row>
    <row r="3674" spans="1:11" x14ac:dyDescent="0.25">
      <c r="A3674" t="s">
        <v>33</v>
      </c>
      <c r="B3674" t="s">
        <v>55</v>
      </c>
      <c r="C3674">
        <v>2000</v>
      </c>
      <c r="D3674">
        <v>3.3</v>
      </c>
      <c r="E3674" t="s">
        <v>12</v>
      </c>
      <c r="F3674" t="s">
        <v>13</v>
      </c>
      <c r="G3674">
        <v>194043</v>
      </c>
      <c r="H3674">
        <v>3</v>
      </c>
      <c r="I3674">
        <v>4</v>
      </c>
      <c r="J3674">
        <v>3519</v>
      </c>
      <c r="K3674">
        <v>0.3665853593291607</v>
      </c>
    </row>
    <row r="3675" spans="1:11" x14ac:dyDescent="0.25">
      <c r="A3675" t="s">
        <v>10</v>
      </c>
      <c r="B3675" t="s">
        <v>31</v>
      </c>
      <c r="C3675">
        <v>2009</v>
      </c>
      <c r="D3675">
        <v>3.5</v>
      </c>
      <c r="E3675" t="s">
        <v>28</v>
      </c>
      <c r="F3675" t="s">
        <v>17</v>
      </c>
      <c r="G3675">
        <v>167596</v>
      </c>
      <c r="H3675">
        <v>2</v>
      </c>
      <c r="I3675">
        <v>3</v>
      </c>
      <c r="J3675">
        <v>8448</v>
      </c>
      <c r="K3675">
        <v>0.36670800957163041</v>
      </c>
    </row>
    <row r="3676" spans="1:11" x14ac:dyDescent="0.25">
      <c r="A3676" t="s">
        <v>36</v>
      </c>
      <c r="B3676" t="s">
        <v>44</v>
      </c>
      <c r="C3676">
        <v>2000</v>
      </c>
      <c r="D3676">
        <v>4.2</v>
      </c>
      <c r="E3676" t="s">
        <v>12</v>
      </c>
      <c r="F3676" t="s">
        <v>13</v>
      </c>
      <c r="G3676">
        <v>22625</v>
      </c>
      <c r="H3676">
        <v>3</v>
      </c>
      <c r="I3676">
        <v>3</v>
      </c>
      <c r="J3676">
        <v>7847</v>
      </c>
      <c r="K3676">
        <v>0.36676807992011184</v>
      </c>
    </row>
    <row r="3677" spans="1:11" x14ac:dyDescent="0.25">
      <c r="A3677" t="s">
        <v>26</v>
      </c>
      <c r="B3677" t="s">
        <v>47</v>
      </c>
      <c r="C3677">
        <v>2016</v>
      </c>
      <c r="D3677">
        <v>3.8</v>
      </c>
      <c r="E3677" t="s">
        <v>22</v>
      </c>
      <c r="F3677" t="s">
        <v>25</v>
      </c>
      <c r="G3677">
        <v>276633</v>
      </c>
      <c r="H3677">
        <v>5</v>
      </c>
      <c r="I3677">
        <v>5</v>
      </c>
      <c r="J3677">
        <v>9167</v>
      </c>
      <c r="K3677">
        <v>0.36684243567600283</v>
      </c>
    </row>
    <row r="3678" spans="1:11" x14ac:dyDescent="0.25">
      <c r="A3678" t="s">
        <v>10</v>
      </c>
      <c r="B3678" t="s">
        <v>11</v>
      </c>
      <c r="C3678">
        <v>2006</v>
      </c>
      <c r="D3678">
        <v>2.9</v>
      </c>
      <c r="E3678" t="s">
        <v>22</v>
      </c>
      <c r="F3678" t="s">
        <v>13</v>
      </c>
      <c r="G3678">
        <v>44270</v>
      </c>
      <c r="H3678">
        <v>2</v>
      </c>
      <c r="I3678">
        <v>2</v>
      </c>
      <c r="J3678">
        <v>9914</v>
      </c>
      <c r="K3678">
        <v>0.36688975368496224</v>
      </c>
    </row>
    <row r="3679" spans="1:11" x14ac:dyDescent="0.25">
      <c r="A3679" t="s">
        <v>20</v>
      </c>
      <c r="B3679" t="s">
        <v>42</v>
      </c>
      <c r="C3679">
        <v>2005</v>
      </c>
      <c r="D3679">
        <v>3.8</v>
      </c>
      <c r="E3679" t="s">
        <v>12</v>
      </c>
      <c r="F3679" t="s">
        <v>13</v>
      </c>
      <c r="G3679">
        <v>163598</v>
      </c>
      <c r="H3679">
        <v>4</v>
      </c>
      <c r="I3679">
        <v>2</v>
      </c>
      <c r="J3679">
        <v>6128</v>
      </c>
      <c r="K3679">
        <v>0.36697718471491714</v>
      </c>
    </row>
    <row r="3680" spans="1:11" x14ac:dyDescent="0.25">
      <c r="A3680" t="s">
        <v>36</v>
      </c>
      <c r="B3680" t="s">
        <v>53</v>
      </c>
      <c r="C3680">
        <v>2020</v>
      </c>
      <c r="D3680">
        <v>1.9</v>
      </c>
      <c r="E3680" t="s">
        <v>28</v>
      </c>
      <c r="F3680" t="s">
        <v>25</v>
      </c>
      <c r="G3680">
        <v>30074</v>
      </c>
      <c r="H3680">
        <v>5</v>
      </c>
      <c r="I3680">
        <v>2</v>
      </c>
      <c r="J3680">
        <v>11398</v>
      </c>
      <c r="K3680">
        <v>0.36699516017223299</v>
      </c>
    </row>
    <row r="3681" spans="1:11" x14ac:dyDescent="0.25">
      <c r="A3681" t="s">
        <v>20</v>
      </c>
      <c r="B3681" t="s">
        <v>21</v>
      </c>
      <c r="C3681">
        <v>2023</v>
      </c>
      <c r="D3681">
        <v>4.8</v>
      </c>
      <c r="E3681" t="s">
        <v>16</v>
      </c>
      <c r="F3681" t="s">
        <v>13</v>
      </c>
      <c r="G3681">
        <v>176321</v>
      </c>
      <c r="H3681">
        <v>3</v>
      </c>
      <c r="I3681">
        <v>2</v>
      </c>
      <c r="J3681">
        <v>13273</v>
      </c>
      <c r="K3681">
        <v>0.36708822579940237</v>
      </c>
    </row>
    <row r="3682" spans="1:11" x14ac:dyDescent="0.25">
      <c r="A3682" t="s">
        <v>20</v>
      </c>
      <c r="B3682" t="s">
        <v>21</v>
      </c>
      <c r="C3682">
        <v>2003</v>
      </c>
      <c r="D3682">
        <v>1.5</v>
      </c>
      <c r="E3682" t="s">
        <v>28</v>
      </c>
      <c r="F3682" t="s">
        <v>25</v>
      </c>
      <c r="G3682">
        <v>181314</v>
      </c>
      <c r="H3682">
        <v>4</v>
      </c>
      <c r="I3682">
        <v>1</v>
      </c>
      <c r="J3682">
        <v>2873</v>
      </c>
      <c r="K3682">
        <v>0.36713911723134163</v>
      </c>
    </row>
    <row r="3683" spans="1:11" x14ac:dyDescent="0.25">
      <c r="A3683" t="s">
        <v>26</v>
      </c>
      <c r="B3683" t="s">
        <v>32</v>
      </c>
      <c r="C3683">
        <v>2003</v>
      </c>
      <c r="D3683">
        <v>3.7</v>
      </c>
      <c r="E3683" t="s">
        <v>16</v>
      </c>
      <c r="F3683" t="s">
        <v>25</v>
      </c>
      <c r="G3683">
        <v>248288</v>
      </c>
      <c r="H3683">
        <v>5</v>
      </c>
      <c r="I3683">
        <v>1</v>
      </c>
      <c r="J3683">
        <v>4734</v>
      </c>
      <c r="K3683">
        <v>0.36734245413251621</v>
      </c>
    </row>
    <row r="3684" spans="1:11" x14ac:dyDescent="0.25">
      <c r="A3684" t="s">
        <v>20</v>
      </c>
      <c r="B3684" t="s">
        <v>21</v>
      </c>
      <c r="C3684">
        <v>2019</v>
      </c>
      <c r="D3684">
        <v>1.5</v>
      </c>
      <c r="E3684" t="s">
        <v>28</v>
      </c>
      <c r="F3684" t="s">
        <v>13</v>
      </c>
      <c r="G3684">
        <v>285575</v>
      </c>
      <c r="H3684">
        <v>4</v>
      </c>
      <c r="I3684">
        <v>2</v>
      </c>
      <c r="J3684">
        <v>5588</v>
      </c>
      <c r="K3684">
        <v>0.36735911925660281</v>
      </c>
    </row>
    <row r="3685" spans="1:11" x14ac:dyDescent="0.25">
      <c r="A3685" t="s">
        <v>14</v>
      </c>
      <c r="B3685" t="s">
        <v>15</v>
      </c>
      <c r="C3685">
        <v>2023</v>
      </c>
      <c r="D3685">
        <v>2</v>
      </c>
      <c r="E3685" t="s">
        <v>16</v>
      </c>
      <c r="F3685" t="s">
        <v>13</v>
      </c>
      <c r="G3685">
        <v>160084</v>
      </c>
      <c r="H3685">
        <v>2</v>
      </c>
      <c r="I3685">
        <v>4</v>
      </c>
      <c r="J3685">
        <v>10798</v>
      </c>
      <c r="K3685">
        <v>0.36784267272072668</v>
      </c>
    </row>
    <row r="3686" spans="1:11" x14ac:dyDescent="0.25">
      <c r="A3686" t="s">
        <v>23</v>
      </c>
      <c r="B3686" t="s">
        <v>38</v>
      </c>
      <c r="C3686">
        <v>2017</v>
      </c>
      <c r="D3686">
        <v>3.3</v>
      </c>
      <c r="E3686" t="s">
        <v>22</v>
      </c>
      <c r="F3686" t="s">
        <v>17</v>
      </c>
      <c r="G3686">
        <v>111531</v>
      </c>
      <c r="H3686">
        <v>4</v>
      </c>
      <c r="I3686">
        <v>4</v>
      </c>
      <c r="J3686">
        <v>13769</v>
      </c>
      <c r="K3686">
        <v>0.3678741600488481</v>
      </c>
    </row>
    <row r="3687" spans="1:11" x14ac:dyDescent="0.25">
      <c r="A3687" t="s">
        <v>20</v>
      </c>
      <c r="B3687" t="s">
        <v>50</v>
      </c>
      <c r="C3687">
        <v>2012</v>
      </c>
      <c r="D3687">
        <v>1.4</v>
      </c>
      <c r="E3687" t="s">
        <v>12</v>
      </c>
      <c r="F3687" t="s">
        <v>25</v>
      </c>
      <c r="G3687">
        <v>115240</v>
      </c>
      <c r="H3687">
        <v>2</v>
      </c>
      <c r="I3687">
        <v>4</v>
      </c>
      <c r="J3687">
        <v>6795</v>
      </c>
      <c r="K3687">
        <v>0.36803795809590956</v>
      </c>
    </row>
    <row r="3688" spans="1:11" x14ac:dyDescent="0.25">
      <c r="A3688" t="s">
        <v>36</v>
      </c>
      <c r="B3688" t="s">
        <v>44</v>
      </c>
      <c r="C3688">
        <v>2020</v>
      </c>
      <c r="D3688">
        <v>2.8</v>
      </c>
      <c r="E3688" t="s">
        <v>22</v>
      </c>
      <c r="F3688" t="s">
        <v>25</v>
      </c>
      <c r="G3688">
        <v>73990</v>
      </c>
      <c r="H3688">
        <v>4</v>
      </c>
      <c r="I3688">
        <v>2</v>
      </c>
      <c r="J3688">
        <v>13420</v>
      </c>
      <c r="K3688">
        <v>0.36828896154123303</v>
      </c>
    </row>
    <row r="3689" spans="1:11" x14ac:dyDescent="0.25">
      <c r="A3689" t="s">
        <v>20</v>
      </c>
      <c r="B3689" t="s">
        <v>50</v>
      </c>
      <c r="C3689">
        <v>2020</v>
      </c>
      <c r="D3689">
        <v>2.2999999999999998</v>
      </c>
      <c r="E3689" t="s">
        <v>16</v>
      </c>
      <c r="F3689" t="s">
        <v>13</v>
      </c>
      <c r="G3689">
        <v>142405</v>
      </c>
      <c r="H3689">
        <v>5</v>
      </c>
      <c r="I3689">
        <v>1</v>
      </c>
      <c r="J3689">
        <v>10551</v>
      </c>
      <c r="K3689">
        <v>0.36839261388878608</v>
      </c>
    </row>
    <row r="3690" spans="1:11" x14ac:dyDescent="0.25">
      <c r="A3690" t="s">
        <v>10</v>
      </c>
      <c r="B3690" t="s">
        <v>48</v>
      </c>
      <c r="C3690">
        <v>2000</v>
      </c>
      <c r="D3690">
        <v>3.7</v>
      </c>
      <c r="E3690" t="s">
        <v>12</v>
      </c>
      <c r="F3690" t="s">
        <v>13</v>
      </c>
      <c r="G3690">
        <v>257344</v>
      </c>
      <c r="H3690">
        <v>2</v>
      </c>
      <c r="I3690">
        <v>4</v>
      </c>
      <c r="J3690">
        <v>2653</v>
      </c>
      <c r="K3690">
        <v>0.36839574565059641</v>
      </c>
    </row>
    <row r="3691" spans="1:11" x14ac:dyDescent="0.25">
      <c r="A3691" t="s">
        <v>33</v>
      </c>
      <c r="B3691" t="s">
        <v>43</v>
      </c>
      <c r="C3691">
        <v>2007</v>
      </c>
      <c r="D3691">
        <v>1.5</v>
      </c>
      <c r="E3691" t="s">
        <v>12</v>
      </c>
      <c r="F3691" t="s">
        <v>17</v>
      </c>
      <c r="G3691">
        <v>21969</v>
      </c>
      <c r="H3691">
        <v>2</v>
      </c>
      <c r="I3691">
        <v>1</v>
      </c>
      <c r="J3691">
        <v>8760</v>
      </c>
      <c r="K3691">
        <v>0.36843328528497543</v>
      </c>
    </row>
    <row r="3692" spans="1:11" x14ac:dyDescent="0.25">
      <c r="A3692" t="s">
        <v>29</v>
      </c>
      <c r="B3692" t="s">
        <v>35</v>
      </c>
      <c r="C3692">
        <v>2008</v>
      </c>
      <c r="D3692">
        <v>1.1000000000000001</v>
      </c>
      <c r="E3692" t="s">
        <v>22</v>
      </c>
      <c r="F3692" t="s">
        <v>13</v>
      </c>
      <c r="G3692">
        <v>120058</v>
      </c>
      <c r="H3692">
        <v>4</v>
      </c>
      <c r="I3692">
        <v>2</v>
      </c>
      <c r="J3692">
        <v>7198</v>
      </c>
      <c r="K3692">
        <v>0.36843631499424889</v>
      </c>
    </row>
    <row r="3693" spans="1:11" x14ac:dyDescent="0.25">
      <c r="A3693" t="s">
        <v>14</v>
      </c>
      <c r="B3693" t="s">
        <v>39</v>
      </c>
      <c r="C3693">
        <v>2014</v>
      </c>
      <c r="D3693">
        <v>1.8</v>
      </c>
      <c r="E3693" t="s">
        <v>28</v>
      </c>
      <c r="F3693" t="s">
        <v>13</v>
      </c>
      <c r="G3693">
        <v>132811</v>
      </c>
      <c r="H3693">
        <v>4</v>
      </c>
      <c r="I3693">
        <v>3</v>
      </c>
      <c r="J3693">
        <v>7443</v>
      </c>
      <c r="K3693">
        <v>0.36846016490945011</v>
      </c>
    </row>
    <row r="3694" spans="1:11" x14ac:dyDescent="0.25">
      <c r="A3694" t="s">
        <v>18</v>
      </c>
      <c r="B3694" t="s">
        <v>52</v>
      </c>
      <c r="C3694">
        <v>2017</v>
      </c>
      <c r="D3694">
        <v>1.8</v>
      </c>
      <c r="E3694" t="s">
        <v>22</v>
      </c>
      <c r="F3694" t="s">
        <v>13</v>
      </c>
      <c r="G3694">
        <v>238729</v>
      </c>
      <c r="H3694">
        <v>4</v>
      </c>
      <c r="I3694">
        <v>1</v>
      </c>
      <c r="J3694">
        <v>8225</v>
      </c>
      <c r="K3694">
        <v>0.36847827927916244</v>
      </c>
    </row>
    <row r="3695" spans="1:11" x14ac:dyDescent="0.25">
      <c r="A3695" t="s">
        <v>40</v>
      </c>
      <c r="B3695" t="s">
        <v>51</v>
      </c>
      <c r="C3695">
        <v>2004</v>
      </c>
      <c r="D3695">
        <v>2.5</v>
      </c>
      <c r="E3695" t="s">
        <v>22</v>
      </c>
      <c r="F3695" t="s">
        <v>17</v>
      </c>
      <c r="G3695">
        <v>81781</v>
      </c>
      <c r="H3695">
        <v>2</v>
      </c>
      <c r="I3695">
        <v>3</v>
      </c>
      <c r="J3695">
        <v>9664</v>
      </c>
      <c r="K3695">
        <v>0.36852906938990337</v>
      </c>
    </row>
    <row r="3696" spans="1:11" x14ac:dyDescent="0.25">
      <c r="A3696" t="s">
        <v>23</v>
      </c>
      <c r="B3696" t="s">
        <v>38</v>
      </c>
      <c r="C3696">
        <v>2019</v>
      </c>
      <c r="D3696">
        <v>2.8</v>
      </c>
      <c r="E3696" t="s">
        <v>22</v>
      </c>
      <c r="F3696" t="s">
        <v>13</v>
      </c>
      <c r="G3696">
        <v>74060</v>
      </c>
      <c r="H3696">
        <v>2</v>
      </c>
      <c r="I3696">
        <v>3</v>
      </c>
      <c r="J3696">
        <v>13118</v>
      </c>
      <c r="K3696">
        <v>0.36854953832012149</v>
      </c>
    </row>
    <row r="3697" spans="1:11" x14ac:dyDescent="0.25">
      <c r="A3697" t="s">
        <v>29</v>
      </c>
      <c r="B3697" t="s">
        <v>56</v>
      </c>
      <c r="C3697">
        <v>2020</v>
      </c>
      <c r="D3697">
        <v>4.5999999999999996</v>
      </c>
      <c r="E3697" t="s">
        <v>22</v>
      </c>
      <c r="F3697" t="s">
        <v>13</v>
      </c>
      <c r="G3697">
        <v>153639</v>
      </c>
      <c r="H3697">
        <v>4</v>
      </c>
      <c r="I3697">
        <v>3</v>
      </c>
      <c r="J3697">
        <v>13627</v>
      </c>
      <c r="K3697">
        <v>0.36857959049762634</v>
      </c>
    </row>
    <row r="3698" spans="1:11" x14ac:dyDescent="0.25">
      <c r="A3698" t="s">
        <v>10</v>
      </c>
      <c r="B3698" t="s">
        <v>31</v>
      </c>
      <c r="C3698">
        <v>2009</v>
      </c>
      <c r="D3698">
        <v>2.5</v>
      </c>
      <c r="E3698" t="s">
        <v>12</v>
      </c>
      <c r="F3698" t="s">
        <v>13</v>
      </c>
      <c r="G3698">
        <v>185978</v>
      </c>
      <c r="H3698">
        <v>5</v>
      </c>
      <c r="I3698">
        <v>2</v>
      </c>
      <c r="J3698">
        <v>5580</v>
      </c>
      <c r="K3698">
        <v>0.36877334298685716</v>
      </c>
    </row>
    <row r="3699" spans="1:11" x14ac:dyDescent="0.25">
      <c r="A3699" t="s">
        <v>14</v>
      </c>
      <c r="B3699" t="s">
        <v>39</v>
      </c>
      <c r="C3699">
        <v>2011</v>
      </c>
      <c r="D3699">
        <v>4.0999999999999996</v>
      </c>
      <c r="E3699" t="s">
        <v>12</v>
      </c>
      <c r="F3699" t="s">
        <v>17</v>
      </c>
      <c r="G3699">
        <v>94613</v>
      </c>
      <c r="H3699">
        <v>5</v>
      </c>
      <c r="I3699">
        <v>1</v>
      </c>
      <c r="J3699">
        <v>11107</v>
      </c>
      <c r="K3699">
        <v>0.3689807490502367</v>
      </c>
    </row>
    <row r="3700" spans="1:11" x14ac:dyDescent="0.25">
      <c r="A3700" t="s">
        <v>26</v>
      </c>
      <c r="B3700" t="s">
        <v>27</v>
      </c>
      <c r="C3700">
        <v>2016</v>
      </c>
      <c r="D3700">
        <v>2.2000000000000002</v>
      </c>
      <c r="E3700" t="s">
        <v>22</v>
      </c>
      <c r="F3700" t="s">
        <v>13</v>
      </c>
      <c r="G3700">
        <v>259242</v>
      </c>
      <c r="H3700">
        <v>2</v>
      </c>
      <c r="I3700">
        <v>5</v>
      </c>
      <c r="J3700">
        <v>7915</v>
      </c>
      <c r="K3700">
        <v>0.36902219958549742</v>
      </c>
    </row>
    <row r="3701" spans="1:11" x14ac:dyDescent="0.25">
      <c r="A3701" t="s">
        <v>14</v>
      </c>
      <c r="B3701" t="s">
        <v>15</v>
      </c>
      <c r="C3701">
        <v>2018</v>
      </c>
      <c r="D3701">
        <v>4.5</v>
      </c>
      <c r="E3701" t="s">
        <v>28</v>
      </c>
      <c r="F3701" t="s">
        <v>25</v>
      </c>
      <c r="G3701">
        <v>247699</v>
      </c>
      <c r="H3701">
        <v>3</v>
      </c>
      <c r="I3701">
        <v>4</v>
      </c>
      <c r="J3701">
        <v>9046</v>
      </c>
      <c r="K3701">
        <v>0.36911260322578587</v>
      </c>
    </row>
    <row r="3702" spans="1:11" x14ac:dyDescent="0.25">
      <c r="A3702" t="s">
        <v>18</v>
      </c>
      <c r="B3702" t="s">
        <v>52</v>
      </c>
      <c r="C3702">
        <v>2020</v>
      </c>
      <c r="D3702">
        <v>1.3</v>
      </c>
      <c r="E3702" t="s">
        <v>16</v>
      </c>
      <c r="F3702" t="s">
        <v>13</v>
      </c>
      <c r="G3702">
        <v>201528</v>
      </c>
      <c r="H3702">
        <v>5</v>
      </c>
      <c r="I3702">
        <v>2</v>
      </c>
      <c r="J3702">
        <v>8369</v>
      </c>
      <c r="K3702">
        <v>0.36913128728118594</v>
      </c>
    </row>
    <row r="3703" spans="1:11" x14ac:dyDescent="0.25">
      <c r="A3703" t="s">
        <v>20</v>
      </c>
      <c r="B3703" t="s">
        <v>21</v>
      </c>
      <c r="C3703">
        <v>2005</v>
      </c>
      <c r="D3703">
        <v>4</v>
      </c>
      <c r="E3703" t="s">
        <v>22</v>
      </c>
      <c r="F3703" t="s">
        <v>25</v>
      </c>
      <c r="G3703">
        <v>243799</v>
      </c>
      <c r="H3703">
        <v>2</v>
      </c>
      <c r="I3703">
        <v>5</v>
      </c>
      <c r="J3703">
        <v>6724</v>
      </c>
      <c r="K3703">
        <v>0.36915885981596352</v>
      </c>
    </row>
    <row r="3704" spans="1:11" x14ac:dyDescent="0.25">
      <c r="A3704" t="s">
        <v>40</v>
      </c>
      <c r="B3704" t="s">
        <v>49</v>
      </c>
      <c r="C3704">
        <v>2023</v>
      </c>
      <c r="D3704">
        <v>3</v>
      </c>
      <c r="E3704" t="s">
        <v>12</v>
      </c>
      <c r="F3704" t="s">
        <v>25</v>
      </c>
      <c r="G3704">
        <v>296982</v>
      </c>
      <c r="H3704">
        <v>2</v>
      </c>
      <c r="I3704">
        <v>5</v>
      </c>
      <c r="J3704">
        <v>8060</v>
      </c>
      <c r="K3704">
        <v>0.36922799223738179</v>
      </c>
    </row>
    <row r="3705" spans="1:11" x14ac:dyDescent="0.25">
      <c r="A3705" t="s">
        <v>33</v>
      </c>
      <c r="B3705" t="s">
        <v>43</v>
      </c>
      <c r="C3705">
        <v>2011</v>
      </c>
      <c r="D3705">
        <v>3.3</v>
      </c>
      <c r="E3705" t="s">
        <v>16</v>
      </c>
      <c r="F3705" t="s">
        <v>13</v>
      </c>
      <c r="G3705">
        <v>14586</v>
      </c>
      <c r="H3705">
        <v>4</v>
      </c>
      <c r="I3705">
        <v>1</v>
      </c>
      <c r="J3705">
        <v>11408</v>
      </c>
      <c r="K3705">
        <v>0.36927579024347812</v>
      </c>
    </row>
    <row r="3706" spans="1:11" x14ac:dyDescent="0.25">
      <c r="A3706" t="s">
        <v>23</v>
      </c>
      <c r="B3706" t="s">
        <v>45</v>
      </c>
      <c r="C3706">
        <v>2020</v>
      </c>
      <c r="D3706">
        <v>3.6</v>
      </c>
      <c r="E3706" t="s">
        <v>16</v>
      </c>
      <c r="F3706" t="s">
        <v>25</v>
      </c>
      <c r="G3706">
        <v>107321</v>
      </c>
      <c r="H3706">
        <v>3</v>
      </c>
      <c r="I3706">
        <v>4</v>
      </c>
      <c r="J3706">
        <v>12553</v>
      </c>
      <c r="K3706">
        <v>0.3692828616052336</v>
      </c>
    </row>
    <row r="3707" spans="1:11" x14ac:dyDescent="0.25">
      <c r="A3707" t="s">
        <v>33</v>
      </c>
      <c r="B3707" t="s">
        <v>43</v>
      </c>
      <c r="C3707">
        <v>2019</v>
      </c>
      <c r="D3707">
        <v>4</v>
      </c>
      <c r="E3707" t="s">
        <v>22</v>
      </c>
      <c r="F3707" t="s">
        <v>25</v>
      </c>
      <c r="G3707">
        <v>110440</v>
      </c>
      <c r="H3707">
        <v>4</v>
      </c>
      <c r="I3707">
        <v>1</v>
      </c>
      <c r="J3707">
        <v>13591</v>
      </c>
      <c r="K3707">
        <v>0.36939383254052538</v>
      </c>
    </row>
    <row r="3708" spans="1:11" x14ac:dyDescent="0.25">
      <c r="A3708" t="s">
        <v>33</v>
      </c>
      <c r="B3708" t="s">
        <v>43</v>
      </c>
      <c r="C3708">
        <v>2020</v>
      </c>
      <c r="D3708">
        <v>2.1</v>
      </c>
      <c r="E3708" t="s">
        <v>28</v>
      </c>
      <c r="F3708" t="s">
        <v>13</v>
      </c>
      <c r="G3708">
        <v>50793</v>
      </c>
      <c r="H3708">
        <v>3</v>
      </c>
      <c r="I3708">
        <v>3</v>
      </c>
      <c r="J3708">
        <v>11184</v>
      </c>
      <c r="K3708">
        <v>0.36939850702890087</v>
      </c>
    </row>
    <row r="3709" spans="1:11" x14ac:dyDescent="0.25">
      <c r="A3709" t="s">
        <v>20</v>
      </c>
      <c r="B3709" t="s">
        <v>50</v>
      </c>
      <c r="C3709">
        <v>2010</v>
      </c>
      <c r="D3709">
        <v>3</v>
      </c>
      <c r="E3709" t="s">
        <v>22</v>
      </c>
      <c r="F3709" t="s">
        <v>17</v>
      </c>
      <c r="G3709">
        <v>46648</v>
      </c>
      <c r="H3709">
        <v>5</v>
      </c>
      <c r="I3709">
        <v>3</v>
      </c>
      <c r="J3709">
        <v>12667</v>
      </c>
      <c r="K3709">
        <v>0.36941907065716206</v>
      </c>
    </row>
    <row r="3710" spans="1:11" x14ac:dyDescent="0.25">
      <c r="A3710" t="s">
        <v>29</v>
      </c>
      <c r="B3710" t="s">
        <v>56</v>
      </c>
      <c r="C3710">
        <v>2002</v>
      </c>
      <c r="D3710">
        <v>4.7</v>
      </c>
      <c r="E3710" t="s">
        <v>28</v>
      </c>
      <c r="F3710" t="s">
        <v>17</v>
      </c>
      <c r="G3710">
        <v>222672</v>
      </c>
      <c r="H3710">
        <v>5</v>
      </c>
      <c r="I3710">
        <v>3</v>
      </c>
      <c r="J3710">
        <v>6446</v>
      </c>
      <c r="K3710">
        <v>0.36943123357553209</v>
      </c>
    </row>
    <row r="3711" spans="1:11" x14ac:dyDescent="0.25">
      <c r="A3711" t="s">
        <v>33</v>
      </c>
      <c r="B3711" t="s">
        <v>55</v>
      </c>
      <c r="C3711">
        <v>2006</v>
      </c>
      <c r="D3711">
        <v>1.8</v>
      </c>
      <c r="E3711" t="s">
        <v>12</v>
      </c>
      <c r="F3711" t="s">
        <v>25</v>
      </c>
      <c r="G3711">
        <v>48144</v>
      </c>
      <c r="H3711">
        <v>4</v>
      </c>
      <c r="I3711">
        <v>5</v>
      </c>
      <c r="J3711">
        <v>6737</v>
      </c>
      <c r="K3711">
        <v>0.36965411221700695</v>
      </c>
    </row>
    <row r="3712" spans="1:11" x14ac:dyDescent="0.25">
      <c r="A3712" t="s">
        <v>40</v>
      </c>
      <c r="B3712" t="s">
        <v>49</v>
      </c>
      <c r="C3712">
        <v>2011</v>
      </c>
      <c r="D3712">
        <v>4.0999999999999996</v>
      </c>
      <c r="E3712" t="s">
        <v>16</v>
      </c>
      <c r="F3712" t="s">
        <v>13</v>
      </c>
      <c r="G3712">
        <v>199760</v>
      </c>
      <c r="H3712">
        <v>5</v>
      </c>
      <c r="I3712">
        <v>4</v>
      </c>
      <c r="J3712">
        <v>8504</v>
      </c>
      <c r="K3712">
        <v>0.36976025173313998</v>
      </c>
    </row>
    <row r="3713" spans="1:11" x14ac:dyDescent="0.25">
      <c r="A3713" t="s">
        <v>23</v>
      </c>
      <c r="B3713" t="s">
        <v>24</v>
      </c>
      <c r="C3713">
        <v>2017</v>
      </c>
      <c r="D3713">
        <v>3.2</v>
      </c>
      <c r="E3713" t="s">
        <v>12</v>
      </c>
      <c r="F3713" t="s">
        <v>25</v>
      </c>
      <c r="G3713">
        <v>225017</v>
      </c>
      <c r="H3713">
        <v>2</v>
      </c>
      <c r="I3713">
        <v>1</v>
      </c>
      <c r="J3713">
        <v>7899</v>
      </c>
      <c r="K3713">
        <v>0.36977685423581985</v>
      </c>
    </row>
    <row r="3714" spans="1:11" x14ac:dyDescent="0.25">
      <c r="A3714" t="s">
        <v>23</v>
      </c>
      <c r="B3714" t="s">
        <v>45</v>
      </c>
      <c r="C3714">
        <v>2017</v>
      </c>
      <c r="D3714">
        <v>1.8</v>
      </c>
      <c r="E3714" t="s">
        <v>12</v>
      </c>
      <c r="F3714" t="s">
        <v>13</v>
      </c>
      <c r="G3714">
        <v>37685</v>
      </c>
      <c r="H3714">
        <v>2</v>
      </c>
      <c r="I3714">
        <v>1</v>
      </c>
      <c r="J3714">
        <v>10246</v>
      </c>
      <c r="K3714">
        <v>0.36983954526427631</v>
      </c>
    </row>
    <row r="3715" spans="1:11" x14ac:dyDescent="0.25">
      <c r="A3715" t="s">
        <v>14</v>
      </c>
      <c r="B3715" t="s">
        <v>46</v>
      </c>
      <c r="C3715">
        <v>2015</v>
      </c>
      <c r="D3715">
        <v>1.1000000000000001</v>
      </c>
      <c r="E3715" t="s">
        <v>16</v>
      </c>
      <c r="F3715" t="s">
        <v>17</v>
      </c>
      <c r="G3715">
        <v>46064</v>
      </c>
      <c r="H3715">
        <v>5</v>
      </c>
      <c r="I3715">
        <v>4</v>
      </c>
      <c r="J3715">
        <v>11278</v>
      </c>
      <c r="K3715">
        <v>0.36986244249074507</v>
      </c>
    </row>
    <row r="3716" spans="1:11" x14ac:dyDescent="0.25">
      <c r="A3716" t="s">
        <v>40</v>
      </c>
      <c r="B3716" t="s">
        <v>49</v>
      </c>
      <c r="C3716">
        <v>2010</v>
      </c>
      <c r="D3716">
        <v>4.5999999999999996</v>
      </c>
      <c r="E3716" t="s">
        <v>22</v>
      </c>
      <c r="F3716" t="s">
        <v>25</v>
      </c>
      <c r="G3716">
        <v>279587</v>
      </c>
      <c r="H3716">
        <v>5</v>
      </c>
      <c r="I3716">
        <v>4</v>
      </c>
      <c r="J3716">
        <v>8108</v>
      </c>
      <c r="K3716">
        <v>0.36992547843423773</v>
      </c>
    </row>
    <row r="3717" spans="1:11" x14ac:dyDescent="0.25">
      <c r="A3717" t="s">
        <v>36</v>
      </c>
      <c r="B3717" t="s">
        <v>44</v>
      </c>
      <c r="C3717">
        <v>2012</v>
      </c>
      <c r="D3717">
        <v>3</v>
      </c>
      <c r="E3717" t="s">
        <v>12</v>
      </c>
      <c r="F3717" t="s">
        <v>13</v>
      </c>
      <c r="G3717">
        <v>194978</v>
      </c>
      <c r="H3717">
        <v>5</v>
      </c>
      <c r="I3717">
        <v>1</v>
      </c>
      <c r="J3717">
        <v>6800</v>
      </c>
      <c r="K3717">
        <v>0.36995097798052268</v>
      </c>
    </row>
    <row r="3718" spans="1:11" x14ac:dyDescent="0.25">
      <c r="A3718" t="s">
        <v>26</v>
      </c>
      <c r="B3718" t="s">
        <v>32</v>
      </c>
      <c r="C3718">
        <v>2018</v>
      </c>
      <c r="D3718">
        <v>3</v>
      </c>
      <c r="E3718" t="s">
        <v>28</v>
      </c>
      <c r="F3718" t="s">
        <v>17</v>
      </c>
      <c r="G3718">
        <v>39526</v>
      </c>
      <c r="H3718">
        <v>5</v>
      </c>
      <c r="I3718">
        <v>3</v>
      </c>
      <c r="J3718">
        <v>13209</v>
      </c>
      <c r="K3718">
        <v>0.37001508241345826</v>
      </c>
    </row>
    <row r="3719" spans="1:11" x14ac:dyDescent="0.25">
      <c r="A3719" t="s">
        <v>20</v>
      </c>
      <c r="B3719" t="s">
        <v>21</v>
      </c>
      <c r="C3719">
        <v>2003</v>
      </c>
      <c r="D3719">
        <v>4.0999999999999996</v>
      </c>
      <c r="E3719" t="s">
        <v>16</v>
      </c>
      <c r="F3719" t="s">
        <v>17</v>
      </c>
      <c r="G3719">
        <v>58845</v>
      </c>
      <c r="H3719">
        <v>2</v>
      </c>
      <c r="I3719">
        <v>3</v>
      </c>
      <c r="J3719">
        <v>10423</v>
      </c>
      <c r="K3719">
        <v>0.37006966277819009</v>
      </c>
    </row>
    <row r="3720" spans="1:11" x14ac:dyDescent="0.25">
      <c r="A3720" t="s">
        <v>18</v>
      </c>
      <c r="B3720" t="s">
        <v>19</v>
      </c>
      <c r="C3720">
        <v>2000</v>
      </c>
      <c r="D3720">
        <v>3.3</v>
      </c>
      <c r="E3720" t="s">
        <v>12</v>
      </c>
      <c r="F3720" t="s">
        <v>25</v>
      </c>
      <c r="G3720">
        <v>156246</v>
      </c>
      <c r="H3720">
        <v>3</v>
      </c>
      <c r="I3720">
        <v>5</v>
      </c>
      <c r="J3720">
        <v>4275</v>
      </c>
      <c r="K3720">
        <v>0.37023019275191238</v>
      </c>
    </row>
    <row r="3721" spans="1:11" x14ac:dyDescent="0.25">
      <c r="A3721" t="s">
        <v>40</v>
      </c>
      <c r="B3721" t="s">
        <v>41</v>
      </c>
      <c r="C3721">
        <v>2006</v>
      </c>
      <c r="D3721">
        <v>4</v>
      </c>
      <c r="E3721" t="s">
        <v>12</v>
      </c>
      <c r="F3721" t="s">
        <v>25</v>
      </c>
      <c r="G3721">
        <v>266380</v>
      </c>
      <c r="H3721">
        <v>4</v>
      </c>
      <c r="I3721">
        <v>1</v>
      </c>
      <c r="J3721">
        <v>4572</v>
      </c>
      <c r="K3721">
        <v>0.37037184300939729</v>
      </c>
    </row>
    <row r="3722" spans="1:11" x14ac:dyDescent="0.25">
      <c r="A3722" t="s">
        <v>40</v>
      </c>
      <c r="B3722" t="s">
        <v>51</v>
      </c>
      <c r="C3722">
        <v>2022</v>
      </c>
      <c r="D3722">
        <v>4.5</v>
      </c>
      <c r="E3722" t="s">
        <v>28</v>
      </c>
      <c r="F3722" t="s">
        <v>25</v>
      </c>
      <c r="G3722">
        <v>231391</v>
      </c>
      <c r="H3722">
        <v>3</v>
      </c>
      <c r="I3722">
        <v>5</v>
      </c>
      <c r="J3722">
        <v>10572</v>
      </c>
      <c r="K3722">
        <v>0.37047671108139535</v>
      </c>
    </row>
    <row r="3723" spans="1:11" x14ac:dyDescent="0.25">
      <c r="A3723" t="s">
        <v>23</v>
      </c>
      <c r="B3723" t="s">
        <v>38</v>
      </c>
      <c r="C3723">
        <v>2006</v>
      </c>
      <c r="D3723">
        <v>4.4000000000000004</v>
      </c>
      <c r="E3723" t="s">
        <v>28</v>
      </c>
      <c r="F3723" t="s">
        <v>17</v>
      </c>
      <c r="G3723">
        <v>251894</v>
      </c>
      <c r="H3723">
        <v>2</v>
      </c>
      <c r="I3723">
        <v>4</v>
      </c>
      <c r="J3723">
        <v>6762</v>
      </c>
      <c r="K3723">
        <v>0.37101155355482851</v>
      </c>
    </row>
    <row r="3724" spans="1:11" x14ac:dyDescent="0.25">
      <c r="A3724" t="s">
        <v>18</v>
      </c>
      <c r="B3724" t="s">
        <v>19</v>
      </c>
      <c r="C3724">
        <v>2023</v>
      </c>
      <c r="D3724">
        <v>4.5</v>
      </c>
      <c r="E3724" t="s">
        <v>22</v>
      </c>
      <c r="F3724" t="s">
        <v>17</v>
      </c>
      <c r="G3724">
        <v>187138</v>
      </c>
      <c r="H3724">
        <v>5</v>
      </c>
      <c r="I3724">
        <v>5</v>
      </c>
      <c r="J3724">
        <v>15257</v>
      </c>
      <c r="K3724">
        <v>0.37108080688680123</v>
      </c>
    </row>
    <row r="3725" spans="1:11" x14ac:dyDescent="0.25">
      <c r="A3725" t="s">
        <v>40</v>
      </c>
      <c r="B3725" t="s">
        <v>49</v>
      </c>
      <c r="C3725">
        <v>2013</v>
      </c>
      <c r="D3725">
        <v>4.4000000000000004</v>
      </c>
      <c r="E3725" t="s">
        <v>22</v>
      </c>
      <c r="F3725" t="s">
        <v>25</v>
      </c>
      <c r="G3725">
        <v>77846</v>
      </c>
      <c r="H3725">
        <v>5</v>
      </c>
      <c r="I3725">
        <v>2</v>
      </c>
      <c r="J3725">
        <v>12843</v>
      </c>
      <c r="K3725">
        <v>0.37134414040279551</v>
      </c>
    </row>
    <row r="3726" spans="1:11" x14ac:dyDescent="0.25">
      <c r="A3726" t="s">
        <v>23</v>
      </c>
      <c r="B3726" t="s">
        <v>24</v>
      </c>
      <c r="C3726">
        <v>2010</v>
      </c>
      <c r="D3726">
        <v>3.1</v>
      </c>
      <c r="E3726" t="s">
        <v>12</v>
      </c>
      <c r="F3726" t="s">
        <v>25</v>
      </c>
      <c r="G3726">
        <v>154466</v>
      </c>
      <c r="H3726">
        <v>4</v>
      </c>
      <c r="I3726">
        <v>3</v>
      </c>
      <c r="J3726">
        <v>7110</v>
      </c>
      <c r="K3726">
        <v>0.37138379475862104</v>
      </c>
    </row>
    <row r="3727" spans="1:11" x14ac:dyDescent="0.25">
      <c r="A3727" t="s">
        <v>20</v>
      </c>
      <c r="B3727" t="s">
        <v>42</v>
      </c>
      <c r="C3727">
        <v>2004</v>
      </c>
      <c r="D3727">
        <v>3.4</v>
      </c>
      <c r="E3727" t="s">
        <v>22</v>
      </c>
      <c r="F3727" t="s">
        <v>25</v>
      </c>
      <c r="G3727">
        <v>40723</v>
      </c>
      <c r="H3727">
        <v>5</v>
      </c>
      <c r="I3727">
        <v>1</v>
      </c>
      <c r="J3727">
        <v>9885</v>
      </c>
      <c r="K3727">
        <v>0.37142071012509414</v>
      </c>
    </row>
    <row r="3728" spans="1:11" x14ac:dyDescent="0.25">
      <c r="A3728" t="s">
        <v>14</v>
      </c>
      <c r="B3728" t="s">
        <v>15</v>
      </c>
      <c r="C3728">
        <v>2015</v>
      </c>
      <c r="D3728">
        <v>2.8</v>
      </c>
      <c r="E3728" t="s">
        <v>28</v>
      </c>
      <c r="F3728" t="s">
        <v>25</v>
      </c>
      <c r="G3728">
        <v>225481</v>
      </c>
      <c r="H3728">
        <v>2</v>
      </c>
      <c r="I3728">
        <v>3</v>
      </c>
      <c r="J3728">
        <v>6890</v>
      </c>
      <c r="K3728">
        <v>0.37149691371528026</v>
      </c>
    </row>
    <row r="3729" spans="1:11" x14ac:dyDescent="0.25">
      <c r="A3729" t="s">
        <v>36</v>
      </c>
      <c r="B3729" t="s">
        <v>44</v>
      </c>
      <c r="C3729">
        <v>2015</v>
      </c>
      <c r="D3729">
        <v>1.7</v>
      </c>
      <c r="E3729" t="s">
        <v>28</v>
      </c>
      <c r="F3729" t="s">
        <v>25</v>
      </c>
      <c r="G3729">
        <v>174677</v>
      </c>
      <c r="H3729">
        <v>5</v>
      </c>
      <c r="I3729">
        <v>5</v>
      </c>
      <c r="J3729">
        <v>6806</v>
      </c>
      <c r="K3729">
        <v>0.37164013571505006</v>
      </c>
    </row>
    <row r="3730" spans="1:11" x14ac:dyDescent="0.25">
      <c r="A3730" t="s">
        <v>36</v>
      </c>
      <c r="B3730" t="s">
        <v>44</v>
      </c>
      <c r="C3730">
        <v>2012</v>
      </c>
      <c r="D3730">
        <v>4.0999999999999996</v>
      </c>
      <c r="E3730" t="s">
        <v>22</v>
      </c>
      <c r="F3730" t="s">
        <v>17</v>
      </c>
      <c r="G3730">
        <v>176279</v>
      </c>
      <c r="H3730">
        <v>3</v>
      </c>
      <c r="I3730">
        <v>1</v>
      </c>
      <c r="J3730">
        <v>11774</v>
      </c>
      <c r="K3730">
        <v>0.37181222679372006</v>
      </c>
    </row>
    <row r="3731" spans="1:11" x14ac:dyDescent="0.25">
      <c r="A3731" t="s">
        <v>23</v>
      </c>
      <c r="B3731" t="s">
        <v>38</v>
      </c>
      <c r="C3731">
        <v>2015</v>
      </c>
      <c r="D3731">
        <v>4.5999999999999996</v>
      </c>
      <c r="E3731" t="s">
        <v>16</v>
      </c>
      <c r="F3731" t="s">
        <v>17</v>
      </c>
      <c r="G3731">
        <v>116791</v>
      </c>
      <c r="H3731">
        <v>5</v>
      </c>
      <c r="I3731">
        <v>5</v>
      </c>
      <c r="J3731">
        <v>13364</v>
      </c>
      <c r="K3731">
        <v>0.37182348850024771</v>
      </c>
    </row>
    <row r="3732" spans="1:11" x14ac:dyDescent="0.25">
      <c r="A3732" t="s">
        <v>40</v>
      </c>
      <c r="B3732" t="s">
        <v>41</v>
      </c>
      <c r="C3732">
        <v>2001</v>
      </c>
      <c r="D3732">
        <v>4.3</v>
      </c>
      <c r="E3732" t="s">
        <v>12</v>
      </c>
      <c r="F3732" t="s">
        <v>13</v>
      </c>
      <c r="G3732">
        <v>151405</v>
      </c>
      <c r="H3732">
        <v>3</v>
      </c>
      <c r="I3732">
        <v>1</v>
      </c>
      <c r="J3732">
        <v>5671</v>
      </c>
      <c r="K3732">
        <v>0.37187095447250551</v>
      </c>
    </row>
    <row r="3733" spans="1:11" x14ac:dyDescent="0.25">
      <c r="A3733" t="s">
        <v>20</v>
      </c>
      <c r="B3733" t="s">
        <v>50</v>
      </c>
      <c r="C3733">
        <v>2020</v>
      </c>
      <c r="D3733">
        <v>1.7</v>
      </c>
      <c r="E3733" t="s">
        <v>28</v>
      </c>
      <c r="F3733" t="s">
        <v>13</v>
      </c>
      <c r="G3733">
        <v>147922</v>
      </c>
      <c r="H3733">
        <v>4</v>
      </c>
      <c r="I3733">
        <v>2</v>
      </c>
      <c r="J3733">
        <v>8841</v>
      </c>
      <c r="K3733">
        <v>0.37207569146326458</v>
      </c>
    </row>
    <row r="3734" spans="1:11" x14ac:dyDescent="0.25">
      <c r="A3734" t="s">
        <v>29</v>
      </c>
      <c r="B3734" t="s">
        <v>35</v>
      </c>
      <c r="C3734">
        <v>2008</v>
      </c>
      <c r="D3734">
        <v>4.4000000000000004</v>
      </c>
      <c r="E3734" t="s">
        <v>16</v>
      </c>
      <c r="F3734" t="s">
        <v>17</v>
      </c>
      <c r="G3734">
        <v>184529</v>
      </c>
      <c r="H3734">
        <v>2</v>
      </c>
      <c r="I3734">
        <v>4</v>
      </c>
      <c r="J3734">
        <v>9709</v>
      </c>
      <c r="K3734">
        <v>0.37225415773047144</v>
      </c>
    </row>
    <row r="3735" spans="1:11" x14ac:dyDescent="0.25">
      <c r="A3735" t="s">
        <v>33</v>
      </c>
      <c r="B3735" t="s">
        <v>43</v>
      </c>
      <c r="C3735">
        <v>2017</v>
      </c>
      <c r="D3735">
        <v>1.7</v>
      </c>
      <c r="E3735" t="s">
        <v>12</v>
      </c>
      <c r="F3735" t="s">
        <v>25</v>
      </c>
      <c r="G3735">
        <v>65698</v>
      </c>
      <c r="H3735">
        <v>5</v>
      </c>
      <c r="I3735">
        <v>2</v>
      </c>
      <c r="J3735">
        <v>9586</v>
      </c>
      <c r="K3735">
        <v>0.37228615670481946</v>
      </c>
    </row>
    <row r="3736" spans="1:11" x14ac:dyDescent="0.25">
      <c r="A3736" t="s">
        <v>10</v>
      </c>
      <c r="B3736" t="s">
        <v>48</v>
      </c>
      <c r="C3736">
        <v>2022</v>
      </c>
      <c r="D3736">
        <v>1.5</v>
      </c>
      <c r="E3736" t="s">
        <v>22</v>
      </c>
      <c r="F3736" t="s">
        <v>25</v>
      </c>
      <c r="G3736">
        <v>204331</v>
      </c>
      <c r="H3736">
        <v>4</v>
      </c>
      <c r="I3736">
        <v>5</v>
      </c>
      <c r="J3736">
        <v>10113</v>
      </c>
      <c r="K3736">
        <v>0.37239902506382283</v>
      </c>
    </row>
    <row r="3737" spans="1:11" x14ac:dyDescent="0.25">
      <c r="A3737" t="s">
        <v>36</v>
      </c>
      <c r="B3737" t="s">
        <v>44</v>
      </c>
      <c r="C3737">
        <v>2015</v>
      </c>
      <c r="D3737">
        <v>2.5</v>
      </c>
      <c r="E3737" t="s">
        <v>12</v>
      </c>
      <c r="F3737" t="s">
        <v>25</v>
      </c>
      <c r="G3737">
        <v>292957</v>
      </c>
      <c r="H3737">
        <v>2</v>
      </c>
      <c r="I3737">
        <v>5</v>
      </c>
      <c r="J3737">
        <v>5240</v>
      </c>
      <c r="K3737">
        <v>0.37267474344754381</v>
      </c>
    </row>
    <row r="3738" spans="1:11" x14ac:dyDescent="0.25">
      <c r="A3738" t="s">
        <v>26</v>
      </c>
      <c r="B3738" t="s">
        <v>27</v>
      </c>
      <c r="C3738">
        <v>2008</v>
      </c>
      <c r="D3738">
        <v>1.3</v>
      </c>
      <c r="E3738" t="s">
        <v>28</v>
      </c>
      <c r="F3738" t="s">
        <v>17</v>
      </c>
      <c r="G3738">
        <v>188097</v>
      </c>
      <c r="H3738">
        <v>2</v>
      </c>
      <c r="I3738">
        <v>2</v>
      </c>
      <c r="J3738">
        <v>5538</v>
      </c>
      <c r="K3738">
        <v>0.372699316089248</v>
      </c>
    </row>
    <row r="3739" spans="1:11" x14ac:dyDescent="0.25">
      <c r="A3739" t="s">
        <v>10</v>
      </c>
      <c r="B3739" t="s">
        <v>48</v>
      </c>
      <c r="C3739">
        <v>2000</v>
      </c>
      <c r="D3739">
        <v>4.4000000000000004</v>
      </c>
      <c r="E3739" t="s">
        <v>22</v>
      </c>
      <c r="F3739" t="s">
        <v>13</v>
      </c>
      <c r="G3739">
        <v>145958</v>
      </c>
      <c r="H3739">
        <v>5</v>
      </c>
      <c r="I3739">
        <v>3</v>
      </c>
      <c r="J3739">
        <v>7580</v>
      </c>
      <c r="K3739">
        <v>0.3727302203667554</v>
      </c>
    </row>
    <row r="3740" spans="1:11" x14ac:dyDescent="0.25">
      <c r="A3740" t="s">
        <v>40</v>
      </c>
      <c r="B3740" t="s">
        <v>51</v>
      </c>
      <c r="C3740">
        <v>2001</v>
      </c>
      <c r="D3740">
        <v>2.6</v>
      </c>
      <c r="E3740" t="s">
        <v>22</v>
      </c>
      <c r="F3740" t="s">
        <v>13</v>
      </c>
      <c r="G3740">
        <v>212873</v>
      </c>
      <c r="H3740">
        <v>5</v>
      </c>
      <c r="I3740">
        <v>2</v>
      </c>
      <c r="J3740">
        <v>4742</v>
      </c>
      <c r="K3740">
        <v>0.37293560413725269</v>
      </c>
    </row>
    <row r="3741" spans="1:11" x14ac:dyDescent="0.25">
      <c r="A3741" t="s">
        <v>20</v>
      </c>
      <c r="B3741" t="s">
        <v>21</v>
      </c>
      <c r="C3741">
        <v>2023</v>
      </c>
      <c r="D3741">
        <v>1.2</v>
      </c>
      <c r="E3741" t="s">
        <v>12</v>
      </c>
      <c r="F3741" t="s">
        <v>25</v>
      </c>
      <c r="G3741">
        <v>11565</v>
      </c>
      <c r="H3741">
        <v>4</v>
      </c>
      <c r="I3741">
        <v>4</v>
      </c>
      <c r="J3741">
        <v>11968</v>
      </c>
      <c r="K3741">
        <v>0.37320634727341451</v>
      </c>
    </row>
    <row r="3742" spans="1:11" x14ac:dyDescent="0.25">
      <c r="A3742" t="s">
        <v>36</v>
      </c>
      <c r="B3742" t="s">
        <v>37</v>
      </c>
      <c r="C3742">
        <v>2006</v>
      </c>
      <c r="D3742">
        <v>1.1000000000000001</v>
      </c>
      <c r="E3742" t="s">
        <v>12</v>
      </c>
      <c r="F3742" t="s">
        <v>17</v>
      </c>
      <c r="G3742">
        <v>286944</v>
      </c>
      <c r="H3742">
        <v>4</v>
      </c>
      <c r="I3742">
        <v>4</v>
      </c>
      <c r="J3742">
        <v>2761</v>
      </c>
      <c r="K3742">
        <v>0.37324038016835503</v>
      </c>
    </row>
    <row r="3743" spans="1:11" x14ac:dyDescent="0.25">
      <c r="A3743" t="s">
        <v>26</v>
      </c>
      <c r="B3743" t="s">
        <v>32</v>
      </c>
      <c r="C3743">
        <v>2014</v>
      </c>
      <c r="D3743">
        <v>3.6</v>
      </c>
      <c r="E3743" t="s">
        <v>22</v>
      </c>
      <c r="F3743" t="s">
        <v>13</v>
      </c>
      <c r="G3743">
        <v>105747</v>
      </c>
      <c r="H3743">
        <v>4</v>
      </c>
      <c r="I3743">
        <v>5</v>
      </c>
      <c r="J3743">
        <v>11785</v>
      </c>
      <c r="K3743">
        <v>0.37349113468879458</v>
      </c>
    </row>
    <row r="3744" spans="1:11" x14ac:dyDescent="0.25">
      <c r="A3744" t="s">
        <v>26</v>
      </c>
      <c r="B3744" t="s">
        <v>32</v>
      </c>
      <c r="C3744">
        <v>2015</v>
      </c>
      <c r="D3744">
        <v>2</v>
      </c>
      <c r="E3744" t="s">
        <v>12</v>
      </c>
      <c r="F3744" t="s">
        <v>25</v>
      </c>
      <c r="G3744">
        <v>248566</v>
      </c>
      <c r="H3744">
        <v>5</v>
      </c>
      <c r="I3744">
        <v>3</v>
      </c>
      <c r="J3744">
        <v>5628</v>
      </c>
      <c r="K3744">
        <v>0.37351548052647898</v>
      </c>
    </row>
    <row r="3745" spans="1:11" x14ac:dyDescent="0.25">
      <c r="A3745" t="s">
        <v>40</v>
      </c>
      <c r="B3745" t="s">
        <v>49</v>
      </c>
      <c r="C3745">
        <v>2010</v>
      </c>
      <c r="D3745">
        <v>4.4000000000000004</v>
      </c>
      <c r="E3745" t="s">
        <v>12</v>
      </c>
      <c r="F3745" t="s">
        <v>13</v>
      </c>
      <c r="G3745">
        <v>173156</v>
      </c>
      <c r="H3745">
        <v>3</v>
      </c>
      <c r="I3745">
        <v>5</v>
      </c>
      <c r="J3745">
        <v>8036</v>
      </c>
      <c r="K3745">
        <v>0.37352908238048221</v>
      </c>
    </row>
    <row r="3746" spans="1:11" x14ac:dyDescent="0.25">
      <c r="A3746" t="s">
        <v>40</v>
      </c>
      <c r="B3746" t="s">
        <v>51</v>
      </c>
      <c r="C3746">
        <v>2004</v>
      </c>
      <c r="D3746">
        <v>1.5</v>
      </c>
      <c r="E3746" t="s">
        <v>22</v>
      </c>
      <c r="F3746" t="s">
        <v>17</v>
      </c>
      <c r="G3746">
        <v>228161</v>
      </c>
      <c r="H3746">
        <v>5</v>
      </c>
      <c r="I3746">
        <v>5</v>
      </c>
      <c r="J3746">
        <v>5736</v>
      </c>
      <c r="K3746">
        <v>0.37354531112172351</v>
      </c>
    </row>
    <row r="3747" spans="1:11" x14ac:dyDescent="0.25">
      <c r="A3747" t="s">
        <v>20</v>
      </c>
      <c r="B3747" t="s">
        <v>50</v>
      </c>
      <c r="C3747">
        <v>2016</v>
      </c>
      <c r="D3747">
        <v>3.6</v>
      </c>
      <c r="E3747" t="s">
        <v>12</v>
      </c>
      <c r="F3747" t="s">
        <v>17</v>
      </c>
      <c r="G3747">
        <v>279916</v>
      </c>
      <c r="H3747">
        <v>3</v>
      </c>
      <c r="I3747">
        <v>3</v>
      </c>
      <c r="J3747">
        <v>8401</v>
      </c>
      <c r="K3747">
        <v>0.37373271395268759</v>
      </c>
    </row>
    <row r="3748" spans="1:11" x14ac:dyDescent="0.25">
      <c r="A3748" t="s">
        <v>10</v>
      </c>
      <c r="B3748" t="s">
        <v>31</v>
      </c>
      <c r="C3748">
        <v>2008</v>
      </c>
      <c r="D3748">
        <v>3.6</v>
      </c>
      <c r="E3748" t="s">
        <v>22</v>
      </c>
      <c r="F3748" t="s">
        <v>13</v>
      </c>
      <c r="G3748">
        <v>241870</v>
      </c>
      <c r="H3748">
        <v>5</v>
      </c>
      <c r="I3748">
        <v>5</v>
      </c>
      <c r="J3748">
        <v>7262</v>
      </c>
      <c r="K3748">
        <v>0.37378482211279318</v>
      </c>
    </row>
    <row r="3749" spans="1:11" x14ac:dyDescent="0.25">
      <c r="A3749" t="s">
        <v>14</v>
      </c>
      <c r="B3749" t="s">
        <v>39</v>
      </c>
      <c r="C3749">
        <v>2013</v>
      </c>
      <c r="D3749">
        <v>2.7</v>
      </c>
      <c r="E3749" t="s">
        <v>16</v>
      </c>
      <c r="F3749" t="s">
        <v>25</v>
      </c>
      <c r="G3749">
        <v>53830</v>
      </c>
      <c r="H3749">
        <v>5</v>
      </c>
      <c r="I3749">
        <v>5</v>
      </c>
      <c r="J3749">
        <v>10623</v>
      </c>
      <c r="K3749">
        <v>0.37379252034267085</v>
      </c>
    </row>
    <row r="3750" spans="1:11" x14ac:dyDescent="0.25">
      <c r="A3750" t="s">
        <v>40</v>
      </c>
      <c r="B3750" t="s">
        <v>41</v>
      </c>
      <c r="C3750">
        <v>2010</v>
      </c>
      <c r="D3750">
        <v>3.3</v>
      </c>
      <c r="E3750" t="s">
        <v>12</v>
      </c>
      <c r="F3750" t="s">
        <v>13</v>
      </c>
      <c r="G3750">
        <v>11674</v>
      </c>
      <c r="H3750">
        <v>4</v>
      </c>
      <c r="I3750">
        <v>3</v>
      </c>
      <c r="J3750">
        <v>10166</v>
      </c>
      <c r="K3750">
        <v>0.37397023935321916</v>
      </c>
    </row>
    <row r="3751" spans="1:11" x14ac:dyDescent="0.25">
      <c r="A3751" t="s">
        <v>10</v>
      </c>
      <c r="B3751" t="s">
        <v>48</v>
      </c>
      <c r="C3751">
        <v>2005</v>
      </c>
      <c r="D3751">
        <v>1.1000000000000001</v>
      </c>
      <c r="E3751" t="s">
        <v>28</v>
      </c>
      <c r="F3751" t="s">
        <v>25</v>
      </c>
      <c r="G3751">
        <v>44195</v>
      </c>
      <c r="H3751">
        <v>5</v>
      </c>
      <c r="I3751">
        <v>5</v>
      </c>
      <c r="J3751">
        <v>5816</v>
      </c>
      <c r="K3751">
        <v>0.37405320400941</v>
      </c>
    </row>
    <row r="3752" spans="1:11" x14ac:dyDescent="0.25">
      <c r="A3752" t="s">
        <v>18</v>
      </c>
      <c r="B3752" t="s">
        <v>52</v>
      </c>
      <c r="C3752">
        <v>2008</v>
      </c>
      <c r="D3752">
        <v>5</v>
      </c>
      <c r="E3752" t="s">
        <v>22</v>
      </c>
      <c r="F3752" t="s">
        <v>13</v>
      </c>
      <c r="G3752">
        <v>50096</v>
      </c>
      <c r="H3752">
        <v>2</v>
      </c>
      <c r="I3752">
        <v>2</v>
      </c>
      <c r="J3752">
        <v>12498</v>
      </c>
      <c r="K3752">
        <v>0.37407597999860731</v>
      </c>
    </row>
    <row r="3753" spans="1:11" x14ac:dyDescent="0.25">
      <c r="A3753" t="s">
        <v>29</v>
      </c>
      <c r="B3753" t="s">
        <v>56</v>
      </c>
      <c r="C3753">
        <v>2001</v>
      </c>
      <c r="D3753">
        <v>2.4</v>
      </c>
      <c r="E3753" t="s">
        <v>16</v>
      </c>
      <c r="F3753" t="s">
        <v>17</v>
      </c>
      <c r="G3753">
        <v>73832</v>
      </c>
      <c r="H3753">
        <v>5</v>
      </c>
      <c r="I3753">
        <v>4</v>
      </c>
      <c r="J3753">
        <v>7823</v>
      </c>
      <c r="K3753">
        <v>0.3741629441835187</v>
      </c>
    </row>
    <row r="3754" spans="1:11" x14ac:dyDescent="0.25">
      <c r="A3754" t="s">
        <v>14</v>
      </c>
      <c r="B3754" t="s">
        <v>15</v>
      </c>
      <c r="C3754">
        <v>2011</v>
      </c>
      <c r="D3754">
        <v>3.6</v>
      </c>
      <c r="E3754" t="s">
        <v>22</v>
      </c>
      <c r="F3754" t="s">
        <v>25</v>
      </c>
      <c r="G3754">
        <v>59707</v>
      </c>
      <c r="H3754">
        <v>4</v>
      </c>
      <c r="I3754">
        <v>3</v>
      </c>
      <c r="J3754">
        <v>11805</v>
      </c>
      <c r="K3754">
        <v>0.37438403353398586</v>
      </c>
    </row>
    <row r="3755" spans="1:11" x14ac:dyDescent="0.25">
      <c r="A3755" t="s">
        <v>14</v>
      </c>
      <c r="B3755" t="s">
        <v>39</v>
      </c>
      <c r="C3755">
        <v>2023</v>
      </c>
      <c r="D3755">
        <v>3.4</v>
      </c>
      <c r="E3755" t="s">
        <v>16</v>
      </c>
      <c r="F3755" t="s">
        <v>13</v>
      </c>
      <c r="G3755">
        <v>232648</v>
      </c>
      <c r="H3755">
        <v>3</v>
      </c>
      <c r="I3755">
        <v>2</v>
      </c>
      <c r="J3755">
        <v>10747</v>
      </c>
      <c r="K3755">
        <v>0.37452243735282187</v>
      </c>
    </row>
    <row r="3756" spans="1:11" x14ac:dyDescent="0.25">
      <c r="A3756" t="s">
        <v>18</v>
      </c>
      <c r="B3756" t="s">
        <v>19</v>
      </c>
      <c r="C3756">
        <v>2023</v>
      </c>
      <c r="D3756">
        <v>4.3</v>
      </c>
      <c r="E3756" t="s">
        <v>16</v>
      </c>
      <c r="F3756" t="s">
        <v>13</v>
      </c>
      <c r="G3756">
        <v>161994</v>
      </c>
      <c r="H3756">
        <v>5</v>
      </c>
      <c r="I3756">
        <v>3</v>
      </c>
      <c r="J3756">
        <v>13060</v>
      </c>
      <c r="K3756">
        <v>0.3746178176183862</v>
      </c>
    </row>
    <row r="3757" spans="1:11" x14ac:dyDescent="0.25">
      <c r="A3757" t="s">
        <v>33</v>
      </c>
      <c r="B3757" t="s">
        <v>43</v>
      </c>
      <c r="C3757">
        <v>2012</v>
      </c>
      <c r="D3757">
        <v>4.0999999999999996</v>
      </c>
      <c r="E3757" t="s">
        <v>16</v>
      </c>
      <c r="F3757" t="s">
        <v>25</v>
      </c>
      <c r="G3757">
        <v>269110</v>
      </c>
      <c r="H3757">
        <v>5</v>
      </c>
      <c r="I3757">
        <v>5</v>
      </c>
      <c r="J3757">
        <v>7417</v>
      </c>
      <c r="K3757">
        <v>0.37490193083194012</v>
      </c>
    </row>
    <row r="3758" spans="1:11" x14ac:dyDescent="0.25">
      <c r="A3758" t="s">
        <v>36</v>
      </c>
      <c r="B3758" t="s">
        <v>53</v>
      </c>
      <c r="C3758">
        <v>2021</v>
      </c>
      <c r="D3758">
        <v>1.4</v>
      </c>
      <c r="E3758" t="s">
        <v>12</v>
      </c>
      <c r="F3758" t="s">
        <v>13</v>
      </c>
      <c r="G3758">
        <v>96572</v>
      </c>
      <c r="H3758">
        <v>5</v>
      </c>
      <c r="I3758">
        <v>2</v>
      </c>
      <c r="J3758">
        <v>9868</v>
      </c>
      <c r="K3758">
        <v>0.37496340179575771</v>
      </c>
    </row>
    <row r="3759" spans="1:11" x14ac:dyDescent="0.25">
      <c r="A3759" t="s">
        <v>14</v>
      </c>
      <c r="B3759" t="s">
        <v>46</v>
      </c>
      <c r="C3759">
        <v>2007</v>
      </c>
      <c r="D3759">
        <v>3.6</v>
      </c>
      <c r="E3759" t="s">
        <v>16</v>
      </c>
      <c r="F3759" t="s">
        <v>13</v>
      </c>
      <c r="G3759">
        <v>10305</v>
      </c>
      <c r="H3759">
        <v>3</v>
      </c>
      <c r="I3759">
        <v>1</v>
      </c>
      <c r="J3759">
        <v>10593</v>
      </c>
      <c r="K3759">
        <v>0.37497462884064725</v>
      </c>
    </row>
    <row r="3760" spans="1:11" x14ac:dyDescent="0.25">
      <c r="A3760" t="s">
        <v>18</v>
      </c>
      <c r="B3760" t="s">
        <v>54</v>
      </c>
      <c r="C3760">
        <v>2015</v>
      </c>
      <c r="D3760">
        <v>2.9</v>
      </c>
      <c r="E3760" t="s">
        <v>22</v>
      </c>
      <c r="F3760" t="s">
        <v>13</v>
      </c>
      <c r="G3760">
        <v>203225</v>
      </c>
      <c r="H3760">
        <v>3</v>
      </c>
      <c r="I3760">
        <v>2</v>
      </c>
      <c r="J3760">
        <v>9435</v>
      </c>
      <c r="K3760">
        <v>0.37521035951340864</v>
      </c>
    </row>
    <row r="3761" spans="1:11" x14ac:dyDescent="0.25">
      <c r="A3761" t="s">
        <v>26</v>
      </c>
      <c r="B3761" t="s">
        <v>32</v>
      </c>
      <c r="C3761">
        <v>2008</v>
      </c>
      <c r="D3761">
        <v>3.9</v>
      </c>
      <c r="E3761" t="s">
        <v>12</v>
      </c>
      <c r="F3761" t="s">
        <v>17</v>
      </c>
      <c r="G3761">
        <v>61794</v>
      </c>
      <c r="H3761">
        <v>3</v>
      </c>
      <c r="I3761">
        <v>5</v>
      </c>
      <c r="J3761">
        <v>10664</v>
      </c>
      <c r="K3761">
        <v>0.37539112355971638</v>
      </c>
    </row>
    <row r="3762" spans="1:11" x14ac:dyDescent="0.25">
      <c r="A3762" t="s">
        <v>14</v>
      </c>
      <c r="B3762" t="s">
        <v>46</v>
      </c>
      <c r="C3762">
        <v>2005</v>
      </c>
      <c r="D3762">
        <v>3.4</v>
      </c>
      <c r="E3762" t="s">
        <v>22</v>
      </c>
      <c r="F3762" t="s">
        <v>13</v>
      </c>
      <c r="G3762">
        <v>60019</v>
      </c>
      <c r="H3762">
        <v>3</v>
      </c>
      <c r="I3762">
        <v>1</v>
      </c>
      <c r="J3762">
        <v>9799</v>
      </c>
      <c r="K3762">
        <v>0.37561998018379705</v>
      </c>
    </row>
    <row r="3763" spans="1:11" x14ac:dyDescent="0.25">
      <c r="A3763" t="s">
        <v>40</v>
      </c>
      <c r="B3763" t="s">
        <v>49</v>
      </c>
      <c r="C3763">
        <v>2005</v>
      </c>
      <c r="D3763">
        <v>1.9</v>
      </c>
      <c r="E3763" t="s">
        <v>12</v>
      </c>
      <c r="F3763" t="s">
        <v>17</v>
      </c>
      <c r="G3763">
        <v>6863</v>
      </c>
      <c r="H3763">
        <v>4</v>
      </c>
      <c r="I3763">
        <v>4</v>
      </c>
      <c r="J3763">
        <v>8862</v>
      </c>
      <c r="K3763">
        <v>0.3758972753307267</v>
      </c>
    </row>
    <row r="3764" spans="1:11" x14ac:dyDescent="0.25">
      <c r="A3764" t="s">
        <v>10</v>
      </c>
      <c r="B3764" t="s">
        <v>48</v>
      </c>
      <c r="C3764">
        <v>2016</v>
      </c>
      <c r="D3764">
        <v>2.9</v>
      </c>
      <c r="E3764" t="s">
        <v>16</v>
      </c>
      <c r="F3764" t="s">
        <v>13</v>
      </c>
      <c r="G3764">
        <v>203018</v>
      </c>
      <c r="H3764">
        <v>4</v>
      </c>
      <c r="I3764">
        <v>5</v>
      </c>
      <c r="J3764">
        <v>8739</v>
      </c>
      <c r="K3764">
        <v>0.37606176705352268</v>
      </c>
    </row>
    <row r="3765" spans="1:11" x14ac:dyDescent="0.25">
      <c r="A3765" t="s">
        <v>23</v>
      </c>
      <c r="B3765" t="s">
        <v>45</v>
      </c>
      <c r="C3765">
        <v>2004</v>
      </c>
      <c r="D3765">
        <v>2.5</v>
      </c>
      <c r="E3765" t="s">
        <v>12</v>
      </c>
      <c r="F3765" t="s">
        <v>25</v>
      </c>
      <c r="G3765">
        <v>45162</v>
      </c>
      <c r="H3765">
        <v>3</v>
      </c>
      <c r="I3765">
        <v>5</v>
      </c>
      <c r="J3765">
        <v>6896</v>
      </c>
      <c r="K3765">
        <v>0.37606865368185327</v>
      </c>
    </row>
    <row r="3766" spans="1:11" x14ac:dyDescent="0.25">
      <c r="A3766" t="s">
        <v>14</v>
      </c>
      <c r="B3766" t="s">
        <v>39</v>
      </c>
      <c r="C3766">
        <v>2006</v>
      </c>
      <c r="D3766">
        <v>2.8</v>
      </c>
      <c r="E3766" t="s">
        <v>22</v>
      </c>
      <c r="F3766" t="s">
        <v>17</v>
      </c>
      <c r="G3766">
        <v>224114</v>
      </c>
      <c r="H3766">
        <v>4</v>
      </c>
      <c r="I3766">
        <v>5</v>
      </c>
      <c r="J3766">
        <v>7717</v>
      </c>
      <c r="K3766">
        <v>0.37619816395459471</v>
      </c>
    </row>
    <row r="3767" spans="1:11" x14ac:dyDescent="0.25">
      <c r="A3767" t="s">
        <v>33</v>
      </c>
      <c r="B3767" t="s">
        <v>34</v>
      </c>
      <c r="C3767">
        <v>2000</v>
      </c>
      <c r="D3767">
        <v>4.9000000000000004</v>
      </c>
      <c r="E3767" t="s">
        <v>28</v>
      </c>
      <c r="F3767" t="s">
        <v>25</v>
      </c>
      <c r="G3767">
        <v>277530</v>
      </c>
      <c r="H3767">
        <v>4</v>
      </c>
      <c r="I3767">
        <v>1</v>
      </c>
      <c r="J3767">
        <v>3449</v>
      </c>
      <c r="K3767">
        <v>0.37629334361154698</v>
      </c>
    </row>
    <row r="3768" spans="1:11" x14ac:dyDescent="0.25">
      <c r="A3768" t="s">
        <v>18</v>
      </c>
      <c r="B3768" t="s">
        <v>54</v>
      </c>
      <c r="C3768">
        <v>2020</v>
      </c>
      <c r="D3768">
        <v>1.6</v>
      </c>
      <c r="E3768" t="s">
        <v>28</v>
      </c>
      <c r="F3768" t="s">
        <v>17</v>
      </c>
      <c r="G3768">
        <v>258410</v>
      </c>
      <c r="H3768">
        <v>3</v>
      </c>
      <c r="I3768">
        <v>1</v>
      </c>
      <c r="J3768">
        <v>8031</v>
      </c>
      <c r="K3768">
        <v>0.37636532148581225</v>
      </c>
    </row>
    <row r="3769" spans="1:11" x14ac:dyDescent="0.25">
      <c r="A3769" t="s">
        <v>29</v>
      </c>
      <c r="B3769" t="s">
        <v>30</v>
      </c>
      <c r="C3769">
        <v>2014</v>
      </c>
      <c r="D3769">
        <v>2.9</v>
      </c>
      <c r="E3769" t="s">
        <v>22</v>
      </c>
      <c r="F3769" t="s">
        <v>13</v>
      </c>
      <c r="G3769">
        <v>235461</v>
      </c>
      <c r="H3769">
        <v>3</v>
      </c>
      <c r="I3769">
        <v>2</v>
      </c>
      <c r="J3769">
        <v>8490</v>
      </c>
      <c r="K3769">
        <v>0.37653889852589117</v>
      </c>
    </row>
    <row r="3770" spans="1:11" x14ac:dyDescent="0.25">
      <c r="A3770" t="s">
        <v>29</v>
      </c>
      <c r="B3770" t="s">
        <v>56</v>
      </c>
      <c r="C3770">
        <v>2004</v>
      </c>
      <c r="D3770">
        <v>2.9</v>
      </c>
      <c r="E3770" t="s">
        <v>28</v>
      </c>
      <c r="F3770" t="s">
        <v>17</v>
      </c>
      <c r="G3770">
        <v>274598</v>
      </c>
      <c r="H3770">
        <v>3</v>
      </c>
      <c r="I3770">
        <v>1</v>
      </c>
      <c r="J3770">
        <v>4208</v>
      </c>
      <c r="K3770">
        <v>0.37664145620479306</v>
      </c>
    </row>
    <row r="3771" spans="1:11" x14ac:dyDescent="0.25">
      <c r="A3771" t="s">
        <v>26</v>
      </c>
      <c r="B3771" t="s">
        <v>47</v>
      </c>
      <c r="C3771">
        <v>2014</v>
      </c>
      <c r="D3771">
        <v>2.7</v>
      </c>
      <c r="E3771" t="s">
        <v>28</v>
      </c>
      <c r="F3771" t="s">
        <v>17</v>
      </c>
      <c r="G3771">
        <v>221240</v>
      </c>
      <c r="H3771">
        <v>3</v>
      </c>
      <c r="I3771">
        <v>3</v>
      </c>
      <c r="J3771">
        <v>8075</v>
      </c>
      <c r="K3771">
        <v>0.37680120854383947</v>
      </c>
    </row>
    <row r="3772" spans="1:11" x14ac:dyDescent="0.25">
      <c r="A3772" t="s">
        <v>14</v>
      </c>
      <c r="B3772" t="s">
        <v>46</v>
      </c>
      <c r="C3772">
        <v>2013</v>
      </c>
      <c r="D3772">
        <v>2.7</v>
      </c>
      <c r="E3772" t="s">
        <v>16</v>
      </c>
      <c r="F3772" t="s">
        <v>17</v>
      </c>
      <c r="G3772">
        <v>34649</v>
      </c>
      <c r="H3772">
        <v>4</v>
      </c>
      <c r="I3772">
        <v>2</v>
      </c>
      <c r="J3772">
        <v>12507</v>
      </c>
      <c r="K3772">
        <v>0.37685895501365652</v>
      </c>
    </row>
    <row r="3773" spans="1:11" x14ac:dyDescent="0.25">
      <c r="A3773" t="s">
        <v>10</v>
      </c>
      <c r="B3773" t="s">
        <v>11</v>
      </c>
      <c r="C3773">
        <v>2016</v>
      </c>
      <c r="D3773">
        <v>4.5999999999999996</v>
      </c>
      <c r="E3773" t="s">
        <v>12</v>
      </c>
      <c r="F3773" t="s">
        <v>25</v>
      </c>
      <c r="G3773">
        <v>113169</v>
      </c>
      <c r="H3773">
        <v>3</v>
      </c>
      <c r="I3773">
        <v>4</v>
      </c>
      <c r="J3773">
        <v>11236</v>
      </c>
      <c r="K3773">
        <v>0.37694080396913188</v>
      </c>
    </row>
    <row r="3774" spans="1:11" x14ac:dyDescent="0.25">
      <c r="A3774" t="s">
        <v>40</v>
      </c>
      <c r="B3774" t="s">
        <v>49</v>
      </c>
      <c r="C3774">
        <v>2004</v>
      </c>
      <c r="D3774">
        <v>3</v>
      </c>
      <c r="E3774" t="s">
        <v>16</v>
      </c>
      <c r="F3774" t="s">
        <v>13</v>
      </c>
      <c r="G3774">
        <v>27703</v>
      </c>
      <c r="H3774">
        <v>3</v>
      </c>
      <c r="I3774">
        <v>5</v>
      </c>
      <c r="J3774">
        <v>8745</v>
      </c>
      <c r="K3774">
        <v>0.37709609264500399</v>
      </c>
    </row>
    <row r="3775" spans="1:11" x14ac:dyDescent="0.25">
      <c r="A3775" t="s">
        <v>36</v>
      </c>
      <c r="B3775" t="s">
        <v>37</v>
      </c>
      <c r="C3775">
        <v>2006</v>
      </c>
      <c r="D3775">
        <v>3.1</v>
      </c>
      <c r="E3775" t="s">
        <v>12</v>
      </c>
      <c r="F3775" t="s">
        <v>17</v>
      </c>
      <c r="G3775">
        <v>190601</v>
      </c>
      <c r="H3775">
        <v>2</v>
      </c>
      <c r="I3775">
        <v>2</v>
      </c>
      <c r="J3775">
        <v>6687</v>
      </c>
      <c r="K3775">
        <v>0.37713483963222383</v>
      </c>
    </row>
    <row r="3776" spans="1:11" x14ac:dyDescent="0.25">
      <c r="A3776" t="s">
        <v>33</v>
      </c>
      <c r="B3776" t="s">
        <v>43</v>
      </c>
      <c r="C3776">
        <v>2017</v>
      </c>
      <c r="D3776">
        <v>3.7</v>
      </c>
      <c r="E3776" t="s">
        <v>12</v>
      </c>
      <c r="F3776" t="s">
        <v>13</v>
      </c>
      <c r="G3776">
        <v>182293</v>
      </c>
      <c r="H3776">
        <v>2</v>
      </c>
      <c r="I3776">
        <v>4</v>
      </c>
      <c r="J3776">
        <v>9254</v>
      </c>
      <c r="K3776">
        <v>0.37738653571943048</v>
      </c>
    </row>
    <row r="3777" spans="1:11" x14ac:dyDescent="0.25">
      <c r="A3777" t="s">
        <v>23</v>
      </c>
      <c r="B3777" t="s">
        <v>38</v>
      </c>
      <c r="C3777">
        <v>2021</v>
      </c>
      <c r="D3777">
        <v>2.2999999999999998</v>
      </c>
      <c r="E3777" t="s">
        <v>28</v>
      </c>
      <c r="F3777" t="s">
        <v>13</v>
      </c>
      <c r="G3777">
        <v>248305</v>
      </c>
      <c r="H3777">
        <v>3</v>
      </c>
      <c r="I3777">
        <v>5</v>
      </c>
      <c r="J3777">
        <v>7733</v>
      </c>
      <c r="K3777">
        <v>0.37754121281555286</v>
      </c>
    </row>
    <row r="3778" spans="1:11" x14ac:dyDescent="0.25">
      <c r="A3778" t="s">
        <v>29</v>
      </c>
      <c r="B3778" t="s">
        <v>56</v>
      </c>
      <c r="C3778">
        <v>2009</v>
      </c>
      <c r="D3778">
        <v>4.9000000000000004</v>
      </c>
      <c r="E3778" t="s">
        <v>28</v>
      </c>
      <c r="F3778" t="s">
        <v>17</v>
      </c>
      <c r="G3778">
        <v>16164</v>
      </c>
      <c r="H3778">
        <v>3</v>
      </c>
      <c r="I3778">
        <v>3</v>
      </c>
      <c r="J3778">
        <v>12876</v>
      </c>
      <c r="K3778">
        <v>0.37773657910449376</v>
      </c>
    </row>
    <row r="3779" spans="1:11" x14ac:dyDescent="0.25">
      <c r="A3779" t="s">
        <v>29</v>
      </c>
      <c r="B3779" t="s">
        <v>56</v>
      </c>
      <c r="C3779">
        <v>2020</v>
      </c>
      <c r="D3779">
        <v>3.7</v>
      </c>
      <c r="E3779" t="s">
        <v>16</v>
      </c>
      <c r="F3779" t="s">
        <v>25</v>
      </c>
      <c r="G3779">
        <v>193168</v>
      </c>
      <c r="H3779">
        <v>4</v>
      </c>
      <c r="I3779">
        <v>4</v>
      </c>
      <c r="J3779">
        <v>10936</v>
      </c>
      <c r="K3779">
        <v>0.37791197761181983</v>
      </c>
    </row>
    <row r="3780" spans="1:11" x14ac:dyDescent="0.25">
      <c r="A3780" t="s">
        <v>18</v>
      </c>
      <c r="B3780" t="s">
        <v>54</v>
      </c>
      <c r="C3780">
        <v>2004</v>
      </c>
      <c r="D3780">
        <v>2.9</v>
      </c>
      <c r="E3780" t="s">
        <v>22</v>
      </c>
      <c r="F3780" t="s">
        <v>25</v>
      </c>
      <c r="G3780">
        <v>165008</v>
      </c>
      <c r="H3780">
        <v>3</v>
      </c>
      <c r="I3780">
        <v>1</v>
      </c>
      <c r="J3780">
        <v>6899</v>
      </c>
      <c r="K3780">
        <v>0.37803387601979632</v>
      </c>
    </row>
    <row r="3781" spans="1:11" x14ac:dyDescent="0.25">
      <c r="A3781" t="s">
        <v>18</v>
      </c>
      <c r="B3781" t="s">
        <v>52</v>
      </c>
      <c r="C3781">
        <v>2004</v>
      </c>
      <c r="D3781">
        <v>4.9000000000000004</v>
      </c>
      <c r="E3781" t="s">
        <v>28</v>
      </c>
      <c r="F3781" t="s">
        <v>25</v>
      </c>
      <c r="G3781">
        <v>175273</v>
      </c>
      <c r="H3781">
        <v>3</v>
      </c>
      <c r="I3781">
        <v>5</v>
      </c>
      <c r="J3781">
        <v>6694</v>
      </c>
      <c r="K3781">
        <v>0.37806676526080496</v>
      </c>
    </row>
    <row r="3782" spans="1:11" x14ac:dyDescent="0.25">
      <c r="A3782" t="s">
        <v>20</v>
      </c>
      <c r="B3782" t="s">
        <v>21</v>
      </c>
      <c r="C3782">
        <v>2013</v>
      </c>
      <c r="D3782">
        <v>3.6</v>
      </c>
      <c r="E3782" t="s">
        <v>22</v>
      </c>
      <c r="F3782" t="s">
        <v>13</v>
      </c>
      <c r="G3782">
        <v>209772</v>
      </c>
      <c r="H3782">
        <v>3</v>
      </c>
      <c r="I3782">
        <v>2</v>
      </c>
      <c r="J3782">
        <v>9404</v>
      </c>
      <c r="K3782">
        <v>0.37811747551524488</v>
      </c>
    </row>
    <row r="3783" spans="1:11" x14ac:dyDescent="0.25">
      <c r="A3783" t="s">
        <v>18</v>
      </c>
      <c r="B3783" t="s">
        <v>54</v>
      </c>
      <c r="C3783">
        <v>2002</v>
      </c>
      <c r="D3783">
        <v>3.6</v>
      </c>
      <c r="E3783" t="s">
        <v>16</v>
      </c>
      <c r="F3783" t="s">
        <v>17</v>
      </c>
      <c r="G3783">
        <v>54815</v>
      </c>
      <c r="H3783">
        <v>3</v>
      </c>
      <c r="I3783">
        <v>5</v>
      </c>
      <c r="J3783">
        <v>9703</v>
      </c>
      <c r="K3783">
        <v>0.37815530280994702</v>
      </c>
    </row>
    <row r="3784" spans="1:11" x14ac:dyDescent="0.25">
      <c r="A3784" t="s">
        <v>10</v>
      </c>
      <c r="B3784" t="s">
        <v>48</v>
      </c>
      <c r="C3784">
        <v>2006</v>
      </c>
      <c r="D3784">
        <v>3.4</v>
      </c>
      <c r="E3784" t="s">
        <v>22</v>
      </c>
      <c r="F3784" t="s">
        <v>17</v>
      </c>
      <c r="G3784">
        <v>74188</v>
      </c>
      <c r="H3784">
        <v>3</v>
      </c>
      <c r="I3784">
        <v>1</v>
      </c>
      <c r="J3784">
        <v>11316</v>
      </c>
      <c r="K3784">
        <v>0.37817536023081133</v>
      </c>
    </row>
    <row r="3785" spans="1:11" x14ac:dyDescent="0.25">
      <c r="A3785" t="s">
        <v>29</v>
      </c>
      <c r="B3785" t="s">
        <v>35</v>
      </c>
      <c r="C3785">
        <v>2012</v>
      </c>
      <c r="D3785">
        <v>4.8</v>
      </c>
      <c r="E3785" t="s">
        <v>22</v>
      </c>
      <c r="F3785" t="s">
        <v>13</v>
      </c>
      <c r="G3785">
        <v>137306</v>
      </c>
      <c r="H3785">
        <v>3</v>
      </c>
      <c r="I3785">
        <v>1</v>
      </c>
      <c r="J3785">
        <v>11753</v>
      </c>
      <c r="K3785">
        <v>0.37826277909162698</v>
      </c>
    </row>
    <row r="3786" spans="1:11" x14ac:dyDescent="0.25">
      <c r="A3786" t="s">
        <v>23</v>
      </c>
      <c r="B3786" t="s">
        <v>45</v>
      </c>
      <c r="C3786">
        <v>2014</v>
      </c>
      <c r="D3786">
        <v>4.2</v>
      </c>
      <c r="E3786" t="s">
        <v>16</v>
      </c>
      <c r="F3786" t="s">
        <v>17</v>
      </c>
      <c r="G3786">
        <v>183204</v>
      </c>
      <c r="H3786">
        <v>4</v>
      </c>
      <c r="I3786">
        <v>2</v>
      </c>
      <c r="J3786">
        <v>11335</v>
      </c>
      <c r="K3786">
        <v>0.37834990575706895</v>
      </c>
    </row>
    <row r="3787" spans="1:11" x14ac:dyDescent="0.25">
      <c r="A3787" t="s">
        <v>29</v>
      </c>
      <c r="B3787" t="s">
        <v>35</v>
      </c>
      <c r="C3787">
        <v>2005</v>
      </c>
      <c r="D3787">
        <v>1.2</v>
      </c>
      <c r="E3787" t="s">
        <v>12</v>
      </c>
      <c r="F3787" t="s">
        <v>25</v>
      </c>
      <c r="G3787">
        <v>106837</v>
      </c>
      <c r="H3787">
        <v>2</v>
      </c>
      <c r="I3787">
        <v>1</v>
      </c>
      <c r="J3787">
        <v>4663</v>
      </c>
      <c r="K3787">
        <v>0.37840366328322739</v>
      </c>
    </row>
    <row r="3788" spans="1:11" x14ac:dyDescent="0.25">
      <c r="A3788" t="s">
        <v>40</v>
      </c>
      <c r="B3788" t="s">
        <v>51</v>
      </c>
      <c r="C3788">
        <v>2021</v>
      </c>
      <c r="D3788">
        <v>3.2</v>
      </c>
      <c r="E3788" t="s">
        <v>12</v>
      </c>
      <c r="F3788" t="s">
        <v>13</v>
      </c>
      <c r="G3788">
        <v>49396</v>
      </c>
      <c r="H3788">
        <v>4</v>
      </c>
      <c r="I3788">
        <v>4</v>
      </c>
      <c r="J3788">
        <v>12612</v>
      </c>
      <c r="K3788">
        <v>0.3784158208092252</v>
      </c>
    </row>
    <row r="3789" spans="1:11" x14ac:dyDescent="0.25">
      <c r="A3789" t="s">
        <v>10</v>
      </c>
      <c r="B3789" t="s">
        <v>11</v>
      </c>
      <c r="C3789">
        <v>2009</v>
      </c>
      <c r="D3789">
        <v>2.2000000000000002</v>
      </c>
      <c r="E3789" t="s">
        <v>12</v>
      </c>
      <c r="F3789" t="s">
        <v>13</v>
      </c>
      <c r="G3789">
        <v>97278</v>
      </c>
      <c r="H3789">
        <v>2</v>
      </c>
      <c r="I3789">
        <v>1</v>
      </c>
      <c r="J3789">
        <v>7054</v>
      </c>
      <c r="K3789">
        <v>0.37916556540036916</v>
      </c>
    </row>
    <row r="3790" spans="1:11" x14ac:dyDescent="0.25">
      <c r="A3790" t="s">
        <v>26</v>
      </c>
      <c r="B3790" t="s">
        <v>47</v>
      </c>
      <c r="C3790">
        <v>2007</v>
      </c>
      <c r="D3790">
        <v>4.0999999999999996</v>
      </c>
      <c r="E3790" t="s">
        <v>22</v>
      </c>
      <c r="F3790" t="s">
        <v>13</v>
      </c>
      <c r="G3790">
        <v>237383</v>
      </c>
      <c r="H3790">
        <v>5</v>
      </c>
      <c r="I3790">
        <v>2</v>
      </c>
      <c r="J3790">
        <v>7552</v>
      </c>
      <c r="K3790">
        <v>0.37920862537642308</v>
      </c>
    </row>
    <row r="3791" spans="1:11" x14ac:dyDescent="0.25">
      <c r="A3791" t="s">
        <v>40</v>
      </c>
      <c r="B3791" t="s">
        <v>41</v>
      </c>
      <c r="C3791">
        <v>2008</v>
      </c>
      <c r="D3791">
        <v>1.6</v>
      </c>
      <c r="E3791" t="s">
        <v>16</v>
      </c>
      <c r="F3791" t="s">
        <v>25</v>
      </c>
      <c r="G3791">
        <v>209359</v>
      </c>
      <c r="H3791">
        <v>4</v>
      </c>
      <c r="I3791">
        <v>5</v>
      </c>
      <c r="J3791">
        <v>4912</v>
      </c>
      <c r="K3791">
        <v>0.3792136307990458</v>
      </c>
    </row>
    <row r="3792" spans="1:11" x14ac:dyDescent="0.25">
      <c r="A3792" t="s">
        <v>14</v>
      </c>
      <c r="B3792" t="s">
        <v>39</v>
      </c>
      <c r="C3792">
        <v>2012</v>
      </c>
      <c r="D3792">
        <v>2.2999999999999998</v>
      </c>
      <c r="E3792" t="s">
        <v>22</v>
      </c>
      <c r="F3792" t="s">
        <v>25</v>
      </c>
      <c r="G3792">
        <v>195479</v>
      </c>
      <c r="H3792">
        <v>2</v>
      </c>
      <c r="I3792">
        <v>4</v>
      </c>
      <c r="J3792">
        <v>8090</v>
      </c>
      <c r="K3792">
        <v>0.37934834457517552</v>
      </c>
    </row>
    <row r="3793" spans="1:11" x14ac:dyDescent="0.25">
      <c r="A3793" t="s">
        <v>23</v>
      </c>
      <c r="B3793" t="s">
        <v>38</v>
      </c>
      <c r="C3793">
        <v>2000</v>
      </c>
      <c r="D3793">
        <v>3.7</v>
      </c>
      <c r="E3793" t="s">
        <v>12</v>
      </c>
      <c r="F3793" t="s">
        <v>17</v>
      </c>
      <c r="G3793">
        <v>6755</v>
      </c>
      <c r="H3793">
        <v>3</v>
      </c>
      <c r="I3793">
        <v>2</v>
      </c>
      <c r="J3793">
        <v>9164</v>
      </c>
      <c r="K3793">
        <v>0.37935487294119752</v>
      </c>
    </row>
    <row r="3794" spans="1:11" x14ac:dyDescent="0.25">
      <c r="A3794" t="s">
        <v>40</v>
      </c>
      <c r="B3794" t="s">
        <v>51</v>
      </c>
      <c r="C3794">
        <v>2022</v>
      </c>
      <c r="D3794">
        <v>1.7</v>
      </c>
      <c r="E3794" t="s">
        <v>16</v>
      </c>
      <c r="F3794" t="s">
        <v>13</v>
      </c>
      <c r="G3794">
        <v>13255</v>
      </c>
      <c r="H3794">
        <v>5</v>
      </c>
      <c r="I3794">
        <v>1</v>
      </c>
      <c r="J3794">
        <v>13134</v>
      </c>
      <c r="K3794">
        <v>0.37938229459608697</v>
      </c>
    </row>
    <row r="3795" spans="1:11" x14ac:dyDescent="0.25">
      <c r="A3795" t="s">
        <v>20</v>
      </c>
      <c r="B3795" t="s">
        <v>42</v>
      </c>
      <c r="C3795">
        <v>2015</v>
      </c>
      <c r="D3795">
        <v>4.3</v>
      </c>
      <c r="E3795" t="s">
        <v>16</v>
      </c>
      <c r="F3795" t="s">
        <v>25</v>
      </c>
      <c r="G3795">
        <v>115707</v>
      </c>
      <c r="H3795">
        <v>4</v>
      </c>
      <c r="I3795">
        <v>2</v>
      </c>
      <c r="J3795">
        <v>11585</v>
      </c>
      <c r="K3795">
        <v>0.37944051353643382</v>
      </c>
    </row>
    <row r="3796" spans="1:11" x14ac:dyDescent="0.25">
      <c r="A3796" t="s">
        <v>10</v>
      </c>
      <c r="B3796" t="s">
        <v>31</v>
      </c>
      <c r="C3796">
        <v>2018</v>
      </c>
      <c r="D3796">
        <v>1.8</v>
      </c>
      <c r="E3796" t="s">
        <v>16</v>
      </c>
      <c r="F3796" t="s">
        <v>17</v>
      </c>
      <c r="G3796">
        <v>9277</v>
      </c>
      <c r="H3796">
        <v>5</v>
      </c>
      <c r="I3796">
        <v>2</v>
      </c>
      <c r="J3796">
        <v>13614</v>
      </c>
      <c r="K3796">
        <v>0.37960455763019918</v>
      </c>
    </row>
    <row r="3797" spans="1:11" x14ac:dyDescent="0.25">
      <c r="A3797" t="s">
        <v>40</v>
      </c>
      <c r="B3797" t="s">
        <v>49</v>
      </c>
      <c r="C3797">
        <v>2017</v>
      </c>
      <c r="D3797">
        <v>1.4</v>
      </c>
      <c r="E3797" t="s">
        <v>12</v>
      </c>
      <c r="F3797" t="s">
        <v>17</v>
      </c>
      <c r="G3797">
        <v>6319</v>
      </c>
      <c r="H3797">
        <v>5</v>
      </c>
      <c r="I3797">
        <v>3</v>
      </c>
      <c r="J3797">
        <v>11973</v>
      </c>
      <c r="K3797">
        <v>0.37980104624082878</v>
      </c>
    </row>
    <row r="3798" spans="1:11" x14ac:dyDescent="0.25">
      <c r="A3798" t="s">
        <v>29</v>
      </c>
      <c r="B3798" t="s">
        <v>56</v>
      </c>
      <c r="C3798">
        <v>2020</v>
      </c>
      <c r="D3798">
        <v>3.4</v>
      </c>
      <c r="E3798" t="s">
        <v>12</v>
      </c>
      <c r="F3798" t="s">
        <v>25</v>
      </c>
      <c r="G3798">
        <v>286798</v>
      </c>
      <c r="H3798">
        <v>3</v>
      </c>
      <c r="I3798">
        <v>1</v>
      </c>
      <c r="J3798">
        <v>7764</v>
      </c>
      <c r="K3798">
        <v>0.37995688339368316</v>
      </c>
    </row>
    <row r="3799" spans="1:11" x14ac:dyDescent="0.25">
      <c r="A3799" t="s">
        <v>18</v>
      </c>
      <c r="B3799" t="s">
        <v>19</v>
      </c>
      <c r="C3799">
        <v>2008</v>
      </c>
      <c r="D3799">
        <v>2</v>
      </c>
      <c r="E3799" t="s">
        <v>22</v>
      </c>
      <c r="F3799" t="s">
        <v>17</v>
      </c>
      <c r="G3799">
        <v>288434</v>
      </c>
      <c r="H3799">
        <v>2</v>
      </c>
      <c r="I3799">
        <v>4</v>
      </c>
      <c r="J3799">
        <v>6231</v>
      </c>
      <c r="K3799">
        <v>0.38004967110299803</v>
      </c>
    </row>
    <row r="3800" spans="1:11" x14ac:dyDescent="0.25">
      <c r="A3800" t="s">
        <v>14</v>
      </c>
      <c r="B3800" t="s">
        <v>46</v>
      </c>
      <c r="C3800">
        <v>2013</v>
      </c>
      <c r="D3800">
        <v>4.8</v>
      </c>
      <c r="E3800" t="s">
        <v>28</v>
      </c>
      <c r="F3800" t="s">
        <v>13</v>
      </c>
      <c r="G3800">
        <v>206381</v>
      </c>
      <c r="H3800">
        <v>4</v>
      </c>
      <c r="I3800">
        <v>4</v>
      </c>
      <c r="J3800">
        <v>8672</v>
      </c>
      <c r="K3800">
        <v>0.38006130098644875</v>
      </c>
    </row>
    <row r="3801" spans="1:11" x14ac:dyDescent="0.25">
      <c r="A3801" t="s">
        <v>23</v>
      </c>
      <c r="B3801" t="s">
        <v>38</v>
      </c>
      <c r="C3801">
        <v>2005</v>
      </c>
      <c r="D3801">
        <v>1.9</v>
      </c>
      <c r="E3801" t="s">
        <v>16</v>
      </c>
      <c r="F3801" t="s">
        <v>17</v>
      </c>
      <c r="G3801">
        <v>195977</v>
      </c>
      <c r="H3801">
        <v>4</v>
      </c>
      <c r="I3801">
        <v>1</v>
      </c>
      <c r="J3801">
        <v>6080</v>
      </c>
      <c r="K3801">
        <v>0.38011661366551364</v>
      </c>
    </row>
    <row r="3802" spans="1:11" x14ac:dyDescent="0.25">
      <c r="A3802" t="s">
        <v>23</v>
      </c>
      <c r="B3802" t="s">
        <v>45</v>
      </c>
      <c r="C3802">
        <v>2023</v>
      </c>
      <c r="D3802">
        <v>3.3</v>
      </c>
      <c r="E3802" t="s">
        <v>28</v>
      </c>
      <c r="F3802" t="s">
        <v>17</v>
      </c>
      <c r="G3802">
        <v>193194</v>
      </c>
      <c r="H3802">
        <v>4</v>
      </c>
      <c r="I3802">
        <v>1</v>
      </c>
      <c r="J3802">
        <v>11936</v>
      </c>
      <c r="K3802">
        <v>0.38016269096417676</v>
      </c>
    </row>
    <row r="3803" spans="1:11" x14ac:dyDescent="0.25">
      <c r="A3803" t="s">
        <v>20</v>
      </c>
      <c r="B3803" t="s">
        <v>50</v>
      </c>
      <c r="C3803">
        <v>2010</v>
      </c>
      <c r="D3803">
        <v>1.1000000000000001</v>
      </c>
      <c r="E3803" t="s">
        <v>28</v>
      </c>
      <c r="F3803" t="s">
        <v>25</v>
      </c>
      <c r="G3803">
        <v>12009</v>
      </c>
      <c r="H3803">
        <v>5</v>
      </c>
      <c r="I3803">
        <v>5</v>
      </c>
      <c r="J3803">
        <v>7959</v>
      </c>
      <c r="K3803">
        <v>0.38019344860987536</v>
      </c>
    </row>
    <row r="3804" spans="1:11" x14ac:dyDescent="0.25">
      <c r="A3804" t="s">
        <v>36</v>
      </c>
      <c r="B3804" t="s">
        <v>37</v>
      </c>
      <c r="C3804">
        <v>2020</v>
      </c>
      <c r="D3804">
        <v>3.7</v>
      </c>
      <c r="E3804" t="s">
        <v>16</v>
      </c>
      <c r="F3804" t="s">
        <v>17</v>
      </c>
      <c r="G3804">
        <v>216478</v>
      </c>
      <c r="H3804">
        <v>2</v>
      </c>
      <c r="I3804">
        <v>1</v>
      </c>
      <c r="J3804">
        <v>11970</v>
      </c>
      <c r="K3804">
        <v>0.3804010028313991</v>
      </c>
    </row>
    <row r="3805" spans="1:11" x14ac:dyDescent="0.25">
      <c r="A3805" t="s">
        <v>18</v>
      </c>
      <c r="B3805" t="s">
        <v>19</v>
      </c>
      <c r="C3805">
        <v>2011</v>
      </c>
      <c r="D3805">
        <v>1.2</v>
      </c>
      <c r="E3805" t="s">
        <v>12</v>
      </c>
      <c r="F3805" t="s">
        <v>13</v>
      </c>
      <c r="G3805">
        <v>88600</v>
      </c>
      <c r="H3805">
        <v>2</v>
      </c>
      <c r="I3805">
        <v>3</v>
      </c>
      <c r="J3805">
        <v>6828</v>
      </c>
      <c r="K3805">
        <v>0.38058667952107317</v>
      </c>
    </row>
    <row r="3806" spans="1:11" x14ac:dyDescent="0.25">
      <c r="A3806" t="s">
        <v>29</v>
      </c>
      <c r="B3806" t="s">
        <v>30</v>
      </c>
      <c r="C3806">
        <v>2019</v>
      </c>
      <c r="D3806">
        <v>2.9</v>
      </c>
      <c r="E3806" t="s">
        <v>22</v>
      </c>
      <c r="F3806" t="s">
        <v>25</v>
      </c>
      <c r="G3806">
        <v>131974</v>
      </c>
      <c r="H3806">
        <v>5</v>
      </c>
      <c r="I3806">
        <v>2</v>
      </c>
      <c r="J3806">
        <v>12060</v>
      </c>
      <c r="K3806">
        <v>0.38062120276739098</v>
      </c>
    </row>
    <row r="3807" spans="1:11" x14ac:dyDescent="0.25">
      <c r="A3807" t="s">
        <v>33</v>
      </c>
      <c r="B3807" t="s">
        <v>55</v>
      </c>
      <c r="C3807">
        <v>2011</v>
      </c>
      <c r="D3807">
        <v>2.6</v>
      </c>
      <c r="E3807" t="s">
        <v>22</v>
      </c>
      <c r="F3807" t="s">
        <v>17</v>
      </c>
      <c r="G3807">
        <v>269345</v>
      </c>
      <c r="H3807">
        <v>2</v>
      </c>
      <c r="I3807">
        <v>5</v>
      </c>
      <c r="J3807">
        <v>8113</v>
      </c>
      <c r="K3807">
        <v>0.38085924684505801</v>
      </c>
    </row>
    <row r="3808" spans="1:11" x14ac:dyDescent="0.25">
      <c r="A3808" t="s">
        <v>23</v>
      </c>
      <c r="B3808" t="s">
        <v>24</v>
      </c>
      <c r="C3808">
        <v>2014</v>
      </c>
      <c r="D3808">
        <v>4.3</v>
      </c>
      <c r="E3808" t="s">
        <v>12</v>
      </c>
      <c r="F3808" t="s">
        <v>17</v>
      </c>
      <c r="G3808">
        <v>197965</v>
      </c>
      <c r="H3808">
        <v>5</v>
      </c>
      <c r="I3808">
        <v>4</v>
      </c>
      <c r="J3808">
        <v>10140</v>
      </c>
      <c r="K3808">
        <v>0.38115668454585183</v>
      </c>
    </row>
    <row r="3809" spans="1:11" x14ac:dyDescent="0.25">
      <c r="A3809" t="s">
        <v>26</v>
      </c>
      <c r="B3809" t="s">
        <v>47</v>
      </c>
      <c r="C3809">
        <v>2015</v>
      </c>
      <c r="D3809">
        <v>3</v>
      </c>
      <c r="E3809" t="s">
        <v>22</v>
      </c>
      <c r="F3809" t="s">
        <v>13</v>
      </c>
      <c r="G3809">
        <v>102552</v>
      </c>
      <c r="H3809">
        <v>3</v>
      </c>
      <c r="I3809">
        <v>3</v>
      </c>
      <c r="J3809">
        <v>11548</v>
      </c>
      <c r="K3809">
        <v>0.38116098764546469</v>
      </c>
    </row>
    <row r="3810" spans="1:11" x14ac:dyDescent="0.25">
      <c r="A3810" t="s">
        <v>36</v>
      </c>
      <c r="B3810" t="s">
        <v>53</v>
      </c>
      <c r="C3810">
        <v>2012</v>
      </c>
      <c r="D3810">
        <v>2.1</v>
      </c>
      <c r="E3810" t="s">
        <v>28</v>
      </c>
      <c r="F3810" t="s">
        <v>17</v>
      </c>
      <c r="G3810">
        <v>107128</v>
      </c>
      <c r="H3810">
        <v>4</v>
      </c>
      <c r="I3810">
        <v>1</v>
      </c>
      <c r="J3810">
        <v>9157</v>
      </c>
      <c r="K3810">
        <v>0.38121696815179507</v>
      </c>
    </row>
    <row r="3811" spans="1:11" x14ac:dyDescent="0.25">
      <c r="A3811" t="s">
        <v>36</v>
      </c>
      <c r="B3811" t="s">
        <v>37</v>
      </c>
      <c r="C3811">
        <v>2019</v>
      </c>
      <c r="D3811">
        <v>1.7</v>
      </c>
      <c r="E3811" t="s">
        <v>16</v>
      </c>
      <c r="F3811" t="s">
        <v>13</v>
      </c>
      <c r="G3811">
        <v>185557</v>
      </c>
      <c r="H3811">
        <v>2</v>
      </c>
      <c r="I3811">
        <v>1</v>
      </c>
      <c r="J3811">
        <v>8788</v>
      </c>
      <c r="K3811">
        <v>0.38151933827909601</v>
      </c>
    </row>
    <row r="3812" spans="1:11" x14ac:dyDescent="0.25">
      <c r="A3812" t="s">
        <v>29</v>
      </c>
      <c r="B3812" t="s">
        <v>30</v>
      </c>
      <c r="C3812">
        <v>2016</v>
      </c>
      <c r="D3812">
        <v>2.7</v>
      </c>
      <c r="E3812" t="s">
        <v>28</v>
      </c>
      <c r="F3812" t="s">
        <v>25</v>
      </c>
      <c r="G3812">
        <v>32377</v>
      </c>
      <c r="H3812">
        <v>2</v>
      </c>
      <c r="I3812">
        <v>1</v>
      </c>
      <c r="J3812">
        <v>10952</v>
      </c>
      <c r="K3812">
        <v>0.38161064435252201</v>
      </c>
    </row>
    <row r="3813" spans="1:11" x14ac:dyDescent="0.25">
      <c r="A3813" t="s">
        <v>40</v>
      </c>
      <c r="B3813" t="s">
        <v>41</v>
      </c>
      <c r="C3813">
        <v>2007</v>
      </c>
      <c r="D3813">
        <v>1.1000000000000001</v>
      </c>
      <c r="E3813" t="s">
        <v>12</v>
      </c>
      <c r="F3813" t="s">
        <v>25</v>
      </c>
      <c r="G3813">
        <v>261935</v>
      </c>
      <c r="H3813">
        <v>4</v>
      </c>
      <c r="I3813">
        <v>2</v>
      </c>
      <c r="J3813">
        <v>2061</v>
      </c>
      <c r="K3813">
        <v>0.38163175263157245</v>
      </c>
    </row>
    <row r="3814" spans="1:11" x14ac:dyDescent="0.25">
      <c r="A3814" t="s">
        <v>20</v>
      </c>
      <c r="B3814" t="s">
        <v>21</v>
      </c>
      <c r="C3814">
        <v>2010</v>
      </c>
      <c r="D3814">
        <v>4.0999999999999996</v>
      </c>
      <c r="E3814" t="s">
        <v>12</v>
      </c>
      <c r="F3814" t="s">
        <v>25</v>
      </c>
      <c r="G3814">
        <v>148960</v>
      </c>
      <c r="H3814">
        <v>4</v>
      </c>
      <c r="I3814">
        <v>1</v>
      </c>
      <c r="J3814">
        <v>8220</v>
      </c>
      <c r="K3814">
        <v>0.38167941305067976</v>
      </c>
    </row>
    <row r="3815" spans="1:11" x14ac:dyDescent="0.25">
      <c r="A3815" t="s">
        <v>36</v>
      </c>
      <c r="B3815" t="s">
        <v>44</v>
      </c>
      <c r="C3815">
        <v>2015</v>
      </c>
      <c r="D3815">
        <v>3</v>
      </c>
      <c r="E3815" t="s">
        <v>22</v>
      </c>
      <c r="F3815" t="s">
        <v>17</v>
      </c>
      <c r="G3815">
        <v>260437</v>
      </c>
      <c r="H3815">
        <v>2</v>
      </c>
      <c r="I3815">
        <v>5</v>
      </c>
      <c r="J3815">
        <v>9891</v>
      </c>
      <c r="K3815">
        <v>0.38171750276420313</v>
      </c>
    </row>
    <row r="3816" spans="1:11" x14ac:dyDescent="0.25">
      <c r="A3816" t="s">
        <v>40</v>
      </c>
      <c r="B3816" t="s">
        <v>41</v>
      </c>
      <c r="C3816">
        <v>2012</v>
      </c>
      <c r="D3816">
        <v>2.8</v>
      </c>
      <c r="E3816" t="s">
        <v>22</v>
      </c>
      <c r="F3816" t="s">
        <v>17</v>
      </c>
      <c r="G3816">
        <v>173252</v>
      </c>
      <c r="H3816">
        <v>3</v>
      </c>
      <c r="I3816">
        <v>1</v>
      </c>
      <c r="J3816">
        <v>10534</v>
      </c>
      <c r="K3816">
        <v>0.3817916304634692</v>
      </c>
    </row>
    <row r="3817" spans="1:11" x14ac:dyDescent="0.25">
      <c r="A3817" t="s">
        <v>23</v>
      </c>
      <c r="B3817" t="s">
        <v>45</v>
      </c>
      <c r="C3817">
        <v>2022</v>
      </c>
      <c r="D3817">
        <v>4.0999999999999996</v>
      </c>
      <c r="E3817" t="s">
        <v>22</v>
      </c>
      <c r="F3817" t="s">
        <v>25</v>
      </c>
      <c r="G3817">
        <v>85911</v>
      </c>
      <c r="H3817">
        <v>3</v>
      </c>
      <c r="I3817">
        <v>5</v>
      </c>
      <c r="J3817">
        <v>15081</v>
      </c>
      <c r="K3817">
        <v>0.38179377651051205</v>
      </c>
    </row>
    <row r="3818" spans="1:11" x14ac:dyDescent="0.25">
      <c r="A3818" t="s">
        <v>23</v>
      </c>
      <c r="B3818" t="s">
        <v>45</v>
      </c>
      <c r="C3818">
        <v>2001</v>
      </c>
      <c r="D3818">
        <v>3.4</v>
      </c>
      <c r="E3818" t="s">
        <v>22</v>
      </c>
      <c r="F3818" t="s">
        <v>13</v>
      </c>
      <c r="G3818">
        <v>268824</v>
      </c>
      <c r="H3818">
        <v>3</v>
      </c>
      <c r="I3818">
        <v>2</v>
      </c>
      <c r="J3818">
        <v>4423</v>
      </c>
      <c r="K3818">
        <v>0.3818331631408538</v>
      </c>
    </row>
    <row r="3819" spans="1:11" x14ac:dyDescent="0.25">
      <c r="A3819" t="s">
        <v>36</v>
      </c>
      <c r="B3819" t="s">
        <v>37</v>
      </c>
      <c r="C3819">
        <v>2004</v>
      </c>
      <c r="D3819">
        <v>4.3</v>
      </c>
      <c r="E3819" t="s">
        <v>12</v>
      </c>
      <c r="F3819" t="s">
        <v>25</v>
      </c>
      <c r="G3819">
        <v>217759</v>
      </c>
      <c r="H3819">
        <v>3</v>
      </c>
      <c r="I3819">
        <v>1</v>
      </c>
      <c r="J3819">
        <v>5244</v>
      </c>
      <c r="K3819">
        <v>0.38189660507896006</v>
      </c>
    </row>
    <row r="3820" spans="1:11" x14ac:dyDescent="0.25">
      <c r="A3820" t="s">
        <v>23</v>
      </c>
      <c r="B3820" t="s">
        <v>45</v>
      </c>
      <c r="C3820">
        <v>2004</v>
      </c>
      <c r="D3820">
        <v>1.7</v>
      </c>
      <c r="E3820" t="s">
        <v>22</v>
      </c>
      <c r="F3820" t="s">
        <v>25</v>
      </c>
      <c r="G3820">
        <v>209392</v>
      </c>
      <c r="H3820">
        <v>3</v>
      </c>
      <c r="I3820">
        <v>2</v>
      </c>
      <c r="J3820">
        <v>4812</v>
      </c>
      <c r="K3820">
        <v>0.3822890906838643</v>
      </c>
    </row>
    <row r="3821" spans="1:11" x14ac:dyDescent="0.25">
      <c r="A3821" t="s">
        <v>29</v>
      </c>
      <c r="B3821" t="s">
        <v>30</v>
      </c>
      <c r="C3821">
        <v>2022</v>
      </c>
      <c r="D3821">
        <v>3.8</v>
      </c>
      <c r="E3821" t="s">
        <v>22</v>
      </c>
      <c r="F3821" t="s">
        <v>17</v>
      </c>
      <c r="G3821">
        <v>245725</v>
      </c>
      <c r="H3821">
        <v>4</v>
      </c>
      <c r="I3821">
        <v>2</v>
      </c>
      <c r="J3821">
        <v>13085</v>
      </c>
      <c r="K3821">
        <v>0.38243722153724591</v>
      </c>
    </row>
    <row r="3822" spans="1:11" x14ac:dyDescent="0.25">
      <c r="A3822" t="s">
        <v>36</v>
      </c>
      <c r="B3822" t="s">
        <v>44</v>
      </c>
      <c r="C3822">
        <v>2005</v>
      </c>
      <c r="D3822">
        <v>3.6</v>
      </c>
      <c r="E3822" t="s">
        <v>28</v>
      </c>
      <c r="F3822" t="s">
        <v>25</v>
      </c>
      <c r="G3822">
        <v>157073</v>
      </c>
      <c r="H3822">
        <v>2</v>
      </c>
      <c r="I3822">
        <v>1</v>
      </c>
      <c r="J3822">
        <v>6058</v>
      </c>
      <c r="K3822">
        <v>0.38263429615007238</v>
      </c>
    </row>
    <row r="3823" spans="1:11" x14ac:dyDescent="0.25">
      <c r="A3823" t="s">
        <v>10</v>
      </c>
      <c r="B3823" t="s">
        <v>31</v>
      </c>
      <c r="C3823">
        <v>2014</v>
      </c>
      <c r="D3823">
        <v>1</v>
      </c>
      <c r="E3823" t="s">
        <v>28</v>
      </c>
      <c r="F3823" t="s">
        <v>13</v>
      </c>
      <c r="G3823">
        <v>13682</v>
      </c>
      <c r="H3823">
        <v>4</v>
      </c>
      <c r="I3823">
        <v>5</v>
      </c>
      <c r="J3823">
        <v>9026</v>
      </c>
      <c r="K3823">
        <v>0.38277163639063083</v>
      </c>
    </row>
    <row r="3824" spans="1:11" x14ac:dyDescent="0.25">
      <c r="A3824" t="s">
        <v>36</v>
      </c>
      <c r="B3824" t="s">
        <v>37</v>
      </c>
      <c r="C3824">
        <v>2017</v>
      </c>
      <c r="D3824">
        <v>1.7</v>
      </c>
      <c r="E3824" t="s">
        <v>16</v>
      </c>
      <c r="F3824" t="s">
        <v>13</v>
      </c>
      <c r="G3824">
        <v>241629</v>
      </c>
      <c r="H3824">
        <v>2</v>
      </c>
      <c r="I3824">
        <v>5</v>
      </c>
      <c r="J3824">
        <v>7067</v>
      </c>
      <c r="K3824">
        <v>0.38285762011669022</v>
      </c>
    </row>
    <row r="3825" spans="1:11" x14ac:dyDescent="0.25">
      <c r="A3825" t="s">
        <v>14</v>
      </c>
      <c r="B3825" t="s">
        <v>15</v>
      </c>
      <c r="C3825">
        <v>2009</v>
      </c>
      <c r="D3825">
        <v>3</v>
      </c>
      <c r="E3825" t="s">
        <v>16</v>
      </c>
      <c r="F3825" t="s">
        <v>13</v>
      </c>
      <c r="G3825">
        <v>267729</v>
      </c>
      <c r="H3825">
        <v>3</v>
      </c>
      <c r="I3825">
        <v>3</v>
      </c>
      <c r="J3825">
        <v>5445</v>
      </c>
      <c r="K3825">
        <v>0.38290985667923971</v>
      </c>
    </row>
    <row r="3826" spans="1:11" x14ac:dyDescent="0.25">
      <c r="A3826" t="s">
        <v>29</v>
      </c>
      <c r="B3826" t="s">
        <v>35</v>
      </c>
      <c r="C3826">
        <v>2001</v>
      </c>
      <c r="D3826">
        <v>2.8</v>
      </c>
      <c r="E3826" t="s">
        <v>16</v>
      </c>
      <c r="F3826" t="s">
        <v>25</v>
      </c>
      <c r="G3826">
        <v>74603</v>
      </c>
      <c r="H3826">
        <v>4</v>
      </c>
      <c r="I3826">
        <v>1</v>
      </c>
      <c r="J3826">
        <v>6707</v>
      </c>
      <c r="K3826">
        <v>0.38296516697981819</v>
      </c>
    </row>
    <row r="3827" spans="1:11" x14ac:dyDescent="0.25">
      <c r="A3827" t="s">
        <v>18</v>
      </c>
      <c r="B3827" t="s">
        <v>19</v>
      </c>
      <c r="C3827">
        <v>2023</v>
      </c>
      <c r="D3827">
        <v>3.2</v>
      </c>
      <c r="E3827" t="s">
        <v>16</v>
      </c>
      <c r="F3827" t="s">
        <v>13</v>
      </c>
      <c r="G3827">
        <v>156418</v>
      </c>
      <c r="H3827">
        <v>5</v>
      </c>
      <c r="I3827">
        <v>2</v>
      </c>
      <c r="J3827">
        <v>12071</v>
      </c>
      <c r="K3827">
        <v>0.38298592557403133</v>
      </c>
    </row>
    <row r="3828" spans="1:11" x14ac:dyDescent="0.25">
      <c r="A3828" t="s">
        <v>14</v>
      </c>
      <c r="B3828" t="s">
        <v>39</v>
      </c>
      <c r="C3828">
        <v>2011</v>
      </c>
      <c r="D3828">
        <v>2.6</v>
      </c>
      <c r="E3828" t="s">
        <v>16</v>
      </c>
      <c r="F3828" t="s">
        <v>13</v>
      </c>
      <c r="G3828">
        <v>137574</v>
      </c>
      <c r="H3828">
        <v>5</v>
      </c>
      <c r="I3828">
        <v>4</v>
      </c>
      <c r="J3828">
        <v>8248</v>
      </c>
      <c r="K3828">
        <v>0.38303387618406926</v>
      </c>
    </row>
    <row r="3829" spans="1:11" x14ac:dyDescent="0.25">
      <c r="A3829" t="s">
        <v>10</v>
      </c>
      <c r="B3829" t="s">
        <v>31</v>
      </c>
      <c r="C3829">
        <v>2013</v>
      </c>
      <c r="D3829">
        <v>3.4</v>
      </c>
      <c r="E3829" t="s">
        <v>16</v>
      </c>
      <c r="F3829" t="s">
        <v>13</v>
      </c>
      <c r="G3829">
        <v>225705</v>
      </c>
      <c r="H3829">
        <v>3</v>
      </c>
      <c r="I3829">
        <v>2</v>
      </c>
      <c r="J3829">
        <v>7885</v>
      </c>
      <c r="K3829">
        <v>0.38305237943918435</v>
      </c>
    </row>
    <row r="3830" spans="1:11" x14ac:dyDescent="0.25">
      <c r="A3830" t="s">
        <v>33</v>
      </c>
      <c r="B3830" t="s">
        <v>43</v>
      </c>
      <c r="C3830">
        <v>2008</v>
      </c>
      <c r="D3830">
        <v>2.1</v>
      </c>
      <c r="E3830" t="s">
        <v>28</v>
      </c>
      <c r="F3830" t="s">
        <v>17</v>
      </c>
      <c r="G3830">
        <v>266257</v>
      </c>
      <c r="H3830">
        <v>5</v>
      </c>
      <c r="I3830">
        <v>1</v>
      </c>
      <c r="J3830">
        <v>4774</v>
      </c>
      <c r="K3830">
        <v>0.38310801395811844</v>
      </c>
    </row>
    <row r="3831" spans="1:11" x14ac:dyDescent="0.25">
      <c r="A3831" t="s">
        <v>36</v>
      </c>
      <c r="B3831" t="s">
        <v>44</v>
      </c>
      <c r="C3831">
        <v>2004</v>
      </c>
      <c r="D3831">
        <v>4.2</v>
      </c>
      <c r="E3831" t="s">
        <v>16</v>
      </c>
      <c r="F3831" t="s">
        <v>13</v>
      </c>
      <c r="G3831">
        <v>271816</v>
      </c>
      <c r="H3831">
        <v>3</v>
      </c>
      <c r="I3831">
        <v>5</v>
      </c>
      <c r="J3831">
        <v>5063</v>
      </c>
      <c r="K3831">
        <v>0.38313674959404531</v>
      </c>
    </row>
    <row r="3832" spans="1:11" x14ac:dyDescent="0.25">
      <c r="A3832" t="s">
        <v>14</v>
      </c>
      <c r="B3832" t="s">
        <v>46</v>
      </c>
      <c r="C3832">
        <v>2001</v>
      </c>
      <c r="D3832">
        <v>2</v>
      </c>
      <c r="E3832" t="s">
        <v>16</v>
      </c>
      <c r="F3832" t="s">
        <v>13</v>
      </c>
      <c r="G3832">
        <v>6031</v>
      </c>
      <c r="H3832">
        <v>3</v>
      </c>
      <c r="I3832">
        <v>4</v>
      </c>
      <c r="J3832">
        <v>7279</v>
      </c>
      <c r="K3832">
        <v>0.38313778526560738</v>
      </c>
    </row>
    <row r="3833" spans="1:11" x14ac:dyDescent="0.25">
      <c r="A3833" t="s">
        <v>33</v>
      </c>
      <c r="B3833" t="s">
        <v>34</v>
      </c>
      <c r="C3833">
        <v>2014</v>
      </c>
      <c r="D3833">
        <v>2.4</v>
      </c>
      <c r="E3833" t="s">
        <v>16</v>
      </c>
      <c r="F3833" t="s">
        <v>13</v>
      </c>
      <c r="G3833">
        <v>35891</v>
      </c>
      <c r="H3833">
        <v>4</v>
      </c>
      <c r="I3833">
        <v>2</v>
      </c>
      <c r="J3833">
        <v>10982</v>
      </c>
      <c r="K3833">
        <v>0.38344634774678699</v>
      </c>
    </row>
    <row r="3834" spans="1:11" x14ac:dyDescent="0.25">
      <c r="A3834" t="s">
        <v>40</v>
      </c>
      <c r="B3834" t="s">
        <v>51</v>
      </c>
      <c r="C3834">
        <v>2007</v>
      </c>
      <c r="D3834">
        <v>3.9</v>
      </c>
      <c r="E3834" t="s">
        <v>12</v>
      </c>
      <c r="F3834" t="s">
        <v>13</v>
      </c>
      <c r="G3834">
        <v>59761</v>
      </c>
      <c r="H3834">
        <v>5</v>
      </c>
      <c r="I3834">
        <v>2</v>
      </c>
      <c r="J3834">
        <v>8904</v>
      </c>
      <c r="K3834">
        <v>0.38352968321099423</v>
      </c>
    </row>
    <row r="3835" spans="1:11" x14ac:dyDescent="0.25">
      <c r="A3835" t="s">
        <v>40</v>
      </c>
      <c r="B3835" t="s">
        <v>51</v>
      </c>
      <c r="C3835">
        <v>2001</v>
      </c>
      <c r="D3835">
        <v>1.4</v>
      </c>
      <c r="E3835" t="s">
        <v>22</v>
      </c>
      <c r="F3835" t="s">
        <v>25</v>
      </c>
      <c r="G3835">
        <v>196294</v>
      </c>
      <c r="H3835">
        <v>2</v>
      </c>
      <c r="I3835">
        <v>2</v>
      </c>
      <c r="J3835">
        <v>3874</v>
      </c>
      <c r="K3835">
        <v>0.38353722835261439</v>
      </c>
    </row>
    <row r="3836" spans="1:11" x14ac:dyDescent="0.25">
      <c r="A3836" t="s">
        <v>33</v>
      </c>
      <c r="B3836" t="s">
        <v>34</v>
      </c>
      <c r="C3836">
        <v>2022</v>
      </c>
      <c r="D3836">
        <v>4.9000000000000004</v>
      </c>
      <c r="E3836" t="s">
        <v>16</v>
      </c>
      <c r="F3836" t="s">
        <v>17</v>
      </c>
      <c r="G3836">
        <v>117711</v>
      </c>
      <c r="H3836">
        <v>4</v>
      </c>
      <c r="I3836">
        <v>2</v>
      </c>
      <c r="J3836">
        <v>15745</v>
      </c>
      <c r="K3836">
        <v>0.38360239699730958</v>
      </c>
    </row>
    <row r="3837" spans="1:11" x14ac:dyDescent="0.25">
      <c r="A3837" t="s">
        <v>40</v>
      </c>
      <c r="B3837" t="s">
        <v>51</v>
      </c>
      <c r="C3837">
        <v>2017</v>
      </c>
      <c r="D3837">
        <v>3.3</v>
      </c>
      <c r="E3837" t="s">
        <v>22</v>
      </c>
      <c r="F3837" t="s">
        <v>25</v>
      </c>
      <c r="G3837">
        <v>32629</v>
      </c>
      <c r="H3837">
        <v>2</v>
      </c>
      <c r="I3837">
        <v>5</v>
      </c>
      <c r="J3837">
        <v>13847</v>
      </c>
      <c r="K3837">
        <v>0.38365637475355152</v>
      </c>
    </row>
    <row r="3838" spans="1:11" x14ac:dyDescent="0.25">
      <c r="A3838" t="s">
        <v>10</v>
      </c>
      <c r="B3838" t="s">
        <v>11</v>
      </c>
      <c r="C3838">
        <v>2005</v>
      </c>
      <c r="D3838">
        <v>2.2000000000000002</v>
      </c>
      <c r="E3838" t="s">
        <v>12</v>
      </c>
      <c r="F3838" t="s">
        <v>17</v>
      </c>
      <c r="G3838">
        <v>68780</v>
      </c>
      <c r="H3838">
        <v>4</v>
      </c>
      <c r="I3838">
        <v>4</v>
      </c>
      <c r="J3838">
        <v>7924</v>
      </c>
      <c r="K3838">
        <v>0.38369842426805123</v>
      </c>
    </row>
    <row r="3839" spans="1:11" x14ac:dyDescent="0.25">
      <c r="A3839" t="s">
        <v>33</v>
      </c>
      <c r="B3839" t="s">
        <v>43</v>
      </c>
      <c r="C3839">
        <v>2010</v>
      </c>
      <c r="D3839">
        <v>1.5</v>
      </c>
      <c r="E3839" t="s">
        <v>12</v>
      </c>
      <c r="F3839" t="s">
        <v>25</v>
      </c>
      <c r="G3839">
        <v>214060</v>
      </c>
      <c r="H3839">
        <v>2</v>
      </c>
      <c r="I3839">
        <v>3</v>
      </c>
      <c r="J3839">
        <v>4318</v>
      </c>
      <c r="K3839">
        <v>0.38378169454563416</v>
      </c>
    </row>
    <row r="3840" spans="1:11" x14ac:dyDescent="0.25">
      <c r="A3840" t="s">
        <v>10</v>
      </c>
      <c r="B3840" t="s">
        <v>48</v>
      </c>
      <c r="C3840">
        <v>2000</v>
      </c>
      <c r="D3840">
        <v>4.9000000000000004</v>
      </c>
      <c r="E3840" t="s">
        <v>28</v>
      </c>
      <c r="F3840" t="s">
        <v>13</v>
      </c>
      <c r="G3840">
        <v>162622</v>
      </c>
      <c r="H3840">
        <v>5</v>
      </c>
      <c r="I3840">
        <v>2</v>
      </c>
      <c r="J3840">
        <v>5747</v>
      </c>
      <c r="K3840">
        <v>0.3838656305315703</v>
      </c>
    </row>
    <row r="3841" spans="1:11" x14ac:dyDescent="0.25">
      <c r="A3841" t="s">
        <v>33</v>
      </c>
      <c r="B3841" t="s">
        <v>43</v>
      </c>
      <c r="C3841">
        <v>2004</v>
      </c>
      <c r="D3841">
        <v>1.6</v>
      </c>
      <c r="E3841" t="s">
        <v>22</v>
      </c>
      <c r="F3841" t="s">
        <v>25</v>
      </c>
      <c r="G3841">
        <v>100428</v>
      </c>
      <c r="H3841">
        <v>4</v>
      </c>
      <c r="I3841">
        <v>2</v>
      </c>
      <c r="J3841">
        <v>6891</v>
      </c>
      <c r="K3841">
        <v>0.38393006325866963</v>
      </c>
    </row>
    <row r="3842" spans="1:11" x14ac:dyDescent="0.25">
      <c r="A3842" t="s">
        <v>10</v>
      </c>
      <c r="B3842" t="s">
        <v>11</v>
      </c>
      <c r="C3842">
        <v>2010</v>
      </c>
      <c r="D3842">
        <v>2.6</v>
      </c>
      <c r="E3842" t="s">
        <v>12</v>
      </c>
      <c r="F3842" t="s">
        <v>13</v>
      </c>
      <c r="G3842">
        <v>984</v>
      </c>
      <c r="H3842">
        <v>5</v>
      </c>
      <c r="I3842">
        <v>1</v>
      </c>
      <c r="J3842">
        <v>9680</v>
      </c>
      <c r="K3842">
        <v>0.38409125494951546</v>
      </c>
    </row>
    <row r="3843" spans="1:11" x14ac:dyDescent="0.25">
      <c r="A3843" t="s">
        <v>14</v>
      </c>
      <c r="B3843" t="s">
        <v>15</v>
      </c>
      <c r="C3843">
        <v>2005</v>
      </c>
      <c r="D3843">
        <v>3.4</v>
      </c>
      <c r="E3843" t="s">
        <v>16</v>
      </c>
      <c r="F3843" t="s">
        <v>25</v>
      </c>
      <c r="G3843">
        <v>107881</v>
      </c>
      <c r="H3843">
        <v>2</v>
      </c>
      <c r="I3843">
        <v>3</v>
      </c>
      <c r="J3843">
        <v>7842</v>
      </c>
      <c r="K3843">
        <v>0.3842575805501085</v>
      </c>
    </row>
    <row r="3844" spans="1:11" x14ac:dyDescent="0.25">
      <c r="A3844" t="s">
        <v>14</v>
      </c>
      <c r="B3844" t="s">
        <v>39</v>
      </c>
      <c r="C3844">
        <v>2006</v>
      </c>
      <c r="D3844">
        <v>1.4</v>
      </c>
      <c r="E3844" t="s">
        <v>16</v>
      </c>
      <c r="F3844" t="s">
        <v>13</v>
      </c>
      <c r="G3844">
        <v>242946</v>
      </c>
      <c r="H3844">
        <v>3</v>
      </c>
      <c r="I3844">
        <v>3</v>
      </c>
      <c r="J3844">
        <v>3441</v>
      </c>
      <c r="K3844">
        <v>0.38426931331787484</v>
      </c>
    </row>
    <row r="3845" spans="1:11" x14ac:dyDescent="0.25">
      <c r="A3845" t="s">
        <v>14</v>
      </c>
      <c r="B3845" t="s">
        <v>39</v>
      </c>
      <c r="C3845">
        <v>2010</v>
      </c>
      <c r="D3845">
        <v>3.7</v>
      </c>
      <c r="E3845" t="s">
        <v>22</v>
      </c>
      <c r="F3845" t="s">
        <v>13</v>
      </c>
      <c r="G3845">
        <v>206414</v>
      </c>
      <c r="H3845">
        <v>4</v>
      </c>
      <c r="I3845">
        <v>2</v>
      </c>
      <c r="J3845">
        <v>8671</v>
      </c>
      <c r="K3845">
        <v>0.38439415584746595</v>
      </c>
    </row>
    <row r="3846" spans="1:11" x14ac:dyDescent="0.25">
      <c r="A3846" t="s">
        <v>14</v>
      </c>
      <c r="B3846" t="s">
        <v>46</v>
      </c>
      <c r="C3846">
        <v>2018</v>
      </c>
      <c r="D3846">
        <v>1.1000000000000001</v>
      </c>
      <c r="E3846" t="s">
        <v>16</v>
      </c>
      <c r="F3846" t="s">
        <v>13</v>
      </c>
      <c r="G3846">
        <v>261519</v>
      </c>
      <c r="H3846">
        <v>4</v>
      </c>
      <c r="I3846">
        <v>1</v>
      </c>
      <c r="J3846">
        <v>6369</v>
      </c>
      <c r="K3846">
        <v>0.38447862690126766</v>
      </c>
    </row>
    <row r="3847" spans="1:11" x14ac:dyDescent="0.25">
      <c r="A3847" t="s">
        <v>18</v>
      </c>
      <c r="B3847" t="s">
        <v>52</v>
      </c>
      <c r="C3847">
        <v>2021</v>
      </c>
      <c r="D3847">
        <v>3.9</v>
      </c>
      <c r="E3847" t="s">
        <v>28</v>
      </c>
      <c r="F3847" t="s">
        <v>13</v>
      </c>
      <c r="G3847">
        <v>16170</v>
      </c>
      <c r="H3847">
        <v>4</v>
      </c>
      <c r="I3847">
        <v>4</v>
      </c>
      <c r="J3847">
        <v>13976</v>
      </c>
      <c r="K3847">
        <v>0.38456960992280431</v>
      </c>
    </row>
    <row r="3848" spans="1:11" x14ac:dyDescent="0.25">
      <c r="A3848" t="s">
        <v>29</v>
      </c>
      <c r="B3848" t="s">
        <v>56</v>
      </c>
      <c r="C3848">
        <v>2023</v>
      </c>
      <c r="D3848">
        <v>1.7</v>
      </c>
      <c r="E3848" t="s">
        <v>16</v>
      </c>
      <c r="F3848" t="s">
        <v>17</v>
      </c>
      <c r="G3848">
        <v>274093</v>
      </c>
      <c r="H3848">
        <v>5</v>
      </c>
      <c r="I3848">
        <v>5</v>
      </c>
      <c r="J3848">
        <v>9718</v>
      </c>
      <c r="K3848">
        <v>0.38460457447010299</v>
      </c>
    </row>
    <row r="3849" spans="1:11" x14ac:dyDescent="0.25">
      <c r="A3849" t="s">
        <v>26</v>
      </c>
      <c r="B3849" t="s">
        <v>32</v>
      </c>
      <c r="C3849">
        <v>2000</v>
      </c>
      <c r="D3849">
        <v>1.4</v>
      </c>
      <c r="E3849" t="s">
        <v>12</v>
      </c>
      <c r="F3849" t="s">
        <v>25</v>
      </c>
      <c r="G3849">
        <v>192625</v>
      </c>
      <c r="H3849">
        <v>3</v>
      </c>
      <c r="I3849">
        <v>5</v>
      </c>
      <c r="J3849">
        <v>2000</v>
      </c>
      <c r="K3849">
        <v>0.3846195899009055</v>
      </c>
    </row>
    <row r="3850" spans="1:11" x14ac:dyDescent="0.25">
      <c r="A3850" t="s">
        <v>14</v>
      </c>
      <c r="B3850" t="s">
        <v>15</v>
      </c>
      <c r="C3850">
        <v>2001</v>
      </c>
      <c r="D3850">
        <v>2.4</v>
      </c>
      <c r="E3850" t="s">
        <v>22</v>
      </c>
      <c r="F3850" t="s">
        <v>17</v>
      </c>
      <c r="G3850">
        <v>186492</v>
      </c>
      <c r="H3850">
        <v>4</v>
      </c>
      <c r="I3850">
        <v>1</v>
      </c>
      <c r="J3850">
        <v>6570</v>
      </c>
      <c r="K3850">
        <v>0.38462528303608878</v>
      </c>
    </row>
    <row r="3851" spans="1:11" x14ac:dyDescent="0.25">
      <c r="A3851" t="s">
        <v>40</v>
      </c>
      <c r="B3851" t="s">
        <v>51</v>
      </c>
      <c r="C3851">
        <v>2013</v>
      </c>
      <c r="D3851">
        <v>1.5</v>
      </c>
      <c r="E3851" t="s">
        <v>12</v>
      </c>
      <c r="F3851" t="s">
        <v>17</v>
      </c>
      <c r="G3851">
        <v>121184</v>
      </c>
      <c r="H3851">
        <v>2</v>
      </c>
      <c r="I3851">
        <v>5</v>
      </c>
      <c r="J3851">
        <v>8576</v>
      </c>
      <c r="K3851">
        <v>0.38473693910041751</v>
      </c>
    </row>
    <row r="3852" spans="1:11" x14ac:dyDescent="0.25">
      <c r="A3852" t="s">
        <v>20</v>
      </c>
      <c r="B3852" t="s">
        <v>21</v>
      </c>
      <c r="C3852">
        <v>2016</v>
      </c>
      <c r="D3852">
        <v>3.3</v>
      </c>
      <c r="E3852" t="s">
        <v>28</v>
      </c>
      <c r="F3852" t="s">
        <v>17</v>
      </c>
      <c r="G3852">
        <v>136132</v>
      </c>
      <c r="H3852">
        <v>2</v>
      </c>
      <c r="I3852">
        <v>1</v>
      </c>
      <c r="J3852">
        <v>10977</v>
      </c>
      <c r="K3852">
        <v>0.38520225329561975</v>
      </c>
    </row>
    <row r="3853" spans="1:11" x14ac:dyDescent="0.25">
      <c r="A3853" t="s">
        <v>40</v>
      </c>
      <c r="B3853" t="s">
        <v>41</v>
      </c>
      <c r="C3853">
        <v>2002</v>
      </c>
      <c r="D3853">
        <v>4.2</v>
      </c>
      <c r="E3853" t="s">
        <v>12</v>
      </c>
      <c r="F3853" t="s">
        <v>25</v>
      </c>
      <c r="G3853">
        <v>196015</v>
      </c>
      <c r="H3853">
        <v>3</v>
      </c>
      <c r="I3853">
        <v>4</v>
      </c>
      <c r="J3853">
        <v>4979</v>
      </c>
      <c r="K3853">
        <v>0.38520241446800252</v>
      </c>
    </row>
    <row r="3854" spans="1:11" x14ac:dyDescent="0.25">
      <c r="A3854" t="s">
        <v>36</v>
      </c>
      <c r="B3854" t="s">
        <v>53</v>
      </c>
      <c r="C3854">
        <v>2008</v>
      </c>
      <c r="D3854">
        <v>2.6</v>
      </c>
      <c r="E3854" t="s">
        <v>12</v>
      </c>
      <c r="F3854" t="s">
        <v>17</v>
      </c>
      <c r="G3854">
        <v>161537</v>
      </c>
      <c r="H3854">
        <v>2</v>
      </c>
      <c r="I3854">
        <v>4</v>
      </c>
      <c r="J3854">
        <v>7369</v>
      </c>
      <c r="K3854">
        <v>0.38528519242867243</v>
      </c>
    </row>
    <row r="3855" spans="1:11" x14ac:dyDescent="0.25">
      <c r="A3855" t="s">
        <v>36</v>
      </c>
      <c r="B3855" t="s">
        <v>44</v>
      </c>
      <c r="C3855">
        <v>2008</v>
      </c>
      <c r="D3855">
        <v>2.9</v>
      </c>
      <c r="E3855" t="s">
        <v>22</v>
      </c>
      <c r="F3855" t="s">
        <v>17</v>
      </c>
      <c r="G3855">
        <v>111252</v>
      </c>
      <c r="H3855">
        <v>4</v>
      </c>
      <c r="I3855">
        <v>5</v>
      </c>
      <c r="J3855">
        <v>10674</v>
      </c>
      <c r="K3855">
        <v>0.38538539412729755</v>
      </c>
    </row>
    <row r="3856" spans="1:11" x14ac:dyDescent="0.25">
      <c r="A3856" t="s">
        <v>26</v>
      </c>
      <c r="B3856" t="s">
        <v>27</v>
      </c>
      <c r="C3856">
        <v>2008</v>
      </c>
      <c r="D3856">
        <v>2.4</v>
      </c>
      <c r="E3856" t="s">
        <v>16</v>
      </c>
      <c r="F3856" t="s">
        <v>17</v>
      </c>
      <c r="G3856">
        <v>166039</v>
      </c>
      <c r="H3856">
        <v>5</v>
      </c>
      <c r="I3856">
        <v>3</v>
      </c>
      <c r="J3856">
        <v>8079</v>
      </c>
      <c r="K3856">
        <v>0.38546028747307293</v>
      </c>
    </row>
    <row r="3857" spans="1:11" x14ac:dyDescent="0.25">
      <c r="A3857" t="s">
        <v>20</v>
      </c>
      <c r="B3857" t="s">
        <v>21</v>
      </c>
      <c r="C3857">
        <v>2017</v>
      </c>
      <c r="D3857">
        <v>1.1000000000000001</v>
      </c>
      <c r="E3857" t="s">
        <v>22</v>
      </c>
      <c r="F3857" t="s">
        <v>25</v>
      </c>
      <c r="G3857">
        <v>21203</v>
      </c>
      <c r="H3857">
        <v>2</v>
      </c>
      <c r="I3857">
        <v>4</v>
      </c>
      <c r="J3857">
        <v>11875</v>
      </c>
      <c r="K3857">
        <v>0.38546933911745462</v>
      </c>
    </row>
    <row r="3858" spans="1:11" x14ac:dyDescent="0.25">
      <c r="A3858" t="s">
        <v>20</v>
      </c>
      <c r="B3858" t="s">
        <v>21</v>
      </c>
      <c r="C3858">
        <v>2018</v>
      </c>
      <c r="D3858">
        <v>3.7</v>
      </c>
      <c r="E3858" t="s">
        <v>22</v>
      </c>
      <c r="F3858" t="s">
        <v>25</v>
      </c>
      <c r="G3858">
        <v>219694</v>
      </c>
      <c r="H3858">
        <v>3</v>
      </c>
      <c r="I3858">
        <v>1</v>
      </c>
      <c r="J3858">
        <v>10806</v>
      </c>
      <c r="K3858">
        <v>0.3854922725646438</v>
      </c>
    </row>
    <row r="3859" spans="1:11" x14ac:dyDescent="0.25">
      <c r="A3859" t="s">
        <v>18</v>
      </c>
      <c r="B3859" t="s">
        <v>52</v>
      </c>
      <c r="C3859">
        <v>2022</v>
      </c>
      <c r="D3859">
        <v>4.5999999999999996</v>
      </c>
      <c r="E3859" t="s">
        <v>12</v>
      </c>
      <c r="F3859" t="s">
        <v>25</v>
      </c>
      <c r="G3859">
        <v>18092</v>
      </c>
      <c r="H3859">
        <v>2</v>
      </c>
      <c r="I3859">
        <v>5</v>
      </c>
      <c r="J3859">
        <v>14938</v>
      </c>
      <c r="K3859">
        <v>0.38568980312506984</v>
      </c>
    </row>
    <row r="3860" spans="1:11" x14ac:dyDescent="0.25">
      <c r="A3860" t="s">
        <v>40</v>
      </c>
      <c r="B3860" t="s">
        <v>51</v>
      </c>
      <c r="C3860">
        <v>2018</v>
      </c>
      <c r="D3860">
        <v>3.3</v>
      </c>
      <c r="E3860" t="s">
        <v>22</v>
      </c>
      <c r="F3860" t="s">
        <v>17</v>
      </c>
      <c r="G3860">
        <v>89393</v>
      </c>
      <c r="H3860">
        <v>3</v>
      </c>
      <c r="I3860">
        <v>5</v>
      </c>
      <c r="J3860">
        <v>14512</v>
      </c>
      <c r="K3860">
        <v>0.38569053560143607</v>
      </c>
    </row>
    <row r="3861" spans="1:11" x14ac:dyDescent="0.25">
      <c r="A3861" t="s">
        <v>40</v>
      </c>
      <c r="B3861" t="s">
        <v>49</v>
      </c>
      <c r="C3861">
        <v>2003</v>
      </c>
      <c r="D3861">
        <v>2.2000000000000002</v>
      </c>
      <c r="E3861" t="s">
        <v>22</v>
      </c>
      <c r="F3861" t="s">
        <v>17</v>
      </c>
      <c r="G3861">
        <v>181478</v>
      </c>
      <c r="H3861">
        <v>3</v>
      </c>
      <c r="I3861">
        <v>2</v>
      </c>
      <c r="J3861">
        <v>7070</v>
      </c>
      <c r="K3861">
        <v>0.38588641234949972</v>
      </c>
    </row>
    <row r="3862" spans="1:11" x14ac:dyDescent="0.25">
      <c r="A3862" t="s">
        <v>29</v>
      </c>
      <c r="B3862" t="s">
        <v>30</v>
      </c>
      <c r="C3862">
        <v>2007</v>
      </c>
      <c r="D3862">
        <v>4</v>
      </c>
      <c r="E3862" t="s">
        <v>16</v>
      </c>
      <c r="F3862" t="s">
        <v>17</v>
      </c>
      <c r="G3862">
        <v>46601</v>
      </c>
      <c r="H3862">
        <v>3</v>
      </c>
      <c r="I3862">
        <v>5</v>
      </c>
      <c r="J3862">
        <v>11767</v>
      </c>
      <c r="K3862">
        <v>0.38600410984127942</v>
      </c>
    </row>
    <row r="3863" spans="1:11" x14ac:dyDescent="0.25">
      <c r="A3863" t="s">
        <v>40</v>
      </c>
      <c r="B3863" t="s">
        <v>51</v>
      </c>
      <c r="C3863">
        <v>2008</v>
      </c>
      <c r="D3863">
        <v>2.2999999999999998</v>
      </c>
      <c r="E3863" t="s">
        <v>22</v>
      </c>
      <c r="F3863" t="s">
        <v>17</v>
      </c>
      <c r="G3863">
        <v>143560</v>
      </c>
      <c r="H3863">
        <v>4</v>
      </c>
      <c r="I3863">
        <v>1</v>
      </c>
      <c r="J3863">
        <v>9428</v>
      </c>
      <c r="K3863">
        <v>0.38616593153293977</v>
      </c>
    </row>
    <row r="3864" spans="1:11" x14ac:dyDescent="0.25">
      <c r="A3864" t="s">
        <v>20</v>
      </c>
      <c r="B3864" t="s">
        <v>21</v>
      </c>
      <c r="C3864">
        <v>2007</v>
      </c>
      <c r="D3864">
        <v>1.1000000000000001</v>
      </c>
      <c r="E3864" t="s">
        <v>28</v>
      </c>
      <c r="F3864" t="s">
        <v>17</v>
      </c>
      <c r="G3864">
        <v>8523</v>
      </c>
      <c r="H3864">
        <v>3</v>
      </c>
      <c r="I3864">
        <v>1</v>
      </c>
      <c r="J3864">
        <v>8629</v>
      </c>
      <c r="K3864">
        <v>0.38626422148325934</v>
      </c>
    </row>
    <row r="3865" spans="1:11" x14ac:dyDescent="0.25">
      <c r="A3865" t="s">
        <v>20</v>
      </c>
      <c r="B3865" t="s">
        <v>50</v>
      </c>
      <c r="C3865">
        <v>2009</v>
      </c>
      <c r="D3865">
        <v>1.3</v>
      </c>
      <c r="E3865" t="s">
        <v>16</v>
      </c>
      <c r="F3865" t="s">
        <v>25</v>
      </c>
      <c r="G3865">
        <v>252079</v>
      </c>
      <c r="H3865">
        <v>3</v>
      </c>
      <c r="I3865">
        <v>3</v>
      </c>
      <c r="J3865">
        <v>4058</v>
      </c>
      <c r="K3865">
        <v>0.38637678934579733</v>
      </c>
    </row>
    <row r="3866" spans="1:11" x14ac:dyDescent="0.25">
      <c r="A3866" t="s">
        <v>20</v>
      </c>
      <c r="B3866" t="s">
        <v>21</v>
      </c>
      <c r="C3866">
        <v>2014</v>
      </c>
      <c r="D3866">
        <v>4.3</v>
      </c>
      <c r="E3866" t="s">
        <v>22</v>
      </c>
      <c r="F3866" t="s">
        <v>17</v>
      </c>
      <c r="G3866">
        <v>231270</v>
      </c>
      <c r="H3866">
        <v>4</v>
      </c>
      <c r="I3866">
        <v>5</v>
      </c>
      <c r="J3866">
        <v>11474</v>
      </c>
      <c r="K3866">
        <v>0.38640184754191531</v>
      </c>
    </row>
    <row r="3867" spans="1:11" x14ac:dyDescent="0.25">
      <c r="A3867" t="s">
        <v>20</v>
      </c>
      <c r="B3867" t="s">
        <v>50</v>
      </c>
      <c r="C3867">
        <v>2022</v>
      </c>
      <c r="D3867">
        <v>3.6</v>
      </c>
      <c r="E3867" t="s">
        <v>22</v>
      </c>
      <c r="F3867" t="s">
        <v>17</v>
      </c>
      <c r="G3867">
        <v>187515</v>
      </c>
      <c r="H3867">
        <v>2</v>
      </c>
      <c r="I3867">
        <v>5</v>
      </c>
      <c r="J3867">
        <v>14049</v>
      </c>
      <c r="K3867">
        <v>0.38642521147186348</v>
      </c>
    </row>
    <row r="3868" spans="1:11" x14ac:dyDescent="0.25">
      <c r="A3868" t="s">
        <v>33</v>
      </c>
      <c r="B3868" t="s">
        <v>43</v>
      </c>
      <c r="C3868">
        <v>2003</v>
      </c>
      <c r="D3868">
        <v>4.7</v>
      </c>
      <c r="E3868" t="s">
        <v>12</v>
      </c>
      <c r="F3868" t="s">
        <v>13</v>
      </c>
      <c r="G3868">
        <v>48097</v>
      </c>
      <c r="H3868">
        <v>3</v>
      </c>
      <c r="I3868">
        <v>1</v>
      </c>
      <c r="J3868">
        <v>8738</v>
      </c>
      <c r="K3868">
        <v>0.38656422329482076</v>
      </c>
    </row>
    <row r="3869" spans="1:11" x14ac:dyDescent="0.25">
      <c r="A3869" t="s">
        <v>18</v>
      </c>
      <c r="B3869" t="s">
        <v>52</v>
      </c>
      <c r="C3869">
        <v>2012</v>
      </c>
      <c r="D3869">
        <v>2.7</v>
      </c>
      <c r="E3869" t="s">
        <v>16</v>
      </c>
      <c r="F3869" t="s">
        <v>25</v>
      </c>
      <c r="G3869">
        <v>184680</v>
      </c>
      <c r="H3869">
        <v>3</v>
      </c>
      <c r="I3869">
        <v>3</v>
      </c>
      <c r="J3869">
        <v>7706</v>
      </c>
      <c r="K3869">
        <v>0.38679915269911613</v>
      </c>
    </row>
    <row r="3870" spans="1:11" x14ac:dyDescent="0.25">
      <c r="A3870" t="s">
        <v>40</v>
      </c>
      <c r="B3870" t="s">
        <v>41</v>
      </c>
      <c r="C3870">
        <v>2011</v>
      </c>
      <c r="D3870">
        <v>1.4</v>
      </c>
      <c r="E3870" t="s">
        <v>16</v>
      </c>
      <c r="F3870" t="s">
        <v>25</v>
      </c>
      <c r="G3870">
        <v>161912</v>
      </c>
      <c r="H3870">
        <v>4</v>
      </c>
      <c r="I3870">
        <v>4</v>
      </c>
      <c r="J3870">
        <v>6561</v>
      </c>
      <c r="K3870">
        <v>0.38682047395337338</v>
      </c>
    </row>
    <row r="3871" spans="1:11" x14ac:dyDescent="0.25">
      <c r="A3871" t="s">
        <v>18</v>
      </c>
      <c r="B3871" t="s">
        <v>54</v>
      </c>
      <c r="C3871">
        <v>2002</v>
      </c>
      <c r="D3871">
        <v>4.7</v>
      </c>
      <c r="E3871" t="s">
        <v>16</v>
      </c>
      <c r="F3871" t="s">
        <v>13</v>
      </c>
      <c r="G3871">
        <v>69113</v>
      </c>
      <c r="H3871">
        <v>5</v>
      </c>
      <c r="I3871">
        <v>1</v>
      </c>
      <c r="J3871">
        <v>9017</v>
      </c>
      <c r="K3871">
        <v>0.38686911690382764</v>
      </c>
    </row>
    <row r="3872" spans="1:11" x14ac:dyDescent="0.25">
      <c r="A3872" t="s">
        <v>33</v>
      </c>
      <c r="B3872" t="s">
        <v>34</v>
      </c>
      <c r="C3872">
        <v>2000</v>
      </c>
      <c r="D3872">
        <v>1.2</v>
      </c>
      <c r="E3872" t="s">
        <v>16</v>
      </c>
      <c r="F3872" t="s">
        <v>13</v>
      </c>
      <c r="G3872">
        <v>103614</v>
      </c>
      <c r="H3872">
        <v>2</v>
      </c>
      <c r="I3872">
        <v>4</v>
      </c>
      <c r="J3872">
        <v>4227</v>
      </c>
      <c r="K3872">
        <v>0.38711273891436038</v>
      </c>
    </row>
    <row r="3873" spans="1:11" x14ac:dyDescent="0.25">
      <c r="A3873" t="s">
        <v>26</v>
      </c>
      <c r="B3873" t="s">
        <v>47</v>
      </c>
      <c r="C3873">
        <v>2022</v>
      </c>
      <c r="D3873">
        <v>2.4</v>
      </c>
      <c r="E3873" t="s">
        <v>12</v>
      </c>
      <c r="F3873" t="s">
        <v>25</v>
      </c>
      <c r="G3873">
        <v>104599</v>
      </c>
      <c r="H3873">
        <v>2</v>
      </c>
      <c r="I3873">
        <v>5</v>
      </c>
      <c r="J3873">
        <v>11008</v>
      </c>
      <c r="K3873">
        <v>0.38733297040253412</v>
      </c>
    </row>
    <row r="3874" spans="1:11" x14ac:dyDescent="0.25">
      <c r="A3874" t="s">
        <v>14</v>
      </c>
      <c r="B3874" t="s">
        <v>46</v>
      </c>
      <c r="C3874">
        <v>2012</v>
      </c>
      <c r="D3874">
        <v>1.5</v>
      </c>
      <c r="E3874" t="s">
        <v>16</v>
      </c>
      <c r="F3874" t="s">
        <v>25</v>
      </c>
      <c r="G3874">
        <v>67196</v>
      </c>
      <c r="H3874">
        <v>3</v>
      </c>
      <c r="I3874">
        <v>2</v>
      </c>
      <c r="J3874">
        <v>8856</v>
      </c>
      <c r="K3874">
        <v>0.38736445800746211</v>
      </c>
    </row>
    <row r="3875" spans="1:11" x14ac:dyDescent="0.25">
      <c r="A3875" t="s">
        <v>33</v>
      </c>
      <c r="B3875" t="s">
        <v>43</v>
      </c>
      <c r="C3875">
        <v>2020</v>
      </c>
      <c r="D3875">
        <v>4.7</v>
      </c>
      <c r="E3875" t="s">
        <v>12</v>
      </c>
      <c r="F3875" t="s">
        <v>25</v>
      </c>
      <c r="G3875">
        <v>241382</v>
      </c>
      <c r="H3875">
        <v>2</v>
      </c>
      <c r="I3875">
        <v>1</v>
      </c>
      <c r="J3875">
        <v>9972</v>
      </c>
      <c r="K3875">
        <v>0.38737102597369644</v>
      </c>
    </row>
    <row r="3876" spans="1:11" x14ac:dyDescent="0.25">
      <c r="A3876" t="s">
        <v>26</v>
      </c>
      <c r="B3876" t="s">
        <v>27</v>
      </c>
      <c r="C3876">
        <v>2005</v>
      </c>
      <c r="D3876">
        <v>3.4</v>
      </c>
      <c r="E3876" t="s">
        <v>16</v>
      </c>
      <c r="F3876" t="s">
        <v>17</v>
      </c>
      <c r="G3876">
        <v>118614</v>
      </c>
      <c r="H3876">
        <v>2</v>
      </c>
      <c r="I3876">
        <v>4</v>
      </c>
      <c r="J3876">
        <v>9127</v>
      </c>
      <c r="K3876">
        <v>0.38748077221883226</v>
      </c>
    </row>
    <row r="3877" spans="1:11" x14ac:dyDescent="0.25">
      <c r="A3877" t="s">
        <v>26</v>
      </c>
      <c r="B3877" t="s">
        <v>47</v>
      </c>
      <c r="C3877">
        <v>2011</v>
      </c>
      <c r="D3877">
        <v>2</v>
      </c>
      <c r="E3877" t="s">
        <v>16</v>
      </c>
      <c r="F3877" t="s">
        <v>25</v>
      </c>
      <c r="G3877">
        <v>159763</v>
      </c>
      <c r="H3877">
        <v>4</v>
      </c>
      <c r="I3877">
        <v>1</v>
      </c>
      <c r="J3877">
        <v>7204</v>
      </c>
      <c r="K3877">
        <v>0.3874982554644596</v>
      </c>
    </row>
    <row r="3878" spans="1:11" x14ac:dyDescent="0.25">
      <c r="A3878" t="s">
        <v>18</v>
      </c>
      <c r="B3878" t="s">
        <v>54</v>
      </c>
      <c r="C3878">
        <v>2021</v>
      </c>
      <c r="D3878">
        <v>4.3</v>
      </c>
      <c r="E3878" t="s">
        <v>22</v>
      </c>
      <c r="F3878" t="s">
        <v>13</v>
      </c>
      <c r="G3878">
        <v>230823</v>
      </c>
      <c r="H3878">
        <v>5</v>
      </c>
      <c r="I3878">
        <v>1</v>
      </c>
      <c r="J3878">
        <v>12083</v>
      </c>
      <c r="K3878">
        <v>0.38759380376172481</v>
      </c>
    </row>
    <row r="3879" spans="1:11" x14ac:dyDescent="0.25">
      <c r="A3879" t="s">
        <v>29</v>
      </c>
      <c r="B3879" t="s">
        <v>30</v>
      </c>
      <c r="C3879">
        <v>2013</v>
      </c>
      <c r="D3879">
        <v>3.5</v>
      </c>
      <c r="E3879" t="s">
        <v>16</v>
      </c>
      <c r="F3879" t="s">
        <v>25</v>
      </c>
      <c r="G3879">
        <v>93273</v>
      </c>
      <c r="H3879">
        <v>2</v>
      </c>
      <c r="I3879">
        <v>4</v>
      </c>
      <c r="J3879">
        <v>10634</v>
      </c>
      <c r="K3879">
        <v>0.38759740677929344</v>
      </c>
    </row>
    <row r="3880" spans="1:11" x14ac:dyDescent="0.25">
      <c r="A3880" t="s">
        <v>36</v>
      </c>
      <c r="B3880" t="s">
        <v>53</v>
      </c>
      <c r="C3880">
        <v>2007</v>
      </c>
      <c r="D3880">
        <v>2.2999999999999998</v>
      </c>
      <c r="E3880" t="s">
        <v>22</v>
      </c>
      <c r="F3880" t="s">
        <v>13</v>
      </c>
      <c r="G3880">
        <v>76257</v>
      </c>
      <c r="H3880">
        <v>2</v>
      </c>
      <c r="I3880">
        <v>3</v>
      </c>
      <c r="J3880">
        <v>8974</v>
      </c>
      <c r="K3880">
        <v>0.38774780789016539</v>
      </c>
    </row>
    <row r="3881" spans="1:11" x14ac:dyDescent="0.25">
      <c r="A3881" t="s">
        <v>23</v>
      </c>
      <c r="B3881" t="s">
        <v>38</v>
      </c>
      <c r="C3881">
        <v>2013</v>
      </c>
      <c r="D3881">
        <v>4.4000000000000004</v>
      </c>
      <c r="E3881" t="s">
        <v>28</v>
      </c>
      <c r="F3881" t="s">
        <v>17</v>
      </c>
      <c r="G3881">
        <v>295496</v>
      </c>
      <c r="H3881">
        <v>4</v>
      </c>
      <c r="I3881">
        <v>3</v>
      </c>
      <c r="J3881">
        <v>7990</v>
      </c>
      <c r="K3881">
        <v>0.38780684019112566</v>
      </c>
    </row>
    <row r="3882" spans="1:11" x14ac:dyDescent="0.25">
      <c r="A3882" t="s">
        <v>18</v>
      </c>
      <c r="B3882" t="s">
        <v>19</v>
      </c>
      <c r="C3882">
        <v>2009</v>
      </c>
      <c r="D3882">
        <v>2.9</v>
      </c>
      <c r="E3882" t="s">
        <v>22</v>
      </c>
      <c r="F3882" t="s">
        <v>25</v>
      </c>
      <c r="G3882">
        <v>270315</v>
      </c>
      <c r="H3882">
        <v>2</v>
      </c>
      <c r="I3882">
        <v>4</v>
      </c>
      <c r="J3882">
        <v>6293</v>
      </c>
      <c r="K3882">
        <v>0.38781702563750331</v>
      </c>
    </row>
    <row r="3883" spans="1:11" x14ac:dyDescent="0.25">
      <c r="A3883" t="s">
        <v>23</v>
      </c>
      <c r="B3883" t="s">
        <v>45</v>
      </c>
      <c r="C3883">
        <v>2011</v>
      </c>
      <c r="D3883">
        <v>2.1</v>
      </c>
      <c r="E3883" t="s">
        <v>22</v>
      </c>
      <c r="F3883" t="s">
        <v>25</v>
      </c>
      <c r="G3883">
        <v>89522</v>
      </c>
      <c r="H3883">
        <v>4</v>
      </c>
      <c r="I3883">
        <v>4</v>
      </c>
      <c r="J3883">
        <v>9709</v>
      </c>
      <c r="K3883">
        <v>0.3878314902623452</v>
      </c>
    </row>
    <row r="3884" spans="1:11" x14ac:dyDescent="0.25">
      <c r="A3884" t="s">
        <v>29</v>
      </c>
      <c r="B3884" t="s">
        <v>35</v>
      </c>
      <c r="C3884">
        <v>2018</v>
      </c>
      <c r="D3884">
        <v>3</v>
      </c>
      <c r="E3884" t="s">
        <v>16</v>
      </c>
      <c r="F3884" t="s">
        <v>25</v>
      </c>
      <c r="G3884">
        <v>180938</v>
      </c>
      <c r="H3884">
        <v>4</v>
      </c>
      <c r="I3884">
        <v>3</v>
      </c>
      <c r="J3884">
        <v>9881</v>
      </c>
      <c r="K3884">
        <v>0.38789157845241784</v>
      </c>
    </row>
    <row r="3885" spans="1:11" x14ac:dyDescent="0.25">
      <c r="A3885" t="s">
        <v>29</v>
      </c>
      <c r="B3885" t="s">
        <v>56</v>
      </c>
      <c r="C3885">
        <v>2008</v>
      </c>
      <c r="D3885">
        <v>2.7</v>
      </c>
      <c r="E3885" t="s">
        <v>22</v>
      </c>
      <c r="F3885" t="s">
        <v>13</v>
      </c>
      <c r="G3885">
        <v>76443</v>
      </c>
      <c r="H3885">
        <v>2</v>
      </c>
      <c r="I3885">
        <v>3</v>
      </c>
      <c r="J3885">
        <v>9671</v>
      </c>
      <c r="K3885">
        <v>0.38799694441255828</v>
      </c>
    </row>
    <row r="3886" spans="1:11" x14ac:dyDescent="0.25">
      <c r="A3886" t="s">
        <v>23</v>
      </c>
      <c r="B3886" t="s">
        <v>24</v>
      </c>
      <c r="C3886">
        <v>2006</v>
      </c>
      <c r="D3886">
        <v>4.5999999999999996</v>
      </c>
      <c r="E3886" t="s">
        <v>12</v>
      </c>
      <c r="F3886" t="s">
        <v>17</v>
      </c>
      <c r="G3886">
        <v>84861</v>
      </c>
      <c r="H3886">
        <v>5</v>
      </c>
      <c r="I3886">
        <v>4</v>
      </c>
      <c r="J3886">
        <v>10302</v>
      </c>
      <c r="K3886">
        <v>0.38807783718801503</v>
      </c>
    </row>
    <row r="3887" spans="1:11" x14ac:dyDescent="0.25">
      <c r="A3887" t="s">
        <v>40</v>
      </c>
      <c r="B3887" t="s">
        <v>41</v>
      </c>
      <c r="C3887">
        <v>2012</v>
      </c>
      <c r="D3887">
        <v>1.2</v>
      </c>
      <c r="E3887" t="s">
        <v>12</v>
      </c>
      <c r="F3887" t="s">
        <v>17</v>
      </c>
      <c r="G3887">
        <v>81363</v>
      </c>
      <c r="H3887">
        <v>3</v>
      </c>
      <c r="I3887">
        <v>4</v>
      </c>
      <c r="J3887">
        <v>8772</v>
      </c>
      <c r="K3887">
        <v>0.38820614269065568</v>
      </c>
    </row>
    <row r="3888" spans="1:11" x14ac:dyDescent="0.25">
      <c r="A3888" t="s">
        <v>29</v>
      </c>
      <c r="B3888" t="s">
        <v>35</v>
      </c>
      <c r="C3888">
        <v>2006</v>
      </c>
      <c r="D3888">
        <v>3.1</v>
      </c>
      <c r="E3888" t="s">
        <v>12</v>
      </c>
      <c r="F3888" t="s">
        <v>25</v>
      </c>
      <c r="G3888">
        <v>194340</v>
      </c>
      <c r="H3888">
        <v>3</v>
      </c>
      <c r="I3888">
        <v>1</v>
      </c>
      <c r="J3888">
        <v>5113</v>
      </c>
      <c r="K3888">
        <v>0.38820921470337455</v>
      </c>
    </row>
    <row r="3889" spans="1:11" x14ac:dyDescent="0.25">
      <c r="A3889" t="s">
        <v>23</v>
      </c>
      <c r="B3889" t="s">
        <v>24</v>
      </c>
      <c r="C3889">
        <v>2010</v>
      </c>
      <c r="D3889">
        <v>4.5</v>
      </c>
      <c r="E3889" t="s">
        <v>22</v>
      </c>
      <c r="F3889" t="s">
        <v>25</v>
      </c>
      <c r="G3889">
        <v>68014</v>
      </c>
      <c r="H3889">
        <v>3</v>
      </c>
      <c r="I3889">
        <v>2</v>
      </c>
      <c r="J3889">
        <v>12239</v>
      </c>
      <c r="K3889">
        <v>0.38832808068001001</v>
      </c>
    </row>
    <row r="3890" spans="1:11" x14ac:dyDescent="0.25">
      <c r="A3890" t="s">
        <v>29</v>
      </c>
      <c r="B3890" t="s">
        <v>35</v>
      </c>
      <c r="C3890">
        <v>2023</v>
      </c>
      <c r="D3890">
        <v>1.9</v>
      </c>
      <c r="E3890" t="s">
        <v>16</v>
      </c>
      <c r="F3890" t="s">
        <v>25</v>
      </c>
      <c r="G3890">
        <v>98879</v>
      </c>
      <c r="H3890">
        <v>4</v>
      </c>
      <c r="I3890">
        <v>3</v>
      </c>
      <c r="J3890">
        <v>11922</v>
      </c>
      <c r="K3890">
        <v>0.38839898261736772</v>
      </c>
    </row>
    <row r="3891" spans="1:11" x14ac:dyDescent="0.25">
      <c r="A3891" t="s">
        <v>23</v>
      </c>
      <c r="B3891" t="s">
        <v>45</v>
      </c>
      <c r="C3891">
        <v>2018</v>
      </c>
      <c r="D3891">
        <v>2.5</v>
      </c>
      <c r="E3891" t="s">
        <v>28</v>
      </c>
      <c r="F3891" t="s">
        <v>13</v>
      </c>
      <c r="G3891">
        <v>298898</v>
      </c>
      <c r="H3891">
        <v>3</v>
      </c>
      <c r="I3891">
        <v>2</v>
      </c>
      <c r="J3891">
        <v>6022</v>
      </c>
      <c r="K3891">
        <v>0.38872122515356222</v>
      </c>
    </row>
    <row r="3892" spans="1:11" x14ac:dyDescent="0.25">
      <c r="A3892" t="s">
        <v>29</v>
      </c>
      <c r="B3892" t="s">
        <v>35</v>
      </c>
      <c r="C3892">
        <v>2019</v>
      </c>
      <c r="D3892">
        <v>1.5</v>
      </c>
      <c r="E3892" t="s">
        <v>16</v>
      </c>
      <c r="F3892" t="s">
        <v>17</v>
      </c>
      <c r="G3892">
        <v>251069</v>
      </c>
      <c r="H3892">
        <v>4</v>
      </c>
      <c r="I3892">
        <v>3</v>
      </c>
      <c r="J3892">
        <v>8778</v>
      </c>
      <c r="K3892">
        <v>0.38875115499949209</v>
      </c>
    </row>
    <row r="3893" spans="1:11" x14ac:dyDescent="0.25">
      <c r="A3893" t="s">
        <v>36</v>
      </c>
      <c r="B3893" t="s">
        <v>53</v>
      </c>
      <c r="C3893">
        <v>2018</v>
      </c>
      <c r="D3893">
        <v>3.4</v>
      </c>
      <c r="E3893" t="s">
        <v>28</v>
      </c>
      <c r="F3893" t="s">
        <v>17</v>
      </c>
      <c r="G3893">
        <v>130629</v>
      </c>
      <c r="H3893">
        <v>4</v>
      </c>
      <c r="I3893">
        <v>3</v>
      </c>
      <c r="J3893">
        <v>11787</v>
      </c>
      <c r="K3893">
        <v>0.38885191196025448</v>
      </c>
    </row>
    <row r="3894" spans="1:11" x14ac:dyDescent="0.25">
      <c r="A3894" t="s">
        <v>40</v>
      </c>
      <c r="B3894" t="s">
        <v>49</v>
      </c>
      <c r="C3894">
        <v>2001</v>
      </c>
      <c r="D3894">
        <v>3.2</v>
      </c>
      <c r="E3894" t="s">
        <v>16</v>
      </c>
      <c r="F3894" t="s">
        <v>13</v>
      </c>
      <c r="G3894">
        <v>145349</v>
      </c>
      <c r="H3894">
        <v>2</v>
      </c>
      <c r="I3894">
        <v>3</v>
      </c>
      <c r="J3894">
        <v>5693</v>
      </c>
      <c r="K3894">
        <v>0.38887236832453675</v>
      </c>
    </row>
    <row r="3895" spans="1:11" x14ac:dyDescent="0.25">
      <c r="A3895" t="s">
        <v>29</v>
      </c>
      <c r="B3895" t="s">
        <v>56</v>
      </c>
      <c r="C3895">
        <v>2015</v>
      </c>
      <c r="D3895">
        <v>2.4</v>
      </c>
      <c r="E3895" t="s">
        <v>12</v>
      </c>
      <c r="F3895" t="s">
        <v>13</v>
      </c>
      <c r="G3895">
        <v>118764</v>
      </c>
      <c r="H3895">
        <v>2</v>
      </c>
      <c r="I3895">
        <v>1</v>
      </c>
      <c r="J3895">
        <v>8624</v>
      </c>
      <c r="K3895">
        <v>0.38899669067546438</v>
      </c>
    </row>
    <row r="3896" spans="1:11" x14ac:dyDescent="0.25">
      <c r="A3896" t="s">
        <v>36</v>
      </c>
      <c r="B3896" t="s">
        <v>44</v>
      </c>
      <c r="C3896">
        <v>2015</v>
      </c>
      <c r="D3896">
        <v>3.3</v>
      </c>
      <c r="E3896" t="s">
        <v>28</v>
      </c>
      <c r="F3896" t="s">
        <v>17</v>
      </c>
      <c r="G3896">
        <v>31069</v>
      </c>
      <c r="H3896">
        <v>3</v>
      </c>
      <c r="I3896">
        <v>5</v>
      </c>
      <c r="J3896">
        <v>12778</v>
      </c>
      <c r="K3896">
        <v>0.38912765800349869</v>
      </c>
    </row>
    <row r="3897" spans="1:11" x14ac:dyDescent="0.25">
      <c r="A3897" t="s">
        <v>26</v>
      </c>
      <c r="B3897" t="s">
        <v>27</v>
      </c>
      <c r="C3897">
        <v>2006</v>
      </c>
      <c r="D3897">
        <v>4.7</v>
      </c>
      <c r="E3897" t="s">
        <v>28</v>
      </c>
      <c r="F3897" t="s">
        <v>17</v>
      </c>
      <c r="G3897">
        <v>15561</v>
      </c>
      <c r="H3897">
        <v>2</v>
      </c>
      <c r="I3897">
        <v>2</v>
      </c>
      <c r="J3897">
        <v>11788</v>
      </c>
      <c r="K3897">
        <v>0.38914581509271862</v>
      </c>
    </row>
    <row r="3898" spans="1:11" x14ac:dyDescent="0.25">
      <c r="A3898" t="s">
        <v>18</v>
      </c>
      <c r="B3898" t="s">
        <v>52</v>
      </c>
      <c r="C3898">
        <v>2019</v>
      </c>
      <c r="D3898">
        <v>3.7</v>
      </c>
      <c r="E3898" t="s">
        <v>12</v>
      </c>
      <c r="F3898" t="s">
        <v>17</v>
      </c>
      <c r="G3898">
        <v>143171</v>
      </c>
      <c r="H3898">
        <v>4</v>
      </c>
      <c r="I3898">
        <v>2</v>
      </c>
      <c r="J3898">
        <v>12136</v>
      </c>
      <c r="K3898">
        <v>0.38924543084548846</v>
      </c>
    </row>
    <row r="3899" spans="1:11" x14ac:dyDescent="0.25">
      <c r="A3899" t="s">
        <v>14</v>
      </c>
      <c r="B3899" t="s">
        <v>39</v>
      </c>
      <c r="C3899">
        <v>2015</v>
      </c>
      <c r="D3899">
        <v>3.4</v>
      </c>
      <c r="E3899" t="s">
        <v>28</v>
      </c>
      <c r="F3899" t="s">
        <v>25</v>
      </c>
      <c r="G3899">
        <v>168771</v>
      </c>
      <c r="H3899">
        <v>2</v>
      </c>
      <c r="I3899">
        <v>3</v>
      </c>
      <c r="J3899">
        <v>8624</v>
      </c>
      <c r="K3899">
        <v>0.38930951516376133</v>
      </c>
    </row>
    <row r="3900" spans="1:11" x14ac:dyDescent="0.25">
      <c r="A3900" t="s">
        <v>33</v>
      </c>
      <c r="B3900" t="s">
        <v>34</v>
      </c>
      <c r="C3900">
        <v>2007</v>
      </c>
      <c r="D3900">
        <v>2.2999999999999998</v>
      </c>
      <c r="E3900" t="s">
        <v>12</v>
      </c>
      <c r="F3900" t="s">
        <v>17</v>
      </c>
      <c r="G3900">
        <v>46417</v>
      </c>
      <c r="H3900">
        <v>2</v>
      </c>
      <c r="I3900">
        <v>1</v>
      </c>
      <c r="J3900">
        <v>9071</v>
      </c>
      <c r="K3900">
        <v>0.38935548022626232</v>
      </c>
    </row>
    <row r="3901" spans="1:11" x14ac:dyDescent="0.25">
      <c r="A3901" t="s">
        <v>14</v>
      </c>
      <c r="B3901" t="s">
        <v>15</v>
      </c>
      <c r="C3901">
        <v>2005</v>
      </c>
      <c r="D3901">
        <v>2.8</v>
      </c>
      <c r="E3901" t="s">
        <v>22</v>
      </c>
      <c r="F3901" t="s">
        <v>17</v>
      </c>
      <c r="G3901">
        <v>104526</v>
      </c>
      <c r="H3901">
        <v>3</v>
      </c>
      <c r="I3901">
        <v>1</v>
      </c>
      <c r="J3901">
        <v>9809</v>
      </c>
      <c r="K3901">
        <v>0.38937974103258444</v>
      </c>
    </row>
    <row r="3902" spans="1:11" x14ac:dyDescent="0.25">
      <c r="A3902" t="s">
        <v>20</v>
      </c>
      <c r="B3902" t="s">
        <v>50</v>
      </c>
      <c r="C3902">
        <v>2010</v>
      </c>
      <c r="D3902">
        <v>2.1</v>
      </c>
      <c r="E3902" t="s">
        <v>16</v>
      </c>
      <c r="F3902" t="s">
        <v>17</v>
      </c>
      <c r="G3902">
        <v>70950</v>
      </c>
      <c r="H3902">
        <v>3</v>
      </c>
      <c r="I3902">
        <v>1</v>
      </c>
      <c r="J3902">
        <v>10281</v>
      </c>
      <c r="K3902">
        <v>0.38958301236340154</v>
      </c>
    </row>
    <row r="3903" spans="1:11" x14ac:dyDescent="0.25">
      <c r="A3903" t="s">
        <v>10</v>
      </c>
      <c r="B3903" t="s">
        <v>31</v>
      </c>
      <c r="C3903">
        <v>2009</v>
      </c>
      <c r="D3903">
        <v>4.3</v>
      </c>
      <c r="E3903" t="s">
        <v>28</v>
      </c>
      <c r="F3903" t="s">
        <v>13</v>
      </c>
      <c r="G3903">
        <v>206372</v>
      </c>
      <c r="H3903">
        <v>3</v>
      </c>
      <c r="I3903">
        <v>1</v>
      </c>
      <c r="J3903">
        <v>6972</v>
      </c>
      <c r="K3903">
        <v>0.38963566963875862</v>
      </c>
    </row>
    <row r="3904" spans="1:11" x14ac:dyDescent="0.25">
      <c r="A3904" t="s">
        <v>14</v>
      </c>
      <c r="B3904" t="s">
        <v>39</v>
      </c>
      <c r="C3904">
        <v>2023</v>
      </c>
      <c r="D3904">
        <v>1.3</v>
      </c>
      <c r="E3904" t="s">
        <v>22</v>
      </c>
      <c r="F3904" t="s">
        <v>13</v>
      </c>
      <c r="G3904">
        <v>76764</v>
      </c>
      <c r="H3904">
        <v>4</v>
      </c>
      <c r="I3904">
        <v>3</v>
      </c>
      <c r="J3904">
        <v>12764</v>
      </c>
      <c r="K3904">
        <v>0.38969760224323535</v>
      </c>
    </row>
    <row r="3905" spans="1:11" x14ac:dyDescent="0.25">
      <c r="A3905" t="s">
        <v>33</v>
      </c>
      <c r="B3905" t="s">
        <v>43</v>
      </c>
      <c r="C3905">
        <v>2012</v>
      </c>
      <c r="D3905">
        <v>2.5</v>
      </c>
      <c r="E3905" t="s">
        <v>12</v>
      </c>
      <c r="F3905" t="s">
        <v>25</v>
      </c>
      <c r="G3905">
        <v>48350</v>
      </c>
      <c r="H3905">
        <v>5</v>
      </c>
      <c r="I3905">
        <v>3</v>
      </c>
      <c r="J3905">
        <v>9233</v>
      </c>
      <c r="K3905">
        <v>0.38977197589313606</v>
      </c>
    </row>
    <row r="3906" spans="1:11" x14ac:dyDescent="0.25">
      <c r="A3906" t="s">
        <v>20</v>
      </c>
      <c r="B3906" t="s">
        <v>21</v>
      </c>
      <c r="C3906">
        <v>2023</v>
      </c>
      <c r="D3906">
        <v>2.6</v>
      </c>
      <c r="E3906" t="s">
        <v>28</v>
      </c>
      <c r="F3906" t="s">
        <v>13</v>
      </c>
      <c r="G3906">
        <v>199475</v>
      </c>
      <c r="H3906">
        <v>5</v>
      </c>
      <c r="I3906">
        <v>2</v>
      </c>
      <c r="J3906">
        <v>9610</v>
      </c>
      <c r="K3906">
        <v>0.38980020794242287</v>
      </c>
    </row>
    <row r="3907" spans="1:11" x14ac:dyDescent="0.25">
      <c r="A3907" t="s">
        <v>10</v>
      </c>
      <c r="B3907" t="s">
        <v>48</v>
      </c>
      <c r="C3907">
        <v>2022</v>
      </c>
      <c r="D3907">
        <v>1.1000000000000001</v>
      </c>
      <c r="E3907" t="s">
        <v>16</v>
      </c>
      <c r="F3907" t="s">
        <v>25</v>
      </c>
      <c r="G3907">
        <v>207337</v>
      </c>
      <c r="H3907">
        <v>5</v>
      </c>
      <c r="I3907">
        <v>3</v>
      </c>
      <c r="J3907">
        <v>8653</v>
      </c>
      <c r="K3907">
        <v>0.38998439759247649</v>
      </c>
    </row>
    <row r="3908" spans="1:11" x14ac:dyDescent="0.25">
      <c r="A3908" t="s">
        <v>26</v>
      </c>
      <c r="B3908" t="s">
        <v>27</v>
      </c>
      <c r="C3908">
        <v>2023</v>
      </c>
      <c r="D3908">
        <v>4.8</v>
      </c>
      <c r="E3908" t="s">
        <v>12</v>
      </c>
      <c r="F3908" t="s">
        <v>13</v>
      </c>
      <c r="G3908">
        <v>129245</v>
      </c>
      <c r="H3908">
        <v>5</v>
      </c>
      <c r="I3908">
        <v>4</v>
      </c>
      <c r="J3908">
        <v>13215</v>
      </c>
      <c r="K3908">
        <v>0.39004656445914099</v>
      </c>
    </row>
    <row r="3909" spans="1:11" x14ac:dyDescent="0.25">
      <c r="A3909" t="s">
        <v>29</v>
      </c>
      <c r="B3909" t="s">
        <v>35</v>
      </c>
      <c r="C3909">
        <v>2009</v>
      </c>
      <c r="D3909">
        <v>4.3</v>
      </c>
      <c r="E3909" t="s">
        <v>12</v>
      </c>
      <c r="F3909" t="s">
        <v>13</v>
      </c>
      <c r="G3909">
        <v>138053</v>
      </c>
      <c r="H3909">
        <v>5</v>
      </c>
      <c r="I3909">
        <v>1</v>
      </c>
      <c r="J3909">
        <v>8338</v>
      </c>
      <c r="K3909">
        <v>0.3900637650895098</v>
      </c>
    </row>
    <row r="3910" spans="1:11" x14ac:dyDescent="0.25">
      <c r="A3910" t="s">
        <v>18</v>
      </c>
      <c r="B3910" t="s">
        <v>54</v>
      </c>
      <c r="C3910">
        <v>2020</v>
      </c>
      <c r="D3910">
        <v>3.7</v>
      </c>
      <c r="E3910" t="s">
        <v>28</v>
      </c>
      <c r="F3910" t="s">
        <v>25</v>
      </c>
      <c r="G3910">
        <v>148489</v>
      </c>
      <c r="H3910">
        <v>3</v>
      </c>
      <c r="I3910">
        <v>5</v>
      </c>
      <c r="J3910">
        <v>10830</v>
      </c>
      <c r="K3910">
        <v>0.39016128020796192</v>
      </c>
    </row>
    <row r="3911" spans="1:11" x14ac:dyDescent="0.25">
      <c r="A3911" t="s">
        <v>26</v>
      </c>
      <c r="B3911" t="s">
        <v>32</v>
      </c>
      <c r="C3911">
        <v>2017</v>
      </c>
      <c r="D3911">
        <v>2.8</v>
      </c>
      <c r="E3911" t="s">
        <v>22</v>
      </c>
      <c r="F3911" t="s">
        <v>13</v>
      </c>
      <c r="G3911">
        <v>136677</v>
      </c>
      <c r="H3911">
        <v>3</v>
      </c>
      <c r="I3911">
        <v>3</v>
      </c>
      <c r="J3911">
        <v>11266</v>
      </c>
      <c r="K3911">
        <v>0.39022567762647264</v>
      </c>
    </row>
    <row r="3912" spans="1:11" x14ac:dyDescent="0.25">
      <c r="A3912" t="s">
        <v>18</v>
      </c>
      <c r="B3912" t="s">
        <v>19</v>
      </c>
      <c r="C3912">
        <v>2016</v>
      </c>
      <c r="D3912">
        <v>4.7</v>
      </c>
      <c r="E3912" t="s">
        <v>12</v>
      </c>
      <c r="F3912" t="s">
        <v>17</v>
      </c>
      <c r="G3912">
        <v>220208</v>
      </c>
      <c r="H3912">
        <v>2</v>
      </c>
      <c r="I3912">
        <v>3</v>
      </c>
      <c r="J3912">
        <v>10695</v>
      </c>
      <c r="K3912">
        <v>0.3903136333714633</v>
      </c>
    </row>
    <row r="3913" spans="1:11" x14ac:dyDescent="0.25">
      <c r="A3913" t="s">
        <v>26</v>
      </c>
      <c r="B3913" t="s">
        <v>27</v>
      </c>
      <c r="C3913">
        <v>2017</v>
      </c>
      <c r="D3913">
        <v>2.7</v>
      </c>
      <c r="E3913" t="s">
        <v>12</v>
      </c>
      <c r="F3913" t="s">
        <v>17</v>
      </c>
      <c r="G3913">
        <v>171032</v>
      </c>
      <c r="H3913">
        <v>3</v>
      </c>
      <c r="I3913">
        <v>3</v>
      </c>
      <c r="J3913">
        <v>9979</v>
      </c>
      <c r="K3913">
        <v>0.39042278997735813</v>
      </c>
    </row>
    <row r="3914" spans="1:11" x14ac:dyDescent="0.25">
      <c r="A3914" t="s">
        <v>33</v>
      </c>
      <c r="B3914" t="s">
        <v>34</v>
      </c>
      <c r="C3914">
        <v>2007</v>
      </c>
      <c r="D3914">
        <v>4.9000000000000004</v>
      </c>
      <c r="E3914" t="s">
        <v>12</v>
      </c>
      <c r="F3914" t="s">
        <v>17</v>
      </c>
      <c r="G3914">
        <v>299064</v>
      </c>
      <c r="H3914">
        <v>4</v>
      </c>
      <c r="I3914">
        <v>2</v>
      </c>
      <c r="J3914">
        <v>6618</v>
      </c>
      <c r="K3914">
        <v>0.39046454788824125</v>
      </c>
    </row>
    <row r="3915" spans="1:11" x14ac:dyDescent="0.25">
      <c r="A3915" t="s">
        <v>40</v>
      </c>
      <c r="B3915" t="s">
        <v>49</v>
      </c>
      <c r="C3915">
        <v>2008</v>
      </c>
      <c r="D3915">
        <v>4.0999999999999996</v>
      </c>
      <c r="E3915" t="s">
        <v>28</v>
      </c>
      <c r="F3915" t="s">
        <v>13</v>
      </c>
      <c r="G3915">
        <v>90408</v>
      </c>
      <c r="H3915">
        <v>3</v>
      </c>
      <c r="I3915">
        <v>1</v>
      </c>
      <c r="J3915">
        <v>8791</v>
      </c>
      <c r="K3915">
        <v>0.39059965788477213</v>
      </c>
    </row>
    <row r="3916" spans="1:11" x14ac:dyDescent="0.25">
      <c r="A3916" t="s">
        <v>26</v>
      </c>
      <c r="B3916" t="s">
        <v>32</v>
      </c>
      <c r="C3916">
        <v>2017</v>
      </c>
      <c r="D3916">
        <v>2.4</v>
      </c>
      <c r="E3916" t="s">
        <v>22</v>
      </c>
      <c r="F3916" t="s">
        <v>13</v>
      </c>
      <c r="G3916">
        <v>282266</v>
      </c>
      <c r="H3916">
        <v>4</v>
      </c>
      <c r="I3916">
        <v>4</v>
      </c>
      <c r="J3916">
        <v>7954</v>
      </c>
      <c r="K3916">
        <v>0.39074699562714621</v>
      </c>
    </row>
    <row r="3917" spans="1:11" x14ac:dyDescent="0.25">
      <c r="A3917" t="s">
        <v>20</v>
      </c>
      <c r="B3917" t="s">
        <v>42</v>
      </c>
      <c r="C3917">
        <v>2012</v>
      </c>
      <c r="D3917">
        <v>4.3</v>
      </c>
      <c r="E3917" t="s">
        <v>12</v>
      </c>
      <c r="F3917" t="s">
        <v>13</v>
      </c>
      <c r="G3917">
        <v>24069</v>
      </c>
      <c r="H3917">
        <v>5</v>
      </c>
      <c r="I3917">
        <v>2</v>
      </c>
      <c r="J3917">
        <v>11518</v>
      </c>
      <c r="K3917">
        <v>0.39080546296780883</v>
      </c>
    </row>
    <row r="3918" spans="1:11" x14ac:dyDescent="0.25">
      <c r="A3918" t="s">
        <v>29</v>
      </c>
      <c r="B3918" t="s">
        <v>35</v>
      </c>
      <c r="C3918">
        <v>2002</v>
      </c>
      <c r="D3918">
        <v>2.2000000000000002</v>
      </c>
      <c r="E3918" t="s">
        <v>12</v>
      </c>
      <c r="F3918" t="s">
        <v>25</v>
      </c>
      <c r="G3918">
        <v>181525</v>
      </c>
      <c r="H3918">
        <v>2</v>
      </c>
      <c r="I3918">
        <v>2</v>
      </c>
      <c r="J3918">
        <v>3269</v>
      </c>
      <c r="K3918">
        <v>0.39088141859883274</v>
      </c>
    </row>
    <row r="3919" spans="1:11" x14ac:dyDescent="0.25">
      <c r="A3919" t="s">
        <v>36</v>
      </c>
      <c r="B3919" t="s">
        <v>44</v>
      </c>
      <c r="C3919">
        <v>2002</v>
      </c>
      <c r="D3919">
        <v>2.4</v>
      </c>
      <c r="E3919" t="s">
        <v>16</v>
      </c>
      <c r="F3919" t="s">
        <v>13</v>
      </c>
      <c r="G3919">
        <v>206535</v>
      </c>
      <c r="H3919">
        <v>3</v>
      </c>
      <c r="I3919">
        <v>2</v>
      </c>
      <c r="J3919">
        <v>3969</v>
      </c>
      <c r="K3919">
        <v>0.39089295953182479</v>
      </c>
    </row>
    <row r="3920" spans="1:11" x14ac:dyDescent="0.25">
      <c r="A3920" t="s">
        <v>23</v>
      </c>
      <c r="B3920" t="s">
        <v>24</v>
      </c>
      <c r="C3920">
        <v>2017</v>
      </c>
      <c r="D3920">
        <v>4.7</v>
      </c>
      <c r="E3920" t="s">
        <v>12</v>
      </c>
      <c r="F3920" t="s">
        <v>25</v>
      </c>
      <c r="G3920">
        <v>298534</v>
      </c>
      <c r="H3920">
        <v>2</v>
      </c>
      <c r="I3920">
        <v>4</v>
      </c>
      <c r="J3920">
        <v>7929</v>
      </c>
      <c r="K3920">
        <v>0.39109111680169517</v>
      </c>
    </row>
    <row r="3921" spans="1:11" x14ac:dyDescent="0.25">
      <c r="A3921" t="s">
        <v>10</v>
      </c>
      <c r="B3921" t="s">
        <v>48</v>
      </c>
      <c r="C3921">
        <v>2001</v>
      </c>
      <c r="D3921">
        <v>2.4</v>
      </c>
      <c r="E3921" t="s">
        <v>22</v>
      </c>
      <c r="F3921" t="s">
        <v>17</v>
      </c>
      <c r="G3921">
        <v>37724</v>
      </c>
      <c r="H3921">
        <v>5</v>
      </c>
      <c r="I3921">
        <v>1</v>
      </c>
      <c r="J3921">
        <v>9545</v>
      </c>
      <c r="K3921">
        <v>0.39123092766665002</v>
      </c>
    </row>
    <row r="3922" spans="1:11" x14ac:dyDescent="0.25">
      <c r="A3922" t="s">
        <v>33</v>
      </c>
      <c r="B3922" t="s">
        <v>34</v>
      </c>
      <c r="C3922">
        <v>2006</v>
      </c>
      <c r="D3922">
        <v>4.5</v>
      </c>
      <c r="E3922" t="s">
        <v>28</v>
      </c>
      <c r="F3922" t="s">
        <v>13</v>
      </c>
      <c r="G3922">
        <v>284826</v>
      </c>
      <c r="H3922">
        <v>2</v>
      </c>
      <c r="I3922">
        <v>4</v>
      </c>
      <c r="J3922">
        <v>4703</v>
      </c>
      <c r="K3922">
        <v>0.39123862000681586</v>
      </c>
    </row>
    <row r="3923" spans="1:11" x14ac:dyDescent="0.25">
      <c r="A3923" t="s">
        <v>23</v>
      </c>
      <c r="B3923" t="s">
        <v>38</v>
      </c>
      <c r="C3923">
        <v>2022</v>
      </c>
      <c r="D3923">
        <v>1.4</v>
      </c>
      <c r="E3923" t="s">
        <v>28</v>
      </c>
      <c r="F3923" t="s">
        <v>17</v>
      </c>
      <c r="G3923">
        <v>37234</v>
      </c>
      <c r="H3923">
        <v>3</v>
      </c>
      <c r="I3923">
        <v>5</v>
      </c>
      <c r="J3923">
        <v>12855</v>
      </c>
      <c r="K3923">
        <v>0.39128599175832823</v>
      </c>
    </row>
    <row r="3924" spans="1:11" x14ac:dyDescent="0.25">
      <c r="A3924" t="s">
        <v>26</v>
      </c>
      <c r="B3924" t="s">
        <v>27</v>
      </c>
      <c r="C3924">
        <v>2005</v>
      </c>
      <c r="D3924">
        <v>3.1</v>
      </c>
      <c r="E3924" t="s">
        <v>22</v>
      </c>
      <c r="F3924" t="s">
        <v>25</v>
      </c>
      <c r="G3924">
        <v>171738</v>
      </c>
      <c r="H3924">
        <v>5</v>
      </c>
      <c r="I3924">
        <v>2</v>
      </c>
      <c r="J3924">
        <v>7265</v>
      </c>
      <c r="K3924">
        <v>0.39133200390646139</v>
      </c>
    </row>
    <row r="3925" spans="1:11" x14ac:dyDescent="0.25">
      <c r="A3925" t="s">
        <v>23</v>
      </c>
      <c r="B3925" t="s">
        <v>45</v>
      </c>
      <c r="C3925">
        <v>2005</v>
      </c>
      <c r="D3925">
        <v>3.9</v>
      </c>
      <c r="E3925" t="s">
        <v>22</v>
      </c>
      <c r="F3925" t="s">
        <v>25</v>
      </c>
      <c r="G3925">
        <v>63998</v>
      </c>
      <c r="H3925">
        <v>2</v>
      </c>
      <c r="I3925">
        <v>1</v>
      </c>
      <c r="J3925">
        <v>10220</v>
      </c>
      <c r="K3925">
        <v>0.39144059859442304</v>
      </c>
    </row>
    <row r="3926" spans="1:11" x14ac:dyDescent="0.25">
      <c r="A3926" t="s">
        <v>29</v>
      </c>
      <c r="B3926" t="s">
        <v>35</v>
      </c>
      <c r="C3926">
        <v>2012</v>
      </c>
      <c r="D3926">
        <v>1.8</v>
      </c>
      <c r="E3926" t="s">
        <v>12</v>
      </c>
      <c r="F3926" t="s">
        <v>25</v>
      </c>
      <c r="G3926">
        <v>23434</v>
      </c>
      <c r="H3926">
        <v>3</v>
      </c>
      <c r="I3926">
        <v>1</v>
      </c>
      <c r="J3926">
        <v>9031</v>
      </c>
      <c r="K3926">
        <v>0.39167064084710412</v>
      </c>
    </row>
    <row r="3927" spans="1:11" x14ac:dyDescent="0.25">
      <c r="A3927" t="s">
        <v>33</v>
      </c>
      <c r="B3927" t="s">
        <v>55</v>
      </c>
      <c r="C3927">
        <v>2005</v>
      </c>
      <c r="D3927">
        <v>2.2999999999999998</v>
      </c>
      <c r="E3927" t="s">
        <v>28</v>
      </c>
      <c r="F3927" t="s">
        <v>17</v>
      </c>
      <c r="G3927">
        <v>179932</v>
      </c>
      <c r="H3927">
        <v>4</v>
      </c>
      <c r="I3927">
        <v>4</v>
      </c>
      <c r="J3927">
        <v>5801</v>
      </c>
      <c r="K3927">
        <v>0.3916805569984404</v>
      </c>
    </row>
    <row r="3928" spans="1:11" x14ac:dyDescent="0.25">
      <c r="A3928" t="s">
        <v>26</v>
      </c>
      <c r="B3928" t="s">
        <v>32</v>
      </c>
      <c r="C3928">
        <v>2008</v>
      </c>
      <c r="D3928">
        <v>3.5</v>
      </c>
      <c r="E3928" t="s">
        <v>22</v>
      </c>
      <c r="F3928" t="s">
        <v>25</v>
      </c>
      <c r="G3928">
        <v>296747</v>
      </c>
      <c r="H3928">
        <v>3</v>
      </c>
      <c r="I3928">
        <v>1</v>
      </c>
      <c r="J3928">
        <v>6065</v>
      </c>
      <c r="K3928">
        <v>0.39168767583040121</v>
      </c>
    </row>
    <row r="3929" spans="1:11" x14ac:dyDescent="0.25">
      <c r="A3929" t="s">
        <v>40</v>
      </c>
      <c r="B3929" t="s">
        <v>49</v>
      </c>
      <c r="C3929">
        <v>2000</v>
      </c>
      <c r="D3929">
        <v>3.5</v>
      </c>
      <c r="E3929" t="s">
        <v>28</v>
      </c>
      <c r="F3929" t="s">
        <v>13</v>
      </c>
      <c r="G3929">
        <v>182277</v>
      </c>
      <c r="H3929">
        <v>5</v>
      </c>
      <c r="I3929">
        <v>1</v>
      </c>
      <c r="J3929">
        <v>3954</v>
      </c>
      <c r="K3929">
        <v>0.39208878148557635</v>
      </c>
    </row>
    <row r="3930" spans="1:11" x14ac:dyDescent="0.25">
      <c r="A3930" t="s">
        <v>18</v>
      </c>
      <c r="B3930" t="s">
        <v>19</v>
      </c>
      <c r="C3930">
        <v>2009</v>
      </c>
      <c r="D3930">
        <v>4.4000000000000004</v>
      </c>
      <c r="E3930" t="s">
        <v>16</v>
      </c>
      <c r="F3930" t="s">
        <v>13</v>
      </c>
      <c r="G3930">
        <v>38382</v>
      </c>
      <c r="H3930">
        <v>3</v>
      </c>
      <c r="I3930">
        <v>4</v>
      </c>
      <c r="J3930">
        <v>11432</v>
      </c>
      <c r="K3930">
        <v>0.39219598620819807</v>
      </c>
    </row>
    <row r="3931" spans="1:11" x14ac:dyDescent="0.25">
      <c r="A3931" t="s">
        <v>36</v>
      </c>
      <c r="B3931" t="s">
        <v>53</v>
      </c>
      <c r="C3931">
        <v>2009</v>
      </c>
      <c r="D3931">
        <v>1.4</v>
      </c>
      <c r="E3931" t="s">
        <v>16</v>
      </c>
      <c r="F3931" t="s">
        <v>13</v>
      </c>
      <c r="G3931">
        <v>283053</v>
      </c>
      <c r="H3931">
        <v>5</v>
      </c>
      <c r="I3931">
        <v>2</v>
      </c>
      <c r="J3931">
        <v>3538</v>
      </c>
      <c r="K3931">
        <v>0.39231011733451726</v>
      </c>
    </row>
    <row r="3932" spans="1:11" x14ac:dyDescent="0.25">
      <c r="A3932" t="s">
        <v>26</v>
      </c>
      <c r="B3932" t="s">
        <v>32</v>
      </c>
      <c r="C3932">
        <v>2019</v>
      </c>
      <c r="D3932">
        <v>2.8</v>
      </c>
      <c r="E3932" t="s">
        <v>28</v>
      </c>
      <c r="F3932" t="s">
        <v>25</v>
      </c>
      <c r="G3932">
        <v>142254</v>
      </c>
      <c r="H3932">
        <v>3</v>
      </c>
      <c r="I3932">
        <v>4</v>
      </c>
      <c r="J3932">
        <v>9754</v>
      </c>
      <c r="K3932">
        <v>0.39251476639706551</v>
      </c>
    </row>
    <row r="3933" spans="1:11" x14ac:dyDescent="0.25">
      <c r="A3933" t="s">
        <v>23</v>
      </c>
      <c r="B3933" t="s">
        <v>24</v>
      </c>
      <c r="C3933">
        <v>2009</v>
      </c>
      <c r="D3933">
        <v>4.8</v>
      </c>
      <c r="E3933" t="s">
        <v>28</v>
      </c>
      <c r="F3933" t="s">
        <v>17</v>
      </c>
      <c r="G3933">
        <v>23300</v>
      </c>
      <c r="H3933">
        <v>4</v>
      </c>
      <c r="I3933">
        <v>1</v>
      </c>
      <c r="J3933">
        <v>12634</v>
      </c>
      <c r="K3933">
        <v>0.39284984455611061</v>
      </c>
    </row>
    <row r="3934" spans="1:11" x14ac:dyDescent="0.25">
      <c r="A3934" t="s">
        <v>26</v>
      </c>
      <c r="B3934" t="s">
        <v>27</v>
      </c>
      <c r="C3934">
        <v>2015</v>
      </c>
      <c r="D3934">
        <v>2.2999999999999998</v>
      </c>
      <c r="E3934" t="s">
        <v>28</v>
      </c>
      <c r="F3934" t="s">
        <v>25</v>
      </c>
      <c r="G3934">
        <v>245126</v>
      </c>
      <c r="H3934">
        <v>3</v>
      </c>
      <c r="I3934">
        <v>3</v>
      </c>
      <c r="J3934">
        <v>5997</v>
      </c>
      <c r="K3934">
        <v>0.39297097707949835</v>
      </c>
    </row>
    <row r="3935" spans="1:11" x14ac:dyDescent="0.25">
      <c r="A3935" t="s">
        <v>26</v>
      </c>
      <c r="B3935" t="s">
        <v>32</v>
      </c>
      <c r="C3935">
        <v>2014</v>
      </c>
      <c r="D3935">
        <v>2.4</v>
      </c>
      <c r="E3935" t="s">
        <v>16</v>
      </c>
      <c r="F3935" t="s">
        <v>17</v>
      </c>
      <c r="G3935">
        <v>131822</v>
      </c>
      <c r="H3935">
        <v>2</v>
      </c>
      <c r="I3935">
        <v>1</v>
      </c>
      <c r="J3935">
        <v>10563</v>
      </c>
      <c r="K3935">
        <v>0.39299473351473457</v>
      </c>
    </row>
    <row r="3936" spans="1:11" x14ac:dyDescent="0.25">
      <c r="A3936" t="s">
        <v>36</v>
      </c>
      <c r="B3936" t="s">
        <v>37</v>
      </c>
      <c r="C3936">
        <v>2007</v>
      </c>
      <c r="D3936">
        <v>1.4</v>
      </c>
      <c r="E3936" t="s">
        <v>22</v>
      </c>
      <c r="F3936" t="s">
        <v>25</v>
      </c>
      <c r="G3936">
        <v>172065</v>
      </c>
      <c r="H3936">
        <v>5</v>
      </c>
      <c r="I3936">
        <v>5</v>
      </c>
      <c r="J3936">
        <v>6158</v>
      </c>
      <c r="K3936">
        <v>0.39301970731694835</v>
      </c>
    </row>
    <row r="3937" spans="1:11" x14ac:dyDescent="0.25">
      <c r="A3937" t="s">
        <v>33</v>
      </c>
      <c r="B3937" t="s">
        <v>43</v>
      </c>
      <c r="C3937">
        <v>2011</v>
      </c>
      <c r="D3937">
        <v>3.9</v>
      </c>
      <c r="E3937" t="s">
        <v>12</v>
      </c>
      <c r="F3937" t="s">
        <v>17</v>
      </c>
      <c r="G3937">
        <v>108946</v>
      </c>
      <c r="H3937">
        <v>4</v>
      </c>
      <c r="I3937">
        <v>5</v>
      </c>
      <c r="J3937">
        <v>10621</v>
      </c>
      <c r="K3937">
        <v>0.39328006723989739</v>
      </c>
    </row>
    <row r="3938" spans="1:11" x14ac:dyDescent="0.25">
      <c r="A3938" t="s">
        <v>20</v>
      </c>
      <c r="B3938" t="s">
        <v>50</v>
      </c>
      <c r="C3938">
        <v>2013</v>
      </c>
      <c r="D3938">
        <v>1.1000000000000001</v>
      </c>
      <c r="E3938" t="s">
        <v>16</v>
      </c>
      <c r="F3938" t="s">
        <v>25</v>
      </c>
      <c r="G3938">
        <v>236848</v>
      </c>
      <c r="H3938">
        <v>2</v>
      </c>
      <c r="I3938">
        <v>1</v>
      </c>
      <c r="J3938">
        <v>5363</v>
      </c>
      <c r="K3938">
        <v>0.39349914833440791</v>
      </c>
    </row>
    <row r="3939" spans="1:11" x14ac:dyDescent="0.25">
      <c r="A3939" t="s">
        <v>18</v>
      </c>
      <c r="B3939" t="s">
        <v>52</v>
      </c>
      <c r="C3939">
        <v>2015</v>
      </c>
      <c r="D3939">
        <v>2.5</v>
      </c>
      <c r="E3939" t="s">
        <v>16</v>
      </c>
      <c r="F3939" t="s">
        <v>25</v>
      </c>
      <c r="G3939">
        <v>194132</v>
      </c>
      <c r="H3939">
        <v>2</v>
      </c>
      <c r="I3939">
        <v>3</v>
      </c>
      <c r="J3939">
        <v>8217</v>
      </c>
      <c r="K3939">
        <v>0.39385803237438699</v>
      </c>
    </row>
    <row r="3940" spans="1:11" x14ac:dyDescent="0.25">
      <c r="A3940" t="s">
        <v>23</v>
      </c>
      <c r="B3940" t="s">
        <v>24</v>
      </c>
      <c r="C3940">
        <v>2008</v>
      </c>
      <c r="D3940">
        <v>1.4</v>
      </c>
      <c r="E3940" t="s">
        <v>28</v>
      </c>
      <c r="F3940" t="s">
        <v>13</v>
      </c>
      <c r="G3940">
        <v>4487</v>
      </c>
      <c r="H3940">
        <v>4</v>
      </c>
      <c r="I3940">
        <v>2</v>
      </c>
      <c r="J3940">
        <v>7810</v>
      </c>
      <c r="K3940">
        <v>0.39399850696115168</v>
      </c>
    </row>
    <row r="3941" spans="1:11" x14ac:dyDescent="0.25">
      <c r="A3941" t="s">
        <v>20</v>
      </c>
      <c r="B3941" t="s">
        <v>50</v>
      </c>
      <c r="C3941">
        <v>2023</v>
      </c>
      <c r="D3941">
        <v>2.7</v>
      </c>
      <c r="E3941" t="s">
        <v>12</v>
      </c>
      <c r="F3941" t="s">
        <v>13</v>
      </c>
      <c r="G3941">
        <v>132276</v>
      </c>
      <c r="H3941">
        <v>2</v>
      </c>
      <c r="I3941">
        <v>1</v>
      </c>
      <c r="J3941">
        <v>11054</v>
      </c>
      <c r="K3941">
        <v>0.39404179553017138</v>
      </c>
    </row>
    <row r="3942" spans="1:11" x14ac:dyDescent="0.25">
      <c r="A3942" t="s">
        <v>29</v>
      </c>
      <c r="B3942" t="s">
        <v>56</v>
      </c>
      <c r="C3942">
        <v>2009</v>
      </c>
      <c r="D3942">
        <v>5</v>
      </c>
      <c r="E3942" t="s">
        <v>22</v>
      </c>
      <c r="F3942" t="s">
        <v>25</v>
      </c>
      <c r="G3942">
        <v>251402</v>
      </c>
      <c r="H3942">
        <v>4</v>
      </c>
      <c r="I3942">
        <v>1</v>
      </c>
      <c r="J3942">
        <v>8771</v>
      </c>
      <c r="K3942">
        <v>0.39408762593361635</v>
      </c>
    </row>
    <row r="3943" spans="1:11" x14ac:dyDescent="0.25">
      <c r="A3943" t="s">
        <v>33</v>
      </c>
      <c r="B3943" t="s">
        <v>55</v>
      </c>
      <c r="C3943">
        <v>2008</v>
      </c>
      <c r="D3943">
        <v>3.8</v>
      </c>
      <c r="E3943" t="s">
        <v>22</v>
      </c>
      <c r="F3943" t="s">
        <v>25</v>
      </c>
      <c r="G3943">
        <v>164284</v>
      </c>
      <c r="H3943">
        <v>3</v>
      </c>
      <c r="I3943">
        <v>4</v>
      </c>
      <c r="J3943">
        <v>9014</v>
      </c>
      <c r="K3943">
        <v>0.39410678492659834</v>
      </c>
    </row>
    <row r="3944" spans="1:11" x14ac:dyDescent="0.25">
      <c r="A3944" t="s">
        <v>29</v>
      </c>
      <c r="B3944" t="s">
        <v>56</v>
      </c>
      <c r="C3944">
        <v>2016</v>
      </c>
      <c r="D3944">
        <v>2.2999999999999998</v>
      </c>
      <c r="E3944" t="s">
        <v>22</v>
      </c>
      <c r="F3944" t="s">
        <v>25</v>
      </c>
      <c r="G3944">
        <v>4516</v>
      </c>
      <c r="H3944">
        <v>4</v>
      </c>
      <c r="I3944">
        <v>1</v>
      </c>
      <c r="J3944">
        <v>13109</v>
      </c>
      <c r="K3944">
        <v>0.39411646287999302</v>
      </c>
    </row>
    <row r="3945" spans="1:11" x14ac:dyDescent="0.25">
      <c r="A3945" t="s">
        <v>14</v>
      </c>
      <c r="B3945" t="s">
        <v>15</v>
      </c>
      <c r="C3945">
        <v>2013</v>
      </c>
      <c r="D3945">
        <v>1.3</v>
      </c>
      <c r="E3945" t="s">
        <v>28</v>
      </c>
      <c r="F3945" t="s">
        <v>17</v>
      </c>
      <c r="G3945">
        <v>116174</v>
      </c>
      <c r="H3945">
        <v>4</v>
      </c>
      <c r="I3945">
        <v>2</v>
      </c>
      <c r="J3945">
        <v>8476</v>
      </c>
      <c r="K3945">
        <v>0.39416152509535418</v>
      </c>
    </row>
    <row r="3946" spans="1:11" x14ac:dyDescent="0.25">
      <c r="A3946" t="s">
        <v>26</v>
      </c>
      <c r="B3946" t="s">
        <v>47</v>
      </c>
      <c r="C3946">
        <v>2000</v>
      </c>
      <c r="D3946">
        <v>2.2000000000000002</v>
      </c>
      <c r="E3946" t="s">
        <v>12</v>
      </c>
      <c r="F3946" t="s">
        <v>13</v>
      </c>
      <c r="G3946">
        <v>153490</v>
      </c>
      <c r="H3946">
        <v>3</v>
      </c>
      <c r="I3946">
        <v>5</v>
      </c>
      <c r="J3946">
        <v>3230</v>
      </c>
      <c r="K3946">
        <v>0.39418895096209128</v>
      </c>
    </row>
    <row r="3947" spans="1:11" x14ac:dyDescent="0.25">
      <c r="A3947" t="s">
        <v>29</v>
      </c>
      <c r="B3947" t="s">
        <v>30</v>
      </c>
      <c r="C3947">
        <v>2013</v>
      </c>
      <c r="D3947">
        <v>2.6</v>
      </c>
      <c r="E3947" t="s">
        <v>16</v>
      </c>
      <c r="F3947" t="s">
        <v>13</v>
      </c>
      <c r="G3947">
        <v>147276</v>
      </c>
      <c r="H3947">
        <v>3</v>
      </c>
      <c r="I3947">
        <v>5</v>
      </c>
      <c r="J3947">
        <v>8654</v>
      </c>
      <c r="K3947">
        <v>0.39419907927981257</v>
      </c>
    </row>
    <row r="3948" spans="1:11" x14ac:dyDescent="0.25">
      <c r="A3948" t="s">
        <v>29</v>
      </c>
      <c r="B3948" t="s">
        <v>35</v>
      </c>
      <c r="C3948">
        <v>2001</v>
      </c>
      <c r="D3948">
        <v>4.7</v>
      </c>
      <c r="E3948" t="s">
        <v>28</v>
      </c>
      <c r="F3948" t="s">
        <v>17</v>
      </c>
      <c r="G3948">
        <v>146954</v>
      </c>
      <c r="H3948">
        <v>2</v>
      </c>
      <c r="I3948">
        <v>1</v>
      </c>
      <c r="J3948">
        <v>7660</v>
      </c>
      <c r="K3948">
        <v>0.3943699898730344</v>
      </c>
    </row>
    <row r="3949" spans="1:11" x14ac:dyDescent="0.25">
      <c r="A3949" t="s">
        <v>40</v>
      </c>
      <c r="B3949" t="s">
        <v>41</v>
      </c>
      <c r="C3949">
        <v>2021</v>
      </c>
      <c r="D3949">
        <v>3.4</v>
      </c>
      <c r="E3949" t="s">
        <v>12</v>
      </c>
      <c r="F3949" t="s">
        <v>13</v>
      </c>
      <c r="G3949">
        <v>158797</v>
      </c>
      <c r="H3949">
        <v>2</v>
      </c>
      <c r="I3949">
        <v>1</v>
      </c>
      <c r="J3949">
        <v>10624</v>
      </c>
      <c r="K3949">
        <v>0.39439049206459587</v>
      </c>
    </row>
    <row r="3950" spans="1:11" x14ac:dyDescent="0.25">
      <c r="A3950" t="s">
        <v>18</v>
      </c>
      <c r="B3950" t="s">
        <v>52</v>
      </c>
      <c r="C3950">
        <v>2018</v>
      </c>
      <c r="D3950">
        <v>4.3</v>
      </c>
      <c r="E3950" t="s">
        <v>16</v>
      </c>
      <c r="F3950" t="s">
        <v>17</v>
      </c>
      <c r="G3950">
        <v>238692</v>
      </c>
      <c r="H3950">
        <v>4</v>
      </c>
      <c r="I3950">
        <v>5</v>
      </c>
      <c r="J3950">
        <v>11526</v>
      </c>
      <c r="K3950">
        <v>0.39455460265710551</v>
      </c>
    </row>
    <row r="3951" spans="1:11" x14ac:dyDescent="0.25">
      <c r="A3951" t="s">
        <v>14</v>
      </c>
      <c r="B3951" t="s">
        <v>39</v>
      </c>
      <c r="C3951">
        <v>2017</v>
      </c>
      <c r="D3951">
        <v>1.8</v>
      </c>
      <c r="E3951" t="s">
        <v>12</v>
      </c>
      <c r="F3951" t="s">
        <v>25</v>
      </c>
      <c r="G3951">
        <v>94503</v>
      </c>
      <c r="H3951">
        <v>4</v>
      </c>
      <c r="I3951">
        <v>3</v>
      </c>
      <c r="J3951">
        <v>9109</v>
      </c>
      <c r="K3951">
        <v>0.39461408038109536</v>
      </c>
    </row>
    <row r="3952" spans="1:11" x14ac:dyDescent="0.25">
      <c r="A3952" t="s">
        <v>14</v>
      </c>
      <c r="B3952" t="s">
        <v>15</v>
      </c>
      <c r="C3952">
        <v>2003</v>
      </c>
      <c r="D3952">
        <v>1.2</v>
      </c>
      <c r="E3952" t="s">
        <v>12</v>
      </c>
      <c r="F3952" t="s">
        <v>25</v>
      </c>
      <c r="G3952">
        <v>53980</v>
      </c>
      <c r="H3952">
        <v>4</v>
      </c>
      <c r="I3952">
        <v>3</v>
      </c>
      <c r="J3952">
        <v>5120</v>
      </c>
      <c r="K3952">
        <v>0.3946806919950695</v>
      </c>
    </row>
    <row r="3953" spans="1:11" x14ac:dyDescent="0.25">
      <c r="A3953" t="s">
        <v>14</v>
      </c>
      <c r="B3953" t="s">
        <v>39</v>
      </c>
      <c r="C3953">
        <v>2013</v>
      </c>
      <c r="D3953">
        <v>3.7</v>
      </c>
      <c r="E3953" t="s">
        <v>16</v>
      </c>
      <c r="F3953" t="s">
        <v>25</v>
      </c>
      <c r="G3953">
        <v>3133</v>
      </c>
      <c r="H3953">
        <v>5</v>
      </c>
      <c r="I3953">
        <v>2</v>
      </c>
      <c r="J3953">
        <v>12637</v>
      </c>
      <c r="K3953">
        <v>0.39468386573150405</v>
      </c>
    </row>
    <row r="3954" spans="1:11" x14ac:dyDescent="0.25">
      <c r="A3954" t="s">
        <v>33</v>
      </c>
      <c r="B3954" t="s">
        <v>55</v>
      </c>
      <c r="C3954">
        <v>2006</v>
      </c>
      <c r="D3954">
        <v>4.3</v>
      </c>
      <c r="E3954" t="s">
        <v>28</v>
      </c>
      <c r="F3954" t="s">
        <v>17</v>
      </c>
      <c r="G3954">
        <v>12893</v>
      </c>
      <c r="H3954">
        <v>3</v>
      </c>
      <c r="I3954">
        <v>5</v>
      </c>
      <c r="J3954">
        <v>11442</v>
      </c>
      <c r="K3954">
        <v>0.39470218109187938</v>
      </c>
    </row>
    <row r="3955" spans="1:11" x14ac:dyDescent="0.25">
      <c r="A3955" t="s">
        <v>18</v>
      </c>
      <c r="B3955" t="s">
        <v>19</v>
      </c>
      <c r="C3955">
        <v>2004</v>
      </c>
      <c r="D3955">
        <v>2.1</v>
      </c>
      <c r="E3955" t="s">
        <v>28</v>
      </c>
      <c r="F3955" t="s">
        <v>13</v>
      </c>
      <c r="G3955">
        <v>297401</v>
      </c>
      <c r="H3955">
        <v>4</v>
      </c>
      <c r="I3955">
        <v>3</v>
      </c>
      <c r="J3955">
        <v>2000</v>
      </c>
      <c r="K3955">
        <v>0.39482450635109601</v>
      </c>
    </row>
    <row r="3956" spans="1:11" x14ac:dyDescent="0.25">
      <c r="A3956" t="s">
        <v>26</v>
      </c>
      <c r="B3956" t="s">
        <v>47</v>
      </c>
      <c r="C3956">
        <v>2012</v>
      </c>
      <c r="D3956">
        <v>1.8</v>
      </c>
      <c r="E3956" t="s">
        <v>12</v>
      </c>
      <c r="F3956" t="s">
        <v>25</v>
      </c>
      <c r="G3956">
        <v>245309</v>
      </c>
      <c r="H3956">
        <v>3</v>
      </c>
      <c r="I3956">
        <v>5</v>
      </c>
      <c r="J3956">
        <v>4593</v>
      </c>
      <c r="K3956">
        <v>0.3948966667118966</v>
      </c>
    </row>
    <row r="3957" spans="1:11" x14ac:dyDescent="0.25">
      <c r="A3957" t="s">
        <v>14</v>
      </c>
      <c r="B3957" t="s">
        <v>39</v>
      </c>
      <c r="C3957">
        <v>2013</v>
      </c>
      <c r="D3957">
        <v>3.4</v>
      </c>
      <c r="E3957" t="s">
        <v>22</v>
      </c>
      <c r="F3957" t="s">
        <v>17</v>
      </c>
      <c r="G3957">
        <v>142209</v>
      </c>
      <c r="H3957">
        <v>4</v>
      </c>
      <c r="I3957">
        <v>3</v>
      </c>
      <c r="J3957">
        <v>12055</v>
      </c>
      <c r="K3957">
        <v>0.39513671163338027</v>
      </c>
    </row>
    <row r="3958" spans="1:11" x14ac:dyDescent="0.25">
      <c r="A3958" t="s">
        <v>10</v>
      </c>
      <c r="B3958" t="s">
        <v>48</v>
      </c>
      <c r="C3958">
        <v>2014</v>
      </c>
      <c r="D3958">
        <v>2.9</v>
      </c>
      <c r="E3958" t="s">
        <v>22</v>
      </c>
      <c r="F3958" t="s">
        <v>17</v>
      </c>
      <c r="G3958">
        <v>19288</v>
      </c>
      <c r="H3958">
        <v>3</v>
      </c>
      <c r="I3958">
        <v>2</v>
      </c>
      <c r="J3958">
        <v>14314</v>
      </c>
      <c r="K3958">
        <v>0.39585570331830744</v>
      </c>
    </row>
    <row r="3959" spans="1:11" x14ac:dyDescent="0.25">
      <c r="A3959" t="s">
        <v>29</v>
      </c>
      <c r="B3959" t="s">
        <v>35</v>
      </c>
      <c r="C3959">
        <v>2016</v>
      </c>
      <c r="D3959">
        <v>3.6</v>
      </c>
      <c r="E3959" t="s">
        <v>12</v>
      </c>
      <c r="F3959" t="s">
        <v>13</v>
      </c>
      <c r="G3959">
        <v>85010</v>
      </c>
      <c r="H3959">
        <v>4</v>
      </c>
      <c r="I3959">
        <v>1</v>
      </c>
      <c r="J3959">
        <v>10799</v>
      </c>
      <c r="K3959">
        <v>0.39586125521190585</v>
      </c>
    </row>
    <row r="3960" spans="1:11" x14ac:dyDescent="0.25">
      <c r="A3960" t="s">
        <v>20</v>
      </c>
      <c r="B3960" t="s">
        <v>42</v>
      </c>
      <c r="C3960">
        <v>2012</v>
      </c>
      <c r="D3960">
        <v>4.8</v>
      </c>
      <c r="E3960" t="s">
        <v>16</v>
      </c>
      <c r="F3960" t="s">
        <v>13</v>
      </c>
      <c r="G3960">
        <v>153117</v>
      </c>
      <c r="H3960">
        <v>3</v>
      </c>
      <c r="I3960">
        <v>2</v>
      </c>
      <c r="J3960">
        <v>10437</v>
      </c>
      <c r="K3960">
        <v>0.39594643760220871</v>
      </c>
    </row>
    <row r="3961" spans="1:11" x14ac:dyDescent="0.25">
      <c r="A3961" t="s">
        <v>23</v>
      </c>
      <c r="B3961" t="s">
        <v>45</v>
      </c>
      <c r="C3961">
        <v>2005</v>
      </c>
      <c r="D3961">
        <v>1.1000000000000001</v>
      </c>
      <c r="E3961" t="s">
        <v>12</v>
      </c>
      <c r="F3961" t="s">
        <v>25</v>
      </c>
      <c r="G3961">
        <v>135809</v>
      </c>
      <c r="H3961">
        <v>4</v>
      </c>
      <c r="I3961">
        <v>4</v>
      </c>
      <c r="J3961">
        <v>3983</v>
      </c>
      <c r="K3961">
        <v>0.39595789754107291</v>
      </c>
    </row>
    <row r="3962" spans="1:11" x14ac:dyDescent="0.25">
      <c r="A3962" t="s">
        <v>40</v>
      </c>
      <c r="B3962" t="s">
        <v>51</v>
      </c>
      <c r="C3962">
        <v>2006</v>
      </c>
      <c r="D3962">
        <v>3.9</v>
      </c>
      <c r="E3962" t="s">
        <v>28</v>
      </c>
      <c r="F3962" t="s">
        <v>13</v>
      </c>
      <c r="G3962">
        <v>282190</v>
      </c>
      <c r="H3962">
        <v>4</v>
      </c>
      <c r="I3962">
        <v>3</v>
      </c>
      <c r="J3962">
        <v>4156</v>
      </c>
      <c r="K3962">
        <v>0.39601662245284508</v>
      </c>
    </row>
    <row r="3963" spans="1:11" x14ac:dyDescent="0.25">
      <c r="A3963" t="s">
        <v>26</v>
      </c>
      <c r="B3963" t="s">
        <v>27</v>
      </c>
      <c r="C3963">
        <v>2011</v>
      </c>
      <c r="D3963">
        <v>2</v>
      </c>
      <c r="E3963" t="s">
        <v>22</v>
      </c>
      <c r="F3963" t="s">
        <v>25</v>
      </c>
      <c r="G3963">
        <v>76782</v>
      </c>
      <c r="H3963">
        <v>5</v>
      </c>
      <c r="I3963">
        <v>1</v>
      </c>
      <c r="J3963">
        <v>9864</v>
      </c>
      <c r="K3963">
        <v>0.39610652095622823</v>
      </c>
    </row>
    <row r="3964" spans="1:11" x14ac:dyDescent="0.25">
      <c r="A3964" t="s">
        <v>20</v>
      </c>
      <c r="B3964" t="s">
        <v>21</v>
      </c>
      <c r="C3964">
        <v>2006</v>
      </c>
      <c r="D3964">
        <v>1.2</v>
      </c>
      <c r="E3964" t="s">
        <v>16</v>
      </c>
      <c r="F3964" t="s">
        <v>13</v>
      </c>
      <c r="G3964">
        <v>127033</v>
      </c>
      <c r="H3964">
        <v>2</v>
      </c>
      <c r="I3964">
        <v>1</v>
      </c>
      <c r="J3964">
        <v>5559</v>
      </c>
      <c r="K3964">
        <v>0.39645915427361</v>
      </c>
    </row>
    <row r="3965" spans="1:11" x14ac:dyDescent="0.25">
      <c r="A3965" t="s">
        <v>10</v>
      </c>
      <c r="B3965" t="s">
        <v>48</v>
      </c>
      <c r="C3965">
        <v>2003</v>
      </c>
      <c r="D3965">
        <v>4.4000000000000004</v>
      </c>
      <c r="E3965" t="s">
        <v>16</v>
      </c>
      <c r="F3965" t="s">
        <v>17</v>
      </c>
      <c r="G3965">
        <v>132647</v>
      </c>
      <c r="H3965">
        <v>5</v>
      </c>
      <c r="I3965">
        <v>3</v>
      </c>
      <c r="J3965">
        <v>9247</v>
      </c>
      <c r="K3965">
        <v>0.39648920606981886</v>
      </c>
    </row>
    <row r="3966" spans="1:11" x14ac:dyDescent="0.25">
      <c r="A3966" t="s">
        <v>20</v>
      </c>
      <c r="B3966" t="s">
        <v>50</v>
      </c>
      <c r="C3966">
        <v>2018</v>
      </c>
      <c r="D3966">
        <v>1.6</v>
      </c>
      <c r="E3966" t="s">
        <v>12</v>
      </c>
      <c r="F3966" t="s">
        <v>13</v>
      </c>
      <c r="G3966">
        <v>180019</v>
      </c>
      <c r="H3966">
        <v>3</v>
      </c>
      <c r="I3966">
        <v>5</v>
      </c>
      <c r="J3966">
        <v>7499</v>
      </c>
      <c r="K3966">
        <v>0.39652862385467635</v>
      </c>
    </row>
    <row r="3967" spans="1:11" x14ac:dyDescent="0.25">
      <c r="A3967" t="s">
        <v>23</v>
      </c>
      <c r="B3967" t="s">
        <v>24</v>
      </c>
      <c r="C3967">
        <v>2008</v>
      </c>
      <c r="D3967">
        <v>1.8</v>
      </c>
      <c r="E3967" t="s">
        <v>16</v>
      </c>
      <c r="F3967" t="s">
        <v>25</v>
      </c>
      <c r="G3967">
        <v>165836</v>
      </c>
      <c r="H3967">
        <v>4</v>
      </c>
      <c r="I3967">
        <v>5</v>
      </c>
      <c r="J3967">
        <v>5983</v>
      </c>
      <c r="K3967">
        <v>0.39678688991186795</v>
      </c>
    </row>
    <row r="3968" spans="1:11" x14ac:dyDescent="0.25">
      <c r="A3968" t="s">
        <v>20</v>
      </c>
      <c r="B3968" t="s">
        <v>42</v>
      </c>
      <c r="C3968">
        <v>2011</v>
      </c>
      <c r="D3968">
        <v>2.7</v>
      </c>
      <c r="E3968" t="s">
        <v>28</v>
      </c>
      <c r="F3968" t="s">
        <v>13</v>
      </c>
      <c r="G3968">
        <v>65650</v>
      </c>
      <c r="H3968">
        <v>4</v>
      </c>
      <c r="I3968">
        <v>3</v>
      </c>
      <c r="J3968">
        <v>8787</v>
      </c>
      <c r="K3968">
        <v>0.39702769227674328</v>
      </c>
    </row>
    <row r="3969" spans="1:11" x14ac:dyDescent="0.25">
      <c r="A3969" t="s">
        <v>36</v>
      </c>
      <c r="B3969" t="s">
        <v>53</v>
      </c>
      <c r="C3969">
        <v>2002</v>
      </c>
      <c r="D3969">
        <v>2</v>
      </c>
      <c r="E3969" t="s">
        <v>28</v>
      </c>
      <c r="F3969" t="s">
        <v>17</v>
      </c>
      <c r="G3969">
        <v>159764</v>
      </c>
      <c r="H3969">
        <v>4</v>
      </c>
      <c r="I3969">
        <v>2</v>
      </c>
      <c r="J3969">
        <v>5004</v>
      </c>
      <c r="K3969">
        <v>0.39710156607488456</v>
      </c>
    </row>
    <row r="3970" spans="1:11" x14ac:dyDescent="0.25">
      <c r="A3970" t="s">
        <v>14</v>
      </c>
      <c r="B3970" t="s">
        <v>46</v>
      </c>
      <c r="C3970">
        <v>2019</v>
      </c>
      <c r="D3970">
        <v>2.9</v>
      </c>
      <c r="E3970" t="s">
        <v>16</v>
      </c>
      <c r="F3970" t="s">
        <v>13</v>
      </c>
      <c r="G3970">
        <v>63419</v>
      </c>
      <c r="H3970">
        <v>3</v>
      </c>
      <c r="I3970">
        <v>5</v>
      </c>
      <c r="J3970">
        <v>12431</v>
      </c>
      <c r="K3970">
        <v>0.39711298417432106</v>
      </c>
    </row>
    <row r="3971" spans="1:11" x14ac:dyDescent="0.25">
      <c r="A3971" t="s">
        <v>40</v>
      </c>
      <c r="B3971" t="s">
        <v>51</v>
      </c>
      <c r="C3971">
        <v>2019</v>
      </c>
      <c r="D3971">
        <v>3.5</v>
      </c>
      <c r="E3971" t="s">
        <v>28</v>
      </c>
      <c r="F3971" t="s">
        <v>25</v>
      </c>
      <c r="G3971">
        <v>242192</v>
      </c>
      <c r="H3971">
        <v>4</v>
      </c>
      <c r="I3971">
        <v>2</v>
      </c>
      <c r="J3971">
        <v>8456</v>
      </c>
      <c r="K3971">
        <v>0.39711959960072396</v>
      </c>
    </row>
    <row r="3972" spans="1:11" x14ac:dyDescent="0.25">
      <c r="A3972" t="s">
        <v>18</v>
      </c>
      <c r="B3972" t="s">
        <v>52</v>
      </c>
      <c r="C3972">
        <v>2019</v>
      </c>
      <c r="D3972">
        <v>2</v>
      </c>
      <c r="E3972" t="s">
        <v>12</v>
      </c>
      <c r="F3972" t="s">
        <v>13</v>
      </c>
      <c r="G3972">
        <v>95927</v>
      </c>
      <c r="H3972">
        <v>2</v>
      </c>
      <c r="I3972">
        <v>5</v>
      </c>
      <c r="J3972">
        <v>9881</v>
      </c>
      <c r="K3972">
        <v>0.39715167548321384</v>
      </c>
    </row>
    <row r="3973" spans="1:11" x14ac:dyDescent="0.25">
      <c r="A3973" t="s">
        <v>36</v>
      </c>
      <c r="B3973" t="s">
        <v>44</v>
      </c>
      <c r="C3973">
        <v>2001</v>
      </c>
      <c r="D3973">
        <v>4.0999999999999996</v>
      </c>
      <c r="E3973" t="s">
        <v>12</v>
      </c>
      <c r="F3973" t="s">
        <v>25</v>
      </c>
      <c r="G3973">
        <v>131476</v>
      </c>
      <c r="H3973">
        <v>4</v>
      </c>
      <c r="I3973">
        <v>3</v>
      </c>
      <c r="J3973">
        <v>5870</v>
      </c>
      <c r="K3973">
        <v>0.39736122296684029</v>
      </c>
    </row>
    <row r="3974" spans="1:11" x14ac:dyDescent="0.25">
      <c r="A3974" t="s">
        <v>29</v>
      </c>
      <c r="B3974" t="s">
        <v>56</v>
      </c>
      <c r="C3974">
        <v>2021</v>
      </c>
      <c r="D3974">
        <v>4.3</v>
      </c>
      <c r="E3974" t="s">
        <v>28</v>
      </c>
      <c r="F3974" t="s">
        <v>13</v>
      </c>
      <c r="G3974">
        <v>236719</v>
      </c>
      <c r="H3974">
        <v>2</v>
      </c>
      <c r="I3974">
        <v>5</v>
      </c>
      <c r="J3974">
        <v>9965</v>
      </c>
      <c r="K3974">
        <v>0.39739187664052333</v>
      </c>
    </row>
    <row r="3975" spans="1:11" x14ac:dyDescent="0.25">
      <c r="A3975" t="s">
        <v>20</v>
      </c>
      <c r="B3975" t="s">
        <v>50</v>
      </c>
      <c r="C3975">
        <v>2007</v>
      </c>
      <c r="D3975">
        <v>2.8</v>
      </c>
      <c r="E3975" t="s">
        <v>22</v>
      </c>
      <c r="F3975" t="s">
        <v>13</v>
      </c>
      <c r="G3975">
        <v>14764</v>
      </c>
      <c r="H3975">
        <v>5</v>
      </c>
      <c r="I3975">
        <v>4</v>
      </c>
      <c r="J3975">
        <v>10704</v>
      </c>
      <c r="K3975">
        <v>0.39741481363485587</v>
      </c>
    </row>
    <row r="3976" spans="1:11" x14ac:dyDescent="0.25">
      <c r="A3976" t="s">
        <v>40</v>
      </c>
      <c r="B3976" t="s">
        <v>41</v>
      </c>
      <c r="C3976">
        <v>2003</v>
      </c>
      <c r="D3976">
        <v>1.1000000000000001</v>
      </c>
      <c r="E3976" t="s">
        <v>16</v>
      </c>
      <c r="F3976" t="s">
        <v>25</v>
      </c>
      <c r="G3976">
        <v>195097</v>
      </c>
      <c r="H3976">
        <v>2</v>
      </c>
      <c r="I3976">
        <v>5</v>
      </c>
      <c r="J3976">
        <v>3198</v>
      </c>
      <c r="K3976">
        <v>0.39741533123889494</v>
      </c>
    </row>
    <row r="3977" spans="1:11" x14ac:dyDescent="0.25">
      <c r="A3977" t="s">
        <v>14</v>
      </c>
      <c r="B3977" t="s">
        <v>15</v>
      </c>
      <c r="C3977">
        <v>2009</v>
      </c>
      <c r="D3977">
        <v>4.5999999999999996</v>
      </c>
      <c r="E3977" t="s">
        <v>12</v>
      </c>
      <c r="F3977" t="s">
        <v>17</v>
      </c>
      <c r="G3977">
        <v>85164</v>
      </c>
      <c r="H3977">
        <v>5</v>
      </c>
      <c r="I3977">
        <v>5</v>
      </c>
      <c r="J3977">
        <v>11196</v>
      </c>
      <c r="K3977">
        <v>0.39744240925683849</v>
      </c>
    </row>
    <row r="3978" spans="1:11" x14ac:dyDescent="0.25">
      <c r="A3978" t="s">
        <v>18</v>
      </c>
      <c r="B3978" t="s">
        <v>54</v>
      </c>
      <c r="C3978">
        <v>2011</v>
      </c>
      <c r="D3978">
        <v>4.8</v>
      </c>
      <c r="E3978" t="s">
        <v>12</v>
      </c>
      <c r="F3978" t="s">
        <v>13</v>
      </c>
      <c r="G3978">
        <v>192258</v>
      </c>
      <c r="H3978">
        <v>4</v>
      </c>
      <c r="I3978">
        <v>1</v>
      </c>
      <c r="J3978">
        <v>8354</v>
      </c>
      <c r="K3978">
        <v>0.39763396211702706</v>
      </c>
    </row>
    <row r="3979" spans="1:11" x14ac:dyDescent="0.25">
      <c r="A3979" t="s">
        <v>26</v>
      </c>
      <c r="B3979" t="s">
        <v>47</v>
      </c>
      <c r="C3979">
        <v>2019</v>
      </c>
      <c r="D3979">
        <v>4.5999999999999996</v>
      </c>
      <c r="E3979" t="s">
        <v>22</v>
      </c>
      <c r="F3979" t="s">
        <v>13</v>
      </c>
      <c r="G3979">
        <v>275523</v>
      </c>
      <c r="H3979">
        <v>2</v>
      </c>
      <c r="I3979">
        <v>1</v>
      </c>
      <c r="J3979">
        <v>10889</v>
      </c>
      <c r="K3979">
        <v>0.39765621318067168</v>
      </c>
    </row>
    <row r="3980" spans="1:11" x14ac:dyDescent="0.25">
      <c r="A3980" t="s">
        <v>14</v>
      </c>
      <c r="B3980" t="s">
        <v>15</v>
      </c>
      <c r="C3980">
        <v>2005</v>
      </c>
      <c r="D3980">
        <v>3.6</v>
      </c>
      <c r="E3980" t="s">
        <v>12</v>
      </c>
      <c r="F3980" t="s">
        <v>17</v>
      </c>
      <c r="G3980">
        <v>80842</v>
      </c>
      <c r="H3980">
        <v>5</v>
      </c>
      <c r="I3980">
        <v>2</v>
      </c>
      <c r="J3980">
        <v>9083</v>
      </c>
      <c r="K3980">
        <v>0.39766613133798645</v>
      </c>
    </row>
    <row r="3981" spans="1:11" x14ac:dyDescent="0.25">
      <c r="A3981" t="s">
        <v>36</v>
      </c>
      <c r="B3981" t="s">
        <v>37</v>
      </c>
      <c r="C3981">
        <v>2019</v>
      </c>
      <c r="D3981">
        <v>2.9</v>
      </c>
      <c r="E3981" t="s">
        <v>16</v>
      </c>
      <c r="F3981" t="s">
        <v>25</v>
      </c>
      <c r="G3981">
        <v>299472</v>
      </c>
      <c r="H3981">
        <v>5</v>
      </c>
      <c r="I3981">
        <v>4</v>
      </c>
      <c r="J3981">
        <v>7710</v>
      </c>
      <c r="K3981">
        <v>0.39772028428158834</v>
      </c>
    </row>
    <row r="3982" spans="1:11" x14ac:dyDescent="0.25">
      <c r="A3982" t="s">
        <v>33</v>
      </c>
      <c r="B3982" t="s">
        <v>34</v>
      </c>
      <c r="C3982">
        <v>2006</v>
      </c>
      <c r="D3982">
        <v>4.8</v>
      </c>
      <c r="E3982" t="s">
        <v>28</v>
      </c>
      <c r="F3982" t="s">
        <v>13</v>
      </c>
      <c r="G3982">
        <v>251301</v>
      </c>
      <c r="H3982">
        <v>5</v>
      </c>
      <c r="I3982">
        <v>3</v>
      </c>
      <c r="J3982">
        <v>5673</v>
      </c>
      <c r="K3982">
        <v>0.39783943637385932</v>
      </c>
    </row>
    <row r="3983" spans="1:11" x14ac:dyDescent="0.25">
      <c r="A3983" t="s">
        <v>23</v>
      </c>
      <c r="B3983" t="s">
        <v>45</v>
      </c>
      <c r="C3983">
        <v>2010</v>
      </c>
      <c r="D3983">
        <v>2.2999999999999998</v>
      </c>
      <c r="E3983" t="s">
        <v>16</v>
      </c>
      <c r="F3983" t="s">
        <v>17</v>
      </c>
      <c r="G3983">
        <v>130547</v>
      </c>
      <c r="H3983">
        <v>4</v>
      </c>
      <c r="I3983">
        <v>3</v>
      </c>
      <c r="J3983">
        <v>9289</v>
      </c>
      <c r="K3983">
        <v>0.39792803729861292</v>
      </c>
    </row>
    <row r="3984" spans="1:11" x14ac:dyDescent="0.25">
      <c r="A3984" t="s">
        <v>29</v>
      </c>
      <c r="B3984" t="s">
        <v>30</v>
      </c>
      <c r="C3984">
        <v>2000</v>
      </c>
      <c r="D3984">
        <v>4</v>
      </c>
      <c r="E3984" t="s">
        <v>28</v>
      </c>
      <c r="F3984" t="s">
        <v>13</v>
      </c>
      <c r="G3984">
        <v>67746</v>
      </c>
      <c r="H3984">
        <v>2</v>
      </c>
      <c r="I3984">
        <v>2</v>
      </c>
      <c r="J3984">
        <v>6745</v>
      </c>
      <c r="K3984">
        <v>0.39799874510888289</v>
      </c>
    </row>
    <row r="3985" spans="1:11" x14ac:dyDescent="0.25">
      <c r="A3985" t="s">
        <v>29</v>
      </c>
      <c r="B3985" t="s">
        <v>35</v>
      </c>
      <c r="C3985">
        <v>2016</v>
      </c>
      <c r="D3985">
        <v>3.2</v>
      </c>
      <c r="E3985" t="s">
        <v>12</v>
      </c>
      <c r="F3985" t="s">
        <v>13</v>
      </c>
      <c r="G3985">
        <v>253949</v>
      </c>
      <c r="H3985">
        <v>5</v>
      </c>
      <c r="I3985">
        <v>1</v>
      </c>
      <c r="J3985">
        <v>7021</v>
      </c>
      <c r="K3985">
        <v>0.39801173358601338</v>
      </c>
    </row>
    <row r="3986" spans="1:11" x14ac:dyDescent="0.25">
      <c r="A3986" t="s">
        <v>40</v>
      </c>
      <c r="B3986" t="s">
        <v>49</v>
      </c>
      <c r="C3986">
        <v>2005</v>
      </c>
      <c r="D3986">
        <v>2.1</v>
      </c>
      <c r="E3986" t="s">
        <v>16</v>
      </c>
      <c r="F3986" t="s">
        <v>17</v>
      </c>
      <c r="G3986">
        <v>79897</v>
      </c>
      <c r="H3986">
        <v>5</v>
      </c>
      <c r="I3986">
        <v>3</v>
      </c>
      <c r="J3986">
        <v>8602</v>
      </c>
      <c r="K3986">
        <v>0.39803925398178586</v>
      </c>
    </row>
    <row r="3987" spans="1:11" x14ac:dyDescent="0.25">
      <c r="A3987" t="s">
        <v>14</v>
      </c>
      <c r="B3987" t="s">
        <v>39</v>
      </c>
      <c r="C3987">
        <v>2006</v>
      </c>
      <c r="D3987">
        <v>2</v>
      </c>
      <c r="E3987" t="s">
        <v>16</v>
      </c>
      <c r="F3987" t="s">
        <v>17</v>
      </c>
      <c r="G3987">
        <v>11585</v>
      </c>
      <c r="H3987">
        <v>5</v>
      </c>
      <c r="I3987">
        <v>4</v>
      </c>
      <c r="J3987">
        <v>10168</v>
      </c>
      <c r="K3987">
        <v>0.39810387565469196</v>
      </c>
    </row>
    <row r="3988" spans="1:11" x14ac:dyDescent="0.25">
      <c r="A3988" t="s">
        <v>33</v>
      </c>
      <c r="B3988" t="s">
        <v>43</v>
      </c>
      <c r="C3988">
        <v>2019</v>
      </c>
      <c r="D3988">
        <v>2.4</v>
      </c>
      <c r="E3988" t="s">
        <v>16</v>
      </c>
      <c r="F3988" t="s">
        <v>13</v>
      </c>
      <c r="G3988">
        <v>259033</v>
      </c>
      <c r="H3988">
        <v>3</v>
      </c>
      <c r="I3988">
        <v>5</v>
      </c>
      <c r="J3988">
        <v>8019</v>
      </c>
      <c r="K3988">
        <v>0.39820091246419143</v>
      </c>
    </row>
    <row r="3989" spans="1:11" x14ac:dyDescent="0.25">
      <c r="A3989" t="s">
        <v>36</v>
      </c>
      <c r="B3989" t="s">
        <v>44</v>
      </c>
      <c r="C3989">
        <v>2017</v>
      </c>
      <c r="D3989">
        <v>3.3</v>
      </c>
      <c r="E3989" t="s">
        <v>12</v>
      </c>
      <c r="F3989" t="s">
        <v>13</v>
      </c>
      <c r="G3989">
        <v>155602</v>
      </c>
      <c r="H3989">
        <v>5</v>
      </c>
      <c r="I3989">
        <v>4</v>
      </c>
      <c r="J3989">
        <v>9387</v>
      </c>
      <c r="K3989">
        <v>0.39836024124958569</v>
      </c>
    </row>
    <row r="3990" spans="1:11" x14ac:dyDescent="0.25">
      <c r="A3990" t="s">
        <v>18</v>
      </c>
      <c r="B3990" t="s">
        <v>19</v>
      </c>
      <c r="C3990">
        <v>2009</v>
      </c>
      <c r="D3990">
        <v>4.5999999999999996</v>
      </c>
      <c r="E3990" t="s">
        <v>22</v>
      </c>
      <c r="F3990" t="s">
        <v>17</v>
      </c>
      <c r="G3990">
        <v>251532</v>
      </c>
      <c r="H3990">
        <v>4</v>
      </c>
      <c r="I3990">
        <v>4</v>
      </c>
      <c r="J3990">
        <v>9869</v>
      </c>
      <c r="K3990">
        <v>0.39840649248778448</v>
      </c>
    </row>
    <row r="3991" spans="1:11" x14ac:dyDescent="0.25">
      <c r="A3991" t="s">
        <v>36</v>
      </c>
      <c r="B3991" t="s">
        <v>44</v>
      </c>
      <c r="C3991">
        <v>2023</v>
      </c>
      <c r="D3991">
        <v>4.5</v>
      </c>
      <c r="E3991" t="s">
        <v>12</v>
      </c>
      <c r="F3991" t="s">
        <v>17</v>
      </c>
      <c r="G3991">
        <v>141572</v>
      </c>
      <c r="H3991">
        <v>3</v>
      </c>
      <c r="I3991">
        <v>5</v>
      </c>
      <c r="J3991">
        <v>14168</v>
      </c>
      <c r="K3991">
        <v>0.39843500173002655</v>
      </c>
    </row>
    <row r="3992" spans="1:11" x14ac:dyDescent="0.25">
      <c r="A3992" t="s">
        <v>18</v>
      </c>
      <c r="B3992" t="s">
        <v>52</v>
      </c>
      <c r="C3992">
        <v>2022</v>
      </c>
      <c r="D3992">
        <v>2.7</v>
      </c>
      <c r="E3992" t="s">
        <v>12</v>
      </c>
      <c r="F3992" t="s">
        <v>25</v>
      </c>
      <c r="G3992">
        <v>111485</v>
      </c>
      <c r="H3992">
        <v>5</v>
      </c>
      <c r="I3992">
        <v>1</v>
      </c>
      <c r="J3992">
        <v>11170</v>
      </c>
      <c r="K3992">
        <v>0.39849275731893385</v>
      </c>
    </row>
    <row r="3993" spans="1:11" x14ac:dyDescent="0.25">
      <c r="A3993" t="s">
        <v>36</v>
      </c>
      <c r="B3993" t="s">
        <v>53</v>
      </c>
      <c r="C3993">
        <v>2021</v>
      </c>
      <c r="D3993">
        <v>2.8</v>
      </c>
      <c r="E3993" t="s">
        <v>16</v>
      </c>
      <c r="F3993" t="s">
        <v>25</v>
      </c>
      <c r="G3993">
        <v>99088</v>
      </c>
      <c r="H3993">
        <v>2</v>
      </c>
      <c r="I3993">
        <v>1</v>
      </c>
      <c r="J3993">
        <v>12218</v>
      </c>
      <c r="K3993">
        <v>0.39855136962485838</v>
      </c>
    </row>
    <row r="3994" spans="1:11" x14ac:dyDescent="0.25">
      <c r="A3994" t="s">
        <v>10</v>
      </c>
      <c r="B3994" t="s">
        <v>48</v>
      </c>
      <c r="C3994">
        <v>2003</v>
      </c>
      <c r="D3994">
        <v>4.5999999999999996</v>
      </c>
      <c r="E3994" t="s">
        <v>28</v>
      </c>
      <c r="F3994" t="s">
        <v>17</v>
      </c>
      <c r="G3994">
        <v>47168</v>
      </c>
      <c r="H3994">
        <v>4</v>
      </c>
      <c r="I3994">
        <v>2</v>
      </c>
      <c r="J3994">
        <v>10156</v>
      </c>
      <c r="K3994">
        <v>0.39863424859148255</v>
      </c>
    </row>
    <row r="3995" spans="1:11" x14ac:dyDescent="0.25">
      <c r="A3995" t="s">
        <v>23</v>
      </c>
      <c r="B3995" t="s">
        <v>24</v>
      </c>
      <c r="C3995">
        <v>2003</v>
      </c>
      <c r="D3995">
        <v>3.3</v>
      </c>
      <c r="E3995" t="s">
        <v>12</v>
      </c>
      <c r="F3995" t="s">
        <v>25</v>
      </c>
      <c r="G3995">
        <v>194727</v>
      </c>
      <c r="H3995">
        <v>4</v>
      </c>
      <c r="I3995">
        <v>3</v>
      </c>
      <c r="J3995">
        <v>4405</v>
      </c>
      <c r="K3995">
        <v>0.39865196569039318</v>
      </c>
    </row>
    <row r="3996" spans="1:11" x14ac:dyDescent="0.25">
      <c r="A3996" t="s">
        <v>33</v>
      </c>
      <c r="B3996" t="s">
        <v>34</v>
      </c>
      <c r="C3996">
        <v>2011</v>
      </c>
      <c r="D3996">
        <v>1.1000000000000001</v>
      </c>
      <c r="E3996" t="s">
        <v>12</v>
      </c>
      <c r="F3996" t="s">
        <v>17</v>
      </c>
      <c r="G3996">
        <v>178039</v>
      </c>
      <c r="H3996">
        <v>3</v>
      </c>
      <c r="I3996">
        <v>1</v>
      </c>
      <c r="J3996">
        <v>6439</v>
      </c>
      <c r="K3996">
        <v>0.39917945750528161</v>
      </c>
    </row>
    <row r="3997" spans="1:11" x14ac:dyDescent="0.25">
      <c r="A3997" t="s">
        <v>33</v>
      </c>
      <c r="B3997" t="s">
        <v>34</v>
      </c>
      <c r="C3997">
        <v>2016</v>
      </c>
      <c r="D3997">
        <v>1.7</v>
      </c>
      <c r="E3997" t="s">
        <v>28</v>
      </c>
      <c r="F3997" t="s">
        <v>13</v>
      </c>
      <c r="G3997">
        <v>56150</v>
      </c>
      <c r="H3997">
        <v>3</v>
      </c>
      <c r="I3997">
        <v>1</v>
      </c>
      <c r="J3997">
        <v>9477</v>
      </c>
      <c r="K3997">
        <v>0.39922462952196036</v>
      </c>
    </row>
    <row r="3998" spans="1:11" x14ac:dyDescent="0.25">
      <c r="A3998" t="s">
        <v>14</v>
      </c>
      <c r="B3998" t="s">
        <v>46</v>
      </c>
      <c r="C3998">
        <v>2005</v>
      </c>
      <c r="D3998">
        <v>1.2</v>
      </c>
      <c r="E3998" t="s">
        <v>16</v>
      </c>
      <c r="F3998" t="s">
        <v>17</v>
      </c>
      <c r="G3998">
        <v>23847</v>
      </c>
      <c r="H3998">
        <v>2</v>
      </c>
      <c r="I3998">
        <v>5</v>
      </c>
      <c r="J3998">
        <v>8823</v>
      </c>
      <c r="K3998">
        <v>0.39936484694102192</v>
      </c>
    </row>
    <row r="3999" spans="1:11" x14ac:dyDescent="0.25">
      <c r="A3999" t="s">
        <v>18</v>
      </c>
      <c r="B3999" t="s">
        <v>52</v>
      </c>
      <c r="C3999">
        <v>2009</v>
      </c>
      <c r="D3999">
        <v>4.4000000000000004</v>
      </c>
      <c r="E3999" t="s">
        <v>22</v>
      </c>
      <c r="F3999" t="s">
        <v>17</v>
      </c>
      <c r="G3999">
        <v>251891</v>
      </c>
      <c r="H3999">
        <v>4</v>
      </c>
      <c r="I3999">
        <v>2</v>
      </c>
      <c r="J3999">
        <v>9662</v>
      </c>
      <c r="K3999">
        <v>0.39945001670097269</v>
      </c>
    </row>
    <row r="4000" spans="1:11" x14ac:dyDescent="0.25">
      <c r="A4000" t="s">
        <v>40</v>
      </c>
      <c r="B4000" t="s">
        <v>41</v>
      </c>
      <c r="C4000">
        <v>2023</v>
      </c>
      <c r="D4000">
        <v>2.4</v>
      </c>
      <c r="E4000" t="s">
        <v>28</v>
      </c>
      <c r="F4000" t="s">
        <v>17</v>
      </c>
      <c r="G4000">
        <v>22168</v>
      </c>
      <c r="H4000">
        <v>5</v>
      </c>
      <c r="I4000">
        <v>4</v>
      </c>
      <c r="J4000">
        <v>14456</v>
      </c>
      <c r="K4000">
        <v>0.39958463744821149</v>
      </c>
    </row>
    <row r="4001" spans="1:11" x14ac:dyDescent="0.25">
      <c r="A4001" t="s">
        <v>20</v>
      </c>
      <c r="B4001" t="s">
        <v>50</v>
      </c>
      <c r="C4001">
        <v>2006</v>
      </c>
      <c r="D4001">
        <v>2.2999999999999998</v>
      </c>
      <c r="E4001" t="s">
        <v>22</v>
      </c>
      <c r="F4001" t="s">
        <v>17</v>
      </c>
      <c r="G4001">
        <v>9729</v>
      </c>
      <c r="H4001">
        <v>3</v>
      </c>
      <c r="I4001">
        <v>3</v>
      </c>
      <c r="J4001">
        <v>11505</v>
      </c>
      <c r="K4001">
        <v>0.39961843383586004</v>
      </c>
    </row>
    <row r="4002" spans="1:11" x14ac:dyDescent="0.25">
      <c r="A4002" t="s">
        <v>14</v>
      </c>
      <c r="B4002" t="s">
        <v>39</v>
      </c>
      <c r="C4002">
        <v>2013</v>
      </c>
      <c r="D4002">
        <v>1.9</v>
      </c>
      <c r="E4002" t="s">
        <v>22</v>
      </c>
      <c r="F4002" t="s">
        <v>13</v>
      </c>
      <c r="G4002">
        <v>59826</v>
      </c>
      <c r="H4002">
        <v>5</v>
      </c>
      <c r="I4002">
        <v>5</v>
      </c>
      <c r="J4002">
        <v>10703</v>
      </c>
      <c r="K4002">
        <v>0.39964059484109593</v>
      </c>
    </row>
    <row r="4003" spans="1:11" x14ac:dyDescent="0.25">
      <c r="A4003" t="s">
        <v>36</v>
      </c>
      <c r="B4003" t="s">
        <v>53</v>
      </c>
      <c r="C4003">
        <v>2000</v>
      </c>
      <c r="D4003">
        <v>2.5</v>
      </c>
      <c r="E4003" t="s">
        <v>12</v>
      </c>
      <c r="F4003" t="s">
        <v>17</v>
      </c>
      <c r="G4003">
        <v>52610</v>
      </c>
      <c r="H4003">
        <v>2</v>
      </c>
      <c r="I4003">
        <v>4</v>
      </c>
      <c r="J4003">
        <v>7047</v>
      </c>
      <c r="K4003">
        <v>0.3996747906506688</v>
      </c>
    </row>
    <row r="4004" spans="1:11" x14ac:dyDescent="0.25">
      <c r="A4004" t="s">
        <v>29</v>
      </c>
      <c r="B4004" t="s">
        <v>35</v>
      </c>
      <c r="C4004">
        <v>2004</v>
      </c>
      <c r="D4004">
        <v>1.3</v>
      </c>
      <c r="E4004" t="s">
        <v>22</v>
      </c>
      <c r="F4004" t="s">
        <v>17</v>
      </c>
      <c r="G4004">
        <v>189304</v>
      </c>
      <c r="H4004">
        <v>5</v>
      </c>
      <c r="I4004">
        <v>1</v>
      </c>
      <c r="J4004">
        <v>6313</v>
      </c>
      <c r="K4004">
        <v>0.39970988499195248</v>
      </c>
    </row>
    <row r="4005" spans="1:11" x14ac:dyDescent="0.25">
      <c r="A4005" t="s">
        <v>18</v>
      </c>
      <c r="B4005" t="s">
        <v>54</v>
      </c>
      <c r="C4005">
        <v>2004</v>
      </c>
      <c r="D4005">
        <v>2.4</v>
      </c>
      <c r="E4005" t="s">
        <v>12</v>
      </c>
      <c r="F4005" t="s">
        <v>13</v>
      </c>
      <c r="G4005">
        <v>118906</v>
      </c>
      <c r="H4005">
        <v>2</v>
      </c>
      <c r="I4005">
        <v>2</v>
      </c>
      <c r="J4005">
        <v>5321</v>
      </c>
      <c r="K4005">
        <v>0.39998773079364758</v>
      </c>
    </row>
    <row r="4006" spans="1:11" x14ac:dyDescent="0.25">
      <c r="A4006" t="s">
        <v>29</v>
      </c>
      <c r="B4006" t="s">
        <v>56</v>
      </c>
      <c r="C4006">
        <v>2019</v>
      </c>
      <c r="D4006">
        <v>4.7</v>
      </c>
      <c r="E4006" t="s">
        <v>16</v>
      </c>
      <c r="F4006" t="s">
        <v>25</v>
      </c>
      <c r="G4006">
        <v>155874</v>
      </c>
      <c r="H4006">
        <v>4</v>
      </c>
      <c r="I4006">
        <v>3</v>
      </c>
      <c r="J4006">
        <v>12382</v>
      </c>
      <c r="K4006">
        <v>0.40005642889068871</v>
      </c>
    </row>
    <row r="4007" spans="1:11" x14ac:dyDescent="0.25">
      <c r="A4007" t="s">
        <v>33</v>
      </c>
      <c r="B4007" t="s">
        <v>43</v>
      </c>
      <c r="C4007">
        <v>2004</v>
      </c>
      <c r="D4007">
        <v>3.2</v>
      </c>
      <c r="E4007" t="s">
        <v>12</v>
      </c>
      <c r="F4007" t="s">
        <v>25</v>
      </c>
      <c r="G4007">
        <v>232157</v>
      </c>
      <c r="H4007">
        <v>3</v>
      </c>
      <c r="I4007">
        <v>2</v>
      </c>
      <c r="J4007">
        <v>3856</v>
      </c>
      <c r="K4007">
        <v>0.40006733773358949</v>
      </c>
    </row>
    <row r="4008" spans="1:11" x14ac:dyDescent="0.25">
      <c r="A4008" t="s">
        <v>20</v>
      </c>
      <c r="B4008" t="s">
        <v>42</v>
      </c>
      <c r="C4008">
        <v>2015</v>
      </c>
      <c r="D4008">
        <v>1.2</v>
      </c>
      <c r="E4008" t="s">
        <v>16</v>
      </c>
      <c r="F4008" t="s">
        <v>13</v>
      </c>
      <c r="G4008">
        <v>28441</v>
      </c>
      <c r="H4008">
        <v>3</v>
      </c>
      <c r="I4008">
        <v>5</v>
      </c>
      <c r="J4008">
        <v>10231</v>
      </c>
      <c r="K4008">
        <v>0.40011209747405829</v>
      </c>
    </row>
    <row r="4009" spans="1:11" x14ac:dyDescent="0.25">
      <c r="A4009" t="s">
        <v>26</v>
      </c>
      <c r="B4009" t="s">
        <v>47</v>
      </c>
      <c r="C4009">
        <v>2002</v>
      </c>
      <c r="D4009">
        <v>2.1</v>
      </c>
      <c r="E4009" t="s">
        <v>22</v>
      </c>
      <c r="F4009" t="s">
        <v>25</v>
      </c>
      <c r="G4009">
        <v>205620</v>
      </c>
      <c r="H4009">
        <v>4</v>
      </c>
      <c r="I4009">
        <v>5</v>
      </c>
      <c r="J4009">
        <v>4687</v>
      </c>
      <c r="K4009">
        <v>0.40016644520312117</v>
      </c>
    </row>
    <row r="4010" spans="1:11" x14ac:dyDescent="0.25">
      <c r="A4010" t="s">
        <v>18</v>
      </c>
      <c r="B4010" t="s">
        <v>19</v>
      </c>
      <c r="C4010">
        <v>2010</v>
      </c>
      <c r="D4010">
        <v>1.9</v>
      </c>
      <c r="E4010" t="s">
        <v>16</v>
      </c>
      <c r="F4010" t="s">
        <v>13</v>
      </c>
      <c r="G4010">
        <v>99563</v>
      </c>
      <c r="H4010">
        <v>3</v>
      </c>
      <c r="I4010">
        <v>5</v>
      </c>
      <c r="J4010">
        <v>8008</v>
      </c>
      <c r="K4010">
        <v>0.40063261792103921</v>
      </c>
    </row>
    <row r="4011" spans="1:11" x14ac:dyDescent="0.25">
      <c r="A4011" t="s">
        <v>23</v>
      </c>
      <c r="B4011" t="s">
        <v>24</v>
      </c>
      <c r="C4011">
        <v>2006</v>
      </c>
      <c r="D4011">
        <v>3.9</v>
      </c>
      <c r="E4011" t="s">
        <v>12</v>
      </c>
      <c r="F4011" t="s">
        <v>13</v>
      </c>
      <c r="G4011">
        <v>145184</v>
      </c>
      <c r="H4011">
        <v>4</v>
      </c>
      <c r="I4011">
        <v>4</v>
      </c>
      <c r="J4011">
        <v>6896</v>
      </c>
      <c r="K4011">
        <v>0.40073223027052784</v>
      </c>
    </row>
    <row r="4012" spans="1:11" x14ac:dyDescent="0.25">
      <c r="A4012" t="s">
        <v>23</v>
      </c>
      <c r="B4012" t="s">
        <v>38</v>
      </c>
      <c r="C4012">
        <v>2003</v>
      </c>
      <c r="D4012">
        <v>3.2</v>
      </c>
      <c r="E4012" t="s">
        <v>22</v>
      </c>
      <c r="F4012" t="s">
        <v>25</v>
      </c>
      <c r="G4012">
        <v>73151</v>
      </c>
      <c r="H4012">
        <v>4</v>
      </c>
      <c r="I4012">
        <v>4</v>
      </c>
      <c r="J4012">
        <v>8736</v>
      </c>
      <c r="K4012">
        <v>0.4007360343805878</v>
      </c>
    </row>
    <row r="4013" spans="1:11" x14ac:dyDescent="0.25">
      <c r="A4013" t="s">
        <v>40</v>
      </c>
      <c r="B4013" t="s">
        <v>49</v>
      </c>
      <c r="C4013">
        <v>2011</v>
      </c>
      <c r="D4013">
        <v>4.7</v>
      </c>
      <c r="E4013" t="s">
        <v>12</v>
      </c>
      <c r="F4013" t="s">
        <v>17</v>
      </c>
      <c r="G4013">
        <v>80877</v>
      </c>
      <c r="H4013">
        <v>3</v>
      </c>
      <c r="I4013">
        <v>5</v>
      </c>
      <c r="J4013">
        <v>11982</v>
      </c>
      <c r="K4013">
        <v>0.40079589883811428</v>
      </c>
    </row>
    <row r="4014" spans="1:11" x14ac:dyDescent="0.25">
      <c r="A4014" t="s">
        <v>18</v>
      </c>
      <c r="B4014" t="s">
        <v>19</v>
      </c>
      <c r="C4014">
        <v>2021</v>
      </c>
      <c r="D4014">
        <v>1</v>
      </c>
      <c r="E4014" t="s">
        <v>16</v>
      </c>
      <c r="F4014" t="s">
        <v>25</v>
      </c>
      <c r="G4014">
        <v>252052</v>
      </c>
      <c r="H4014">
        <v>3</v>
      </c>
      <c r="I4014">
        <v>3</v>
      </c>
      <c r="J4014">
        <v>7358</v>
      </c>
      <c r="K4014">
        <v>0.400816454084439</v>
      </c>
    </row>
    <row r="4015" spans="1:11" x14ac:dyDescent="0.25">
      <c r="A4015" t="s">
        <v>18</v>
      </c>
      <c r="B4015" t="s">
        <v>54</v>
      </c>
      <c r="C4015">
        <v>2020</v>
      </c>
      <c r="D4015">
        <v>1.1000000000000001</v>
      </c>
      <c r="E4015" t="s">
        <v>12</v>
      </c>
      <c r="F4015" t="s">
        <v>13</v>
      </c>
      <c r="G4015">
        <v>16669</v>
      </c>
      <c r="H4015">
        <v>5</v>
      </c>
      <c r="I4015">
        <v>1</v>
      </c>
      <c r="J4015">
        <v>10866</v>
      </c>
      <c r="K4015">
        <v>0.40086029780247423</v>
      </c>
    </row>
    <row r="4016" spans="1:11" x14ac:dyDescent="0.25">
      <c r="A4016" t="s">
        <v>29</v>
      </c>
      <c r="B4016" t="s">
        <v>56</v>
      </c>
      <c r="C4016">
        <v>2010</v>
      </c>
      <c r="D4016">
        <v>4.8</v>
      </c>
      <c r="E4016" t="s">
        <v>28</v>
      </c>
      <c r="F4016" t="s">
        <v>13</v>
      </c>
      <c r="G4016">
        <v>223801</v>
      </c>
      <c r="H4016">
        <v>4</v>
      </c>
      <c r="I4016">
        <v>2</v>
      </c>
      <c r="J4016">
        <v>7423</v>
      </c>
      <c r="K4016">
        <v>0.40090742726338469</v>
      </c>
    </row>
    <row r="4017" spans="1:11" x14ac:dyDescent="0.25">
      <c r="A4017" t="s">
        <v>40</v>
      </c>
      <c r="B4017" t="s">
        <v>49</v>
      </c>
      <c r="C4017">
        <v>2005</v>
      </c>
      <c r="D4017">
        <v>2.4</v>
      </c>
      <c r="E4017" t="s">
        <v>12</v>
      </c>
      <c r="F4017" t="s">
        <v>25</v>
      </c>
      <c r="G4017">
        <v>45740</v>
      </c>
      <c r="H4017">
        <v>5</v>
      </c>
      <c r="I4017">
        <v>2</v>
      </c>
      <c r="J4017">
        <v>7085</v>
      </c>
      <c r="K4017">
        <v>0.40100527948914322</v>
      </c>
    </row>
    <row r="4018" spans="1:11" x14ac:dyDescent="0.25">
      <c r="A4018" t="s">
        <v>26</v>
      </c>
      <c r="B4018" t="s">
        <v>47</v>
      </c>
      <c r="C4018">
        <v>2023</v>
      </c>
      <c r="D4018">
        <v>3.8</v>
      </c>
      <c r="E4018" t="s">
        <v>22</v>
      </c>
      <c r="F4018" t="s">
        <v>25</v>
      </c>
      <c r="G4018">
        <v>293331</v>
      </c>
      <c r="H4018">
        <v>3</v>
      </c>
      <c r="I4018">
        <v>2</v>
      </c>
      <c r="J4018">
        <v>10933</v>
      </c>
      <c r="K4018">
        <v>0.40101253149462124</v>
      </c>
    </row>
    <row r="4019" spans="1:11" x14ac:dyDescent="0.25">
      <c r="A4019" t="s">
        <v>18</v>
      </c>
      <c r="B4019" t="s">
        <v>54</v>
      </c>
      <c r="C4019">
        <v>2011</v>
      </c>
      <c r="D4019">
        <v>3.5</v>
      </c>
      <c r="E4019" t="s">
        <v>16</v>
      </c>
      <c r="F4019" t="s">
        <v>17</v>
      </c>
      <c r="G4019">
        <v>77213</v>
      </c>
      <c r="H4019">
        <v>4</v>
      </c>
      <c r="I4019">
        <v>5</v>
      </c>
      <c r="J4019">
        <v>11855</v>
      </c>
      <c r="K4019">
        <v>0.40103271842766364</v>
      </c>
    </row>
    <row r="4020" spans="1:11" x14ac:dyDescent="0.25">
      <c r="A4020" t="s">
        <v>36</v>
      </c>
      <c r="B4020" t="s">
        <v>53</v>
      </c>
      <c r="C4020">
        <v>2008</v>
      </c>
      <c r="D4020">
        <v>4.2</v>
      </c>
      <c r="E4020" t="s">
        <v>12</v>
      </c>
      <c r="F4020" t="s">
        <v>25</v>
      </c>
      <c r="G4020">
        <v>165677</v>
      </c>
      <c r="H4020">
        <v>2</v>
      </c>
      <c r="I4020">
        <v>4</v>
      </c>
      <c r="J4020">
        <v>7386</v>
      </c>
      <c r="K4020">
        <v>0.40105895412944459</v>
      </c>
    </row>
    <row r="4021" spans="1:11" x14ac:dyDescent="0.25">
      <c r="A4021" t="s">
        <v>40</v>
      </c>
      <c r="B4021" t="s">
        <v>41</v>
      </c>
      <c r="C4021">
        <v>2005</v>
      </c>
      <c r="D4021">
        <v>3.5</v>
      </c>
      <c r="E4021" t="s">
        <v>16</v>
      </c>
      <c r="F4021" t="s">
        <v>25</v>
      </c>
      <c r="G4021">
        <v>101496</v>
      </c>
      <c r="H4021">
        <v>2</v>
      </c>
      <c r="I4021">
        <v>5</v>
      </c>
      <c r="J4021">
        <v>8070</v>
      </c>
      <c r="K4021">
        <v>0.40120920826111339</v>
      </c>
    </row>
    <row r="4022" spans="1:11" x14ac:dyDescent="0.25">
      <c r="A4022" t="s">
        <v>26</v>
      </c>
      <c r="B4022" t="s">
        <v>32</v>
      </c>
      <c r="C4022">
        <v>2018</v>
      </c>
      <c r="D4022">
        <v>3.2</v>
      </c>
      <c r="E4022" t="s">
        <v>22</v>
      </c>
      <c r="F4022" t="s">
        <v>13</v>
      </c>
      <c r="G4022">
        <v>180401</v>
      </c>
      <c r="H4022">
        <v>2</v>
      </c>
      <c r="I4022">
        <v>5</v>
      </c>
      <c r="J4022">
        <v>11091</v>
      </c>
      <c r="K4022">
        <v>0.40122998984669866</v>
      </c>
    </row>
    <row r="4023" spans="1:11" x14ac:dyDescent="0.25">
      <c r="A4023" t="s">
        <v>33</v>
      </c>
      <c r="B4023" t="s">
        <v>55</v>
      </c>
      <c r="C4023">
        <v>2009</v>
      </c>
      <c r="D4023">
        <v>2.4</v>
      </c>
      <c r="E4023" t="s">
        <v>12</v>
      </c>
      <c r="F4023" t="s">
        <v>25</v>
      </c>
      <c r="G4023">
        <v>267260</v>
      </c>
      <c r="H4023">
        <v>5</v>
      </c>
      <c r="I4023">
        <v>4</v>
      </c>
      <c r="J4023">
        <v>3854</v>
      </c>
      <c r="K4023">
        <v>0.401292657920852</v>
      </c>
    </row>
    <row r="4024" spans="1:11" x14ac:dyDescent="0.25">
      <c r="A4024" t="s">
        <v>18</v>
      </c>
      <c r="B4024" t="s">
        <v>54</v>
      </c>
      <c r="C4024">
        <v>2021</v>
      </c>
      <c r="D4024">
        <v>3.9</v>
      </c>
      <c r="E4024" t="s">
        <v>22</v>
      </c>
      <c r="F4024" t="s">
        <v>17</v>
      </c>
      <c r="G4024">
        <v>9279</v>
      </c>
      <c r="H4024">
        <v>4</v>
      </c>
      <c r="I4024">
        <v>2</v>
      </c>
      <c r="J4024">
        <v>17614</v>
      </c>
      <c r="K4024">
        <v>0.40162934581497589</v>
      </c>
    </row>
    <row r="4025" spans="1:11" x14ac:dyDescent="0.25">
      <c r="A4025" t="s">
        <v>26</v>
      </c>
      <c r="B4025" t="s">
        <v>47</v>
      </c>
      <c r="C4025">
        <v>2018</v>
      </c>
      <c r="D4025">
        <v>2.6</v>
      </c>
      <c r="E4025" t="s">
        <v>16</v>
      </c>
      <c r="F4025" t="s">
        <v>17</v>
      </c>
      <c r="G4025">
        <v>17983</v>
      </c>
      <c r="H4025">
        <v>3</v>
      </c>
      <c r="I4025">
        <v>3</v>
      </c>
      <c r="J4025">
        <v>14240</v>
      </c>
      <c r="K4025">
        <v>0.40167289593071942</v>
      </c>
    </row>
    <row r="4026" spans="1:11" x14ac:dyDescent="0.25">
      <c r="A4026" t="s">
        <v>10</v>
      </c>
      <c r="B4026" t="s">
        <v>11</v>
      </c>
      <c r="C4026">
        <v>2010</v>
      </c>
      <c r="D4026">
        <v>4.4000000000000004</v>
      </c>
      <c r="E4026" t="s">
        <v>28</v>
      </c>
      <c r="F4026" t="s">
        <v>17</v>
      </c>
      <c r="G4026">
        <v>54011</v>
      </c>
      <c r="H4026">
        <v>5</v>
      </c>
      <c r="I4026">
        <v>3</v>
      </c>
      <c r="J4026">
        <v>11919</v>
      </c>
      <c r="K4026">
        <v>0.40172461525568415</v>
      </c>
    </row>
    <row r="4027" spans="1:11" x14ac:dyDescent="0.25">
      <c r="A4027" t="s">
        <v>36</v>
      </c>
      <c r="B4027" t="s">
        <v>44</v>
      </c>
      <c r="C4027">
        <v>2007</v>
      </c>
      <c r="D4027">
        <v>4.2</v>
      </c>
      <c r="E4027" t="s">
        <v>12</v>
      </c>
      <c r="F4027" t="s">
        <v>25</v>
      </c>
      <c r="G4027">
        <v>172370</v>
      </c>
      <c r="H4027">
        <v>4</v>
      </c>
      <c r="I4027">
        <v>3</v>
      </c>
      <c r="J4027">
        <v>6952</v>
      </c>
      <c r="K4027">
        <v>0.40187704901503429</v>
      </c>
    </row>
    <row r="4028" spans="1:11" x14ac:dyDescent="0.25">
      <c r="A4028" t="s">
        <v>20</v>
      </c>
      <c r="B4028" t="s">
        <v>50</v>
      </c>
      <c r="C4028">
        <v>2006</v>
      </c>
      <c r="D4028">
        <v>3.1</v>
      </c>
      <c r="E4028" t="s">
        <v>16</v>
      </c>
      <c r="F4028" t="s">
        <v>17</v>
      </c>
      <c r="G4028">
        <v>5762</v>
      </c>
      <c r="H4028">
        <v>5</v>
      </c>
      <c r="I4028">
        <v>4</v>
      </c>
      <c r="J4028">
        <v>11384</v>
      </c>
      <c r="K4028">
        <v>0.40194259039141778</v>
      </c>
    </row>
    <row r="4029" spans="1:11" x14ac:dyDescent="0.25">
      <c r="A4029" t="s">
        <v>40</v>
      </c>
      <c r="B4029" t="s">
        <v>41</v>
      </c>
      <c r="C4029">
        <v>2005</v>
      </c>
      <c r="D4029">
        <v>1.9</v>
      </c>
      <c r="E4029" t="s">
        <v>12</v>
      </c>
      <c r="F4029" t="s">
        <v>25</v>
      </c>
      <c r="G4029">
        <v>103956</v>
      </c>
      <c r="H4029">
        <v>5</v>
      </c>
      <c r="I4029">
        <v>2</v>
      </c>
      <c r="J4029">
        <v>5420</v>
      </c>
      <c r="K4029">
        <v>0.40194827831314039</v>
      </c>
    </row>
    <row r="4030" spans="1:11" x14ac:dyDescent="0.25">
      <c r="A4030" t="s">
        <v>29</v>
      </c>
      <c r="B4030" t="s">
        <v>56</v>
      </c>
      <c r="C4030">
        <v>2022</v>
      </c>
      <c r="D4030">
        <v>4.5999999999999996</v>
      </c>
      <c r="E4030" t="s">
        <v>22</v>
      </c>
      <c r="F4030" t="s">
        <v>13</v>
      </c>
      <c r="G4030">
        <v>221709</v>
      </c>
      <c r="H4030">
        <v>4</v>
      </c>
      <c r="I4030">
        <v>3</v>
      </c>
      <c r="J4030">
        <v>12865</v>
      </c>
      <c r="K4030">
        <v>0.40195811711667284</v>
      </c>
    </row>
    <row r="4031" spans="1:11" x14ac:dyDescent="0.25">
      <c r="A4031" t="s">
        <v>26</v>
      </c>
      <c r="B4031" t="s">
        <v>32</v>
      </c>
      <c r="C4031">
        <v>2003</v>
      </c>
      <c r="D4031">
        <v>3.4</v>
      </c>
      <c r="E4031" t="s">
        <v>28</v>
      </c>
      <c r="F4031" t="s">
        <v>25</v>
      </c>
      <c r="G4031">
        <v>3533</v>
      </c>
      <c r="H4031">
        <v>3</v>
      </c>
      <c r="I4031">
        <v>2</v>
      </c>
      <c r="J4031">
        <v>8329</v>
      </c>
      <c r="K4031">
        <v>0.40197622361612828</v>
      </c>
    </row>
    <row r="4032" spans="1:11" x14ac:dyDescent="0.25">
      <c r="A4032" t="s">
        <v>18</v>
      </c>
      <c r="B4032" t="s">
        <v>52</v>
      </c>
      <c r="C4032">
        <v>2006</v>
      </c>
      <c r="D4032">
        <v>4.0999999999999996</v>
      </c>
      <c r="E4032" t="s">
        <v>12</v>
      </c>
      <c r="F4032" t="s">
        <v>25</v>
      </c>
      <c r="G4032">
        <v>117834</v>
      </c>
      <c r="H4032">
        <v>4</v>
      </c>
      <c r="I4032">
        <v>4</v>
      </c>
      <c r="J4032">
        <v>7643</v>
      </c>
      <c r="K4032">
        <v>0.40218670445909921</v>
      </c>
    </row>
    <row r="4033" spans="1:11" x14ac:dyDescent="0.25">
      <c r="A4033" t="s">
        <v>10</v>
      </c>
      <c r="B4033" t="s">
        <v>11</v>
      </c>
      <c r="C4033">
        <v>2006</v>
      </c>
      <c r="D4033">
        <v>2</v>
      </c>
      <c r="E4033" t="s">
        <v>22</v>
      </c>
      <c r="F4033" t="s">
        <v>25</v>
      </c>
      <c r="G4033">
        <v>49359</v>
      </c>
      <c r="H4033">
        <v>4</v>
      </c>
      <c r="I4033">
        <v>4</v>
      </c>
      <c r="J4033">
        <v>8912</v>
      </c>
      <c r="K4033">
        <v>0.40219823439990476</v>
      </c>
    </row>
    <row r="4034" spans="1:11" x14ac:dyDescent="0.25">
      <c r="A4034" t="s">
        <v>10</v>
      </c>
      <c r="B4034" t="s">
        <v>31</v>
      </c>
      <c r="C4034">
        <v>2000</v>
      </c>
      <c r="D4034">
        <v>3.1</v>
      </c>
      <c r="E4034" t="s">
        <v>16</v>
      </c>
      <c r="F4034" t="s">
        <v>25</v>
      </c>
      <c r="G4034">
        <v>221132</v>
      </c>
      <c r="H4034">
        <v>2</v>
      </c>
      <c r="I4034">
        <v>3</v>
      </c>
      <c r="J4034">
        <v>3777</v>
      </c>
      <c r="K4034">
        <v>0.40229212277674686</v>
      </c>
    </row>
    <row r="4035" spans="1:11" x14ac:dyDescent="0.25">
      <c r="A4035" t="s">
        <v>23</v>
      </c>
      <c r="B4035" t="s">
        <v>38</v>
      </c>
      <c r="C4035">
        <v>2023</v>
      </c>
      <c r="D4035">
        <v>1.5</v>
      </c>
      <c r="E4035" t="s">
        <v>12</v>
      </c>
      <c r="F4035" t="s">
        <v>17</v>
      </c>
      <c r="G4035">
        <v>253722</v>
      </c>
      <c r="H4035">
        <v>2</v>
      </c>
      <c r="I4035">
        <v>2</v>
      </c>
      <c r="J4035">
        <v>8925</v>
      </c>
      <c r="K4035">
        <v>0.40232728040105559</v>
      </c>
    </row>
    <row r="4036" spans="1:11" x14ac:dyDescent="0.25">
      <c r="A4036" t="s">
        <v>20</v>
      </c>
      <c r="B4036" t="s">
        <v>50</v>
      </c>
      <c r="C4036">
        <v>2002</v>
      </c>
      <c r="D4036">
        <v>1.8</v>
      </c>
      <c r="E4036" t="s">
        <v>16</v>
      </c>
      <c r="F4036" t="s">
        <v>25</v>
      </c>
      <c r="G4036">
        <v>52853</v>
      </c>
      <c r="H4036">
        <v>4</v>
      </c>
      <c r="I4036">
        <v>2</v>
      </c>
      <c r="J4036">
        <v>6442</v>
      </c>
      <c r="K4036">
        <v>0.40243391242755377</v>
      </c>
    </row>
    <row r="4037" spans="1:11" x14ac:dyDescent="0.25">
      <c r="A4037" t="s">
        <v>26</v>
      </c>
      <c r="B4037" t="s">
        <v>47</v>
      </c>
      <c r="C4037">
        <v>2004</v>
      </c>
      <c r="D4037">
        <v>3.8</v>
      </c>
      <c r="E4037" t="s">
        <v>22</v>
      </c>
      <c r="F4037" t="s">
        <v>17</v>
      </c>
      <c r="G4037">
        <v>128273</v>
      </c>
      <c r="H4037">
        <v>4</v>
      </c>
      <c r="I4037">
        <v>1</v>
      </c>
      <c r="J4037">
        <v>10034</v>
      </c>
      <c r="K4037">
        <v>0.40253148750789369</v>
      </c>
    </row>
    <row r="4038" spans="1:11" x14ac:dyDescent="0.25">
      <c r="A4038" t="s">
        <v>33</v>
      </c>
      <c r="B4038" t="s">
        <v>34</v>
      </c>
      <c r="C4038">
        <v>2011</v>
      </c>
      <c r="D4038">
        <v>1.2</v>
      </c>
      <c r="E4038" t="s">
        <v>12</v>
      </c>
      <c r="F4038" t="s">
        <v>17</v>
      </c>
      <c r="G4038">
        <v>246312</v>
      </c>
      <c r="H4038">
        <v>4</v>
      </c>
      <c r="I4038">
        <v>5</v>
      </c>
      <c r="J4038">
        <v>5173</v>
      </c>
      <c r="K4038">
        <v>0.40261693372867813</v>
      </c>
    </row>
    <row r="4039" spans="1:11" x14ac:dyDescent="0.25">
      <c r="A4039" t="s">
        <v>23</v>
      </c>
      <c r="B4039" t="s">
        <v>45</v>
      </c>
      <c r="C4039">
        <v>2011</v>
      </c>
      <c r="D4039">
        <v>4.9000000000000004</v>
      </c>
      <c r="E4039" t="s">
        <v>22</v>
      </c>
      <c r="F4039" t="s">
        <v>17</v>
      </c>
      <c r="G4039">
        <v>169799</v>
      </c>
      <c r="H4039">
        <v>3</v>
      </c>
      <c r="I4039">
        <v>1</v>
      </c>
      <c r="J4039">
        <v>12404</v>
      </c>
      <c r="K4039">
        <v>0.40276144864769425</v>
      </c>
    </row>
    <row r="4040" spans="1:11" x14ac:dyDescent="0.25">
      <c r="A4040" t="s">
        <v>10</v>
      </c>
      <c r="B4040" t="s">
        <v>48</v>
      </c>
      <c r="C4040">
        <v>2020</v>
      </c>
      <c r="D4040">
        <v>3.4</v>
      </c>
      <c r="E4040" t="s">
        <v>28</v>
      </c>
      <c r="F4040" t="s">
        <v>13</v>
      </c>
      <c r="G4040">
        <v>243546</v>
      </c>
      <c r="H4040">
        <v>3</v>
      </c>
      <c r="I4040">
        <v>2</v>
      </c>
      <c r="J4040">
        <v>8629</v>
      </c>
      <c r="K4040">
        <v>0.40277890918413517</v>
      </c>
    </row>
    <row r="4041" spans="1:11" x14ac:dyDescent="0.25">
      <c r="A4041" t="s">
        <v>20</v>
      </c>
      <c r="B4041" t="s">
        <v>42</v>
      </c>
      <c r="C4041">
        <v>2009</v>
      </c>
      <c r="D4041">
        <v>4</v>
      </c>
      <c r="E4041" t="s">
        <v>12</v>
      </c>
      <c r="F4041" t="s">
        <v>13</v>
      </c>
      <c r="G4041">
        <v>106254</v>
      </c>
      <c r="H4041">
        <v>3</v>
      </c>
      <c r="I4041">
        <v>1</v>
      </c>
      <c r="J4041">
        <v>8674</v>
      </c>
      <c r="K4041">
        <v>0.40278445970001409</v>
      </c>
    </row>
    <row r="4042" spans="1:11" x14ac:dyDescent="0.25">
      <c r="A4042" t="s">
        <v>23</v>
      </c>
      <c r="B4042" t="s">
        <v>24</v>
      </c>
      <c r="C4042">
        <v>2010</v>
      </c>
      <c r="D4042">
        <v>2.2999999999999998</v>
      </c>
      <c r="E4042" t="s">
        <v>22</v>
      </c>
      <c r="F4042" t="s">
        <v>13</v>
      </c>
      <c r="G4042">
        <v>111196</v>
      </c>
      <c r="H4042">
        <v>4</v>
      </c>
      <c r="I4042">
        <v>5</v>
      </c>
      <c r="J4042">
        <v>9176</v>
      </c>
      <c r="K4042">
        <v>0.40280991969297475</v>
      </c>
    </row>
    <row r="4043" spans="1:11" x14ac:dyDescent="0.25">
      <c r="A4043" t="s">
        <v>23</v>
      </c>
      <c r="B4043" t="s">
        <v>45</v>
      </c>
      <c r="C4043">
        <v>2000</v>
      </c>
      <c r="D4043">
        <v>1.8</v>
      </c>
      <c r="E4043" t="s">
        <v>22</v>
      </c>
      <c r="F4043" t="s">
        <v>17</v>
      </c>
      <c r="G4043">
        <v>260652</v>
      </c>
      <c r="H4043">
        <v>4</v>
      </c>
      <c r="I4043">
        <v>1</v>
      </c>
      <c r="J4043">
        <v>4186</v>
      </c>
      <c r="K4043">
        <v>0.40299632796632812</v>
      </c>
    </row>
    <row r="4044" spans="1:11" x14ac:dyDescent="0.25">
      <c r="A4044" t="s">
        <v>36</v>
      </c>
      <c r="B4044" t="s">
        <v>44</v>
      </c>
      <c r="C4044">
        <v>2017</v>
      </c>
      <c r="D4044">
        <v>4</v>
      </c>
      <c r="E4044" t="s">
        <v>28</v>
      </c>
      <c r="F4044" t="s">
        <v>25</v>
      </c>
      <c r="G4044">
        <v>296186</v>
      </c>
      <c r="H4044">
        <v>4</v>
      </c>
      <c r="I4044">
        <v>2</v>
      </c>
      <c r="J4044">
        <v>7276</v>
      </c>
      <c r="K4044">
        <v>0.4031663791768193</v>
      </c>
    </row>
    <row r="4045" spans="1:11" x14ac:dyDescent="0.25">
      <c r="A4045" t="s">
        <v>20</v>
      </c>
      <c r="B4045" t="s">
        <v>50</v>
      </c>
      <c r="C4045">
        <v>2004</v>
      </c>
      <c r="D4045">
        <v>2.8</v>
      </c>
      <c r="E4045" t="s">
        <v>16</v>
      </c>
      <c r="F4045" t="s">
        <v>13</v>
      </c>
      <c r="G4045">
        <v>77212</v>
      </c>
      <c r="H4045">
        <v>3</v>
      </c>
      <c r="I4045">
        <v>5</v>
      </c>
      <c r="J4045">
        <v>7555</v>
      </c>
      <c r="K4045">
        <v>0.40319311322382601</v>
      </c>
    </row>
    <row r="4046" spans="1:11" x14ac:dyDescent="0.25">
      <c r="A4046" t="s">
        <v>40</v>
      </c>
      <c r="B4046" t="s">
        <v>51</v>
      </c>
      <c r="C4046">
        <v>2001</v>
      </c>
      <c r="D4046">
        <v>3.5</v>
      </c>
      <c r="E4046" t="s">
        <v>16</v>
      </c>
      <c r="F4046" t="s">
        <v>13</v>
      </c>
      <c r="G4046">
        <v>216165</v>
      </c>
      <c r="H4046">
        <v>2</v>
      </c>
      <c r="I4046">
        <v>4</v>
      </c>
      <c r="J4046">
        <v>4576</v>
      </c>
      <c r="K4046">
        <v>0.40320984381398806</v>
      </c>
    </row>
    <row r="4047" spans="1:11" x14ac:dyDescent="0.25">
      <c r="A4047" t="s">
        <v>36</v>
      </c>
      <c r="B4047" t="s">
        <v>53</v>
      </c>
      <c r="C4047">
        <v>2022</v>
      </c>
      <c r="D4047">
        <v>1.5</v>
      </c>
      <c r="E4047" t="s">
        <v>12</v>
      </c>
      <c r="F4047" t="s">
        <v>25</v>
      </c>
      <c r="G4047">
        <v>107093</v>
      </c>
      <c r="H4047">
        <v>5</v>
      </c>
      <c r="I4047">
        <v>5</v>
      </c>
      <c r="J4047">
        <v>10058</v>
      </c>
      <c r="K4047">
        <v>0.40343842135376351</v>
      </c>
    </row>
    <row r="4048" spans="1:11" x14ac:dyDescent="0.25">
      <c r="A4048" t="s">
        <v>29</v>
      </c>
      <c r="B4048" t="s">
        <v>56</v>
      </c>
      <c r="C4048">
        <v>2019</v>
      </c>
      <c r="D4048">
        <v>3.6</v>
      </c>
      <c r="E4048" t="s">
        <v>28</v>
      </c>
      <c r="F4048" t="s">
        <v>13</v>
      </c>
      <c r="G4048">
        <v>205452</v>
      </c>
      <c r="H4048">
        <v>3</v>
      </c>
      <c r="I4048">
        <v>3</v>
      </c>
      <c r="J4048">
        <v>9290</v>
      </c>
      <c r="K4048">
        <v>0.40357326075614941</v>
      </c>
    </row>
    <row r="4049" spans="1:11" x14ac:dyDescent="0.25">
      <c r="A4049" t="s">
        <v>23</v>
      </c>
      <c r="B4049" t="s">
        <v>45</v>
      </c>
      <c r="C4049">
        <v>2011</v>
      </c>
      <c r="D4049">
        <v>3.2</v>
      </c>
      <c r="E4049" t="s">
        <v>16</v>
      </c>
      <c r="F4049" t="s">
        <v>17</v>
      </c>
      <c r="G4049">
        <v>97392</v>
      </c>
      <c r="H4049">
        <v>4</v>
      </c>
      <c r="I4049">
        <v>2</v>
      </c>
      <c r="J4049">
        <v>11152</v>
      </c>
      <c r="K4049">
        <v>0.40363910245218093</v>
      </c>
    </row>
    <row r="4050" spans="1:11" x14ac:dyDescent="0.25">
      <c r="A4050" t="s">
        <v>29</v>
      </c>
      <c r="B4050" t="s">
        <v>56</v>
      </c>
      <c r="C4050">
        <v>2019</v>
      </c>
      <c r="D4050">
        <v>3.5</v>
      </c>
      <c r="E4050" t="s">
        <v>12</v>
      </c>
      <c r="F4050" t="s">
        <v>13</v>
      </c>
      <c r="G4050">
        <v>7642</v>
      </c>
      <c r="H4050">
        <v>3</v>
      </c>
      <c r="I4050">
        <v>2</v>
      </c>
      <c r="J4050">
        <v>13147</v>
      </c>
      <c r="K4050">
        <v>0.40370596510089973</v>
      </c>
    </row>
    <row r="4051" spans="1:11" x14ac:dyDescent="0.25">
      <c r="A4051" t="s">
        <v>26</v>
      </c>
      <c r="B4051" t="s">
        <v>27</v>
      </c>
      <c r="C4051">
        <v>2011</v>
      </c>
      <c r="D4051">
        <v>2.5</v>
      </c>
      <c r="E4051" t="s">
        <v>28</v>
      </c>
      <c r="F4051" t="s">
        <v>17</v>
      </c>
      <c r="G4051">
        <v>116936</v>
      </c>
      <c r="H4051">
        <v>3</v>
      </c>
      <c r="I4051">
        <v>1</v>
      </c>
      <c r="J4051">
        <v>9061</v>
      </c>
      <c r="K4051">
        <v>0.40388107924981331</v>
      </c>
    </row>
    <row r="4052" spans="1:11" x14ac:dyDescent="0.25">
      <c r="A4052" t="s">
        <v>20</v>
      </c>
      <c r="B4052" t="s">
        <v>21</v>
      </c>
      <c r="C4052">
        <v>2007</v>
      </c>
      <c r="D4052">
        <v>1.6</v>
      </c>
      <c r="E4052" t="s">
        <v>22</v>
      </c>
      <c r="F4052" t="s">
        <v>17</v>
      </c>
      <c r="G4052">
        <v>134078</v>
      </c>
      <c r="H4052">
        <v>4</v>
      </c>
      <c r="I4052">
        <v>4</v>
      </c>
      <c r="J4052">
        <v>8618</v>
      </c>
      <c r="K4052">
        <v>0.40390175200001499</v>
      </c>
    </row>
    <row r="4053" spans="1:11" x14ac:dyDescent="0.25">
      <c r="A4053" t="s">
        <v>10</v>
      </c>
      <c r="B4053" t="s">
        <v>48</v>
      </c>
      <c r="C4053">
        <v>2020</v>
      </c>
      <c r="D4053">
        <v>3.2</v>
      </c>
      <c r="E4053" t="s">
        <v>22</v>
      </c>
      <c r="F4053" t="s">
        <v>13</v>
      </c>
      <c r="G4053">
        <v>88070</v>
      </c>
      <c r="H4053">
        <v>3</v>
      </c>
      <c r="I4053">
        <v>5</v>
      </c>
      <c r="J4053">
        <v>13538</v>
      </c>
      <c r="K4053">
        <v>0.40406240865581111</v>
      </c>
    </row>
    <row r="4054" spans="1:11" x14ac:dyDescent="0.25">
      <c r="A4054" t="s">
        <v>29</v>
      </c>
      <c r="B4054" t="s">
        <v>56</v>
      </c>
      <c r="C4054">
        <v>2008</v>
      </c>
      <c r="D4054">
        <v>4.4000000000000004</v>
      </c>
      <c r="E4054" t="s">
        <v>28</v>
      </c>
      <c r="F4054" t="s">
        <v>13</v>
      </c>
      <c r="G4054">
        <v>120374</v>
      </c>
      <c r="H4054">
        <v>2</v>
      </c>
      <c r="I4054">
        <v>1</v>
      </c>
      <c r="J4054">
        <v>8492</v>
      </c>
      <c r="K4054">
        <v>0.40423623052766533</v>
      </c>
    </row>
    <row r="4055" spans="1:11" x14ac:dyDescent="0.25">
      <c r="A4055" t="s">
        <v>14</v>
      </c>
      <c r="B4055" t="s">
        <v>15</v>
      </c>
      <c r="C4055">
        <v>2020</v>
      </c>
      <c r="D4055">
        <v>3.6</v>
      </c>
      <c r="E4055" t="s">
        <v>16</v>
      </c>
      <c r="F4055" t="s">
        <v>13</v>
      </c>
      <c r="G4055">
        <v>243884</v>
      </c>
      <c r="H4055">
        <v>4</v>
      </c>
      <c r="I4055">
        <v>2</v>
      </c>
      <c r="J4055">
        <v>9822</v>
      </c>
      <c r="K4055">
        <v>0.40447684633462544</v>
      </c>
    </row>
    <row r="4056" spans="1:11" x14ac:dyDescent="0.25">
      <c r="A4056" t="s">
        <v>29</v>
      </c>
      <c r="B4056" t="s">
        <v>30</v>
      </c>
      <c r="C4056">
        <v>2003</v>
      </c>
      <c r="D4056">
        <v>1.5</v>
      </c>
      <c r="E4056" t="s">
        <v>16</v>
      </c>
      <c r="F4056" t="s">
        <v>25</v>
      </c>
      <c r="G4056">
        <v>26126</v>
      </c>
      <c r="H4056">
        <v>2</v>
      </c>
      <c r="I4056">
        <v>1</v>
      </c>
      <c r="J4056">
        <v>6977</v>
      </c>
      <c r="K4056">
        <v>0.40451138729353042</v>
      </c>
    </row>
    <row r="4057" spans="1:11" x14ac:dyDescent="0.25">
      <c r="A4057" t="s">
        <v>23</v>
      </c>
      <c r="B4057" t="s">
        <v>24</v>
      </c>
      <c r="C4057">
        <v>2011</v>
      </c>
      <c r="D4057">
        <v>2</v>
      </c>
      <c r="E4057" t="s">
        <v>16</v>
      </c>
      <c r="F4057" t="s">
        <v>25</v>
      </c>
      <c r="G4057">
        <v>147988</v>
      </c>
      <c r="H4057">
        <v>3</v>
      </c>
      <c r="I4057">
        <v>1</v>
      </c>
      <c r="J4057">
        <v>7440</v>
      </c>
      <c r="K4057">
        <v>0.40462970902357565</v>
      </c>
    </row>
    <row r="4058" spans="1:11" x14ac:dyDescent="0.25">
      <c r="A4058" t="s">
        <v>29</v>
      </c>
      <c r="B4058" t="s">
        <v>35</v>
      </c>
      <c r="C4058">
        <v>2009</v>
      </c>
      <c r="D4058">
        <v>3.6</v>
      </c>
      <c r="E4058" t="s">
        <v>22</v>
      </c>
      <c r="F4058" t="s">
        <v>13</v>
      </c>
      <c r="G4058">
        <v>259386</v>
      </c>
      <c r="H4058">
        <v>4</v>
      </c>
      <c r="I4058">
        <v>2</v>
      </c>
      <c r="J4058">
        <v>7212</v>
      </c>
      <c r="K4058">
        <v>0.40466580054672663</v>
      </c>
    </row>
    <row r="4059" spans="1:11" x14ac:dyDescent="0.25">
      <c r="A4059" t="s">
        <v>36</v>
      </c>
      <c r="B4059" t="s">
        <v>53</v>
      </c>
      <c r="C4059">
        <v>2005</v>
      </c>
      <c r="D4059">
        <v>3.7</v>
      </c>
      <c r="E4059" t="s">
        <v>16</v>
      </c>
      <c r="F4059" t="s">
        <v>13</v>
      </c>
      <c r="G4059">
        <v>163285</v>
      </c>
      <c r="H4059">
        <v>2</v>
      </c>
      <c r="I4059">
        <v>2</v>
      </c>
      <c r="J4059">
        <v>7034</v>
      </c>
      <c r="K4059">
        <v>0.4047874948606025</v>
      </c>
    </row>
    <row r="4060" spans="1:11" x14ac:dyDescent="0.25">
      <c r="A4060" t="s">
        <v>40</v>
      </c>
      <c r="B4060" t="s">
        <v>41</v>
      </c>
      <c r="C4060">
        <v>2012</v>
      </c>
      <c r="D4060">
        <v>3.5</v>
      </c>
      <c r="E4060" t="s">
        <v>16</v>
      </c>
      <c r="F4060" t="s">
        <v>17</v>
      </c>
      <c r="G4060">
        <v>44304</v>
      </c>
      <c r="H4060">
        <v>5</v>
      </c>
      <c r="I4060">
        <v>5</v>
      </c>
      <c r="J4060">
        <v>12813</v>
      </c>
      <c r="K4060">
        <v>0.40484796152671743</v>
      </c>
    </row>
    <row r="4061" spans="1:11" x14ac:dyDescent="0.25">
      <c r="A4061" t="s">
        <v>10</v>
      </c>
      <c r="B4061" t="s">
        <v>31</v>
      </c>
      <c r="C4061">
        <v>2012</v>
      </c>
      <c r="D4061">
        <v>3.7</v>
      </c>
      <c r="E4061" t="s">
        <v>22</v>
      </c>
      <c r="F4061" t="s">
        <v>13</v>
      </c>
      <c r="G4061">
        <v>47666</v>
      </c>
      <c r="H4061">
        <v>5</v>
      </c>
      <c r="I4061">
        <v>5</v>
      </c>
      <c r="J4061">
        <v>12446</v>
      </c>
      <c r="K4061">
        <v>0.40487567936677127</v>
      </c>
    </row>
    <row r="4062" spans="1:11" x14ac:dyDescent="0.25">
      <c r="A4062" t="s">
        <v>14</v>
      </c>
      <c r="B4062" t="s">
        <v>46</v>
      </c>
      <c r="C4062">
        <v>2003</v>
      </c>
      <c r="D4062">
        <v>1.6</v>
      </c>
      <c r="E4062" t="s">
        <v>16</v>
      </c>
      <c r="F4062" t="s">
        <v>13</v>
      </c>
      <c r="G4062">
        <v>121133</v>
      </c>
      <c r="H4062">
        <v>2</v>
      </c>
      <c r="I4062">
        <v>1</v>
      </c>
      <c r="J4062">
        <v>5177</v>
      </c>
      <c r="K4062">
        <v>0.4049708119191564</v>
      </c>
    </row>
    <row r="4063" spans="1:11" x14ac:dyDescent="0.25">
      <c r="A4063" t="s">
        <v>14</v>
      </c>
      <c r="B4063" t="s">
        <v>46</v>
      </c>
      <c r="C4063">
        <v>2009</v>
      </c>
      <c r="D4063">
        <v>2.6</v>
      </c>
      <c r="E4063" t="s">
        <v>12</v>
      </c>
      <c r="F4063" t="s">
        <v>25</v>
      </c>
      <c r="G4063">
        <v>202786</v>
      </c>
      <c r="H4063">
        <v>5</v>
      </c>
      <c r="I4063">
        <v>1</v>
      </c>
      <c r="J4063">
        <v>5344</v>
      </c>
      <c r="K4063">
        <v>0.40499556731468944</v>
      </c>
    </row>
    <row r="4064" spans="1:11" x14ac:dyDescent="0.25">
      <c r="A4064" t="s">
        <v>40</v>
      </c>
      <c r="B4064" t="s">
        <v>49</v>
      </c>
      <c r="C4064">
        <v>2019</v>
      </c>
      <c r="D4064">
        <v>1.2</v>
      </c>
      <c r="E4064" t="s">
        <v>16</v>
      </c>
      <c r="F4064" t="s">
        <v>13</v>
      </c>
      <c r="G4064">
        <v>240570</v>
      </c>
      <c r="H4064">
        <v>2</v>
      </c>
      <c r="I4064">
        <v>2</v>
      </c>
      <c r="J4064">
        <v>7188</v>
      </c>
      <c r="K4064">
        <v>0.40514273668611245</v>
      </c>
    </row>
    <row r="4065" spans="1:11" x14ac:dyDescent="0.25">
      <c r="A4065" t="s">
        <v>29</v>
      </c>
      <c r="B4065" t="s">
        <v>30</v>
      </c>
      <c r="C4065">
        <v>2001</v>
      </c>
      <c r="D4065">
        <v>1.5</v>
      </c>
      <c r="E4065" t="s">
        <v>16</v>
      </c>
      <c r="F4065" t="s">
        <v>25</v>
      </c>
      <c r="G4065">
        <v>212006</v>
      </c>
      <c r="H4065">
        <v>4</v>
      </c>
      <c r="I4065">
        <v>2</v>
      </c>
      <c r="J4065">
        <v>2659</v>
      </c>
      <c r="K4065">
        <v>0.40514638067989861</v>
      </c>
    </row>
    <row r="4066" spans="1:11" x14ac:dyDescent="0.25">
      <c r="A4066" t="s">
        <v>40</v>
      </c>
      <c r="B4066" t="s">
        <v>49</v>
      </c>
      <c r="C4066">
        <v>2010</v>
      </c>
      <c r="D4066">
        <v>4.0999999999999996</v>
      </c>
      <c r="E4066" t="s">
        <v>28</v>
      </c>
      <c r="F4066" t="s">
        <v>17</v>
      </c>
      <c r="G4066">
        <v>292108</v>
      </c>
      <c r="H4066">
        <v>4</v>
      </c>
      <c r="I4066">
        <v>4</v>
      </c>
      <c r="J4066">
        <v>6857</v>
      </c>
      <c r="K4066">
        <v>0.40517147945193632</v>
      </c>
    </row>
    <row r="4067" spans="1:11" x14ac:dyDescent="0.25">
      <c r="A4067" t="s">
        <v>10</v>
      </c>
      <c r="B4067" t="s">
        <v>31</v>
      </c>
      <c r="C4067">
        <v>2010</v>
      </c>
      <c r="D4067">
        <v>2.9</v>
      </c>
      <c r="E4067" t="s">
        <v>12</v>
      </c>
      <c r="F4067" t="s">
        <v>25</v>
      </c>
      <c r="G4067">
        <v>13906</v>
      </c>
      <c r="H4067">
        <v>5</v>
      </c>
      <c r="I4067">
        <v>1</v>
      </c>
      <c r="J4067">
        <v>9721</v>
      </c>
      <c r="K4067">
        <v>0.40518576388506544</v>
      </c>
    </row>
    <row r="4068" spans="1:11" x14ac:dyDescent="0.25">
      <c r="A4068" t="s">
        <v>29</v>
      </c>
      <c r="B4068" t="s">
        <v>35</v>
      </c>
      <c r="C4068">
        <v>2018</v>
      </c>
      <c r="D4068">
        <v>2.8</v>
      </c>
      <c r="E4068" t="s">
        <v>16</v>
      </c>
      <c r="F4068" t="s">
        <v>13</v>
      </c>
      <c r="G4068">
        <v>39002</v>
      </c>
      <c r="H4068">
        <v>5</v>
      </c>
      <c r="I4068">
        <v>2</v>
      </c>
      <c r="J4068">
        <v>12519</v>
      </c>
      <c r="K4068">
        <v>0.40524001876145399</v>
      </c>
    </row>
    <row r="4069" spans="1:11" x14ac:dyDescent="0.25">
      <c r="A4069" t="s">
        <v>14</v>
      </c>
      <c r="B4069" t="s">
        <v>39</v>
      </c>
      <c r="C4069">
        <v>2023</v>
      </c>
      <c r="D4069">
        <v>4.2</v>
      </c>
      <c r="E4069" t="s">
        <v>12</v>
      </c>
      <c r="F4069" t="s">
        <v>17</v>
      </c>
      <c r="G4069">
        <v>91363</v>
      </c>
      <c r="H4069">
        <v>4</v>
      </c>
      <c r="I4069">
        <v>4</v>
      </c>
      <c r="J4069">
        <v>14872</v>
      </c>
      <c r="K4069">
        <v>0.40526935673693321</v>
      </c>
    </row>
    <row r="4070" spans="1:11" x14ac:dyDescent="0.25">
      <c r="A4070" t="s">
        <v>20</v>
      </c>
      <c r="B4070" t="s">
        <v>50</v>
      </c>
      <c r="C4070">
        <v>2002</v>
      </c>
      <c r="D4070">
        <v>3.6</v>
      </c>
      <c r="E4070" t="s">
        <v>22</v>
      </c>
      <c r="F4070" t="s">
        <v>13</v>
      </c>
      <c r="G4070">
        <v>172993</v>
      </c>
      <c r="H4070">
        <v>4</v>
      </c>
      <c r="I4070">
        <v>1</v>
      </c>
      <c r="J4070">
        <v>6840</v>
      </c>
      <c r="K4070">
        <v>0.40557233985621644</v>
      </c>
    </row>
    <row r="4071" spans="1:11" x14ac:dyDescent="0.25">
      <c r="A4071" t="s">
        <v>29</v>
      </c>
      <c r="B4071" t="s">
        <v>35</v>
      </c>
      <c r="C4071">
        <v>2019</v>
      </c>
      <c r="D4071">
        <v>1.7</v>
      </c>
      <c r="E4071" t="s">
        <v>12</v>
      </c>
      <c r="F4071" t="s">
        <v>25</v>
      </c>
      <c r="G4071">
        <v>199846</v>
      </c>
      <c r="H4071">
        <v>2</v>
      </c>
      <c r="I4071">
        <v>3</v>
      </c>
      <c r="J4071">
        <v>7503</v>
      </c>
      <c r="K4071">
        <v>0.40561010746514781</v>
      </c>
    </row>
    <row r="4072" spans="1:11" x14ac:dyDescent="0.25">
      <c r="A4072" t="s">
        <v>40</v>
      </c>
      <c r="B4072" t="s">
        <v>41</v>
      </c>
      <c r="C4072">
        <v>2004</v>
      </c>
      <c r="D4072">
        <v>1.1000000000000001</v>
      </c>
      <c r="E4072" t="s">
        <v>12</v>
      </c>
      <c r="F4072" t="s">
        <v>25</v>
      </c>
      <c r="G4072">
        <v>98492</v>
      </c>
      <c r="H4072">
        <v>5</v>
      </c>
      <c r="I4072">
        <v>4</v>
      </c>
      <c r="J4072">
        <v>4430</v>
      </c>
      <c r="K4072">
        <v>0.40594589722363772</v>
      </c>
    </row>
    <row r="4073" spans="1:11" x14ac:dyDescent="0.25">
      <c r="A4073" t="s">
        <v>26</v>
      </c>
      <c r="B4073" t="s">
        <v>47</v>
      </c>
      <c r="C4073">
        <v>2014</v>
      </c>
      <c r="D4073">
        <v>1.6</v>
      </c>
      <c r="E4073" t="s">
        <v>22</v>
      </c>
      <c r="F4073" t="s">
        <v>25</v>
      </c>
      <c r="G4073">
        <v>285729</v>
      </c>
      <c r="H4073">
        <v>2</v>
      </c>
      <c r="I4073">
        <v>5</v>
      </c>
      <c r="J4073">
        <v>6185</v>
      </c>
      <c r="K4073">
        <v>0.40597652094714665</v>
      </c>
    </row>
    <row r="4074" spans="1:11" x14ac:dyDescent="0.25">
      <c r="A4074" t="s">
        <v>20</v>
      </c>
      <c r="B4074" t="s">
        <v>42</v>
      </c>
      <c r="C4074">
        <v>2015</v>
      </c>
      <c r="D4074">
        <v>3.4</v>
      </c>
      <c r="E4074" t="s">
        <v>16</v>
      </c>
      <c r="F4074" t="s">
        <v>13</v>
      </c>
      <c r="G4074">
        <v>293281</v>
      </c>
      <c r="H4074">
        <v>2</v>
      </c>
      <c r="I4074">
        <v>3</v>
      </c>
      <c r="J4074">
        <v>7134</v>
      </c>
      <c r="K4074">
        <v>0.40637514118316709</v>
      </c>
    </row>
    <row r="4075" spans="1:11" x14ac:dyDescent="0.25">
      <c r="A4075" t="s">
        <v>14</v>
      </c>
      <c r="B4075" t="s">
        <v>39</v>
      </c>
      <c r="C4075">
        <v>2017</v>
      </c>
      <c r="D4075">
        <v>1.9</v>
      </c>
      <c r="E4075" t="s">
        <v>12</v>
      </c>
      <c r="F4075" t="s">
        <v>25</v>
      </c>
      <c r="G4075">
        <v>43020</v>
      </c>
      <c r="H4075">
        <v>5</v>
      </c>
      <c r="I4075">
        <v>5</v>
      </c>
      <c r="J4075">
        <v>10239</v>
      </c>
      <c r="K4075">
        <v>0.40645900802011303</v>
      </c>
    </row>
    <row r="4076" spans="1:11" x14ac:dyDescent="0.25">
      <c r="A4076" t="s">
        <v>40</v>
      </c>
      <c r="B4076" t="s">
        <v>49</v>
      </c>
      <c r="C4076">
        <v>2006</v>
      </c>
      <c r="D4076">
        <v>3.4</v>
      </c>
      <c r="E4076" t="s">
        <v>22</v>
      </c>
      <c r="F4076" t="s">
        <v>25</v>
      </c>
      <c r="G4076">
        <v>274521</v>
      </c>
      <c r="H4076">
        <v>3</v>
      </c>
      <c r="I4076">
        <v>4</v>
      </c>
      <c r="J4076">
        <v>5809</v>
      </c>
      <c r="K4076">
        <v>0.40662142330642792</v>
      </c>
    </row>
    <row r="4077" spans="1:11" x14ac:dyDescent="0.25">
      <c r="A4077" t="s">
        <v>40</v>
      </c>
      <c r="B4077" t="s">
        <v>41</v>
      </c>
      <c r="C4077">
        <v>2000</v>
      </c>
      <c r="D4077">
        <v>1.8</v>
      </c>
      <c r="E4077" t="s">
        <v>16</v>
      </c>
      <c r="F4077" t="s">
        <v>13</v>
      </c>
      <c r="G4077">
        <v>222734</v>
      </c>
      <c r="H4077">
        <v>3</v>
      </c>
      <c r="I4077">
        <v>4</v>
      </c>
      <c r="J4077">
        <v>2445</v>
      </c>
      <c r="K4077">
        <v>0.40664343514508172</v>
      </c>
    </row>
    <row r="4078" spans="1:11" x14ac:dyDescent="0.25">
      <c r="A4078" t="s">
        <v>26</v>
      </c>
      <c r="B4078" t="s">
        <v>27</v>
      </c>
      <c r="C4078">
        <v>2003</v>
      </c>
      <c r="D4078">
        <v>3.9</v>
      </c>
      <c r="E4078" t="s">
        <v>22</v>
      </c>
      <c r="F4078" t="s">
        <v>17</v>
      </c>
      <c r="G4078">
        <v>115187</v>
      </c>
      <c r="H4078">
        <v>5</v>
      </c>
      <c r="I4078">
        <v>1</v>
      </c>
      <c r="J4078">
        <v>10096</v>
      </c>
      <c r="K4078">
        <v>0.40685341575771639</v>
      </c>
    </row>
    <row r="4079" spans="1:11" x14ac:dyDescent="0.25">
      <c r="A4079" t="s">
        <v>36</v>
      </c>
      <c r="B4079" t="s">
        <v>53</v>
      </c>
      <c r="C4079">
        <v>2009</v>
      </c>
      <c r="D4079">
        <v>4.5999999999999996</v>
      </c>
      <c r="E4079" t="s">
        <v>12</v>
      </c>
      <c r="F4079" t="s">
        <v>25</v>
      </c>
      <c r="G4079">
        <v>207314</v>
      </c>
      <c r="H4079">
        <v>4</v>
      </c>
      <c r="I4079">
        <v>3</v>
      </c>
      <c r="J4079">
        <v>7253</v>
      </c>
      <c r="K4079">
        <v>0.40690376133051886</v>
      </c>
    </row>
    <row r="4080" spans="1:11" x14ac:dyDescent="0.25">
      <c r="A4080" t="s">
        <v>33</v>
      </c>
      <c r="B4080" t="s">
        <v>55</v>
      </c>
      <c r="C4080">
        <v>2003</v>
      </c>
      <c r="D4080">
        <v>2.9</v>
      </c>
      <c r="E4080" t="s">
        <v>28</v>
      </c>
      <c r="F4080" t="s">
        <v>17</v>
      </c>
      <c r="G4080">
        <v>59216</v>
      </c>
      <c r="H4080">
        <v>2</v>
      </c>
      <c r="I4080">
        <v>1</v>
      </c>
      <c r="J4080">
        <v>8215</v>
      </c>
      <c r="K4080">
        <v>0.40694757325561426</v>
      </c>
    </row>
    <row r="4081" spans="1:11" x14ac:dyDescent="0.25">
      <c r="A4081" t="s">
        <v>18</v>
      </c>
      <c r="B4081" t="s">
        <v>19</v>
      </c>
      <c r="C4081">
        <v>2010</v>
      </c>
      <c r="D4081">
        <v>3.6</v>
      </c>
      <c r="E4081" t="s">
        <v>12</v>
      </c>
      <c r="F4081" t="s">
        <v>17</v>
      </c>
      <c r="G4081">
        <v>271846</v>
      </c>
      <c r="H4081">
        <v>5</v>
      </c>
      <c r="I4081">
        <v>3</v>
      </c>
      <c r="J4081">
        <v>6763</v>
      </c>
      <c r="K4081">
        <v>0.40708264111753911</v>
      </c>
    </row>
    <row r="4082" spans="1:11" x14ac:dyDescent="0.25">
      <c r="A4082" t="s">
        <v>40</v>
      </c>
      <c r="B4082" t="s">
        <v>41</v>
      </c>
      <c r="C4082">
        <v>2008</v>
      </c>
      <c r="D4082">
        <v>4.0999999999999996</v>
      </c>
      <c r="E4082" t="s">
        <v>22</v>
      </c>
      <c r="F4082" t="s">
        <v>13</v>
      </c>
      <c r="G4082">
        <v>286699</v>
      </c>
      <c r="H4082">
        <v>3</v>
      </c>
      <c r="I4082">
        <v>5</v>
      </c>
      <c r="J4082">
        <v>6866</v>
      </c>
      <c r="K4082">
        <v>0.40715683038719896</v>
      </c>
    </row>
    <row r="4083" spans="1:11" x14ac:dyDescent="0.25">
      <c r="A4083" t="s">
        <v>40</v>
      </c>
      <c r="B4083" t="s">
        <v>51</v>
      </c>
      <c r="C4083">
        <v>2021</v>
      </c>
      <c r="D4083">
        <v>4.3</v>
      </c>
      <c r="E4083" t="s">
        <v>28</v>
      </c>
      <c r="F4083" t="s">
        <v>17</v>
      </c>
      <c r="G4083">
        <v>261682</v>
      </c>
      <c r="H4083">
        <v>4</v>
      </c>
      <c r="I4083">
        <v>2</v>
      </c>
      <c r="J4083">
        <v>10966</v>
      </c>
      <c r="K4083">
        <v>0.40724038123837991</v>
      </c>
    </row>
    <row r="4084" spans="1:11" x14ac:dyDescent="0.25">
      <c r="A4084" t="s">
        <v>29</v>
      </c>
      <c r="B4084" t="s">
        <v>35</v>
      </c>
      <c r="C4084">
        <v>2003</v>
      </c>
      <c r="D4084">
        <v>3.2</v>
      </c>
      <c r="E4084" t="s">
        <v>12</v>
      </c>
      <c r="F4084" t="s">
        <v>25</v>
      </c>
      <c r="G4084">
        <v>107935</v>
      </c>
      <c r="H4084">
        <v>2</v>
      </c>
      <c r="I4084">
        <v>1</v>
      </c>
      <c r="J4084">
        <v>6041</v>
      </c>
      <c r="K4084">
        <v>0.40730350889352207</v>
      </c>
    </row>
    <row r="4085" spans="1:11" x14ac:dyDescent="0.25">
      <c r="A4085" t="s">
        <v>36</v>
      </c>
      <c r="B4085" t="s">
        <v>53</v>
      </c>
      <c r="C4085">
        <v>2023</v>
      </c>
      <c r="D4085">
        <v>3</v>
      </c>
      <c r="E4085" t="s">
        <v>22</v>
      </c>
      <c r="F4085" t="s">
        <v>17</v>
      </c>
      <c r="G4085">
        <v>262113</v>
      </c>
      <c r="H4085">
        <v>5</v>
      </c>
      <c r="I4085">
        <v>1</v>
      </c>
      <c r="J4085">
        <v>12257</v>
      </c>
      <c r="K4085">
        <v>0.40739562507017502</v>
      </c>
    </row>
    <row r="4086" spans="1:11" x14ac:dyDescent="0.25">
      <c r="A4086" t="s">
        <v>40</v>
      </c>
      <c r="B4086" t="s">
        <v>51</v>
      </c>
      <c r="C4086">
        <v>2022</v>
      </c>
      <c r="D4086">
        <v>3.7</v>
      </c>
      <c r="E4086" t="s">
        <v>22</v>
      </c>
      <c r="F4086" t="s">
        <v>17</v>
      </c>
      <c r="G4086">
        <v>207358</v>
      </c>
      <c r="H4086">
        <v>2</v>
      </c>
      <c r="I4086">
        <v>3</v>
      </c>
      <c r="J4086">
        <v>13752</v>
      </c>
      <c r="K4086">
        <v>0.40746797570410997</v>
      </c>
    </row>
    <row r="4087" spans="1:11" x14ac:dyDescent="0.25">
      <c r="A4087" t="s">
        <v>29</v>
      </c>
      <c r="B4087" t="s">
        <v>35</v>
      </c>
      <c r="C4087">
        <v>2012</v>
      </c>
      <c r="D4087">
        <v>2.2999999999999998</v>
      </c>
      <c r="E4087" t="s">
        <v>12</v>
      </c>
      <c r="F4087" t="s">
        <v>13</v>
      </c>
      <c r="G4087">
        <v>138932</v>
      </c>
      <c r="H4087">
        <v>2</v>
      </c>
      <c r="I4087">
        <v>5</v>
      </c>
      <c r="J4087">
        <v>7221</v>
      </c>
      <c r="K4087">
        <v>0.40748294917325667</v>
      </c>
    </row>
    <row r="4088" spans="1:11" x14ac:dyDescent="0.25">
      <c r="A4088" t="s">
        <v>33</v>
      </c>
      <c r="B4088" t="s">
        <v>34</v>
      </c>
      <c r="C4088">
        <v>2007</v>
      </c>
      <c r="D4088">
        <v>2.8</v>
      </c>
      <c r="E4088" t="s">
        <v>28</v>
      </c>
      <c r="F4088" t="s">
        <v>25</v>
      </c>
      <c r="G4088">
        <v>196469</v>
      </c>
      <c r="H4088">
        <v>4</v>
      </c>
      <c r="I4088">
        <v>1</v>
      </c>
      <c r="J4088">
        <v>5070</v>
      </c>
      <c r="K4088">
        <v>0.40751996604921781</v>
      </c>
    </row>
    <row r="4089" spans="1:11" x14ac:dyDescent="0.25">
      <c r="A4089" t="s">
        <v>29</v>
      </c>
      <c r="B4089" t="s">
        <v>30</v>
      </c>
      <c r="C4089">
        <v>2016</v>
      </c>
      <c r="D4089">
        <v>4.9000000000000004</v>
      </c>
      <c r="E4089" t="s">
        <v>16</v>
      </c>
      <c r="F4089" t="s">
        <v>17</v>
      </c>
      <c r="G4089">
        <v>292909</v>
      </c>
      <c r="H4089">
        <v>5</v>
      </c>
      <c r="I4089">
        <v>5</v>
      </c>
      <c r="J4089">
        <v>10441</v>
      </c>
      <c r="K4089">
        <v>0.40753197362809179</v>
      </c>
    </row>
    <row r="4090" spans="1:11" x14ac:dyDescent="0.25">
      <c r="A4090" t="s">
        <v>26</v>
      </c>
      <c r="B4090" t="s">
        <v>47</v>
      </c>
      <c r="C4090">
        <v>2022</v>
      </c>
      <c r="D4090">
        <v>2.1</v>
      </c>
      <c r="E4090" t="s">
        <v>28</v>
      </c>
      <c r="F4090" t="s">
        <v>13</v>
      </c>
      <c r="G4090">
        <v>18259</v>
      </c>
      <c r="H4090">
        <v>5</v>
      </c>
      <c r="I4090">
        <v>2</v>
      </c>
      <c r="J4090">
        <v>12434</v>
      </c>
      <c r="K4090">
        <v>0.40755815336351919</v>
      </c>
    </row>
    <row r="4091" spans="1:11" x14ac:dyDescent="0.25">
      <c r="A4091" t="s">
        <v>36</v>
      </c>
      <c r="B4091" t="s">
        <v>44</v>
      </c>
      <c r="C4091">
        <v>2003</v>
      </c>
      <c r="D4091">
        <v>4.9000000000000004</v>
      </c>
      <c r="E4091" t="s">
        <v>28</v>
      </c>
      <c r="F4091" t="s">
        <v>17</v>
      </c>
      <c r="G4091">
        <v>13622</v>
      </c>
      <c r="H4091">
        <v>4</v>
      </c>
      <c r="I4091">
        <v>4</v>
      </c>
      <c r="J4091">
        <v>11127</v>
      </c>
      <c r="K4091">
        <v>0.407751338476258</v>
      </c>
    </row>
    <row r="4092" spans="1:11" x14ac:dyDescent="0.25">
      <c r="A4092" t="s">
        <v>20</v>
      </c>
      <c r="B4092" t="s">
        <v>50</v>
      </c>
      <c r="C4092">
        <v>2008</v>
      </c>
      <c r="D4092">
        <v>2.2000000000000002</v>
      </c>
      <c r="E4092" t="s">
        <v>22</v>
      </c>
      <c r="F4092" t="s">
        <v>25</v>
      </c>
      <c r="G4092">
        <v>157108</v>
      </c>
      <c r="H4092">
        <v>3</v>
      </c>
      <c r="I4092">
        <v>4</v>
      </c>
      <c r="J4092">
        <v>7557</v>
      </c>
      <c r="K4092">
        <v>0.40787631861656315</v>
      </c>
    </row>
    <row r="4093" spans="1:11" x14ac:dyDescent="0.25">
      <c r="A4093" t="s">
        <v>20</v>
      </c>
      <c r="B4093" t="s">
        <v>42</v>
      </c>
      <c r="C4093">
        <v>2002</v>
      </c>
      <c r="D4093">
        <v>3.2</v>
      </c>
      <c r="E4093" t="s">
        <v>16</v>
      </c>
      <c r="F4093" t="s">
        <v>17</v>
      </c>
      <c r="G4093">
        <v>106780</v>
      </c>
      <c r="H4093">
        <v>2</v>
      </c>
      <c r="I4093">
        <v>5</v>
      </c>
      <c r="J4093">
        <v>8264</v>
      </c>
      <c r="K4093">
        <v>0.40796963286183041</v>
      </c>
    </row>
    <row r="4094" spans="1:11" x14ac:dyDescent="0.25">
      <c r="A4094" t="s">
        <v>18</v>
      </c>
      <c r="B4094" t="s">
        <v>54</v>
      </c>
      <c r="C4094">
        <v>2007</v>
      </c>
      <c r="D4094">
        <v>4.9000000000000004</v>
      </c>
      <c r="E4094" t="s">
        <v>12</v>
      </c>
      <c r="F4094" t="s">
        <v>17</v>
      </c>
      <c r="G4094">
        <v>292765</v>
      </c>
      <c r="H4094">
        <v>2</v>
      </c>
      <c r="I4094">
        <v>3</v>
      </c>
      <c r="J4094">
        <v>6744</v>
      </c>
      <c r="K4094">
        <v>0.40804200021303882</v>
      </c>
    </row>
    <row r="4095" spans="1:11" x14ac:dyDescent="0.25">
      <c r="A4095" t="s">
        <v>29</v>
      </c>
      <c r="B4095" t="s">
        <v>35</v>
      </c>
      <c r="C4095">
        <v>2009</v>
      </c>
      <c r="D4095">
        <v>5</v>
      </c>
      <c r="E4095" t="s">
        <v>28</v>
      </c>
      <c r="F4095" t="s">
        <v>25</v>
      </c>
      <c r="G4095">
        <v>243936</v>
      </c>
      <c r="H4095">
        <v>4</v>
      </c>
      <c r="I4095">
        <v>5</v>
      </c>
      <c r="J4095">
        <v>6921</v>
      </c>
      <c r="K4095">
        <v>0.40816262586005569</v>
      </c>
    </row>
    <row r="4096" spans="1:11" x14ac:dyDescent="0.25">
      <c r="A4096" t="s">
        <v>20</v>
      </c>
      <c r="B4096" t="s">
        <v>42</v>
      </c>
      <c r="C4096">
        <v>2015</v>
      </c>
      <c r="D4096">
        <v>2.8</v>
      </c>
      <c r="E4096" t="s">
        <v>28</v>
      </c>
      <c r="F4096" t="s">
        <v>17</v>
      </c>
      <c r="G4096">
        <v>246588</v>
      </c>
      <c r="H4096">
        <v>3</v>
      </c>
      <c r="I4096">
        <v>2</v>
      </c>
      <c r="J4096">
        <v>7968</v>
      </c>
      <c r="K4096">
        <v>0.40826231929680812</v>
      </c>
    </row>
    <row r="4097" spans="1:11" x14ac:dyDescent="0.25">
      <c r="A4097" t="s">
        <v>10</v>
      </c>
      <c r="B4097" t="s">
        <v>48</v>
      </c>
      <c r="C4097">
        <v>2022</v>
      </c>
      <c r="D4097">
        <v>2.5</v>
      </c>
      <c r="E4097" t="s">
        <v>12</v>
      </c>
      <c r="F4097" t="s">
        <v>25</v>
      </c>
      <c r="G4097">
        <v>58978</v>
      </c>
      <c r="H4097">
        <v>2</v>
      </c>
      <c r="I4097">
        <v>3</v>
      </c>
      <c r="J4097">
        <v>12020</v>
      </c>
      <c r="K4097">
        <v>0.4086133984147855</v>
      </c>
    </row>
    <row r="4098" spans="1:11" x14ac:dyDescent="0.25">
      <c r="A4098" t="s">
        <v>23</v>
      </c>
      <c r="B4098" t="s">
        <v>38</v>
      </c>
      <c r="C4098">
        <v>2012</v>
      </c>
      <c r="D4098">
        <v>3.9</v>
      </c>
      <c r="E4098" t="s">
        <v>12</v>
      </c>
      <c r="F4098" t="s">
        <v>25</v>
      </c>
      <c r="G4098">
        <v>170913</v>
      </c>
      <c r="H4098">
        <v>5</v>
      </c>
      <c r="I4098">
        <v>3</v>
      </c>
      <c r="J4098">
        <v>8181</v>
      </c>
      <c r="K4098">
        <v>0.4086442974243123</v>
      </c>
    </row>
    <row r="4099" spans="1:11" x14ac:dyDescent="0.25">
      <c r="A4099" t="s">
        <v>18</v>
      </c>
      <c r="B4099" t="s">
        <v>52</v>
      </c>
      <c r="C4099">
        <v>2023</v>
      </c>
      <c r="D4099">
        <v>3.9</v>
      </c>
      <c r="E4099" t="s">
        <v>16</v>
      </c>
      <c r="F4099" t="s">
        <v>25</v>
      </c>
      <c r="G4099">
        <v>58107</v>
      </c>
      <c r="H4099">
        <v>3</v>
      </c>
      <c r="I4099">
        <v>2</v>
      </c>
      <c r="J4099">
        <v>14737</v>
      </c>
      <c r="K4099">
        <v>0.40910937418284066</v>
      </c>
    </row>
    <row r="4100" spans="1:11" x14ac:dyDescent="0.25">
      <c r="A4100" t="s">
        <v>20</v>
      </c>
      <c r="B4100" t="s">
        <v>21</v>
      </c>
      <c r="C4100">
        <v>2018</v>
      </c>
      <c r="D4100">
        <v>4.4000000000000004</v>
      </c>
      <c r="E4100" t="s">
        <v>16</v>
      </c>
      <c r="F4100" t="s">
        <v>17</v>
      </c>
      <c r="G4100">
        <v>149337</v>
      </c>
      <c r="H4100">
        <v>5</v>
      </c>
      <c r="I4100">
        <v>3</v>
      </c>
      <c r="J4100">
        <v>13413</v>
      </c>
      <c r="K4100">
        <v>0.40916417431807361</v>
      </c>
    </row>
    <row r="4101" spans="1:11" x14ac:dyDescent="0.25">
      <c r="A4101" t="s">
        <v>20</v>
      </c>
      <c r="B4101" t="s">
        <v>21</v>
      </c>
      <c r="C4101">
        <v>2017</v>
      </c>
      <c r="D4101">
        <v>2.1</v>
      </c>
      <c r="E4101" t="s">
        <v>28</v>
      </c>
      <c r="F4101" t="s">
        <v>13</v>
      </c>
      <c r="G4101">
        <v>79782</v>
      </c>
      <c r="H4101">
        <v>4</v>
      </c>
      <c r="I4101">
        <v>1</v>
      </c>
      <c r="J4101">
        <v>9704</v>
      </c>
      <c r="K4101">
        <v>0.40925898298489094</v>
      </c>
    </row>
    <row r="4102" spans="1:11" x14ac:dyDescent="0.25">
      <c r="A4102" t="s">
        <v>36</v>
      </c>
      <c r="B4102" t="s">
        <v>37</v>
      </c>
      <c r="C4102">
        <v>2022</v>
      </c>
      <c r="D4102">
        <v>4.5</v>
      </c>
      <c r="E4102" t="s">
        <v>12</v>
      </c>
      <c r="F4102" t="s">
        <v>25</v>
      </c>
      <c r="G4102">
        <v>253634</v>
      </c>
      <c r="H4102">
        <v>2</v>
      </c>
      <c r="I4102">
        <v>2</v>
      </c>
      <c r="J4102">
        <v>10127</v>
      </c>
      <c r="K4102">
        <v>0.40933522243826581</v>
      </c>
    </row>
    <row r="4103" spans="1:11" x14ac:dyDescent="0.25">
      <c r="A4103" t="s">
        <v>18</v>
      </c>
      <c r="B4103" t="s">
        <v>19</v>
      </c>
      <c r="C4103">
        <v>2009</v>
      </c>
      <c r="D4103">
        <v>3.1</v>
      </c>
      <c r="E4103" t="s">
        <v>28</v>
      </c>
      <c r="F4103" t="s">
        <v>13</v>
      </c>
      <c r="G4103">
        <v>31670</v>
      </c>
      <c r="H4103">
        <v>3</v>
      </c>
      <c r="I4103">
        <v>2</v>
      </c>
      <c r="J4103">
        <v>9266</v>
      </c>
      <c r="K4103">
        <v>0.40957084362190366</v>
      </c>
    </row>
    <row r="4104" spans="1:11" x14ac:dyDescent="0.25">
      <c r="A4104" t="s">
        <v>10</v>
      </c>
      <c r="B4104" t="s">
        <v>48</v>
      </c>
      <c r="C4104">
        <v>2014</v>
      </c>
      <c r="D4104">
        <v>4.8</v>
      </c>
      <c r="E4104" t="s">
        <v>16</v>
      </c>
      <c r="F4104" t="s">
        <v>25</v>
      </c>
      <c r="G4104">
        <v>150222</v>
      </c>
      <c r="H4104">
        <v>3</v>
      </c>
      <c r="I4104">
        <v>5</v>
      </c>
      <c r="J4104">
        <v>11095</v>
      </c>
      <c r="K4104">
        <v>0.4096021596525925</v>
      </c>
    </row>
    <row r="4105" spans="1:11" x14ac:dyDescent="0.25">
      <c r="A4105" t="s">
        <v>26</v>
      </c>
      <c r="B4105" t="s">
        <v>27</v>
      </c>
      <c r="C4105">
        <v>2004</v>
      </c>
      <c r="D4105">
        <v>2.9</v>
      </c>
      <c r="E4105" t="s">
        <v>12</v>
      </c>
      <c r="F4105" t="s">
        <v>17</v>
      </c>
      <c r="G4105">
        <v>155101</v>
      </c>
      <c r="H4105">
        <v>3</v>
      </c>
      <c r="I4105">
        <v>5</v>
      </c>
      <c r="J4105">
        <v>6597</v>
      </c>
      <c r="K4105">
        <v>0.40988671968557411</v>
      </c>
    </row>
    <row r="4106" spans="1:11" x14ac:dyDescent="0.25">
      <c r="A4106" t="s">
        <v>36</v>
      </c>
      <c r="B4106" t="s">
        <v>53</v>
      </c>
      <c r="C4106">
        <v>2010</v>
      </c>
      <c r="D4106">
        <v>2.6</v>
      </c>
      <c r="E4106" t="s">
        <v>16</v>
      </c>
      <c r="F4106" t="s">
        <v>25</v>
      </c>
      <c r="G4106">
        <v>260006</v>
      </c>
      <c r="H4106">
        <v>3</v>
      </c>
      <c r="I4106">
        <v>3</v>
      </c>
      <c r="J4106">
        <v>5499</v>
      </c>
      <c r="K4106">
        <v>0.40994184828150826</v>
      </c>
    </row>
    <row r="4107" spans="1:11" x14ac:dyDescent="0.25">
      <c r="A4107" t="s">
        <v>18</v>
      </c>
      <c r="B4107" t="s">
        <v>19</v>
      </c>
      <c r="C4107">
        <v>2022</v>
      </c>
      <c r="D4107">
        <v>1.5</v>
      </c>
      <c r="E4107" t="s">
        <v>12</v>
      </c>
      <c r="F4107" t="s">
        <v>25</v>
      </c>
      <c r="G4107">
        <v>68067</v>
      </c>
      <c r="H4107">
        <v>5</v>
      </c>
      <c r="I4107">
        <v>5</v>
      </c>
      <c r="J4107">
        <v>10838</v>
      </c>
      <c r="K4107">
        <v>0.41001373577072164</v>
      </c>
    </row>
    <row r="4108" spans="1:11" x14ac:dyDescent="0.25">
      <c r="A4108" t="s">
        <v>33</v>
      </c>
      <c r="B4108" t="s">
        <v>43</v>
      </c>
      <c r="C4108">
        <v>2016</v>
      </c>
      <c r="D4108">
        <v>4.8</v>
      </c>
      <c r="E4108" t="s">
        <v>16</v>
      </c>
      <c r="F4108" t="s">
        <v>17</v>
      </c>
      <c r="G4108">
        <v>93677</v>
      </c>
      <c r="H4108">
        <v>3</v>
      </c>
      <c r="I4108">
        <v>3</v>
      </c>
      <c r="J4108">
        <v>14326</v>
      </c>
      <c r="K4108">
        <v>0.41004040564217137</v>
      </c>
    </row>
    <row r="4109" spans="1:11" x14ac:dyDescent="0.25">
      <c r="A4109" t="s">
        <v>36</v>
      </c>
      <c r="B4109" t="s">
        <v>44</v>
      </c>
      <c r="C4109">
        <v>2001</v>
      </c>
      <c r="D4109">
        <v>1.4</v>
      </c>
      <c r="E4109" t="s">
        <v>16</v>
      </c>
      <c r="F4109" t="s">
        <v>25</v>
      </c>
      <c r="G4109">
        <v>142032</v>
      </c>
      <c r="H4109">
        <v>4</v>
      </c>
      <c r="I4109">
        <v>4</v>
      </c>
      <c r="J4109">
        <v>3959</v>
      </c>
      <c r="K4109">
        <v>0.41006254561833921</v>
      </c>
    </row>
    <row r="4110" spans="1:11" x14ac:dyDescent="0.25">
      <c r="A4110" t="s">
        <v>26</v>
      </c>
      <c r="B4110" t="s">
        <v>32</v>
      </c>
      <c r="C4110">
        <v>2017</v>
      </c>
      <c r="D4110">
        <v>3.7</v>
      </c>
      <c r="E4110" t="s">
        <v>12</v>
      </c>
      <c r="F4110" t="s">
        <v>25</v>
      </c>
      <c r="G4110">
        <v>254043</v>
      </c>
      <c r="H4110">
        <v>5</v>
      </c>
      <c r="I4110">
        <v>3</v>
      </c>
      <c r="J4110">
        <v>7819</v>
      </c>
      <c r="K4110">
        <v>0.41036490508624557</v>
      </c>
    </row>
    <row r="4111" spans="1:11" x14ac:dyDescent="0.25">
      <c r="A4111" t="s">
        <v>20</v>
      </c>
      <c r="B4111" t="s">
        <v>50</v>
      </c>
      <c r="C4111">
        <v>2017</v>
      </c>
      <c r="D4111">
        <v>4.9000000000000004</v>
      </c>
      <c r="E4111" t="s">
        <v>16</v>
      </c>
      <c r="F4111" t="s">
        <v>13</v>
      </c>
      <c r="G4111">
        <v>174684</v>
      </c>
      <c r="H4111">
        <v>4</v>
      </c>
      <c r="I4111">
        <v>4</v>
      </c>
      <c r="J4111">
        <v>11606</v>
      </c>
      <c r="K4111">
        <v>0.41048451518776818</v>
      </c>
    </row>
    <row r="4112" spans="1:11" x14ac:dyDescent="0.25">
      <c r="A4112" t="s">
        <v>40</v>
      </c>
      <c r="B4112" t="s">
        <v>51</v>
      </c>
      <c r="C4112">
        <v>2018</v>
      </c>
      <c r="D4112">
        <v>3.5</v>
      </c>
      <c r="E4112" t="s">
        <v>28</v>
      </c>
      <c r="F4112" t="s">
        <v>25</v>
      </c>
      <c r="G4112">
        <v>212019</v>
      </c>
      <c r="H4112">
        <v>4</v>
      </c>
      <c r="I4112">
        <v>4</v>
      </c>
      <c r="J4112">
        <v>8759</v>
      </c>
      <c r="K4112">
        <v>0.41053293513094735</v>
      </c>
    </row>
    <row r="4113" spans="1:11" x14ac:dyDescent="0.25">
      <c r="A4113" t="s">
        <v>26</v>
      </c>
      <c r="B4113" t="s">
        <v>27</v>
      </c>
      <c r="C4113">
        <v>2002</v>
      </c>
      <c r="D4113">
        <v>3.2</v>
      </c>
      <c r="E4113" t="s">
        <v>28</v>
      </c>
      <c r="F4113" t="s">
        <v>25</v>
      </c>
      <c r="G4113">
        <v>268234</v>
      </c>
      <c r="H4113">
        <v>5</v>
      </c>
      <c r="I4113">
        <v>4</v>
      </c>
      <c r="J4113">
        <v>2535</v>
      </c>
      <c r="K4113">
        <v>0.41066622260838437</v>
      </c>
    </row>
    <row r="4114" spans="1:11" x14ac:dyDescent="0.25">
      <c r="A4114" t="s">
        <v>29</v>
      </c>
      <c r="B4114" t="s">
        <v>30</v>
      </c>
      <c r="C4114">
        <v>2023</v>
      </c>
      <c r="D4114">
        <v>1.6</v>
      </c>
      <c r="E4114" t="s">
        <v>22</v>
      </c>
      <c r="F4114" t="s">
        <v>17</v>
      </c>
      <c r="G4114">
        <v>114740</v>
      </c>
      <c r="H4114">
        <v>3</v>
      </c>
      <c r="I4114">
        <v>3</v>
      </c>
      <c r="J4114">
        <v>13805</v>
      </c>
      <c r="K4114">
        <v>0.41074868787607366</v>
      </c>
    </row>
    <row r="4115" spans="1:11" x14ac:dyDescent="0.25">
      <c r="A4115" t="s">
        <v>14</v>
      </c>
      <c r="B4115" t="s">
        <v>15</v>
      </c>
      <c r="C4115">
        <v>2021</v>
      </c>
      <c r="D4115">
        <v>1.3</v>
      </c>
      <c r="E4115" t="s">
        <v>22</v>
      </c>
      <c r="F4115" t="s">
        <v>25</v>
      </c>
      <c r="G4115">
        <v>199703</v>
      </c>
      <c r="H4115">
        <v>3</v>
      </c>
      <c r="I4115">
        <v>4</v>
      </c>
      <c r="J4115">
        <v>9705</v>
      </c>
      <c r="K4115">
        <v>0.41095056735433622</v>
      </c>
    </row>
    <row r="4116" spans="1:11" x14ac:dyDescent="0.25">
      <c r="A4116" t="s">
        <v>33</v>
      </c>
      <c r="B4116" t="s">
        <v>43</v>
      </c>
      <c r="C4116">
        <v>2014</v>
      </c>
      <c r="D4116">
        <v>2.1</v>
      </c>
      <c r="E4116" t="s">
        <v>28</v>
      </c>
      <c r="F4116" t="s">
        <v>13</v>
      </c>
      <c r="G4116">
        <v>191744</v>
      </c>
      <c r="H4116">
        <v>5</v>
      </c>
      <c r="I4116">
        <v>1</v>
      </c>
      <c r="J4116">
        <v>6565</v>
      </c>
      <c r="K4116">
        <v>0.41100663474009813</v>
      </c>
    </row>
    <row r="4117" spans="1:11" x14ac:dyDescent="0.25">
      <c r="A4117" t="s">
        <v>36</v>
      </c>
      <c r="B4117" t="s">
        <v>53</v>
      </c>
      <c r="C4117">
        <v>2007</v>
      </c>
      <c r="D4117">
        <v>4.9000000000000004</v>
      </c>
      <c r="E4117" t="s">
        <v>28</v>
      </c>
      <c r="F4117" t="s">
        <v>25</v>
      </c>
      <c r="G4117">
        <v>96380</v>
      </c>
      <c r="H4117">
        <v>3</v>
      </c>
      <c r="I4117">
        <v>5</v>
      </c>
      <c r="J4117">
        <v>9172</v>
      </c>
      <c r="K4117">
        <v>0.41113845627993273</v>
      </c>
    </row>
    <row r="4118" spans="1:11" x14ac:dyDescent="0.25">
      <c r="A4118" t="s">
        <v>10</v>
      </c>
      <c r="B4118" t="s">
        <v>48</v>
      </c>
      <c r="C4118">
        <v>2016</v>
      </c>
      <c r="D4118">
        <v>2.8</v>
      </c>
      <c r="E4118" t="s">
        <v>28</v>
      </c>
      <c r="F4118" t="s">
        <v>13</v>
      </c>
      <c r="G4118">
        <v>123314</v>
      </c>
      <c r="H4118">
        <v>5</v>
      </c>
      <c r="I4118">
        <v>4</v>
      </c>
      <c r="J4118">
        <v>9233</v>
      </c>
      <c r="K4118">
        <v>0.41115342386449505</v>
      </c>
    </row>
    <row r="4119" spans="1:11" x14ac:dyDescent="0.25">
      <c r="A4119" t="s">
        <v>20</v>
      </c>
      <c r="B4119" t="s">
        <v>42</v>
      </c>
      <c r="C4119">
        <v>2014</v>
      </c>
      <c r="D4119">
        <v>3.5</v>
      </c>
      <c r="E4119" t="s">
        <v>16</v>
      </c>
      <c r="F4119" t="s">
        <v>17</v>
      </c>
      <c r="G4119">
        <v>92476</v>
      </c>
      <c r="H4119">
        <v>4</v>
      </c>
      <c r="I4119">
        <v>4</v>
      </c>
      <c r="J4119">
        <v>12450</v>
      </c>
      <c r="K4119">
        <v>0.41125280772928652</v>
      </c>
    </row>
    <row r="4120" spans="1:11" x14ac:dyDescent="0.25">
      <c r="A4120" t="s">
        <v>29</v>
      </c>
      <c r="B4120" t="s">
        <v>35</v>
      </c>
      <c r="C4120">
        <v>2000</v>
      </c>
      <c r="D4120">
        <v>3</v>
      </c>
      <c r="E4120" t="s">
        <v>16</v>
      </c>
      <c r="F4120" t="s">
        <v>17</v>
      </c>
      <c r="G4120">
        <v>125096</v>
      </c>
      <c r="H4120">
        <v>3</v>
      </c>
      <c r="I4120">
        <v>4</v>
      </c>
      <c r="J4120">
        <v>7098</v>
      </c>
      <c r="K4120">
        <v>0.41135278059144864</v>
      </c>
    </row>
    <row r="4121" spans="1:11" x14ac:dyDescent="0.25">
      <c r="A4121" t="s">
        <v>18</v>
      </c>
      <c r="B4121" t="s">
        <v>54</v>
      </c>
      <c r="C4121">
        <v>2016</v>
      </c>
      <c r="D4121">
        <v>2.4</v>
      </c>
      <c r="E4121" t="s">
        <v>16</v>
      </c>
      <c r="F4121" t="s">
        <v>17</v>
      </c>
      <c r="G4121">
        <v>289394</v>
      </c>
      <c r="H4121">
        <v>2</v>
      </c>
      <c r="I4121">
        <v>2</v>
      </c>
      <c r="J4121">
        <v>8012</v>
      </c>
      <c r="K4121">
        <v>0.41143545603645837</v>
      </c>
    </row>
    <row r="4122" spans="1:11" x14ac:dyDescent="0.25">
      <c r="A4122" t="s">
        <v>23</v>
      </c>
      <c r="B4122" t="s">
        <v>24</v>
      </c>
      <c r="C4122">
        <v>2008</v>
      </c>
      <c r="D4122">
        <v>2</v>
      </c>
      <c r="E4122" t="s">
        <v>28</v>
      </c>
      <c r="F4122" t="s">
        <v>13</v>
      </c>
      <c r="G4122">
        <v>220044</v>
      </c>
      <c r="H4122">
        <v>2</v>
      </c>
      <c r="I4122">
        <v>3</v>
      </c>
      <c r="J4122">
        <v>4099</v>
      </c>
      <c r="K4122">
        <v>0.41145076868959951</v>
      </c>
    </row>
    <row r="4123" spans="1:11" x14ac:dyDescent="0.25">
      <c r="A4123" t="s">
        <v>33</v>
      </c>
      <c r="B4123" t="s">
        <v>34</v>
      </c>
      <c r="C4123">
        <v>2021</v>
      </c>
      <c r="D4123">
        <v>2.7</v>
      </c>
      <c r="E4123" t="s">
        <v>16</v>
      </c>
      <c r="F4123" t="s">
        <v>17</v>
      </c>
      <c r="G4123">
        <v>231281</v>
      </c>
      <c r="H4123">
        <v>4</v>
      </c>
      <c r="I4123">
        <v>2</v>
      </c>
      <c r="J4123">
        <v>10974</v>
      </c>
      <c r="K4123">
        <v>0.41151470801603807</v>
      </c>
    </row>
    <row r="4124" spans="1:11" x14ac:dyDescent="0.25">
      <c r="A4124" t="s">
        <v>40</v>
      </c>
      <c r="B4124" t="s">
        <v>51</v>
      </c>
      <c r="C4124">
        <v>2019</v>
      </c>
      <c r="D4124">
        <v>1.1000000000000001</v>
      </c>
      <c r="E4124" t="s">
        <v>28</v>
      </c>
      <c r="F4124" t="s">
        <v>25</v>
      </c>
      <c r="G4124">
        <v>255997</v>
      </c>
      <c r="H4124">
        <v>4</v>
      </c>
      <c r="I4124">
        <v>1</v>
      </c>
      <c r="J4124">
        <v>5780</v>
      </c>
      <c r="K4124">
        <v>0.41152149291251283</v>
      </c>
    </row>
    <row r="4125" spans="1:11" x14ac:dyDescent="0.25">
      <c r="A4125" t="s">
        <v>29</v>
      </c>
      <c r="B4125" t="s">
        <v>56</v>
      </c>
      <c r="C4125">
        <v>2001</v>
      </c>
      <c r="D4125">
        <v>3.9</v>
      </c>
      <c r="E4125" t="s">
        <v>22</v>
      </c>
      <c r="F4125" t="s">
        <v>17</v>
      </c>
      <c r="G4125">
        <v>283111</v>
      </c>
      <c r="H4125">
        <v>4</v>
      </c>
      <c r="I4125">
        <v>1</v>
      </c>
      <c r="J4125">
        <v>6137</v>
      </c>
      <c r="K4125">
        <v>0.41160262299284134</v>
      </c>
    </row>
    <row r="4126" spans="1:11" x14ac:dyDescent="0.25">
      <c r="A4126" t="s">
        <v>20</v>
      </c>
      <c r="B4126" t="s">
        <v>21</v>
      </c>
      <c r="C4126">
        <v>2020</v>
      </c>
      <c r="D4126">
        <v>3.8</v>
      </c>
      <c r="E4126" t="s">
        <v>16</v>
      </c>
      <c r="F4126" t="s">
        <v>25</v>
      </c>
      <c r="G4126">
        <v>101820</v>
      </c>
      <c r="H4126">
        <v>4</v>
      </c>
      <c r="I4126">
        <v>3</v>
      </c>
      <c r="J4126">
        <v>12863</v>
      </c>
      <c r="K4126">
        <v>0.41168847527503738</v>
      </c>
    </row>
    <row r="4127" spans="1:11" x14ac:dyDescent="0.25">
      <c r="A4127" t="s">
        <v>26</v>
      </c>
      <c r="B4127" t="s">
        <v>27</v>
      </c>
      <c r="C4127">
        <v>2016</v>
      </c>
      <c r="D4127">
        <v>2</v>
      </c>
      <c r="E4127" t="s">
        <v>28</v>
      </c>
      <c r="F4127" t="s">
        <v>25</v>
      </c>
      <c r="G4127">
        <v>194057</v>
      </c>
      <c r="H4127">
        <v>5</v>
      </c>
      <c r="I4127">
        <v>3</v>
      </c>
      <c r="J4127">
        <v>7018</v>
      </c>
      <c r="K4127">
        <v>0.41173676890730215</v>
      </c>
    </row>
    <row r="4128" spans="1:11" x14ac:dyDescent="0.25">
      <c r="A4128" t="s">
        <v>14</v>
      </c>
      <c r="B4128" t="s">
        <v>39</v>
      </c>
      <c r="C4128">
        <v>2017</v>
      </c>
      <c r="D4128">
        <v>1.4</v>
      </c>
      <c r="E4128" t="s">
        <v>12</v>
      </c>
      <c r="F4128" t="s">
        <v>25</v>
      </c>
      <c r="G4128">
        <v>88027</v>
      </c>
      <c r="H4128">
        <v>4</v>
      </c>
      <c r="I4128">
        <v>4</v>
      </c>
      <c r="J4128">
        <v>8839</v>
      </c>
      <c r="K4128">
        <v>0.41178206783379467</v>
      </c>
    </row>
    <row r="4129" spans="1:11" x14ac:dyDescent="0.25">
      <c r="A4129" t="s">
        <v>20</v>
      </c>
      <c r="B4129" t="s">
        <v>21</v>
      </c>
      <c r="C4129">
        <v>2004</v>
      </c>
      <c r="D4129">
        <v>4.5999999999999996</v>
      </c>
      <c r="E4129" t="s">
        <v>22</v>
      </c>
      <c r="F4129" t="s">
        <v>13</v>
      </c>
      <c r="G4129">
        <v>205475</v>
      </c>
      <c r="H4129">
        <v>5</v>
      </c>
      <c r="I4129">
        <v>4</v>
      </c>
      <c r="J4129">
        <v>7790</v>
      </c>
      <c r="K4129">
        <v>0.4119383296233593</v>
      </c>
    </row>
    <row r="4130" spans="1:11" x14ac:dyDescent="0.25">
      <c r="A4130" t="s">
        <v>29</v>
      </c>
      <c r="B4130" t="s">
        <v>56</v>
      </c>
      <c r="C4130">
        <v>2021</v>
      </c>
      <c r="D4130">
        <v>1</v>
      </c>
      <c r="E4130" t="s">
        <v>22</v>
      </c>
      <c r="F4130" t="s">
        <v>13</v>
      </c>
      <c r="G4130">
        <v>226314</v>
      </c>
      <c r="H4130">
        <v>5</v>
      </c>
      <c r="I4130">
        <v>5</v>
      </c>
      <c r="J4130">
        <v>8873</v>
      </c>
      <c r="K4130">
        <v>0.41212986181047118</v>
      </c>
    </row>
    <row r="4131" spans="1:11" x14ac:dyDescent="0.25">
      <c r="A4131" t="s">
        <v>10</v>
      </c>
      <c r="B4131" t="s">
        <v>48</v>
      </c>
      <c r="C4131">
        <v>2021</v>
      </c>
      <c r="D4131">
        <v>2.7</v>
      </c>
      <c r="E4131" t="s">
        <v>12</v>
      </c>
      <c r="F4131" t="s">
        <v>13</v>
      </c>
      <c r="G4131">
        <v>39276</v>
      </c>
      <c r="H4131">
        <v>4</v>
      </c>
      <c r="I4131">
        <v>1</v>
      </c>
      <c r="J4131">
        <v>12314</v>
      </c>
      <c r="K4131">
        <v>0.41214885489729913</v>
      </c>
    </row>
    <row r="4132" spans="1:11" x14ac:dyDescent="0.25">
      <c r="A4132" t="s">
        <v>36</v>
      </c>
      <c r="B4132" t="s">
        <v>53</v>
      </c>
      <c r="C4132">
        <v>2018</v>
      </c>
      <c r="D4132">
        <v>4.5999999999999996</v>
      </c>
      <c r="E4132" t="s">
        <v>22</v>
      </c>
      <c r="F4132" t="s">
        <v>13</v>
      </c>
      <c r="G4132">
        <v>15033</v>
      </c>
      <c r="H4132">
        <v>2</v>
      </c>
      <c r="I4132">
        <v>1</v>
      </c>
      <c r="J4132">
        <v>15799</v>
      </c>
      <c r="K4132">
        <v>0.41236685982148225</v>
      </c>
    </row>
    <row r="4133" spans="1:11" x14ac:dyDescent="0.25">
      <c r="A4133" t="s">
        <v>10</v>
      </c>
      <c r="B4133" t="s">
        <v>48</v>
      </c>
      <c r="C4133">
        <v>2005</v>
      </c>
      <c r="D4133">
        <v>3.8</v>
      </c>
      <c r="E4133" t="s">
        <v>16</v>
      </c>
      <c r="F4133" t="s">
        <v>17</v>
      </c>
      <c r="G4133">
        <v>7995</v>
      </c>
      <c r="H4133">
        <v>3</v>
      </c>
      <c r="I4133">
        <v>4</v>
      </c>
      <c r="J4133">
        <v>11740</v>
      </c>
      <c r="K4133">
        <v>0.41245141186224665</v>
      </c>
    </row>
    <row r="4134" spans="1:11" x14ac:dyDescent="0.25">
      <c r="A4134" t="s">
        <v>23</v>
      </c>
      <c r="B4134" t="s">
        <v>45</v>
      </c>
      <c r="C4134">
        <v>2005</v>
      </c>
      <c r="D4134">
        <v>3.8</v>
      </c>
      <c r="E4134" t="s">
        <v>22</v>
      </c>
      <c r="F4134" t="s">
        <v>17</v>
      </c>
      <c r="G4134">
        <v>55044</v>
      </c>
      <c r="H4134">
        <v>3</v>
      </c>
      <c r="I4134">
        <v>2</v>
      </c>
      <c r="J4134">
        <v>11799</v>
      </c>
      <c r="K4134">
        <v>0.41265218824412198</v>
      </c>
    </row>
    <row r="4135" spans="1:11" x14ac:dyDescent="0.25">
      <c r="A4135" t="s">
        <v>20</v>
      </c>
      <c r="B4135" t="s">
        <v>21</v>
      </c>
      <c r="C4135">
        <v>2014</v>
      </c>
      <c r="D4135">
        <v>2.1</v>
      </c>
      <c r="E4135" t="s">
        <v>22</v>
      </c>
      <c r="F4135" t="s">
        <v>13</v>
      </c>
      <c r="G4135">
        <v>116789</v>
      </c>
      <c r="H4135">
        <v>3</v>
      </c>
      <c r="I4135">
        <v>2</v>
      </c>
      <c r="J4135">
        <v>10064</v>
      </c>
      <c r="K4135">
        <v>0.4127760842619137</v>
      </c>
    </row>
    <row r="4136" spans="1:11" x14ac:dyDescent="0.25">
      <c r="A4136" t="s">
        <v>14</v>
      </c>
      <c r="B4136" t="s">
        <v>15</v>
      </c>
      <c r="C4136">
        <v>2005</v>
      </c>
      <c r="D4136">
        <v>3.3</v>
      </c>
      <c r="E4136" t="s">
        <v>22</v>
      </c>
      <c r="F4136" t="s">
        <v>13</v>
      </c>
      <c r="G4136">
        <v>204054</v>
      </c>
      <c r="H4136">
        <v>4</v>
      </c>
      <c r="I4136">
        <v>4</v>
      </c>
      <c r="J4136">
        <v>6818</v>
      </c>
      <c r="K4136">
        <v>0.41289230100419017</v>
      </c>
    </row>
    <row r="4137" spans="1:11" x14ac:dyDescent="0.25">
      <c r="A4137" t="s">
        <v>18</v>
      </c>
      <c r="B4137" t="s">
        <v>52</v>
      </c>
      <c r="C4137">
        <v>2015</v>
      </c>
      <c r="D4137">
        <v>1.5</v>
      </c>
      <c r="E4137" t="s">
        <v>16</v>
      </c>
      <c r="F4137" t="s">
        <v>25</v>
      </c>
      <c r="G4137">
        <v>81145</v>
      </c>
      <c r="H4137">
        <v>3</v>
      </c>
      <c r="I4137">
        <v>5</v>
      </c>
      <c r="J4137">
        <v>9477</v>
      </c>
      <c r="K4137">
        <v>0.41315508163181103</v>
      </c>
    </row>
    <row r="4138" spans="1:11" x14ac:dyDescent="0.25">
      <c r="A4138" t="s">
        <v>10</v>
      </c>
      <c r="B4138" t="s">
        <v>48</v>
      </c>
      <c r="C4138">
        <v>2003</v>
      </c>
      <c r="D4138">
        <v>3.7</v>
      </c>
      <c r="E4138" t="s">
        <v>12</v>
      </c>
      <c r="F4138" t="s">
        <v>17</v>
      </c>
      <c r="G4138">
        <v>234455</v>
      </c>
      <c r="H4138">
        <v>3</v>
      </c>
      <c r="I4138">
        <v>2</v>
      </c>
      <c r="J4138">
        <v>5510</v>
      </c>
      <c r="K4138">
        <v>0.41321094777772327</v>
      </c>
    </row>
    <row r="4139" spans="1:11" x14ac:dyDescent="0.25">
      <c r="A4139" t="s">
        <v>33</v>
      </c>
      <c r="B4139" t="s">
        <v>34</v>
      </c>
      <c r="C4139">
        <v>2013</v>
      </c>
      <c r="D4139">
        <v>1.8</v>
      </c>
      <c r="E4139" t="s">
        <v>12</v>
      </c>
      <c r="F4139" t="s">
        <v>13</v>
      </c>
      <c r="G4139">
        <v>269377</v>
      </c>
      <c r="H4139">
        <v>3</v>
      </c>
      <c r="I4139">
        <v>2</v>
      </c>
      <c r="J4139">
        <v>4412</v>
      </c>
      <c r="K4139">
        <v>0.4133494017577124</v>
      </c>
    </row>
    <row r="4140" spans="1:11" x14ac:dyDescent="0.25">
      <c r="A4140" t="s">
        <v>23</v>
      </c>
      <c r="B4140" t="s">
        <v>24</v>
      </c>
      <c r="C4140">
        <v>2009</v>
      </c>
      <c r="D4140">
        <v>2.2000000000000002</v>
      </c>
      <c r="E4140" t="s">
        <v>22</v>
      </c>
      <c r="F4140" t="s">
        <v>17</v>
      </c>
      <c r="G4140">
        <v>134232</v>
      </c>
      <c r="H4140">
        <v>4</v>
      </c>
      <c r="I4140">
        <v>5</v>
      </c>
      <c r="J4140">
        <v>9815</v>
      </c>
      <c r="K4140">
        <v>0.41349217828000362</v>
      </c>
    </row>
    <row r="4141" spans="1:11" x14ac:dyDescent="0.25">
      <c r="A4141" t="s">
        <v>33</v>
      </c>
      <c r="B4141" t="s">
        <v>43</v>
      </c>
      <c r="C4141">
        <v>2008</v>
      </c>
      <c r="D4141">
        <v>3.4</v>
      </c>
      <c r="E4141" t="s">
        <v>12</v>
      </c>
      <c r="F4141" t="s">
        <v>13</v>
      </c>
      <c r="G4141">
        <v>17194</v>
      </c>
      <c r="H4141">
        <v>2</v>
      </c>
      <c r="I4141">
        <v>5</v>
      </c>
      <c r="J4141">
        <v>9556</v>
      </c>
      <c r="K4141">
        <v>0.41351729109154811</v>
      </c>
    </row>
    <row r="4142" spans="1:11" x14ac:dyDescent="0.25">
      <c r="A4142" t="s">
        <v>29</v>
      </c>
      <c r="B4142" t="s">
        <v>56</v>
      </c>
      <c r="C4142">
        <v>2014</v>
      </c>
      <c r="D4142">
        <v>3</v>
      </c>
      <c r="E4142" t="s">
        <v>28</v>
      </c>
      <c r="F4142" t="s">
        <v>17</v>
      </c>
      <c r="G4142">
        <v>263720</v>
      </c>
      <c r="H4142">
        <v>3</v>
      </c>
      <c r="I4142">
        <v>3</v>
      </c>
      <c r="J4142">
        <v>7525</v>
      </c>
      <c r="K4142">
        <v>0.41353151695634749</v>
      </c>
    </row>
    <row r="4143" spans="1:11" x14ac:dyDescent="0.25">
      <c r="A4143" t="s">
        <v>10</v>
      </c>
      <c r="B4143" t="s">
        <v>11</v>
      </c>
      <c r="C4143">
        <v>2019</v>
      </c>
      <c r="D4143">
        <v>4.9000000000000004</v>
      </c>
      <c r="E4143" t="s">
        <v>16</v>
      </c>
      <c r="F4143" t="s">
        <v>13</v>
      </c>
      <c r="G4143">
        <v>42389</v>
      </c>
      <c r="H4143">
        <v>4</v>
      </c>
      <c r="I4143">
        <v>2</v>
      </c>
      <c r="J4143">
        <v>14852</v>
      </c>
      <c r="K4143">
        <v>0.4135602472651676</v>
      </c>
    </row>
    <row r="4144" spans="1:11" x14ac:dyDescent="0.25">
      <c r="A4144" t="s">
        <v>29</v>
      </c>
      <c r="B4144" t="s">
        <v>35</v>
      </c>
      <c r="C4144">
        <v>2000</v>
      </c>
      <c r="D4144">
        <v>3.8</v>
      </c>
      <c r="E4144" t="s">
        <v>22</v>
      </c>
      <c r="F4144" t="s">
        <v>13</v>
      </c>
      <c r="G4144">
        <v>54833</v>
      </c>
      <c r="H4144">
        <v>2</v>
      </c>
      <c r="I4144">
        <v>3</v>
      </c>
      <c r="J4144">
        <v>8803</v>
      </c>
      <c r="K4144">
        <v>0.4135954033607242</v>
      </c>
    </row>
    <row r="4145" spans="1:11" x14ac:dyDescent="0.25">
      <c r="A4145" t="s">
        <v>18</v>
      </c>
      <c r="B4145" t="s">
        <v>52</v>
      </c>
      <c r="C4145">
        <v>2007</v>
      </c>
      <c r="D4145">
        <v>2.8</v>
      </c>
      <c r="E4145" t="s">
        <v>16</v>
      </c>
      <c r="F4145" t="s">
        <v>17</v>
      </c>
      <c r="G4145">
        <v>146189</v>
      </c>
      <c r="H4145">
        <v>4</v>
      </c>
      <c r="I4145">
        <v>3</v>
      </c>
      <c r="J4145">
        <v>8576</v>
      </c>
      <c r="K4145">
        <v>0.4136258877769895</v>
      </c>
    </row>
    <row r="4146" spans="1:11" x14ac:dyDescent="0.25">
      <c r="A4146" t="s">
        <v>29</v>
      </c>
      <c r="B4146" t="s">
        <v>35</v>
      </c>
      <c r="C4146">
        <v>2002</v>
      </c>
      <c r="D4146">
        <v>1.8</v>
      </c>
      <c r="E4146" t="s">
        <v>12</v>
      </c>
      <c r="F4146" t="s">
        <v>17</v>
      </c>
      <c r="G4146">
        <v>100995</v>
      </c>
      <c r="H4146">
        <v>3</v>
      </c>
      <c r="I4146">
        <v>5</v>
      </c>
      <c r="J4146">
        <v>5980</v>
      </c>
      <c r="K4146">
        <v>0.41362658726530166</v>
      </c>
    </row>
    <row r="4147" spans="1:11" x14ac:dyDescent="0.25">
      <c r="A4147" t="s">
        <v>20</v>
      </c>
      <c r="B4147" t="s">
        <v>42</v>
      </c>
      <c r="C4147">
        <v>2011</v>
      </c>
      <c r="D4147">
        <v>2.8</v>
      </c>
      <c r="E4147" t="s">
        <v>16</v>
      </c>
      <c r="F4147" t="s">
        <v>13</v>
      </c>
      <c r="G4147">
        <v>39276</v>
      </c>
      <c r="H4147">
        <v>3</v>
      </c>
      <c r="I4147">
        <v>2</v>
      </c>
      <c r="J4147">
        <v>10414</v>
      </c>
      <c r="K4147">
        <v>0.41368734781776506</v>
      </c>
    </row>
    <row r="4148" spans="1:11" x14ac:dyDescent="0.25">
      <c r="A4148" t="s">
        <v>29</v>
      </c>
      <c r="B4148" t="s">
        <v>35</v>
      </c>
      <c r="C4148">
        <v>2017</v>
      </c>
      <c r="D4148">
        <v>3.4</v>
      </c>
      <c r="E4148" t="s">
        <v>28</v>
      </c>
      <c r="F4148" t="s">
        <v>13</v>
      </c>
      <c r="G4148">
        <v>205937</v>
      </c>
      <c r="H4148">
        <v>4</v>
      </c>
      <c r="I4148">
        <v>1</v>
      </c>
      <c r="J4148">
        <v>8481</v>
      </c>
      <c r="K4148">
        <v>0.41380960498101016</v>
      </c>
    </row>
    <row r="4149" spans="1:11" x14ac:dyDescent="0.25">
      <c r="A4149" t="s">
        <v>14</v>
      </c>
      <c r="B4149" t="s">
        <v>39</v>
      </c>
      <c r="C4149">
        <v>2023</v>
      </c>
      <c r="D4149">
        <v>1.5</v>
      </c>
      <c r="E4149" t="s">
        <v>16</v>
      </c>
      <c r="F4149" t="s">
        <v>25</v>
      </c>
      <c r="G4149">
        <v>106184</v>
      </c>
      <c r="H4149">
        <v>4</v>
      </c>
      <c r="I4149">
        <v>3</v>
      </c>
      <c r="J4149">
        <v>11376</v>
      </c>
      <c r="K4149">
        <v>0.41383161273068592</v>
      </c>
    </row>
    <row r="4150" spans="1:11" x14ac:dyDescent="0.25">
      <c r="A4150" t="s">
        <v>14</v>
      </c>
      <c r="B4150" t="s">
        <v>39</v>
      </c>
      <c r="C4150">
        <v>2023</v>
      </c>
      <c r="D4150">
        <v>2.9</v>
      </c>
      <c r="E4150" t="s">
        <v>16</v>
      </c>
      <c r="F4150" t="s">
        <v>13</v>
      </c>
      <c r="G4150">
        <v>70186</v>
      </c>
      <c r="H4150">
        <v>5</v>
      </c>
      <c r="I4150">
        <v>3</v>
      </c>
      <c r="J4150">
        <v>13496</v>
      </c>
      <c r="K4150">
        <v>0.41389728396930903</v>
      </c>
    </row>
    <row r="4151" spans="1:11" x14ac:dyDescent="0.25">
      <c r="A4151" t="s">
        <v>10</v>
      </c>
      <c r="B4151" t="s">
        <v>48</v>
      </c>
      <c r="C4151">
        <v>2003</v>
      </c>
      <c r="D4151">
        <v>3.8</v>
      </c>
      <c r="E4151" t="s">
        <v>22</v>
      </c>
      <c r="F4151" t="s">
        <v>13</v>
      </c>
      <c r="G4151">
        <v>192356</v>
      </c>
      <c r="H4151">
        <v>5</v>
      </c>
      <c r="I4151">
        <v>2</v>
      </c>
      <c r="J4151">
        <v>6952</v>
      </c>
      <c r="K4151">
        <v>0.41396739028523521</v>
      </c>
    </row>
    <row r="4152" spans="1:11" x14ac:dyDescent="0.25">
      <c r="A4152" t="s">
        <v>36</v>
      </c>
      <c r="B4152" t="s">
        <v>37</v>
      </c>
      <c r="C4152">
        <v>2023</v>
      </c>
      <c r="D4152">
        <v>4.8</v>
      </c>
      <c r="E4152" t="s">
        <v>22</v>
      </c>
      <c r="F4152" t="s">
        <v>17</v>
      </c>
      <c r="G4152">
        <v>137191</v>
      </c>
      <c r="H4152">
        <v>3</v>
      </c>
      <c r="I4152">
        <v>5</v>
      </c>
      <c r="J4152">
        <v>16556</v>
      </c>
      <c r="K4152">
        <v>0.41397175478796966</v>
      </c>
    </row>
    <row r="4153" spans="1:11" x14ac:dyDescent="0.25">
      <c r="A4153" t="s">
        <v>29</v>
      </c>
      <c r="B4153" t="s">
        <v>56</v>
      </c>
      <c r="C4153">
        <v>2004</v>
      </c>
      <c r="D4153">
        <v>3.4</v>
      </c>
      <c r="E4153" t="s">
        <v>12</v>
      </c>
      <c r="F4153" t="s">
        <v>13</v>
      </c>
      <c r="G4153">
        <v>187570</v>
      </c>
      <c r="H4153">
        <v>2</v>
      </c>
      <c r="I4153">
        <v>5</v>
      </c>
      <c r="J4153">
        <v>4948</v>
      </c>
      <c r="K4153">
        <v>0.41402537224493963</v>
      </c>
    </row>
    <row r="4154" spans="1:11" x14ac:dyDescent="0.25">
      <c r="A4154" t="s">
        <v>18</v>
      </c>
      <c r="B4154" t="s">
        <v>19</v>
      </c>
      <c r="C4154">
        <v>2021</v>
      </c>
      <c r="D4154">
        <v>4.8</v>
      </c>
      <c r="E4154" t="s">
        <v>12</v>
      </c>
      <c r="F4154" t="s">
        <v>17</v>
      </c>
      <c r="G4154">
        <v>181278</v>
      </c>
      <c r="H4154">
        <v>2</v>
      </c>
      <c r="I4154">
        <v>4</v>
      </c>
      <c r="J4154">
        <v>13074</v>
      </c>
      <c r="K4154">
        <v>0.4142559170238912</v>
      </c>
    </row>
    <row r="4155" spans="1:11" x14ac:dyDescent="0.25">
      <c r="A4155" t="s">
        <v>29</v>
      </c>
      <c r="B4155" t="s">
        <v>35</v>
      </c>
      <c r="C4155">
        <v>2009</v>
      </c>
      <c r="D4155">
        <v>1.3</v>
      </c>
      <c r="E4155" t="s">
        <v>16</v>
      </c>
      <c r="F4155" t="s">
        <v>17</v>
      </c>
      <c r="G4155">
        <v>115405</v>
      </c>
      <c r="H4155">
        <v>4</v>
      </c>
      <c r="I4155">
        <v>1</v>
      </c>
      <c r="J4155">
        <v>8291</v>
      </c>
      <c r="K4155">
        <v>0.41434985780832156</v>
      </c>
    </row>
    <row r="4156" spans="1:11" x14ac:dyDescent="0.25">
      <c r="A4156" t="s">
        <v>14</v>
      </c>
      <c r="B4156" t="s">
        <v>39</v>
      </c>
      <c r="C4156">
        <v>2013</v>
      </c>
      <c r="D4156">
        <v>2.5</v>
      </c>
      <c r="E4156" t="s">
        <v>12</v>
      </c>
      <c r="F4156" t="s">
        <v>25</v>
      </c>
      <c r="G4156">
        <v>180517</v>
      </c>
      <c r="H4156">
        <v>4</v>
      </c>
      <c r="I4156">
        <v>5</v>
      </c>
      <c r="J4156">
        <v>6889</v>
      </c>
      <c r="K4156">
        <v>0.41436317737566064</v>
      </c>
    </row>
    <row r="4157" spans="1:11" x14ac:dyDescent="0.25">
      <c r="A4157" t="s">
        <v>40</v>
      </c>
      <c r="B4157" t="s">
        <v>51</v>
      </c>
      <c r="C4157">
        <v>2020</v>
      </c>
      <c r="D4157">
        <v>4.5999999999999996</v>
      </c>
      <c r="E4157" t="s">
        <v>12</v>
      </c>
      <c r="F4157" t="s">
        <v>25</v>
      </c>
      <c r="G4157">
        <v>41118</v>
      </c>
      <c r="H4157">
        <v>4</v>
      </c>
      <c r="I4157">
        <v>2</v>
      </c>
      <c r="J4157">
        <v>13877</v>
      </c>
      <c r="K4157">
        <v>0.41446161040894691</v>
      </c>
    </row>
    <row r="4158" spans="1:11" x14ac:dyDescent="0.25">
      <c r="A4158" t="s">
        <v>20</v>
      </c>
      <c r="B4158" t="s">
        <v>21</v>
      </c>
      <c r="C4158">
        <v>2015</v>
      </c>
      <c r="D4158">
        <v>2.2000000000000002</v>
      </c>
      <c r="E4158" t="s">
        <v>12</v>
      </c>
      <c r="F4158" t="s">
        <v>25</v>
      </c>
      <c r="G4158">
        <v>269108</v>
      </c>
      <c r="H4158">
        <v>4</v>
      </c>
      <c r="I4158">
        <v>5</v>
      </c>
      <c r="J4158">
        <v>5417</v>
      </c>
      <c r="K4158">
        <v>0.41462693358573055</v>
      </c>
    </row>
    <row r="4159" spans="1:11" x14ac:dyDescent="0.25">
      <c r="A4159" t="s">
        <v>29</v>
      </c>
      <c r="B4159" t="s">
        <v>30</v>
      </c>
      <c r="C4159">
        <v>2015</v>
      </c>
      <c r="D4159">
        <v>3.8</v>
      </c>
      <c r="E4159" t="s">
        <v>22</v>
      </c>
      <c r="F4159" t="s">
        <v>13</v>
      </c>
      <c r="G4159">
        <v>9028</v>
      </c>
      <c r="H4159">
        <v>2</v>
      </c>
      <c r="I4159">
        <v>4</v>
      </c>
      <c r="J4159">
        <v>14219</v>
      </c>
      <c r="K4159">
        <v>0.414669973167344</v>
      </c>
    </row>
    <row r="4160" spans="1:11" x14ac:dyDescent="0.25">
      <c r="A4160" t="s">
        <v>18</v>
      </c>
      <c r="B4160" t="s">
        <v>19</v>
      </c>
      <c r="C4160">
        <v>2018</v>
      </c>
      <c r="D4160">
        <v>1.8</v>
      </c>
      <c r="E4160" t="s">
        <v>28</v>
      </c>
      <c r="F4160" t="s">
        <v>13</v>
      </c>
      <c r="G4160">
        <v>144254</v>
      </c>
      <c r="H4160">
        <v>3</v>
      </c>
      <c r="I4160">
        <v>3</v>
      </c>
      <c r="J4160">
        <v>8414</v>
      </c>
      <c r="K4160">
        <v>0.41482772271125046</v>
      </c>
    </row>
    <row r="4161" spans="1:11" x14ac:dyDescent="0.25">
      <c r="A4161" t="s">
        <v>23</v>
      </c>
      <c r="B4161" t="s">
        <v>45</v>
      </c>
      <c r="C4161">
        <v>2009</v>
      </c>
      <c r="D4161">
        <v>3.6</v>
      </c>
      <c r="E4161" t="s">
        <v>16</v>
      </c>
      <c r="F4161" t="s">
        <v>25</v>
      </c>
      <c r="G4161">
        <v>5542</v>
      </c>
      <c r="H4161">
        <v>3</v>
      </c>
      <c r="I4161">
        <v>3</v>
      </c>
      <c r="J4161">
        <v>11289</v>
      </c>
      <c r="K4161">
        <v>0.41501307172601809</v>
      </c>
    </row>
    <row r="4162" spans="1:11" x14ac:dyDescent="0.25">
      <c r="A4162" t="s">
        <v>10</v>
      </c>
      <c r="B4162" t="s">
        <v>31</v>
      </c>
      <c r="C4162">
        <v>2001</v>
      </c>
      <c r="D4162">
        <v>3.2</v>
      </c>
      <c r="E4162" t="s">
        <v>22</v>
      </c>
      <c r="F4162" t="s">
        <v>13</v>
      </c>
      <c r="G4162">
        <v>157182</v>
      </c>
      <c r="H4162">
        <v>2</v>
      </c>
      <c r="I4162">
        <v>2</v>
      </c>
      <c r="J4162">
        <v>6456</v>
      </c>
      <c r="K4162">
        <v>0.41521148609565228</v>
      </c>
    </row>
    <row r="4163" spans="1:11" x14ac:dyDescent="0.25">
      <c r="A4163" t="s">
        <v>14</v>
      </c>
      <c r="B4163" t="s">
        <v>46</v>
      </c>
      <c r="C4163">
        <v>2001</v>
      </c>
      <c r="D4163">
        <v>1</v>
      </c>
      <c r="E4163" t="s">
        <v>16</v>
      </c>
      <c r="F4163" t="s">
        <v>25</v>
      </c>
      <c r="G4163">
        <v>99627</v>
      </c>
      <c r="H4163">
        <v>5</v>
      </c>
      <c r="I4163">
        <v>3</v>
      </c>
      <c r="J4163">
        <v>4407</v>
      </c>
      <c r="K4163">
        <v>0.41523665331652337</v>
      </c>
    </row>
    <row r="4164" spans="1:11" x14ac:dyDescent="0.25">
      <c r="A4164" t="s">
        <v>36</v>
      </c>
      <c r="B4164" t="s">
        <v>37</v>
      </c>
      <c r="C4164">
        <v>2022</v>
      </c>
      <c r="D4164">
        <v>2.7</v>
      </c>
      <c r="E4164" t="s">
        <v>22</v>
      </c>
      <c r="F4164" t="s">
        <v>13</v>
      </c>
      <c r="G4164">
        <v>279475</v>
      </c>
      <c r="H4164">
        <v>2</v>
      </c>
      <c r="I4164">
        <v>3</v>
      </c>
      <c r="J4164">
        <v>9810</v>
      </c>
      <c r="K4164">
        <v>0.41525422311660043</v>
      </c>
    </row>
    <row r="4165" spans="1:11" x14ac:dyDescent="0.25">
      <c r="A4165" t="s">
        <v>33</v>
      </c>
      <c r="B4165" t="s">
        <v>34</v>
      </c>
      <c r="C4165">
        <v>2020</v>
      </c>
      <c r="D4165">
        <v>4.0999999999999996</v>
      </c>
      <c r="E4165" t="s">
        <v>16</v>
      </c>
      <c r="F4165" t="s">
        <v>17</v>
      </c>
      <c r="G4165">
        <v>65158</v>
      </c>
      <c r="H4165">
        <v>3</v>
      </c>
      <c r="I4165">
        <v>1</v>
      </c>
      <c r="J4165">
        <v>15396</v>
      </c>
      <c r="K4165">
        <v>0.41555247751476032</v>
      </c>
    </row>
    <row r="4166" spans="1:11" x14ac:dyDescent="0.25">
      <c r="A4166" t="s">
        <v>33</v>
      </c>
      <c r="B4166" t="s">
        <v>43</v>
      </c>
      <c r="C4166">
        <v>2005</v>
      </c>
      <c r="D4166">
        <v>2.7</v>
      </c>
      <c r="E4166" t="s">
        <v>16</v>
      </c>
      <c r="F4166" t="s">
        <v>13</v>
      </c>
      <c r="G4166">
        <v>179103</v>
      </c>
      <c r="H4166">
        <v>3</v>
      </c>
      <c r="I4166">
        <v>5</v>
      </c>
      <c r="J4166">
        <v>5717</v>
      </c>
      <c r="K4166">
        <v>0.41570782188977717</v>
      </c>
    </row>
    <row r="4167" spans="1:11" x14ac:dyDescent="0.25">
      <c r="A4167" t="s">
        <v>29</v>
      </c>
      <c r="B4167" t="s">
        <v>30</v>
      </c>
      <c r="C4167">
        <v>2001</v>
      </c>
      <c r="D4167">
        <v>2.8</v>
      </c>
      <c r="E4167" t="s">
        <v>12</v>
      </c>
      <c r="F4167" t="s">
        <v>25</v>
      </c>
      <c r="G4167">
        <v>216768</v>
      </c>
      <c r="H4167">
        <v>2</v>
      </c>
      <c r="I4167">
        <v>1</v>
      </c>
      <c r="J4167">
        <v>2864</v>
      </c>
      <c r="K4167">
        <v>0.41575758570956989</v>
      </c>
    </row>
    <row r="4168" spans="1:11" x14ac:dyDescent="0.25">
      <c r="A4168" t="s">
        <v>33</v>
      </c>
      <c r="B4168" t="s">
        <v>43</v>
      </c>
      <c r="C4168">
        <v>2003</v>
      </c>
      <c r="D4168">
        <v>4.5999999999999996</v>
      </c>
      <c r="E4168" t="s">
        <v>22</v>
      </c>
      <c r="F4168" t="s">
        <v>13</v>
      </c>
      <c r="G4168">
        <v>163353</v>
      </c>
      <c r="H4168">
        <v>2</v>
      </c>
      <c r="I4168">
        <v>5</v>
      </c>
      <c r="J4168">
        <v>8332</v>
      </c>
      <c r="K4168">
        <v>0.41577805353218567</v>
      </c>
    </row>
    <row r="4169" spans="1:11" x14ac:dyDescent="0.25">
      <c r="A4169" t="s">
        <v>14</v>
      </c>
      <c r="B4169" t="s">
        <v>15</v>
      </c>
      <c r="C4169">
        <v>2021</v>
      </c>
      <c r="D4169">
        <v>2</v>
      </c>
      <c r="E4169" t="s">
        <v>28</v>
      </c>
      <c r="F4169" t="s">
        <v>17</v>
      </c>
      <c r="G4169">
        <v>154699</v>
      </c>
      <c r="H4169">
        <v>5</v>
      </c>
      <c r="I4169">
        <v>1</v>
      </c>
      <c r="J4169">
        <v>10806</v>
      </c>
      <c r="K4169">
        <v>0.41591288292125028</v>
      </c>
    </row>
    <row r="4170" spans="1:11" x14ac:dyDescent="0.25">
      <c r="A4170" t="s">
        <v>14</v>
      </c>
      <c r="B4170" t="s">
        <v>15</v>
      </c>
      <c r="C4170">
        <v>2020</v>
      </c>
      <c r="D4170">
        <v>2.6</v>
      </c>
      <c r="E4170" t="s">
        <v>12</v>
      </c>
      <c r="F4170" t="s">
        <v>13</v>
      </c>
      <c r="G4170">
        <v>240811</v>
      </c>
      <c r="H4170">
        <v>4</v>
      </c>
      <c r="I4170">
        <v>1</v>
      </c>
      <c r="J4170">
        <v>7883</v>
      </c>
      <c r="K4170">
        <v>0.41596154339018798</v>
      </c>
    </row>
    <row r="4171" spans="1:11" x14ac:dyDescent="0.25">
      <c r="A4171" t="s">
        <v>14</v>
      </c>
      <c r="B4171" t="s">
        <v>39</v>
      </c>
      <c r="C4171">
        <v>2010</v>
      </c>
      <c r="D4171">
        <v>4.4000000000000004</v>
      </c>
      <c r="E4171" t="s">
        <v>12</v>
      </c>
      <c r="F4171" t="s">
        <v>17</v>
      </c>
      <c r="G4171">
        <v>152466</v>
      </c>
      <c r="H4171">
        <v>2</v>
      </c>
      <c r="I4171">
        <v>1</v>
      </c>
      <c r="J4171">
        <v>9950</v>
      </c>
      <c r="K4171">
        <v>0.41630937134439427</v>
      </c>
    </row>
    <row r="4172" spans="1:11" x14ac:dyDescent="0.25">
      <c r="A4172" t="s">
        <v>10</v>
      </c>
      <c r="B4172" t="s">
        <v>31</v>
      </c>
      <c r="C4172">
        <v>2011</v>
      </c>
      <c r="D4172">
        <v>1.8</v>
      </c>
      <c r="E4172" t="s">
        <v>12</v>
      </c>
      <c r="F4172" t="s">
        <v>17</v>
      </c>
      <c r="G4172">
        <v>92188</v>
      </c>
      <c r="H4172">
        <v>2</v>
      </c>
      <c r="I4172">
        <v>4</v>
      </c>
      <c r="J4172">
        <v>8856</v>
      </c>
      <c r="K4172">
        <v>0.41634542929682516</v>
      </c>
    </row>
    <row r="4173" spans="1:11" x14ac:dyDescent="0.25">
      <c r="A4173" t="s">
        <v>29</v>
      </c>
      <c r="B4173" t="s">
        <v>30</v>
      </c>
      <c r="C4173">
        <v>2022</v>
      </c>
      <c r="D4173">
        <v>3</v>
      </c>
      <c r="E4173" t="s">
        <v>16</v>
      </c>
      <c r="F4173" t="s">
        <v>17</v>
      </c>
      <c r="G4173">
        <v>1140</v>
      </c>
      <c r="H4173">
        <v>5</v>
      </c>
      <c r="I4173">
        <v>5</v>
      </c>
      <c r="J4173">
        <v>16177</v>
      </c>
      <c r="K4173">
        <v>0.41639034389546858</v>
      </c>
    </row>
    <row r="4174" spans="1:11" x14ac:dyDescent="0.25">
      <c r="A4174" t="s">
        <v>14</v>
      </c>
      <c r="B4174" t="s">
        <v>39</v>
      </c>
      <c r="C4174">
        <v>2013</v>
      </c>
      <c r="D4174">
        <v>3.3</v>
      </c>
      <c r="E4174" t="s">
        <v>22</v>
      </c>
      <c r="F4174" t="s">
        <v>17</v>
      </c>
      <c r="G4174">
        <v>184018</v>
      </c>
      <c r="H4174">
        <v>4</v>
      </c>
      <c r="I4174">
        <v>3</v>
      </c>
      <c r="J4174">
        <v>11119</v>
      </c>
      <c r="K4174">
        <v>0.41667218479186874</v>
      </c>
    </row>
    <row r="4175" spans="1:11" x14ac:dyDescent="0.25">
      <c r="A4175" t="s">
        <v>10</v>
      </c>
      <c r="B4175" t="s">
        <v>48</v>
      </c>
      <c r="C4175">
        <v>2012</v>
      </c>
      <c r="D4175">
        <v>4.5</v>
      </c>
      <c r="E4175" t="s">
        <v>12</v>
      </c>
      <c r="F4175" t="s">
        <v>25</v>
      </c>
      <c r="G4175">
        <v>112693</v>
      </c>
      <c r="H4175">
        <v>4</v>
      </c>
      <c r="I4175">
        <v>3</v>
      </c>
      <c r="J4175">
        <v>9946</v>
      </c>
      <c r="K4175">
        <v>0.4167874284598988</v>
      </c>
    </row>
    <row r="4176" spans="1:11" x14ac:dyDescent="0.25">
      <c r="A4176" t="s">
        <v>33</v>
      </c>
      <c r="B4176" t="s">
        <v>43</v>
      </c>
      <c r="C4176">
        <v>2001</v>
      </c>
      <c r="D4176">
        <v>1.2</v>
      </c>
      <c r="E4176" t="s">
        <v>22</v>
      </c>
      <c r="F4176" t="s">
        <v>25</v>
      </c>
      <c r="G4176">
        <v>39712</v>
      </c>
      <c r="H4176">
        <v>4</v>
      </c>
      <c r="I4176">
        <v>3</v>
      </c>
      <c r="J4176">
        <v>6805</v>
      </c>
      <c r="K4176">
        <v>0.41694903741894285</v>
      </c>
    </row>
    <row r="4177" spans="1:11" x14ac:dyDescent="0.25">
      <c r="A4177" t="s">
        <v>29</v>
      </c>
      <c r="B4177" t="s">
        <v>30</v>
      </c>
      <c r="C4177">
        <v>2016</v>
      </c>
      <c r="D4177">
        <v>4.4000000000000004</v>
      </c>
      <c r="E4177" t="s">
        <v>16</v>
      </c>
      <c r="F4177" t="s">
        <v>25</v>
      </c>
      <c r="G4177">
        <v>42823</v>
      </c>
      <c r="H4177">
        <v>2</v>
      </c>
      <c r="I4177">
        <v>2</v>
      </c>
      <c r="J4177">
        <v>13443</v>
      </c>
      <c r="K4177">
        <v>0.41709230359866767</v>
      </c>
    </row>
    <row r="4178" spans="1:11" x14ac:dyDescent="0.25">
      <c r="A4178" t="s">
        <v>23</v>
      </c>
      <c r="B4178" t="s">
        <v>38</v>
      </c>
      <c r="C4178">
        <v>2010</v>
      </c>
      <c r="D4178">
        <v>2</v>
      </c>
      <c r="E4178" t="s">
        <v>12</v>
      </c>
      <c r="F4178" t="s">
        <v>13</v>
      </c>
      <c r="G4178">
        <v>26122</v>
      </c>
      <c r="H4178">
        <v>5</v>
      </c>
      <c r="I4178">
        <v>1</v>
      </c>
      <c r="J4178">
        <v>8577</v>
      </c>
      <c r="K4178">
        <v>0.41720550091540876</v>
      </c>
    </row>
    <row r="4179" spans="1:11" x14ac:dyDescent="0.25">
      <c r="A4179" t="s">
        <v>20</v>
      </c>
      <c r="B4179" t="s">
        <v>50</v>
      </c>
      <c r="C4179">
        <v>2000</v>
      </c>
      <c r="D4179">
        <v>4.2</v>
      </c>
      <c r="E4179" t="s">
        <v>28</v>
      </c>
      <c r="F4179" t="s">
        <v>17</v>
      </c>
      <c r="G4179">
        <v>94834</v>
      </c>
      <c r="H4179">
        <v>5</v>
      </c>
      <c r="I4179">
        <v>2</v>
      </c>
      <c r="J4179">
        <v>7903</v>
      </c>
      <c r="K4179">
        <v>0.41742252666628898</v>
      </c>
    </row>
    <row r="4180" spans="1:11" x14ac:dyDescent="0.25">
      <c r="A4180" t="s">
        <v>36</v>
      </c>
      <c r="B4180" t="s">
        <v>53</v>
      </c>
      <c r="C4180">
        <v>2005</v>
      </c>
      <c r="D4180">
        <v>4.7</v>
      </c>
      <c r="E4180" t="s">
        <v>16</v>
      </c>
      <c r="F4180" t="s">
        <v>13</v>
      </c>
      <c r="G4180">
        <v>153813</v>
      </c>
      <c r="H4180">
        <v>3</v>
      </c>
      <c r="I4180">
        <v>4</v>
      </c>
      <c r="J4180">
        <v>8223</v>
      </c>
      <c r="K4180">
        <v>0.41765713818228178</v>
      </c>
    </row>
    <row r="4181" spans="1:11" x14ac:dyDescent="0.25">
      <c r="A4181" t="s">
        <v>36</v>
      </c>
      <c r="B4181" t="s">
        <v>44</v>
      </c>
      <c r="C4181">
        <v>2010</v>
      </c>
      <c r="D4181">
        <v>2.9</v>
      </c>
      <c r="E4181" t="s">
        <v>28</v>
      </c>
      <c r="F4181" t="s">
        <v>17</v>
      </c>
      <c r="G4181">
        <v>265499</v>
      </c>
      <c r="H4181">
        <v>3</v>
      </c>
      <c r="I4181">
        <v>2</v>
      </c>
      <c r="J4181">
        <v>6190</v>
      </c>
      <c r="K4181">
        <v>0.41776729116973288</v>
      </c>
    </row>
    <row r="4182" spans="1:11" x14ac:dyDescent="0.25">
      <c r="A4182" t="s">
        <v>14</v>
      </c>
      <c r="B4182" t="s">
        <v>39</v>
      </c>
      <c r="C4182">
        <v>2009</v>
      </c>
      <c r="D4182">
        <v>4.9000000000000004</v>
      </c>
      <c r="E4182" t="s">
        <v>28</v>
      </c>
      <c r="F4182" t="s">
        <v>13</v>
      </c>
      <c r="G4182">
        <v>187571</v>
      </c>
      <c r="H4182">
        <v>4</v>
      </c>
      <c r="I4182">
        <v>1</v>
      </c>
      <c r="J4182">
        <v>7948</v>
      </c>
      <c r="K4182">
        <v>0.41789492055250343</v>
      </c>
    </row>
    <row r="4183" spans="1:11" x14ac:dyDescent="0.25">
      <c r="A4183" t="s">
        <v>10</v>
      </c>
      <c r="B4183" t="s">
        <v>31</v>
      </c>
      <c r="C4183">
        <v>2015</v>
      </c>
      <c r="D4183">
        <v>3.1</v>
      </c>
      <c r="E4183" t="s">
        <v>12</v>
      </c>
      <c r="F4183" t="s">
        <v>17</v>
      </c>
      <c r="G4183">
        <v>256058</v>
      </c>
      <c r="H4183">
        <v>3</v>
      </c>
      <c r="I4183">
        <v>3</v>
      </c>
      <c r="J4183">
        <v>8078</v>
      </c>
      <c r="K4183">
        <v>0.41793305012179649</v>
      </c>
    </row>
    <row r="4184" spans="1:11" x14ac:dyDescent="0.25">
      <c r="A4184" t="s">
        <v>10</v>
      </c>
      <c r="B4184" t="s">
        <v>48</v>
      </c>
      <c r="C4184">
        <v>2019</v>
      </c>
      <c r="D4184">
        <v>1.8</v>
      </c>
      <c r="E4184" t="s">
        <v>16</v>
      </c>
      <c r="F4184" t="s">
        <v>17</v>
      </c>
      <c r="G4184">
        <v>169832</v>
      </c>
      <c r="H4184">
        <v>4</v>
      </c>
      <c r="I4184">
        <v>2</v>
      </c>
      <c r="J4184">
        <v>10703</v>
      </c>
      <c r="K4184">
        <v>0.41798844753987763</v>
      </c>
    </row>
    <row r="4185" spans="1:11" x14ac:dyDescent="0.25">
      <c r="A4185" t="s">
        <v>10</v>
      </c>
      <c r="B4185" t="s">
        <v>31</v>
      </c>
      <c r="C4185">
        <v>2005</v>
      </c>
      <c r="D4185">
        <v>2</v>
      </c>
      <c r="E4185" t="s">
        <v>12</v>
      </c>
      <c r="F4185" t="s">
        <v>13</v>
      </c>
      <c r="G4185">
        <v>2587</v>
      </c>
      <c r="H4185">
        <v>4</v>
      </c>
      <c r="I4185">
        <v>5</v>
      </c>
      <c r="J4185">
        <v>7548</v>
      </c>
      <c r="K4185">
        <v>0.41806696171157431</v>
      </c>
    </row>
    <row r="4186" spans="1:11" x14ac:dyDescent="0.25">
      <c r="A4186" t="s">
        <v>14</v>
      </c>
      <c r="B4186" t="s">
        <v>46</v>
      </c>
      <c r="C4186">
        <v>2011</v>
      </c>
      <c r="D4186">
        <v>3.7</v>
      </c>
      <c r="E4186" t="s">
        <v>12</v>
      </c>
      <c r="F4186" t="s">
        <v>25</v>
      </c>
      <c r="G4186">
        <v>16043</v>
      </c>
      <c r="H4186">
        <v>4</v>
      </c>
      <c r="I4186">
        <v>4</v>
      </c>
      <c r="J4186">
        <v>10779</v>
      </c>
      <c r="K4186">
        <v>0.41808367797453805</v>
      </c>
    </row>
    <row r="4187" spans="1:11" x14ac:dyDescent="0.25">
      <c r="A4187" t="s">
        <v>20</v>
      </c>
      <c r="B4187" t="s">
        <v>21</v>
      </c>
      <c r="C4187">
        <v>2003</v>
      </c>
      <c r="D4187">
        <v>3.9</v>
      </c>
      <c r="E4187" t="s">
        <v>28</v>
      </c>
      <c r="F4187" t="s">
        <v>25</v>
      </c>
      <c r="G4187">
        <v>183257</v>
      </c>
      <c r="H4187">
        <v>5</v>
      </c>
      <c r="I4187">
        <v>5</v>
      </c>
      <c r="J4187">
        <v>5234</v>
      </c>
      <c r="K4187">
        <v>0.41811483154131945</v>
      </c>
    </row>
    <row r="4188" spans="1:11" x14ac:dyDescent="0.25">
      <c r="A4188" t="s">
        <v>36</v>
      </c>
      <c r="B4188" t="s">
        <v>37</v>
      </c>
      <c r="C4188">
        <v>2018</v>
      </c>
      <c r="D4188">
        <v>2</v>
      </c>
      <c r="E4188" t="s">
        <v>28</v>
      </c>
      <c r="F4188" t="s">
        <v>17</v>
      </c>
      <c r="G4188">
        <v>232527</v>
      </c>
      <c r="H4188">
        <v>2</v>
      </c>
      <c r="I4188">
        <v>3</v>
      </c>
      <c r="J4188">
        <v>8349</v>
      </c>
      <c r="K4188">
        <v>0.41819164552198929</v>
      </c>
    </row>
    <row r="4189" spans="1:11" x14ac:dyDescent="0.25">
      <c r="A4189" t="s">
        <v>40</v>
      </c>
      <c r="B4189" t="s">
        <v>41</v>
      </c>
      <c r="C4189">
        <v>2019</v>
      </c>
      <c r="D4189">
        <v>2.7</v>
      </c>
      <c r="E4189" t="s">
        <v>16</v>
      </c>
      <c r="F4189" t="s">
        <v>25</v>
      </c>
      <c r="G4189">
        <v>113132</v>
      </c>
      <c r="H4189">
        <v>2</v>
      </c>
      <c r="I4189">
        <v>4</v>
      </c>
      <c r="J4189">
        <v>11237</v>
      </c>
      <c r="K4189">
        <v>0.41820381876611168</v>
      </c>
    </row>
    <row r="4190" spans="1:11" x14ac:dyDescent="0.25">
      <c r="A4190" t="s">
        <v>18</v>
      </c>
      <c r="B4190" t="s">
        <v>54</v>
      </c>
      <c r="C4190">
        <v>2003</v>
      </c>
      <c r="D4190">
        <v>2.8</v>
      </c>
      <c r="E4190" t="s">
        <v>12</v>
      </c>
      <c r="F4190" t="s">
        <v>13</v>
      </c>
      <c r="G4190">
        <v>285300</v>
      </c>
      <c r="H4190">
        <v>4</v>
      </c>
      <c r="I4190">
        <v>3</v>
      </c>
      <c r="J4190">
        <v>2094</v>
      </c>
      <c r="K4190">
        <v>0.41825315821131126</v>
      </c>
    </row>
    <row r="4191" spans="1:11" x14ac:dyDescent="0.25">
      <c r="A4191" t="s">
        <v>33</v>
      </c>
      <c r="B4191" t="s">
        <v>43</v>
      </c>
      <c r="C4191">
        <v>2011</v>
      </c>
      <c r="D4191">
        <v>2.4</v>
      </c>
      <c r="E4191" t="s">
        <v>12</v>
      </c>
      <c r="F4191" t="s">
        <v>13</v>
      </c>
      <c r="G4191">
        <v>57160</v>
      </c>
      <c r="H4191">
        <v>2</v>
      </c>
      <c r="I4191">
        <v>2</v>
      </c>
      <c r="J4191">
        <v>8656</v>
      </c>
      <c r="K4191">
        <v>0.418283177234688</v>
      </c>
    </row>
    <row r="4192" spans="1:11" x14ac:dyDescent="0.25">
      <c r="A4192" t="s">
        <v>40</v>
      </c>
      <c r="B4192" t="s">
        <v>51</v>
      </c>
      <c r="C4192">
        <v>2006</v>
      </c>
      <c r="D4192">
        <v>4.4000000000000004</v>
      </c>
      <c r="E4192" t="s">
        <v>16</v>
      </c>
      <c r="F4192" t="s">
        <v>25</v>
      </c>
      <c r="G4192">
        <v>110110</v>
      </c>
      <c r="H4192">
        <v>4</v>
      </c>
      <c r="I4192">
        <v>4</v>
      </c>
      <c r="J4192">
        <v>9097</v>
      </c>
      <c r="K4192">
        <v>0.41832476794805384</v>
      </c>
    </row>
    <row r="4193" spans="1:11" x14ac:dyDescent="0.25">
      <c r="A4193" t="s">
        <v>29</v>
      </c>
      <c r="B4193" t="s">
        <v>30</v>
      </c>
      <c r="C4193">
        <v>2012</v>
      </c>
      <c r="D4193">
        <v>4.8</v>
      </c>
      <c r="E4193" t="s">
        <v>16</v>
      </c>
      <c r="F4193" t="s">
        <v>25</v>
      </c>
      <c r="G4193">
        <v>141658</v>
      </c>
      <c r="H4193">
        <v>4</v>
      </c>
      <c r="I4193">
        <v>1</v>
      </c>
      <c r="J4193">
        <v>10666</v>
      </c>
      <c r="K4193">
        <v>0.41837000013587355</v>
      </c>
    </row>
    <row r="4194" spans="1:11" x14ac:dyDescent="0.25">
      <c r="A4194" t="s">
        <v>36</v>
      </c>
      <c r="B4194" t="s">
        <v>37</v>
      </c>
      <c r="C4194">
        <v>2010</v>
      </c>
      <c r="D4194">
        <v>1.7</v>
      </c>
      <c r="E4194" t="s">
        <v>22</v>
      </c>
      <c r="F4194" t="s">
        <v>13</v>
      </c>
      <c r="G4194">
        <v>215848</v>
      </c>
      <c r="H4194">
        <v>2</v>
      </c>
      <c r="I4194">
        <v>1</v>
      </c>
      <c r="J4194">
        <v>6483</v>
      </c>
      <c r="K4194">
        <v>0.41853820155708432</v>
      </c>
    </row>
    <row r="4195" spans="1:11" x14ac:dyDescent="0.25">
      <c r="A4195" t="s">
        <v>33</v>
      </c>
      <c r="B4195" t="s">
        <v>34</v>
      </c>
      <c r="C4195">
        <v>2023</v>
      </c>
      <c r="D4195">
        <v>3.5</v>
      </c>
      <c r="E4195" t="s">
        <v>22</v>
      </c>
      <c r="F4195" t="s">
        <v>13</v>
      </c>
      <c r="G4195">
        <v>215199</v>
      </c>
      <c r="H4195">
        <v>3</v>
      </c>
      <c r="I4195">
        <v>3</v>
      </c>
      <c r="J4195">
        <v>12196</v>
      </c>
      <c r="K4195">
        <v>0.41857898751532607</v>
      </c>
    </row>
    <row r="4196" spans="1:11" x14ac:dyDescent="0.25">
      <c r="A4196" t="s">
        <v>26</v>
      </c>
      <c r="B4196" t="s">
        <v>47</v>
      </c>
      <c r="C4196">
        <v>2000</v>
      </c>
      <c r="D4196">
        <v>4.7</v>
      </c>
      <c r="E4196" t="s">
        <v>28</v>
      </c>
      <c r="F4196" t="s">
        <v>13</v>
      </c>
      <c r="G4196">
        <v>220878</v>
      </c>
      <c r="H4196">
        <v>3</v>
      </c>
      <c r="I4196">
        <v>3</v>
      </c>
      <c r="J4196">
        <v>4382</v>
      </c>
      <c r="K4196">
        <v>0.41859791436113625</v>
      </c>
    </row>
    <row r="4197" spans="1:11" x14ac:dyDescent="0.25">
      <c r="A4197" t="s">
        <v>29</v>
      </c>
      <c r="B4197" t="s">
        <v>35</v>
      </c>
      <c r="C4197">
        <v>2004</v>
      </c>
      <c r="D4197">
        <v>4.5999999999999996</v>
      </c>
      <c r="E4197" t="s">
        <v>12</v>
      </c>
      <c r="F4197" t="s">
        <v>13</v>
      </c>
      <c r="G4197">
        <v>154124</v>
      </c>
      <c r="H4197">
        <v>3</v>
      </c>
      <c r="I4197">
        <v>4</v>
      </c>
      <c r="J4197">
        <v>6817</v>
      </c>
      <c r="K4197">
        <v>0.41869659884672095</v>
      </c>
    </row>
    <row r="4198" spans="1:11" x14ac:dyDescent="0.25">
      <c r="A4198" t="s">
        <v>36</v>
      </c>
      <c r="B4198" t="s">
        <v>44</v>
      </c>
      <c r="C4198">
        <v>2001</v>
      </c>
      <c r="D4198">
        <v>5</v>
      </c>
      <c r="E4198" t="s">
        <v>28</v>
      </c>
      <c r="F4198" t="s">
        <v>17</v>
      </c>
      <c r="G4198">
        <v>160877</v>
      </c>
      <c r="H4198">
        <v>5</v>
      </c>
      <c r="I4198">
        <v>1</v>
      </c>
      <c r="J4198">
        <v>7682</v>
      </c>
      <c r="K4198">
        <v>0.41878519052853824</v>
      </c>
    </row>
    <row r="4199" spans="1:11" x14ac:dyDescent="0.25">
      <c r="A4199" t="s">
        <v>18</v>
      </c>
      <c r="B4199" t="s">
        <v>19</v>
      </c>
      <c r="C4199">
        <v>2015</v>
      </c>
      <c r="D4199">
        <v>2.9</v>
      </c>
      <c r="E4199" t="s">
        <v>22</v>
      </c>
      <c r="F4199" t="s">
        <v>17</v>
      </c>
      <c r="G4199">
        <v>60182</v>
      </c>
      <c r="H4199">
        <v>4</v>
      </c>
      <c r="I4199">
        <v>4</v>
      </c>
      <c r="J4199">
        <v>13796</v>
      </c>
      <c r="K4199">
        <v>0.41879987215311554</v>
      </c>
    </row>
    <row r="4200" spans="1:11" x14ac:dyDescent="0.25">
      <c r="A4200" t="s">
        <v>40</v>
      </c>
      <c r="B4200" t="s">
        <v>49</v>
      </c>
      <c r="C4200">
        <v>2021</v>
      </c>
      <c r="D4200">
        <v>4.8</v>
      </c>
      <c r="E4200" t="s">
        <v>28</v>
      </c>
      <c r="F4200" t="s">
        <v>25</v>
      </c>
      <c r="G4200">
        <v>223384</v>
      </c>
      <c r="H4200">
        <v>4</v>
      </c>
      <c r="I4200">
        <v>4</v>
      </c>
      <c r="J4200">
        <v>10732</v>
      </c>
      <c r="K4200">
        <v>0.41882865500721334</v>
      </c>
    </row>
    <row r="4201" spans="1:11" x14ac:dyDescent="0.25">
      <c r="A4201" t="s">
        <v>26</v>
      </c>
      <c r="B4201" t="s">
        <v>27</v>
      </c>
      <c r="C4201">
        <v>2022</v>
      </c>
      <c r="D4201">
        <v>2.9</v>
      </c>
      <c r="E4201" t="s">
        <v>12</v>
      </c>
      <c r="F4201" t="s">
        <v>25</v>
      </c>
      <c r="G4201">
        <v>206424</v>
      </c>
      <c r="H4201">
        <v>2</v>
      </c>
      <c r="I4201">
        <v>3</v>
      </c>
      <c r="J4201">
        <v>9471</v>
      </c>
      <c r="K4201">
        <v>0.41897063327838557</v>
      </c>
    </row>
    <row r="4202" spans="1:11" x14ac:dyDescent="0.25">
      <c r="A4202" t="s">
        <v>10</v>
      </c>
      <c r="B4202" t="s">
        <v>11</v>
      </c>
      <c r="C4202">
        <v>2021</v>
      </c>
      <c r="D4202">
        <v>1.9</v>
      </c>
      <c r="E4202" t="s">
        <v>12</v>
      </c>
      <c r="F4202" t="s">
        <v>25</v>
      </c>
      <c r="G4202">
        <v>206500</v>
      </c>
      <c r="H4202">
        <v>3</v>
      </c>
      <c r="I4202">
        <v>3</v>
      </c>
      <c r="J4202">
        <v>8170</v>
      </c>
      <c r="K4202">
        <v>0.41910310537701512</v>
      </c>
    </row>
    <row r="4203" spans="1:11" x14ac:dyDescent="0.25">
      <c r="A4203" t="s">
        <v>29</v>
      </c>
      <c r="B4203" t="s">
        <v>30</v>
      </c>
      <c r="C4203">
        <v>2009</v>
      </c>
      <c r="D4203">
        <v>1.2</v>
      </c>
      <c r="E4203" t="s">
        <v>16</v>
      </c>
      <c r="F4203" t="s">
        <v>25</v>
      </c>
      <c r="G4203">
        <v>217591</v>
      </c>
      <c r="H4203">
        <v>5</v>
      </c>
      <c r="I4203">
        <v>5</v>
      </c>
      <c r="J4203">
        <v>4648</v>
      </c>
      <c r="K4203">
        <v>0.41919219058479451</v>
      </c>
    </row>
    <row r="4204" spans="1:11" x14ac:dyDescent="0.25">
      <c r="A4204" t="s">
        <v>14</v>
      </c>
      <c r="B4204" t="s">
        <v>46</v>
      </c>
      <c r="C4204">
        <v>2010</v>
      </c>
      <c r="D4204">
        <v>5</v>
      </c>
      <c r="E4204" t="s">
        <v>16</v>
      </c>
      <c r="F4204" t="s">
        <v>17</v>
      </c>
      <c r="G4204">
        <v>162415</v>
      </c>
      <c r="H4204">
        <v>4</v>
      </c>
      <c r="I4204">
        <v>2</v>
      </c>
      <c r="J4204">
        <v>11351</v>
      </c>
      <c r="K4204">
        <v>0.41921046018071961</v>
      </c>
    </row>
    <row r="4205" spans="1:11" x14ac:dyDescent="0.25">
      <c r="A4205" t="s">
        <v>40</v>
      </c>
      <c r="B4205" t="s">
        <v>49</v>
      </c>
      <c r="C4205">
        <v>2014</v>
      </c>
      <c r="D4205">
        <v>3.9</v>
      </c>
      <c r="E4205" t="s">
        <v>22</v>
      </c>
      <c r="F4205" t="s">
        <v>17</v>
      </c>
      <c r="G4205">
        <v>267949</v>
      </c>
      <c r="H4205">
        <v>3</v>
      </c>
      <c r="I4205">
        <v>2</v>
      </c>
      <c r="J4205">
        <v>10341</v>
      </c>
      <c r="K4205">
        <v>0.41929927353001917</v>
      </c>
    </row>
    <row r="4206" spans="1:11" x14ac:dyDescent="0.25">
      <c r="A4206" t="s">
        <v>23</v>
      </c>
      <c r="B4206" t="s">
        <v>38</v>
      </c>
      <c r="C4206">
        <v>2019</v>
      </c>
      <c r="D4206">
        <v>3.1</v>
      </c>
      <c r="E4206" t="s">
        <v>28</v>
      </c>
      <c r="F4206" t="s">
        <v>25</v>
      </c>
      <c r="G4206">
        <v>187947</v>
      </c>
      <c r="H4206">
        <v>4</v>
      </c>
      <c r="I4206">
        <v>3</v>
      </c>
      <c r="J4206">
        <v>9141</v>
      </c>
      <c r="K4206">
        <v>0.41940142362499166</v>
      </c>
    </row>
    <row r="4207" spans="1:11" x14ac:dyDescent="0.25">
      <c r="A4207" t="s">
        <v>10</v>
      </c>
      <c r="B4207" t="s">
        <v>48</v>
      </c>
      <c r="C4207">
        <v>2012</v>
      </c>
      <c r="D4207">
        <v>3.9</v>
      </c>
      <c r="E4207" t="s">
        <v>12</v>
      </c>
      <c r="F4207" t="s">
        <v>17</v>
      </c>
      <c r="G4207">
        <v>109956</v>
      </c>
      <c r="H4207">
        <v>5</v>
      </c>
      <c r="I4207">
        <v>5</v>
      </c>
      <c r="J4207">
        <v>10900</v>
      </c>
      <c r="K4207">
        <v>0.41953585143768357</v>
      </c>
    </row>
    <row r="4208" spans="1:11" x14ac:dyDescent="0.25">
      <c r="A4208" t="s">
        <v>29</v>
      </c>
      <c r="B4208" t="s">
        <v>56</v>
      </c>
      <c r="C4208">
        <v>2023</v>
      </c>
      <c r="D4208">
        <v>2.7</v>
      </c>
      <c r="E4208" t="s">
        <v>12</v>
      </c>
      <c r="F4208" t="s">
        <v>17</v>
      </c>
      <c r="G4208">
        <v>42252</v>
      </c>
      <c r="H4208">
        <v>2</v>
      </c>
      <c r="I4208">
        <v>2</v>
      </c>
      <c r="J4208">
        <v>14354</v>
      </c>
      <c r="K4208">
        <v>0.41958773728074783</v>
      </c>
    </row>
    <row r="4209" spans="1:11" x14ac:dyDescent="0.25">
      <c r="A4209" t="s">
        <v>14</v>
      </c>
      <c r="B4209" t="s">
        <v>46</v>
      </c>
      <c r="C4209">
        <v>2014</v>
      </c>
      <c r="D4209">
        <v>4.2</v>
      </c>
      <c r="E4209" t="s">
        <v>16</v>
      </c>
      <c r="F4209" t="s">
        <v>13</v>
      </c>
      <c r="G4209">
        <v>272984</v>
      </c>
      <c r="H4209">
        <v>4</v>
      </c>
      <c r="I4209">
        <v>5</v>
      </c>
      <c r="J4209">
        <v>8040</v>
      </c>
      <c r="K4209">
        <v>0.41964774362133872</v>
      </c>
    </row>
    <row r="4210" spans="1:11" x14ac:dyDescent="0.25">
      <c r="A4210" t="s">
        <v>26</v>
      </c>
      <c r="B4210" t="s">
        <v>27</v>
      </c>
      <c r="C4210">
        <v>2020</v>
      </c>
      <c r="D4210">
        <v>3.7</v>
      </c>
      <c r="E4210" t="s">
        <v>16</v>
      </c>
      <c r="F4210" t="s">
        <v>13</v>
      </c>
      <c r="G4210">
        <v>244645</v>
      </c>
      <c r="H4210">
        <v>4</v>
      </c>
      <c r="I4210">
        <v>4</v>
      </c>
      <c r="J4210">
        <v>9907</v>
      </c>
      <c r="K4210">
        <v>0.41966689532211787</v>
      </c>
    </row>
    <row r="4211" spans="1:11" x14ac:dyDescent="0.25">
      <c r="A4211" t="s">
        <v>40</v>
      </c>
      <c r="B4211" t="s">
        <v>41</v>
      </c>
      <c r="C4211">
        <v>2004</v>
      </c>
      <c r="D4211">
        <v>1.1000000000000001</v>
      </c>
      <c r="E4211" t="s">
        <v>28</v>
      </c>
      <c r="F4211" t="s">
        <v>25</v>
      </c>
      <c r="G4211">
        <v>255380</v>
      </c>
      <c r="H4211">
        <v>2</v>
      </c>
      <c r="I4211">
        <v>1</v>
      </c>
      <c r="J4211">
        <v>2000</v>
      </c>
      <c r="K4211">
        <v>0.41967207832767572</v>
      </c>
    </row>
    <row r="4212" spans="1:11" x14ac:dyDescent="0.25">
      <c r="A4212" t="s">
        <v>23</v>
      </c>
      <c r="B4212" t="s">
        <v>38</v>
      </c>
      <c r="C4212">
        <v>2004</v>
      </c>
      <c r="D4212">
        <v>4.9000000000000004</v>
      </c>
      <c r="E4212" t="s">
        <v>16</v>
      </c>
      <c r="F4212" t="s">
        <v>13</v>
      </c>
      <c r="G4212">
        <v>220473</v>
      </c>
      <c r="H4212">
        <v>2</v>
      </c>
      <c r="I4212">
        <v>1</v>
      </c>
      <c r="J4212">
        <v>6790</v>
      </c>
      <c r="K4212">
        <v>0.41975096971685866</v>
      </c>
    </row>
    <row r="4213" spans="1:11" x14ac:dyDescent="0.25">
      <c r="A4213" t="s">
        <v>26</v>
      </c>
      <c r="B4213" t="s">
        <v>47</v>
      </c>
      <c r="C4213">
        <v>2015</v>
      </c>
      <c r="D4213">
        <v>4.7</v>
      </c>
      <c r="E4213" t="s">
        <v>28</v>
      </c>
      <c r="F4213" t="s">
        <v>17</v>
      </c>
      <c r="G4213">
        <v>123316</v>
      </c>
      <c r="H4213">
        <v>3</v>
      </c>
      <c r="I4213">
        <v>2</v>
      </c>
      <c r="J4213">
        <v>12333</v>
      </c>
      <c r="K4213">
        <v>0.41983020082404054</v>
      </c>
    </row>
    <row r="4214" spans="1:11" x14ac:dyDescent="0.25">
      <c r="A4214" t="s">
        <v>14</v>
      </c>
      <c r="B4214" t="s">
        <v>46</v>
      </c>
      <c r="C4214">
        <v>2003</v>
      </c>
      <c r="D4214">
        <v>4.9000000000000004</v>
      </c>
      <c r="E4214" t="s">
        <v>12</v>
      </c>
      <c r="F4214" t="s">
        <v>13</v>
      </c>
      <c r="G4214">
        <v>139869</v>
      </c>
      <c r="H4214">
        <v>3</v>
      </c>
      <c r="I4214">
        <v>5</v>
      </c>
      <c r="J4214">
        <v>7102</v>
      </c>
      <c r="K4214">
        <v>0.41994704083708079</v>
      </c>
    </row>
    <row r="4215" spans="1:11" x14ac:dyDescent="0.25">
      <c r="A4215" t="s">
        <v>40</v>
      </c>
      <c r="B4215" t="s">
        <v>51</v>
      </c>
      <c r="C4215">
        <v>2006</v>
      </c>
      <c r="D4215">
        <v>2.5</v>
      </c>
      <c r="E4215" t="s">
        <v>12</v>
      </c>
      <c r="F4215" t="s">
        <v>17</v>
      </c>
      <c r="G4215">
        <v>83216</v>
      </c>
      <c r="H4215">
        <v>2</v>
      </c>
      <c r="I4215">
        <v>2</v>
      </c>
      <c r="J4215">
        <v>8235</v>
      </c>
      <c r="K4215">
        <v>0.41994741122516355</v>
      </c>
    </row>
    <row r="4216" spans="1:11" x14ac:dyDescent="0.25">
      <c r="A4216" t="s">
        <v>20</v>
      </c>
      <c r="B4216" t="s">
        <v>50</v>
      </c>
      <c r="C4216">
        <v>2019</v>
      </c>
      <c r="D4216">
        <v>3.3</v>
      </c>
      <c r="E4216" t="s">
        <v>22</v>
      </c>
      <c r="F4216" t="s">
        <v>17</v>
      </c>
      <c r="G4216">
        <v>296036</v>
      </c>
      <c r="H4216">
        <v>3</v>
      </c>
      <c r="I4216">
        <v>2</v>
      </c>
      <c r="J4216">
        <v>10679</v>
      </c>
      <c r="K4216">
        <v>0.42002437897671618</v>
      </c>
    </row>
    <row r="4217" spans="1:11" x14ac:dyDescent="0.25">
      <c r="A4217" t="s">
        <v>29</v>
      </c>
      <c r="B4217" t="s">
        <v>35</v>
      </c>
      <c r="C4217">
        <v>2017</v>
      </c>
      <c r="D4217">
        <v>4.9000000000000004</v>
      </c>
      <c r="E4217" t="s">
        <v>16</v>
      </c>
      <c r="F4217" t="s">
        <v>17</v>
      </c>
      <c r="G4217">
        <v>295085</v>
      </c>
      <c r="H4217">
        <v>4</v>
      </c>
      <c r="I4217">
        <v>4</v>
      </c>
      <c r="J4217">
        <v>10698</v>
      </c>
      <c r="K4217">
        <v>0.42007657122452657</v>
      </c>
    </row>
    <row r="4218" spans="1:11" x14ac:dyDescent="0.25">
      <c r="A4218" t="s">
        <v>10</v>
      </c>
      <c r="B4218" t="s">
        <v>11</v>
      </c>
      <c r="C4218">
        <v>2003</v>
      </c>
      <c r="D4218">
        <v>1.8</v>
      </c>
      <c r="E4218" t="s">
        <v>28</v>
      </c>
      <c r="F4218" t="s">
        <v>13</v>
      </c>
      <c r="G4218">
        <v>80057</v>
      </c>
      <c r="H4218">
        <v>5</v>
      </c>
      <c r="I4218">
        <v>2</v>
      </c>
      <c r="J4218">
        <v>5198</v>
      </c>
      <c r="K4218">
        <v>0.42022727658729864</v>
      </c>
    </row>
    <row r="4219" spans="1:11" x14ac:dyDescent="0.25">
      <c r="A4219" t="s">
        <v>33</v>
      </c>
      <c r="B4219" t="s">
        <v>43</v>
      </c>
      <c r="C4219">
        <v>2004</v>
      </c>
      <c r="D4219">
        <v>2.9</v>
      </c>
      <c r="E4219" t="s">
        <v>28</v>
      </c>
      <c r="F4219" t="s">
        <v>17</v>
      </c>
      <c r="G4219">
        <v>203128</v>
      </c>
      <c r="H4219">
        <v>2</v>
      </c>
      <c r="I4219">
        <v>3</v>
      </c>
      <c r="J4219">
        <v>5637</v>
      </c>
      <c r="K4219">
        <v>0.42023271102083137</v>
      </c>
    </row>
    <row r="4220" spans="1:11" x14ac:dyDescent="0.25">
      <c r="A4220" t="s">
        <v>10</v>
      </c>
      <c r="B4220" t="s">
        <v>48</v>
      </c>
      <c r="C4220">
        <v>2013</v>
      </c>
      <c r="D4220">
        <v>4</v>
      </c>
      <c r="E4220" t="s">
        <v>12</v>
      </c>
      <c r="F4220" t="s">
        <v>13</v>
      </c>
      <c r="G4220">
        <v>34829</v>
      </c>
      <c r="H4220">
        <v>3</v>
      </c>
      <c r="I4220">
        <v>5</v>
      </c>
      <c r="J4220">
        <v>11303</v>
      </c>
      <c r="K4220">
        <v>0.42046774658352248</v>
      </c>
    </row>
    <row r="4221" spans="1:11" x14ac:dyDescent="0.25">
      <c r="A4221" t="s">
        <v>18</v>
      </c>
      <c r="B4221" t="s">
        <v>19</v>
      </c>
      <c r="C4221">
        <v>2020</v>
      </c>
      <c r="D4221">
        <v>3.5</v>
      </c>
      <c r="E4221" t="s">
        <v>22</v>
      </c>
      <c r="F4221" t="s">
        <v>25</v>
      </c>
      <c r="G4221">
        <v>54365</v>
      </c>
      <c r="H4221">
        <v>3</v>
      </c>
      <c r="I4221">
        <v>5</v>
      </c>
      <c r="J4221">
        <v>14512</v>
      </c>
      <c r="K4221">
        <v>0.42052698451154136</v>
      </c>
    </row>
    <row r="4222" spans="1:11" x14ac:dyDescent="0.25">
      <c r="A4222" t="s">
        <v>18</v>
      </c>
      <c r="B4222" t="s">
        <v>52</v>
      </c>
      <c r="C4222">
        <v>2013</v>
      </c>
      <c r="D4222">
        <v>2.9</v>
      </c>
      <c r="E4222" t="s">
        <v>12</v>
      </c>
      <c r="F4222" t="s">
        <v>13</v>
      </c>
      <c r="G4222">
        <v>116858</v>
      </c>
      <c r="H4222">
        <v>4</v>
      </c>
      <c r="I4222">
        <v>3</v>
      </c>
      <c r="J4222">
        <v>8562</v>
      </c>
      <c r="K4222">
        <v>0.42061853225208379</v>
      </c>
    </row>
    <row r="4223" spans="1:11" x14ac:dyDescent="0.25">
      <c r="A4223" t="s">
        <v>33</v>
      </c>
      <c r="B4223" t="s">
        <v>55</v>
      </c>
      <c r="C4223">
        <v>2016</v>
      </c>
      <c r="D4223">
        <v>2.2000000000000002</v>
      </c>
      <c r="E4223" t="s">
        <v>12</v>
      </c>
      <c r="F4223" t="s">
        <v>17</v>
      </c>
      <c r="G4223">
        <v>69374</v>
      </c>
      <c r="H4223">
        <v>4</v>
      </c>
      <c r="I4223">
        <v>1</v>
      </c>
      <c r="J4223">
        <v>11212</v>
      </c>
      <c r="K4223">
        <v>0.42069530675574063</v>
      </c>
    </row>
    <row r="4224" spans="1:11" x14ac:dyDescent="0.25">
      <c r="A4224" t="s">
        <v>10</v>
      </c>
      <c r="B4224" t="s">
        <v>31</v>
      </c>
      <c r="C4224">
        <v>2015</v>
      </c>
      <c r="D4224">
        <v>2.9</v>
      </c>
      <c r="E4224" t="s">
        <v>22</v>
      </c>
      <c r="F4224" t="s">
        <v>13</v>
      </c>
      <c r="G4224">
        <v>31540</v>
      </c>
      <c r="H4224">
        <v>2</v>
      </c>
      <c r="I4224">
        <v>4</v>
      </c>
      <c r="J4224">
        <v>12869</v>
      </c>
      <c r="K4224">
        <v>0.42084351336720249</v>
      </c>
    </row>
    <row r="4225" spans="1:11" x14ac:dyDescent="0.25">
      <c r="A4225" t="s">
        <v>33</v>
      </c>
      <c r="B4225" t="s">
        <v>43</v>
      </c>
      <c r="C4225">
        <v>2011</v>
      </c>
      <c r="D4225">
        <v>3.5</v>
      </c>
      <c r="E4225" t="s">
        <v>12</v>
      </c>
      <c r="F4225" t="s">
        <v>13</v>
      </c>
      <c r="G4225">
        <v>206623</v>
      </c>
      <c r="H4225">
        <v>4</v>
      </c>
      <c r="I4225">
        <v>1</v>
      </c>
      <c r="J4225">
        <v>6767</v>
      </c>
      <c r="K4225">
        <v>0.42094706891391742</v>
      </c>
    </row>
    <row r="4226" spans="1:11" x14ac:dyDescent="0.25">
      <c r="A4226" t="s">
        <v>14</v>
      </c>
      <c r="B4226" t="s">
        <v>46</v>
      </c>
      <c r="C4226">
        <v>2003</v>
      </c>
      <c r="D4226">
        <v>4.8</v>
      </c>
      <c r="E4226" t="s">
        <v>28</v>
      </c>
      <c r="F4226" t="s">
        <v>25</v>
      </c>
      <c r="G4226">
        <v>43123</v>
      </c>
      <c r="H4226">
        <v>2</v>
      </c>
      <c r="I4226">
        <v>4</v>
      </c>
      <c r="J4226">
        <v>8937</v>
      </c>
      <c r="K4226">
        <v>0.42105569712395907</v>
      </c>
    </row>
    <row r="4227" spans="1:11" x14ac:dyDescent="0.25">
      <c r="A4227" t="s">
        <v>33</v>
      </c>
      <c r="B4227" t="s">
        <v>55</v>
      </c>
      <c r="C4227">
        <v>2001</v>
      </c>
      <c r="D4227">
        <v>1.5</v>
      </c>
      <c r="E4227" t="s">
        <v>16</v>
      </c>
      <c r="F4227" t="s">
        <v>17</v>
      </c>
      <c r="G4227">
        <v>185862</v>
      </c>
      <c r="H4227">
        <v>4</v>
      </c>
      <c r="I4227">
        <v>1</v>
      </c>
      <c r="J4227">
        <v>4682</v>
      </c>
      <c r="K4227">
        <v>0.42120402643789334</v>
      </c>
    </row>
    <row r="4228" spans="1:11" x14ac:dyDescent="0.25">
      <c r="A4228" t="s">
        <v>14</v>
      </c>
      <c r="B4228" t="s">
        <v>39</v>
      </c>
      <c r="C4228">
        <v>2017</v>
      </c>
      <c r="D4228">
        <v>1.9</v>
      </c>
      <c r="E4228" t="s">
        <v>16</v>
      </c>
      <c r="F4228" t="s">
        <v>17</v>
      </c>
      <c r="G4228">
        <v>185187</v>
      </c>
      <c r="H4228">
        <v>3</v>
      </c>
      <c r="I4228">
        <v>5</v>
      </c>
      <c r="J4228">
        <v>9896</v>
      </c>
      <c r="K4228">
        <v>0.42159890196660443</v>
      </c>
    </row>
    <row r="4229" spans="1:11" x14ac:dyDescent="0.25">
      <c r="A4229" t="s">
        <v>36</v>
      </c>
      <c r="B4229" t="s">
        <v>44</v>
      </c>
      <c r="C4229">
        <v>2018</v>
      </c>
      <c r="D4229">
        <v>1.5</v>
      </c>
      <c r="E4229" t="s">
        <v>16</v>
      </c>
      <c r="F4229" t="s">
        <v>17</v>
      </c>
      <c r="G4229">
        <v>21672</v>
      </c>
      <c r="H4229">
        <v>4</v>
      </c>
      <c r="I4229">
        <v>5</v>
      </c>
      <c r="J4229">
        <v>13066</v>
      </c>
      <c r="K4229">
        <v>0.42189452705701969</v>
      </c>
    </row>
    <row r="4230" spans="1:11" x14ac:dyDescent="0.25">
      <c r="A4230" t="s">
        <v>20</v>
      </c>
      <c r="B4230" t="s">
        <v>50</v>
      </c>
      <c r="C4230">
        <v>2007</v>
      </c>
      <c r="D4230">
        <v>3.6</v>
      </c>
      <c r="E4230" t="s">
        <v>28</v>
      </c>
      <c r="F4230" t="s">
        <v>25</v>
      </c>
      <c r="G4230">
        <v>174326</v>
      </c>
      <c r="H4230">
        <v>5</v>
      </c>
      <c r="I4230">
        <v>3</v>
      </c>
      <c r="J4230">
        <v>6313</v>
      </c>
      <c r="K4230">
        <v>0.42190523958230575</v>
      </c>
    </row>
    <row r="4231" spans="1:11" x14ac:dyDescent="0.25">
      <c r="A4231" t="s">
        <v>40</v>
      </c>
      <c r="B4231" t="s">
        <v>49</v>
      </c>
      <c r="C4231">
        <v>2015</v>
      </c>
      <c r="D4231">
        <v>2.2999999999999998</v>
      </c>
      <c r="E4231" t="s">
        <v>16</v>
      </c>
      <c r="F4231" t="s">
        <v>13</v>
      </c>
      <c r="G4231">
        <v>208379</v>
      </c>
      <c r="H4231">
        <v>5</v>
      </c>
      <c r="I4231">
        <v>3</v>
      </c>
      <c r="J4231">
        <v>7732</v>
      </c>
      <c r="K4231">
        <v>0.42193338495309096</v>
      </c>
    </row>
    <row r="4232" spans="1:11" x14ac:dyDescent="0.25">
      <c r="A4232" t="s">
        <v>18</v>
      </c>
      <c r="B4232" t="s">
        <v>54</v>
      </c>
      <c r="C4232">
        <v>2023</v>
      </c>
      <c r="D4232">
        <v>1.3</v>
      </c>
      <c r="E4232" t="s">
        <v>12</v>
      </c>
      <c r="F4232" t="s">
        <v>13</v>
      </c>
      <c r="G4232">
        <v>229158</v>
      </c>
      <c r="H4232">
        <v>4</v>
      </c>
      <c r="I4232">
        <v>5</v>
      </c>
      <c r="J4232">
        <v>7716</v>
      </c>
      <c r="K4232">
        <v>0.42206942735799624</v>
      </c>
    </row>
    <row r="4233" spans="1:11" x14ac:dyDescent="0.25">
      <c r="A4233" t="s">
        <v>33</v>
      </c>
      <c r="B4233" t="s">
        <v>34</v>
      </c>
      <c r="C4233">
        <v>2002</v>
      </c>
      <c r="D4233">
        <v>4.8</v>
      </c>
      <c r="E4233" t="s">
        <v>28</v>
      </c>
      <c r="F4233" t="s">
        <v>13</v>
      </c>
      <c r="G4233">
        <v>249673</v>
      </c>
      <c r="H4233">
        <v>5</v>
      </c>
      <c r="I4233">
        <v>1</v>
      </c>
      <c r="J4233">
        <v>4506</v>
      </c>
      <c r="K4233">
        <v>0.42211477397791686</v>
      </c>
    </row>
    <row r="4234" spans="1:11" x14ac:dyDescent="0.25">
      <c r="A4234" t="s">
        <v>29</v>
      </c>
      <c r="B4234" t="s">
        <v>30</v>
      </c>
      <c r="C4234">
        <v>2006</v>
      </c>
      <c r="D4234">
        <v>1.9</v>
      </c>
      <c r="E4234" t="s">
        <v>28</v>
      </c>
      <c r="F4234" t="s">
        <v>13</v>
      </c>
      <c r="G4234">
        <v>98427</v>
      </c>
      <c r="H4234">
        <v>3</v>
      </c>
      <c r="I4234">
        <v>1</v>
      </c>
      <c r="J4234">
        <v>5831</v>
      </c>
      <c r="K4234">
        <v>0.42220973345982382</v>
      </c>
    </row>
    <row r="4235" spans="1:11" x14ac:dyDescent="0.25">
      <c r="A4235" t="s">
        <v>36</v>
      </c>
      <c r="B4235" t="s">
        <v>37</v>
      </c>
      <c r="C4235">
        <v>2003</v>
      </c>
      <c r="D4235">
        <v>2.7</v>
      </c>
      <c r="E4235" t="s">
        <v>12</v>
      </c>
      <c r="F4235" t="s">
        <v>13</v>
      </c>
      <c r="G4235">
        <v>150497</v>
      </c>
      <c r="H4235">
        <v>2</v>
      </c>
      <c r="I4235">
        <v>5</v>
      </c>
      <c r="J4235">
        <v>4690</v>
      </c>
      <c r="K4235">
        <v>0.4222376434008569</v>
      </c>
    </row>
    <row r="4236" spans="1:11" x14ac:dyDescent="0.25">
      <c r="A4236" t="s">
        <v>14</v>
      </c>
      <c r="B4236" t="s">
        <v>39</v>
      </c>
      <c r="C4236">
        <v>2002</v>
      </c>
      <c r="D4236">
        <v>4.4000000000000004</v>
      </c>
      <c r="E4236" t="s">
        <v>28</v>
      </c>
      <c r="F4236" t="s">
        <v>25</v>
      </c>
      <c r="G4236">
        <v>192489</v>
      </c>
      <c r="H4236">
        <v>5</v>
      </c>
      <c r="I4236">
        <v>5</v>
      </c>
      <c r="J4236">
        <v>5250</v>
      </c>
      <c r="K4236">
        <v>0.42266878053985546</v>
      </c>
    </row>
    <row r="4237" spans="1:11" x14ac:dyDescent="0.25">
      <c r="A4237" t="s">
        <v>18</v>
      </c>
      <c r="B4237" t="s">
        <v>19</v>
      </c>
      <c r="C4237">
        <v>2010</v>
      </c>
      <c r="D4237">
        <v>1.8</v>
      </c>
      <c r="E4237" t="s">
        <v>22</v>
      </c>
      <c r="F4237" t="s">
        <v>25</v>
      </c>
      <c r="G4237">
        <v>207513</v>
      </c>
      <c r="H4237">
        <v>2</v>
      </c>
      <c r="I4237">
        <v>3</v>
      </c>
      <c r="J4237">
        <v>6749</v>
      </c>
      <c r="K4237">
        <v>0.42269945043379864</v>
      </c>
    </row>
    <row r="4238" spans="1:11" x14ac:dyDescent="0.25">
      <c r="A4238" t="s">
        <v>36</v>
      </c>
      <c r="B4238" t="s">
        <v>44</v>
      </c>
      <c r="C4238">
        <v>2007</v>
      </c>
      <c r="D4238">
        <v>2.2000000000000002</v>
      </c>
      <c r="E4238" t="s">
        <v>28</v>
      </c>
      <c r="F4238" t="s">
        <v>25</v>
      </c>
      <c r="G4238">
        <v>34949</v>
      </c>
      <c r="H4238">
        <v>2</v>
      </c>
      <c r="I4238">
        <v>4</v>
      </c>
      <c r="J4238">
        <v>7701</v>
      </c>
      <c r="K4238">
        <v>0.42273965917351064</v>
      </c>
    </row>
    <row r="4239" spans="1:11" x14ac:dyDescent="0.25">
      <c r="A4239" t="s">
        <v>14</v>
      </c>
      <c r="B4239" t="s">
        <v>39</v>
      </c>
      <c r="C4239">
        <v>2015</v>
      </c>
      <c r="D4239">
        <v>3.8</v>
      </c>
      <c r="E4239" t="s">
        <v>16</v>
      </c>
      <c r="F4239" t="s">
        <v>17</v>
      </c>
      <c r="G4239">
        <v>175806</v>
      </c>
      <c r="H4239">
        <v>5</v>
      </c>
      <c r="I4239">
        <v>2</v>
      </c>
      <c r="J4239">
        <v>11383</v>
      </c>
      <c r="K4239">
        <v>0.42274287120666643</v>
      </c>
    </row>
    <row r="4240" spans="1:11" x14ac:dyDescent="0.25">
      <c r="A4240" t="s">
        <v>14</v>
      </c>
      <c r="B4240" t="s">
        <v>15</v>
      </c>
      <c r="C4240">
        <v>2022</v>
      </c>
      <c r="D4240">
        <v>4.0999999999999996</v>
      </c>
      <c r="E4240" t="s">
        <v>22</v>
      </c>
      <c r="F4240" t="s">
        <v>17</v>
      </c>
      <c r="G4240">
        <v>31949</v>
      </c>
      <c r="H4240">
        <v>5</v>
      </c>
      <c r="I4240">
        <v>1</v>
      </c>
      <c r="J4240">
        <v>17661</v>
      </c>
      <c r="K4240">
        <v>0.4228129266518863</v>
      </c>
    </row>
    <row r="4241" spans="1:11" x14ac:dyDescent="0.25">
      <c r="A4241" t="s">
        <v>23</v>
      </c>
      <c r="B4241" t="s">
        <v>24</v>
      </c>
      <c r="C4241">
        <v>2009</v>
      </c>
      <c r="D4241">
        <v>3.8</v>
      </c>
      <c r="E4241" t="s">
        <v>16</v>
      </c>
      <c r="F4241" t="s">
        <v>13</v>
      </c>
      <c r="G4241">
        <v>288635</v>
      </c>
      <c r="H4241">
        <v>4</v>
      </c>
      <c r="I4241">
        <v>2</v>
      </c>
      <c r="J4241">
        <v>5827</v>
      </c>
      <c r="K4241">
        <v>0.4229093139407879</v>
      </c>
    </row>
    <row r="4242" spans="1:11" x14ac:dyDescent="0.25">
      <c r="A4242" t="s">
        <v>33</v>
      </c>
      <c r="B4242" t="s">
        <v>43</v>
      </c>
      <c r="C4242">
        <v>2016</v>
      </c>
      <c r="D4242">
        <v>2.2000000000000002</v>
      </c>
      <c r="E4242" t="s">
        <v>28</v>
      </c>
      <c r="F4242" t="s">
        <v>25</v>
      </c>
      <c r="G4242">
        <v>123732</v>
      </c>
      <c r="H4242">
        <v>3</v>
      </c>
      <c r="I4242">
        <v>2</v>
      </c>
      <c r="J4242">
        <v>8625</v>
      </c>
      <c r="K4242">
        <v>0.42292069665111987</v>
      </c>
    </row>
    <row r="4243" spans="1:11" x14ac:dyDescent="0.25">
      <c r="A4243" t="s">
        <v>18</v>
      </c>
      <c r="B4243" t="s">
        <v>19</v>
      </c>
      <c r="C4243">
        <v>2013</v>
      </c>
      <c r="D4243">
        <v>3</v>
      </c>
      <c r="E4243" t="s">
        <v>22</v>
      </c>
      <c r="F4243" t="s">
        <v>13</v>
      </c>
      <c r="G4243">
        <v>93855</v>
      </c>
      <c r="H4243">
        <v>2</v>
      </c>
      <c r="I4243">
        <v>5</v>
      </c>
      <c r="J4243">
        <v>11122</v>
      </c>
      <c r="K4243">
        <v>0.42305082269285921</v>
      </c>
    </row>
    <row r="4244" spans="1:11" x14ac:dyDescent="0.25">
      <c r="A4244" t="s">
        <v>14</v>
      </c>
      <c r="B4244" t="s">
        <v>15</v>
      </c>
      <c r="C4244">
        <v>2007</v>
      </c>
      <c r="D4244">
        <v>1.7</v>
      </c>
      <c r="E4244" t="s">
        <v>28</v>
      </c>
      <c r="F4244" t="s">
        <v>25</v>
      </c>
      <c r="G4244">
        <v>96592</v>
      </c>
      <c r="H4244">
        <v>5</v>
      </c>
      <c r="I4244">
        <v>1</v>
      </c>
      <c r="J4244">
        <v>5968</v>
      </c>
      <c r="K4244">
        <v>0.42321773422188125</v>
      </c>
    </row>
    <row r="4245" spans="1:11" x14ac:dyDescent="0.25">
      <c r="A4245" t="s">
        <v>29</v>
      </c>
      <c r="B4245" t="s">
        <v>56</v>
      </c>
      <c r="C4245">
        <v>2012</v>
      </c>
      <c r="D4245">
        <v>4.7</v>
      </c>
      <c r="E4245" t="s">
        <v>28</v>
      </c>
      <c r="F4245" t="s">
        <v>13</v>
      </c>
      <c r="G4245">
        <v>117916</v>
      </c>
      <c r="H4245">
        <v>4</v>
      </c>
      <c r="I4245">
        <v>4</v>
      </c>
      <c r="J4245">
        <v>10041</v>
      </c>
      <c r="K4245">
        <v>0.4232397061084836</v>
      </c>
    </row>
    <row r="4246" spans="1:11" x14ac:dyDescent="0.25">
      <c r="A4246" t="s">
        <v>40</v>
      </c>
      <c r="B4246" t="s">
        <v>49</v>
      </c>
      <c r="C4246">
        <v>2000</v>
      </c>
      <c r="D4246">
        <v>3.6</v>
      </c>
      <c r="E4246" t="s">
        <v>28</v>
      </c>
      <c r="F4246" t="s">
        <v>17</v>
      </c>
      <c r="G4246">
        <v>53225</v>
      </c>
      <c r="H4246">
        <v>2</v>
      </c>
      <c r="I4246">
        <v>4</v>
      </c>
      <c r="J4246">
        <v>8135</v>
      </c>
      <c r="K4246">
        <v>0.42325959697000781</v>
      </c>
    </row>
    <row r="4247" spans="1:11" x14ac:dyDescent="0.25">
      <c r="A4247" t="s">
        <v>26</v>
      </c>
      <c r="B4247" t="s">
        <v>27</v>
      </c>
      <c r="C4247">
        <v>2019</v>
      </c>
      <c r="D4247">
        <v>2.6</v>
      </c>
      <c r="E4247" t="s">
        <v>22</v>
      </c>
      <c r="F4247" t="s">
        <v>17</v>
      </c>
      <c r="G4247">
        <v>45977</v>
      </c>
      <c r="H4247">
        <v>3</v>
      </c>
      <c r="I4247">
        <v>2</v>
      </c>
      <c r="J4247">
        <v>14980</v>
      </c>
      <c r="K4247">
        <v>0.42339588239178738</v>
      </c>
    </row>
    <row r="4248" spans="1:11" x14ac:dyDescent="0.25">
      <c r="A4248" t="s">
        <v>18</v>
      </c>
      <c r="B4248" t="s">
        <v>19</v>
      </c>
      <c r="C4248">
        <v>2008</v>
      </c>
      <c r="D4248">
        <v>2.8</v>
      </c>
      <c r="E4248" t="s">
        <v>12</v>
      </c>
      <c r="F4248" t="s">
        <v>13</v>
      </c>
      <c r="G4248">
        <v>267054</v>
      </c>
      <c r="H4248">
        <v>2</v>
      </c>
      <c r="I4248">
        <v>3</v>
      </c>
      <c r="J4248">
        <v>3958</v>
      </c>
      <c r="K4248">
        <v>0.42340767804224755</v>
      </c>
    </row>
    <row r="4249" spans="1:11" x14ac:dyDescent="0.25">
      <c r="A4249" t="s">
        <v>14</v>
      </c>
      <c r="B4249" t="s">
        <v>46</v>
      </c>
      <c r="C4249">
        <v>2008</v>
      </c>
      <c r="D4249">
        <v>2.8</v>
      </c>
      <c r="E4249" t="s">
        <v>16</v>
      </c>
      <c r="F4249" t="s">
        <v>25</v>
      </c>
      <c r="G4249">
        <v>63673</v>
      </c>
      <c r="H4249">
        <v>3</v>
      </c>
      <c r="I4249">
        <v>3</v>
      </c>
      <c r="J4249">
        <v>9026</v>
      </c>
      <c r="K4249">
        <v>0.42354530369410015</v>
      </c>
    </row>
    <row r="4250" spans="1:11" x14ac:dyDescent="0.25">
      <c r="A4250" t="s">
        <v>40</v>
      </c>
      <c r="B4250" t="s">
        <v>41</v>
      </c>
      <c r="C4250">
        <v>2023</v>
      </c>
      <c r="D4250">
        <v>2.5</v>
      </c>
      <c r="E4250" t="s">
        <v>28</v>
      </c>
      <c r="F4250" t="s">
        <v>25</v>
      </c>
      <c r="G4250">
        <v>169094</v>
      </c>
      <c r="H4250">
        <v>5</v>
      </c>
      <c r="I4250">
        <v>3</v>
      </c>
      <c r="J4250">
        <v>10118</v>
      </c>
      <c r="K4250">
        <v>0.4237678451534308</v>
      </c>
    </row>
    <row r="4251" spans="1:11" x14ac:dyDescent="0.25">
      <c r="A4251" t="s">
        <v>18</v>
      </c>
      <c r="B4251" t="s">
        <v>19</v>
      </c>
      <c r="C4251">
        <v>2020</v>
      </c>
      <c r="D4251">
        <v>1.9</v>
      </c>
      <c r="E4251" t="s">
        <v>16</v>
      </c>
      <c r="F4251" t="s">
        <v>17</v>
      </c>
      <c r="G4251">
        <v>202766</v>
      </c>
      <c r="H4251">
        <v>4</v>
      </c>
      <c r="I4251">
        <v>4</v>
      </c>
      <c r="J4251">
        <v>10444</v>
      </c>
      <c r="K4251">
        <v>0.42391586439908169</v>
      </c>
    </row>
    <row r="4252" spans="1:11" x14ac:dyDescent="0.25">
      <c r="A4252" t="s">
        <v>36</v>
      </c>
      <c r="B4252" t="s">
        <v>37</v>
      </c>
      <c r="C4252">
        <v>2009</v>
      </c>
      <c r="D4252">
        <v>2.2000000000000002</v>
      </c>
      <c r="E4252" t="s">
        <v>22</v>
      </c>
      <c r="F4252" t="s">
        <v>17</v>
      </c>
      <c r="G4252">
        <v>173798</v>
      </c>
      <c r="H4252">
        <v>3</v>
      </c>
      <c r="I4252">
        <v>2</v>
      </c>
      <c r="J4252">
        <v>9024</v>
      </c>
      <c r="K4252">
        <v>0.4240451945682987</v>
      </c>
    </row>
    <row r="4253" spans="1:11" x14ac:dyDescent="0.25">
      <c r="A4253" t="s">
        <v>18</v>
      </c>
      <c r="B4253" t="s">
        <v>19</v>
      </c>
      <c r="C4253">
        <v>2013</v>
      </c>
      <c r="D4253">
        <v>1.4</v>
      </c>
      <c r="E4253" t="s">
        <v>22</v>
      </c>
      <c r="F4253" t="s">
        <v>25</v>
      </c>
      <c r="G4253">
        <v>231290</v>
      </c>
      <c r="H4253">
        <v>3</v>
      </c>
      <c r="I4253">
        <v>3</v>
      </c>
      <c r="J4253">
        <v>6774</v>
      </c>
      <c r="K4253">
        <v>0.42406163093211469</v>
      </c>
    </row>
    <row r="4254" spans="1:11" x14ac:dyDescent="0.25">
      <c r="A4254" t="s">
        <v>18</v>
      </c>
      <c r="B4254" t="s">
        <v>52</v>
      </c>
      <c r="C4254">
        <v>2012</v>
      </c>
      <c r="D4254">
        <v>4</v>
      </c>
      <c r="E4254" t="s">
        <v>16</v>
      </c>
      <c r="F4254" t="s">
        <v>13</v>
      </c>
      <c r="G4254">
        <v>120075</v>
      </c>
      <c r="H4254">
        <v>3</v>
      </c>
      <c r="I4254">
        <v>2</v>
      </c>
      <c r="J4254">
        <v>10298</v>
      </c>
      <c r="K4254">
        <v>0.42406741158826178</v>
      </c>
    </row>
    <row r="4255" spans="1:11" x14ac:dyDescent="0.25">
      <c r="A4255" t="s">
        <v>20</v>
      </c>
      <c r="B4255" t="s">
        <v>42</v>
      </c>
      <c r="C4255">
        <v>2017</v>
      </c>
      <c r="D4255">
        <v>4.3</v>
      </c>
      <c r="E4255" t="s">
        <v>22</v>
      </c>
      <c r="F4255" t="s">
        <v>17</v>
      </c>
      <c r="G4255">
        <v>110919</v>
      </c>
      <c r="H4255">
        <v>3</v>
      </c>
      <c r="I4255">
        <v>1</v>
      </c>
      <c r="J4255">
        <v>14781</v>
      </c>
      <c r="K4255">
        <v>0.42410616023792524</v>
      </c>
    </row>
    <row r="4256" spans="1:11" x14ac:dyDescent="0.25">
      <c r="A4256" t="s">
        <v>23</v>
      </c>
      <c r="B4256" t="s">
        <v>38</v>
      </c>
      <c r="C4256">
        <v>2008</v>
      </c>
      <c r="D4256">
        <v>3.5</v>
      </c>
      <c r="E4256" t="s">
        <v>28</v>
      </c>
      <c r="F4256" t="s">
        <v>25</v>
      </c>
      <c r="G4256">
        <v>179107</v>
      </c>
      <c r="H4256">
        <v>2</v>
      </c>
      <c r="I4256">
        <v>3</v>
      </c>
      <c r="J4256">
        <v>6417</v>
      </c>
      <c r="K4256">
        <v>0.42436791882668201</v>
      </c>
    </row>
    <row r="4257" spans="1:11" x14ac:dyDescent="0.25">
      <c r="A4257" t="s">
        <v>33</v>
      </c>
      <c r="B4257" t="s">
        <v>34</v>
      </c>
      <c r="C4257">
        <v>2014</v>
      </c>
      <c r="D4257">
        <v>1.4</v>
      </c>
      <c r="E4257" t="s">
        <v>16</v>
      </c>
      <c r="F4257" t="s">
        <v>13</v>
      </c>
      <c r="G4257">
        <v>95466</v>
      </c>
      <c r="H4257">
        <v>3</v>
      </c>
      <c r="I4257">
        <v>2</v>
      </c>
      <c r="J4257">
        <v>8790</v>
      </c>
      <c r="K4257">
        <v>0.42442782424283254</v>
      </c>
    </row>
    <row r="4258" spans="1:11" x14ac:dyDescent="0.25">
      <c r="A4258" t="s">
        <v>10</v>
      </c>
      <c r="B4258" t="s">
        <v>11</v>
      </c>
      <c r="C4258">
        <v>2020</v>
      </c>
      <c r="D4258">
        <v>1.3</v>
      </c>
      <c r="E4258" t="s">
        <v>16</v>
      </c>
      <c r="F4258" t="s">
        <v>25</v>
      </c>
      <c r="G4258">
        <v>232567</v>
      </c>
      <c r="H4258">
        <v>5</v>
      </c>
      <c r="I4258">
        <v>5</v>
      </c>
      <c r="J4258">
        <v>7748</v>
      </c>
      <c r="K4258">
        <v>0.4245947973946651</v>
      </c>
    </row>
    <row r="4259" spans="1:11" x14ac:dyDescent="0.25">
      <c r="A4259" t="s">
        <v>26</v>
      </c>
      <c r="B4259" t="s">
        <v>27</v>
      </c>
      <c r="C4259">
        <v>2014</v>
      </c>
      <c r="D4259">
        <v>2.8</v>
      </c>
      <c r="E4259" t="s">
        <v>28</v>
      </c>
      <c r="F4259" t="s">
        <v>25</v>
      </c>
      <c r="G4259">
        <v>277899</v>
      </c>
      <c r="H4259">
        <v>2</v>
      </c>
      <c r="I4259">
        <v>5</v>
      </c>
      <c r="J4259">
        <v>5542</v>
      </c>
      <c r="K4259">
        <v>0.42468467926268572</v>
      </c>
    </row>
    <row r="4260" spans="1:11" x14ac:dyDescent="0.25">
      <c r="A4260" t="s">
        <v>33</v>
      </c>
      <c r="B4260" t="s">
        <v>34</v>
      </c>
      <c r="C4260">
        <v>2002</v>
      </c>
      <c r="D4260">
        <v>3.2</v>
      </c>
      <c r="E4260" t="s">
        <v>28</v>
      </c>
      <c r="F4260" t="s">
        <v>25</v>
      </c>
      <c r="G4260">
        <v>215104</v>
      </c>
      <c r="H4260">
        <v>2</v>
      </c>
      <c r="I4260">
        <v>4</v>
      </c>
      <c r="J4260">
        <v>3597</v>
      </c>
      <c r="K4260">
        <v>0.4247087619847868</v>
      </c>
    </row>
    <row r="4261" spans="1:11" x14ac:dyDescent="0.25">
      <c r="A4261" t="s">
        <v>10</v>
      </c>
      <c r="B4261" t="s">
        <v>48</v>
      </c>
      <c r="C4261">
        <v>2022</v>
      </c>
      <c r="D4261">
        <v>1.5</v>
      </c>
      <c r="E4261" t="s">
        <v>28</v>
      </c>
      <c r="F4261" t="s">
        <v>25</v>
      </c>
      <c r="G4261">
        <v>193631</v>
      </c>
      <c r="H4261">
        <v>3</v>
      </c>
      <c r="I4261">
        <v>1</v>
      </c>
      <c r="J4261">
        <v>8327</v>
      </c>
      <c r="K4261">
        <v>0.42507699550707756</v>
      </c>
    </row>
    <row r="4262" spans="1:11" x14ac:dyDescent="0.25">
      <c r="A4262" t="s">
        <v>26</v>
      </c>
      <c r="B4262" t="s">
        <v>47</v>
      </c>
      <c r="C4262">
        <v>2015</v>
      </c>
      <c r="D4262">
        <v>1.3</v>
      </c>
      <c r="E4262" t="s">
        <v>28</v>
      </c>
      <c r="F4262" t="s">
        <v>13</v>
      </c>
      <c r="G4262">
        <v>155334</v>
      </c>
      <c r="H4262">
        <v>2</v>
      </c>
      <c r="I4262">
        <v>1</v>
      </c>
      <c r="J4262">
        <v>6793</v>
      </c>
      <c r="K4262">
        <v>0.42511259767568754</v>
      </c>
    </row>
    <row r="4263" spans="1:11" x14ac:dyDescent="0.25">
      <c r="A4263" t="s">
        <v>26</v>
      </c>
      <c r="B4263" t="s">
        <v>27</v>
      </c>
      <c r="C4263">
        <v>2012</v>
      </c>
      <c r="D4263">
        <v>2.2000000000000002</v>
      </c>
      <c r="E4263" t="s">
        <v>12</v>
      </c>
      <c r="F4263" t="s">
        <v>25</v>
      </c>
      <c r="G4263">
        <v>26162</v>
      </c>
      <c r="H4263">
        <v>3</v>
      </c>
      <c r="I4263">
        <v>5</v>
      </c>
      <c r="J4263">
        <v>9376</v>
      </c>
      <c r="K4263">
        <v>0.42516294007123201</v>
      </c>
    </row>
    <row r="4264" spans="1:11" x14ac:dyDescent="0.25">
      <c r="A4264" t="s">
        <v>33</v>
      </c>
      <c r="B4264" t="s">
        <v>43</v>
      </c>
      <c r="C4264">
        <v>2012</v>
      </c>
      <c r="D4264">
        <v>3.2</v>
      </c>
      <c r="E4264" t="s">
        <v>28</v>
      </c>
      <c r="F4264" t="s">
        <v>17</v>
      </c>
      <c r="G4264">
        <v>164030</v>
      </c>
      <c r="H4264">
        <v>5</v>
      </c>
      <c r="I4264">
        <v>1</v>
      </c>
      <c r="J4264">
        <v>9119</v>
      </c>
      <c r="K4264">
        <v>0.42528760564093193</v>
      </c>
    </row>
    <row r="4265" spans="1:11" x14ac:dyDescent="0.25">
      <c r="A4265" t="s">
        <v>40</v>
      </c>
      <c r="B4265" t="s">
        <v>51</v>
      </c>
      <c r="C4265">
        <v>2011</v>
      </c>
      <c r="D4265">
        <v>1.4</v>
      </c>
      <c r="E4265" t="s">
        <v>28</v>
      </c>
      <c r="F4265" t="s">
        <v>25</v>
      </c>
      <c r="G4265">
        <v>94129</v>
      </c>
      <c r="H4265">
        <v>4</v>
      </c>
      <c r="I4265">
        <v>2</v>
      </c>
      <c r="J4265">
        <v>6917</v>
      </c>
      <c r="K4265">
        <v>0.42537358365436806</v>
      </c>
    </row>
    <row r="4266" spans="1:11" x14ac:dyDescent="0.25">
      <c r="A4266" t="s">
        <v>14</v>
      </c>
      <c r="B4266" t="s">
        <v>15</v>
      </c>
      <c r="C4266">
        <v>2005</v>
      </c>
      <c r="D4266">
        <v>4.4000000000000004</v>
      </c>
      <c r="E4266" t="s">
        <v>22</v>
      </c>
      <c r="F4266" t="s">
        <v>13</v>
      </c>
      <c r="G4266">
        <v>297538</v>
      </c>
      <c r="H4266">
        <v>4</v>
      </c>
      <c r="I4266">
        <v>3</v>
      </c>
      <c r="J4266">
        <v>6049</v>
      </c>
      <c r="K4266">
        <v>0.4254736414915411</v>
      </c>
    </row>
    <row r="4267" spans="1:11" x14ac:dyDescent="0.25">
      <c r="A4267" t="s">
        <v>36</v>
      </c>
      <c r="B4267" t="s">
        <v>44</v>
      </c>
      <c r="C4267">
        <v>2019</v>
      </c>
      <c r="D4267">
        <v>1.5</v>
      </c>
      <c r="E4267" t="s">
        <v>16</v>
      </c>
      <c r="F4267" t="s">
        <v>17</v>
      </c>
      <c r="G4267">
        <v>156595</v>
      </c>
      <c r="H4267">
        <v>2</v>
      </c>
      <c r="I4267">
        <v>1</v>
      </c>
      <c r="J4267">
        <v>10668</v>
      </c>
      <c r="K4267">
        <v>0.42551195030967193</v>
      </c>
    </row>
    <row r="4268" spans="1:11" x14ac:dyDescent="0.25">
      <c r="A4268" t="s">
        <v>10</v>
      </c>
      <c r="B4268" t="s">
        <v>11</v>
      </c>
      <c r="C4268">
        <v>2012</v>
      </c>
      <c r="D4268">
        <v>3</v>
      </c>
      <c r="E4268" t="s">
        <v>16</v>
      </c>
      <c r="F4268" t="s">
        <v>13</v>
      </c>
      <c r="G4268">
        <v>89882</v>
      </c>
      <c r="H4268">
        <v>5</v>
      </c>
      <c r="I4268">
        <v>5</v>
      </c>
      <c r="J4268">
        <v>9902</v>
      </c>
      <c r="K4268">
        <v>0.42563762064285593</v>
      </c>
    </row>
    <row r="4269" spans="1:11" x14ac:dyDescent="0.25">
      <c r="A4269" t="s">
        <v>23</v>
      </c>
      <c r="B4269" t="s">
        <v>24</v>
      </c>
      <c r="C4269">
        <v>2023</v>
      </c>
      <c r="D4269">
        <v>3.7</v>
      </c>
      <c r="E4269" t="s">
        <v>28</v>
      </c>
      <c r="F4269" t="s">
        <v>13</v>
      </c>
      <c r="G4269">
        <v>85241</v>
      </c>
      <c r="H4269">
        <v>2</v>
      </c>
      <c r="I4269">
        <v>3</v>
      </c>
      <c r="J4269">
        <v>12995</v>
      </c>
      <c r="K4269">
        <v>0.42573031447796261</v>
      </c>
    </row>
    <row r="4270" spans="1:11" x14ac:dyDescent="0.25">
      <c r="A4270" t="s">
        <v>40</v>
      </c>
      <c r="B4270" t="s">
        <v>41</v>
      </c>
      <c r="C4270">
        <v>2014</v>
      </c>
      <c r="D4270">
        <v>3.2</v>
      </c>
      <c r="E4270" t="s">
        <v>16</v>
      </c>
      <c r="F4270" t="s">
        <v>13</v>
      </c>
      <c r="G4270">
        <v>131027</v>
      </c>
      <c r="H4270">
        <v>5</v>
      </c>
      <c r="I4270">
        <v>1</v>
      </c>
      <c r="J4270">
        <v>9879</v>
      </c>
      <c r="K4270">
        <v>0.42577858495083254</v>
      </c>
    </row>
    <row r="4271" spans="1:11" x14ac:dyDescent="0.25">
      <c r="A4271" t="s">
        <v>36</v>
      </c>
      <c r="B4271" t="s">
        <v>53</v>
      </c>
      <c r="C4271">
        <v>2015</v>
      </c>
      <c r="D4271">
        <v>3.4</v>
      </c>
      <c r="E4271" t="s">
        <v>22</v>
      </c>
      <c r="F4271" t="s">
        <v>17</v>
      </c>
      <c r="G4271">
        <v>130900</v>
      </c>
      <c r="H4271">
        <v>4</v>
      </c>
      <c r="I4271">
        <v>5</v>
      </c>
      <c r="J4271">
        <v>12882</v>
      </c>
      <c r="K4271">
        <v>0.42580560728390082</v>
      </c>
    </row>
    <row r="4272" spans="1:11" x14ac:dyDescent="0.25">
      <c r="A4272" t="s">
        <v>26</v>
      </c>
      <c r="B4272" t="s">
        <v>27</v>
      </c>
      <c r="C4272">
        <v>2003</v>
      </c>
      <c r="D4272">
        <v>1.1000000000000001</v>
      </c>
      <c r="E4272" t="s">
        <v>12</v>
      </c>
      <c r="F4272" t="s">
        <v>17</v>
      </c>
      <c r="G4272">
        <v>219959</v>
      </c>
      <c r="H4272">
        <v>3</v>
      </c>
      <c r="I4272">
        <v>4</v>
      </c>
      <c r="J4272">
        <v>3200</v>
      </c>
      <c r="K4272">
        <v>0.42590097783356806</v>
      </c>
    </row>
    <row r="4273" spans="1:11" x14ac:dyDescent="0.25">
      <c r="A4273" t="s">
        <v>40</v>
      </c>
      <c r="B4273" t="s">
        <v>49</v>
      </c>
      <c r="C4273">
        <v>2009</v>
      </c>
      <c r="D4273">
        <v>3.2</v>
      </c>
      <c r="E4273" t="s">
        <v>22</v>
      </c>
      <c r="F4273" t="s">
        <v>17</v>
      </c>
      <c r="G4273">
        <v>166096</v>
      </c>
      <c r="H4273">
        <v>2</v>
      </c>
      <c r="I4273">
        <v>5</v>
      </c>
      <c r="J4273">
        <v>10178</v>
      </c>
      <c r="K4273">
        <v>0.42590642674302792</v>
      </c>
    </row>
    <row r="4274" spans="1:11" x14ac:dyDescent="0.25">
      <c r="A4274" t="s">
        <v>23</v>
      </c>
      <c r="B4274" t="s">
        <v>24</v>
      </c>
      <c r="C4274">
        <v>2023</v>
      </c>
      <c r="D4274">
        <v>3.5</v>
      </c>
      <c r="E4274" t="s">
        <v>28</v>
      </c>
      <c r="F4274" t="s">
        <v>25</v>
      </c>
      <c r="G4274">
        <v>139477</v>
      </c>
      <c r="H4274">
        <v>2</v>
      </c>
      <c r="I4274">
        <v>5</v>
      </c>
      <c r="J4274">
        <v>11710</v>
      </c>
      <c r="K4274">
        <v>0.42591692394137737</v>
      </c>
    </row>
    <row r="4275" spans="1:11" x14ac:dyDescent="0.25">
      <c r="A4275" t="s">
        <v>26</v>
      </c>
      <c r="B4275" t="s">
        <v>32</v>
      </c>
      <c r="C4275">
        <v>2014</v>
      </c>
      <c r="D4275">
        <v>4.0999999999999996</v>
      </c>
      <c r="E4275" t="s">
        <v>28</v>
      </c>
      <c r="F4275" t="s">
        <v>13</v>
      </c>
      <c r="G4275">
        <v>133938</v>
      </c>
      <c r="H4275">
        <v>3</v>
      </c>
      <c r="I4275">
        <v>3</v>
      </c>
      <c r="J4275">
        <v>9721</v>
      </c>
      <c r="K4275">
        <v>0.42595082320808741</v>
      </c>
    </row>
    <row r="4276" spans="1:11" x14ac:dyDescent="0.25">
      <c r="A4276" t="s">
        <v>23</v>
      </c>
      <c r="B4276" t="s">
        <v>38</v>
      </c>
      <c r="C4276">
        <v>2005</v>
      </c>
      <c r="D4276">
        <v>3.2</v>
      </c>
      <c r="E4276" t="s">
        <v>28</v>
      </c>
      <c r="F4276" t="s">
        <v>17</v>
      </c>
      <c r="G4276">
        <v>69344</v>
      </c>
      <c r="H4276">
        <v>2</v>
      </c>
      <c r="I4276">
        <v>1</v>
      </c>
      <c r="J4276">
        <v>8913</v>
      </c>
      <c r="K4276">
        <v>0.42598062272807569</v>
      </c>
    </row>
    <row r="4277" spans="1:11" x14ac:dyDescent="0.25">
      <c r="A4277" t="s">
        <v>20</v>
      </c>
      <c r="B4277" t="s">
        <v>42</v>
      </c>
      <c r="C4277">
        <v>2014</v>
      </c>
      <c r="D4277">
        <v>3.9</v>
      </c>
      <c r="E4277" t="s">
        <v>12</v>
      </c>
      <c r="F4277" t="s">
        <v>25</v>
      </c>
      <c r="G4277">
        <v>17369</v>
      </c>
      <c r="H4277">
        <v>3</v>
      </c>
      <c r="I4277">
        <v>3</v>
      </c>
      <c r="J4277">
        <v>11852</v>
      </c>
      <c r="K4277">
        <v>0.42639091288897724</v>
      </c>
    </row>
    <row r="4278" spans="1:11" x14ac:dyDescent="0.25">
      <c r="A4278" t="s">
        <v>10</v>
      </c>
      <c r="B4278" t="s">
        <v>48</v>
      </c>
      <c r="C4278">
        <v>2001</v>
      </c>
      <c r="D4278">
        <v>1.7</v>
      </c>
      <c r="E4278" t="s">
        <v>16</v>
      </c>
      <c r="F4278" t="s">
        <v>13</v>
      </c>
      <c r="G4278">
        <v>56182</v>
      </c>
      <c r="H4278">
        <v>3</v>
      </c>
      <c r="I4278">
        <v>4</v>
      </c>
      <c r="J4278">
        <v>5976</v>
      </c>
      <c r="K4278">
        <v>0.42641132660494951</v>
      </c>
    </row>
    <row r="4279" spans="1:11" x14ac:dyDescent="0.25">
      <c r="A4279" t="s">
        <v>23</v>
      </c>
      <c r="B4279" t="s">
        <v>24</v>
      </c>
      <c r="C4279">
        <v>2016</v>
      </c>
      <c r="D4279">
        <v>4.9000000000000004</v>
      </c>
      <c r="E4279" t="s">
        <v>28</v>
      </c>
      <c r="F4279" t="s">
        <v>17</v>
      </c>
      <c r="G4279">
        <v>282966</v>
      </c>
      <c r="H4279">
        <v>4</v>
      </c>
      <c r="I4279">
        <v>5</v>
      </c>
      <c r="J4279">
        <v>9640</v>
      </c>
      <c r="K4279">
        <v>0.42641604640553621</v>
      </c>
    </row>
    <row r="4280" spans="1:11" x14ac:dyDescent="0.25">
      <c r="A4280" t="s">
        <v>10</v>
      </c>
      <c r="B4280" t="s">
        <v>11</v>
      </c>
      <c r="C4280">
        <v>2022</v>
      </c>
      <c r="D4280">
        <v>3.4</v>
      </c>
      <c r="E4280" t="s">
        <v>16</v>
      </c>
      <c r="F4280" t="s">
        <v>25</v>
      </c>
      <c r="G4280">
        <v>234293</v>
      </c>
      <c r="H4280">
        <v>4</v>
      </c>
      <c r="I4280">
        <v>5</v>
      </c>
      <c r="J4280">
        <v>10414</v>
      </c>
      <c r="K4280">
        <v>0.42647777449836033</v>
      </c>
    </row>
    <row r="4281" spans="1:11" x14ac:dyDescent="0.25">
      <c r="A4281" t="s">
        <v>29</v>
      </c>
      <c r="B4281" t="s">
        <v>30</v>
      </c>
      <c r="C4281">
        <v>2002</v>
      </c>
      <c r="D4281">
        <v>2.8</v>
      </c>
      <c r="E4281" t="s">
        <v>22</v>
      </c>
      <c r="F4281" t="s">
        <v>25</v>
      </c>
      <c r="G4281">
        <v>200704</v>
      </c>
      <c r="H4281">
        <v>4</v>
      </c>
      <c r="I4281">
        <v>2</v>
      </c>
      <c r="J4281">
        <v>5485</v>
      </c>
      <c r="K4281">
        <v>0.42651019442519611</v>
      </c>
    </row>
    <row r="4282" spans="1:11" x14ac:dyDescent="0.25">
      <c r="A4282" t="s">
        <v>18</v>
      </c>
      <c r="B4282" t="s">
        <v>19</v>
      </c>
      <c r="C4282">
        <v>2018</v>
      </c>
      <c r="D4282">
        <v>1.5</v>
      </c>
      <c r="E4282" t="s">
        <v>16</v>
      </c>
      <c r="F4282" t="s">
        <v>13</v>
      </c>
      <c r="G4282">
        <v>116026</v>
      </c>
      <c r="H4282">
        <v>4</v>
      </c>
      <c r="I4282">
        <v>2</v>
      </c>
      <c r="J4282">
        <v>9679</v>
      </c>
      <c r="K4282">
        <v>0.42711347999119986</v>
      </c>
    </row>
    <row r="4283" spans="1:11" x14ac:dyDescent="0.25">
      <c r="A4283" t="s">
        <v>14</v>
      </c>
      <c r="B4283" t="s">
        <v>46</v>
      </c>
      <c r="C4283">
        <v>2008</v>
      </c>
      <c r="D4283">
        <v>3</v>
      </c>
      <c r="E4283" t="s">
        <v>12</v>
      </c>
      <c r="F4283" t="s">
        <v>13</v>
      </c>
      <c r="G4283">
        <v>63631</v>
      </c>
      <c r="H4283">
        <v>5</v>
      </c>
      <c r="I4283">
        <v>5</v>
      </c>
      <c r="J4283">
        <v>8227</v>
      </c>
      <c r="K4283">
        <v>0.42718917304427806</v>
      </c>
    </row>
    <row r="4284" spans="1:11" x14ac:dyDescent="0.25">
      <c r="A4284" t="s">
        <v>33</v>
      </c>
      <c r="B4284" t="s">
        <v>43</v>
      </c>
      <c r="C4284">
        <v>2011</v>
      </c>
      <c r="D4284">
        <v>1.2</v>
      </c>
      <c r="E4284" t="s">
        <v>16</v>
      </c>
      <c r="F4284" t="s">
        <v>17</v>
      </c>
      <c r="G4284">
        <v>201386</v>
      </c>
      <c r="H4284">
        <v>5</v>
      </c>
      <c r="I4284">
        <v>3</v>
      </c>
      <c r="J4284">
        <v>7072</v>
      </c>
      <c r="K4284">
        <v>0.42728625673442699</v>
      </c>
    </row>
    <row r="4285" spans="1:11" x14ac:dyDescent="0.25">
      <c r="A4285" t="s">
        <v>10</v>
      </c>
      <c r="B4285" t="s">
        <v>48</v>
      </c>
      <c r="C4285">
        <v>2018</v>
      </c>
      <c r="D4285">
        <v>1.7</v>
      </c>
      <c r="E4285" t="s">
        <v>12</v>
      </c>
      <c r="F4285" t="s">
        <v>17</v>
      </c>
      <c r="G4285">
        <v>241508</v>
      </c>
      <c r="H4285">
        <v>3</v>
      </c>
      <c r="I4285">
        <v>1</v>
      </c>
      <c r="J4285">
        <v>7869</v>
      </c>
      <c r="K4285">
        <v>0.42747733512412434</v>
      </c>
    </row>
    <row r="4286" spans="1:11" x14ac:dyDescent="0.25">
      <c r="A4286" t="s">
        <v>10</v>
      </c>
      <c r="B4286" t="s">
        <v>11</v>
      </c>
      <c r="C4286">
        <v>2000</v>
      </c>
      <c r="D4286">
        <v>1.3</v>
      </c>
      <c r="E4286" t="s">
        <v>28</v>
      </c>
      <c r="F4286" t="s">
        <v>17</v>
      </c>
      <c r="G4286">
        <v>268371</v>
      </c>
      <c r="H4286">
        <v>4</v>
      </c>
      <c r="I4286">
        <v>3</v>
      </c>
      <c r="J4286">
        <v>2000</v>
      </c>
      <c r="K4286">
        <v>0.42758977480901883</v>
      </c>
    </row>
    <row r="4287" spans="1:11" x14ac:dyDescent="0.25">
      <c r="A4287" t="s">
        <v>40</v>
      </c>
      <c r="B4287" t="s">
        <v>49</v>
      </c>
      <c r="C4287">
        <v>2000</v>
      </c>
      <c r="D4287">
        <v>3.9</v>
      </c>
      <c r="E4287" t="s">
        <v>22</v>
      </c>
      <c r="F4287" t="s">
        <v>13</v>
      </c>
      <c r="G4287">
        <v>257208</v>
      </c>
      <c r="H4287">
        <v>3</v>
      </c>
      <c r="I4287">
        <v>2</v>
      </c>
      <c r="J4287">
        <v>4855</v>
      </c>
      <c r="K4287">
        <v>0.42762312914812439</v>
      </c>
    </row>
    <row r="4288" spans="1:11" x14ac:dyDescent="0.25">
      <c r="A4288" t="s">
        <v>36</v>
      </c>
      <c r="B4288" t="s">
        <v>44</v>
      </c>
      <c r="C4288">
        <v>2019</v>
      </c>
      <c r="D4288">
        <v>4.4000000000000004</v>
      </c>
      <c r="E4288" t="s">
        <v>16</v>
      </c>
      <c r="F4288" t="s">
        <v>13</v>
      </c>
      <c r="G4288">
        <v>208525</v>
      </c>
      <c r="H4288">
        <v>3</v>
      </c>
      <c r="I4288">
        <v>4</v>
      </c>
      <c r="J4288">
        <v>11029</v>
      </c>
      <c r="K4288">
        <v>0.4278132594714843</v>
      </c>
    </row>
    <row r="4289" spans="1:11" x14ac:dyDescent="0.25">
      <c r="A4289" t="s">
        <v>20</v>
      </c>
      <c r="B4289" t="s">
        <v>50</v>
      </c>
      <c r="C4289">
        <v>2005</v>
      </c>
      <c r="D4289">
        <v>3.3</v>
      </c>
      <c r="E4289" t="s">
        <v>22</v>
      </c>
      <c r="F4289" t="s">
        <v>25</v>
      </c>
      <c r="G4289">
        <v>188588</v>
      </c>
      <c r="H4289">
        <v>2</v>
      </c>
      <c r="I4289">
        <v>4</v>
      </c>
      <c r="J4289">
        <v>7128</v>
      </c>
      <c r="K4289">
        <v>0.42806501750211634</v>
      </c>
    </row>
    <row r="4290" spans="1:11" x14ac:dyDescent="0.25">
      <c r="A4290" t="s">
        <v>36</v>
      </c>
      <c r="B4290" t="s">
        <v>37</v>
      </c>
      <c r="C4290">
        <v>2018</v>
      </c>
      <c r="D4290">
        <v>3</v>
      </c>
      <c r="E4290" t="s">
        <v>16</v>
      </c>
      <c r="F4290" t="s">
        <v>13</v>
      </c>
      <c r="G4290">
        <v>209783</v>
      </c>
      <c r="H4290">
        <v>2</v>
      </c>
      <c r="I4290">
        <v>4</v>
      </c>
      <c r="J4290">
        <v>9304</v>
      </c>
      <c r="K4290">
        <v>0.42869225103124786</v>
      </c>
    </row>
    <row r="4291" spans="1:11" x14ac:dyDescent="0.25">
      <c r="A4291" t="s">
        <v>26</v>
      </c>
      <c r="B4291" t="s">
        <v>47</v>
      </c>
      <c r="C4291">
        <v>2022</v>
      </c>
      <c r="D4291">
        <v>4.5999999999999996</v>
      </c>
      <c r="E4291" t="s">
        <v>12</v>
      </c>
      <c r="F4291" t="s">
        <v>17</v>
      </c>
      <c r="G4291">
        <v>48034</v>
      </c>
      <c r="H4291">
        <v>3</v>
      </c>
      <c r="I4291">
        <v>1</v>
      </c>
      <c r="J4291">
        <v>15839</v>
      </c>
      <c r="K4291">
        <v>0.42872968158753932</v>
      </c>
    </row>
    <row r="4292" spans="1:11" x14ac:dyDescent="0.25">
      <c r="A4292" t="s">
        <v>33</v>
      </c>
      <c r="B4292" t="s">
        <v>55</v>
      </c>
      <c r="C4292">
        <v>2023</v>
      </c>
      <c r="D4292">
        <v>2.2000000000000002</v>
      </c>
      <c r="E4292" t="s">
        <v>12</v>
      </c>
      <c r="F4292" t="s">
        <v>13</v>
      </c>
      <c r="G4292">
        <v>280936</v>
      </c>
      <c r="H4292">
        <v>4</v>
      </c>
      <c r="I4292">
        <v>2</v>
      </c>
      <c r="J4292">
        <v>7581</v>
      </c>
      <c r="K4292">
        <v>0.42894301728309503</v>
      </c>
    </row>
    <row r="4293" spans="1:11" x14ac:dyDescent="0.25">
      <c r="A4293" t="s">
        <v>36</v>
      </c>
      <c r="B4293" t="s">
        <v>53</v>
      </c>
      <c r="C4293">
        <v>2005</v>
      </c>
      <c r="D4293">
        <v>1.7</v>
      </c>
      <c r="E4293" t="s">
        <v>22</v>
      </c>
      <c r="F4293" t="s">
        <v>13</v>
      </c>
      <c r="G4293">
        <v>272765</v>
      </c>
      <c r="H4293">
        <v>3</v>
      </c>
      <c r="I4293">
        <v>2</v>
      </c>
      <c r="J4293">
        <v>3844</v>
      </c>
      <c r="K4293">
        <v>0.42908324844766044</v>
      </c>
    </row>
    <row r="4294" spans="1:11" x14ac:dyDescent="0.25">
      <c r="A4294" t="s">
        <v>18</v>
      </c>
      <c r="B4294" t="s">
        <v>52</v>
      </c>
      <c r="C4294">
        <v>2011</v>
      </c>
      <c r="D4294">
        <v>3.6</v>
      </c>
      <c r="E4294" t="s">
        <v>12</v>
      </c>
      <c r="F4294" t="s">
        <v>13</v>
      </c>
      <c r="G4294">
        <v>52920</v>
      </c>
      <c r="H4294">
        <v>2</v>
      </c>
      <c r="I4294">
        <v>4</v>
      </c>
      <c r="J4294">
        <v>9941</v>
      </c>
      <c r="K4294">
        <v>0.42912207104251865</v>
      </c>
    </row>
    <row r="4295" spans="1:11" x14ac:dyDescent="0.25">
      <c r="A4295" t="s">
        <v>40</v>
      </c>
      <c r="B4295" t="s">
        <v>41</v>
      </c>
      <c r="C4295">
        <v>2017</v>
      </c>
      <c r="D4295">
        <v>3.1</v>
      </c>
      <c r="E4295" t="s">
        <v>12</v>
      </c>
      <c r="F4295" t="s">
        <v>13</v>
      </c>
      <c r="G4295">
        <v>52062</v>
      </c>
      <c r="H4295">
        <v>2</v>
      </c>
      <c r="I4295">
        <v>4</v>
      </c>
      <c r="J4295">
        <v>11258</v>
      </c>
      <c r="K4295">
        <v>0.42914632560097332</v>
      </c>
    </row>
    <row r="4296" spans="1:11" x14ac:dyDescent="0.25">
      <c r="A4296" t="s">
        <v>36</v>
      </c>
      <c r="B4296" t="s">
        <v>53</v>
      </c>
      <c r="C4296">
        <v>2018</v>
      </c>
      <c r="D4296">
        <v>3.1</v>
      </c>
      <c r="E4296" t="s">
        <v>12</v>
      </c>
      <c r="F4296" t="s">
        <v>17</v>
      </c>
      <c r="G4296">
        <v>43735</v>
      </c>
      <c r="H4296">
        <v>3</v>
      </c>
      <c r="I4296">
        <v>5</v>
      </c>
      <c r="J4296">
        <v>13225</v>
      </c>
      <c r="K4296">
        <v>0.42921018435499336</v>
      </c>
    </row>
    <row r="4297" spans="1:11" x14ac:dyDescent="0.25">
      <c r="A4297" t="s">
        <v>40</v>
      </c>
      <c r="B4297" t="s">
        <v>49</v>
      </c>
      <c r="C4297">
        <v>2006</v>
      </c>
      <c r="D4297">
        <v>4.4000000000000004</v>
      </c>
      <c r="E4297" t="s">
        <v>28</v>
      </c>
      <c r="F4297" t="s">
        <v>17</v>
      </c>
      <c r="G4297">
        <v>250389</v>
      </c>
      <c r="H4297">
        <v>2</v>
      </c>
      <c r="I4297">
        <v>5</v>
      </c>
      <c r="J4297">
        <v>6792</v>
      </c>
      <c r="K4297">
        <v>0.42928087494005451</v>
      </c>
    </row>
    <row r="4298" spans="1:11" x14ac:dyDescent="0.25">
      <c r="A4298" t="s">
        <v>26</v>
      </c>
      <c r="B4298" t="s">
        <v>27</v>
      </c>
      <c r="C4298">
        <v>2005</v>
      </c>
      <c r="D4298">
        <v>3.8</v>
      </c>
      <c r="E4298" t="s">
        <v>12</v>
      </c>
      <c r="F4298" t="s">
        <v>25</v>
      </c>
      <c r="G4298">
        <v>262618</v>
      </c>
      <c r="H4298">
        <v>3</v>
      </c>
      <c r="I4298">
        <v>1</v>
      </c>
      <c r="J4298">
        <v>4147</v>
      </c>
      <c r="K4298">
        <v>0.42930884897623267</v>
      </c>
    </row>
    <row r="4299" spans="1:11" x14ac:dyDescent="0.25">
      <c r="A4299" t="s">
        <v>14</v>
      </c>
      <c r="B4299" t="s">
        <v>46</v>
      </c>
      <c r="C4299">
        <v>2006</v>
      </c>
      <c r="D4299">
        <v>3.7</v>
      </c>
      <c r="E4299" t="s">
        <v>22</v>
      </c>
      <c r="F4299" t="s">
        <v>13</v>
      </c>
      <c r="G4299">
        <v>44684</v>
      </c>
      <c r="H4299">
        <v>2</v>
      </c>
      <c r="I4299">
        <v>2</v>
      </c>
      <c r="J4299">
        <v>10706</v>
      </c>
      <c r="K4299">
        <v>0.42955432609587541</v>
      </c>
    </row>
    <row r="4300" spans="1:11" x14ac:dyDescent="0.25">
      <c r="A4300" t="s">
        <v>26</v>
      </c>
      <c r="B4300" t="s">
        <v>27</v>
      </c>
      <c r="C4300">
        <v>2017</v>
      </c>
      <c r="D4300">
        <v>1.2</v>
      </c>
      <c r="E4300" t="s">
        <v>28</v>
      </c>
      <c r="F4300" t="s">
        <v>25</v>
      </c>
      <c r="G4300">
        <v>172463</v>
      </c>
      <c r="H4300">
        <v>5</v>
      </c>
      <c r="I4300">
        <v>1</v>
      </c>
      <c r="J4300">
        <v>6950</v>
      </c>
      <c r="K4300">
        <v>0.42963914686925675</v>
      </c>
    </row>
    <row r="4301" spans="1:11" x14ac:dyDescent="0.25">
      <c r="A4301" t="s">
        <v>40</v>
      </c>
      <c r="B4301" t="s">
        <v>41</v>
      </c>
      <c r="C4301">
        <v>2014</v>
      </c>
      <c r="D4301">
        <v>2.5</v>
      </c>
      <c r="E4301" t="s">
        <v>12</v>
      </c>
      <c r="F4301" t="s">
        <v>17</v>
      </c>
      <c r="G4301">
        <v>172033</v>
      </c>
      <c r="H4301">
        <v>4</v>
      </c>
      <c r="I4301">
        <v>2</v>
      </c>
      <c r="J4301">
        <v>8859</v>
      </c>
      <c r="K4301">
        <v>0.42978630922996863</v>
      </c>
    </row>
    <row r="4302" spans="1:11" x14ac:dyDescent="0.25">
      <c r="A4302" t="s">
        <v>23</v>
      </c>
      <c r="B4302" t="s">
        <v>45</v>
      </c>
      <c r="C4302">
        <v>2005</v>
      </c>
      <c r="D4302">
        <v>3.9</v>
      </c>
      <c r="E4302" t="s">
        <v>22</v>
      </c>
      <c r="F4302" t="s">
        <v>17</v>
      </c>
      <c r="G4302">
        <v>108417</v>
      </c>
      <c r="H4302">
        <v>5</v>
      </c>
      <c r="I4302">
        <v>5</v>
      </c>
      <c r="J4302">
        <v>10831</v>
      </c>
      <c r="K4302">
        <v>0.42994809743512041</v>
      </c>
    </row>
    <row r="4303" spans="1:11" x14ac:dyDescent="0.25">
      <c r="A4303" t="s">
        <v>33</v>
      </c>
      <c r="B4303" t="s">
        <v>43</v>
      </c>
      <c r="C4303">
        <v>2004</v>
      </c>
      <c r="D4303">
        <v>2.7</v>
      </c>
      <c r="E4303" t="s">
        <v>22</v>
      </c>
      <c r="F4303" t="s">
        <v>17</v>
      </c>
      <c r="G4303">
        <v>2339</v>
      </c>
      <c r="H4303">
        <v>3</v>
      </c>
      <c r="I4303">
        <v>3</v>
      </c>
      <c r="J4303">
        <v>11453</v>
      </c>
      <c r="K4303">
        <v>0.43000054125865472</v>
      </c>
    </row>
    <row r="4304" spans="1:11" x14ac:dyDescent="0.25">
      <c r="A4304" t="s">
        <v>26</v>
      </c>
      <c r="B4304" t="s">
        <v>47</v>
      </c>
      <c r="C4304">
        <v>2020</v>
      </c>
      <c r="D4304">
        <v>1</v>
      </c>
      <c r="E4304" t="s">
        <v>12</v>
      </c>
      <c r="F4304" t="s">
        <v>13</v>
      </c>
      <c r="G4304">
        <v>191019</v>
      </c>
      <c r="H4304">
        <v>3</v>
      </c>
      <c r="I4304">
        <v>2</v>
      </c>
      <c r="J4304">
        <v>7279</v>
      </c>
      <c r="K4304">
        <v>0.43015464292460714</v>
      </c>
    </row>
    <row r="4305" spans="1:11" x14ac:dyDescent="0.25">
      <c r="A4305" t="s">
        <v>14</v>
      </c>
      <c r="B4305" t="s">
        <v>15</v>
      </c>
      <c r="C4305">
        <v>2023</v>
      </c>
      <c r="D4305">
        <v>1.9</v>
      </c>
      <c r="E4305" t="s">
        <v>22</v>
      </c>
      <c r="F4305" t="s">
        <v>13</v>
      </c>
      <c r="G4305">
        <v>73623</v>
      </c>
      <c r="H4305">
        <v>5</v>
      </c>
      <c r="I4305">
        <v>3</v>
      </c>
      <c r="J4305">
        <v>13427</v>
      </c>
      <c r="K4305">
        <v>0.43021643778893648</v>
      </c>
    </row>
    <row r="4306" spans="1:11" x14ac:dyDescent="0.25">
      <c r="A4306" t="s">
        <v>40</v>
      </c>
      <c r="B4306" t="s">
        <v>51</v>
      </c>
      <c r="C4306">
        <v>2017</v>
      </c>
      <c r="D4306">
        <v>1.8</v>
      </c>
      <c r="E4306" t="s">
        <v>22</v>
      </c>
      <c r="F4306" t="s">
        <v>25</v>
      </c>
      <c r="G4306">
        <v>173848</v>
      </c>
      <c r="H4306">
        <v>3</v>
      </c>
      <c r="I4306">
        <v>5</v>
      </c>
      <c r="J4306">
        <v>9523</v>
      </c>
      <c r="K4306">
        <v>0.43026111161983538</v>
      </c>
    </row>
    <row r="4307" spans="1:11" x14ac:dyDescent="0.25">
      <c r="A4307" t="s">
        <v>40</v>
      </c>
      <c r="B4307" t="s">
        <v>41</v>
      </c>
      <c r="C4307">
        <v>2018</v>
      </c>
      <c r="D4307">
        <v>3.7</v>
      </c>
      <c r="E4307" t="s">
        <v>22</v>
      </c>
      <c r="F4307" t="s">
        <v>25</v>
      </c>
      <c r="G4307">
        <v>219198</v>
      </c>
      <c r="H4307">
        <v>2</v>
      </c>
      <c r="I4307">
        <v>1</v>
      </c>
      <c r="J4307">
        <v>10816</v>
      </c>
      <c r="K4307">
        <v>0.43057911420049289</v>
      </c>
    </row>
    <row r="4308" spans="1:11" x14ac:dyDescent="0.25">
      <c r="A4308" t="s">
        <v>40</v>
      </c>
      <c r="B4308" t="s">
        <v>41</v>
      </c>
      <c r="C4308">
        <v>2019</v>
      </c>
      <c r="D4308">
        <v>2.9</v>
      </c>
      <c r="E4308" t="s">
        <v>16</v>
      </c>
      <c r="F4308" t="s">
        <v>25</v>
      </c>
      <c r="G4308">
        <v>246123</v>
      </c>
      <c r="H4308">
        <v>2</v>
      </c>
      <c r="I4308">
        <v>1</v>
      </c>
      <c r="J4308">
        <v>8777</v>
      </c>
      <c r="K4308">
        <v>0.43092345070145843</v>
      </c>
    </row>
    <row r="4309" spans="1:11" x14ac:dyDescent="0.25">
      <c r="A4309" t="s">
        <v>33</v>
      </c>
      <c r="B4309" t="s">
        <v>43</v>
      </c>
      <c r="C4309">
        <v>2015</v>
      </c>
      <c r="D4309">
        <v>2.7</v>
      </c>
      <c r="E4309" t="s">
        <v>12</v>
      </c>
      <c r="F4309" t="s">
        <v>13</v>
      </c>
      <c r="G4309">
        <v>133476</v>
      </c>
      <c r="H4309">
        <v>5</v>
      </c>
      <c r="I4309">
        <v>4</v>
      </c>
      <c r="J4309">
        <v>8630</v>
      </c>
      <c r="K4309">
        <v>0.43106725094567988</v>
      </c>
    </row>
    <row r="4310" spans="1:11" x14ac:dyDescent="0.25">
      <c r="A4310" t="s">
        <v>14</v>
      </c>
      <c r="B4310" t="s">
        <v>15</v>
      </c>
      <c r="C4310">
        <v>2002</v>
      </c>
      <c r="D4310">
        <v>2.2000000000000002</v>
      </c>
      <c r="E4310" t="s">
        <v>28</v>
      </c>
      <c r="F4310" t="s">
        <v>25</v>
      </c>
      <c r="G4310">
        <v>243388</v>
      </c>
      <c r="H4310">
        <v>3</v>
      </c>
      <c r="I4310">
        <v>5</v>
      </c>
      <c r="J4310">
        <v>2032</v>
      </c>
      <c r="K4310">
        <v>0.4312114536395989</v>
      </c>
    </row>
    <row r="4311" spans="1:11" x14ac:dyDescent="0.25">
      <c r="A4311" t="s">
        <v>26</v>
      </c>
      <c r="B4311" t="s">
        <v>47</v>
      </c>
      <c r="C4311">
        <v>2016</v>
      </c>
      <c r="D4311">
        <v>3.9</v>
      </c>
      <c r="E4311" t="s">
        <v>28</v>
      </c>
      <c r="F4311" t="s">
        <v>13</v>
      </c>
      <c r="G4311">
        <v>237347</v>
      </c>
      <c r="H4311">
        <v>4</v>
      </c>
      <c r="I4311">
        <v>5</v>
      </c>
      <c r="J4311">
        <v>8053</v>
      </c>
      <c r="K4311">
        <v>0.43122132437898086</v>
      </c>
    </row>
    <row r="4312" spans="1:11" x14ac:dyDescent="0.25">
      <c r="A4312" t="s">
        <v>20</v>
      </c>
      <c r="B4312" t="s">
        <v>21</v>
      </c>
      <c r="C4312">
        <v>2012</v>
      </c>
      <c r="D4312">
        <v>1.6</v>
      </c>
      <c r="E4312" t="s">
        <v>28</v>
      </c>
      <c r="F4312" t="s">
        <v>13</v>
      </c>
      <c r="G4312">
        <v>289368</v>
      </c>
      <c r="H4312">
        <v>4</v>
      </c>
      <c r="I4312">
        <v>5</v>
      </c>
      <c r="J4312">
        <v>3512</v>
      </c>
      <c r="K4312">
        <v>0.43123833926743438</v>
      </c>
    </row>
    <row r="4313" spans="1:11" x14ac:dyDescent="0.25">
      <c r="A4313" t="s">
        <v>18</v>
      </c>
      <c r="B4313" t="s">
        <v>52</v>
      </c>
      <c r="C4313">
        <v>2012</v>
      </c>
      <c r="D4313">
        <v>4.5999999999999996</v>
      </c>
      <c r="E4313" t="s">
        <v>28</v>
      </c>
      <c r="F4313" t="s">
        <v>25</v>
      </c>
      <c r="G4313">
        <v>204744</v>
      </c>
      <c r="H4313">
        <v>3</v>
      </c>
      <c r="I4313">
        <v>2</v>
      </c>
      <c r="J4313">
        <v>8205</v>
      </c>
      <c r="K4313">
        <v>0.43127812761387141</v>
      </c>
    </row>
    <row r="4314" spans="1:11" x14ac:dyDescent="0.25">
      <c r="A4314" t="s">
        <v>29</v>
      </c>
      <c r="B4314" t="s">
        <v>35</v>
      </c>
      <c r="C4314">
        <v>2000</v>
      </c>
      <c r="D4314">
        <v>3.2</v>
      </c>
      <c r="E4314" t="s">
        <v>22</v>
      </c>
      <c r="F4314" t="s">
        <v>17</v>
      </c>
      <c r="G4314">
        <v>281735</v>
      </c>
      <c r="H4314">
        <v>3</v>
      </c>
      <c r="I4314">
        <v>3</v>
      </c>
      <c r="J4314">
        <v>5165</v>
      </c>
      <c r="K4314">
        <v>0.43129216559309025</v>
      </c>
    </row>
    <row r="4315" spans="1:11" x14ac:dyDescent="0.25">
      <c r="A4315" t="s">
        <v>10</v>
      </c>
      <c r="B4315" t="s">
        <v>31</v>
      </c>
      <c r="C4315">
        <v>2012</v>
      </c>
      <c r="D4315">
        <v>3.1</v>
      </c>
      <c r="E4315" t="s">
        <v>12</v>
      </c>
      <c r="F4315" t="s">
        <v>17</v>
      </c>
      <c r="G4315">
        <v>15738</v>
      </c>
      <c r="H4315">
        <v>5</v>
      </c>
      <c r="I4315">
        <v>4</v>
      </c>
      <c r="J4315">
        <v>11985</v>
      </c>
      <c r="K4315">
        <v>0.43130835515744959</v>
      </c>
    </row>
    <row r="4316" spans="1:11" x14ac:dyDescent="0.25">
      <c r="A4316" t="s">
        <v>14</v>
      </c>
      <c r="B4316" t="s">
        <v>15</v>
      </c>
      <c r="C4316">
        <v>2005</v>
      </c>
      <c r="D4316">
        <v>1.6</v>
      </c>
      <c r="E4316" t="s">
        <v>28</v>
      </c>
      <c r="F4316" t="s">
        <v>17</v>
      </c>
      <c r="G4316">
        <v>281145</v>
      </c>
      <c r="H4316">
        <v>5</v>
      </c>
      <c r="I4316">
        <v>3</v>
      </c>
      <c r="J4316">
        <v>3077</v>
      </c>
      <c r="K4316">
        <v>0.43131444042448552</v>
      </c>
    </row>
    <row r="4317" spans="1:11" x14ac:dyDescent="0.25">
      <c r="A4317" t="s">
        <v>18</v>
      </c>
      <c r="B4317" t="s">
        <v>19</v>
      </c>
      <c r="C4317">
        <v>2015</v>
      </c>
      <c r="D4317">
        <v>2.8</v>
      </c>
      <c r="E4317" t="s">
        <v>22</v>
      </c>
      <c r="F4317" t="s">
        <v>17</v>
      </c>
      <c r="G4317">
        <v>153011</v>
      </c>
      <c r="H4317">
        <v>3</v>
      </c>
      <c r="I4317">
        <v>2</v>
      </c>
      <c r="J4317">
        <v>11839</v>
      </c>
      <c r="K4317">
        <v>0.43132837671792523</v>
      </c>
    </row>
    <row r="4318" spans="1:11" x14ac:dyDescent="0.25">
      <c r="A4318" t="s">
        <v>36</v>
      </c>
      <c r="B4318" t="s">
        <v>37</v>
      </c>
      <c r="C4318">
        <v>2015</v>
      </c>
      <c r="D4318">
        <v>1.8</v>
      </c>
      <c r="E4318" t="s">
        <v>12</v>
      </c>
      <c r="F4318" t="s">
        <v>17</v>
      </c>
      <c r="G4318">
        <v>36064</v>
      </c>
      <c r="H4318">
        <v>4</v>
      </c>
      <c r="I4318">
        <v>3</v>
      </c>
      <c r="J4318">
        <v>11178</v>
      </c>
      <c r="K4318">
        <v>0.43136896145831316</v>
      </c>
    </row>
    <row r="4319" spans="1:11" x14ac:dyDescent="0.25">
      <c r="A4319" t="s">
        <v>23</v>
      </c>
      <c r="B4319" t="s">
        <v>24</v>
      </c>
      <c r="C4319">
        <v>2023</v>
      </c>
      <c r="D4319">
        <v>1.6</v>
      </c>
      <c r="E4319" t="s">
        <v>28</v>
      </c>
      <c r="F4319" t="s">
        <v>17</v>
      </c>
      <c r="G4319">
        <v>133425</v>
      </c>
      <c r="H4319">
        <v>5</v>
      </c>
      <c r="I4319">
        <v>5</v>
      </c>
      <c r="J4319">
        <v>11431</v>
      </c>
      <c r="K4319">
        <v>0.43143741589454188</v>
      </c>
    </row>
    <row r="4320" spans="1:11" x14ac:dyDescent="0.25">
      <c r="A4320" t="s">
        <v>29</v>
      </c>
      <c r="B4320" t="s">
        <v>30</v>
      </c>
      <c r="C4320">
        <v>2013</v>
      </c>
      <c r="D4320">
        <v>1.8</v>
      </c>
      <c r="E4320" t="s">
        <v>22</v>
      </c>
      <c r="F4320" t="s">
        <v>25</v>
      </c>
      <c r="G4320">
        <v>83824</v>
      </c>
      <c r="H4320">
        <v>3</v>
      </c>
      <c r="I4320">
        <v>2</v>
      </c>
      <c r="J4320">
        <v>10123</v>
      </c>
      <c r="K4320">
        <v>0.43153318928018158</v>
      </c>
    </row>
    <row r="4321" spans="1:11" x14ac:dyDescent="0.25">
      <c r="A4321" t="s">
        <v>40</v>
      </c>
      <c r="B4321" t="s">
        <v>49</v>
      </c>
      <c r="C4321">
        <v>2022</v>
      </c>
      <c r="D4321">
        <v>2.1</v>
      </c>
      <c r="E4321" t="s">
        <v>16</v>
      </c>
      <c r="F4321" t="s">
        <v>13</v>
      </c>
      <c r="G4321">
        <v>213111</v>
      </c>
      <c r="H4321">
        <v>5</v>
      </c>
      <c r="I4321">
        <v>1</v>
      </c>
      <c r="J4321">
        <v>9537</v>
      </c>
      <c r="K4321">
        <v>0.431608511393337</v>
      </c>
    </row>
    <row r="4322" spans="1:11" x14ac:dyDescent="0.25">
      <c r="A4322" t="s">
        <v>18</v>
      </c>
      <c r="B4322" t="s">
        <v>52</v>
      </c>
      <c r="C4322">
        <v>2011</v>
      </c>
      <c r="D4322">
        <v>1.4</v>
      </c>
      <c r="E4322" t="s">
        <v>22</v>
      </c>
      <c r="F4322" t="s">
        <v>25</v>
      </c>
      <c r="G4322">
        <v>208998</v>
      </c>
      <c r="H4322">
        <v>2</v>
      </c>
      <c r="I4322">
        <v>4</v>
      </c>
      <c r="J4322">
        <v>6620</v>
      </c>
      <c r="K4322">
        <v>0.43178385246421436</v>
      </c>
    </row>
    <row r="4323" spans="1:11" x14ac:dyDescent="0.25">
      <c r="A4323" t="s">
        <v>14</v>
      </c>
      <c r="B4323" t="s">
        <v>46</v>
      </c>
      <c r="C4323">
        <v>2002</v>
      </c>
      <c r="D4323">
        <v>4.4000000000000004</v>
      </c>
      <c r="E4323" t="s">
        <v>12</v>
      </c>
      <c r="F4323" t="s">
        <v>17</v>
      </c>
      <c r="G4323">
        <v>243432</v>
      </c>
      <c r="H4323">
        <v>2</v>
      </c>
      <c r="I4323">
        <v>2</v>
      </c>
      <c r="J4323">
        <v>5731</v>
      </c>
      <c r="K4323">
        <v>0.4319880976873145</v>
      </c>
    </row>
    <row r="4324" spans="1:11" x14ac:dyDescent="0.25">
      <c r="A4324" t="s">
        <v>40</v>
      </c>
      <c r="B4324" t="s">
        <v>49</v>
      </c>
      <c r="C4324">
        <v>2016</v>
      </c>
      <c r="D4324">
        <v>2.4</v>
      </c>
      <c r="E4324" t="s">
        <v>28</v>
      </c>
      <c r="F4324" t="s">
        <v>25</v>
      </c>
      <c r="G4324">
        <v>67824</v>
      </c>
      <c r="H4324">
        <v>4</v>
      </c>
      <c r="I4324">
        <v>3</v>
      </c>
      <c r="J4324">
        <v>9943</v>
      </c>
      <c r="K4324">
        <v>0.43209847963485615</v>
      </c>
    </row>
    <row r="4325" spans="1:11" x14ac:dyDescent="0.25">
      <c r="A4325" t="s">
        <v>18</v>
      </c>
      <c r="B4325" t="s">
        <v>52</v>
      </c>
      <c r="C4325">
        <v>2016</v>
      </c>
      <c r="D4325">
        <v>2.4</v>
      </c>
      <c r="E4325" t="s">
        <v>28</v>
      </c>
      <c r="F4325" t="s">
        <v>25</v>
      </c>
      <c r="G4325">
        <v>59501</v>
      </c>
      <c r="H4325">
        <v>3</v>
      </c>
      <c r="I4325">
        <v>1</v>
      </c>
      <c r="J4325">
        <v>10109</v>
      </c>
      <c r="K4325">
        <v>0.43213781923551764</v>
      </c>
    </row>
    <row r="4326" spans="1:11" x14ac:dyDescent="0.25">
      <c r="A4326" t="s">
        <v>20</v>
      </c>
      <c r="B4326" t="s">
        <v>50</v>
      </c>
      <c r="C4326">
        <v>2008</v>
      </c>
      <c r="D4326">
        <v>4.8</v>
      </c>
      <c r="E4326" t="s">
        <v>12</v>
      </c>
      <c r="F4326" t="s">
        <v>25</v>
      </c>
      <c r="G4326">
        <v>150832</v>
      </c>
      <c r="H4326">
        <v>2</v>
      </c>
      <c r="I4326">
        <v>2</v>
      </c>
      <c r="J4326">
        <v>8283</v>
      </c>
      <c r="K4326">
        <v>0.43221383874328123</v>
      </c>
    </row>
    <row r="4327" spans="1:11" x14ac:dyDescent="0.25">
      <c r="A4327" t="s">
        <v>20</v>
      </c>
      <c r="B4327" t="s">
        <v>50</v>
      </c>
      <c r="C4327">
        <v>2005</v>
      </c>
      <c r="D4327">
        <v>4</v>
      </c>
      <c r="E4327" t="s">
        <v>22</v>
      </c>
      <c r="F4327" t="s">
        <v>13</v>
      </c>
      <c r="G4327">
        <v>203866</v>
      </c>
      <c r="H4327">
        <v>4</v>
      </c>
      <c r="I4327">
        <v>2</v>
      </c>
      <c r="J4327">
        <v>7522</v>
      </c>
      <c r="K4327">
        <v>0.43246291069081588</v>
      </c>
    </row>
    <row r="4328" spans="1:11" x14ac:dyDescent="0.25">
      <c r="A4328" t="s">
        <v>20</v>
      </c>
      <c r="B4328" t="s">
        <v>21</v>
      </c>
      <c r="C4328">
        <v>2004</v>
      </c>
      <c r="D4328">
        <v>1.5</v>
      </c>
      <c r="E4328" t="s">
        <v>22</v>
      </c>
      <c r="F4328" t="s">
        <v>13</v>
      </c>
      <c r="G4328">
        <v>286397</v>
      </c>
      <c r="H4328">
        <v>4</v>
      </c>
      <c r="I4328">
        <v>5</v>
      </c>
      <c r="J4328">
        <v>3072</v>
      </c>
      <c r="K4328">
        <v>0.4325268235714852</v>
      </c>
    </row>
    <row r="4329" spans="1:11" x14ac:dyDescent="0.25">
      <c r="A4329" t="s">
        <v>33</v>
      </c>
      <c r="B4329" t="s">
        <v>34</v>
      </c>
      <c r="C4329">
        <v>2016</v>
      </c>
      <c r="D4329">
        <v>2.9</v>
      </c>
      <c r="E4329" t="s">
        <v>16</v>
      </c>
      <c r="F4329" t="s">
        <v>13</v>
      </c>
      <c r="G4329">
        <v>216537</v>
      </c>
      <c r="H4329">
        <v>3</v>
      </c>
      <c r="I4329">
        <v>2</v>
      </c>
      <c r="J4329">
        <v>8469</v>
      </c>
      <c r="K4329">
        <v>0.43254790136150667</v>
      </c>
    </row>
    <row r="4330" spans="1:11" x14ac:dyDescent="0.25">
      <c r="A4330" t="s">
        <v>14</v>
      </c>
      <c r="B4330" t="s">
        <v>39</v>
      </c>
      <c r="C4330">
        <v>2013</v>
      </c>
      <c r="D4330">
        <v>3.6</v>
      </c>
      <c r="E4330" t="s">
        <v>12</v>
      </c>
      <c r="F4330" t="s">
        <v>25</v>
      </c>
      <c r="G4330">
        <v>45594</v>
      </c>
      <c r="H4330">
        <v>2</v>
      </c>
      <c r="I4330">
        <v>2</v>
      </c>
      <c r="J4330">
        <v>10688</v>
      </c>
      <c r="K4330">
        <v>0.43262790277182539</v>
      </c>
    </row>
    <row r="4331" spans="1:11" x14ac:dyDescent="0.25">
      <c r="A4331" t="s">
        <v>29</v>
      </c>
      <c r="B4331" t="s">
        <v>56</v>
      </c>
      <c r="C4331">
        <v>2010</v>
      </c>
      <c r="D4331">
        <v>2.7</v>
      </c>
      <c r="E4331" t="s">
        <v>12</v>
      </c>
      <c r="F4331" t="s">
        <v>25</v>
      </c>
      <c r="G4331">
        <v>11720</v>
      </c>
      <c r="H4331">
        <v>4</v>
      </c>
      <c r="I4331">
        <v>2</v>
      </c>
      <c r="J4331">
        <v>9565</v>
      </c>
      <c r="K4331">
        <v>0.43264814084109904</v>
      </c>
    </row>
    <row r="4332" spans="1:11" x14ac:dyDescent="0.25">
      <c r="A4332" t="s">
        <v>20</v>
      </c>
      <c r="B4332" t="s">
        <v>50</v>
      </c>
      <c r="C4332">
        <v>2016</v>
      </c>
      <c r="D4332">
        <v>3.1</v>
      </c>
      <c r="E4332" t="s">
        <v>16</v>
      </c>
      <c r="F4332" t="s">
        <v>17</v>
      </c>
      <c r="G4332">
        <v>171454</v>
      </c>
      <c r="H4332">
        <v>3</v>
      </c>
      <c r="I4332">
        <v>3</v>
      </c>
      <c r="J4332">
        <v>11070</v>
      </c>
      <c r="K4332">
        <v>0.43268235962620727</v>
      </c>
    </row>
    <row r="4333" spans="1:11" x14ac:dyDescent="0.25">
      <c r="A4333" t="s">
        <v>40</v>
      </c>
      <c r="B4333" t="s">
        <v>41</v>
      </c>
      <c r="C4333">
        <v>2015</v>
      </c>
      <c r="D4333">
        <v>2.2000000000000002</v>
      </c>
      <c r="E4333" t="s">
        <v>12</v>
      </c>
      <c r="F4333" t="s">
        <v>13</v>
      </c>
      <c r="G4333">
        <v>278368</v>
      </c>
      <c r="H4333">
        <v>5</v>
      </c>
      <c r="I4333">
        <v>3</v>
      </c>
      <c r="J4333">
        <v>5232</v>
      </c>
      <c r="K4333">
        <v>0.43291684186066326</v>
      </c>
    </row>
    <row r="4334" spans="1:11" x14ac:dyDescent="0.25">
      <c r="A4334" t="s">
        <v>23</v>
      </c>
      <c r="B4334" t="s">
        <v>45</v>
      </c>
      <c r="C4334">
        <v>2013</v>
      </c>
      <c r="D4334">
        <v>2.5</v>
      </c>
      <c r="E4334" t="s">
        <v>28</v>
      </c>
      <c r="F4334" t="s">
        <v>13</v>
      </c>
      <c r="G4334">
        <v>116315</v>
      </c>
      <c r="H4334">
        <v>4</v>
      </c>
      <c r="I4334">
        <v>3</v>
      </c>
      <c r="J4334">
        <v>8173</v>
      </c>
      <c r="K4334">
        <v>0.43292210789125685</v>
      </c>
    </row>
    <row r="4335" spans="1:11" x14ac:dyDescent="0.25">
      <c r="A4335" t="s">
        <v>23</v>
      </c>
      <c r="B4335" t="s">
        <v>24</v>
      </c>
      <c r="C4335">
        <v>2003</v>
      </c>
      <c r="D4335">
        <v>1.1000000000000001</v>
      </c>
      <c r="E4335" t="s">
        <v>28</v>
      </c>
      <c r="F4335" t="s">
        <v>17</v>
      </c>
      <c r="G4335">
        <v>61872</v>
      </c>
      <c r="H4335">
        <v>3</v>
      </c>
      <c r="I4335">
        <v>2</v>
      </c>
      <c r="J4335">
        <v>6362</v>
      </c>
      <c r="K4335">
        <v>0.43329211322570516</v>
      </c>
    </row>
    <row r="4336" spans="1:11" x14ac:dyDescent="0.25">
      <c r="A4336" t="s">
        <v>33</v>
      </c>
      <c r="B4336" t="s">
        <v>43</v>
      </c>
      <c r="C4336">
        <v>2023</v>
      </c>
      <c r="D4336">
        <v>3.5</v>
      </c>
      <c r="E4336" t="s">
        <v>16</v>
      </c>
      <c r="F4336" t="s">
        <v>17</v>
      </c>
      <c r="G4336">
        <v>164915</v>
      </c>
      <c r="H4336">
        <v>2</v>
      </c>
      <c r="I4336">
        <v>3</v>
      </c>
      <c r="J4336">
        <v>13701</v>
      </c>
      <c r="K4336">
        <v>0.43331498086338094</v>
      </c>
    </row>
    <row r="4337" spans="1:11" x14ac:dyDescent="0.25">
      <c r="A4337" t="s">
        <v>29</v>
      </c>
      <c r="B4337" t="s">
        <v>30</v>
      </c>
      <c r="C4337">
        <v>2009</v>
      </c>
      <c r="D4337">
        <v>1.5</v>
      </c>
      <c r="E4337" t="s">
        <v>16</v>
      </c>
      <c r="F4337" t="s">
        <v>25</v>
      </c>
      <c r="G4337">
        <v>226058</v>
      </c>
      <c r="H4337">
        <v>4</v>
      </c>
      <c r="I4337">
        <v>4</v>
      </c>
      <c r="J4337">
        <v>4778</v>
      </c>
      <c r="K4337">
        <v>0.4333677259277724</v>
      </c>
    </row>
    <row r="4338" spans="1:11" x14ac:dyDescent="0.25">
      <c r="A4338" t="s">
        <v>20</v>
      </c>
      <c r="B4338" t="s">
        <v>50</v>
      </c>
      <c r="C4338">
        <v>2020</v>
      </c>
      <c r="D4338">
        <v>4</v>
      </c>
      <c r="E4338" t="s">
        <v>22</v>
      </c>
      <c r="F4338" t="s">
        <v>17</v>
      </c>
      <c r="G4338">
        <v>85954</v>
      </c>
      <c r="H4338">
        <v>5</v>
      </c>
      <c r="I4338">
        <v>1</v>
      </c>
      <c r="J4338">
        <v>15880</v>
      </c>
      <c r="K4338">
        <v>0.43343949232009782</v>
      </c>
    </row>
    <row r="4339" spans="1:11" x14ac:dyDescent="0.25">
      <c r="A4339" t="s">
        <v>10</v>
      </c>
      <c r="B4339" t="s">
        <v>48</v>
      </c>
      <c r="C4339">
        <v>2010</v>
      </c>
      <c r="D4339">
        <v>3.9</v>
      </c>
      <c r="E4339" t="s">
        <v>28</v>
      </c>
      <c r="F4339" t="s">
        <v>25</v>
      </c>
      <c r="G4339">
        <v>190927</v>
      </c>
      <c r="H4339">
        <v>2</v>
      </c>
      <c r="I4339">
        <v>1</v>
      </c>
      <c r="J4339">
        <v>7181</v>
      </c>
      <c r="K4339">
        <v>0.43349494958017742</v>
      </c>
    </row>
    <row r="4340" spans="1:11" x14ac:dyDescent="0.25">
      <c r="A4340" t="s">
        <v>20</v>
      </c>
      <c r="B4340" t="s">
        <v>42</v>
      </c>
      <c r="C4340">
        <v>2023</v>
      </c>
      <c r="D4340">
        <v>2.8</v>
      </c>
      <c r="E4340" t="s">
        <v>12</v>
      </c>
      <c r="F4340" t="s">
        <v>13</v>
      </c>
      <c r="G4340">
        <v>211895</v>
      </c>
      <c r="H4340">
        <v>5</v>
      </c>
      <c r="I4340">
        <v>3</v>
      </c>
      <c r="J4340">
        <v>9562</v>
      </c>
      <c r="K4340">
        <v>0.43369313302014534</v>
      </c>
    </row>
    <row r="4341" spans="1:11" x14ac:dyDescent="0.25">
      <c r="A4341" t="s">
        <v>20</v>
      </c>
      <c r="B4341" t="s">
        <v>50</v>
      </c>
      <c r="C4341">
        <v>2006</v>
      </c>
      <c r="D4341">
        <v>3</v>
      </c>
      <c r="E4341" t="s">
        <v>16</v>
      </c>
      <c r="F4341" t="s">
        <v>13</v>
      </c>
      <c r="G4341">
        <v>16540</v>
      </c>
      <c r="H4341">
        <v>2</v>
      </c>
      <c r="I4341">
        <v>1</v>
      </c>
      <c r="J4341">
        <v>9569</v>
      </c>
      <c r="K4341">
        <v>0.43383310767006378</v>
      </c>
    </row>
    <row r="4342" spans="1:11" x14ac:dyDescent="0.25">
      <c r="A4342" t="s">
        <v>33</v>
      </c>
      <c r="B4342" t="s">
        <v>43</v>
      </c>
      <c r="C4342">
        <v>2010</v>
      </c>
      <c r="D4342">
        <v>2.9</v>
      </c>
      <c r="E4342" t="s">
        <v>22</v>
      </c>
      <c r="F4342" t="s">
        <v>13</v>
      </c>
      <c r="G4342">
        <v>5937</v>
      </c>
      <c r="H4342">
        <v>2</v>
      </c>
      <c r="I4342">
        <v>1</v>
      </c>
      <c r="J4342">
        <v>11881</v>
      </c>
      <c r="K4342">
        <v>0.43392777875888788</v>
      </c>
    </row>
    <row r="4343" spans="1:11" x14ac:dyDescent="0.25">
      <c r="A4343" t="s">
        <v>20</v>
      </c>
      <c r="B4343" t="s">
        <v>50</v>
      </c>
      <c r="C4343">
        <v>2016</v>
      </c>
      <c r="D4343">
        <v>3.8</v>
      </c>
      <c r="E4343" t="s">
        <v>22</v>
      </c>
      <c r="F4343" t="s">
        <v>25</v>
      </c>
      <c r="G4343">
        <v>40584</v>
      </c>
      <c r="H4343">
        <v>3</v>
      </c>
      <c r="I4343">
        <v>5</v>
      </c>
      <c r="J4343">
        <v>13888</v>
      </c>
      <c r="K4343">
        <v>0.43398126655142544</v>
      </c>
    </row>
    <row r="4344" spans="1:11" x14ac:dyDescent="0.25">
      <c r="A4344" t="s">
        <v>18</v>
      </c>
      <c r="B4344" t="s">
        <v>54</v>
      </c>
      <c r="C4344">
        <v>2023</v>
      </c>
      <c r="D4344">
        <v>1.5</v>
      </c>
      <c r="E4344" t="s">
        <v>22</v>
      </c>
      <c r="F4344" t="s">
        <v>25</v>
      </c>
      <c r="G4344">
        <v>199403</v>
      </c>
      <c r="H4344">
        <v>3</v>
      </c>
      <c r="I4344">
        <v>5</v>
      </c>
      <c r="J4344">
        <v>10511</v>
      </c>
      <c r="K4344">
        <v>0.4340074301157284</v>
      </c>
    </row>
    <row r="4345" spans="1:11" x14ac:dyDescent="0.25">
      <c r="A4345" t="s">
        <v>36</v>
      </c>
      <c r="B4345" t="s">
        <v>53</v>
      </c>
      <c r="C4345">
        <v>2018</v>
      </c>
      <c r="D4345">
        <v>3.7</v>
      </c>
      <c r="E4345" t="s">
        <v>22</v>
      </c>
      <c r="F4345" t="s">
        <v>25</v>
      </c>
      <c r="G4345">
        <v>84324</v>
      </c>
      <c r="H4345">
        <v>3</v>
      </c>
      <c r="I4345">
        <v>1</v>
      </c>
      <c r="J4345">
        <v>13513</v>
      </c>
      <c r="K4345">
        <v>0.43432078062662749</v>
      </c>
    </row>
    <row r="4346" spans="1:11" x14ac:dyDescent="0.25">
      <c r="A4346" t="s">
        <v>33</v>
      </c>
      <c r="B4346" t="s">
        <v>34</v>
      </c>
      <c r="C4346">
        <v>2004</v>
      </c>
      <c r="D4346">
        <v>1.3</v>
      </c>
      <c r="E4346" t="s">
        <v>12</v>
      </c>
      <c r="F4346" t="s">
        <v>13</v>
      </c>
      <c r="G4346">
        <v>19392</v>
      </c>
      <c r="H4346">
        <v>2</v>
      </c>
      <c r="I4346">
        <v>2</v>
      </c>
      <c r="J4346">
        <v>6212</v>
      </c>
      <c r="K4346">
        <v>0.43446483502378486</v>
      </c>
    </row>
    <row r="4347" spans="1:11" x14ac:dyDescent="0.25">
      <c r="A4347" t="s">
        <v>14</v>
      </c>
      <c r="B4347" t="s">
        <v>46</v>
      </c>
      <c r="C4347">
        <v>2010</v>
      </c>
      <c r="D4347">
        <v>3.2</v>
      </c>
      <c r="E4347" t="s">
        <v>28</v>
      </c>
      <c r="F4347" t="s">
        <v>17</v>
      </c>
      <c r="G4347">
        <v>27779</v>
      </c>
      <c r="H4347">
        <v>5</v>
      </c>
      <c r="I4347">
        <v>5</v>
      </c>
      <c r="J4347">
        <v>11244</v>
      </c>
      <c r="K4347">
        <v>0.43453907747686782</v>
      </c>
    </row>
    <row r="4348" spans="1:11" x14ac:dyDescent="0.25">
      <c r="A4348" t="s">
        <v>33</v>
      </c>
      <c r="B4348" t="s">
        <v>34</v>
      </c>
      <c r="C4348">
        <v>2004</v>
      </c>
      <c r="D4348">
        <v>2.9</v>
      </c>
      <c r="E4348" t="s">
        <v>16</v>
      </c>
      <c r="F4348" t="s">
        <v>17</v>
      </c>
      <c r="G4348">
        <v>270174</v>
      </c>
      <c r="H4348">
        <v>5</v>
      </c>
      <c r="I4348">
        <v>5</v>
      </c>
      <c r="J4348">
        <v>5296</v>
      </c>
      <c r="K4348">
        <v>0.43455346510486126</v>
      </c>
    </row>
    <row r="4349" spans="1:11" x14ac:dyDescent="0.25">
      <c r="A4349" t="s">
        <v>29</v>
      </c>
      <c r="B4349" t="s">
        <v>56</v>
      </c>
      <c r="C4349">
        <v>2022</v>
      </c>
      <c r="D4349">
        <v>4</v>
      </c>
      <c r="E4349" t="s">
        <v>22</v>
      </c>
      <c r="F4349" t="s">
        <v>17</v>
      </c>
      <c r="G4349">
        <v>14658</v>
      </c>
      <c r="H4349">
        <v>4</v>
      </c>
      <c r="I4349">
        <v>2</v>
      </c>
      <c r="J4349">
        <v>17906</v>
      </c>
      <c r="K4349">
        <v>0.43455448299601906</v>
      </c>
    </row>
    <row r="4350" spans="1:11" x14ac:dyDescent="0.25">
      <c r="A4350" t="s">
        <v>26</v>
      </c>
      <c r="B4350" t="s">
        <v>47</v>
      </c>
      <c r="C4350">
        <v>2022</v>
      </c>
      <c r="D4350">
        <v>2.8</v>
      </c>
      <c r="E4350" t="s">
        <v>12</v>
      </c>
      <c r="F4350" t="s">
        <v>25</v>
      </c>
      <c r="G4350">
        <v>216048</v>
      </c>
      <c r="H4350">
        <v>4</v>
      </c>
      <c r="I4350">
        <v>1</v>
      </c>
      <c r="J4350">
        <v>9179</v>
      </c>
      <c r="K4350">
        <v>0.43460837659692386</v>
      </c>
    </row>
    <row r="4351" spans="1:11" x14ac:dyDescent="0.25">
      <c r="A4351" t="s">
        <v>26</v>
      </c>
      <c r="B4351" t="s">
        <v>27</v>
      </c>
      <c r="C4351">
        <v>2000</v>
      </c>
      <c r="D4351">
        <v>2.4</v>
      </c>
      <c r="E4351" t="s">
        <v>12</v>
      </c>
      <c r="F4351" t="s">
        <v>17</v>
      </c>
      <c r="G4351">
        <v>12614</v>
      </c>
      <c r="H4351">
        <v>3</v>
      </c>
      <c r="I4351">
        <v>3</v>
      </c>
      <c r="J4351">
        <v>7747</v>
      </c>
      <c r="K4351">
        <v>0.43477317224542589</v>
      </c>
    </row>
    <row r="4352" spans="1:11" x14ac:dyDescent="0.25">
      <c r="A4352" t="s">
        <v>10</v>
      </c>
      <c r="B4352" t="s">
        <v>48</v>
      </c>
      <c r="C4352">
        <v>2023</v>
      </c>
      <c r="D4352">
        <v>2.7</v>
      </c>
      <c r="E4352" t="s">
        <v>22</v>
      </c>
      <c r="F4352" t="s">
        <v>13</v>
      </c>
      <c r="G4352">
        <v>201672</v>
      </c>
      <c r="H4352">
        <v>3</v>
      </c>
      <c r="I4352">
        <v>4</v>
      </c>
      <c r="J4352">
        <v>11666</v>
      </c>
      <c r="K4352">
        <v>0.43495351113760639</v>
      </c>
    </row>
    <row r="4353" spans="1:11" x14ac:dyDescent="0.25">
      <c r="A4353" t="s">
        <v>20</v>
      </c>
      <c r="B4353" t="s">
        <v>50</v>
      </c>
      <c r="C4353">
        <v>2005</v>
      </c>
      <c r="D4353">
        <v>4.2</v>
      </c>
      <c r="E4353" t="s">
        <v>16</v>
      </c>
      <c r="F4353" t="s">
        <v>13</v>
      </c>
      <c r="G4353">
        <v>116904</v>
      </c>
      <c r="H4353">
        <v>4</v>
      </c>
      <c r="I4353">
        <v>3</v>
      </c>
      <c r="J4353">
        <v>8461</v>
      </c>
      <c r="K4353">
        <v>0.43495898081478612</v>
      </c>
    </row>
    <row r="4354" spans="1:11" x14ac:dyDescent="0.25">
      <c r="A4354" t="s">
        <v>36</v>
      </c>
      <c r="B4354" t="s">
        <v>44</v>
      </c>
      <c r="C4354">
        <v>2010</v>
      </c>
      <c r="D4354">
        <v>2.2000000000000002</v>
      </c>
      <c r="E4354" t="s">
        <v>12</v>
      </c>
      <c r="F4354" t="s">
        <v>25</v>
      </c>
      <c r="G4354">
        <v>284632</v>
      </c>
      <c r="H4354">
        <v>3</v>
      </c>
      <c r="I4354">
        <v>1</v>
      </c>
      <c r="J4354">
        <v>3607</v>
      </c>
      <c r="K4354">
        <v>0.43502152959270757</v>
      </c>
    </row>
    <row r="4355" spans="1:11" x14ac:dyDescent="0.25">
      <c r="A4355" t="s">
        <v>20</v>
      </c>
      <c r="B4355" t="s">
        <v>42</v>
      </c>
      <c r="C4355">
        <v>2010</v>
      </c>
      <c r="D4355">
        <v>4.9000000000000004</v>
      </c>
      <c r="E4355" t="s">
        <v>12</v>
      </c>
      <c r="F4355" t="s">
        <v>25</v>
      </c>
      <c r="G4355">
        <v>243840</v>
      </c>
      <c r="H4355">
        <v>5</v>
      </c>
      <c r="I4355">
        <v>2</v>
      </c>
      <c r="J4355">
        <v>7123</v>
      </c>
      <c r="K4355">
        <v>0.43506539611227568</v>
      </c>
    </row>
    <row r="4356" spans="1:11" x14ac:dyDescent="0.25">
      <c r="A4356" t="s">
        <v>23</v>
      </c>
      <c r="B4356" t="s">
        <v>38</v>
      </c>
      <c r="C4356">
        <v>2011</v>
      </c>
      <c r="D4356">
        <v>4.4000000000000004</v>
      </c>
      <c r="E4356" t="s">
        <v>16</v>
      </c>
      <c r="F4356" t="s">
        <v>17</v>
      </c>
      <c r="G4356">
        <v>175408</v>
      </c>
      <c r="H4356">
        <v>3</v>
      </c>
      <c r="I4356">
        <v>4</v>
      </c>
      <c r="J4356">
        <v>10791</v>
      </c>
      <c r="K4356">
        <v>0.43507652195944502</v>
      </c>
    </row>
    <row r="4357" spans="1:11" x14ac:dyDescent="0.25">
      <c r="A4357" t="s">
        <v>23</v>
      </c>
      <c r="B4357" t="s">
        <v>45</v>
      </c>
      <c r="C4357">
        <v>2017</v>
      </c>
      <c r="D4357">
        <v>4.8</v>
      </c>
      <c r="E4357" t="s">
        <v>16</v>
      </c>
      <c r="F4357" t="s">
        <v>25</v>
      </c>
      <c r="G4357">
        <v>187136</v>
      </c>
      <c r="H4357">
        <v>5</v>
      </c>
      <c r="I4357">
        <v>5</v>
      </c>
      <c r="J4357">
        <v>11257</v>
      </c>
      <c r="K4357">
        <v>0.4351149219479844</v>
      </c>
    </row>
    <row r="4358" spans="1:11" x14ac:dyDescent="0.25">
      <c r="A4358" t="s">
        <v>18</v>
      </c>
      <c r="B4358" t="s">
        <v>19</v>
      </c>
      <c r="C4358">
        <v>2000</v>
      </c>
      <c r="D4358">
        <v>2.6</v>
      </c>
      <c r="E4358" t="s">
        <v>12</v>
      </c>
      <c r="F4358" t="s">
        <v>17</v>
      </c>
      <c r="G4358">
        <v>220401</v>
      </c>
      <c r="H4358">
        <v>2</v>
      </c>
      <c r="I4358">
        <v>5</v>
      </c>
      <c r="J4358">
        <v>3791</v>
      </c>
      <c r="K4358">
        <v>0.43517961249100356</v>
      </c>
    </row>
    <row r="4359" spans="1:11" x14ac:dyDescent="0.25">
      <c r="A4359" t="s">
        <v>36</v>
      </c>
      <c r="B4359" t="s">
        <v>37</v>
      </c>
      <c r="C4359">
        <v>2023</v>
      </c>
      <c r="D4359">
        <v>1.8</v>
      </c>
      <c r="E4359" t="s">
        <v>22</v>
      </c>
      <c r="F4359" t="s">
        <v>13</v>
      </c>
      <c r="G4359">
        <v>170719</v>
      </c>
      <c r="H4359">
        <v>3</v>
      </c>
      <c r="I4359">
        <v>2</v>
      </c>
      <c r="J4359">
        <v>11385</v>
      </c>
      <c r="K4359">
        <v>0.43524311740063415</v>
      </c>
    </row>
    <row r="4360" spans="1:11" x14ac:dyDescent="0.25">
      <c r="A4360" t="s">
        <v>33</v>
      </c>
      <c r="B4360" t="s">
        <v>34</v>
      </c>
      <c r="C4360">
        <v>2006</v>
      </c>
      <c r="D4360">
        <v>4.5</v>
      </c>
      <c r="E4360" t="s">
        <v>12</v>
      </c>
      <c r="F4360" t="s">
        <v>13</v>
      </c>
      <c r="G4360">
        <v>124588</v>
      </c>
      <c r="H4360">
        <v>5</v>
      </c>
      <c r="I4360">
        <v>4</v>
      </c>
      <c r="J4360">
        <v>7908</v>
      </c>
      <c r="K4360">
        <v>0.43557874870145752</v>
      </c>
    </row>
    <row r="4361" spans="1:11" x14ac:dyDescent="0.25">
      <c r="A4361" t="s">
        <v>26</v>
      </c>
      <c r="B4361" t="s">
        <v>47</v>
      </c>
      <c r="C4361">
        <v>2013</v>
      </c>
      <c r="D4361">
        <v>1.7</v>
      </c>
      <c r="E4361" t="s">
        <v>22</v>
      </c>
      <c r="F4361" t="s">
        <v>25</v>
      </c>
      <c r="G4361">
        <v>248675</v>
      </c>
      <c r="H4361">
        <v>3</v>
      </c>
      <c r="I4361">
        <v>2</v>
      </c>
      <c r="J4361">
        <v>6726</v>
      </c>
      <c r="K4361">
        <v>0.43559331079456143</v>
      </c>
    </row>
    <row r="4362" spans="1:11" x14ac:dyDescent="0.25">
      <c r="A4362" t="s">
        <v>26</v>
      </c>
      <c r="B4362" t="s">
        <v>32</v>
      </c>
      <c r="C4362">
        <v>2007</v>
      </c>
      <c r="D4362">
        <v>4.0999999999999996</v>
      </c>
      <c r="E4362" t="s">
        <v>16</v>
      </c>
      <c r="F4362" t="s">
        <v>25</v>
      </c>
      <c r="G4362">
        <v>48779</v>
      </c>
      <c r="H4362">
        <v>4</v>
      </c>
      <c r="I4362">
        <v>3</v>
      </c>
      <c r="J4362">
        <v>10324</v>
      </c>
      <c r="K4362">
        <v>0.43566652988692622</v>
      </c>
    </row>
    <row r="4363" spans="1:11" x14ac:dyDescent="0.25">
      <c r="A4363" t="s">
        <v>26</v>
      </c>
      <c r="B4363" t="s">
        <v>47</v>
      </c>
      <c r="C4363">
        <v>2008</v>
      </c>
      <c r="D4363">
        <v>1</v>
      </c>
      <c r="E4363" t="s">
        <v>16</v>
      </c>
      <c r="F4363" t="s">
        <v>13</v>
      </c>
      <c r="G4363">
        <v>71514</v>
      </c>
      <c r="H4363">
        <v>4</v>
      </c>
      <c r="I4363">
        <v>4</v>
      </c>
      <c r="J4363">
        <v>7069</v>
      </c>
      <c r="K4363">
        <v>0.43573910375188885</v>
      </c>
    </row>
    <row r="4364" spans="1:11" x14ac:dyDescent="0.25">
      <c r="A4364" t="s">
        <v>40</v>
      </c>
      <c r="B4364" t="s">
        <v>51</v>
      </c>
      <c r="C4364">
        <v>2013</v>
      </c>
      <c r="D4364">
        <v>3</v>
      </c>
      <c r="E4364" t="s">
        <v>28</v>
      </c>
      <c r="F4364" t="s">
        <v>13</v>
      </c>
      <c r="G4364">
        <v>74605</v>
      </c>
      <c r="H4364">
        <v>4</v>
      </c>
      <c r="I4364">
        <v>2</v>
      </c>
      <c r="J4364">
        <v>9507</v>
      </c>
      <c r="K4364">
        <v>0.43574367237734435</v>
      </c>
    </row>
    <row r="4365" spans="1:11" x14ac:dyDescent="0.25">
      <c r="A4365" t="s">
        <v>33</v>
      </c>
      <c r="B4365" t="s">
        <v>34</v>
      </c>
      <c r="C4365">
        <v>2009</v>
      </c>
      <c r="D4365">
        <v>1.7</v>
      </c>
      <c r="E4365" t="s">
        <v>28</v>
      </c>
      <c r="F4365" t="s">
        <v>25</v>
      </c>
      <c r="G4365">
        <v>200595</v>
      </c>
      <c r="H4365">
        <v>3</v>
      </c>
      <c r="I4365">
        <v>4</v>
      </c>
      <c r="J4365">
        <v>4488</v>
      </c>
      <c r="K4365">
        <v>0.43578468601991482</v>
      </c>
    </row>
    <row r="4366" spans="1:11" x14ac:dyDescent="0.25">
      <c r="A4366" t="s">
        <v>20</v>
      </c>
      <c r="B4366" t="s">
        <v>21</v>
      </c>
      <c r="C4366">
        <v>2012</v>
      </c>
      <c r="D4366">
        <v>4.5</v>
      </c>
      <c r="E4366" t="s">
        <v>12</v>
      </c>
      <c r="F4366" t="s">
        <v>13</v>
      </c>
      <c r="G4366">
        <v>187400</v>
      </c>
      <c r="H4366">
        <v>5</v>
      </c>
      <c r="I4366">
        <v>3</v>
      </c>
      <c r="J4366">
        <v>8452</v>
      </c>
      <c r="K4366">
        <v>0.43579335637302885</v>
      </c>
    </row>
    <row r="4367" spans="1:11" x14ac:dyDescent="0.25">
      <c r="A4367" t="s">
        <v>36</v>
      </c>
      <c r="B4367" t="s">
        <v>44</v>
      </c>
      <c r="C4367">
        <v>2011</v>
      </c>
      <c r="D4367">
        <v>4.7</v>
      </c>
      <c r="E4367" t="s">
        <v>12</v>
      </c>
      <c r="F4367" t="s">
        <v>25</v>
      </c>
      <c r="G4367">
        <v>51514</v>
      </c>
      <c r="H4367">
        <v>2</v>
      </c>
      <c r="I4367">
        <v>2</v>
      </c>
      <c r="J4367">
        <v>11069</v>
      </c>
      <c r="K4367">
        <v>0.43593158324113257</v>
      </c>
    </row>
    <row r="4368" spans="1:11" x14ac:dyDescent="0.25">
      <c r="A4368" t="s">
        <v>26</v>
      </c>
      <c r="B4368" t="s">
        <v>27</v>
      </c>
      <c r="C4368">
        <v>2000</v>
      </c>
      <c r="D4368">
        <v>3.9</v>
      </c>
      <c r="E4368" t="s">
        <v>22</v>
      </c>
      <c r="F4368" t="s">
        <v>25</v>
      </c>
      <c r="G4368">
        <v>118183</v>
      </c>
      <c r="H4368">
        <v>5</v>
      </c>
      <c r="I4368">
        <v>2</v>
      </c>
      <c r="J4368">
        <v>7636</v>
      </c>
      <c r="K4368">
        <v>0.43602034414867552</v>
      </c>
    </row>
    <row r="4369" spans="1:11" x14ac:dyDescent="0.25">
      <c r="A4369" t="s">
        <v>40</v>
      </c>
      <c r="B4369" t="s">
        <v>51</v>
      </c>
      <c r="C4369">
        <v>2002</v>
      </c>
      <c r="D4369">
        <v>3.4</v>
      </c>
      <c r="E4369" t="s">
        <v>22</v>
      </c>
      <c r="F4369" t="s">
        <v>25</v>
      </c>
      <c r="G4369">
        <v>233745</v>
      </c>
      <c r="H4369">
        <v>5</v>
      </c>
      <c r="I4369">
        <v>5</v>
      </c>
      <c r="J4369">
        <v>5425</v>
      </c>
      <c r="K4369">
        <v>0.43610346218451079</v>
      </c>
    </row>
    <row r="4370" spans="1:11" x14ac:dyDescent="0.25">
      <c r="A4370" t="s">
        <v>18</v>
      </c>
      <c r="B4370" t="s">
        <v>54</v>
      </c>
      <c r="C4370">
        <v>2023</v>
      </c>
      <c r="D4370">
        <v>2.5</v>
      </c>
      <c r="E4370" t="s">
        <v>28</v>
      </c>
      <c r="F4370" t="s">
        <v>13</v>
      </c>
      <c r="G4370">
        <v>165125</v>
      </c>
      <c r="H4370">
        <v>5</v>
      </c>
      <c r="I4370">
        <v>3</v>
      </c>
      <c r="J4370">
        <v>10197</v>
      </c>
      <c r="K4370">
        <v>0.43615053026408723</v>
      </c>
    </row>
    <row r="4371" spans="1:11" x14ac:dyDescent="0.25">
      <c r="A4371" t="s">
        <v>29</v>
      </c>
      <c r="B4371" t="s">
        <v>35</v>
      </c>
      <c r="C4371">
        <v>2003</v>
      </c>
      <c r="D4371">
        <v>3.7</v>
      </c>
      <c r="E4371" t="s">
        <v>16</v>
      </c>
      <c r="F4371" t="s">
        <v>25</v>
      </c>
      <c r="G4371">
        <v>72093</v>
      </c>
      <c r="H4371">
        <v>3</v>
      </c>
      <c r="I4371">
        <v>2</v>
      </c>
      <c r="J4371">
        <v>8258</v>
      </c>
      <c r="K4371">
        <v>0.43615303820333651</v>
      </c>
    </row>
    <row r="4372" spans="1:11" x14ac:dyDescent="0.25">
      <c r="A4372" t="s">
        <v>26</v>
      </c>
      <c r="B4372" t="s">
        <v>47</v>
      </c>
      <c r="C4372">
        <v>2006</v>
      </c>
      <c r="D4372">
        <v>1.2</v>
      </c>
      <c r="E4372" t="s">
        <v>22</v>
      </c>
      <c r="F4372" t="s">
        <v>25</v>
      </c>
      <c r="G4372">
        <v>95130</v>
      </c>
      <c r="H4372">
        <v>5</v>
      </c>
      <c r="I4372">
        <v>5</v>
      </c>
      <c r="J4372">
        <v>7197</v>
      </c>
      <c r="K4372">
        <v>0.43617660189124596</v>
      </c>
    </row>
    <row r="4373" spans="1:11" x14ac:dyDescent="0.25">
      <c r="A4373" t="s">
        <v>40</v>
      </c>
      <c r="B4373" t="s">
        <v>41</v>
      </c>
      <c r="C4373">
        <v>2004</v>
      </c>
      <c r="D4373">
        <v>1.9</v>
      </c>
      <c r="E4373" t="s">
        <v>16</v>
      </c>
      <c r="F4373" t="s">
        <v>25</v>
      </c>
      <c r="G4373">
        <v>283485</v>
      </c>
      <c r="H4373">
        <v>4</v>
      </c>
      <c r="I4373">
        <v>2</v>
      </c>
      <c r="J4373">
        <v>2530</v>
      </c>
      <c r="K4373">
        <v>0.43619431541864528</v>
      </c>
    </row>
    <row r="4374" spans="1:11" x14ac:dyDescent="0.25">
      <c r="A4374" t="s">
        <v>26</v>
      </c>
      <c r="B4374" t="s">
        <v>27</v>
      </c>
      <c r="C4374">
        <v>2000</v>
      </c>
      <c r="D4374">
        <v>4.4000000000000004</v>
      </c>
      <c r="E4374" t="s">
        <v>16</v>
      </c>
      <c r="F4374" t="s">
        <v>13</v>
      </c>
      <c r="G4374">
        <v>57645</v>
      </c>
      <c r="H4374">
        <v>3</v>
      </c>
      <c r="I4374">
        <v>3</v>
      </c>
      <c r="J4374">
        <v>8347</v>
      </c>
      <c r="K4374">
        <v>0.43626704688026618</v>
      </c>
    </row>
    <row r="4375" spans="1:11" x14ac:dyDescent="0.25">
      <c r="A4375" t="s">
        <v>14</v>
      </c>
      <c r="B4375" t="s">
        <v>46</v>
      </c>
      <c r="C4375">
        <v>2007</v>
      </c>
      <c r="D4375">
        <v>2.6</v>
      </c>
      <c r="E4375" t="s">
        <v>28</v>
      </c>
      <c r="F4375" t="s">
        <v>17</v>
      </c>
      <c r="G4375">
        <v>196589</v>
      </c>
      <c r="H4375">
        <v>2</v>
      </c>
      <c r="I4375">
        <v>1</v>
      </c>
      <c r="J4375">
        <v>6368</v>
      </c>
      <c r="K4375">
        <v>0.43633584232408129</v>
      </c>
    </row>
    <row r="4376" spans="1:11" x14ac:dyDescent="0.25">
      <c r="A4376" t="s">
        <v>26</v>
      </c>
      <c r="B4376" t="s">
        <v>27</v>
      </c>
      <c r="C4376">
        <v>2017</v>
      </c>
      <c r="D4376">
        <v>3.5</v>
      </c>
      <c r="E4376" t="s">
        <v>28</v>
      </c>
      <c r="F4376" t="s">
        <v>13</v>
      </c>
      <c r="G4376">
        <v>89607</v>
      </c>
      <c r="H4376">
        <v>2</v>
      </c>
      <c r="I4376">
        <v>2</v>
      </c>
      <c r="J4376">
        <v>10907</v>
      </c>
      <c r="K4376">
        <v>0.43642504801542403</v>
      </c>
    </row>
    <row r="4377" spans="1:11" x14ac:dyDescent="0.25">
      <c r="A4377" t="s">
        <v>10</v>
      </c>
      <c r="B4377" t="s">
        <v>31</v>
      </c>
      <c r="C4377">
        <v>2022</v>
      </c>
      <c r="D4377">
        <v>2</v>
      </c>
      <c r="E4377" t="s">
        <v>28</v>
      </c>
      <c r="F4377" t="s">
        <v>13</v>
      </c>
      <c r="G4377">
        <v>34636</v>
      </c>
      <c r="H4377">
        <v>5</v>
      </c>
      <c r="I4377">
        <v>4</v>
      </c>
      <c r="J4377">
        <v>12007</v>
      </c>
      <c r="K4377">
        <v>0.43661050759380271</v>
      </c>
    </row>
    <row r="4378" spans="1:11" x14ac:dyDescent="0.25">
      <c r="A4378" t="s">
        <v>36</v>
      </c>
      <c r="B4378" t="s">
        <v>44</v>
      </c>
      <c r="C4378">
        <v>2014</v>
      </c>
      <c r="D4378">
        <v>4.5</v>
      </c>
      <c r="E4378" t="s">
        <v>28</v>
      </c>
      <c r="F4378" t="s">
        <v>25</v>
      </c>
      <c r="G4378">
        <v>252087</v>
      </c>
      <c r="H4378">
        <v>4</v>
      </c>
      <c r="I4378">
        <v>4</v>
      </c>
      <c r="J4378">
        <v>7758</v>
      </c>
      <c r="K4378">
        <v>0.43666449878180269</v>
      </c>
    </row>
    <row r="4379" spans="1:11" x14ac:dyDescent="0.25">
      <c r="A4379" t="s">
        <v>33</v>
      </c>
      <c r="B4379" t="s">
        <v>34</v>
      </c>
      <c r="C4379">
        <v>2016</v>
      </c>
      <c r="D4379">
        <v>1.4</v>
      </c>
      <c r="E4379" t="s">
        <v>12</v>
      </c>
      <c r="F4379" t="s">
        <v>17</v>
      </c>
      <c r="G4379">
        <v>126236</v>
      </c>
      <c r="H4379">
        <v>4</v>
      </c>
      <c r="I4379">
        <v>1</v>
      </c>
      <c r="J4379">
        <v>9275</v>
      </c>
      <c r="K4379">
        <v>0.43671619076038259</v>
      </c>
    </row>
    <row r="4380" spans="1:11" x14ac:dyDescent="0.25">
      <c r="A4380" t="s">
        <v>29</v>
      </c>
      <c r="B4380" t="s">
        <v>56</v>
      </c>
      <c r="C4380">
        <v>2012</v>
      </c>
      <c r="D4380">
        <v>1.8</v>
      </c>
      <c r="E4380" t="s">
        <v>22</v>
      </c>
      <c r="F4380" t="s">
        <v>17</v>
      </c>
      <c r="G4380">
        <v>267150</v>
      </c>
      <c r="H4380">
        <v>4</v>
      </c>
      <c r="I4380">
        <v>5</v>
      </c>
      <c r="J4380">
        <v>7657</v>
      </c>
      <c r="K4380">
        <v>0.43672686995612142</v>
      </c>
    </row>
    <row r="4381" spans="1:11" x14ac:dyDescent="0.25">
      <c r="A4381" t="s">
        <v>10</v>
      </c>
      <c r="B4381" t="s">
        <v>11</v>
      </c>
      <c r="C4381">
        <v>2019</v>
      </c>
      <c r="D4381">
        <v>2.5</v>
      </c>
      <c r="E4381" t="s">
        <v>16</v>
      </c>
      <c r="F4381" t="s">
        <v>17</v>
      </c>
      <c r="G4381">
        <v>91607</v>
      </c>
      <c r="H4381">
        <v>4</v>
      </c>
      <c r="I4381">
        <v>4</v>
      </c>
      <c r="J4381">
        <v>12967</v>
      </c>
      <c r="K4381">
        <v>0.43684030691081344</v>
      </c>
    </row>
    <row r="4382" spans="1:11" x14ac:dyDescent="0.25">
      <c r="A4382" t="s">
        <v>14</v>
      </c>
      <c r="B4382" t="s">
        <v>15</v>
      </c>
      <c r="C4382">
        <v>2011</v>
      </c>
      <c r="D4382">
        <v>2.2000000000000002</v>
      </c>
      <c r="E4382" t="s">
        <v>12</v>
      </c>
      <c r="F4382" t="s">
        <v>25</v>
      </c>
      <c r="G4382">
        <v>133652</v>
      </c>
      <c r="H4382">
        <v>2</v>
      </c>
      <c r="I4382">
        <v>3</v>
      </c>
      <c r="J4382">
        <v>6926</v>
      </c>
      <c r="K4382">
        <v>0.43690570242983351</v>
      </c>
    </row>
    <row r="4383" spans="1:11" x14ac:dyDescent="0.25">
      <c r="A4383" t="s">
        <v>26</v>
      </c>
      <c r="B4383" t="s">
        <v>27</v>
      </c>
      <c r="C4383">
        <v>2023</v>
      </c>
      <c r="D4383">
        <v>1.5</v>
      </c>
      <c r="E4383" t="s">
        <v>12</v>
      </c>
      <c r="F4383" t="s">
        <v>17</v>
      </c>
      <c r="G4383">
        <v>14232</v>
      </c>
      <c r="H4383">
        <v>5</v>
      </c>
      <c r="I4383">
        <v>1</v>
      </c>
      <c r="J4383">
        <v>13715</v>
      </c>
      <c r="K4383">
        <v>0.43699126518063713</v>
      </c>
    </row>
    <row r="4384" spans="1:11" x14ac:dyDescent="0.25">
      <c r="A4384" t="s">
        <v>10</v>
      </c>
      <c r="B4384" t="s">
        <v>11</v>
      </c>
      <c r="C4384">
        <v>2008</v>
      </c>
      <c r="D4384">
        <v>4.3</v>
      </c>
      <c r="E4384" t="s">
        <v>12</v>
      </c>
      <c r="F4384" t="s">
        <v>17</v>
      </c>
      <c r="G4384">
        <v>59374</v>
      </c>
      <c r="H4384">
        <v>4</v>
      </c>
      <c r="I4384">
        <v>3</v>
      </c>
      <c r="J4384">
        <v>11112</v>
      </c>
      <c r="K4384">
        <v>0.4369998081845976</v>
      </c>
    </row>
    <row r="4385" spans="1:11" x14ac:dyDescent="0.25">
      <c r="A4385" t="s">
        <v>23</v>
      </c>
      <c r="B4385" t="s">
        <v>45</v>
      </c>
      <c r="C4385">
        <v>2020</v>
      </c>
      <c r="D4385">
        <v>3.9</v>
      </c>
      <c r="E4385" t="s">
        <v>22</v>
      </c>
      <c r="F4385" t="s">
        <v>17</v>
      </c>
      <c r="G4385">
        <v>115410</v>
      </c>
      <c r="H4385">
        <v>2</v>
      </c>
      <c r="I4385">
        <v>2</v>
      </c>
      <c r="J4385">
        <v>15191</v>
      </c>
      <c r="K4385">
        <v>0.43706770807730644</v>
      </c>
    </row>
    <row r="4386" spans="1:11" x14ac:dyDescent="0.25">
      <c r="A4386" t="s">
        <v>29</v>
      </c>
      <c r="B4386" t="s">
        <v>30</v>
      </c>
      <c r="C4386">
        <v>2016</v>
      </c>
      <c r="D4386">
        <v>4</v>
      </c>
      <c r="E4386" t="s">
        <v>12</v>
      </c>
      <c r="F4386" t="s">
        <v>17</v>
      </c>
      <c r="G4386">
        <v>175833</v>
      </c>
      <c r="H4386">
        <v>3</v>
      </c>
      <c r="I4386">
        <v>5</v>
      </c>
      <c r="J4386">
        <v>10883</v>
      </c>
      <c r="K4386">
        <v>0.43726600162603413</v>
      </c>
    </row>
    <row r="4387" spans="1:11" x14ac:dyDescent="0.25">
      <c r="A4387" t="s">
        <v>23</v>
      </c>
      <c r="B4387" t="s">
        <v>38</v>
      </c>
      <c r="C4387">
        <v>2015</v>
      </c>
      <c r="D4387">
        <v>3</v>
      </c>
      <c r="E4387" t="s">
        <v>12</v>
      </c>
      <c r="F4387" t="s">
        <v>13</v>
      </c>
      <c r="G4387">
        <v>60169</v>
      </c>
      <c r="H4387">
        <v>4</v>
      </c>
      <c r="I4387">
        <v>1</v>
      </c>
      <c r="J4387">
        <v>10396</v>
      </c>
      <c r="K4387">
        <v>0.43742350019701115</v>
      </c>
    </row>
    <row r="4388" spans="1:11" x14ac:dyDescent="0.25">
      <c r="A4388" t="s">
        <v>40</v>
      </c>
      <c r="B4388" t="s">
        <v>51</v>
      </c>
      <c r="C4388">
        <v>2003</v>
      </c>
      <c r="D4388">
        <v>1.1000000000000001</v>
      </c>
      <c r="E4388" t="s">
        <v>12</v>
      </c>
      <c r="F4388" t="s">
        <v>13</v>
      </c>
      <c r="G4388">
        <v>236608</v>
      </c>
      <c r="H4388">
        <v>4</v>
      </c>
      <c r="I4388">
        <v>4</v>
      </c>
      <c r="J4388">
        <v>2000</v>
      </c>
      <c r="K4388">
        <v>0.43760880179762629</v>
      </c>
    </row>
    <row r="4389" spans="1:11" x14ac:dyDescent="0.25">
      <c r="A4389" t="s">
        <v>18</v>
      </c>
      <c r="B4389" t="s">
        <v>52</v>
      </c>
      <c r="C4389">
        <v>2018</v>
      </c>
      <c r="D4389">
        <v>1.7</v>
      </c>
      <c r="E4389" t="s">
        <v>22</v>
      </c>
      <c r="F4389" t="s">
        <v>17</v>
      </c>
      <c r="G4389">
        <v>35106</v>
      </c>
      <c r="H4389">
        <v>5</v>
      </c>
      <c r="I4389">
        <v>3</v>
      </c>
      <c r="J4389">
        <v>13997</v>
      </c>
      <c r="K4389">
        <v>0.43762153457563024</v>
      </c>
    </row>
    <row r="4390" spans="1:11" x14ac:dyDescent="0.25">
      <c r="A4390" t="s">
        <v>40</v>
      </c>
      <c r="B4390" t="s">
        <v>51</v>
      </c>
      <c r="C4390">
        <v>2018</v>
      </c>
      <c r="D4390">
        <v>3.9</v>
      </c>
      <c r="E4390" t="s">
        <v>16</v>
      </c>
      <c r="F4390" t="s">
        <v>17</v>
      </c>
      <c r="G4390">
        <v>95603</v>
      </c>
      <c r="H4390">
        <v>3</v>
      </c>
      <c r="I4390">
        <v>5</v>
      </c>
      <c r="J4390">
        <v>13987</v>
      </c>
      <c r="K4390">
        <v>0.43768977625657213</v>
      </c>
    </row>
    <row r="4391" spans="1:11" x14ac:dyDescent="0.25">
      <c r="A4391" t="s">
        <v>33</v>
      </c>
      <c r="B4391" t="s">
        <v>55</v>
      </c>
      <c r="C4391">
        <v>2002</v>
      </c>
      <c r="D4391">
        <v>2.9</v>
      </c>
      <c r="E4391" t="s">
        <v>28</v>
      </c>
      <c r="F4391" t="s">
        <v>13</v>
      </c>
      <c r="G4391">
        <v>296864</v>
      </c>
      <c r="H4391">
        <v>4</v>
      </c>
      <c r="I4391">
        <v>2</v>
      </c>
      <c r="J4391">
        <v>2000</v>
      </c>
      <c r="K4391">
        <v>0.43770250466477512</v>
      </c>
    </row>
    <row r="4392" spans="1:11" x14ac:dyDescent="0.25">
      <c r="A4392" t="s">
        <v>23</v>
      </c>
      <c r="B4392" t="s">
        <v>45</v>
      </c>
      <c r="C4392">
        <v>2015</v>
      </c>
      <c r="D4392">
        <v>1.8</v>
      </c>
      <c r="E4392" t="s">
        <v>16</v>
      </c>
      <c r="F4392" t="s">
        <v>13</v>
      </c>
      <c r="G4392">
        <v>95211</v>
      </c>
      <c r="H4392">
        <v>4</v>
      </c>
      <c r="I4392">
        <v>3</v>
      </c>
      <c r="J4392">
        <v>9495</v>
      </c>
      <c r="K4392">
        <v>0.43785418845523505</v>
      </c>
    </row>
    <row r="4393" spans="1:11" x14ac:dyDescent="0.25">
      <c r="A4393" t="s">
        <v>10</v>
      </c>
      <c r="B4393" t="s">
        <v>31</v>
      </c>
      <c r="C4393">
        <v>2015</v>
      </c>
      <c r="D4393">
        <v>3.8</v>
      </c>
      <c r="E4393" t="s">
        <v>28</v>
      </c>
      <c r="F4393" t="s">
        <v>13</v>
      </c>
      <c r="G4393">
        <v>210696</v>
      </c>
      <c r="H4393">
        <v>5</v>
      </c>
      <c r="I4393">
        <v>5</v>
      </c>
      <c r="J4393">
        <v>8186</v>
      </c>
      <c r="K4393">
        <v>0.43817944486090699</v>
      </c>
    </row>
    <row r="4394" spans="1:11" x14ac:dyDescent="0.25">
      <c r="A4394" t="s">
        <v>36</v>
      </c>
      <c r="B4394" t="s">
        <v>53</v>
      </c>
      <c r="C4394">
        <v>2015</v>
      </c>
      <c r="D4394">
        <v>1.4</v>
      </c>
      <c r="E4394" t="s">
        <v>16</v>
      </c>
      <c r="F4394" t="s">
        <v>25</v>
      </c>
      <c r="G4394">
        <v>65628</v>
      </c>
      <c r="H4394">
        <v>2</v>
      </c>
      <c r="I4394">
        <v>1</v>
      </c>
      <c r="J4394">
        <v>9687</v>
      </c>
      <c r="K4394">
        <v>0.43827816567426503</v>
      </c>
    </row>
    <row r="4395" spans="1:11" x14ac:dyDescent="0.25">
      <c r="A4395" t="s">
        <v>33</v>
      </c>
      <c r="B4395" t="s">
        <v>34</v>
      </c>
      <c r="C4395">
        <v>2017</v>
      </c>
      <c r="D4395">
        <v>2.2999999999999998</v>
      </c>
      <c r="E4395" t="s">
        <v>28</v>
      </c>
      <c r="F4395" t="s">
        <v>17</v>
      </c>
      <c r="G4395">
        <v>223475</v>
      </c>
      <c r="H4395">
        <v>3</v>
      </c>
      <c r="I4395">
        <v>5</v>
      </c>
      <c r="J4395">
        <v>8530</v>
      </c>
      <c r="K4395">
        <v>0.43831895095421003</v>
      </c>
    </row>
    <row r="4396" spans="1:11" x14ac:dyDescent="0.25">
      <c r="A4396" t="s">
        <v>10</v>
      </c>
      <c r="B4396" t="s">
        <v>11</v>
      </c>
      <c r="C4396">
        <v>2016</v>
      </c>
      <c r="D4396">
        <v>4.3</v>
      </c>
      <c r="E4396" t="s">
        <v>16</v>
      </c>
      <c r="F4396" t="s">
        <v>17</v>
      </c>
      <c r="G4396">
        <v>155464</v>
      </c>
      <c r="H4396">
        <v>5</v>
      </c>
      <c r="I4396">
        <v>1</v>
      </c>
      <c r="J4396">
        <v>12590</v>
      </c>
      <c r="K4396">
        <v>0.43837150899248145</v>
      </c>
    </row>
    <row r="4397" spans="1:11" x14ac:dyDescent="0.25">
      <c r="A4397" t="s">
        <v>26</v>
      </c>
      <c r="B4397" t="s">
        <v>27</v>
      </c>
      <c r="C4397">
        <v>2003</v>
      </c>
      <c r="D4397">
        <v>3.6</v>
      </c>
      <c r="E4397" t="s">
        <v>22</v>
      </c>
      <c r="F4397" t="s">
        <v>25</v>
      </c>
      <c r="G4397">
        <v>247114</v>
      </c>
      <c r="H4397">
        <v>4</v>
      </c>
      <c r="I4397">
        <v>4</v>
      </c>
      <c r="J4397">
        <v>5657</v>
      </c>
      <c r="K4397">
        <v>0.43837968793885429</v>
      </c>
    </row>
    <row r="4398" spans="1:11" x14ac:dyDescent="0.25">
      <c r="A4398" t="s">
        <v>14</v>
      </c>
      <c r="B4398" t="s">
        <v>46</v>
      </c>
      <c r="C4398">
        <v>2022</v>
      </c>
      <c r="D4398">
        <v>3.7</v>
      </c>
      <c r="E4398" t="s">
        <v>16</v>
      </c>
      <c r="F4398" t="s">
        <v>25</v>
      </c>
      <c r="G4398">
        <v>127605</v>
      </c>
      <c r="H4398">
        <v>2</v>
      </c>
      <c r="I4398">
        <v>4</v>
      </c>
      <c r="J4398">
        <v>12847</v>
      </c>
      <c r="K4398">
        <v>0.43845672252484102</v>
      </c>
    </row>
    <row r="4399" spans="1:11" x14ac:dyDescent="0.25">
      <c r="A4399" t="s">
        <v>23</v>
      </c>
      <c r="B4399" t="s">
        <v>38</v>
      </c>
      <c r="C4399">
        <v>2002</v>
      </c>
      <c r="D4399">
        <v>4.9000000000000004</v>
      </c>
      <c r="E4399" t="s">
        <v>22</v>
      </c>
      <c r="F4399" t="s">
        <v>13</v>
      </c>
      <c r="G4399">
        <v>18683</v>
      </c>
      <c r="H4399">
        <v>3</v>
      </c>
      <c r="I4399">
        <v>2</v>
      </c>
      <c r="J4399">
        <v>11226</v>
      </c>
      <c r="K4399">
        <v>0.4385034866801184</v>
      </c>
    </row>
    <row r="4400" spans="1:11" x14ac:dyDescent="0.25">
      <c r="A4400" t="s">
        <v>29</v>
      </c>
      <c r="B4400" t="s">
        <v>35</v>
      </c>
      <c r="C4400">
        <v>2023</v>
      </c>
      <c r="D4400">
        <v>1.6</v>
      </c>
      <c r="E4400" t="s">
        <v>22</v>
      </c>
      <c r="F4400" t="s">
        <v>13</v>
      </c>
      <c r="G4400">
        <v>209883</v>
      </c>
      <c r="H4400">
        <v>4</v>
      </c>
      <c r="I4400">
        <v>2</v>
      </c>
      <c r="J4400">
        <v>10402</v>
      </c>
      <c r="K4400">
        <v>0.43854048690790737</v>
      </c>
    </row>
    <row r="4401" spans="1:11" x14ac:dyDescent="0.25">
      <c r="A4401" t="s">
        <v>26</v>
      </c>
      <c r="B4401" t="s">
        <v>32</v>
      </c>
      <c r="C4401">
        <v>2014</v>
      </c>
      <c r="D4401">
        <v>4.9000000000000004</v>
      </c>
      <c r="E4401" t="s">
        <v>16</v>
      </c>
      <c r="F4401" t="s">
        <v>17</v>
      </c>
      <c r="G4401">
        <v>45435</v>
      </c>
      <c r="H4401">
        <v>3</v>
      </c>
      <c r="I4401">
        <v>1</v>
      </c>
      <c r="J4401">
        <v>14791</v>
      </c>
      <c r="K4401">
        <v>0.43871080332754775</v>
      </c>
    </row>
    <row r="4402" spans="1:11" x14ac:dyDescent="0.25">
      <c r="A4402" t="s">
        <v>14</v>
      </c>
      <c r="B4402" t="s">
        <v>46</v>
      </c>
      <c r="C4402">
        <v>2004</v>
      </c>
      <c r="D4402">
        <v>3.8</v>
      </c>
      <c r="E4402" t="s">
        <v>22</v>
      </c>
      <c r="F4402" t="s">
        <v>13</v>
      </c>
      <c r="G4402">
        <v>8659</v>
      </c>
      <c r="H4402">
        <v>5</v>
      </c>
      <c r="I4402">
        <v>3</v>
      </c>
      <c r="J4402">
        <v>10926</v>
      </c>
      <c r="K4402">
        <v>0.43873541125481164</v>
      </c>
    </row>
    <row r="4403" spans="1:11" x14ac:dyDescent="0.25">
      <c r="A4403" t="s">
        <v>29</v>
      </c>
      <c r="B4403" t="s">
        <v>30</v>
      </c>
      <c r="C4403">
        <v>2018</v>
      </c>
      <c r="D4403">
        <v>3.1</v>
      </c>
      <c r="E4403" t="s">
        <v>16</v>
      </c>
      <c r="F4403" t="s">
        <v>17</v>
      </c>
      <c r="G4403">
        <v>132546</v>
      </c>
      <c r="H4403">
        <v>5</v>
      </c>
      <c r="I4403">
        <v>3</v>
      </c>
      <c r="J4403">
        <v>12449</v>
      </c>
      <c r="K4403">
        <v>0.4387358347776511</v>
      </c>
    </row>
    <row r="4404" spans="1:11" x14ac:dyDescent="0.25">
      <c r="A4404" t="s">
        <v>33</v>
      </c>
      <c r="B4404" t="s">
        <v>55</v>
      </c>
      <c r="C4404">
        <v>2018</v>
      </c>
      <c r="D4404">
        <v>4.4000000000000004</v>
      </c>
      <c r="E4404" t="s">
        <v>16</v>
      </c>
      <c r="F4404" t="s">
        <v>13</v>
      </c>
      <c r="G4404">
        <v>210532</v>
      </c>
      <c r="H4404">
        <v>5</v>
      </c>
      <c r="I4404">
        <v>2</v>
      </c>
      <c r="J4404">
        <v>10689</v>
      </c>
      <c r="K4404">
        <v>0.43897998687616813</v>
      </c>
    </row>
    <row r="4405" spans="1:11" x14ac:dyDescent="0.25">
      <c r="A4405" t="s">
        <v>26</v>
      </c>
      <c r="B4405" t="s">
        <v>27</v>
      </c>
      <c r="C4405">
        <v>2000</v>
      </c>
      <c r="D4405">
        <v>1.9</v>
      </c>
      <c r="E4405" t="s">
        <v>16</v>
      </c>
      <c r="F4405" t="s">
        <v>25</v>
      </c>
      <c r="G4405">
        <v>202579</v>
      </c>
      <c r="H4405">
        <v>5</v>
      </c>
      <c r="I4405">
        <v>5</v>
      </c>
      <c r="J4405">
        <v>2948</v>
      </c>
      <c r="K4405">
        <v>0.43919570035837363</v>
      </c>
    </row>
    <row r="4406" spans="1:11" x14ac:dyDescent="0.25">
      <c r="A4406" t="s">
        <v>29</v>
      </c>
      <c r="B4406" t="s">
        <v>56</v>
      </c>
      <c r="C4406">
        <v>2002</v>
      </c>
      <c r="D4406">
        <v>2.8</v>
      </c>
      <c r="E4406" t="s">
        <v>28</v>
      </c>
      <c r="F4406" t="s">
        <v>17</v>
      </c>
      <c r="G4406">
        <v>223989</v>
      </c>
      <c r="H4406">
        <v>3</v>
      </c>
      <c r="I4406">
        <v>4</v>
      </c>
      <c r="J4406">
        <v>4520</v>
      </c>
      <c r="K4406">
        <v>0.43927761436112112</v>
      </c>
    </row>
    <row r="4407" spans="1:11" x14ac:dyDescent="0.25">
      <c r="A4407" t="s">
        <v>14</v>
      </c>
      <c r="B4407" t="s">
        <v>15</v>
      </c>
      <c r="C4407">
        <v>2009</v>
      </c>
      <c r="D4407">
        <v>3.8</v>
      </c>
      <c r="E4407" t="s">
        <v>22</v>
      </c>
      <c r="F4407" t="s">
        <v>17</v>
      </c>
      <c r="G4407">
        <v>265820</v>
      </c>
      <c r="H4407">
        <v>5</v>
      </c>
      <c r="I4407">
        <v>4</v>
      </c>
      <c r="J4407">
        <v>8783</v>
      </c>
      <c r="K4407">
        <v>0.43931737698029105</v>
      </c>
    </row>
    <row r="4408" spans="1:11" x14ac:dyDescent="0.25">
      <c r="A4408" t="s">
        <v>26</v>
      </c>
      <c r="B4408" t="s">
        <v>27</v>
      </c>
      <c r="C4408">
        <v>2019</v>
      </c>
      <c r="D4408">
        <v>2.2999999999999998</v>
      </c>
      <c r="E4408" t="s">
        <v>12</v>
      </c>
      <c r="F4408" t="s">
        <v>13</v>
      </c>
      <c r="G4408">
        <v>49227</v>
      </c>
      <c r="H4408">
        <v>4</v>
      </c>
      <c r="I4408">
        <v>2</v>
      </c>
      <c r="J4408">
        <v>11115</v>
      </c>
      <c r="K4408">
        <v>0.43937549632487805</v>
      </c>
    </row>
    <row r="4409" spans="1:11" x14ac:dyDescent="0.25">
      <c r="A4409" t="s">
        <v>33</v>
      </c>
      <c r="B4409" t="s">
        <v>43</v>
      </c>
      <c r="C4409">
        <v>2004</v>
      </c>
      <c r="D4409">
        <v>2.2000000000000002</v>
      </c>
      <c r="E4409" t="s">
        <v>28</v>
      </c>
      <c r="F4409" t="s">
        <v>25</v>
      </c>
      <c r="G4409">
        <v>14005</v>
      </c>
      <c r="H4409">
        <v>2</v>
      </c>
      <c r="I4409">
        <v>3</v>
      </c>
      <c r="J4409">
        <v>7219</v>
      </c>
      <c r="K4409">
        <v>0.43939557198373114</v>
      </c>
    </row>
    <row r="4410" spans="1:11" x14ac:dyDescent="0.25">
      <c r="A4410" t="s">
        <v>10</v>
      </c>
      <c r="B4410" t="s">
        <v>48</v>
      </c>
      <c r="C4410">
        <v>2004</v>
      </c>
      <c r="D4410">
        <v>3.7</v>
      </c>
      <c r="E4410" t="s">
        <v>28</v>
      </c>
      <c r="F4410" t="s">
        <v>17</v>
      </c>
      <c r="G4410">
        <v>176155</v>
      </c>
      <c r="H4410">
        <v>2</v>
      </c>
      <c r="I4410">
        <v>4</v>
      </c>
      <c r="J4410">
        <v>6976</v>
      </c>
      <c r="K4410">
        <v>0.4394092298304062</v>
      </c>
    </row>
    <row r="4411" spans="1:11" x14ac:dyDescent="0.25">
      <c r="A4411" t="s">
        <v>40</v>
      </c>
      <c r="B4411" t="s">
        <v>41</v>
      </c>
      <c r="C4411">
        <v>2002</v>
      </c>
      <c r="D4411">
        <v>3.8</v>
      </c>
      <c r="E4411" t="s">
        <v>16</v>
      </c>
      <c r="F4411" t="s">
        <v>17</v>
      </c>
      <c r="G4411">
        <v>64330</v>
      </c>
      <c r="H4411">
        <v>4</v>
      </c>
      <c r="I4411">
        <v>5</v>
      </c>
      <c r="J4411">
        <v>9713</v>
      </c>
      <c r="K4411">
        <v>0.43956259240806472</v>
      </c>
    </row>
    <row r="4412" spans="1:11" x14ac:dyDescent="0.25">
      <c r="A4412" t="s">
        <v>40</v>
      </c>
      <c r="B4412" t="s">
        <v>49</v>
      </c>
      <c r="C4412">
        <v>2023</v>
      </c>
      <c r="D4412">
        <v>2.1</v>
      </c>
      <c r="E4412" t="s">
        <v>12</v>
      </c>
      <c r="F4412" t="s">
        <v>25</v>
      </c>
      <c r="G4412">
        <v>151769</v>
      </c>
      <c r="H4412">
        <v>3</v>
      </c>
      <c r="I4412">
        <v>3</v>
      </c>
      <c r="J4412">
        <v>10064</v>
      </c>
      <c r="K4412">
        <v>0.43966778554202446</v>
      </c>
    </row>
    <row r="4413" spans="1:11" x14ac:dyDescent="0.25">
      <c r="A4413" t="s">
        <v>10</v>
      </c>
      <c r="B4413" t="s">
        <v>48</v>
      </c>
      <c r="C4413">
        <v>2018</v>
      </c>
      <c r="D4413">
        <v>4</v>
      </c>
      <c r="E4413" t="s">
        <v>28</v>
      </c>
      <c r="F4413" t="s">
        <v>25</v>
      </c>
      <c r="G4413">
        <v>85467</v>
      </c>
      <c r="H4413">
        <v>2</v>
      </c>
      <c r="I4413">
        <v>4</v>
      </c>
      <c r="J4413">
        <v>11790</v>
      </c>
      <c r="K4413">
        <v>0.4397030644063451</v>
      </c>
    </row>
    <row r="4414" spans="1:11" x14ac:dyDescent="0.25">
      <c r="A4414" t="s">
        <v>20</v>
      </c>
      <c r="B4414" t="s">
        <v>21</v>
      </c>
      <c r="C4414">
        <v>2016</v>
      </c>
      <c r="D4414">
        <v>2.2999999999999998</v>
      </c>
      <c r="E4414" t="s">
        <v>22</v>
      </c>
      <c r="F4414" t="s">
        <v>13</v>
      </c>
      <c r="G4414">
        <v>231726</v>
      </c>
      <c r="H4414">
        <v>2</v>
      </c>
      <c r="I4414">
        <v>3</v>
      </c>
      <c r="J4414">
        <v>8565</v>
      </c>
      <c r="K4414">
        <v>0.43972465369677327</v>
      </c>
    </row>
    <row r="4415" spans="1:11" x14ac:dyDescent="0.25">
      <c r="A4415" t="s">
        <v>40</v>
      </c>
      <c r="B4415" t="s">
        <v>49</v>
      </c>
      <c r="C4415">
        <v>2013</v>
      </c>
      <c r="D4415">
        <v>4.9000000000000004</v>
      </c>
      <c r="E4415" t="s">
        <v>28</v>
      </c>
      <c r="F4415" t="s">
        <v>13</v>
      </c>
      <c r="G4415">
        <v>208159</v>
      </c>
      <c r="H4415">
        <v>4</v>
      </c>
      <c r="I4415">
        <v>1</v>
      </c>
      <c r="J4415">
        <v>8736</v>
      </c>
      <c r="K4415">
        <v>0.43975205306696541</v>
      </c>
    </row>
    <row r="4416" spans="1:11" x14ac:dyDescent="0.25">
      <c r="A4416" t="s">
        <v>18</v>
      </c>
      <c r="B4416" t="s">
        <v>54</v>
      </c>
      <c r="C4416">
        <v>2008</v>
      </c>
      <c r="D4416">
        <v>1.9</v>
      </c>
      <c r="E4416" t="s">
        <v>28</v>
      </c>
      <c r="F4416" t="s">
        <v>17</v>
      </c>
      <c r="G4416">
        <v>279604</v>
      </c>
      <c r="H4416">
        <v>4</v>
      </c>
      <c r="I4416">
        <v>4</v>
      </c>
      <c r="J4416">
        <v>4307</v>
      </c>
      <c r="K4416">
        <v>0.43976551083141335</v>
      </c>
    </row>
    <row r="4417" spans="1:11" x14ac:dyDescent="0.25">
      <c r="A4417" t="s">
        <v>20</v>
      </c>
      <c r="B4417" t="s">
        <v>50</v>
      </c>
      <c r="C4417">
        <v>2011</v>
      </c>
      <c r="D4417">
        <v>3.7</v>
      </c>
      <c r="E4417" t="s">
        <v>12</v>
      </c>
      <c r="F4417" t="s">
        <v>25</v>
      </c>
      <c r="G4417">
        <v>68000</v>
      </c>
      <c r="H4417">
        <v>3</v>
      </c>
      <c r="I4417">
        <v>4</v>
      </c>
      <c r="J4417">
        <v>9740</v>
      </c>
      <c r="K4417">
        <v>0.43977772094192547</v>
      </c>
    </row>
    <row r="4418" spans="1:11" x14ac:dyDescent="0.25">
      <c r="A4418" t="s">
        <v>18</v>
      </c>
      <c r="B4418" t="s">
        <v>54</v>
      </c>
      <c r="C4418">
        <v>2016</v>
      </c>
      <c r="D4418">
        <v>3.4</v>
      </c>
      <c r="E4418" t="s">
        <v>22</v>
      </c>
      <c r="F4418" t="s">
        <v>25</v>
      </c>
      <c r="G4418">
        <v>164748</v>
      </c>
      <c r="H4418">
        <v>2</v>
      </c>
      <c r="I4418">
        <v>1</v>
      </c>
      <c r="J4418">
        <v>11005</v>
      </c>
      <c r="K4418">
        <v>0.43987649366817039</v>
      </c>
    </row>
    <row r="4419" spans="1:11" x14ac:dyDescent="0.25">
      <c r="A4419" t="s">
        <v>14</v>
      </c>
      <c r="B4419" t="s">
        <v>15</v>
      </c>
      <c r="C4419">
        <v>2000</v>
      </c>
      <c r="D4419">
        <v>2.2000000000000002</v>
      </c>
      <c r="E4419" t="s">
        <v>12</v>
      </c>
      <c r="F4419" t="s">
        <v>25</v>
      </c>
      <c r="G4419">
        <v>174830</v>
      </c>
      <c r="H4419">
        <v>4</v>
      </c>
      <c r="I4419">
        <v>3</v>
      </c>
      <c r="J4419">
        <v>2803</v>
      </c>
      <c r="K4419">
        <v>0.43992879252585171</v>
      </c>
    </row>
    <row r="4420" spans="1:11" x14ac:dyDescent="0.25">
      <c r="A4420" t="s">
        <v>18</v>
      </c>
      <c r="B4420" t="s">
        <v>54</v>
      </c>
      <c r="C4420">
        <v>2022</v>
      </c>
      <c r="D4420">
        <v>4.3</v>
      </c>
      <c r="E4420" t="s">
        <v>12</v>
      </c>
      <c r="F4420" t="s">
        <v>17</v>
      </c>
      <c r="G4420">
        <v>148159</v>
      </c>
      <c r="H4420">
        <v>2</v>
      </c>
      <c r="I4420">
        <v>5</v>
      </c>
      <c r="J4420">
        <v>13536</v>
      </c>
      <c r="K4420">
        <v>0.43995238588425489</v>
      </c>
    </row>
    <row r="4421" spans="1:11" x14ac:dyDescent="0.25">
      <c r="A4421" t="s">
        <v>20</v>
      </c>
      <c r="B4421" t="s">
        <v>21</v>
      </c>
      <c r="C4421">
        <v>2001</v>
      </c>
      <c r="D4421">
        <v>4.2</v>
      </c>
      <c r="E4421" t="s">
        <v>28</v>
      </c>
      <c r="F4421" t="s">
        <v>13</v>
      </c>
      <c r="G4421">
        <v>160095</v>
      </c>
      <c r="H4421">
        <v>5</v>
      </c>
      <c r="I4421">
        <v>2</v>
      </c>
      <c r="J4421">
        <v>5398</v>
      </c>
      <c r="K4421">
        <v>0.44001288848647846</v>
      </c>
    </row>
    <row r="4422" spans="1:11" x14ac:dyDescent="0.25">
      <c r="A4422" t="s">
        <v>20</v>
      </c>
      <c r="B4422" t="s">
        <v>50</v>
      </c>
      <c r="C4422">
        <v>2015</v>
      </c>
      <c r="D4422">
        <v>3.5</v>
      </c>
      <c r="E4422" t="s">
        <v>12</v>
      </c>
      <c r="F4422" t="s">
        <v>13</v>
      </c>
      <c r="G4422">
        <v>233009</v>
      </c>
      <c r="H4422">
        <v>3</v>
      </c>
      <c r="I4422">
        <v>3</v>
      </c>
      <c r="J4422">
        <v>7439</v>
      </c>
      <c r="K4422">
        <v>0.44015934706038973</v>
      </c>
    </row>
    <row r="4423" spans="1:11" x14ac:dyDescent="0.25">
      <c r="A4423" t="s">
        <v>29</v>
      </c>
      <c r="B4423" t="s">
        <v>35</v>
      </c>
      <c r="C4423">
        <v>2021</v>
      </c>
      <c r="D4423">
        <v>4.4000000000000004</v>
      </c>
      <c r="E4423" t="s">
        <v>12</v>
      </c>
      <c r="F4423" t="s">
        <v>13</v>
      </c>
      <c r="G4423">
        <v>60321</v>
      </c>
      <c r="H4423">
        <v>2</v>
      </c>
      <c r="I4423">
        <v>2</v>
      </c>
      <c r="J4423">
        <v>13593</v>
      </c>
      <c r="K4423">
        <v>0.44028766151013476</v>
      </c>
    </row>
    <row r="4424" spans="1:11" x14ac:dyDescent="0.25">
      <c r="A4424" t="s">
        <v>29</v>
      </c>
      <c r="B4424" t="s">
        <v>30</v>
      </c>
      <c r="C4424">
        <v>2019</v>
      </c>
      <c r="D4424">
        <v>3.9</v>
      </c>
      <c r="E4424" t="s">
        <v>22</v>
      </c>
      <c r="F4424" t="s">
        <v>13</v>
      </c>
      <c r="G4424">
        <v>110369</v>
      </c>
      <c r="H4424">
        <v>5</v>
      </c>
      <c r="I4424">
        <v>5</v>
      </c>
      <c r="J4424">
        <v>13492</v>
      </c>
      <c r="K4424">
        <v>0.44058231651379731</v>
      </c>
    </row>
    <row r="4425" spans="1:11" x14ac:dyDescent="0.25">
      <c r="A4425" t="s">
        <v>26</v>
      </c>
      <c r="B4425" t="s">
        <v>27</v>
      </c>
      <c r="C4425">
        <v>2018</v>
      </c>
      <c r="D4425">
        <v>2.2000000000000002</v>
      </c>
      <c r="E4425" t="s">
        <v>12</v>
      </c>
      <c r="F4425" t="s">
        <v>25</v>
      </c>
      <c r="G4425">
        <v>183658</v>
      </c>
      <c r="H4425">
        <v>5</v>
      </c>
      <c r="I4425">
        <v>5</v>
      </c>
      <c r="J4425">
        <v>8026</v>
      </c>
      <c r="K4425">
        <v>0.4406489847039089</v>
      </c>
    </row>
    <row r="4426" spans="1:11" x14ac:dyDescent="0.25">
      <c r="A4426" t="s">
        <v>29</v>
      </c>
      <c r="B4426" t="s">
        <v>30</v>
      </c>
      <c r="C4426">
        <v>2004</v>
      </c>
      <c r="D4426">
        <v>2.6</v>
      </c>
      <c r="E4426" t="s">
        <v>22</v>
      </c>
      <c r="F4426" t="s">
        <v>25</v>
      </c>
      <c r="G4426">
        <v>275293</v>
      </c>
      <c r="H4426">
        <v>2</v>
      </c>
      <c r="I4426">
        <v>4</v>
      </c>
      <c r="J4426">
        <v>4394</v>
      </c>
      <c r="K4426">
        <v>0.44068110110660319</v>
      </c>
    </row>
    <row r="4427" spans="1:11" x14ac:dyDescent="0.25">
      <c r="A4427" t="s">
        <v>26</v>
      </c>
      <c r="B4427" t="s">
        <v>47</v>
      </c>
      <c r="C4427">
        <v>2018</v>
      </c>
      <c r="D4427">
        <v>4.9000000000000004</v>
      </c>
      <c r="E4427" t="s">
        <v>16</v>
      </c>
      <c r="F4427" t="s">
        <v>25</v>
      </c>
      <c r="G4427">
        <v>46501</v>
      </c>
      <c r="H4427">
        <v>2</v>
      </c>
      <c r="I4427">
        <v>2</v>
      </c>
      <c r="J4427">
        <v>14469</v>
      </c>
      <c r="K4427">
        <v>0.44080020501517514</v>
      </c>
    </row>
    <row r="4428" spans="1:11" x14ac:dyDescent="0.25">
      <c r="A4428" t="s">
        <v>26</v>
      </c>
      <c r="B4428" t="s">
        <v>47</v>
      </c>
      <c r="C4428">
        <v>2020</v>
      </c>
      <c r="D4428">
        <v>1.9</v>
      </c>
      <c r="E4428" t="s">
        <v>22</v>
      </c>
      <c r="F4428" t="s">
        <v>17</v>
      </c>
      <c r="G4428">
        <v>27280</v>
      </c>
      <c r="H4428">
        <v>4</v>
      </c>
      <c r="I4428">
        <v>3</v>
      </c>
      <c r="J4428">
        <v>14954</v>
      </c>
      <c r="K4428">
        <v>0.4408975232101594</v>
      </c>
    </row>
    <row r="4429" spans="1:11" x14ac:dyDescent="0.25">
      <c r="A4429" t="s">
        <v>20</v>
      </c>
      <c r="B4429" t="s">
        <v>50</v>
      </c>
      <c r="C4429">
        <v>2001</v>
      </c>
      <c r="D4429">
        <v>4.4000000000000004</v>
      </c>
      <c r="E4429" t="s">
        <v>22</v>
      </c>
      <c r="F4429" t="s">
        <v>25</v>
      </c>
      <c r="G4429">
        <v>280845</v>
      </c>
      <c r="H4429">
        <v>5</v>
      </c>
      <c r="I4429">
        <v>1</v>
      </c>
      <c r="J4429">
        <v>5183</v>
      </c>
      <c r="K4429">
        <v>0.44090989597972974</v>
      </c>
    </row>
    <row r="4430" spans="1:11" x14ac:dyDescent="0.25">
      <c r="A4430" t="s">
        <v>20</v>
      </c>
      <c r="B4430" t="s">
        <v>21</v>
      </c>
      <c r="C4430">
        <v>2018</v>
      </c>
      <c r="D4430">
        <v>4.8</v>
      </c>
      <c r="E4430" t="s">
        <v>12</v>
      </c>
      <c r="F4430" t="s">
        <v>25</v>
      </c>
      <c r="G4430">
        <v>107717</v>
      </c>
      <c r="H4430">
        <v>5</v>
      </c>
      <c r="I4430">
        <v>2</v>
      </c>
      <c r="J4430">
        <v>12145</v>
      </c>
      <c r="K4430">
        <v>0.44091784429722225</v>
      </c>
    </row>
    <row r="4431" spans="1:11" x14ac:dyDescent="0.25">
      <c r="A4431" t="s">
        <v>26</v>
      </c>
      <c r="B4431" t="s">
        <v>32</v>
      </c>
      <c r="C4431">
        <v>2003</v>
      </c>
      <c r="D4431">
        <v>4.2</v>
      </c>
      <c r="E4431" t="s">
        <v>28</v>
      </c>
      <c r="F4431" t="s">
        <v>13</v>
      </c>
      <c r="G4431">
        <v>234654</v>
      </c>
      <c r="H4431">
        <v>3</v>
      </c>
      <c r="I4431">
        <v>5</v>
      </c>
      <c r="J4431">
        <v>4506</v>
      </c>
      <c r="K4431">
        <v>0.44107732423581292</v>
      </c>
    </row>
    <row r="4432" spans="1:11" x14ac:dyDescent="0.25">
      <c r="A4432" t="s">
        <v>23</v>
      </c>
      <c r="B4432" t="s">
        <v>38</v>
      </c>
      <c r="C4432">
        <v>2001</v>
      </c>
      <c r="D4432">
        <v>3</v>
      </c>
      <c r="E4432" t="s">
        <v>12</v>
      </c>
      <c r="F4432" t="s">
        <v>17</v>
      </c>
      <c r="G4432">
        <v>267839</v>
      </c>
      <c r="H4432">
        <v>4</v>
      </c>
      <c r="I4432">
        <v>3</v>
      </c>
      <c r="J4432">
        <v>3543</v>
      </c>
      <c r="K4432">
        <v>0.44111368081008873</v>
      </c>
    </row>
    <row r="4433" spans="1:11" x14ac:dyDescent="0.25">
      <c r="A4433" t="s">
        <v>33</v>
      </c>
      <c r="B4433" t="s">
        <v>34</v>
      </c>
      <c r="C4433">
        <v>2016</v>
      </c>
      <c r="D4433">
        <v>2.6</v>
      </c>
      <c r="E4433" t="s">
        <v>12</v>
      </c>
      <c r="F4433" t="s">
        <v>25</v>
      </c>
      <c r="G4433">
        <v>242016</v>
      </c>
      <c r="H4433">
        <v>2</v>
      </c>
      <c r="I4433">
        <v>2</v>
      </c>
      <c r="J4433">
        <v>6659</v>
      </c>
      <c r="K4433">
        <v>0.44126392076574683</v>
      </c>
    </row>
    <row r="4434" spans="1:11" x14ac:dyDescent="0.25">
      <c r="A4434" t="s">
        <v>26</v>
      </c>
      <c r="B4434" t="s">
        <v>27</v>
      </c>
      <c r="C4434">
        <v>2016</v>
      </c>
      <c r="D4434">
        <v>1.8</v>
      </c>
      <c r="E4434" t="s">
        <v>12</v>
      </c>
      <c r="F4434" t="s">
        <v>17</v>
      </c>
      <c r="G4434">
        <v>23232</v>
      </c>
      <c r="H4434">
        <v>2</v>
      </c>
      <c r="I4434">
        <v>5</v>
      </c>
      <c r="J4434">
        <v>11735</v>
      </c>
      <c r="K4434">
        <v>0.4413038614210929</v>
      </c>
    </row>
    <row r="4435" spans="1:11" x14ac:dyDescent="0.25">
      <c r="A4435" t="s">
        <v>26</v>
      </c>
      <c r="B4435" t="s">
        <v>32</v>
      </c>
      <c r="C4435">
        <v>2007</v>
      </c>
      <c r="D4435">
        <v>2.2999999999999998</v>
      </c>
      <c r="E4435" t="s">
        <v>22</v>
      </c>
      <c r="F4435" t="s">
        <v>17</v>
      </c>
      <c r="G4435">
        <v>276638</v>
      </c>
      <c r="H4435">
        <v>3</v>
      </c>
      <c r="I4435">
        <v>4</v>
      </c>
      <c r="J4435">
        <v>6467</v>
      </c>
      <c r="K4435">
        <v>0.44138627816728326</v>
      </c>
    </row>
    <row r="4436" spans="1:11" x14ac:dyDescent="0.25">
      <c r="A4436" t="s">
        <v>23</v>
      </c>
      <c r="B4436" t="s">
        <v>45</v>
      </c>
      <c r="C4436">
        <v>2020</v>
      </c>
      <c r="D4436">
        <v>4.9000000000000004</v>
      </c>
      <c r="E4436" t="s">
        <v>28</v>
      </c>
      <c r="F4436" t="s">
        <v>17</v>
      </c>
      <c r="G4436">
        <v>28699</v>
      </c>
      <c r="H4436">
        <v>4</v>
      </c>
      <c r="I4436">
        <v>5</v>
      </c>
      <c r="J4436">
        <v>15926</v>
      </c>
      <c r="K4436">
        <v>0.44142316539304216</v>
      </c>
    </row>
    <row r="4437" spans="1:11" x14ac:dyDescent="0.25">
      <c r="A4437" t="s">
        <v>29</v>
      </c>
      <c r="B4437" t="s">
        <v>35</v>
      </c>
      <c r="C4437">
        <v>2015</v>
      </c>
      <c r="D4437">
        <v>2.5</v>
      </c>
      <c r="E4437" t="s">
        <v>22</v>
      </c>
      <c r="F4437" t="s">
        <v>13</v>
      </c>
      <c r="G4437">
        <v>282904</v>
      </c>
      <c r="H4437">
        <v>2</v>
      </c>
      <c r="I4437">
        <v>3</v>
      </c>
      <c r="J4437">
        <v>7441</v>
      </c>
      <c r="K4437">
        <v>0.44143090595589329</v>
      </c>
    </row>
    <row r="4438" spans="1:11" x14ac:dyDescent="0.25">
      <c r="A4438" t="s">
        <v>33</v>
      </c>
      <c r="B4438" t="s">
        <v>55</v>
      </c>
      <c r="C4438">
        <v>2015</v>
      </c>
      <c r="D4438">
        <v>1.5</v>
      </c>
      <c r="E4438" t="s">
        <v>22</v>
      </c>
      <c r="F4438" t="s">
        <v>13</v>
      </c>
      <c r="G4438">
        <v>203048</v>
      </c>
      <c r="H4438">
        <v>3</v>
      </c>
      <c r="I4438">
        <v>1</v>
      </c>
      <c r="J4438">
        <v>8039</v>
      </c>
      <c r="K4438">
        <v>0.44162132912605701</v>
      </c>
    </row>
    <row r="4439" spans="1:11" x14ac:dyDescent="0.25">
      <c r="A4439" t="s">
        <v>40</v>
      </c>
      <c r="B4439" t="s">
        <v>49</v>
      </c>
      <c r="C4439">
        <v>2012</v>
      </c>
      <c r="D4439">
        <v>3</v>
      </c>
      <c r="E4439" t="s">
        <v>28</v>
      </c>
      <c r="F4439" t="s">
        <v>17</v>
      </c>
      <c r="G4439">
        <v>173506</v>
      </c>
      <c r="H4439">
        <v>2</v>
      </c>
      <c r="I4439">
        <v>1</v>
      </c>
      <c r="J4439">
        <v>8729</v>
      </c>
      <c r="K4439">
        <v>0.44172043405722361</v>
      </c>
    </row>
    <row r="4440" spans="1:11" x14ac:dyDescent="0.25">
      <c r="A4440" t="s">
        <v>10</v>
      </c>
      <c r="B4440" t="s">
        <v>31</v>
      </c>
      <c r="C4440">
        <v>2000</v>
      </c>
      <c r="D4440">
        <v>2.9</v>
      </c>
      <c r="E4440" t="s">
        <v>22</v>
      </c>
      <c r="F4440" t="s">
        <v>17</v>
      </c>
      <c r="G4440">
        <v>77600</v>
      </c>
      <c r="H4440">
        <v>2</v>
      </c>
      <c r="I4440">
        <v>2</v>
      </c>
      <c r="J4440">
        <v>8948</v>
      </c>
      <c r="K4440">
        <v>0.44188093806094175</v>
      </c>
    </row>
    <row r="4441" spans="1:11" x14ac:dyDescent="0.25">
      <c r="A4441" t="s">
        <v>10</v>
      </c>
      <c r="B4441" t="s">
        <v>31</v>
      </c>
      <c r="C4441">
        <v>2012</v>
      </c>
      <c r="D4441">
        <v>1.7</v>
      </c>
      <c r="E4441" t="s">
        <v>12</v>
      </c>
      <c r="F4441" t="s">
        <v>13</v>
      </c>
      <c r="G4441">
        <v>215694</v>
      </c>
      <c r="H4441">
        <v>2</v>
      </c>
      <c r="I4441">
        <v>5</v>
      </c>
      <c r="J4441">
        <v>5086</v>
      </c>
      <c r="K4441">
        <v>0.44213043199222879</v>
      </c>
    </row>
    <row r="4442" spans="1:11" x14ac:dyDescent="0.25">
      <c r="A4442" t="s">
        <v>18</v>
      </c>
      <c r="B4442" t="s">
        <v>19</v>
      </c>
      <c r="C4442">
        <v>2008</v>
      </c>
      <c r="D4442">
        <v>3.7</v>
      </c>
      <c r="E4442" t="s">
        <v>12</v>
      </c>
      <c r="F4442" t="s">
        <v>25</v>
      </c>
      <c r="G4442">
        <v>59372</v>
      </c>
      <c r="H4442">
        <v>2</v>
      </c>
      <c r="I4442">
        <v>1</v>
      </c>
      <c r="J4442">
        <v>9012</v>
      </c>
      <c r="K4442">
        <v>0.44214607829188657</v>
      </c>
    </row>
    <row r="4443" spans="1:11" x14ac:dyDescent="0.25">
      <c r="A4443" t="s">
        <v>29</v>
      </c>
      <c r="B4443" t="s">
        <v>30</v>
      </c>
      <c r="C4443">
        <v>2022</v>
      </c>
      <c r="D4443">
        <v>2</v>
      </c>
      <c r="E4443" t="s">
        <v>16</v>
      </c>
      <c r="F4443" t="s">
        <v>13</v>
      </c>
      <c r="G4443">
        <v>188473</v>
      </c>
      <c r="H4443">
        <v>2</v>
      </c>
      <c r="I4443">
        <v>5</v>
      </c>
      <c r="J4443">
        <v>9930</v>
      </c>
      <c r="K4443">
        <v>0.44226554362561021</v>
      </c>
    </row>
    <row r="4444" spans="1:11" x14ac:dyDescent="0.25">
      <c r="A4444" t="s">
        <v>14</v>
      </c>
      <c r="B4444" t="s">
        <v>46</v>
      </c>
      <c r="C4444">
        <v>2014</v>
      </c>
      <c r="D4444">
        <v>3.5</v>
      </c>
      <c r="E4444" t="s">
        <v>12</v>
      </c>
      <c r="F4444" t="s">
        <v>17</v>
      </c>
      <c r="G4444">
        <v>58401</v>
      </c>
      <c r="H4444">
        <v>2</v>
      </c>
      <c r="I4444">
        <v>3</v>
      </c>
      <c r="J4444">
        <v>12131</v>
      </c>
      <c r="K4444">
        <v>0.44232071167497344</v>
      </c>
    </row>
    <row r="4445" spans="1:11" x14ac:dyDescent="0.25">
      <c r="A4445" t="s">
        <v>29</v>
      </c>
      <c r="B4445" t="s">
        <v>30</v>
      </c>
      <c r="C4445">
        <v>2017</v>
      </c>
      <c r="D4445">
        <v>4.5</v>
      </c>
      <c r="E4445" t="s">
        <v>12</v>
      </c>
      <c r="F4445" t="s">
        <v>25</v>
      </c>
      <c r="G4445">
        <v>217124</v>
      </c>
      <c r="H4445">
        <v>5</v>
      </c>
      <c r="I4445">
        <v>5</v>
      </c>
      <c r="J4445">
        <v>9357</v>
      </c>
      <c r="K4445">
        <v>0.44238482238757215</v>
      </c>
    </row>
    <row r="4446" spans="1:11" x14ac:dyDescent="0.25">
      <c r="A4446" t="s">
        <v>14</v>
      </c>
      <c r="B4446" t="s">
        <v>15</v>
      </c>
      <c r="C4446">
        <v>2012</v>
      </c>
      <c r="D4446">
        <v>2</v>
      </c>
      <c r="E4446" t="s">
        <v>16</v>
      </c>
      <c r="F4446" t="s">
        <v>17</v>
      </c>
      <c r="G4446">
        <v>5356</v>
      </c>
      <c r="H4446">
        <v>2</v>
      </c>
      <c r="I4446">
        <v>3</v>
      </c>
      <c r="J4446">
        <v>12092</v>
      </c>
      <c r="K4446">
        <v>0.44257560252729355</v>
      </c>
    </row>
    <row r="4447" spans="1:11" x14ac:dyDescent="0.25">
      <c r="A4447" t="s">
        <v>40</v>
      </c>
      <c r="B4447" t="s">
        <v>49</v>
      </c>
      <c r="C4447">
        <v>2012</v>
      </c>
      <c r="D4447">
        <v>1.1000000000000001</v>
      </c>
      <c r="E4447" t="s">
        <v>22</v>
      </c>
      <c r="F4447" t="s">
        <v>25</v>
      </c>
      <c r="G4447">
        <v>88523</v>
      </c>
      <c r="H4447">
        <v>2</v>
      </c>
      <c r="I4447">
        <v>5</v>
      </c>
      <c r="J4447">
        <v>9029</v>
      </c>
      <c r="K4447">
        <v>0.44258531889935759</v>
      </c>
    </row>
    <row r="4448" spans="1:11" x14ac:dyDescent="0.25">
      <c r="A4448" t="s">
        <v>10</v>
      </c>
      <c r="B4448" t="s">
        <v>31</v>
      </c>
      <c r="C4448">
        <v>2013</v>
      </c>
      <c r="D4448">
        <v>1.5</v>
      </c>
      <c r="E4448" t="s">
        <v>28</v>
      </c>
      <c r="F4448" t="s">
        <v>17</v>
      </c>
      <c r="G4448">
        <v>204425</v>
      </c>
      <c r="H4448">
        <v>5</v>
      </c>
      <c r="I4448">
        <v>5</v>
      </c>
      <c r="J4448">
        <v>6911</v>
      </c>
      <c r="K4448">
        <v>0.44268365189428149</v>
      </c>
    </row>
    <row r="4449" spans="1:11" x14ac:dyDescent="0.25">
      <c r="A4449" t="s">
        <v>10</v>
      </c>
      <c r="B4449" t="s">
        <v>11</v>
      </c>
      <c r="C4449">
        <v>2009</v>
      </c>
      <c r="D4449">
        <v>2.9</v>
      </c>
      <c r="E4449" t="s">
        <v>16</v>
      </c>
      <c r="F4449" t="s">
        <v>17</v>
      </c>
      <c r="G4449">
        <v>174884</v>
      </c>
      <c r="H4449">
        <v>4</v>
      </c>
      <c r="I4449">
        <v>5</v>
      </c>
      <c r="J4449">
        <v>8702</v>
      </c>
      <c r="K4449">
        <v>0.44278084818832752</v>
      </c>
    </row>
    <row r="4450" spans="1:11" x14ac:dyDescent="0.25">
      <c r="A4450" t="s">
        <v>33</v>
      </c>
      <c r="B4450" t="s">
        <v>55</v>
      </c>
      <c r="C4450">
        <v>2001</v>
      </c>
      <c r="D4450">
        <v>2.8</v>
      </c>
      <c r="E4450" t="s">
        <v>16</v>
      </c>
      <c r="F4450" t="s">
        <v>17</v>
      </c>
      <c r="G4450">
        <v>124896</v>
      </c>
      <c r="H4450">
        <v>4</v>
      </c>
      <c r="I4450">
        <v>3</v>
      </c>
      <c r="J4450">
        <v>7202</v>
      </c>
      <c r="K4450">
        <v>0.4428109459271431</v>
      </c>
    </row>
    <row r="4451" spans="1:11" x14ac:dyDescent="0.25">
      <c r="A4451" t="s">
        <v>14</v>
      </c>
      <c r="B4451" t="s">
        <v>46</v>
      </c>
      <c r="C4451">
        <v>2017</v>
      </c>
      <c r="D4451">
        <v>1.8</v>
      </c>
      <c r="E4451" t="s">
        <v>16</v>
      </c>
      <c r="F4451" t="s">
        <v>13</v>
      </c>
      <c r="G4451">
        <v>54765</v>
      </c>
      <c r="H4451">
        <v>4</v>
      </c>
      <c r="I4451">
        <v>2</v>
      </c>
      <c r="J4451">
        <v>10904</v>
      </c>
      <c r="K4451">
        <v>0.44286273636843243</v>
      </c>
    </row>
    <row r="4452" spans="1:11" x14ac:dyDescent="0.25">
      <c r="A4452" t="s">
        <v>14</v>
      </c>
      <c r="B4452" t="s">
        <v>39</v>
      </c>
      <c r="C4452">
        <v>2020</v>
      </c>
      <c r="D4452">
        <v>1.6</v>
      </c>
      <c r="E4452" t="s">
        <v>28</v>
      </c>
      <c r="F4452" t="s">
        <v>17</v>
      </c>
      <c r="G4452">
        <v>46525</v>
      </c>
      <c r="H4452">
        <v>5</v>
      </c>
      <c r="I4452">
        <v>1</v>
      </c>
      <c r="J4452">
        <v>12269</v>
      </c>
      <c r="K4452">
        <v>0.44295159100075598</v>
      </c>
    </row>
    <row r="4453" spans="1:11" x14ac:dyDescent="0.25">
      <c r="A4453" t="s">
        <v>10</v>
      </c>
      <c r="B4453" t="s">
        <v>48</v>
      </c>
      <c r="C4453">
        <v>2010</v>
      </c>
      <c r="D4453">
        <v>3</v>
      </c>
      <c r="E4453" t="s">
        <v>28</v>
      </c>
      <c r="F4453" t="s">
        <v>17</v>
      </c>
      <c r="G4453">
        <v>293509</v>
      </c>
      <c r="H4453">
        <v>4</v>
      </c>
      <c r="I4453">
        <v>4</v>
      </c>
      <c r="J4453">
        <v>5729</v>
      </c>
      <c r="K4453">
        <v>0.44295865255488287</v>
      </c>
    </row>
    <row r="4454" spans="1:11" x14ac:dyDescent="0.25">
      <c r="A4454" t="s">
        <v>20</v>
      </c>
      <c r="B4454" t="s">
        <v>21</v>
      </c>
      <c r="C4454">
        <v>2012</v>
      </c>
      <c r="D4454">
        <v>3.8</v>
      </c>
      <c r="E4454" t="s">
        <v>12</v>
      </c>
      <c r="F4454" t="s">
        <v>25</v>
      </c>
      <c r="G4454">
        <v>97556</v>
      </c>
      <c r="H4454">
        <v>3</v>
      </c>
      <c r="I4454">
        <v>3</v>
      </c>
      <c r="J4454">
        <v>9548</v>
      </c>
      <c r="K4454">
        <v>0.44343377922312976</v>
      </c>
    </row>
    <row r="4455" spans="1:11" x14ac:dyDescent="0.25">
      <c r="A4455" t="s">
        <v>23</v>
      </c>
      <c r="B4455" t="s">
        <v>45</v>
      </c>
      <c r="C4455">
        <v>2005</v>
      </c>
      <c r="D4455">
        <v>3.1</v>
      </c>
      <c r="E4455" t="s">
        <v>28</v>
      </c>
      <c r="F4455" t="s">
        <v>25</v>
      </c>
      <c r="G4455">
        <v>130573</v>
      </c>
      <c r="H4455">
        <v>4</v>
      </c>
      <c r="I4455">
        <v>1</v>
      </c>
      <c r="J4455">
        <v>6088</v>
      </c>
      <c r="K4455">
        <v>0.44350203972268321</v>
      </c>
    </row>
    <row r="4456" spans="1:11" x14ac:dyDescent="0.25">
      <c r="A4456" t="s">
        <v>26</v>
      </c>
      <c r="B4456" t="s">
        <v>27</v>
      </c>
      <c r="C4456">
        <v>2014</v>
      </c>
      <c r="D4456">
        <v>1.4</v>
      </c>
      <c r="E4456" t="s">
        <v>12</v>
      </c>
      <c r="F4456" t="s">
        <v>25</v>
      </c>
      <c r="G4456">
        <v>295680</v>
      </c>
      <c r="H4456">
        <v>5</v>
      </c>
      <c r="I4456">
        <v>3</v>
      </c>
      <c r="J4456">
        <v>3786</v>
      </c>
      <c r="K4456">
        <v>0.44350439605239478</v>
      </c>
    </row>
    <row r="4457" spans="1:11" x14ac:dyDescent="0.25">
      <c r="A4457" t="s">
        <v>36</v>
      </c>
      <c r="B4457" t="s">
        <v>44</v>
      </c>
      <c r="C4457">
        <v>2021</v>
      </c>
      <c r="D4457">
        <v>2.2999999999999998</v>
      </c>
      <c r="E4457" t="s">
        <v>16</v>
      </c>
      <c r="F4457" t="s">
        <v>25</v>
      </c>
      <c r="G4457">
        <v>46192</v>
      </c>
      <c r="H4457">
        <v>4</v>
      </c>
      <c r="I4457">
        <v>3</v>
      </c>
      <c r="J4457">
        <v>12776</v>
      </c>
      <c r="K4457">
        <v>0.44350883176290334</v>
      </c>
    </row>
    <row r="4458" spans="1:11" x14ac:dyDescent="0.25">
      <c r="A4458" t="s">
        <v>36</v>
      </c>
      <c r="B4458" t="s">
        <v>37</v>
      </c>
      <c r="C4458">
        <v>2007</v>
      </c>
      <c r="D4458">
        <v>4.7</v>
      </c>
      <c r="E4458" t="s">
        <v>22</v>
      </c>
      <c r="F4458" t="s">
        <v>13</v>
      </c>
      <c r="G4458">
        <v>186809</v>
      </c>
      <c r="H4458">
        <v>5</v>
      </c>
      <c r="I4458">
        <v>1</v>
      </c>
      <c r="J4458">
        <v>9163</v>
      </c>
      <c r="K4458">
        <v>0.44352362675448986</v>
      </c>
    </row>
    <row r="4459" spans="1:11" x14ac:dyDescent="0.25">
      <c r="A4459" t="s">
        <v>40</v>
      </c>
      <c r="B4459" t="s">
        <v>41</v>
      </c>
      <c r="C4459">
        <v>2002</v>
      </c>
      <c r="D4459">
        <v>4.8</v>
      </c>
      <c r="E4459" t="s">
        <v>28</v>
      </c>
      <c r="F4459" t="s">
        <v>25</v>
      </c>
      <c r="G4459">
        <v>175627</v>
      </c>
      <c r="H4459">
        <v>5</v>
      </c>
      <c r="I4459">
        <v>3</v>
      </c>
      <c r="J4459">
        <v>5987</v>
      </c>
      <c r="K4459">
        <v>0.44360026199440672</v>
      </c>
    </row>
    <row r="4460" spans="1:11" x14ac:dyDescent="0.25">
      <c r="A4460" t="s">
        <v>20</v>
      </c>
      <c r="B4460" t="s">
        <v>42</v>
      </c>
      <c r="C4460">
        <v>2002</v>
      </c>
      <c r="D4460">
        <v>4.0999999999999996</v>
      </c>
      <c r="E4460" t="s">
        <v>28</v>
      </c>
      <c r="F4460" t="s">
        <v>17</v>
      </c>
      <c r="G4460">
        <v>69875</v>
      </c>
      <c r="H4460">
        <v>5</v>
      </c>
      <c r="I4460">
        <v>2</v>
      </c>
      <c r="J4460">
        <v>8902</v>
      </c>
      <c r="K4460">
        <v>0.44367002157833846</v>
      </c>
    </row>
    <row r="4461" spans="1:11" x14ac:dyDescent="0.25">
      <c r="A4461" t="s">
        <v>20</v>
      </c>
      <c r="B4461" t="s">
        <v>21</v>
      </c>
      <c r="C4461">
        <v>2003</v>
      </c>
      <c r="D4461">
        <v>3.7</v>
      </c>
      <c r="E4461" t="s">
        <v>12</v>
      </c>
      <c r="F4461" t="s">
        <v>17</v>
      </c>
      <c r="G4461">
        <v>44024</v>
      </c>
      <c r="H4461">
        <v>4</v>
      </c>
      <c r="I4461">
        <v>4</v>
      </c>
      <c r="J4461">
        <v>9319</v>
      </c>
      <c r="K4461">
        <v>0.44377494949815188</v>
      </c>
    </row>
    <row r="4462" spans="1:11" x14ac:dyDescent="0.25">
      <c r="A4462" t="s">
        <v>29</v>
      </c>
      <c r="B4462" t="s">
        <v>30</v>
      </c>
      <c r="C4462">
        <v>2023</v>
      </c>
      <c r="D4462">
        <v>1.9</v>
      </c>
      <c r="E4462" t="s">
        <v>12</v>
      </c>
      <c r="F4462" t="s">
        <v>25</v>
      </c>
      <c r="G4462">
        <v>93072</v>
      </c>
      <c r="H4462">
        <v>3</v>
      </c>
      <c r="I4462">
        <v>1</v>
      </c>
      <c r="J4462">
        <v>11038</v>
      </c>
      <c r="K4462">
        <v>0.44383111936550024</v>
      </c>
    </row>
    <row r="4463" spans="1:11" x14ac:dyDescent="0.25">
      <c r="A4463" t="s">
        <v>26</v>
      </c>
      <c r="B4463" t="s">
        <v>27</v>
      </c>
      <c r="C4463">
        <v>2021</v>
      </c>
      <c r="D4463">
        <v>2.5</v>
      </c>
      <c r="E4463" t="s">
        <v>28</v>
      </c>
      <c r="F4463" t="s">
        <v>13</v>
      </c>
      <c r="G4463">
        <v>296835</v>
      </c>
      <c r="H4463">
        <v>2</v>
      </c>
      <c r="I4463">
        <v>4</v>
      </c>
      <c r="J4463">
        <v>6963</v>
      </c>
      <c r="K4463">
        <v>0.44402096184064133</v>
      </c>
    </row>
    <row r="4464" spans="1:11" x14ac:dyDescent="0.25">
      <c r="A4464" t="s">
        <v>33</v>
      </c>
      <c r="B4464" t="s">
        <v>34</v>
      </c>
      <c r="C4464">
        <v>2010</v>
      </c>
      <c r="D4464">
        <v>3.5</v>
      </c>
      <c r="E4464" t="s">
        <v>22</v>
      </c>
      <c r="F4464" t="s">
        <v>13</v>
      </c>
      <c r="G4464">
        <v>229393</v>
      </c>
      <c r="H4464">
        <v>4</v>
      </c>
      <c r="I4464">
        <v>5</v>
      </c>
      <c r="J4464">
        <v>8012</v>
      </c>
      <c r="K4464">
        <v>0.44411296653680121</v>
      </c>
    </row>
    <row r="4465" spans="1:11" x14ac:dyDescent="0.25">
      <c r="A4465" t="s">
        <v>10</v>
      </c>
      <c r="B4465" t="s">
        <v>48</v>
      </c>
      <c r="C4465">
        <v>2016</v>
      </c>
      <c r="D4465">
        <v>2.2000000000000002</v>
      </c>
      <c r="E4465" t="s">
        <v>12</v>
      </c>
      <c r="F4465" t="s">
        <v>25</v>
      </c>
      <c r="G4465">
        <v>287720</v>
      </c>
      <c r="H4465">
        <v>2</v>
      </c>
      <c r="I4465">
        <v>2</v>
      </c>
      <c r="J4465">
        <v>5345</v>
      </c>
      <c r="K4465">
        <v>0.44428578132682217</v>
      </c>
    </row>
    <row r="4466" spans="1:11" x14ac:dyDescent="0.25">
      <c r="A4466" t="s">
        <v>40</v>
      </c>
      <c r="B4466" t="s">
        <v>41</v>
      </c>
      <c r="C4466">
        <v>2000</v>
      </c>
      <c r="D4466">
        <v>1.6</v>
      </c>
      <c r="E4466" t="s">
        <v>28</v>
      </c>
      <c r="F4466" t="s">
        <v>13</v>
      </c>
      <c r="G4466">
        <v>34978</v>
      </c>
      <c r="H4466">
        <v>2</v>
      </c>
      <c r="I4466">
        <v>5</v>
      </c>
      <c r="J4466">
        <v>5000</v>
      </c>
      <c r="K4466">
        <v>0.44434798859314484</v>
      </c>
    </row>
    <row r="4467" spans="1:11" x14ac:dyDescent="0.25">
      <c r="A4467" t="s">
        <v>26</v>
      </c>
      <c r="B4467" t="s">
        <v>27</v>
      </c>
      <c r="C4467">
        <v>2008</v>
      </c>
      <c r="D4467">
        <v>2.5</v>
      </c>
      <c r="E4467" t="s">
        <v>12</v>
      </c>
      <c r="F4467" t="s">
        <v>25</v>
      </c>
      <c r="G4467">
        <v>223819</v>
      </c>
      <c r="H4467">
        <v>4</v>
      </c>
      <c r="I4467">
        <v>4</v>
      </c>
      <c r="J4467">
        <v>4523</v>
      </c>
      <c r="K4467">
        <v>0.44438383215707244</v>
      </c>
    </row>
    <row r="4468" spans="1:11" x14ac:dyDescent="0.25">
      <c r="A4468" t="s">
        <v>10</v>
      </c>
      <c r="B4468" t="s">
        <v>11</v>
      </c>
      <c r="C4468">
        <v>2020</v>
      </c>
      <c r="D4468">
        <v>4.3</v>
      </c>
      <c r="E4468" t="s">
        <v>16</v>
      </c>
      <c r="F4468" t="s">
        <v>17</v>
      </c>
      <c r="G4468">
        <v>270057</v>
      </c>
      <c r="H4468">
        <v>5</v>
      </c>
      <c r="I4468">
        <v>4</v>
      </c>
      <c r="J4468">
        <v>11498</v>
      </c>
      <c r="K4468">
        <v>0.44450435134137589</v>
      </c>
    </row>
    <row r="4469" spans="1:11" x14ac:dyDescent="0.25">
      <c r="A4469" t="s">
        <v>18</v>
      </c>
      <c r="B4469" t="s">
        <v>54</v>
      </c>
      <c r="C4469">
        <v>2000</v>
      </c>
      <c r="D4469">
        <v>2.9</v>
      </c>
      <c r="E4469" t="s">
        <v>16</v>
      </c>
      <c r="F4469" t="s">
        <v>17</v>
      </c>
      <c r="G4469">
        <v>15565</v>
      </c>
      <c r="H4469">
        <v>3</v>
      </c>
      <c r="I4469">
        <v>2</v>
      </c>
      <c r="J4469">
        <v>9188</v>
      </c>
      <c r="K4469">
        <v>0.44472650732930596</v>
      </c>
    </row>
    <row r="4470" spans="1:11" x14ac:dyDescent="0.25">
      <c r="A4470" t="s">
        <v>36</v>
      </c>
      <c r="B4470" t="s">
        <v>44</v>
      </c>
      <c r="C4470">
        <v>2016</v>
      </c>
      <c r="D4470">
        <v>3.5</v>
      </c>
      <c r="E4470" t="s">
        <v>28</v>
      </c>
      <c r="F4470" t="s">
        <v>25</v>
      </c>
      <c r="G4470">
        <v>242941</v>
      </c>
      <c r="H4470">
        <v>5</v>
      </c>
      <c r="I4470">
        <v>1</v>
      </c>
      <c r="J4470">
        <v>7541</v>
      </c>
      <c r="K4470">
        <v>0.44474405358964442</v>
      </c>
    </row>
    <row r="4471" spans="1:11" x14ac:dyDescent="0.25">
      <c r="A4471" t="s">
        <v>23</v>
      </c>
      <c r="B4471" t="s">
        <v>24</v>
      </c>
      <c r="C4471">
        <v>2016</v>
      </c>
      <c r="D4471">
        <v>3.4</v>
      </c>
      <c r="E4471" t="s">
        <v>12</v>
      </c>
      <c r="F4471" t="s">
        <v>25</v>
      </c>
      <c r="G4471">
        <v>135013</v>
      </c>
      <c r="H4471">
        <v>4</v>
      </c>
      <c r="I4471">
        <v>1</v>
      </c>
      <c r="J4471">
        <v>9599</v>
      </c>
      <c r="K4471">
        <v>0.44477451780310551</v>
      </c>
    </row>
    <row r="4472" spans="1:11" x14ac:dyDescent="0.25">
      <c r="A4472" t="s">
        <v>40</v>
      </c>
      <c r="B4472" t="s">
        <v>51</v>
      </c>
      <c r="C4472">
        <v>2014</v>
      </c>
      <c r="D4472">
        <v>3.2</v>
      </c>
      <c r="E4472" t="s">
        <v>28</v>
      </c>
      <c r="F4472" t="s">
        <v>13</v>
      </c>
      <c r="G4472">
        <v>34512</v>
      </c>
      <c r="H4472">
        <v>3</v>
      </c>
      <c r="I4472">
        <v>4</v>
      </c>
      <c r="J4472">
        <v>10809</v>
      </c>
      <c r="K4472">
        <v>0.44480144572995772</v>
      </c>
    </row>
    <row r="4473" spans="1:11" x14ac:dyDescent="0.25">
      <c r="A4473" t="s">
        <v>10</v>
      </c>
      <c r="B4473" t="s">
        <v>11</v>
      </c>
      <c r="C4473">
        <v>2022</v>
      </c>
      <c r="D4473">
        <v>1.3</v>
      </c>
      <c r="E4473" t="s">
        <v>22</v>
      </c>
      <c r="F4473" t="s">
        <v>13</v>
      </c>
      <c r="G4473">
        <v>120586</v>
      </c>
      <c r="H4473">
        <v>3</v>
      </c>
      <c r="I4473">
        <v>1</v>
      </c>
      <c r="J4473">
        <v>11588</v>
      </c>
      <c r="K4473">
        <v>0.44492094813754401</v>
      </c>
    </row>
    <row r="4474" spans="1:11" x14ac:dyDescent="0.25">
      <c r="A4474" t="s">
        <v>23</v>
      </c>
      <c r="B4474" t="s">
        <v>38</v>
      </c>
      <c r="C4474">
        <v>2003</v>
      </c>
      <c r="D4474">
        <v>3.5</v>
      </c>
      <c r="E4474" t="s">
        <v>28</v>
      </c>
      <c r="F4474" t="s">
        <v>13</v>
      </c>
      <c r="G4474">
        <v>288928</v>
      </c>
      <c r="H4474">
        <v>3</v>
      </c>
      <c r="I4474">
        <v>3</v>
      </c>
      <c r="J4474">
        <v>2721</v>
      </c>
      <c r="K4474">
        <v>0.44496891901773594</v>
      </c>
    </row>
    <row r="4475" spans="1:11" x14ac:dyDescent="0.25">
      <c r="A4475" t="s">
        <v>40</v>
      </c>
      <c r="B4475" t="s">
        <v>51</v>
      </c>
      <c r="C4475">
        <v>2015</v>
      </c>
      <c r="D4475">
        <v>1.5</v>
      </c>
      <c r="E4475" t="s">
        <v>16</v>
      </c>
      <c r="F4475" t="s">
        <v>25</v>
      </c>
      <c r="G4475">
        <v>293123</v>
      </c>
      <c r="H4475">
        <v>3</v>
      </c>
      <c r="I4475">
        <v>2</v>
      </c>
      <c r="J4475">
        <v>5237</v>
      </c>
      <c r="K4475">
        <v>0.44508837812271662</v>
      </c>
    </row>
    <row r="4476" spans="1:11" x14ac:dyDescent="0.25">
      <c r="A4476" t="s">
        <v>26</v>
      </c>
      <c r="B4476" t="s">
        <v>32</v>
      </c>
      <c r="C4476">
        <v>2013</v>
      </c>
      <c r="D4476">
        <v>1.6</v>
      </c>
      <c r="E4476" t="s">
        <v>22</v>
      </c>
      <c r="F4476" t="s">
        <v>17</v>
      </c>
      <c r="G4476">
        <v>112579</v>
      </c>
      <c r="H4476">
        <v>5</v>
      </c>
      <c r="I4476">
        <v>1</v>
      </c>
      <c r="J4476">
        <v>10848</v>
      </c>
      <c r="K4476">
        <v>0.44510491597567359</v>
      </c>
    </row>
    <row r="4477" spans="1:11" x14ac:dyDescent="0.25">
      <c r="A4477" t="s">
        <v>23</v>
      </c>
      <c r="B4477" t="s">
        <v>24</v>
      </c>
      <c r="C4477">
        <v>2021</v>
      </c>
      <c r="D4477">
        <v>3.4</v>
      </c>
      <c r="E4477" t="s">
        <v>22</v>
      </c>
      <c r="F4477" t="s">
        <v>17</v>
      </c>
      <c r="G4477">
        <v>229040</v>
      </c>
      <c r="H4477">
        <v>3</v>
      </c>
      <c r="I4477">
        <v>4</v>
      </c>
      <c r="J4477">
        <v>12719</v>
      </c>
      <c r="K4477">
        <v>0.44513848947270784</v>
      </c>
    </row>
    <row r="4478" spans="1:11" x14ac:dyDescent="0.25">
      <c r="A4478" t="s">
        <v>26</v>
      </c>
      <c r="B4478" t="s">
        <v>32</v>
      </c>
      <c r="C4478">
        <v>2005</v>
      </c>
      <c r="D4478">
        <v>4</v>
      </c>
      <c r="E4478" t="s">
        <v>28</v>
      </c>
      <c r="F4478" t="s">
        <v>25</v>
      </c>
      <c r="G4478">
        <v>21571</v>
      </c>
      <c r="H4478">
        <v>4</v>
      </c>
      <c r="I4478">
        <v>4</v>
      </c>
      <c r="J4478">
        <v>9168</v>
      </c>
      <c r="K4478">
        <v>0.44514603473354442</v>
      </c>
    </row>
    <row r="4479" spans="1:11" x14ac:dyDescent="0.25">
      <c r="A4479" t="s">
        <v>10</v>
      </c>
      <c r="B4479" t="s">
        <v>11</v>
      </c>
      <c r="C4479">
        <v>2013</v>
      </c>
      <c r="D4479">
        <v>4.2</v>
      </c>
      <c r="E4479" t="s">
        <v>12</v>
      </c>
      <c r="F4479" t="s">
        <v>13</v>
      </c>
      <c r="G4479">
        <v>61692</v>
      </c>
      <c r="H4479">
        <v>5</v>
      </c>
      <c r="I4479">
        <v>5</v>
      </c>
      <c r="J4479">
        <v>10966</v>
      </c>
      <c r="K4479">
        <v>0.44519096107968115</v>
      </c>
    </row>
    <row r="4480" spans="1:11" x14ac:dyDescent="0.25">
      <c r="A4480" t="s">
        <v>14</v>
      </c>
      <c r="B4480" t="s">
        <v>39</v>
      </c>
      <c r="C4480">
        <v>2010</v>
      </c>
      <c r="D4480">
        <v>4.9000000000000004</v>
      </c>
      <c r="E4480" t="s">
        <v>16</v>
      </c>
      <c r="F4480" t="s">
        <v>17</v>
      </c>
      <c r="G4480">
        <v>209826</v>
      </c>
      <c r="H4480">
        <v>5</v>
      </c>
      <c r="I4480">
        <v>2</v>
      </c>
      <c r="J4480">
        <v>10303</v>
      </c>
      <c r="K4480">
        <v>0.44527693227205367</v>
      </c>
    </row>
    <row r="4481" spans="1:11" x14ac:dyDescent="0.25">
      <c r="A4481" t="s">
        <v>36</v>
      </c>
      <c r="B4481" t="s">
        <v>37</v>
      </c>
      <c r="C4481">
        <v>2014</v>
      </c>
      <c r="D4481">
        <v>1.9</v>
      </c>
      <c r="E4481" t="s">
        <v>22</v>
      </c>
      <c r="F4481" t="s">
        <v>17</v>
      </c>
      <c r="G4481">
        <v>197113</v>
      </c>
      <c r="H4481">
        <v>5</v>
      </c>
      <c r="I4481">
        <v>3</v>
      </c>
      <c r="J4481">
        <v>9757</v>
      </c>
      <c r="K4481">
        <v>0.4453269863182574</v>
      </c>
    </row>
    <row r="4482" spans="1:11" x14ac:dyDescent="0.25">
      <c r="A4482" t="s">
        <v>29</v>
      </c>
      <c r="B4482" t="s">
        <v>30</v>
      </c>
      <c r="C4482">
        <v>2000</v>
      </c>
      <c r="D4482">
        <v>3.6</v>
      </c>
      <c r="E4482" t="s">
        <v>16</v>
      </c>
      <c r="F4482" t="s">
        <v>25</v>
      </c>
      <c r="G4482">
        <v>83240</v>
      </c>
      <c r="H4482">
        <v>2</v>
      </c>
      <c r="I4482">
        <v>1</v>
      </c>
      <c r="J4482">
        <v>7035</v>
      </c>
      <c r="K4482">
        <v>0.44548274661736609</v>
      </c>
    </row>
    <row r="4483" spans="1:11" x14ac:dyDescent="0.25">
      <c r="A4483" t="s">
        <v>26</v>
      </c>
      <c r="B4483" t="s">
        <v>27</v>
      </c>
      <c r="C4483">
        <v>2023</v>
      </c>
      <c r="D4483">
        <v>2.8</v>
      </c>
      <c r="E4483" t="s">
        <v>28</v>
      </c>
      <c r="F4483" t="s">
        <v>17</v>
      </c>
      <c r="G4483">
        <v>267121</v>
      </c>
      <c r="H4483">
        <v>3</v>
      </c>
      <c r="I4483">
        <v>3</v>
      </c>
      <c r="J4483">
        <v>9957</v>
      </c>
      <c r="K4483">
        <v>0.4455488144546863</v>
      </c>
    </row>
    <row r="4484" spans="1:11" x14ac:dyDescent="0.25">
      <c r="A4484" t="s">
        <v>29</v>
      </c>
      <c r="B4484" t="s">
        <v>35</v>
      </c>
      <c r="C4484">
        <v>2015</v>
      </c>
      <c r="D4484">
        <v>4.5</v>
      </c>
      <c r="E4484" t="s">
        <v>22</v>
      </c>
      <c r="F4484" t="s">
        <v>25</v>
      </c>
      <c r="G4484">
        <v>223211</v>
      </c>
      <c r="H4484">
        <v>3</v>
      </c>
      <c r="I4484">
        <v>5</v>
      </c>
      <c r="J4484">
        <v>10635</v>
      </c>
      <c r="K4484">
        <v>0.44565247017600185</v>
      </c>
    </row>
    <row r="4485" spans="1:11" x14ac:dyDescent="0.25">
      <c r="A4485" t="s">
        <v>20</v>
      </c>
      <c r="B4485" t="s">
        <v>21</v>
      </c>
      <c r="C4485">
        <v>2016</v>
      </c>
      <c r="D4485">
        <v>1.2</v>
      </c>
      <c r="E4485" t="s">
        <v>22</v>
      </c>
      <c r="F4485" t="s">
        <v>17</v>
      </c>
      <c r="G4485">
        <v>161942</v>
      </c>
      <c r="H4485">
        <v>5</v>
      </c>
      <c r="I4485">
        <v>5</v>
      </c>
      <c r="J4485">
        <v>10361</v>
      </c>
      <c r="K4485">
        <v>0.44578082828717347</v>
      </c>
    </row>
    <row r="4486" spans="1:11" x14ac:dyDescent="0.25">
      <c r="A4486" t="s">
        <v>10</v>
      </c>
      <c r="B4486" t="s">
        <v>48</v>
      </c>
      <c r="C4486">
        <v>2005</v>
      </c>
      <c r="D4486">
        <v>2.1</v>
      </c>
      <c r="E4486" t="s">
        <v>12</v>
      </c>
      <c r="F4486" t="s">
        <v>25</v>
      </c>
      <c r="G4486">
        <v>153712</v>
      </c>
      <c r="H4486">
        <v>5</v>
      </c>
      <c r="I4486">
        <v>2</v>
      </c>
      <c r="J4486">
        <v>4625</v>
      </c>
      <c r="K4486">
        <v>0.44578337388500078</v>
      </c>
    </row>
    <row r="4487" spans="1:11" x14ac:dyDescent="0.25">
      <c r="A4487" t="s">
        <v>36</v>
      </c>
      <c r="B4487" t="s">
        <v>53</v>
      </c>
      <c r="C4487">
        <v>2016</v>
      </c>
      <c r="D4487">
        <v>3.4</v>
      </c>
      <c r="E4487" t="s">
        <v>28</v>
      </c>
      <c r="F4487" t="s">
        <v>17</v>
      </c>
      <c r="G4487">
        <v>171956</v>
      </c>
      <c r="H4487">
        <v>3</v>
      </c>
      <c r="I4487">
        <v>3</v>
      </c>
      <c r="J4487">
        <v>10360</v>
      </c>
      <c r="K4487">
        <v>0.44587073655191034</v>
      </c>
    </row>
    <row r="4488" spans="1:11" x14ac:dyDescent="0.25">
      <c r="A4488" t="s">
        <v>40</v>
      </c>
      <c r="B4488" t="s">
        <v>49</v>
      </c>
      <c r="C4488">
        <v>2011</v>
      </c>
      <c r="D4488">
        <v>1.4</v>
      </c>
      <c r="E4488" t="s">
        <v>16</v>
      </c>
      <c r="F4488" t="s">
        <v>25</v>
      </c>
      <c r="G4488">
        <v>151995</v>
      </c>
      <c r="H4488">
        <v>3</v>
      </c>
      <c r="I4488">
        <v>1</v>
      </c>
      <c r="J4488">
        <v>6760</v>
      </c>
      <c r="K4488">
        <v>0.44605007425341625</v>
      </c>
    </row>
    <row r="4489" spans="1:11" x14ac:dyDescent="0.25">
      <c r="A4489" t="s">
        <v>14</v>
      </c>
      <c r="B4489" t="s">
        <v>15</v>
      </c>
      <c r="C4489">
        <v>2007</v>
      </c>
      <c r="D4489">
        <v>1.3</v>
      </c>
      <c r="E4489" t="s">
        <v>22</v>
      </c>
      <c r="F4489" t="s">
        <v>25</v>
      </c>
      <c r="G4489">
        <v>100696</v>
      </c>
      <c r="H4489">
        <v>5</v>
      </c>
      <c r="I4489">
        <v>1</v>
      </c>
      <c r="J4489">
        <v>7486</v>
      </c>
      <c r="K4489">
        <v>0.44625024669190472</v>
      </c>
    </row>
    <row r="4490" spans="1:11" x14ac:dyDescent="0.25">
      <c r="A4490" t="s">
        <v>29</v>
      </c>
      <c r="B4490" t="s">
        <v>56</v>
      </c>
      <c r="C4490">
        <v>2021</v>
      </c>
      <c r="D4490">
        <v>4.8</v>
      </c>
      <c r="E4490" t="s">
        <v>12</v>
      </c>
      <c r="F4490" t="s">
        <v>25</v>
      </c>
      <c r="G4490">
        <v>162038</v>
      </c>
      <c r="H4490">
        <v>2</v>
      </c>
      <c r="I4490">
        <v>3</v>
      </c>
      <c r="J4490">
        <v>11959</v>
      </c>
      <c r="K4490">
        <v>0.44644256932347948</v>
      </c>
    </row>
    <row r="4491" spans="1:11" x14ac:dyDescent="0.25">
      <c r="A4491" t="s">
        <v>26</v>
      </c>
      <c r="B4491" t="s">
        <v>47</v>
      </c>
      <c r="C4491">
        <v>2003</v>
      </c>
      <c r="D4491">
        <v>3.7</v>
      </c>
      <c r="E4491" t="s">
        <v>16</v>
      </c>
      <c r="F4491" t="s">
        <v>13</v>
      </c>
      <c r="G4491">
        <v>233396</v>
      </c>
      <c r="H4491">
        <v>4</v>
      </c>
      <c r="I4491">
        <v>3</v>
      </c>
      <c r="J4491">
        <v>5032</v>
      </c>
      <c r="K4491">
        <v>0.44647018946887429</v>
      </c>
    </row>
    <row r="4492" spans="1:11" x14ac:dyDescent="0.25">
      <c r="A4492" t="s">
        <v>36</v>
      </c>
      <c r="B4492" t="s">
        <v>37</v>
      </c>
      <c r="C4492">
        <v>2006</v>
      </c>
      <c r="D4492">
        <v>1.2</v>
      </c>
      <c r="E4492" t="s">
        <v>12</v>
      </c>
      <c r="F4492" t="s">
        <v>13</v>
      </c>
      <c r="G4492">
        <v>227665</v>
      </c>
      <c r="H4492">
        <v>4</v>
      </c>
      <c r="I4492">
        <v>2</v>
      </c>
      <c r="J4492">
        <v>2546</v>
      </c>
      <c r="K4492">
        <v>0.44648838487583109</v>
      </c>
    </row>
    <row r="4493" spans="1:11" x14ac:dyDescent="0.25">
      <c r="A4493" t="s">
        <v>36</v>
      </c>
      <c r="B4493" t="s">
        <v>37</v>
      </c>
      <c r="C4493">
        <v>2014</v>
      </c>
      <c r="D4493">
        <v>4</v>
      </c>
      <c r="E4493" t="s">
        <v>12</v>
      </c>
      <c r="F4493" t="s">
        <v>13</v>
      </c>
      <c r="G4493">
        <v>113849</v>
      </c>
      <c r="H4493">
        <v>3</v>
      </c>
      <c r="I4493">
        <v>5</v>
      </c>
      <c r="J4493">
        <v>10023</v>
      </c>
      <c r="K4493">
        <v>0.44678272146204923</v>
      </c>
    </row>
    <row r="4494" spans="1:11" x14ac:dyDescent="0.25">
      <c r="A4494" t="s">
        <v>26</v>
      </c>
      <c r="B4494" t="s">
        <v>32</v>
      </c>
      <c r="C4494">
        <v>2013</v>
      </c>
      <c r="D4494">
        <v>2</v>
      </c>
      <c r="E4494" t="s">
        <v>12</v>
      </c>
      <c r="F4494" t="s">
        <v>13</v>
      </c>
      <c r="G4494">
        <v>272929</v>
      </c>
      <c r="H4494">
        <v>5</v>
      </c>
      <c r="I4494">
        <v>4</v>
      </c>
      <c r="J4494">
        <v>4541</v>
      </c>
      <c r="K4494">
        <v>0.44678834510770893</v>
      </c>
    </row>
    <row r="4495" spans="1:11" x14ac:dyDescent="0.25">
      <c r="A4495" t="s">
        <v>14</v>
      </c>
      <c r="B4495" t="s">
        <v>39</v>
      </c>
      <c r="C4495">
        <v>2006</v>
      </c>
      <c r="D4495">
        <v>1.5</v>
      </c>
      <c r="E4495" t="s">
        <v>28</v>
      </c>
      <c r="F4495" t="s">
        <v>25</v>
      </c>
      <c r="G4495">
        <v>263388</v>
      </c>
      <c r="H4495">
        <v>4</v>
      </c>
      <c r="I4495">
        <v>3</v>
      </c>
      <c r="J4495">
        <v>2132</v>
      </c>
      <c r="K4495">
        <v>0.44681008276474377</v>
      </c>
    </row>
    <row r="4496" spans="1:11" x14ac:dyDescent="0.25">
      <c r="A4496" t="s">
        <v>26</v>
      </c>
      <c r="B4496" t="s">
        <v>47</v>
      </c>
      <c r="C4496">
        <v>2005</v>
      </c>
      <c r="D4496">
        <v>1</v>
      </c>
      <c r="E4496" t="s">
        <v>22</v>
      </c>
      <c r="F4496" t="s">
        <v>13</v>
      </c>
      <c r="G4496">
        <v>217030</v>
      </c>
      <c r="H4496">
        <v>2</v>
      </c>
      <c r="I4496">
        <v>4</v>
      </c>
      <c r="J4496">
        <v>4259</v>
      </c>
      <c r="K4496">
        <v>0.44687257727829</v>
      </c>
    </row>
    <row r="4497" spans="1:11" x14ac:dyDescent="0.25">
      <c r="A4497" t="s">
        <v>40</v>
      </c>
      <c r="B4497" t="s">
        <v>49</v>
      </c>
      <c r="C4497">
        <v>2012</v>
      </c>
      <c r="D4497">
        <v>4</v>
      </c>
      <c r="E4497" t="s">
        <v>22</v>
      </c>
      <c r="F4497" t="s">
        <v>25</v>
      </c>
      <c r="G4497">
        <v>148355</v>
      </c>
      <c r="H4497">
        <v>4</v>
      </c>
      <c r="I4497">
        <v>1</v>
      </c>
      <c r="J4497">
        <v>10732</v>
      </c>
      <c r="K4497">
        <v>0.44699595797174396</v>
      </c>
    </row>
    <row r="4498" spans="1:11" x14ac:dyDescent="0.25">
      <c r="A4498" t="s">
        <v>33</v>
      </c>
      <c r="B4498" t="s">
        <v>43</v>
      </c>
      <c r="C4498">
        <v>2022</v>
      </c>
      <c r="D4498">
        <v>3.2</v>
      </c>
      <c r="E4498" t="s">
        <v>28</v>
      </c>
      <c r="F4498" t="s">
        <v>25</v>
      </c>
      <c r="G4498">
        <v>98303</v>
      </c>
      <c r="H4498">
        <v>5</v>
      </c>
      <c r="I4498">
        <v>5</v>
      </c>
      <c r="J4498">
        <v>11933</v>
      </c>
      <c r="K4498">
        <v>0.44702613995264184</v>
      </c>
    </row>
    <row r="4499" spans="1:11" x14ac:dyDescent="0.25">
      <c r="A4499" t="s">
        <v>18</v>
      </c>
      <c r="B4499" t="s">
        <v>19</v>
      </c>
      <c r="C4499">
        <v>2005</v>
      </c>
      <c r="D4499">
        <v>4</v>
      </c>
      <c r="E4499" t="s">
        <v>22</v>
      </c>
      <c r="F4499" t="s">
        <v>13</v>
      </c>
      <c r="G4499">
        <v>127691</v>
      </c>
      <c r="H4499">
        <v>5</v>
      </c>
      <c r="I4499">
        <v>5</v>
      </c>
      <c r="J4499">
        <v>9046</v>
      </c>
      <c r="K4499">
        <v>0.44714203726181723</v>
      </c>
    </row>
    <row r="4500" spans="1:11" x14ac:dyDescent="0.25">
      <c r="A4500" t="s">
        <v>36</v>
      </c>
      <c r="B4500" t="s">
        <v>37</v>
      </c>
      <c r="C4500">
        <v>2016</v>
      </c>
      <c r="D4500">
        <v>1.9</v>
      </c>
      <c r="E4500" t="s">
        <v>22</v>
      </c>
      <c r="F4500" t="s">
        <v>25</v>
      </c>
      <c r="G4500">
        <v>157365</v>
      </c>
      <c r="H4500">
        <v>2</v>
      </c>
      <c r="I4500">
        <v>2</v>
      </c>
      <c r="J4500">
        <v>9652</v>
      </c>
      <c r="K4500">
        <v>0.44719693447979403</v>
      </c>
    </row>
    <row r="4501" spans="1:11" x14ac:dyDescent="0.25">
      <c r="A4501" t="s">
        <v>26</v>
      </c>
      <c r="B4501" t="s">
        <v>32</v>
      </c>
      <c r="C4501">
        <v>2002</v>
      </c>
      <c r="D4501">
        <v>2.6</v>
      </c>
      <c r="E4501" t="s">
        <v>22</v>
      </c>
      <c r="F4501" t="s">
        <v>17</v>
      </c>
      <c r="G4501">
        <v>231799</v>
      </c>
      <c r="H4501">
        <v>4</v>
      </c>
      <c r="I4501">
        <v>4</v>
      </c>
      <c r="J4501">
        <v>6164</v>
      </c>
      <c r="K4501">
        <v>0.44720202117714425</v>
      </c>
    </row>
    <row r="4502" spans="1:11" x14ac:dyDescent="0.25">
      <c r="A4502" t="s">
        <v>20</v>
      </c>
      <c r="B4502" t="s">
        <v>50</v>
      </c>
      <c r="C4502">
        <v>2015</v>
      </c>
      <c r="D4502">
        <v>3.3</v>
      </c>
      <c r="E4502" t="s">
        <v>22</v>
      </c>
      <c r="F4502" t="s">
        <v>17</v>
      </c>
      <c r="G4502">
        <v>237333</v>
      </c>
      <c r="H4502">
        <v>2</v>
      </c>
      <c r="I4502">
        <v>3</v>
      </c>
      <c r="J4502">
        <v>10653</v>
      </c>
      <c r="K4502">
        <v>0.44721555005117564</v>
      </c>
    </row>
    <row r="4503" spans="1:11" x14ac:dyDescent="0.25">
      <c r="A4503" t="s">
        <v>23</v>
      </c>
      <c r="B4503" t="s">
        <v>24</v>
      </c>
      <c r="C4503">
        <v>2022</v>
      </c>
      <c r="D4503">
        <v>1.8</v>
      </c>
      <c r="E4503" t="s">
        <v>28</v>
      </c>
      <c r="F4503" t="s">
        <v>25</v>
      </c>
      <c r="G4503">
        <v>278342</v>
      </c>
      <c r="H4503">
        <v>5</v>
      </c>
      <c r="I4503">
        <v>1</v>
      </c>
      <c r="J4503">
        <v>6933</v>
      </c>
      <c r="K4503">
        <v>0.44724261249025732</v>
      </c>
    </row>
    <row r="4504" spans="1:11" x14ac:dyDescent="0.25">
      <c r="A4504" t="s">
        <v>33</v>
      </c>
      <c r="B4504" t="s">
        <v>34</v>
      </c>
      <c r="C4504">
        <v>2011</v>
      </c>
      <c r="D4504">
        <v>3.9</v>
      </c>
      <c r="E4504" t="s">
        <v>22</v>
      </c>
      <c r="F4504" t="s">
        <v>25</v>
      </c>
      <c r="G4504">
        <v>299371</v>
      </c>
      <c r="H4504">
        <v>5</v>
      </c>
      <c r="I4504">
        <v>4</v>
      </c>
      <c r="J4504">
        <v>7312</v>
      </c>
      <c r="K4504">
        <v>0.44763216122101201</v>
      </c>
    </row>
    <row r="4505" spans="1:11" x14ac:dyDescent="0.25">
      <c r="A4505" t="s">
        <v>20</v>
      </c>
      <c r="B4505" t="s">
        <v>42</v>
      </c>
      <c r="C4505">
        <v>2006</v>
      </c>
      <c r="D4505">
        <v>1</v>
      </c>
      <c r="E4505" t="s">
        <v>28</v>
      </c>
      <c r="F4505" t="s">
        <v>13</v>
      </c>
      <c r="G4505">
        <v>83723</v>
      </c>
      <c r="H4505">
        <v>4</v>
      </c>
      <c r="I4505">
        <v>3</v>
      </c>
      <c r="J4505">
        <v>5225</v>
      </c>
      <c r="K4505">
        <v>0.44793290925959595</v>
      </c>
    </row>
    <row r="4506" spans="1:11" x14ac:dyDescent="0.25">
      <c r="A4506" t="s">
        <v>26</v>
      </c>
      <c r="B4506" t="s">
        <v>27</v>
      </c>
      <c r="C4506">
        <v>2011</v>
      </c>
      <c r="D4506">
        <v>1.9</v>
      </c>
      <c r="E4506" t="s">
        <v>28</v>
      </c>
      <c r="F4506" t="s">
        <v>25</v>
      </c>
      <c r="G4506">
        <v>4408</v>
      </c>
      <c r="H4506">
        <v>5</v>
      </c>
      <c r="I4506">
        <v>4</v>
      </c>
      <c r="J4506">
        <v>9211</v>
      </c>
      <c r="K4506">
        <v>0.44817259835968093</v>
      </c>
    </row>
    <row r="4507" spans="1:11" x14ac:dyDescent="0.25">
      <c r="A4507" t="s">
        <v>26</v>
      </c>
      <c r="B4507" t="s">
        <v>27</v>
      </c>
      <c r="C4507">
        <v>2001</v>
      </c>
      <c r="D4507">
        <v>4.5</v>
      </c>
      <c r="E4507" t="s">
        <v>12</v>
      </c>
      <c r="F4507" t="s">
        <v>17</v>
      </c>
      <c r="G4507">
        <v>157985</v>
      </c>
      <c r="H4507">
        <v>4</v>
      </c>
      <c r="I4507">
        <v>1</v>
      </c>
      <c r="J4507">
        <v>7240</v>
      </c>
      <c r="K4507">
        <v>0.44820092119208876</v>
      </c>
    </row>
    <row r="4508" spans="1:11" x14ac:dyDescent="0.25">
      <c r="A4508" t="s">
        <v>29</v>
      </c>
      <c r="B4508" t="s">
        <v>35</v>
      </c>
      <c r="C4508">
        <v>2010</v>
      </c>
      <c r="D4508">
        <v>3.5</v>
      </c>
      <c r="E4508" t="s">
        <v>12</v>
      </c>
      <c r="F4508" t="s">
        <v>13</v>
      </c>
      <c r="G4508">
        <v>56557</v>
      </c>
      <c r="H4508">
        <v>4</v>
      </c>
      <c r="I4508">
        <v>4</v>
      </c>
      <c r="J4508">
        <v>9468</v>
      </c>
      <c r="K4508">
        <v>0.44823260731270487</v>
      </c>
    </row>
    <row r="4509" spans="1:11" x14ac:dyDescent="0.25">
      <c r="A4509" t="s">
        <v>40</v>
      </c>
      <c r="B4509" t="s">
        <v>49</v>
      </c>
      <c r="C4509">
        <v>2008</v>
      </c>
      <c r="D4509">
        <v>2.7</v>
      </c>
      <c r="E4509" t="s">
        <v>22</v>
      </c>
      <c r="F4509" t="s">
        <v>17</v>
      </c>
      <c r="G4509">
        <v>218774</v>
      </c>
      <c r="H4509">
        <v>5</v>
      </c>
      <c r="I4509">
        <v>1</v>
      </c>
      <c r="J4509">
        <v>8324</v>
      </c>
      <c r="K4509">
        <v>0.44825722605203444</v>
      </c>
    </row>
    <row r="4510" spans="1:11" x14ac:dyDescent="0.25">
      <c r="A4510" t="s">
        <v>40</v>
      </c>
      <c r="B4510" t="s">
        <v>41</v>
      </c>
      <c r="C4510">
        <v>2005</v>
      </c>
      <c r="D4510">
        <v>3.2</v>
      </c>
      <c r="E4510" t="s">
        <v>22</v>
      </c>
      <c r="F4510" t="s">
        <v>25</v>
      </c>
      <c r="G4510">
        <v>33266</v>
      </c>
      <c r="H4510">
        <v>2</v>
      </c>
      <c r="I4510">
        <v>2</v>
      </c>
      <c r="J4510">
        <v>10134</v>
      </c>
      <c r="K4510">
        <v>0.44829735916253488</v>
      </c>
    </row>
    <row r="4511" spans="1:11" x14ac:dyDescent="0.25">
      <c r="A4511" t="s">
        <v>26</v>
      </c>
      <c r="B4511" t="s">
        <v>47</v>
      </c>
      <c r="C4511">
        <v>2010</v>
      </c>
      <c r="D4511">
        <v>3.3</v>
      </c>
      <c r="E4511" t="s">
        <v>12</v>
      </c>
      <c r="F4511" t="s">
        <v>13</v>
      </c>
      <c r="G4511">
        <v>82193</v>
      </c>
      <c r="H4511">
        <v>2</v>
      </c>
      <c r="I4511">
        <v>1</v>
      </c>
      <c r="J4511">
        <v>8756</v>
      </c>
      <c r="K4511">
        <v>0.44841141226618064</v>
      </c>
    </row>
    <row r="4512" spans="1:11" x14ac:dyDescent="0.25">
      <c r="A4512" t="s">
        <v>18</v>
      </c>
      <c r="B4512" t="s">
        <v>19</v>
      </c>
      <c r="C4512">
        <v>2019</v>
      </c>
      <c r="D4512">
        <v>3.2</v>
      </c>
      <c r="E4512" t="s">
        <v>28</v>
      </c>
      <c r="F4512" t="s">
        <v>13</v>
      </c>
      <c r="G4512">
        <v>228821</v>
      </c>
      <c r="H4512">
        <v>2</v>
      </c>
      <c r="I4512">
        <v>1</v>
      </c>
      <c r="J4512">
        <v>8423</v>
      </c>
      <c r="K4512">
        <v>0.44842165872159956</v>
      </c>
    </row>
    <row r="4513" spans="1:11" x14ac:dyDescent="0.25">
      <c r="A4513" t="s">
        <v>14</v>
      </c>
      <c r="B4513" t="s">
        <v>46</v>
      </c>
      <c r="C4513">
        <v>2003</v>
      </c>
      <c r="D4513">
        <v>2.9</v>
      </c>
      <c r="E4513" t="s">
        <v>28</v>
      </c>
      <c r="F4513" t="s">
        <v>25</v>
      </c>
      <c r="G4513">
        <v>254487</v>
      </c>
      <c r="H4513">
        <v>3</v>
      </c>
      <c r="I4513">
        <v>3</v>
      </c>
      <c r="J4513">
        <v>2810</v>
      </c>
      <c r="K4513">
        <v>0.44869219842061281</v>
      </c>
    </row>
    <row r="4514" spans="1:11" x14ac:dyDescent="0.25">
      <c r="A4514" t="s">
        <v>23</v>
      </c>
      <c r="B4514" t="s">
        <v>24</v>
      </c>
      <c r="C4514">
        <v>2016</v>
      </c>
      <c r="D4514">
        <v>2.4</v>
      </c>
      <c r="E4514" t="s">
        <v>16</v>
      </c>
      <c r="F4514" t="s">
        <v>13</v>
      </c>
      <c r="G4514">
        <v>115408</v>
      </c>
      <c r="H4514">
        <v>4</v>
      </c>
      <c r="I4514">
        <v>5</v>
      </c>
      <c r="J4514">
        <v>9991</v>
      </c>
      <c r="K4514">
        <v>0.44875169199041109</v>
      </c>
    </row>
    <row r="4515" spans="1:11" x14ac:dyDescent="0.25">
      <c r="A4515" t="s">
        <v>10</v>
      </c>
      <c r="B4515" t="s">
        <v>48</v>
      </c>
      <c r="C4515">
        <v>2020</v>
      </c>
      <c r="D4515">
        <v>1.5</v>
      </c>
      <c r="E4515" t="s">
        <v>16</v>
      </c>
      <c r="F4515" t="s">
        <v>25</v>
      </c>
      <c r="G4515">
        <v>59033</v>
      </c>
      <c r="H4515">
        <v>4</v>
      </c>
      <c r="I4515">
        <v>4</v>
      </c>
      <c r="J4515">
        <v>11419</v>
      </c>
      <c r="K4515">
        <v>0.44891029863816267</v>
      </c>
    </row>
    <row r="4516" spans="1:11" x14ac:dyDescent="0.25">
      <c r="A4516" t="s">
        <v>14</v>
      </c>
      <c r="B4516" t="s">
        <v>46</v>
      </c>
      <c r="C4516">
        <v>2014</v>
      </c>
      <c r="D4516">
        <v>1.9</v>
      </c>
      <c r="E4516" t="s">
        <v>22</v>
      </c>
      <c r="F4516" t="s">
        <v>13</v>
      </c>
      <c r="G4516">
        <v>290716</v>
      </c>
      <c r="H4516">
        <v>2</v>
      </c>
      <c r="I4516">
        <v>5</v>
      </c>
      <c r="J4516">
        <v>6385</v>
      </c>
      <c r="K4516">
        <v>0.44902606437211423</v>
      </c>
    </row>
    <row r="4517" spans="1:11" x14ac:dyDescent="0.25">
      <c r="A4517" t="s">
        <v>18</v>
      </c>
      <c r="B4517" t="s">
        <v>52</v>
      </c>
      <c r="C4517">
        <v>2016</v>
      </c>
      <c r="D4517">
        <v>3</v>
      </c>
      <c r="E4517" t="s">
        <v>16</v>
      </c>
      <c r="F4517" t="s">
        <v>13</v>
      </c>
      <c r="G4517">
        <v>123858</v>
      </c>
      <c r="H4517">
        <v>5</v>
      </c>
      <c r="I4517">
        <v>4</v>
      </c>
      <c r="J4517">
        <v>10422</v>
      </c>
      <c r="K4517">
        <v>0.44903371222624144</v>
      </c>
    </row>
    <row r="4518" spans="1:11" x14ac:dyDescent="0.25">
      <c r="A4518" t="s">
        <v>40</v>
      </c>
      <c r="B4518" t="s">
        <v>41</v>
      </c>
      <c r="C4518">
        <v>2002</v>
      </c>
      <c r="D4518">
        <v>3.6</v>
      </c>
      <c r="E4518" t="s">
        <v>12</v>
      </c>
      <c r="F4518" t="s">
        <v>25</v>
      </c>
      <c r="G4518">
        <v>56722</v>
      </c>
      <c r="H4518">
        <v>5</v>
      </c>
      <c r="I4518">
        <v>4</v>
      </c>
      <c r="J4518">
        <v>7165</v>
      </c>
      <c r="K4518">
        <v>0.44923007785932123</v>
      </c>
    </row>
    <row r="4519" spans="1:11" x14ac:dyDescent="0.25">
      <c r="A4519" t="s">
        <v>40</v>
      </c>
      <c r="B4519" t="s">
        <v>51</v>
      </c>
      <c r="C4519">
        <v>2003</v>
      </c>
      <c r="D4519">
        <v>4.5</v>
      </c>
      <c r="E4519" t="s">
        <v>16</v>
      </c>
      <c r="F4519" t="s">
        <v>17</v>
      </c>
      <c r="G4519">
        <v>48388</v>
      </c>
      <c r="H4519">
        <v>3</v>
      </c>
      <c r="I4519">
        <v>2</v>
      </c>
      <c r="J4519">
        <v>11032</v>
      </c>
      <c r="K4519">
        <v>0.44924265008221065</v>
      </c>
    </row>
    <row r="4520" spans="1:11" x14ac:dyDescent="0.25">
      <c r="A4520" t="s">
        <v>26</v>
      </c>
      <c r="B4520" t="s">
        <v>32</v>
      </c>
      <c r="C4520">
        <v>2013</v>
      </c>
      <c r="D4520">
        <v>1.3</v>
      </c>
      <c r="E4520" t="s">
        <v>22</v>
      </c>
      <c r="F4520" t="s">
        <v>13</v>
      </c>
      <c r="G4520">
        <v>293472</v>
      </c>
      <c r="H4520">
        <v>3</v>
      </c>
      <c r="I4520">
        <v>5</v>
      </c>
      <c r="J4520">
        <v>5430</v>
      </c>
      <c r="K4520">
        <v>0.44929974233677483</v>
      </c>
    </row>
    <row r="4521" spans="1:11" x14ac:dyDescent="0.25">
      <c r="A4521" t="s">
        <v>40</v>
      </c>
      <c r="B4521" t="s">
        <v>51</v>
      </c>
      <c r="C4521">
        <v>2017</v>
      </c>
      <c r="D4521">
        <v>3.9</v>
      </c>
      <c r="E4521" t="s">
        <v>28</v>
      </c>
      <c r="F4521" t="s">
        <v>13</v>
      </c>
      <c r="G4521">
        <v>246848</v>
      </c>
      <c r="H4521">
        <v>3</v>
      </c>
      <c r="I4521">
        <v>4</v>
      </c>
      <c r="J4521">
        <v>8163</v>
      </c>
      <c r="K4521">
        <v>0.44932735255903977</v>
      </c>
    </row>
    <row r="4522" spans="1:11" x14ac:dyDescent="0.25">
      <c r="A4522" t="s">
        <v>29</v>
      </c>
      <c r="B4522" t="s">
        <v>35</v>
      </c>
      <c r="C4522">
        <v>2000</v>
      </c>
      <c r="D4522">
        <v>1.5</v>
      </c>
      <c r="E4522" t="s">
        <v>28</v>
      </c>
      <c r="F4522" t="s">
        <v>25</v>
      </c>
      <c r="G4522">
        <v>181545</v>
      </c>
      <c r="H4522">
        <v>4</v>
      </c>
      <c r="I4522">
        <v>4</v>
      </c>
      <c r="J4522">
        <v>2000</v>
      </c>
      <c r="K4522">
        <v>0.44947085514444485</v>
      </c>
    </row>
    <row r="4523" spans="1:11" x14ac:dyDescent="0.25">
      <c r="A4523" t="s">
        <v>23</v>
      </c>
      <c r="B4523" t="s">
        <v>24</v>
      </c>
      <c r="C4523">
        <v>2016</v>
      </c>
      <c r="D4523">
        <v>4.5</v>
      </c>
      <c r="E4523" t="s">
        <v>22</v>
      </c>
      <c r="F4523" t="s">
        <v>25</v>
      </c>
      <c r="G4523">
        <v>248821</v>
      </c>
      <c r="H4523">
        <v>3</v>
      </c>
      <c r="I4523">
        <v>2</v>
      </c>
      <c r="J4523">
        <v>10423</v>
      </c>
      <c r="K4523">
        <v>0.44971736803926909</v>
      </c>
    </row>
    <row r="4524" spans="1:11" x14ac:dyDescent="0.25">
      <c r="A4524" t="s">
        <v>23</v>
      </c>
      <c r="B4524" t="s">
        <v>24</v>
      </c>
      <c r="C4524">
        <v>2010</v>
      </c>
      <c r="D4524">
        <v>3.1</v>
      </c>
      <c r="E4524" t="s">
        <v>16</v>
      </c>
      <c r="F4524" t="s">
        <v>25</v>
      </c>
      <c r="G4524">
        <v>265548</v>
      </c>
      <c r="H4524">
        <v>5</v>
      </c>
      <c r="I4524">
        <v>4</v>
      </c>
      <c r="J4524">
        <v>5889</v>
      </c>
      <c r="K4524">
        <v>0.45007263143518095</v>
      </c>
    </row>
    <row r="4525" spans="1:11" x14ac:dyDescent="0.25">
      <c r="A4525" t="s">
        <v>33</v>
      </c>
      <c r="B4525" t="s">
        <v>43</v>
      </c>
      <c r="C4525">
        <v>2021</v>
      </c>
      <c r="D4525">
        <v>3.9</v>
      </c>
      <c r="E4525" t="s">
        <v>28</v>
      </c>
      <c r="F4525" t="s">
        <v>13</v>
      </c>
      <c r="G4525">
        <v>263073</v>
      </c>
      <c r="H4525">
        <v>4</v>
      </c>
      <c r="I4525">
        <v>3</v>
      </c>
      <c r="J4525">
        <v>9038</v>
      </c>
      <c r="K4525">
        <v>0.45007871341539873</v>
      </c>
    </row>
    <row r="4526" spans="1:11" x14ac:dyDescent="0.25">
      <c r="A4526" t="s">
        <v>29</v>
      </c>
      <c r="B4526" t="s">
        <v>56</v>
      </c>
      <c r="C4526">
        <v>2006</v>
      </c>
      <c r="D4526">
        <v>1.9</v>
      </c>
      <c r="E4526" t="s">
        <v>28</v>
      </c>
      <c r="F4526" t="s">
        <v>25</v>
      </c>
      <c r="G4526">
        <v>112805</v>
      </c>
      <c r="H4526">
        <v>2</v>
      </c>
      <c r="I4526">
        <v>3</v>
      </c>
      <c r="J4526">
        <v>5543</v>
      </c>
      <c r="K4526">
        <v>0.45018062168884732</v>
      </c>
    </row>
    <row r="4527" spans="1:11" x14ac:dyDescent="0.25">
      <c r="A4527" t="s">
        <v>33</v>
      </c>
      <c r="B4527" t="s">
        <v>55</v>
      </c>
      <c r="C4527">
        <v>2019</v>
      </c>
      <c r="D4527">
        <v>4</v>
      </c>
      <c r="E4527" t="s">
        <v>16</v>
      </c>
      <c r="F4527" t="s">
        <v>13</v>
      </c>
      <c r="G4527">
        <v>238714</v>
      </c>
      <c r="H4527">
        <v>5</v>
      </c>
      <c r="I4527">
        <v>2</v>
      </c>
      <c r="J4527">
        <v>10025</v>
      </c>
      <c r="K4527">
        <v>0.45019211717693852</v>
      </c>
    </row>
    <row r="4528" spans="1:11" x14ac:dyDescent="0.25">
      <c r="A4528" t="s">
        <v>23</v>
      </c>
      <c r="B4528" t="s">
        <v>38</v>
      </c>
      <c r="C4528">
        <v>2018</v>
      </c>
      <c r="D4528">
        <v>1.2</v>
      </c>
      <c r="E4528" t="s">
        <v>12</v>
      </c>
      <c r="F4528" t="s">
        <v>13</v>
      </c>
      <c r="G4528">
        <v>256752</v>
      </c>
      <c r="H4528">
        <v>2</v>
      </c>
      <c r="I4528">
        <v>2</v>
      </c>
      <c r="J4528">
        <v>5564</v>
      </c>
      <c r="K4528">
        <v>0.45020686553952005</v>
      </c>
    </row>
    <row r="4529" spans="1:11" x14ac:dyDescent="0.25">
      <c r="A4529" t="s">
        <v>14</v>
      </c>
      <c r="B4529" t="s">
        <v>39</v>
      </c>
      <c r="C4529">
        <v>2002</v>
      </c>
      <c r="D4529">
        <v>3.9</v>
      </c>
      <c r="E4529" t="s">
        <v>12</v>
      </c>
      <c r="F4529" t="s">
        <v>17</v>
      </c>
      <c r="G4529">
        <v>204351</v>
      </c>
      <c r="H4529">
        <v>5</v>
      </c>
      <c r="I4529">
        <v>3</v>
      </c>
      <c r="J4529">
        <v>6012</v>
      </c>
      <c r="K4529">
        <v>0.45024750595146945</v>
      </c>
    </row>
    <row r="4530" spans="1:11" x14ac:dyDescent="0.25">
      <c r="A4530" t="s">
        <v>10</v>
      </c>
      <c r="B4530" t="s">
        <v>48</v>
      </c>
      <c r="C4530">
        <v>2003</v>
      </c>
      <c r="D4530">
        <v>2.5</v>
      </c>
      <c r="E4530" t="s">
        <v>12</v>
      </c>
      <c r="F4530" t="s">
        <v>13</v>
      </c>
      <c r="G4530">
        <v>150292</v>
      </c>
      <c r="H4530">
        <v>5</v>
      </c>
      <c r="I4530">
        <v>3</v>
      </c>
      <c r="J4530">
        <v>4494</v>
      </c>
      <c r="K4530">
        <v>0.4503135528446971</v>
      </c>
    </row>
    <row r="4531" spans="1:11" x14ac:dyDescent="0.25">
      <c r="A4531" t="s">
        <v>10</v>
      </c>
      <c r="B4531" t="s">
        <v>48</v>
      </c>
      <c r="C4531">
        <v>2001</v>
      </c>
      <c r="D4531">
        <v>3.8</v>
      </c>
      <c r="E4531" t="s">
        <v>16</v>
      </c>
      <c r="F4531" t="s">
        <v>17</v>
      </c>
      <c r="G4531">
        <v>149271</v>
      </c>
      <c r="H4531">
        <v>4</v>
      </c>
      <c r="I4531">
        <v>5</v>
      </c>
      <c r="J4531">
        <v>7714</v>
      </c>
      <c r="K4531">
        <v>0.45031946446070092</v>
      </c>
    </row>
    <row r="4532" spans="1:11" x14ac:dyDescent="0.25">
      <c r="A4532" t="s">
        <v>40</v>
      </c>
      <c r="B4532" t="s">
        <v>49</v>
      </c>
      <c r="C4532">
        <v>2004</v>
      </c>
      <c r="D4532">
        <v>4.7</v>
      </c>
      <c r="E4532" t="s">
        <v>22</v>
      </c>
      <c r="F4532" t="s">
        <v>13</v>
      </c>
      <c r="G4532">
        <v>60828</v>
      </c>
      <c r="H4532">
        <v>3</v>
      </c>
      <c r="I4532">
        <v>1</v>
      </c>
      <c r="J4532">
        <v>10783</v>
      </c>
      <c r="K4532">
        <v>0.45076852281144852</v>
      </c>
    </row>
    <row r="4533" spans="1:11" x14ac:dyDescent="0.25">
      <c r="A4533" t="s">
        <v>36</v>
      </c>
      <c r="B4533" t="s">
        <v>44</v>
      </c>
      <c r="C4533">
        <v>2017</v>
      </c>
      <c r="D4533">
        <v>3.4</v>
      </c>
      <c r="E4533" t="s">
        <v>22</v>
      </c>
      <c r="F4533" t="s">
        <v>13</v>
      </c>
      <c r="G4533">
        <v>237231</v>
      </c>
      <c r="H4533">
        <v>3</v>
      </c>
      <c r="I4533">
        <v>5</v>
      </c>
      <c r="J4533">
        <v>9855</v>
      </c>
      <c r="K4533">
        <v>0.45086835417609594</v>
      </c>
    </row>
    <row r="4534" spans="1:11" x14ac:dyDescent="0.25">
      <c r="A4534" t="s">
        <v>20</v>
      </c>
      <c r="B4534" t="s">
        <v>21</v>
      </c>
      <c r="C4534">
        <v>2015</v>
      </c>
      <c r="D4534">
        <v>2.7</v>
      </c>
      <c r="E4534" t="s">
        <v>12</v>
      </c>
      <c r="F4534" t="s">
        <v>25</v>
      </c>
      <c r="G4534">
        <v>106562</v>
      </c>
      <c r="H4534">
        <v>3</v>
      </c>
      <c r="I4534">
        <v>1</v>
      </c>
      <c r="J4534">
        <v>9168</v>
      </c>
      <c r="K4534">
        <v>0.45093306428746938</v>
      </c>
    </row>
    <row r="4535" spans="1:11" x14ac:dyDescent="0.25">
      <c r="A4535" t="s">
        <v>14</v>
      </c>
      <c r="B4535" t="s">
        <v>39</v>
      </c>
      <c r="C4535">
        <v>2019</v>
      </c>
      <c r="D4535">
        <v>1.9</v>
      </c>
      <c r="E4535" t="s">
        <v>22</v>
      </c>
      <c r="F4535" t="s">
        <v>25</v>
      </c>
      <c r="G4535">
        <v>183579</v>
      </c>
      <c r="H4535">
        <v>2</v>
      </c>
      <c r="I4535">
        <v>5</v>
      </c>
      <c r="J4535">
        <v>10028</v>
      </c>
      <c r="K4535">
        <v>0.45106162078660583</v>
      </c>
    </row>
    <row r="4536" spans="1:11" x14ac:dyDescent="0.25">
      <c r="A4536" t="s">
        <v>23</v>
      </c>
      <c r="B4536" t="s">
        <v>24</v>
      </c>
      <c r="C4536">
        <v>2001</v>
      </c>
      <c r="D4536">
        <v>3.7</v>
      </c>
      <c r="E4536" t="s">
        <v>16</v>
      </c>
      <c r="F4536" t="s">
        <v>13</v>
      </c>
      <c r="G4536">
        <v>274678</v>
      </c>
      <c r="H4536">
        <v>5</v>
      </c>
      <c r="I4536">
        <v>4</v>
      </c>
      <c r="J4536">
        <v>3606</v>
      </c>
      <c r="K4536">
        <v>0.45112450588444375</v>
      </c>
    </row>
    <row r="4537" spans="1:11" x14ac:dyDescent="0.25">
      <c r="A4537" t="s">
        <v>36</v>
      </c>
      <c r="B4537" t="s">
        <v>53</v>
      </c>
      <c r="C4537">
        <v>2001</v>
      </c>
      <c r="D4537">
        <v>3.3</v>
      </c>
      <c r="E4537" t="s">
        <v>16</v>
      </c>
      <c r="F4537" t="s">
        <v>13</v>
      </c>
      <c r="G4537">
        <v>24321</v>
      </c>
      <c r="H4537">
        <v>4</v>
      </c>
      <c r="I4537">
        <v>4</v>
      </c>
      <c r="J4537">
        <v>8213</v>
      </c>
      <c r="K4537">
        <v>0.4511581408360722</v>
      </c>
    </row>
    <row r="4538" spans="1:11" x14ac:dyDescent="0.25">
      <c r="A4538" t="s">
        <v>26</v>
      </c>
      <c r="B4538" t="s">
        <v>32</v>
      </c>
      <c r="C4538">
        <v>2004</v>
      </c>
      <c r="D4538">
        <v>1.3</v>
      </c>
      <c r="E4538" t="s">
        <v>22</v>
      </c>
      <c r="F4538" t="s">
        <v>17</v>
      </c>
      <c r="G4538">
        <v>106431</v>
      </c>
      <c r="H4538">
        <v>5</v>
      </c>
      <c r="I4538">
        <v>3</v>
      </c>
      <c r="J4538">
        <v>7971</v>
      </c>
      <c r="K4538">
        <v>0.45123302076056637</v>
      </c>
    </row>
    <row r="4539" spans="1:11" x14ac:dyDescent="0.25">
      <c r="A4539" t="s">
        <v>14</v>
      </c>
      <c r="B4539" t="s">
        <v>39</v>
      </c>
      <c r="C4539">
        <v>2006</v>
      </c>
      <c r="D4539">
        <v>3.1</v>
      </c>
      <c r="E4539" t="s">
        <v>28</v>
      </c>
      <c r="F4539" t="s">
        <v>17</v>
      </c>
      <c r="G4539">
        <v>189547</v>
      </c>
      <c r="H4539">
        <v>2</v>
      </c>
      <c r="I4539">
        <v>5</v>
      </c>
      <c r="J4539">
        <v>6709</v>
      </c>
      <c r="K4539">
        <v>0.45134118485855601</v>
      </c>
    </row>
    <row r="4540" spans="1:11" x14ac:dyDescent="0.25">
      <c r="A4540" t="s">
        <v>36</v>
      </c>
      <c r="B4540" t="s">
        <v>44</v>
      </c>
      <c r="C4540">
        <v>2007</v>
      </c>
      <c r="D4540">
        <v>2.5</v>
      </c>
      <c r="E4540" t="s">
        <v>16</v>
      </c>
      <c r="F4540" t="s">
        <v>17</v>
      </c>
      <c r="G4540">
        <v>28536</v>
      </c>
      <c r="H4540">
        <v>5</v>
      </c>
      <c r="I4540">
        <v>2</v>
      </c>
      <c r="J4540">
        <v>10629</v>
      </c>
      <c r="K4540">
        <v>0.45139044487599611</v>
      </c>
    </row>
    <row r="4541" spans="1:11" x14ac:dyDescent="0.25">
      <c r="A4541" t="s">
        <v>20</v>
      </c>
      <c r="B4541" t="s">
        <v>42</v>
      </c>
      <c r="C4541">
        <v>2019</v>
      </c>
      <c r="D4541">
        <v>1.7</v>
      </c>
      <c r="E4541" t="s">
        <v>22</v>
      </c>
      <c r="F4541" t="s">
        <v>17</v>
      </c>
      <c r="G4541">
        <v>130959</v>
      </c>
      <c r="H4541">
        <v>4</v>
      </c>
      <c r="I4541">
        <v>4</v>
      </c>
      <c r="J4541">
        <v>12380</v>
      </c>
      <c r="K4541">
        <v>0.45140458907848746</v>
      </c>
    </row>
    <row r="4542" spans="1:11" x14ac:dyDescent="0.25">
      <c r="A4542" t="s">
        <v>36</v>
      </c>
      <c r="B4542" t="s">
        <v>53</v>
      </c>
      <c r="C4542">
        <v>2013</v>
      </c>
      <c r="D4542">
        <v>3.5</v>
      </c>
      <c r="E4542" t="s">
        <v>22</v>
      </c>
      <c r="F4542" t="s">
        <v>17</v>
      </c>
      <c r="G4542">
        <v>175501</v>
      </c>
      <c r="H4542">
        <v>5</v>
      </c>
      <c r="I4542">
        <v>4</v>
      </c>
      <c r="J4542">
        <v>11489</v>
      </c>
      <c r="K4542">
        <v>0.45146514432026663</v>
      </c>
    </row>
    <row r="4543" spans="1:11" x14ac:dyDescent="0.25">
      <c r="A4543" t="s">
        <v>36</v>
      </c>
      <c r="B4543" t="s">
        <v>53</v>
      </c>
      <c r="C4543">
        <v>2016</v>
      </c>
      <c r="D4543">
        <v>1.7</v>
      </c>
      <c r="E4543" t="s">
        <v>12</v>
      </c>
      <c r="F4543" t="s">
        <v>13</v>
      </c>
      <c r="G4543">
        <v>145588</v>
      </c>
      <c r="H4543">
        <v>2</v>
      </c>
      <c r="I4543">
        <v>5</v>
      </c>
      <c r="J4543">
        <v>7688</v>
      </c>
      <c r="K4543">
        <v>0.45153311519367767</v>
      </c>
    </row>
    <row r="4544" spans="1:11" x14ac:dyDescent="0.25">
      <c r="A4544" t="s">
        <v>33</v>
      </c>
      <c r="B4544" t="s">
        <v>34</v>
      </c>
      <c r="C4544">
        <v>2003</v>
      </c>
      <c r="D4544">
        <v>1.3</v>
      </c>
      <c r="E4544" t="s">
        <v>12</v>
      </c>
      <c r="F4544" t="s">
        <v>25</v>
      </c>
      <c r="G4544">
        <v>175570</v>
      </c>
      <c r="H4544">
        <v>5</v>
      </c>
      <c r="I4544">
        <v>1</v>
      </c>
      <c r="J4544">
        <v>2788</v>
      </c>
      <c r="K4544">
        <v>0.45164848850978001</v>
      </c>
    </row>
    <row r="4545" spans="1:11" x14ac:dyDescent="0.25">
      <c r="A4545" t="s">
        <v>20</v>
      </c>
      <c r="B4545" t="s">
        <v>42</v>
      </c>
      <c r="C4545">
        <v>2021</v>
      </c>
      <c r="D4545">
        <v>4.7</v>
      </c>
      <c r="E4545" t="s">
        <v>28</v>
      </c>
      <c r="F4545" t="s">
        <v>13</v>
      </c>
      <c r="G4545">
        <v>231318</v>
      </c>
      <c r="H4545">
        <v>2</v>
      </c>
      <c r="I4545">
        <v>5</v>
      </c>
      <c r="J4545">
        <v>10473</v>
      </c>
      <c r="K4545">
        <v>0.45180911223424169</v>
      </c>
    </row>
    <row r="4546" spans="1:11" x14ac:dyDescent="0.25">
      <c r="A4546" t="s">
        <v>26</v>
      </c>
      <c r="B4546" t="s">
        <v>47</v>
      </c>
      <c r="C4546">
        <v>2022</v>
      </c>
      <c r="D4546">
        <v>2.9</v>
      </c>
      <c r="E4546" t="s">
        <v>16</v>
      </c>
      <c r="F4546" t="s">
        <v>13</v>
      </c>
      <c r="G4546">
        <v>77744</v>
      </c>
      <c r="H4546">
        <v>3</v>
      </c>
      <c r="I4546">
        <v>4</v>
      </c>
      <c r="J4546">
        <v>13045</v>
      </c>
      <c r="K4546">
        <v>0.45218285786747536</v>
      </c>
    </row>
    <row r="4547" spans="1:11" x14ac:dyDescent="0.25">
      <c r="A4547" t="s">
        <v>40</v>
      </c>
      <c r="B4547" t="s">
        <v>41</v>
      </c>
      <c r="C4547">
        <v>2019</v>
      </c>
      <c r="D4547">
        <v>2.9</v>
      </c>
      <c r="E4547" t="s">
        <v>16</v>
      </c>
      <c r="F4547" t="s">
        <v>13</v>
      </c>
      <c r="G4547">
        <v>232555</v>
      </c>
      <c r="H4547">
        <v>3</v>
      </c>
      <c r="I4547">
        <v>1</v>
      </c>
      <c r="J4547">
        <v>9048</v>
      </c>
      <c r="K4547">
        <v>0.45224501845224929</v>
      </c>
    </row>
    <row r="4548" spans="1:11" x14ac:dyDescent="0.25">
      <c r="A4548" t="s">
        <v>36</v>
      </c>
      <c r="B4548" t="s">
        <v>44</v>
      </c>
      <c r="C4548">
        <v>2000</v>
      </c>
      <c r="D4548">
        <v>1.2</v>
      </c>
      <c r="E4548" t="s">
        <v>28</v>
      </c>
      <c r="F4548" t="s">
        <v>17</v>
      </c>
      <c r="G4548">
        <v>88148</v>
      </c>
      <c r="H4548">
        <v>3</v>
      </c>
      <c r="I4548">
        <v>1</v>
      </c>
      <c r="J4548">
        <v>5037</v>
      </c>
      <c r="K4548">
        <v>0.45224505565884576</v>
      </c>
    </row>
    <row r="4549" spans="1:11" x14ac:dyDescent="0.25">
      <c r="A4549" t="s">
        <v>26</v>
      </c>
      <c r="B4549" t="s">
        <v>27</v>
      </c>
      <c r="C4549">
        <v>2012</v>
      </c>
      <c r="D4549">
        <v>4.4000000000000004</v>
      </c>
      <c r="E4549" t="s">
        <v>12</v>
      </c>
      <c r="F4549" t="s">
        <v>25</v>
      </c>
      <c r="G4549">
        <v>63389</v>
      </c>
      <c r="H4549">
        <v>5</v>
      </c>
      <c r="I4549">
        <v>2</v>
      </c>
      <c r="J4549">
        <v>10832</v>
      </c>
      <c r="K4549">
        <v>0.4523035017291257</v>
      </c>
    </row>
    <row r="4550" spans="1:11" x14ac:dyDescent="0.25">
      <c r="A4550" t="s">
        <v>29</v>
      </c>
      <c r="B4550" t="s">
        <v>56</v>
      </c>
      <c r="C4550">
        <v>2006</v>
      </c>
      <c r="D4550">
        <v>2.5</v>
      </c>
      <c r="E4550" t="s">
        <v>22</v>
      </c>
      <c r="F4550" t="s">
        <v>25</v>
      </c>
      <c r="G4550">
        <v>150504</v>
      </c>
      <c r="H4550">
        <v>4</v>
      </c>
      <c r="I4550">
        <v>3</v>
      </c>
      <c r="J4550">
        <v>7389</v>
      </c>
      <c r="K4550">
        <v>0.45237503629836429</v>
      </c>
    </row>
    <row r="4551" spans="1:11" x14ac:dyDescent="0.25">
      <c r="A4551" t="s">
        <v>26</v>
      </c>
      <c r="B4551" t="s">
        <v>47</v>
      </c>
      <c r="C4551">
        <v>2007</v>
      </c>
      <c r="D4551">
        <v>5</v>
      </c>
      <c r="E4551" t="s">
        <v>22</v>
      </c>
      <c r="F4551" t="s">
        <v>17</v>
      </c>
      <c r="G4551">
        <v>75170</v>
      </c>
      <c r="H4551">
        <v>4</v>
      </c>
      <c r="I4551">
        <v>4</v>
      </c>
      <c r="J4551">
        <v>13196</v>
      </c>
      <c r="K4551">
        <v>0.45252026996231476</v>
      </c>
    </row>
    <row r="4552" spans="1:11" x14ac:dyDescent="0.25">
      <c r="A4552" t="s">
        <v>36</v>
      </c>
      <c r="B4552" t="s">
        <v>37</v>
      </c>
      <c r="C4552">
        <v>2017</v>
      </c>
      <c r="D4552">
        <v>1.9</v>
      </c>
      <c r="E4552" t="s">
        <v>12</v>
      </c>
      <c r="F4552" t="s">
        <v>17</v>
      </c>
      <c r="G4552">
        <v>102677</v>
      </c>
      <c r="H4552">
        <v>4</v>
      </c>
      <c r="I4552">
        <v>2</v>
      </c>
      <c r="J4552">
        <v>10546</v>
      </c>
      <c r="K4552">
        <v>0.45255901348132377</v>
      </c>
    </row>
    <row r="4553" spans="1:11" x14ac:dyDescent="0.25">
      <c r="A4553" t="s">
        <v>20</v>
      </c>
      <c r="B4553" t="s">
        <v>42</v>
      </c>
      <c r="C4553">
        <v>2004</v>
      </c>
      <c r="D4553">
        <v>2</v>
      </c>
      <c r="E4553" t="s">
        <v>16</v>
      </c>
      <c r="F4553" t="s">
        <v>25</v>
      </c>
      <c r="G4553">
        <v>185876</v>
      </c>
      <c r="H4553">
        <v>2</v>
      </c>
      <c r="I4553">
        <v>4</v>
      </c>
      <c r="J4553">
        <v>4582</v>
      </c>
      <c r="K4553">
        <v>0.4525813728978294</v>
      </c>
    </row>
    <row r="4554" spans="1:11" x14ac:dyDescent="0.25">
      <c r="A4554" t="s">
        <v>14</v>
      </c>
      <c r="B4554" t="s">
        <v>39</v>
      </c>
      <c r="C4554">
        <v>2022</v>
      </c>
      <c r="D4554">
        <v>1.3</v>
      </c>
      <c r="E4554" t="s">
        <v>12</v>
      </c>
      <c r="F4554" t="s">
        <v>25</v>
      </c>
      <c r="G4554">
        <v>32421</v>
      </c>
      <c r="H4554">
        <v>4</v>
      </c>
      <c r="I4554">
        <v>1</v>
      </c>
      <c r="J4554">
        <v>11351</v>
      </c>
      <c r="K4554">
        <v>0.452760046825052</v>
      </c>
    </row>
    <row r="4555" spans="1:11" x14ac:dyDescent="0.25">
      <c r="A4555" t="s">
        <v>18</v>
      </c>
      <c r="B4555" t="s">
        <v>54</v>
      </c>
      <c r="C4555">
        <v>2023</v>
      </c>
      <c r="D4555">
        <v>1.3</v>
      </c>
      <c r="E4555" t="s">
        <v>16</v>
      </c>
      <c r="F4555" t="s">
        <v>17</v>
      </c>
      <c r="G4555">
        <v>25562</v>
      </c>
      <c r="H4555">
        <v>2</v>
      </c>
      <c r="I4555">
        <v>5</v>
      </c>
      <c r="J4555">
        <v>14288</v>
      </c>
      <c r="K4555">
        <v>0.45288928530646355</v>
      </c>
    </row>
    <row r="4556" spans="1:11" x14ac:dyDescent="0.25">
      <c r="A4556" t="s">
        <v>33</v>
      </c>
      <c r="B4556" t="s">
        <v>43</v>
      </c>
      <c r="C4556">
        <v>2011</v>
      </c>
      <c r="D4556">
        <v>4.2</v>
      </c>
      <c r="E4556" t="s">
        <v>22</v>
      </c>
      <c r="F4556" t="s">
        <v>17</v>
      </c>
      <c r="G4556">
        <v>179226</v>
      </c>
      <c r="H4556">
        <v>3</v>
      </c>
      <c r="I4556">
        <v>2</v>
      </c>
      <c r="J4556">
        <v>11515</v>
      </c>
      <c r="K4556">
        <v>0.452911837443145</v>
      </c>
    </row>
    <row r="4557" spans="1:11" x14ac:dyDescent="0.25">
      <c r="A4557" t="s">
        <v>18</v>
      </c>
      <c r="B4557" t="s">
        <v>19</v>
      </c>
      <c r="C4557">
        <v>2012</v>
      </c>
      <c r="D4557">
        <v>1.6</v>
      </c>
      <c r="E4557" t="s">
        <v>12</v>
      </c>
      <c r="F4557" t="s">
        <v>25</v>
      </c>
      <c r="G4557">
        <v>287727</v>
      </c>
      <c r="H4557">
        <v>4</v>
      </c>
      <c r="I4557">
        <v>4</v>
      </c>
      <c r="J4557">
        <v>3545</v>
      </c>
      <c r="K4557">
        <v>0.45296053597667918</v>
      </c>
    </row>
    <row r="4558" spans="1:11" x14ac:dyDescent="0.25">
      <c r="A4558" t="s">
        <v>23</v>
      </c>
      <c r="B4558" t="s">
        <v>45</v>
      </c>
      <c r="C4558">
        <v>2012</v>
      </c>
      <c r="D4558">
        <v>3.3</v>
      </c>
      <c r="E4558" t="s">
        <v>28</v>
      </c>
      <c r="F4558" t="s">
        <v>13</v>
      </c>
      <c r="G4558">
        <v>176070</v>
      </c>
      <c r="H4558">
        <v>3</v>
      </c>
      <c r="I4558">
        <v>5</v>
      </c>
      <c r="J4558">
        <v>7478</v>
      </c>
      <c r="K4558">
        <v>0.45296068203839146</v>
      </c>
    </row>
    <row r="4559" spans="1:11" x14ac:dyDescent="0.25">
      <c r="A4559" t="s">
        <v>10</v>
      </c>
      <c r="B4559" t="s">
        <v>31</v>
      </c>
      <c r="C4559">
        <v>2022</v>
      </c>
      <c r="D4559">
        <v>1.7</v>
      </c>
      <c r="E4559" t="s">
        <v>28</v>
      </c>
      <c r="F4559" t="s">
        <v>25</v>
      </c>
      <c r="G4559">
        <v>211633</v>
      </c>
      <c r="H4559">
        <v>5</v>
      </c>
      <c r="I4559">
        <v>1</v>
      </c>
      <c r="J4559">
        <v>8167</v>
      </c>
      <c r="K4559">
        <v>0.4530519315280982</v>
      </c>
    </row>
    <row r="4560" spans="1:11" x14ac:dyDescent="0.25">
      <c r="A4560" t="s">
        <v>26</v>
      </c>
      <c r="B4560" t="s">
        <v>47</v>
      </c>
      <c r="C4560">
        <v>2007</v>
      </c>
      <c r="D4560">
        <v>4.9000000000000004</v>
      </c>
      <c r="E4560" t="s">
        <v>12</v>
      </c>
      <c r="F4560" t="s">
        <v>13</v>
      </c>
      <c r="G4560">
        <v>251921</v>
      </c>
      <c r="H4560">
        <v>2</v>
      </c>
      <c r="I4560">
        <v>1</v>
      </c>
      <c r="J4560">
        <v>6061</v>
      </c>
      <c r="K4560">
        <v>0.45326171329286669</v>
      </c>
    </row>
    <row r="4561" spans="1:11" x14ac:dyDescent="0.25">
      <c r="A4561" t="s">
        <v>23</v>
      </c>
      <c r="B4561" t="s">
        <v>45</v>
      </c>
      <c r="C4561">
        <v>2015</v>
      </c>
      <c r="D4561">
        <v>3.6</v>
      </c>
      <c r="E4561" t="s">
        <v>28</v>
      </c>
      <c r="F4561" t="s">
        <v>17</v>
      </c>
      <c r="G4561">
        <v>135336</v>
      </c>
      <c r="H4561">
        <v>4</v>
      </c>
      <c r="I4561">
        <v>1</v>
      </c>
      <c r="J4561">
        <v>10993</v>
      </c>
      <c r="K4561">
        <v>0.45331559218178219</v>
      </c>
    </row>
    <row r="4562" spans="1:11" x14ac:dyDescent="0.25">
      <c r="A4562" t="s">
        <v>29</v>
      </c>
      <c r="B4562" t="s">
        <v>56</v>
      </c>
      <c r="C4562">
        <v>2007</v>
      </c>
      <c r="D4562">
        <v>2.9</v>
      </c>
      <c r="E4562" t="s">
        <v>12</v>
      </c>
      <c r="F4562" t="s">
        <v>25</v>
      </c>
      <c r="G4562">
        <v>230715</v>
      </c>
      <c r="H4562">
        <v>5</v>
      </c>
      <c r="I4562">
        <v>1</v>
      </c>
      <c r="J4562">
        <v>4485</v>
      </c>
      <c r="K4562">
        <v>0.4533574401877879</v>
      </c>
    </row>
    <row r="4563" spans="1:11" x14ac:dyDescent="0.25">
      <c r="A4563" t="s">
        <v>26</v>
      </c>
      <c r="B4563" t="s">
        <v>32</v>
      </c>
      <c r="C4563">
        <v>2012</v>
      </c>
      <c r="D4563">
        <v>2.1</v>
      </c>
      <c r="E4563" t="s">
        <v>12</v>
      </c>
      <c r="F4563" t="s">
        <v>25</v>
      </c>
      <c r="G4563">
        <v>112487</v>
      </c>
      <c r="H4563">
        <v>3</v>
      </c>
      <c r="I4563">
        <v>5</v>
      </c>
      <c r="J4563">
        <v>7550</v>
      </c>
      <c r="K4563">
        <v>0.45337876807466637</v>
      </c>
    </row>
    <row r="4564" spans="1:11" x14ac:dyDescent="0.25">
      <c r="A4564" t="s">
        <v>14</v>
      </c>
      <c r="B4564" t="s">
        <v>39</v>
      </c>
      <c r="C4564">
        <v>2015</v>
      </c>
      <c r="D4564">
        <v>2.9</v>
      </c>
      <c r="E4564" t="s">
        <v>12</v>
      </c>
      <c r="F4564" t="s">
        <v>25</v>
      </c>
      <c r="G4564">
        <v>116244</v>
      </c>
      <c r="H4564">
        <v>2</v>
      </c>
      <c r="I4564">
        <v>2</v>
      </c>
      <c r="J4564">
        <v>9175</v>
      </c>
      <c r="K4564">
        <v>0.45341187181946296</v>
      </c>
    </row>
    <row r="4565" spans="1:11" x14ac:dyDescent="0.25">
      <c r="A4565" t="s">
        <v>14</v>
      </c>
      <c r="B4565" t="s">
        <v>39</v>
      </c>
      <c r="C4565">
        <v>2007</v>
      </c>
      <c r="D4565">
        <v>2.5</v>
      </c>
      <c r="E4565" t="s">
        <v>12</v>
      </c>
      <c r="F4565" t="s">
        <v>17</v>
      </c>
      <c r="G4565">
        <v>297626</v>
      </c>
      <c r="H4565">
        <v>3</v>
      </c>
      <c r="I4565">
        <v>4</v>
      </c>
      <c r="J4565">
        <v>4247</v>
      </c>
      <c r="K4565">
        <v>0.45341240756223633</v>
      </c>
    </row>
    <row r="4566" spans="1:11" x14ac:dyDescent="0.25">
      <c r="A4566" t="s">
        <v>18</v>
      </c>
      <c r="B4566" t="s">
        <v>52</v>
      </c>
      <c r="C4566">
        <v>2008</v>
      </c>
      <c r="D4566">
        <v>3.8</v>
      </c>
      <c r="E4566" t="s">
        <v>22</v>
      </c>
      <c r="F4566" t="s">
        <v>13</v>
      </c>
      <c r="G4566">
        <v>106591</v>
      </c>
      <c r="H4566">
        <v>4</v>
      </c>
      <c r="I4566">
        <v>3</v>
      </c>
      <c r="J4566">
        <v>10168</v>
      </c>
      <c r="K4566">
        <v>0.45342992260561599</v>
      </c>
    </row>
    <row r="4567" spans="1:11" x14ac:dyDescent="0.25">
      <c r="A4567" t="s">
        <v>26</v>
      </c>
      <c r="B4567" t="s">
        <v>27</v>
      </c>
      <c r="C4567">
        <v>2017</v>
      </c>
      <c r="D4567">
        <v>2.7</v>
      </c>
      <c r="E4567" t="s">
        <v>16</v>
      </c>
      <c r="F4567" t="s">
        <v>25</v>
      </c>
      <c r="G4567">
        <v>214761</v>
      </c>
      <c r="H4567">
        <v>2</v>
      </c>
      <c r="I4567">
        <v>3</v>
      </c>
      <c r="J4567">
        <v>8604</v>
      </c>
      <c r="K4567">
        <v>0.45366866903229019</v>
      </c>
    </row>
    <row r="4568" spans="1:11" x14ac:dyDescent="0.25">
      <c r="A4568" t="s">
        <v>18</v>
      </c>
      <c r="B4568" t="s">
        <v>54</v>
      </c>
      <c r="C4568">
        <v>2014</v>
      </c>
      <c r="D4568">
        <v>4.0999999999999996</v>
      </c>
      <c r="E4568" t="s">
        <v>12</v>
      </c>
      <c r="F4568" t="s">
        <v>25</v>
      </c>
      <c r="G4568">
        <v>294266</v>
      </c>
      <c r="H4568">
        <v>4</v>
      </c>
      <c r="I4568">
        <v>1</v>
      </c>
      <c r="J4568">
        <v>6514</v>
      </c>
      <c r="K4568">
        <v>0.45373087289962655</v>
      </c>
    </row>
    <row r="4569" spans="1:11" x14ac:dyDescent="0.25">
      <c r="A4569" t="s">
        <v>26</v>
      </c>
      <c r="B4569" t="s">
        <v>47</v>
      </c>
      <c r="C4569">
        <v>2020</v>
      </c>
      <c r="D4569">
        <v>1.4</v>
      </c>
      <c r="E4569" t="s">
        <v>22</v>
      </c>
      <c r="F4569" t="s">
        <v>17</v>
      </c>
      <c r="G4569">
        <v>139088</v>
      </c>
      <c r="H4569">
        <v>2</v>
      </c>
      <c r="I4569">
        <v>5</v>
      </c>
      <c r="J4569">
        <v>12218</v>
      </c>
      <c r="K4569">
        <v>0.45376445696731649</v>
      </c>
    </row>
    <row r="4570" spans="1:11" x14ac:dyDescent="0.25">
      <c r="A4570" t="s">
        <v>18</v>
      </c>
      <c r="B4570" t="s">
        <v>19</v>
      </c>
      <c r="C4570">
        <v>2014</v>
      </c>
      <c r="D4570">
        <v>2.7</v>
      </c>
      <c r="E4570" t="s">
        <v>12</v>
      </c>
      <c r="F4570" t="s">
        <v>13</v>
      </c>
      <c r="G4570">
        <v>63098</v>
      </c>
      <c r="H4570">
        <v>3</v>
      </c>
      <c r="I4570">
        <v>2</v>
      </c>
      <c r="J4570">
        <v>9738</v>
      </c>
      <c r="K4570">
        <v>0.45398341258266028</v>
      </c>
    </row>
    <row r="4571" spans="1:11" x14ac:dyDescent="0.25">
      <c r="A4571" t="s">
        <v>23</v>
      </c>
      <c r="B4571" t="s">
        <v>24</v>
      </c>
      <c r="C4571">
        <v>2008</v>
      </c>
      <c r="D4571">
        <v>4.2</v>
      </c>
      <c r="E4571" t="s">
        <v>12</v>
      </c>
      <c r="F4571" t="s">
        <v>17</v>
      </c>
      <c r="G4571">
        <v>184721</v>
      </c>
      <c r="H4571">
        <v>3</v>
      </c>
      <c r="I4571">
        <v>3</v>
      </c>
      <c r="J4571">
        <v>8505</v>
      </c>
      <c r="K4571">
        <v>0.45412455363600601</v>
      </c>
    </row>
    <row r="4572" spans="1:11" x14ac:dyDescent="0.25">
      <c r="A4572" t="s">
        <v>20</v>
      </c>
      <c r="B4572" t="s">
        <v>21</v>
      </c>
      <c r="C4572">
        <v>2016</v>
      </c>
      <c r="D4572">
        <v>3.6</v>
      </c>
      <c r="E4572" t="s">
        <v>22</v>
      </c>
      <c r="F4572" t="s">
        <v>13</v>
      </c>
      <c r="G4572">
        <v>136826</v>
      </c>
      <c r="H4572">
        <v>4</v>
      </c>
      <c r="I4572">
        <v>3</v>
      </c>
      <c r="J4572">
        <v>11763</v>
      </c>
      <c r="K4572">
        <v>0.45419342908451221</v>
      </c>
    </row>
    <row r="4573" spans="1:11" x14ac:dyDescent="0.25">
      <c r="A4573" t="s">
        <v>18</v>
      </c>
      <c r="B4573" t="s">
        <v>54</v>
      </c>
      <c r="C4573">
        <v>2012</v>
      </c>
      <c r="D4573">
        <v>2.6</v>
      </c>
      <c r="E4573" t="s">
        <v>22</v>
      </c>
      <c r="F4573" t="s">
        <v>17</v>
      </c>
      <c r="G4573">
        <v>67976</v>
      </c>
      <c r="H4573">
        <v>4</v>
      </c>
      <c r="I4573">
        <v>5</v>
      </c>
      <c r="J4573">
        <v>12440</v>
      </c>
      <c r="K4573">
        <v>0.45423709704530169</v>
      </c>
    </row>
    <row r="4574" spans="1:11" x14ac:dyDescent="0.25">
      <c r="A4574" t="s">
        <v>10</v>
      </c>
      <c r="B4574" t="s">
        <v>11</v>
      </c>
      <c r="C4574">
        <v>2006</v>
      </c>
      <c r="D4574">
        <v>1.1000000000000001</v>
      </c>
      <c r="E4574" t="s">
        <v>16</v>
      </c>
      <c r="F4574" t="s">
        <v>17</v>
      </c>
      <c r="G4574">
        <v>71600</v>
      </c>
      <c r="H4574">
        <v>2</v>
      </c>
      <c r="I4574">
        <v>2</v>
      </c>
      <c r="J4574">
        <v>8068</v>
      </c>
      <c r="K4574">
        <v>0.45426830499012483</v>
      </c>
    </row>
    <row r="4575" spans="1:11" x14ac:dyDescent="0.25">
      <c r="A4575" t="s">
        <v>33</v>
      </c>
      <c r="B4575" t="s">
        <v>34</v>
      </c>
      <c r="C4575">
        <v>2016</v>
      </c>
      <c r="D4575">
        <v>1.7</v>
      </c>
      <c r="E4575" t="s">
        <v>28</v>
      </c>
      <c r="F4575" t="s">
        <v>17</v>
      </c>
      <c r="G4575">
        <v>261342</v>
      </c>
      <c r="H4575">
        <v>2</v>
      </c>
      <c r="I4575">
        <v>1</v>
      </c>
      <c r="J4575">
        <v>6873</v>
      </c>
      <c r="K4575">
        <v>0.45441136213462985</v>
      </c>
    </row>
    <row r="4576" spans="1:11" x14ac:dyDescent="0.25">
      <c r="A4576" t="s">
        <v>40</v>
      </c>
      <c r="B4576" t="s">
        <v>51</v>
      </c>
      <c r="C4576">
        <v>2014</v>
      </c>
      <c r="D4576">
        <v>1.7</v>
      </c>
      <c r="E4576" t="s">
        <v>16</v>
      </c>
      <c r="F4576" t="s">
        <v>25</v>
      </c>
      <c r="G4576">
        <v>59813</v>
      </c>
      <c r="H4576">
        <v>5</v>
      </c>
      <c r="I4576">
        <v>3</v>
      </c>
      <c r="J4576">
        <v>9803</v>
      </c>
      <c r="K4576">
        <v>0.4544326403741481</v>
      </c>
    </row>
    <row r="4577" spans="1:11" x14ac:dyDescent="0.25">
      <c r="A4577" t="s">
        <v>20</v>
      </c>
      <c r="B4577" t="s">
        <v>50</v>
      </c>
      <c r="C4577">
        <v>2010</v>
      </c>
      <c r="D4577">
        <v>1.9</v>
      </c>
      <c r="E4577" t="s">
        <v>16</v>
      </c>
      <c r="F4577" t="s">
        <v>13</v>
      </c>
      <c r="G4577">
        <v>122590</v>
      </c>
      <c r="H4577">
        <v>2</v>
      </c>
      <c r="I4577">
        <v>3</v>
      </c>
      <c r="J4577">
        <v>7548</v>
      </c>
      <c r="K4577">
        <v>0.45454377868819562</v>
      </c>
    </row>
    <row r="4578" spans="1:11" x14ac:dyDescent="0.25">
      <c r="A4578" t="s">
        <v>10</v>
      </c>
      <c r="B4578" t="s">
        <v>48</v>
      </c>
      <c r="C4578">
        <v>2009</v>
      </c>
      <c r="D4578">
        <v>1.4</v>
      </c>
      <c r="E4578" t="s">
        <v>16</v>
      </c>
      <c r="F4578" t="s">
        <v>17</v>
      </c>
      <c r="G4578">
        <v>72678</v>
      </c>
      <c r="H4578">
        <v>3</v>
      </c>
      <c r="I4578">
        <v>2</v>
      </c>
      <c r="J4578">
        <v>9246</v>
      </c>
      <c r="K4578">
        <v>0.45457905814485444</v>
      </c>
    </row>
    <row r="4579" spans="1:11" x14ac:dyDescent="0.25">
      <c r="A4579" t="s">
        <v>20</v>
      </c>
      <c r="B4579" t="s">
        <v>50</v>
      </c>
      <c r="C4579">
        <v>2005</v>
      </c>
      <c r="D4579">
        <v>1.8</v>
      </c>
      <c r="E4579" t="s">
        <v>16</v>
      </c>
      <c r="F4579" t="s">
        <v>25</v>
      </c>
      <c r="G4579">
        <v>166364</v>
      </c>
      <c r="H4579">
        <v>2</v>
      </c>
      <c r="I4579">
        <v>3</v>
      </c>
      <c r="J4579">
        <v>5072</v>
      </c>
      <c r="K4579">
        <v>0.45464881088214348</v>
      </c>
    </row>
    <row r="4580" spans="1:11" x14ac:dyDescent="0.25">
      <c r="A4580" t="s">
        <v>23</v>
      </c>
      <c r="B4580" t="s">
        <v>38</v>
      </c>
      <c r="C4580">
        <v>2008</v>
      </c>
      <c r="D4580">
        <v>2.9</v>
      </c>
      <c r="E4580" t="s">
        <v>28</v>
      </c>
      <c r="F4580" t="s">
        <v>13</v>
      </c>
      <c r="G4580">
        <v>2954</v>
      </c>
      <c r="H4580">
        <v>3</v>
      </c>
      <c r="I4580">
        <v>3</v>
      </c>
      <c r="J4580">
        <v>9340</v>
      </c>
      <c r="K4580">
        <v>0.45487726609005585</v>
      </c>
    </row>
    <row r="4581" spans="1:11" x14ac:dyDescent="0.25">
      <c r="A4581" t="s">
        <v>40</v>
      </c>
      <c r="B4581" t="s">
        <v>49</v>
      </c>
      <c r="C4581">
        <v>2020</v>
      </c>
      <c r="D4581">
        <v>3.3</v>
      </c>
      <c r="E4581" t="s">
        <v>16</v>
      </c>
      <c r="F4581" t="s">
        <v>25</v>
      </c>
      <c r="G4581">
        <v>203134</v>
      </c>
      <c r="H4581">
        <v>4</v>
      </c>
      <c r="I4581">
        <v>5</v>
      </c>
      <c r="J4581">
        <v>10337</v>
      </c>
      <c r="K4581">
        <v>0.45493086845432384</v>
      </c>
    </row>
    <row r="4582" spans="1:11" x14ac:dyDescent="0.25">
      <c r="A4582" t="s">
        <v>18</v>
      </c>
      <c r="B4582" t="s">
        <v>19</v>
      </c>
      <c r="C4582">
        <v>2015</v>
      </c>
      <c r="D4582">
        <v>4.4000000000000004</v>
      </c>
      <c r="E4582" t="s">
        <v>16</v>
      </c>
      <c r="F4582" t="s">
        <v>17</v>
      </c>
      <c r="G4582">
        <v>12304</v>
      </c>
      <c r="H4582">
        <v>3</v>
      </c>
      <c r="I4582">
        <v>3</v>
      </c>
      <c r="J4582">
        <v>15253</v>
      </c>
      <c r="K4582">
        <v>0.45504928978082293</v>
      </c>
    </row>
    <row r="4583" spans="1:11" x14ac:dyDescent="0.25">
      <c r="A4583" t="s">
        <v>14</v>
      </c>
      <c r="B4583" t="s">
        <v>39</v>
      </c>
      <c r="C4583">
        <v>2010</v>
      </c>
      <c r="D4583">
        <v>1.2</v>
      </c>
      <c r="E4583" t="s">
        <v>22</v>
      </c>
      <c r="F4583" t="s">
        <v>25</v>
      </c>
      <c r="G4583">
        <v>176673</v>
      </c>
      <c r="H4583">
        <v>5</v>
      </c>
      <c r="I4583">
        <v>1</v>
      </c>
      <c r="J4583">
        <v>6766</v>
      </c>
      <c r="K4583">
        <v>0.45531472090361191</v>
      </c>
    </row>
    <row r="4584" spans="1:11" x14ac:dyDescent="0.25">
      <c r="A4584" t="s">
        <v>14</v>
      </c>
      <c r="B4584" t="s">
        <v>39</v>
      </c>
      <c r="C4584">
        <v>2006</v>
      </c>
      <c r="D4584">
        <v>4.4000000000000004</v>
      </c>
      <c r="E4584" t="s">
        <v>22</v>
      </c>
      <c r="F4584" t="s">
        <v>13</v>
      </c>
      <c r="G4584">
        <v>214108</v>
      </c>
      <c r="H4584">
        <v>5</v>
      </c>
      <c r="I4584">
        <v>1</v>
      </c>
      <c r="J4584">
        <v>8017</v>
      </c>
      <c r="K4584">
        <v>0.45532412502528541</v>
      </c>
    </row>
    <row r="4585" spans="1:11" x14ac:dyDescent="0.25">
      <c r="A4585" t="s">
        <v>26</v>
      </c>
      <c r="B4585" t="s">
        <v>47</v>
      </c>
      <c r="C4585">
        <v>2015</v>
      </c>
      <c r="D4585">
        <v>4.8</v>
      </c>
      <c r="E4585" t="s">
        <v>22</v>
      </c>
      <c r="F4585" t="s">
        <v>17</v>
      </c>
      <c r="G4585">
        <v>89572</v>
      </c>
      <c r="H4585">
        <v>3</v>
      </c>
      <c r="I4585">
        <v>4</v>
      </c>
      <c r="J4585">
        <v>15108</v>
      </c>
      <c r="K4585">
        <v>0.45539266290331892</v>
      </c>
    </row>
    <row r="4586" spans="1:11" x14ac:dyDescent="0.25">
      <c r="A4586" t="s">
        <v>14</v>
      </c>
      <c r="B4586" t="s">
        <v>46</v>
      </c>
      <c r="C4586">
        <v>2018</v>
      </c>
      <c r="D4586">
        <v>2</v>
      </c>
      <c r="E4586" t="s">
        <v>12</v>
      </c>
      <c r="F4586" t="s">
        <v>17</v>
      </c>
      <c r="G4586">
        <v>27151</v>
      </c>
      <c r="H4586">
        <v>4</v>
      </c>
      <c r="I4586">
        <v>2</v>
      </c>
      <c r="J4586">
        <v>12456</v>
      </c>
      <c r="K4586">
        <v>0.4554282485804193</v>
      </c>
    </row>
    <row r="4587" spans="1:11" x14ac:dyDescent="0.25">
      <c r="A4587" t="s">
        <v>23</v>
      </c>
      <c r="B4587" t="s">
        <v>45</v>
      </c>
      <c r="C4587">
        <v>2010</v>
      </c>
      <c r="D4587">
        <v>3.4</v>
      </c>
      <c r="E4587" t="s">
        <v>12</v>
      </c>
      <c r="F4587" t="s">
        <v>13</v>
      </c>
      <c r="G4587">
        <v>8662</v>
      </c>
      <c r="H4587">
        <v>4</v>
      </c>
      <c r="I4587">
        <v>3</v>
      </c>
      <c r="J4587">
        <v>10326</v>
      </c>
      <c r="K4587">
        <v>0.45555892872801973</v>
      </c>
    </row>
    <row r="4588" spans="1:11" x14ac:dyDescent="0.25">
      <c r="A4588" t="s">
        <v>10</v>
      </c>
      <c r="B4588" t="s">
        <v>48</v>
      </c>
      <c r="C4588">
        <v>2022</v>
      </c>
      <c r="D4588">
        <v>2.6</v>
      </c>
      <c r="E4588" t="s">
        <v>28</v>
      </c>
      <c r="F4588" t="s">
        <v>13</v>
      </c>
      <c r="G4588">
        <v>282061</v>
      </c>
      <c r="H4588">
        <v>3</v>
      </c>
      <c r="I4588">
        <v>3</v>
      </c>
      <c r="J4588">
        <v>7658</v>
      </c>
      <c r="K4588">
        <v>0.45576636355505529</v>
      </c>
    </row>
    <row r="4589" spans="1:11" x14ac:dyDescent="0.25">
      <c r="A4589" t="s">
        <v>36</v>
      </c>
      <c r="B4589" t="s">
        <v>44</v>
      </c>
      <c r="C4589">
        <v>2011</v>
      </c>
      <c r="D4589">
        <v>1</v>
      </c>
      <c r="E4589" t="s">
        <v>12</v>
      </c>
      <c r="F4589" t="s">
        <v>13</v>
      </c>
      <c r="G4589">
        <v>184645</v>
      </c>
      <c r="H4589">
        <v>3</v>
      </c>
      <c r="I4589">
        <v>3</v>
      </c>
      <c r="J4589">
        <v>4707</v>
      </c>
      <c r="K4589">
        <v>0.45577012950323492</v>
      </c>
    </row>
    <row r="4590" spans="1:11" x14ac:dyDescent="0.25">
      <c r="A4590" t="s">
        <v>40</v>
      </c>
      <c r="B4590" t="s">
        <v>41</v>
      </c>
      <c r="C4590">
        <v>2002</v>
      </c>
      <c r="D4590">
        <v>4.3</v>
      </c>
      <c r="E4590" t="s">
        <v>12</v>
      </c>
      <c r="F4590" t="s">
        <v>13</v>
      </c>
      <c r="G4590">
        <v>115187</v>
      </c>
      <c r="H4590">
        <v>5</v>
      </c>
      <c r="I4590">
        <v>2</v>
      </c>
      <c r="J4590">
        <v>6696</v>
      </c>
      <c r="K4590">
        <v>0.4558849139118365</v>
      </c>
    </row>
    <row r="4591" spans="1:11" x14ac:dyDescent="0.25">
      <c r="A4591" t="s">
        <v>36</v>
      </c>
      <c r="B4591" t="s">
        <v>53</v>
      </c>
      <c r="C4591">
        <v>2012</v>
      </c>
      <c r="D4591">
        <v>4.7</v>
      </c>
      <c r="E4591" t="s">
        <v>28</v>
      </c>
      <c r="F4591" t="s">
        <v>25</v>
      </c>
      <c r="G4591">
        <v>163639</v>
      </c>
      <c r="H4591">
        <v>2</v>
      </c>
      <c r="I4591">
        <v>2</v>
      </c>
      <c r="J4591">
        <v>9127</v>
      </c>
      <c r="K4591">
        <v>0.45602426325587331</v>
      </c>
    </row>
    <row r="4592" spans="1:11" x14ac:dyDescent="0.25">
      <c r="A4592" t="s">
        <v>23</v>
      </c>
      <c r="B4592" t="s">
        <v>24</v>
      </c>
      <c r="C4592">
        <v>2022</v>
      </c>
      <c r="D4592">
        <v>2.4</v>
      </c>
      <c r="E4592" t="s">
        <v>16</v>
      </c>
      <c r="F4592" t="s">
        <v>25</v>
      </c>
      <c r="G4592">
        <v>272029</v>
      </c>
      <c r="H4592">
        <v>4</v>
      </c>
      <c r="I4592">
        <v>3</v>
      </c>
      <c r="J4592">
        <v>8659</v>
      </c>
      <c r="K4592">
        <v>0.45620651256607303</v>
      </c>
    </row>
    <row r="4593" spans="1:11" x14ac:dyDescent="0.25">
      <c r="A4593" t="s">
        <v>18</v>
      </c>
      <c r="B4593" t="s">
        <v>54</v>
      </c>
      <c r="C4593">
        <v>2003</v>
      </c>
      <c r="D4593">
        <v>3.5</v>
      </c>
      <c r="E4593" t="s">
        <v>28</v>
      </c>
      <c r="F4593" t="s">
        <v>17</v>
      </c>
      <c r="G4593">
        <v>35466</v>
      </c>
      <c r="H4593">
        <v>2</v>
      </c>
      <c r="I4593">
        <v>3</v>
      </c>
      <c r="J4593">
        <v>9290</v>
      </c>
      <c r="K4593">
        <v>0.45641615053003226</v>
      </c>
    </row>
    <row r="4594" spans="1:11" x14ac:dyDescent="0.25">
      <c r="A4594" t="s">
        <v>26</v>
      </c>
      <c r="B4594" t="s">
        <v>32</v>
      </c>
      <c r="C4594">
        <v>2008</v>
      </c>
      <c r="D4594">
        <v>2.2000000000000002</v>
      </c>
      <c r="E4594" t="s">
        <v>22</v>
      </c>
      <c r="F4594" t="s">
        <v>17</v>
      </c>
      <c r="G4594">
        <v>84663</v>
      </c>
      <c r="H4594">
        <v>5</v>
      </c>
      <c r="I4594">
        <v>1</v>
      </c>
      <c r="J4594">
        <v>10506</v>
      </c>
      <c r="K4594">
        <v>0.45642980942548061</v>
      </c>
    </row>
    <row r="4595" spans="1:11" x14ac:dyDescent="0.25">
      <c r="A4595" t="s">
        <v>14</v>
      </c>
      <c r="B4595" t="s">
        <v>15</v>
      </c>
      <c r="C4595">
        <v>2001</v>
      </c>
      <c r="D4595">
        <v>4</v>
      </c>
      <c r="E4595" t="s">
        <v>12</v>
      </c>
      <c r="F4595" t="s">
        <v>13</v>
      </c>
      <c r="G4595">
        <v>150485</v>
      </c>
      <c r="H4595">
        <v>5</v>
      </c>
      <c r="I4595">
        <v>4</v>
      </c>
      <c r="J4595">
        <v>5390</v>
      </c>
      <c r="K4595">
        <v>0.45648495124227695</v>
      </c>
    </row>
    <row r="4596" spans="1:11" x14ac:dyDescent="0.25">
      <c r="A4596" t="s">
        <v>26</v>
      </c>
      <c r="B4596" t="s">
        <v>32</v>
      </c>
      <c r="C4596">
        <v>2011</v>
      </c>
      <c r="D4596">
        <v>2.5</v>
      </c>
      <c r="E4596" t="s">
        <v>28</v>
      </c>
      <c r="F4596" t="s">
        <v>25</v>
      </c>
      <c r="G4596">
        <v>274848</v>
      </c>
      <c r="H4596">
        <v>3</v>
      </c>
      <c r="I4596">
        <v>4</v>
      </c>
      <c r="J4596">
        <v>4403</v>
      </c>
      <c r="K4596">
        <v>0.45658346471289313</v>
      </c>
    </row>
    <row r="4597" spans="1:11" x14ac:dyDescent="0.25">
      <c r="A4597" t="s">
        <v>23</v>
      </c>
      <c r="B4597" t="s">
        <v>38</v>
      </c>
      <c r="C4597">
        <v>2010</v>
      </c>
      <c r="D4597">
        <v>1.2</v>
      </c>
      <c r="E4597" t="s">
        <v>28</v>
      </c>
      <c r="F4597" t="s">
        <v>17</v>
      </c>
      <c r="G4597">
        <v>62936</v>
      </c>
      <c r="H4597">
        <v>2</v>
      </c>
      <c r="I4597">
        <v>1</v>
      </c>
      <c r="J4597">
        <v>8541</v>
      </c>
      <c r="K4597">
        <v>0.45669878322762802</v>
      </c>
    </row>
    <row r="4598" spans="1:11" x14ac:dyDescent="0.25">
      <c r="A4598" t="s">
        <v>18</v>
      </c>
      <c r="B4598" t="s">
        <v>19</v>
      </c>
      <c r="C4598">
        <v>2006</v>
      </c>
      <c r="D4598">
        <v>3.8</v>
      </c>
      <c r="E4598" t="s">
        <v>12</v>
      </c>
      <c r="F4598" t="s">
        <v>25</v>
      </c>
      <c r="G4598">
        <v>133838</v>
      </c>
      <c r="H4598">
        <v>5</v>
      </c>
      <c r="I4598">
        <v>5</v>
      </c>
      <c r="J4598">
        <v>7023</v>
      </c>
      <c r="K4598">
        <v>0.45705375881256671</v>
      </c>
    </row>
    <row r="4599" spans="1:11" x14ac:dyDescent="0.25">
      <c r="A4599" t="s">
        <v>18</v>
      </c>
      <c r="B4599" t="s">
        <v>52</v>
      </c>
      <c r="C4599">
        <v>2001</v>
      </c>
      <c r="D4599">
        <v>2.6</v>
      </c>
      <c r="E4599" t="s">
        <v>12</v>
      </c>
      <c r="F4599" t="s">
        <v>13</v>
      </c>
      <c r="G4599">
        <v>43761</v>
      </c>
      <c r="H4599">
        <v>5</v>
      </c>
      <c r="I4599">
        <v>5</v>
      </c>
      <c r="J4599">
        <v>6124</v>
      </c>
      <c r="K4599">
        <v>0.4570779778959837</v>
      </c>
    </row>
    <row r="4600" spans="1:11" x14ac:dyDescent="0.25">
      <c r="A4600" t="s">
        <v>18</v>
      </c>
      <c r="B4600" t="s">
        <v>52</v>
      </c>
      <c r="C4600">
        <v>2018</v>
      </c>
      <c r="D4600">
        <v>4.8</v>
      </c>
      <c r="E4600" t="s">
        <v>16</v>
      </c>
      <c r="F4600" t="s">
        <v>25</v>
      </c>
      <c r="G4600">
        <v>123902</v>
      </c>
      <c r="H4600">
        <v>4</v>
      </c>
      <c r="I4600">
        <v>3</v>
      </c>
      <c r="J4600">
        <v>12821</v>
      </c>
      <c r="K4600">
        <v>0.45714856049441277</v>
      </c>
    </row>
    <row r="4601" spans="1:11" x14ac:dyDescent="0.25">
      <c r="A4601" t="s">
        <v>10</v>
      </c>
      <c r="B4601" t="s">
        <v>48</v>
      </c>
      <c r="C4601">
        <v>2009</v>
      </c>
      <c r="D4601">
        <v>4.0999999999999996</v>
      </c>
      <c r="E4601" t="s">
        <v>22</v>
      </c>
      <c r="F4601" t="s">
        <v>17</v>
      </c>
      <c r="G4601">
        <v>96287</v>
      </c>
      <c r="H4601">
        <v>5</v>
      </c>
      <c r="I4601">
        <v>4</v>
      </c>
      <c r="J4601">
        <v>12474</v>
      </c>
      <c r="K4601">
        <v>0.45718083280306721</v>
      </c>
    </row>
    <row r="4602" spans="1:11" x14ac:dyDescent="0.25">
      <c r="A4602" t="s">
        <v>14</v>
      </c>
      <c r="B4602" t="s">
        <v>46</v>
      </c>
      <c r="C4602">
        <v>2011</v>
      </c>
      <c r="D4602">
        <v>1.7</v>
      </c>
      <c r="E4602" t="s">
        <v>28</v>
      </c>
      <c r="F4602" t="s">
        <v>13</v>
      </c>
      <c r="G4602">
        <v>205613</v>
      </c>
      <c r="H4602">
        <v>5</v>
      </c>
      <c r="I4602">
        <v>5</v>
      </c>
      <c r="J4602">
        <v>4987</v>
      </c>
      <c r="K4602">
        <v>0.45724906817998745</v>
      </c>
    </row>
    <row r="4603" spans="1:11" x14ac:dyDescent="0.25">
      <c r="A4603" t="s">
        <v>18</v>
      </c>
      <c r="B4603" t="s">
        <v>54</v>
      </c>
      <c r="C4603">
        <v>2008</v>
      </c>
      <c r="D4603">
        <v>4.5999999999999996</v>
      </c>
      <c r="E4603" t="s">
        <v>12</v>
      </c>
      <c r="F4603" t="s">
        <v>25</v>
      </c>
      <c r="G4603">
        <v>134491</v>
      </c>
      <c r="H4603">
        <v>3</v>
      </c>
      <c r="I4603">
        <v>5</v>
      </c>
      <c r="J4603">
        <v>8410</v>
      </c>
      <c r="K4603">
        <v>0.4575165021574864</v>
      </c>
    </row>
    <row r="4604" spans="1:11" x14ac:dyDescent="0.25">
      <c r="A4604" t="s">
        <v>26</v>
      </c>
      <c r="B4604" t="s">
        <v>32</v>
      </c>
      <c r="C4604">
        <v>2000</v>
      </c>
      <c r="D4604">
        <v>2.7</v>
      </c>
      <c r="E4604" t="s">
        <v>28</v>
      </c>
      <c r="F4604" t="s">
        <v>13</v>
      </c>
      <c r="G4604">
        <v>63178</v>
      </c>
      <c r="H4604">
        <v>3</v>
      </c>
      <c r="I4604">
        <v>3</v>
      </c>
      <c r="J4604">
        <v>5536</v>
      </c>
      <c r="K4604">
        <v>0.45754505949837543</v>
      </c>
    </row>
    <row r="4605" spans="1:11" x14ac:dyDescent="0.25">
      <c r="A4605" t="s">
        <v>10</v>
      </c>
      <c r="B4605" t="s">
        <v>31</v>
      </c>
      <c r="C4605">
        <v>2005</v>
      </c>
      <c r="D4605">
        <v>2.6</v>
      </c>
      <c r="E4605" t="s">
        <v>16</v>
      </c>
      <c r="F4605" t="s">
        <v>13</v>
      </c>
      <c r="G4605">
        <v>180538</v>
      </c>
      <c r="H4605">
        <v>2</v>
      </c>
      <c r="I4605">
        <v>2</v>
      </c>
      <c r="J4605">
        <v>5589</v>
      </c>
      <c r="K4605">
        <v>0.45769562726593527</v>
      </c>
    </row>
    <row r="4606" spans="1:11" x14ac:dyDescent="0.25">
      <c r="A4606" t="s">
        <v>18</v>
      </c>
      <c r="B4606" t="s">
        <v>19</v>
      </c>
      <c r="C4606">
        <v>2005</v>
      </c>
      <c r="D4606">
        <v>4.8</v>
      </c>
      <c r="E4606" t="s">
        <v>16</v>
      </c>
      <c r="F4606" t="s">
        <v>25</v>
      </c>
      <c r="G4606">
        <v>168485</v>
      </c>
      <c r="H4606">
        <v>2</v>
      </c>
      <c r="I4606">
        <v>5</v>
      </c>
      <c r="J4606">
        <v>8030</v>
      </c>
      <c r="K4606">
        <v>0.45805908620594948</v>
      </c>
    </row>
    <row r="4607" spans="1:11" x14ac:dyDescent="0.25">
      <c r="A4607" t="s">
        <v>26</v>
      </c>
      <c r="B4607" t="s">
        <v>27</v>
      </c>
      <c r="C4607">
        <v>2008</v>
      </c>
      <c r="D4607">
        <v>1.7</v>
      </c>
      <c r="E4607" t="s">
        <v>22</v>
      </c>
      <c r="F4607" t="s">
        <v>13</v>
      </c>
      <c r="G4607">
        <v>282865</v>
      </c>
      <c r="H4607">
        <v>3</v>
      </c>
      <c r="I4607">
        <v>3</v>
      </c>
      <c r="J4607">
        <v>4542</v>
      </c>
      <c r="K4607">
        <v>0.4580635475717123</v>
      </c>
    </row>
    <row r="4608" spans="1:11" x14ac:dyDescent="0.25">
      <c r="A4608" t="s">
        <v>33</v>
      </c>
      <c r="B4608" t="s">
        <v>43</v>
      </c>
      <c r="C4608">
        <v>2009</v>
      </c>
      <c r="D4608">
        <v>1.4</v>
      </c>
      <c r="E4608" t="s">
        <v>22</v>
      </c>
      <c r="F4608" t="s">
        <v>17</v>
      </c>
      <c r="G4608">
        <v>248906</v>
      </c>
      <c r="H4608">
        <v>2</v>
      </c>
      <c r="I4608">
        <v>3</v>
      </c>
      <c r="J4608">
        <v>6721</v>
      </c>
      <c r="K4608">
        <v>0.45833985188062987</v>
      </c>
    </row>
    <row r="4609" spans="1:11" x14ac:dyDescent="0.25">
      <c r="A4609" t="s">
        <v>26</v>
      </c>
      <c r="B4609" t="s">
        <v>47</v>
      </c>
      <c r="C4609">
        <v>2017</v>
      </c>
      <c r="D4609">
        <v>2.1</v>
      </c>
      <c r="E4609" t="s">
        <v>28</v>
      </c>
      <c r="F4609" t="s">
        <v>13</v>
      </c>
      <c r="G4609">
        <v>168083</v>
      </c>
      <c r="H4609">
        <v>4</v>
      </c>
      <c r="I4609">
        <v>5</v>
      </c>
      <c r="J4609">
        <v>7938</v>
      </c>
      <c r="K4609">
        <v>0.45834735458022924</v>
      </c>
    </row>
    <row r="4610" spans="1:11" x14ac:dyDescent="0.25">
      <c r="A4610" t="s">
        <v>18</v>
      </c>
      <c r="B4610" t="s">
        <v>54</v>
      </c>
      <c r="C4610">
        <v>2002</v>
      </c>
      <c r="D4610">
        <v>1.2</v>
      </c>
      <c r="E4610" t="s">
        <v>12</v>
      </c>
      <c r="F4610" t="s">
        <v>25</v>
      </c>
      <c r="G4610">
        <v>66838</v>
      </c>
      <c r="H4610">
        <v>2</v>
      </c>
      <c r="I4610">
        <v>4</v>
      </c>
      <c r="J4610">
        <v>4563</v>
      </c>
      <c r="K4610">
        <v>0.45844808046828822</v>
      </c>
    </row>
    <row r="4611" spans="1:11" x14ac:dyDescent="0.25">
      <c r="A4611" t="s">
        <v>33</v>
      </c>
      <c r="B4611" t="s">
        <v>43</v>
      </c>
      <c r="C4611">
        <v>2004</v>
      </c>
      <c r="D4611">
        <v>4.9000000000000004</v>
      </c>
      <c r="E4611" t="s">
        <v>22</v>
      </c>
      <c r="F4611" t="s">
        <v>17</v>
      </c>
      <c r="G4611">
        <v>26550</v>
      </c>
      <c r="H4611">
        <v>3</v>
      </c>
      <c r="I4611">
        <v>2</v>
      </c>
      <c r="J4611">
        <v>13169</v>
      </c>
      <c r="K4611">
        <v>0.45858992480975691</v>
      </c>
    </row>
    <row r="4612" spans="1:11" x14ac:dyDescent="0.25">
      <c r="A4612" t="s">
        <v>10</v>
      </c>
      <c r="B4612" t="s">
        <v>11</v>
      </c>
      <c r="C4612">
        <v>2013</v>
      </c>
      <c r="D4612">
        <v>4.0999999999999996</v>
      </c>
      <c r="E4612" t="s">
        <v>16</v>
      </c>
      <c r="F4612" t="s">
        <v>25</v>
      </c>
      <c r="G4612">
        <v>255638</v>
      </c>
      <c r="H4612">
        <v>2</v>
      </c>
      <c r="I4612">
        <v>3</v>
      </c>
      <c r="J4612">
        <v>7987</v>
      </c>
      <c r="K4612">
        <v>0.45879094624396288</v>
      </c>
    </row>
    <row r="4613" spans="1:11" x14ac:dyDescent="0.25">
      <c r="A4613" t="s">
        <v>36</v>
      </c>
      <c r="B4613" t="s">
        <v>53</v>
      </c>
      <c r="C4613">
        <v>2000</v>
      </c>
      <c r="D4613">
        <v>2.2000000000000002</v>
      </c>
      <c r="E4613" t="s">
        <v>16</v>
      </c>
      <c r="F4613" t="s">
        <v>25</v>
      </c>
      <c r="G4613">
        <v>164580</v>
      </c>
      <c r="H4613">
        <v>3</v>
      </c>
      <c r="I4613">
        <v>1</v>
      </c>
      <c r="J4613">
        <v>4008</v>
      </c>
      <c r="K4613">
        <v>0.45901901732120698</v>
      </c>
    </row>
    <row r="4614" spans="1:11" x14ac:dyDescent="0.25">
      <c r="A4614" t="s">
        <v>14</v>
      </c>
      <c r="B4614" t="s">
        <v>39</v>
      </c>
      <c r="C4614">
        <v>2019</v>
      </c>
      <c r="D4614">
        <v>3.2</v>
      </c>
      <c r="E4614" t="s">
        <v>12</v>
      </c>
      <c r="F4614" t="s">
        <v>25</v>
      </c>
      <c r="G4614">
        <v>222626</v>
      </c>
      <c r="H4614">
        <v>2</v>
      </c>
      <c r="I4614">
        <v>5</v>
      </c>
      <c r="J4614">
        <v>8547</v>
      </c>
      <c r="K4614">
        <v>0.45911497462725415</v>
      </c>
    </row>
    <row r="4615" spans="1:11" x14ac:dyDescent="0.25">
      <c r="A4615" t="s">
        <v>14</v>
      </c>
      <c r="B4615" t="s">
        <v>46</v>
      </c>
      <c r="C4615">
        <v>2022</v>
      </c>
      <c r="D4615">
        <v>1.8</v>
      </c>
      <c r="E4615" t="s">
        <v>28</v>
      </c>
      <c r="F4615" t="s">
        <v>17</v>
      </c>
      <c r="G4615">
        <v>146938</v>
      </c>
      <c r="H4615">
        <v>4</v>
      </c>
      <c r="I4615">
        <v>5</v>
      </c>
      <c r="J4615">
        <v>11061</v>
      </c>
      <c r="K4615">
        <v>0.45919685274995359</v>
      </c>
    </row>
    <row r="4616" spans="1:11" x14ac:dyDescent="0.25">
      <c r="A4616" t="s">
        <v>10</v>
      </c>
      <c r="B4616" t="s">
        <v>31</v>
      </c>
      <c r="C4616">
        <v>2023</v>
      </c>
      <c r="D4616">
        <v>1.2</v>
      </c>
      <c r="E4616" t="s">
        <v>22</v>
      </c>
      <c r="F4616" t="s">
        <v>13</v>
      </c>
      <c r="G4616">
        <v>190846</v>
      </c>
      <c r="H4616">
        <v>2</v>
      </c>
      <c r="I4616">
        <v>5</v>
      </c>
      <c r="J4616">
        <v>10383</v>
      </c>
      <c r="K4616">
        <v>0.45942481147714087</v>
      </c>
    </row>
    <row r="4617" spans="1:11" x14ac:dyDescent="0.25">
      <c r="A4617" t="s">
        <v>23</v>
      </c>
      <c r="B4617" t="s">
        <v>24</v>
      </c>
      <c r="C4617">
        <v>2014</v>
      </c>
      <c r="D4617">
        <v>2.4</v>
      </c>
      <c r="E4617" t="s">
        <v>22</v>
      </c>
      <c r="F4617" t="s">
        <v>17</v>
      </c>
      <c r="G4617">
        <v>192340</v>
      </c>
      <c r="H4617">
        <v>2</v>
      </c>
      <c r="I4617">
        <v>3</v>
      </c>
      <c r="J4617">
        <v>10353</v>
      </c>
      <c r="K4617">
        <v>0.45942931976647117</v>
      </c>
    </row>
    <row r="4618" spans="1:11" x14ac:dyDescent="0.25">
      <c r="A4618" t="s">
        <v>10</v>
      </c>
      <c r="B4618" t="s">
        <v>31</v>
      </c>
      <c r="C4618">
        <v>2006</v>
      </c>
      <c r="D4618">
        <v>3.5</v>
      </c>
      <c r="E4618" t="s">
        <v>16</v>
      </c>
      <c r="F4618" t="s">
        <v>13</v>
      </c>
      <c r="G4618">
        <v>80378</v>
      </c>
      <c r="H4618">
        <v>3</v>
      </c>
      <c r="I4618">
        <v>2</v>
      </c>
      <c r="J4618">
        <v>8792</v>
      </c>
      <c r="K4618">
        <v>0.45969061960199942</v>
      </c>
    </row>
    <row r="4619" spans="1:11" x14ac:dyDescent="0.25">
      <c r="A4619" t="s">
        <v>14</v>
      </c>
      <c r="B4619" t="s">
        <v>15</v>
      </c>
      <c r="C4619">
        <v>2002</v>
      </c>
      <c r="D4619">
        <v>3.7</v>
      </c>
      <c r="E4619" t="s">
        <v>16</v>
      </c>
      <c r="F4619" t="s">
        <v>25</v>
      </c>
      <c r="G4619">
        <v>172677</v>
      </c>
      <c r="H4619">
        <v>4</v>
      </c>
      <c r="I4619">
        <v>5</v>
      </c>
      <c r="J4619">
        <v>5946</v>
      </c>
      <c r="K4619">
        <v>0.45975976204391134</v>
      </c>
    </row>
    <row r="4620" spans="1:11" x14ac:dyDescent="0.25">
      <c r="A4620" t="s">
        <v>23</v>
      </c>
      <c r="B4620" t="s">
        <v>45</v>
      </c>
      <c r="C4620">
        <v>2018</v>
      </c>
      <c r="D4620">
        <v>2.9</v>
      </c>
      <c r="E4620" t="s">
        <v>22</v>
      </c>
      <c r="F4620" t="s">
        <v>25</v>
      </c>
      <c r="G4620">
        <v>41037</v>
      </c>
      <c r="H4620">
        <v>5</v>
      </c>
      <c r="I4620">
        <v>1</v>
      </c>
      <c r="J4620">
        <v>13579</v>
      </c>
      <c r="K4620">
        <v>0.45997402501921492</v>
      </c>
    </row>
    <row r="4621" spans="1:11" x14ac:dyDescent="0.25">
      <c r="A4621" t="s">
        <v>18</v>
      </c>
      <c r="B4621" t="s">
        <v>54</v>
      </c>
      <c r="C4621">
        <v>2008</v>
      </c>
      <c r="D4621">
        <v>1.9</v>
      </c>
      <c r="E4621" t="s">
        <v>22</v>
      </c>
      <c r="F4621" t="s">
        <v>13</v>
      </c>
      <c r="G4621">
        <v>13436</v>
      </c>
      <c r="H4621">
        <v>4</v>
      </c>
      <c r="I4621">
        <v>1</v>
      </c>
      <c r="J4621">
        <v>10131</v>
      </c>
      <c r="K4621">
        <v>0.46002674055319825</v>
      </c>
    </row>
    <row r="4622" spans="1:11" x14ac:dyDescent="0.25">
      <c r="A4622" t="s">
        <v>26</v>
      </c>
      <c r="B4622" t="s">
        <v>32</v>
      </c>
      <c r="C4622">
        <v>2020</v>
      </c>
      <c r="D4622">
        <v>2.7</v>
      </c>
      <c r="E4622" t="s">
        <v>16</v>
      </c>
      <c r="F4622" t="s">
        <v>25</v>
      </c>
      <c r="G4622">
        <v>229293</v>
      </c>
      <c r="H4622">
        <v>4</v>
      </c>
      <c r="I4622">
        <v>2</v>
      </c>
      <c r="J4622">
        <v>9214</v>
      </c>
      <c r="K4622">
        <v>0.460182214521905</v>
      </c>
    </row>
    <row r="4623" spans="1:11" x14ac:dyDescent="0.25">
      <c r="A4623" t="s">
        <v>36</v>
      </c>
      <c r="B4623" t="s">
        <v>37</v>
      </c>
      <c r="C4623">
        <v>2013</v>
      </c>
      <c r="D4623">
        <v>4.0999999999999996</v>
      </c>
      <c r="E4623" t="s">
        <v>22</v>
      </c>
      <c r="F4623" t="s">
        <v>25</v>
      </c>
      <c r="G4623">
        <v>229219</v>
      </c>
      <c r="H4623">
        <v>3</v>
      </c>
      <c r="I4623">
        <v>1</v>
      </c>
      <c r="J4623">
        <v>9515</v>
      </c>
      <c r="K4623">
        <v>0.46032750938327061</v>
      </c>
    </row>
    <row r="4624" spans="1:11" x14ac:dyDescent="0.25">
      <c r="A4624" t="s">
        <v>26</v>
      </c>
      <c r="B4624" t="s">
        <v>27</v>
      </c>
      <c r="C4624">
        <v>2004</v>
      </c>
      <c r="D4624">
        <v>4.8</v>
      </c>
      <c r="E4624" t="s">
        <v>28</v>
      </c>
      <c r="F4624" t="s">
        <v>25</v>
      </c>
      <c r="G4624">
        <v>139871</v>
      </c>
      <c r="H4624">
        <v>2</v>
      </c>
      <c r="I4624">
        <v>4</v>
      </c>
      <c r="J4624">
        <v>7302</v>
      </c>
      <c r="K4624">
        <v>0.46059161786064728</v>
      </c>
    </row>
    <row r="4625" spans="1:11" x14ac:dyDescent="0.25">
      <c r="A4625" t="s">
        <v>10</v>
      </c>
      <c r="B4625" t="s">
        <v>31</v>
      </c>
      <c r="C4625">
        <v>2004</v>
      </c>
      <c r="D4625">
        <v>3.3</v>
      </c>
      <c r="E4625" t="s">
        <v>16</v>
      </c>
      <c r="F4625" t="s">
        <v>25</v>
      </c>
      <c r="G4625">
        <v>285789</v>
      </c>
      <c r="H4625">
        <v>5</v>
      </c>
      <c r="I4625">
        <v>2</v>
      </c>
      <c r="J4625">
        <v>3884</v>
      </c>
      <c r="K4625">
        <v>0.46071339276473222</v>
      </c>
    </row>
    <row r="4626" spans="1:11" x14ac:dyDescent="0.25">
      <c r="A4626" t="s">
        <v>26</v>
      </c>
      <c r="B4626" t="s">
        <v>47</v>
      </c>
      <c r="C4626">
        <v>2014</v>
      </c>
      <c r="D4626">
        <v>3.8</v>
      </c>
      <c r="E4626" t="s">
        <v>16</v>
      </c>
      <c r="F4626" t="s">
        <v>25</v>
      </c>
      <c r="G4626">
        <v>99337</v>
      </c>
      <c r="H4626">
        <v>3</v>
      </c>
      <c r="I4626">
        <v>4</v>
      </c>
      <c r="J4626">
        <v>11113</v>
      </c>
      <c r="K4626">
        <v>0.46080288019005944</v>
      </c>
    </row>
    <row r="4627" spans="1:11" x14ac:dyDescent="0.25">
      <c r="A4627" t="s">
        <v>40</v>
      </c>
      <c r="B4627" t="s">
        <v>49</v>
      </c>
      <c r="C4627">
        <v>2011</v>
      </c>
      <c r="D4627">
        <v>2.2000000000000002</v>
      </c>
      <c r="E4627" t="s">
        <v>22</v>
      </c>
      <c r="F4627" t="s">
        <v>25</v>
      </c>
      <c r="G4627">
        <v>122858</v>
      </c>
      <c r="H4627">
        <v>3</v>
      </c>
      <c r="I4627">
        <v>4</v>
      </c>
      <c r="J4627">
        <v>9142</v>
      </c>
      <c r="K4627">
        <v>0.46114190785856424</v>
      </c>
    </row>
    <row r="4628" spans="1:11" x14ac:dyDescent="0.25">
      <c r="A4628" t="s">
        <v>29</v>
      </c>
      <c r="B4628" t="s">
        <v>30</v>
      </c>
      <c r="C4628">
        <v>2001</v>
      </c>
      <c r="D4628">
        <v>2.7</v>
      </c>
      <c r="E4628" t="s">
        <v>22</v>
      </c>
      <c r="F4628" t="s">
        <v>17</v>
      </c>
      <c r="G4628">
        <v>74508</v>
      </c>
      <c r="H4628">
        <v>4</v>
      </c>
      <c r="I4628">
        <v>1</v>
      </c>
      <c r="J4628">
        <v>9109</v>
      </c>
      <c r="K4628">
        <v>0.46165749595612793</v>
      </c>
    </row>
    <row r="4629" spans="1:11" x14ac:dyDescent="0.25">
      <c r="A4629" t="s">
        <v>36</v>
      </c>
      <c r="B4629" t="s">
        <v>53</v>
      </c>
      <c r="C4629">
        <v>2015</v>
      </c>
      <c r="D4629">
        <v>2.7</v>
      </c>
      <c r="E4629" t="s">
        <v>12</v>
      </c>
      <c r="F4629" t="s">
        <v>13</v>
      </c>
      <c r="G4629">
        <v>277799</v>
      </c>
      <c r="H4629">
        <v>3</v>
      </c>
      <c r="I4629">
        <v>2</v>
      </c>
      <c r="J4629">
        <v>5744</v>
      </c>
      <c r="K4629">
        <v>0.46171605500391399</v>
      </c>
    </row>
    <row r="4630" spans="1:11" x14ac:dyDescent="0.25">
      <c r="A4630" t="s">
        <v>14</v>
      </c>
      <c r="B4630" t="s">
        <v>39</v>
      </c>
      <c r="C4630">
        <v>2019</v>
      </c>
      <c r="D4630">
        <v>4</v>
      </c>
      <c r="E4630" t="s">
        <v>22</v>
      </c>
      <c r="F4630" t="s">
        <v>17</v>
      </c>
      <c r="G4630">
        <v>12292</v>
      </c>
      <c r="H4630">
        <v>5</v>
      </c>
      <c r="I4630">
        <v>4</v>
      </c>
      <c r="J4630">
        <v>17054</v>
      </c>
      <c r="K4630">
        <v>0.46173820267967169</v>
      </c>
    </row>
    <row r="4631" spans="1:11" x14ac:dyDescent="0.25">
      <c r="A4631" t="s">
        <v>40</v>
      </c>
      <c r="B4631" t="s">
        <v>41</v>
      </c>
      <c r="C4631">
        <v>2003</v>
      </c>
      <c r="D4631">
        <v>3</v>
      </c>
      <c r="E4631" t="s">
        <v>16</v>
      </c>
      <c r="F4631" t="s">
        <v>13</v>
      </c>
      <c r="G4631">
        <v>129742</v>
      </c>
      <c r="H4631">
        <v>2</v>
      </c>
      <c r="I4631">
        <v>3</v>
      </c>
      <c r="J4631">
        <v>6405</v>
      </c>
      <c r="K4631">
        <v>0.46193139996227217</v>
      </c>
    </row>
    <row r="4632" spans="1:11" x14ac:dyDescent="0.25">
      <c r="A4632" t="s">
        <v>40</v>
      </c>
      <c r="B4632" t="s">
        <v>51</v>
      </c>
      <c r="C4632">
        <v>2009</v>
      </c>
      <c r="D4632">
        <v>4.0999999999999996</v>
      </c>
      <c r="E4632" t="s">
        <v>22</v>
      </c>
      <c r="F4632" t="s">
        <v>25</v>
      </c>
      <c r="G4632">
        <v>244248</v>
      </c>
      <c r="H4632">
        <v>4</v>
      </c>
      <c r="I4632">
        <v>5</v>
      </c>
      <c r="J4632">
        <v>8015</v>
      </c>
      <c r="K4632">
        <v>0.46196333222659614</v>
      </c>
    </row>
    <row r="4633" spans="1:11" x14ac:dyDescent="0.25">
      <c r="A4633" t="s">
        <v>10</v>
      </c>
      <c r="B4633" t="s">
        <v>11</v>
      </c>
      <c r="C4633">
        <v>2018</v>
      </c>
      <c r="D4633">
        <v>2.9</v>
      </c>
      <c r="E4633" t="s">
        <v>22</v>
      </c>
      <c r="F4633" t="s">
        <v>25</v>
      </c>
      <c r="G4633">
        <v>98160</v>
      </c>
      <c r="H4633">
        <v>2</v>
      </c>
      <c r="I4633">
        <v>4</v>
      </c>
      <c r="J4633">
        <v>12436</v>
      </c>
      <c r="K4633">
        <v>0.46205058801470111</v>
      </c>
    </row>
    <row r="4634" spans="1:11" x14ac:dyDescent="0.25">
      <c r="A4634" t="s">
        <v>10</v>
      </c>
      <c r="B4634" t="s">
        <v>48</v>
      </c>
      <c r="C4634">
        <v>2023</v>
      </c>
      <c r="D4634">
        <v>1.6</v>
      </c>
      <c r="E4634" t="s">
        <v>28</v>
      </c>
      <c r="F4634" t="s">
        <v>25</v>
      </c>
      <c r="G4634">
        <v>189334</v>
      </c>
      <c r="H4634">
        <v>3</v>
      </c>
      <c r="I4634">
        <v>2</v>
      </c>
      <c r="J4634">
        <v>8813</v>
      </c>
      <c r="K4634">
        <v>0.46207150386116735</v>
      </c>
    </row>
    <row r="4635" spans="1:11" x14ac:dyDescent="0.25">
      <c r="A4635" t="s">
        <v>23</v>
      </c>
      <c r="B4635" t="s">
        <v>45</v>
      </c>
      <c r="C4635">
        <v>2019</v>
      </c>
      <c r="D4635">
        <v>4.5999999999999996</v>
      </c>
      <c r="E4635" t="s">
        <v>16</v>
      </c>
      <c r="F4635" t="s">
        <v>17</v>
      </c>
      <c r="G4635">
        <v>28657</v>
      </c>
      <c r="H4635">
        <v>4</v>
      </c>
      <c r="I4635">
        <v>4</v>
      </c>
      <c r="J4635">
        <v>16326</v>
      </c>
      <c r="K4635">
        <v>0.46217853751762217</v>
      </c>
    </row>
    <row r="4636" spans="1:11" x14ac:dyDescent="0.25">
      <c r="A4636" t="s">
        <v>36</v>
      </c>
      <c r="B4636" t="s">
        <v>37</v>
      </c>
      <c r="C4636">
        <v>2016</v>
      </c>
      <c r="D4636">
        <v>3.1</v>
      </c>
      <c r="E4636" t="s">
        <v>28</v>
      </c>
      <c r="F4636" t="s">
        <v>17</v>
      </c>
      <c r="G4636">
        <v>75358</v>
      </c>
      <c r="H4636">
        <v>5</v>
      </c>
      <c r="I4636">
        <v>3</v>
      </c>
      <c r="J4636">
        <v>11992</v>
      </c>
      <c r="K4636">
        <v>0.46243284844686816</v>
      </c>
    </row>
    <row r="4637" spans="1:11" x14ac:dyDescent="0.25">
      <c r="A4637" t="s">
        <v>18</v>
      </c>
      <c r="B4637" t="s">
        <v>54</v>
      </c>
      <c r="C4637">
        <v>2003</v>
      </c>
      <c r="D4637">
        <v>4.4000000000000004</v>
      </c>
      <c r="E4637" t="s">
        <v>16</v>
      </c>
      <c r="F4637" t="s">
        <v>13</v>
      </c>
      <c r="G4637">
        <v>106352</v>
      </c>
      <c r="H4637">
        <v>2</v>
      </c>
      <c r="I4637">
        <v>5</v>
      </c>
      <c r="J4637">
        <v>8272</v>
      </c>
      <c r="K4637">
        <v>0.4624624692409548</v>
      </c>
    </row>
    <row r="4638" spans="1:11" x14ac:dyDescent="0.25">
      <c r="A4638" t="s">
        <v>10</v>
      </c>
      <c r="B4638" t="s">
        <v>48</v>
      </c>
      <c r="C4638">
        <v>2004</v>
      </c>
      <c r="D4638">
        <v>4.0999999999999996</v>
      </c>
      <c r="E4638" t="s">
        <v>16</v>
      </c>
      <c r="F4638" t="s">
        <v>17</v>
      </c>
      <c r="G4638">
        <v>258551</v>
      </c>
      <c r="H4638">
        <v>4</v>
      </c>
      <c r="I4638">
        <v>3</v>
      </c>
      <c r="J4638">
        <v>6728</v>
      </c>
      <c r="K4638">
        <v>0.46252359179147817</v>
      </c>
    </row>
    <row r="4639" spans="1:11" x14ac:dyDescent="0.25">
      <c r="A4639" t="s">
        <v>40</v>
      </c>
      <c r="B4639" t="s">
        <v>41</v>
      </c>
      <c r="C4639">
        <v>2023</v>
      </c>
      <c r="D4639">
        <v>4.7</v>
      </c>
      <c r="E4639" t="s">
        <v>16</v>
      </c>
      <c r="F4639" t="s">
        <v>25</v>
      </c>
      <c r="G4639">
        <v>102316</v>
      </c>
      <c r="H4639">
        <v>4</v>
      </c>
      <c r="I4639">
        <v>1</v>
      </c>
      <c r="J4639">
        <v>14653</v>
      </c>
      <c r="K4639">
        <v>0.46256891571741454</v>
      </c>
    </row>
    <row r="4640" spans="1:11" x14ac:dyDescent="0.25">
      <c r="A4640" t="s">
        <v>26</v>
      </c>
      <c r="B4640" t="s">
        <v>32</v>
      </c>
      <c r="C4640">
        <v>2011</v>
      </c>
      <c r="D4640">
        <v>3.1</v>
      </c>
      <c r="E4640" t="s">
        <v>16</v>
      </c>
      <c r="F4640" t="s">
        <v>25</v>
      </c>
      <c r="G4640">
        <v>60048</v>
      </c>
      <c r="H4640">
        <v>5</v>
      </c>
      <c r="I4640">
        <v>1</v>
      </c>
      <c r="J4640">
        <v>10299</v>
      </c>
      <c r="K4640">
        <v>0.46278983588922751</v>
      </c>
    </row>
    <row r="4641" spans="1:11" x14ac:dyDescent="0.25">
      <c r="A4641" t="s">
        <v>26</v>
      </c>
      <c r="B4641" t="s">
        <v>47</v>
      </c>
      <c r="C4641">
        <v>2020</v>
      </c>
      <c r="D4641">
        <v>3.9</v>
      </c>
      <c r="E4641" t="s">
        <v>12</v>
      </c>
      <c r="F4641" t="s">
        <v>17</v>
      </c>
      <c r="G4641">
        <v>34167</v>
      </c>
      <c r="H4641">
        <v>3</v>
      </c>
      <c r="I4641">
        <v>4</v>
      </c>
      <c r="J4641">
        <v>14816</v>
      </c>
      <c r="K4641">
        <v>0.46282063208723467</v>
      </c>
    </row>
    <row r="4642" spans="1:11" x14ac:dyDescent="0.25">
      <c r="A4642" t="s">
        <v>18</v>
      </c>
      <c r="B4642" t="s">
        <v>19</v>
      </c>
      <c r="C4642">
        <v>2014</v>
      </c>
      <c r="D4642">
        <v>4.9000000000000004</v>
      </c>
      <c r="E4642" t="s">
        <v>22</v>
      </c>
      <c r="F4642" t="s">
        <v>13</v>
      </c>
      <c r="G4642">
        <v>12671</v>
      </c>
      <c r="H4642">
        <v>2</v>
      </c>
      <c r="I4642">
        <v>5</v>
      </c>
      <c r="J4642">
        <v>14946</v>
      </c>
      <c r="K4642">
        <v>0.46284880249352434</v>
      </c>
    </row>
    <row r="4643" spans="1:11" x14ac:dyDescent="0.25">
      <c r="A4643" t="s">
        <v>10</v>
      </c>
      <c r="B4643" t="s">
        <v>48</v>
      </c>
      <c r="C4643">
        <v>2012</v>
      </c>
      <c r="D4643">
        <v>2</v>
      </c>
      <c r="E4643" t="s">
        <v>16</v>
      </c>
      <c r="F4643" t="s">
        <v>25</v>
      </c>
      <c r="G4643">
        <v>24612</v>
      </c>
      <c r="H4643">
        <v>4</v>
      </c>
      <c r="I4643">
        <v>4</v>
      </c>
      <c r="J4643">
        <v>10207</v>
      </c>
      <c r="K4643">
        <v>0.46290555517730947</v>
      </c>
    </row>
    <row r="4644" spans="1:11" x14ac:dyDescent="0.25">
      <c r="A4644" t="s">
        <v>18</v>
      </c>
      <c r="B4644" t="s">
        <v>19</v>
      </c>
      <c r="C4644">
        <v>2000</v>
      </c>
      <c r="D4644">
        <v>4.4000000000000004</v>
      </c>
      <c r="E4644" t="s">
        <v>28</v>
      </c>
      <c r="F4644" t="s">
        <v>13</v>
      </c>
      <c r="G4644">
        <v>19401</v>
      </c>
      <c r="H4644">
        <v>2</v>
      </c>
      <c r="I4644">
        <v>4</v>
      </c>
      <c r="J4644">
        <v>8111</v>
      </c>
      <c r="K4644">
        <v>0.46299135885452947</v>
      </c>
    </row>
    <row r="4645" spans="1:11" x14ac:dyDescent="0.25">
      <c r="A4645" t="s">
        <v>14</v>
      </c>
      <c r="B4645" t="s">
        <v>46</v>
      </c>
      <c r="C4645">
        <v>2011</v>
      </c>
      <c r="D4645">
        <v>3.7</v>
      </c>
      <c r="E4645" t="s">
        <v>12</v>
      </c>
      <c r="F4645" t="s">
        <v>13</v>
      </c>
      <c r="G4645">
        <v>122465</v>
      </c>
      <c r="H4645">
        <v>2</v>
      </c>
      <c r="I4645">
        <v>5</v>
      </c>
      <c r="J4645">
        <v>8650</v>
      </c>
      <c r="K4645">
        <v>0.46324848973223098</v>
      </c>
    </row>
    <row r="4646" spans="1:11" x14ac:dyDescent="0.25">
      <c r="A4646" t="s">
        <v>33</v>
      </c>
      <c r="B4646" t="s">
        <v>34</v>
      </c>
      <c r="C4646">
        <v>2007</v>
      </c>
      <c r="D4646">
        <v>1.9</v>
      </c>
      <c r="E4646" t="s">
        <v>28</v>
      </c>
      <c r="F4646" t="s">
        <v>25</v>
      </c>
      <c r="G4646">
        <v>144586</v>
      </c>
      <c r="H4646">
        <v>2</v>
      </c>
      <c r="I4646">
        <v>2</v>
      </c>
      <c r="J4646">
        <v>5208</v>
      </c>
      <c r="K4646">
        <v>0.46329828484060043</v>
      </c>
    </row>
    <row r="4647" spans="1:11" x14ac:dyDescent="0.25">
      <c r="A4647" t="s">
        <v>14</v>
      </c>
      <c r="B4647" t="s">
        <v>15</v>
      </c>
      <c r="C4647">
        <v>2001</v>
      </c>
      <c r="D4647">
        <v>1.4</v>
      </c>
      <c r="E4647" t="s">
        <v>16</v>
      </c>
      <c r="F4647" t="s">
        <v>13</v>
      </c>
      <c r="G4647">
        <v>175481</v>
      </c>
      <c r="H4647">
        <v>5</v>
      </c>
      <c r="I4647">
        <v>4</v>
      </c>
      <c r="J4647">
        <v>3290</v>
      </c>
      <c r="K4647">
        <v>0.46330131530746432</v>
      </c>
    </row>
    <row r="4648" spans="1:11" x14ac:dyDescent="0.25">
      <c r="A4648" t="s">
        <v>10</v>
      </c>
      <c r="B4648" t="s">
        <v>11</v>
      </c>
      <c r="C4648">
        <v>2021</v>
      </c>
      <c r="D4648">
        <v>2.5</v>
      </c>
      <c r="E4648" t="s">
        <v>16</v>
      </c>
      <c r="F4648" t="s">
        <v>25</v>
      </c>
      <c r="G4648">
        <v>132442</v>
      </c>
      <c r="H4648">
        <v>5</v>
      </c>
      <c r="I4648">
        <v>5</v>
      </c>
      <c r="J4648">
        <v>11251</v>
      </c>
      <c r="K4648">
        <v>0.46331991201292611</v>
      </c>
    </row>
    <row r="4649" spans="1:11" x14ac:dyDescent="0.25">
      <c r="A4649" t="s">
        <v>10</v>
      </c>
      <c r="B4649" t="s">
        <v>11</v>
      </c>
      <c r="C4649">
        <v>2000</v>
      </c>
      <c r="D4649">
        <v>3.4</v>
      </c>
      <c r="E4649" t="s">
        <v>16</v>
      </c>
      <c r="F4649" t="s">
        <v>13</v>
      </c>
      <c r="G4649">
        <v>173249</v>
      </c>
      <c r="H4649">
        <v>5</v>
      </c>
      <c r="I4649">
        <v>2</v>
      </c>
      <c r="J4649">
        <v>5035</v>
      </c>
      <c r="K4649">
        <v>0.46340623992453722</v>
      </c>
    </row>
    <row r="4650" spans="1:11" x14ac:dyDescent="0.25">
      <c r="A4650" t="s">
        <v>20</v>
      </c>
      <c r="B4650" t="s">
        <v>21</v>
      </c>
      <c r="C4650">
        <v>2011</v>
      </c>
      <c r="D4650">
        <v>4.3</v>
      </c>
      <c r="E4650" t="s">
        <v>28</v>
      </c>
      <c r="F4650" t="s">
        <v>17</v>
      </c>
      <c r="G4650">
        <v>219039</v>
      </c>
      <c r="H4650">
        <v>2</v>
      </c>
      <c r="I4650">
        <v>2</v>
      </c>
      <c r="J4650">
        <v>8819</v>
      </c>
      <c r="K4650">
        <v>0.46365456915160375</v>
      </c>
    </row>
    <row r="4651" spans="1:11" x14ac:dyDescent="0.25">
      <c r="A4651" t="s">
        <v>14</v>
      </c>
      <c r="B4651" t="s">
        <v>46</v>
      </c>
      <c r="C4651">
        <v>2015</v>
      </c>
      <c r="D4651">
        <v>4.9000000000000004</v>
      </c>
      <c r="E4651" t="s">
        <v>12</v>
      </c>
      <c r="F4651" t="s">
        <v>25</v>
      </c>
      <c r="G4651">
        <v>247813</v>
      </c>
      <c r="H4651">
        <v>3</v>
      </c>
      <c r="I4651">
        <v>2</v>
      </c>
      <c r="J4651">
        <v>8543</v>
      </c>
      <c r="K4651">
        <v>0.4637548316564668</v>
      </c>
    </row>
    <row r="4652" spans="1:11" x14ac:dyDescent="0.25">
      <c r="A4652" t="s">
        <v>26</v>
      </c>
      <c r="B4652" t="s">
        <v>47</v>
      </c>
      <c r="C4652">
        <v>2000</v>
      </c>
      <c r="D4652">
        <v>1.9</v>
      </c>
      <c r="E4652" t="s">
        <v>22</v>
      </c>
      <c r="F4652" t="s">
        <v>13</v>
      </c>
      <c r="G4652">
        <v>48815</v>
      </c>
      <c r="H4652">
        <v>3</v>
      </c>
      <c r="I4652">
        <v>4</v>
      </c>
      <c r="J4652">
        <v>7023</v>
      </c>
      <c r="K4652">
        <v>0.46382916296379495</v>
      </c>
    </row>
    <row r="4653" spans="1:11" x14ac:dyDescent="0.25">
      <c r="A4653" t="s">
        <v>33</v>
      </c>
      <c r="B4653" t="s">
        <v>55</v>
      </c>
      <c r="C4653">
        <v>2007</v>
      </c>
      <c r="D4653">
        <v>4.2</v>
      </c>
      <c r="E4653" t="s">
        <v>28</v>
      </c>
      <c r="F4653" t="s">
        <v>17</v>
      </c>
      <c r="G4653">
        <v>129851</v>
      </c>
      <c r="H4653">
        <v>3</v>
      </c>
      <c r="I4653">
        <v>4</v>
      </c>
      <c r="J4653">
        <v>9302</v>
      </c>
      <c r="K4653">
        <v>0.46388242063982799</v>
      </c>
    </row>
    <row r="4654" spans="1:11" x14ac:dyDescent="0.25">
      <c r="A4654" t="s">
        <v>23</v>
      </c>
      <c r="B4654" t="s">
        <v>45</v>
      </c>
      <c r="C4654">
        <v>2009</v>
      </c>
      <c r="D4654">
        <v>1.6</v>
      </c>
      <c r="E4654" t="s">
        <v>28</v>
      </c>
      <c r="F4654" t="s">
        <v>25</v>
      </c>
      <c r="G4654">
        <v>81521</v>
      </c>
      <c r="H4654">
        <v>2</v>
      </c>
      <c r="I4654">
        <v>2</v>
      </c>
      <c r="J4654">
        <v>6769</v>
      </c>
      <c r="K4654">
        <v>0.46397241010604362</v>
      </c>
    </row>
    <row r="4655" spans="1:11" x14ac:dyDescent="0.25">
      <c r="A4655" t="s">
        <v>23</v>
      </c>
      <c r="B4655" t="s">
        <v>45</v>
      </c>
      <c r="C4655">
        <v>2018</v>
      </c>
      <c r="D4655">
        <v>1.9</v>
      </c>
      <c r="E4655" t="s">
        <v>28</v>
      </c>
      <c r="F4655" t="s">
        <v>13</v>
      </c>
      <c r="G4655">
        <v>234775</v>
      </c>
      <c r="H4655">
        <v>3</v>
      </c>
      <c r="I4655">
        <v>4</v>
      </c>
      <c r="J4655">
        <v>6704</v>
      </c>
      <c r="K4655">
        <v>0.46397343562610649</v>
      </c>
    </row>
    <row r="4656" spans="1:11" x14ac:dyDescent="0.25">
      <c r="A4656" t="s">
        <v>14</v>
      </c>
      <c r="B4656" t="s">
        <v>46</v>
      </c>
      <c r="C4656">
        <v>2020</v>
      </c>
      <c r="D4656">
        <v>1.6</v>
      </c>
      <c r="E4656" t="s">
        <v>22</v>
      </c>
      <c r="F4656" t="s">
        <v>25</v>
      </c>
      <c r="G4656">
        <v>104932</v>
      </c>
      <c r="H4656">
        <v>3</v>
      </c>
      <c r="I4656">
        <v>1</v>
      </c>
      <c r="J4656">
        <v>11601</v>
      </c>
      <c r="K4656">
        <v>0.46423265858486851</v>
      </c>
    </row>
    <row r="4657" spans="1:11" x14ac:dyDescent="0.25">
      <c r="A4657" t="s">
        <v>29</v>
      </c>
      <c r="B4657" t="s">
        <v>56</v>
      </c>
      <c r="C4657">
        <v>2008</v>
      </c>
      <c r="D4657">
        <v>3.6</v>
      </c>
      <c r="E4657" t="s">
        <v>16</v>
      </c>
      <c r="F4657" t="s">
        <v>17</v>
      </c>
      <c r="G4657">
        <v>264803</v>
      </c>
      <c r="H4657">
        <v>5</v>
      </c>
      <c r="I4657">
        <v>1</v>
      </c>
      <c r="J4657">
        <v>7303</v>
      </c>
      <c r="K4657">
        <v>0.46450375693894841</v>
      </c>
    </row>
    <row r="4658" spans="1:11" x14ac:dyDescent="0.25">
      <c r="A4658" t="s">
        <v>20</v>
      </c>
      <c r="B4658" t="s">
        <v>42</v>
      </c>
      <c r="C4658">
        <v>2018</v>
      </c>
      <c r="D4658">
        <v>4.5</v>
      </c>
      <c r="E4658" t="s">
        <v>12</v>
      </c>
      <c r="F4658" t="s">
        <v>17</v>
      </c>
      <c r="G4658">
        <v>258956</v>
      </c>
      <c r="H4658">
        <v>4</v>
      </c>
      <c r="I4658">
        <v>1</v>
      </c>
      <c r="J4658">
        <v>10320</v>
      </c>
      <c r="K4658">
        <v>0.46453128981085656</v>
      </c>
    </row>
    <row r="4659" spans="1:11" x14ac:dyDescent="0.25">
      <c r="A4659" t="s">
        <v>26</v>
      </c>
      <c r="B4659" t="s">
        <v>32</v>
      </c>
      <c r="C4659">
        <v>2000</v>
      </c>
      <c r="D4659">
        <v>2.6</v>
      </c>
      <c r="E4659" t="s">
        <v>28</v>
      </c>
      <c r="F4659" t="s">
        <v>17</v>
      </c>
      <c r="G4659">
        <v>127278</v>
      </c>
      <c r="H4659">
        <v>3</v>
      </c>
      <c r="I4659">
        <v>2</v>
      </c>
      <c r="J4659">
        <v>5654</v>
      </c>
      <c r="K4659">
        <v>0.46455433253413891</v>
      </c>
    </row>
    <row r="4660" spans="1:11" x14ac:dyDescent="0.25">
      <c r="A4660" t="s">
        <v>36</v>
      </c>
      <c r="B4660" t="s">
        <v>53</v>
      </c>
      <c r="C4660">
        <v>2020</v>
      </c>
      <c r="D4660">
        <v>2.4</v>
      </c>
      <c r="E4660" t="s">
        <v>22</v>
      </c>
      <c r="F4660" t="s">
        <v>17</v>
      </c>
      <c r="G4660">
        <v>30068</v>
      </c>
      <c r="H4660">
        <v>3</v>
      </c>
      <c r="I4660">
        <v>1</v>
      </c>
      <c r="J4660">
        <v>15398</v>
      </c>
      <c r="K4660">
        <v>0.46488659599378512</v>
      </c>
    </row>
    <row r="4661" spans="1:11" x14ac:dyDescent="0.25">
      <c r="A4661" t="s">
        <v>23</v>
      </c>
      <c r="B4661" t="s">
        <v>24</v>
      </c>
      <c r="C4661">
        <v>2023</v>
      </c>
      <c r="D4661">
        <v>4.4000000000000004</v>
      </c>
      <c r="E4661" t="s">
        <v>22</v>
      </c>
      <c r="F4661" t="s">
        <v>17</v>
      </c>
      <c r="G4661">
        <v>136725</v>
      </c>
      <c r="H4661">
        <v>4</v>
      </c>
      <c r="I4661">
        <v>3</v>
      </c>
      <c r="J4661">
        <v>16165</v>
      </c>
      <c r="K4661">
        <v>0.46504671151316757</v>
      </c>
    </row>
    <row r="4662" spans="1:11" x14ac:dyDescent="0.25">
      <c r="A4662" t="s">
        <v>18</v>
      </c>
      <c r="B4662" t="s">
        <v>19</v>
      </c>
      <c r="C4662">
        <v>2011</v>
      </c>
      <c r="D4662">
        <v>4</v>
      </c>
      <c r="E4662" t="s">
        <v>22</v>
      </c>
      <c r="F4662" t="s">
        <v>17</v>
      </c>
      <c r="G4662">
        <v>114697</v>
      </c>
      <c r="H4662">
        <v>4</v>
      </c>
      <c r="I4662">
        <v>5</v>
      </c>
      <c r="J4662">
        <v>12606</v>
      </c>
      <c r="K4662">
        <v>0.46532561782902226</v>
      </c>
    </row>
    <row r="4663" spans="1:11" x14ac:dyDescent="0.25">
      <c r="A4663" t="s">
        <v>36</v>
      </c>
      <c r="B4663" t="s">
        <v>53</v>
      </c>
      <c r="C4663">
        <v>2018</v>
      </c>
      <c r="D4663">
        <v>2.2999999999999998</v>
      </c>
      <c r="E4663" t="s">
        <v>22</v>
      </c>
      <c r="F4663" t="s">
        <v>25</v>
      </c>
      <c r="G4663">
        <v>245073</v>
      </c>
      <c r="H4663">
        <v>4</v>
      </c>
      <c r="I4663">
        <v>5</v>
      </c>
      <c r="J4663">
        <v>8898</v>
      </c>
      <c r="K4663">
        <v>0.46545900701031295</v>
      </c>
    </row>
    <row r="4664" spans="1:11" x14ac:dyDescent="0.25">
      <c r="A4664" t="s">
        <v>26</v>
      </c>
      <c r="B4664" t="s">
        <v>32</v>
      </c>
      <c r="C4664">
        <v>2001</v>
      </c>
      <c r="D4664">
        <v>3.9</v>
      </c>
      <c r="E4664" t="s">
        <v>22</v>
      </c>
      <c r="F4664" t="s">
        <v>13</v>
      </c>
      <c r="G4664">
        <v>226177</v>
      </c>
      <c r="H4664">
        <v>5</v>
      </c>
      <c r="I4664">
        <v>5</v>
      </c>
      <c r="J4664">
        <v>5776</v>
      </c>
      <c r="K4664">
        <v>0.46583198244707114</v>
      </c>
    </row>
    <row r="4665" spans="1:11" x14ac:dyDescent="0.25">
      <c r="A4665" t="s">
        <v>10</v>
      </c>
      <c r="B4665" t="s">
        <v>48</v>
      </c>
      <c r="C4665">
        <v>2007</v>
      </c>
      <c r="D4665">
        <v>3.5</v>
      </c>
      <c r="E4665" t="s">
        <v>12</v>
      </c>
      <c r="F4665" t="s">
        <v>17</v>
      </c>
      <c r="G4665">
        <v>57469</v>
      </c>
      <c r="H4665">
        <v>4</v>
      </c>
      <c r="I4665">
        <v>5</v>
      </c>
      <c r="J4665">
        <v>10050</v>
      </c>
      <c r="K4665">
        <v>0.46590809412586454</v>
      </c>
    </row>
    <row r="4666" spans="1:11" x14ac:dyDescent="0.25">
      <c r="A4666" t="s">
        <v>10</v>
      </c>
      <c r="B4666" t="s">
        <v>31</v>
      </c>
      <c r="C4666">
        <v>2003</v>
      </c>
      <c r="D4666">
        <v>3.5</v>
      </c>
      <c r="E4666" t="s">
        <v>28</v>
      </c>
      <c r="F4666" t="s">
        <v>13</v>
      </c>
      <c r="G4666">
        <v>265053</v>
      </c>
      <c r="H4666">
        <v>5</v>
      </c>
      <c r="I4666">
        <v>2</v>
      </c>
      <c r="J4666">
        <v>3198</v>
      </c>
      <c r="K4666">
        <v>0.46607103714766984</v>
      </c>
    </row>
    <row r="4667" spans="1:11" x14ac:dyDescent="0.25">
      <c r="A4667" t="s">
        <v>14</v>
      </c>
      <c r="B4667" t="s">
        <v>15</v>
      </c>
      <c r="C4667">
        <v>2015</v>
      </c>
      <c r="D4667">
        <v>2.1</v>
      </c>
      <c r="E4667" t="s">
        <v>22</v>
      </c>
      <c r="F4667" t="s">
        <v>13</v>
      </c>
      <c r="G4667">
        <v>295917</v>
      </c>
      <c r="H4667">
        <v>4</v>
      </c>
      <c r="I4667">
        <v>1</v>
      </c>
      <c r="J4667">
        <v>6781</v>
      </c>
      <c r="K4667">
        <v>0.46611913396804905</v>
      </c>
    </row>
    <row r="4668" spans="1:11" x14ac:dyDescent="0.25">
      <c r="A4668" t="s">
        <v>14</v>
      </c>
      <c r="B4668" t="s">
        <v>15</v>
      </c>
      <c r="C4668">
        <v>2005</v>
      </c>
      <c r="D4668">
        <v>4.7</v>
      </c>
      <c r="E4668" t="s">
        <v>16</v>
      </c>
      <c r="F4668" t="s">
        <v>25</v>
      </c>
      <c r="G4668">
        <v>80337</v>
      </c>
      <c r="H4668">
        <v>2</v>
      </c>
      <c r="I4668">
        <v>4</v>
      </c>
      <c r="J4668">
        <v>9693</v>
      </c>
      <c r="K4668">
        <v>0.46616713076697147</v>
      </c>
    </row>
    <row r="4669" spans="1:11" x14ac:dyDescent="0.25">
      <c r="A4669" t="s">
        <v>33</v>
      </c>
      <c r="B4669" t="s">
        <v>43</v>
      </c>
      <c r="C4669">
        <v>2000</v>
      </c>
      <c r="D4669">
        <v>2.5</v>
      </c>
      <c r="E4669" t="s">
        <v>12</v>
      </c>
      <c r="F4669" t="s">
        <v>17</v>
      </c>
      <c r="G4669">
        <v>289639</v>
      </c>
      <c r="H4669">
        <v>5</v>
      </c>
      <c r="I4669">
        <v>5</v>
      </c>
      <c r="J4669">
        <v>2307</v>
      </c>
      <c r="K4669">
        <v>0.46617557225289552</v>
      </c>
    </row>
    <row r="4670" spans="1:11" x14ac:dyDescent="0.25">
      <c r="A4670" t="s">
        <v>29</v>
      </c>
      <c r="B4670" t="s">
        <v>35</v>
      </c>
      <c r="C4670">
        <v>2020</v>
      </c>
      <c r="D4670">
        <v>2.7</v>
      </c>
      <c r="E4670" t="s">
        <v>28</v>
      </c>
      <c r="F4670" t="s">
        <v>25</v>
      </c>
      <c r="G4670">
        <v>27082</v>
      </c>
      <c r="H4670">
        <v>2</v>
      </c>
      <c r="I4670">
        <v>5</v>
      </c>
      <c r="J4670">
        <v>12258</v>
      </c>
      <c r="K4670">
        <v>0.46621572010741508</v>
      </c>
    </row>
    <row r="4671" spans="1:11" x14ac:dyDescent="0.25">
      <c r="A4671" t="s">
        <v>36</v>
      </c>
      <c r="B4671" t="s">
        <v>44</v>
      </c>
      <c r="C4671">
        <v>2015</v>
      </c>
      <c r="D4671">
        <v>4.3</v>
      </c>
      <c r="E4671" t="s">
        <v>22</v>
      </c>
      <c r="F4671" t="s">
        <v>13</v>
      </c>
      <c r="G4671">
        <v>239633</v>
      </c>
      <c r="H4671">
        <v>3</v>
      </c>
      <c r="I4671">
        <v>5</v>
      </c>
      <c r="J4671">
        <v>10107</v>
      </c>
      <c r="K4671">
        <v>0.46623229362210394</v>
      </c>
    </row>
    <row r="4672" spans="1:11" x14ac:dyDescent="0.25">
      <c r="A4672" t="s">
        <v>20</v>
      </c>
      <c r="B4672" t="s">
        <v>50</v>
      </c>
      <c r="C4672">
        <v>2015</v>
      </c>
      <c r="D4672">
        <v>4.3</v>
      </c>
      <c r="E4672" t="s">
        <v>28</v>
      </c>
      <c r="F4672" t="s">
        <v>25</v>
      </c>
      <c r="G4672">
        <v>21986</v>
      </c>
      <c r="H4672">
        <v>4</v>
      </c>
      <c r="I4672">
        <v>1</v>
      </c>
      <c r="J4672">
        <v>12460</v>
      </c>
      <c r="K4672">
        <v>0.46625660580667172</v>
      </c>
    </row>
    <row r="4673" spans="1:11" x14ac:dyDescent="0.25">
      <c r="A4673" t="s">
        <v>23</v>
      </c>
      <c r="B4673" t="s">
        <v>38</v>
      </c>
      <c r="C4673">
        <v>2005</v>
      </c>
      <c r="D4673">
        <v>4.9000000000000004</v>
      </c>
      <c r="E4673" t="s">
        <v>22</v>
      </c>
      <c r="F4673" t="s">
        <v>13</v>
      </c>
      <c r="G4673">
        <v>195620</v>
      </c>
      <c r="H4673">
        <v>3</v>
      </c>
      <c r="I4673">
        <v>2</v>
      </c>
      <c r="J4673">
        <v>8587</v>
      </c>
      <c r="K4673">
        <v>0.46636155482264952</v>
      </c>
    </row>
    <row r="4674" spans="1:11" x14ac:dyDescent="0.25">
      <c r="A4674" t="s">
        <v>33</v>
      </c>
      <c r="B4674" t="s">
        <v>34</v>
      </c>
      <c r="C4674">
        <v>2023</v>
      </c>
      <c r="D4674">
        <v>3.5</v>
      </c>
      <c r="E4674" t="s">
        <v>28</v>
      </c>
      <c r="F4674" t="s">
        <v>17</v>
      </c>
      <c r="G4674">
        <v>282240</v>
      </c>
      <c r="H4674">
        <v>5</v>
      </c>
      <c r="I4674">
        <v>1</v>
      </c>
      <c r="J4674">
        <v>10355</v>
      </c>
      <c r="K4674">
        <v>0.46645776382747683</v>
      </c>
    </row>
    <row r="4675" spans="1:11" x14ac:dyDescent="0.25">
      <c r="A4675" t="s">
        <v>14</v>
      </c>
      <c r="B4675" t="s">
        <v>39</v>
      </c>
      <c r="C4675">
        <v>2003</v>
      </c>
      <c r="D4675">
        <v>4.7</v>
      </c>
      <c r="E4675" t="s">
        <v>22</v>
      </c>
      <c r="F4675" t="s">
        <v>13</v>
      </c>
      <c r="G4675">
        <v>20152</v>
      </c>
      <c r="H4675">
        <v>2</v>
      </c>
      <c r="I4675">
        <v>1</v>
      </c>
      <c r="J4675">
        <v>11296</v>
      </c>
      <c r="K4675">
        <v>0.46648209887771896</v>
      </c>
    </row>
    <row r="4676" spans="1:11" x14ac:dyDescent="0.25">
      <c r="A4676" t="s">
        <v>29</v>
      </c>
      <c r="B4676" t="s">
        <v>35</v>
      </c>
      <c r="C4676">
        <v>2006</v>
      </c>
      <c r="D4676">
        <v>2.1</v>
      </c>
      <c r="E4676" t="s">
        <v>16</v>
      </c>
      <c r="F4676" t="s">
        <v>17</v>
      </c>
      <c r="G4676">
        <v>118204</v>
      </c>
      <c r="H4676">
        <v>3</v>
      </c>
      <c r="I4676">
        <v>5</v>
      </c>
      <c r="J4676">
        <v>8135</v>
      </c>
      <c r="K4676">
        <v>0.46655033622831732</v>
      </c>
    </row>
    <row r="4677" spans="1:11" x14ac:dyDescent="0.25">
      <c r="A4677" t="s">
        <v>40</v>
      </c>
      <c r="B4677" t="s">
        <v>51</v>
      </c>
      <c r="C4677">
        <v>2018</v>
      </c>
      <c r="D4677">
        <v>3.9</v>
      </c>
      <c r="E4677" t="s">
        <v>28</v>
      </c>
      <c r="F4677" t="s">
        <v>13</v>
      </c>
      <c r="G4677">
        <v>215744</v>
      </c>
      <c r="H4677">
        <v>5</v>
      </c>
      <c r="I4677">
        <v>3</v>
      </c>
      <c r="J4677">
        <v>9085</v>
      </c>
      <c r="K4677">
        <v>0.46673440563139579</v>
      </c>
    </row>
    <row r="4678" spans="1:11" x14ac:dyDescent="0.25">
      <c r="A4678" t="s">
        <v>20</v>
      </c>
      <c r="B4678" t="s">
        <v>42</v>
      </c>
      <c r="C4678">
        <v>2003</v>
      </c>
      <c r="D4678">
        <v>1.5</v>
      </c>
      <c r="E4678" t="s">
        <v>22</v>
      </c>
      <c r="F4678" t="s">
        <v>25</v>
      </c>
      <c r="G4678">
        <v>164131</v>
      </c>
      <c r="H4678">
        <v>4</v>
      </c>
      <c r="I4678">
        <v>3</v>
      </c>
      <c r="J4678">
        <v>5217</v>
      </c>
      <c r="K4678">
        <v>0.46675562507864532</v>
      </c>
    </row>
    <row r="4679" spans="1:11" x14ac:dyDescent="0.25">
      <c r="A4679" t="s">
        <v>40</v>
      </c>
      <c r="B4679" t="s">
        <v>49</v>
      </c>
      <c r="C4679">
        <v>2021</v>
      </c>
      <c r="D4679">
        <v>4</v>
      </c>
      <c r="E4679" t="s">
        <v>16</v>
      </c>
      <c r="F4679" t="s">
        <v>17</v>
      </c>
      <c r="G4679">
        <v>133334</v>
      </c>
      <c r="H4679">
        <v>5</v>
      </c>
      <c r="I4679">
        <v>1</v>
      </c>
      <c r="J4679">
        <v>14233</v>
      </c>
      <c r="K4679">
        <v>0.46681690677356469</v>
      </c>
    </row>
    <row r="4680" spans="1:11" x14ac:dyDescent="0.25">
      <c r="A4680" t="s">
        <v>33</v>
      </c>
      <c r="B4680" t="s">
        <v>34</v>
      </c>
      <c r="C4680">
        <v>2006</v>
      </c>
      <c r="D4680">
        <v>2.7</v>
      </c>
      <c r="E4680" t="s">
        <v>12</v>
      </c>
      <c r="F4680" t="s">
        <v>17</v>
      </c>
      <c r="G4680">
        <v>250664</v>
      </c>
      <c r="H4680">
        <v>2</v>
      </c>
      <c r="I4680">
        <v>3</v>
      </c>
      <c r="J4680">
        <v>5086</v>
      </c>
      <c r="K4680">
        <v>0.46697321090060773</v>
      </c>
    </row>
    <row r="4681" spans="1:11" x14ac:dyDescent="0.25">
      <c r="A4681" t="s">
        <v>29</v>
      </c>
      <c r="B4681" t="s">
        <v>35</v>
      </c>
      <c r="C4681">
        <v>2015</v>
      </c>
      <c r="D4681">
        <v>3.8</v>
      </c>
      <c r="E4681" t="s">
        <v>16</v>
      </c>
      <c r="F4681" t="s">
        <v>25</v>
      </c>
      <c r="G4681">
        <v>234430</v>
      </c>
      <c r="H4681">
        <v>3</v>
      </c>
      <c r="I4681">
        <v>1</v>
      </c>
      <c r="J4681">
        <v>8711</v>
      </c>
      <c r="K4681">
        <v>0.46736994691633238</v>
      </c>
    </row>
    <row r="4682" spans="1:11" x14ac:dyDescent="0.25">
      <c r="A4682" t="s">
        <v>36</v>
      </c>
      <c r="B4682" t="s">
        <v>44</v>
      </c>
      <c r="C4682">
        <v>2010</v>
      </c>
      <c r="D4682">
        <v>2.6</v>
      </c>
      <c r="E4682" t="s">
        <v>22</v>
      </c>
      <c r="F4682" t="s">
        <v>13</v>
      </c>
      <c r="G4682">
        <v>6294</v>
      </c>
      <c r="H4682">
        <v>4</v>
      </c>
      <c r="I4682">
        <v>2</v>
      </c>
      <c r="J4682">
        <v>11574</v>
      </c>
      <c r="K4682">
        <v>0.4675798604139747</v>
      </c>
    </row>
    <row r="4683" spans="1:11" x14ac:dyDescent="0.25">
      <c r="A4683" t="s">
        <v>20</v>
      </c>
      <c r="B4683" t="s">
        <v>50</v>
      </c>
      <c r="C4683">
        <v>2008</v>
      </c>
      <c r="D4683">
        <v>3.6</v>
      </c>
      <c r="E4683" t="s">
        <v>16</v>
      </c>
      <c r="F4683" t="s">
        <v>13</v>
      </c>
      <c r="G4683">
        <v>228784</v>
      </c>
      <c r="H4683">
        <v>4</v>
      </c>
      <c r="I4683">
        <v>2</v>
      </c>
      <c r="J4683">
        <v>6524</v>
      </c>
      <c r="K4683">
        <v>0.46777967726880587</v>
      </c>
    </row>
    <row r="4684" spans="1:11" x14ac:dyDescent="0.25">
      <c r="A4684" t="s">
        <v>14</v>
      </c>
      <c r="B4684" t="s">
        <v>15</v>
      </c>
      <c r="C4684">
        <v>2000</v>
      </c>
      <c r="D4684">
        <v>4.8</v>
      </c>
      <c r="E4684" t="s">
        <v>28</v>
      </c>
      <c r="F4684" t="s">
        <v>17</v>
      </c>
      <c r="G4684">
        <v>238974</v>
      </c>
      <c r="H4684">
        <v>5</v>
      </c>
      <c r="I4684">
        <v>5</v>
      </c>
      <c r="J4684">
        <v>5620</v>
      </c>
      <c r="K4684">
        <v>0.46788912879027045</v>
      </c>
    </row>
    <row r="4685" spans="1:11" x14ac:dyDescent="0.25">
      <c r="A4685" t="s">
        <v>23</v>
      </c>
      <c r="B4685" t="s">
        <v>45</v>
      </c>
      <c r="C4685">
        <v>2012</v>
      </c>
      <c r="D4685">
        <v>3.5</v>
      </c>
      <c r="E4685" t="s">
        <v>16</v>
      </c>
      <c r="F4685" t="s">
        <v>25</v>
      </c>
      <c r="G4685">
        <v>175562</v>
      </c>
      <c r="H4685">
        <v>4</v>
      </c>
      <c r="I4685">
        <v>5</v>
      </c>
      <c r="J4685">
        <v>8688</v>
      </c>
      <c r="K4685">
        <v>0.46802108206527959</v>
      </c>
    </row>
    <row r="4686" spans="1:11" x14ac:dyDescent="0.25">
      <c r="A4686" t="s">
        <v>18</v>
      </c>
      <c r="B4686" t="s">
        <v>52</v>
      </c>
      <c r="C4686">
        <v>2003</v>
      </c>
      <c r="D4686">
        <v>3</v>
      </c>
      <c r="E4686" t="s">
        <v>16</v>
      </c>
      <c r="F4686" t="s">
        <v>17</v>
      </c>
      <c r="G4686">
        <v>133454</v>
      </c>
      <c r="H4686">
        <v>2</v>
      </c>
      <c r="I4686">
        <v>1</v>
      </c>
      <c r="J4686">
        <v>7830</v>
      </c>
      <c r="K4686">
        <v>0.46833000554950444</v>
      </c>
    </row>
    <row r="4687" spans="1:11" x14ac:dyDescent="0.25">
      <c r="A4687" t="s">
        <v>36</v>
      </c>
      <c r="B4687" t="s">
        <v>53</v>
      </c>
      <c r="C4687">
        <v>2011</v>
      </c>
      <c r="D4687">
        <v>2.2999999999999998</v>
      </c>
      <c r="E4687" t="s">
        <v>22</v>
      </c>
      <c r="F4687" t="s">
        <v>17</v>
      </c>
      <c r="G4687">
        <v>132009</v>
      </c>
      <c r="H4687">
        <v>5</v>
      </c>
      <c r="I4687">
        <v>3</v>
      </c>
      <c r="J4687">
        <v>10559</v>
      </c>
      <c r="K4687">
        <v>0.46839678929528306</v>
      </c>
    </row>
    <row r="4688" spans="1:11" x14ac:dyDescent="0.25">
      <c r="A4688" t="s">
        <v>29</v>
      </c>
      <c r="B4688" t="s">
        <v>30</v>
      </c>
      <c r="C4688">
        <v>2006</v>
      </c>
      <c r="D4688">
        <v>1.8</v>
      </c>
      <c r="E4688" t="s">
        <v>22</v>
      </c>
      <c r="F4688" t="s">
        <v>17</v>
      </c>
      <c r="G4688">
        <v>288220</v>
      </c>
      <c r="H4688">
        <v>3</v>
      </c>
      <c r="I4688">
        <v>3</v>
      </c>
      <c r="J4688">
        <v>5435</v>
      </c>
      <c r="K4688">
        <v>0.46842342258560898</v>
      </c>
    </row>
    <row r="4689" spans="1:11" x14ac:dyDescent="0.25">
      <c r="A4689" t="s">
        <v>29</v>
      </c>
      <c r="B4689" t="s">
        <v>35</v>
      </c>
      <c r="C4689">
        <v>2012</v>
      </c>
      <c r="D4689">
        <v>2.6</v>
      </c>
      <c r="E4689" t="s">
        <v>12</v>
      </c>
      <c r="F4689" t="s">
        <v>13</v>
      </c>
      <c r="G4689">
        <v>109482</v>
      </c>
      <c r="H4689">
        <v>2</v>
      </c>
      <c r="I4689">
        <v>1</v>
      </c>
      <c r="J4689">
        <v>8110</v>
      </c>
      <c r="K4689">
        <v>0.46846988563474279</v>
      </c>
    </row>
    <row r="4690" spans="1:11" x14ac:dyDescent="0.25">
      <c r="A4690" t="s">
        <v>36</v>
      </c>
      <c r="B4690" t="s">
        <v>37</v>
      </c>
      <c r="C4690">
        <v>2019</v>
      </c>
      <c r="D4690">
        <v>1.2</v>
      </c>
      <c r="E4690" t="s">
        <v>28</v>
      </c>
      <c r="F4690" t="s">
        <v>17</v>
      </c>
      <c r="G4690">
        <v>241090</v>
      </c>
      <c r="H4690">
        <v>2</v>
      </c>
      <c r="I4690">
        <v>4</v>
      </c>
      <c r="J4690">
        <v>7678</v>
      </c>
      <c r="K4690">
        <v>0.4685475080330983</v>
      </c>
    </row>
    <row r="4691" spans="1:11" x14ac:dyDescent="0.25">
      <c r="A4691" t="s">
        <v>23</v>
      </c>
      <c r="B4691" t="s">
        <v>45</v>
      </c>
      <c r="C4691">
        <v>2022</v>
      </c>
      <c r="D4691">
        <v>1.3</v>
      </c>
      <c r="E4691" t="s">
        <v>16</v>
      </c>
      <c r="F4691" t="s">
        <v>13</v>
      </c>
      <c r="G4691">
        <v>417</v>
      </c>
      <c r="H4691">
        <v>2</v>
      </c>
      <c r="I4691">
        <v>3</v>
      </c>
      <c r="J4691">
        <v>12991</v>
      </c>
      <c r="K4691">
        <v>0.46858354295261795</v>
      </c>
    </row>
    <row r="4692" spans="1:11" x14ac:dyDescent="0.25">
      <c r="A4692" t="s">
        <v>14</v>
      </c>
      <c r="B4692" t="s">
        <v>39</v>
      </c>
      <c r="C4692">
        <v>2013</v>
      </c>
      <c r="D4692">
        <v>4.2</v>
      </c>
      <c r="E4692" t="s">
        <v>12</v>
      </c>
      <c r="F4692" t="s">
        <v>25</v>
      </c>
      <c r="G4692">
        <v>102212</v>
      </c>
      <c r="H4692">
        <v>4</v>
      </c>
      <c r="I4692">
        <v>5</v>
      </c>
      <c r="J4692">
        <v>10155</v>
      </c>
      <c r="K4692">
        <v>0.4686933173366914</v>
      </c>
    </row>
    <row r="4693" spans="1:11" x14ac:dyDescent="0.25">
      <c r="A4693" t="s">
        <v>29</v>
      </c>
      <c r="B4693" t="s">
        <v>56</v>
      </c>
      <c r="C4693">
        <v>2012</v>
      </c>
      <c r="D4693">
        <v>4.7</v>
      </c>
      <c r="E4693" t="s">
        <v>12</v>
      </c>
      <c r="F4693" t="s">
        <v>25</v>
      </c>
      <c r="G4693">
        <v>18822</v>
      </c>
      <c r="H4693">
        <v>2</v>
      </c>
      <c r="I4693">
        <v>2</v>
      </c>
      <c r="J4693">
        <v>12023</v>
      </c>
      <c r="K4693">
        <v>0.46870145153197107</v>
      </c>
    </row>
    <row r="4694" spans="1:11" x14ac:dyDescent="0.25">
      <c r="A4694" t="s">
        <v>10</v>
      </c>
      <c r="B4694" t="s">
        <v>48</v>
      </c>
      <c r="C4694">
        <v>2014</v>
      </c>
      <c r="D4694">
        <v>4.3</v>
      </c>
      <c r="E4694" t="s">
        <v>16</v>
      </c>
      <c r="F4694" t="s">
        <v>13</v>
      </c>
      <c r="G4694">
        <v>9628</v>
      </c>
      <c r="H4694">
        <v>3</v>
      </c>
      <c r="I4694">
        <v>1</v>
      </c>
      <c r="J4694">
        <v>13407</v>
      </c>
      <c r="K4694">
        <v>0.46893344390101388</v>
      </c>
    </row>
    <row r="4695" spans="1:11" x14ac:dyDescent="0.25">
      <c r="A4695" t="s">
        <v>23</v>
      </c>
      <c r="B4695" t="s">
        <v>24</v>
      </c>
      <c r="C4695">
        <v>2000</v>
      </c>
      <c r="D4695">
        <v>2.7</v>
      </c>
      <c r="E4695" t="s">
        <v>28</v>
      </c>
      <c r="F4695" t="s">
        <v>13</v>
      </c>
      <c r="G4695">
        <v>245909</v>
      </c>
      <c r="H4695">
        <v>4</v>
      </c>
      <c r="I4695">
        <v>4</v>
      </c>
      <c r="J4695">
        <v>2000</v>
      </c>
      <c r="K4695">
        <v>0.46904909776444226</v>
      </c>
    </row>
    <row r="4696" spans="1:11" x14ac:dyDescent="0.25">
      <c r="A4696" t="s">
        <v>29</v>
      </c>
      <c r="B4696" t="s">
        <v>30</v>
      </c>
      <c r="C4696">
        <v>2010</v>
      </c>
      <c r="D4696">
        <v>4.9000000000000004</v>
      </c>
      <c r="E4696" t="s">
        <v>12</v>
      </c>
      <c r="F4696" t="s">
        <v>13</v>
      </c>
      <c r="G4696">
        <v>241911</v>
      </c>
      <c r="H4696">
        <v>3</v>
      </c>
      <c r="I4696">
        <v>4</v>
      </c>
      <c r="J4696">
        <v>7161</v>
      </c>
      <c r="K4696">
        <v>0.46905357250862634</v>
      </c>
    </row>
    <row r="4697" spans="1:11" x14ac:dyDescent="0.25">
      <c r="A4697" t="s">
        <v>18</v>
      </c>
      <c r="B4697" t="s">
        <v>19</v>
      </c>
      <c r="C4697">
        <v>2003</v>
      </c>
      <c r="D4697">
        <v>3.1</v>
      </c>
      <c r="E4697" t="s">
        <v>16</v>
      </c>
      <c r="F4697" t="s">
        <v>13</v>
      </c>
      <c r="G4697">
        <v>282531</v>
      </c>
      <c r="H4697">
        <v>4</v>
      </c>
      <c r="I4697">
        <v>4</v>
      </c>
      <c r="J4697">
        <v>3449</v>
      </c>
      <c r="K4697">
        <v>0.46907331788772055</v>
      </c>
    </row>
    <row r="4698" spans="1:11" x14ac:dyDescent="0.25">
      <c r="A4698" t="s">
        <v>40</v>
      </c>
      <c r="B4698" t="s">
        <v>41</v>
      </c>
      <c r="C4698">
        <v>2004</v>
      </c>
      <c r="D4698">
        <v>3.8</v>
      </c>
      <c r="E4698" t="s">
        <v>22</v>
      </c>
      <c r="F4698" t="s">
        <v>25</v>
      </c>
      <c r="G4698">
        <v>285599</v>
      </c>
      <c r="H4698">
        <v>3</v>
      </c>
      <c r="I4698">
        <v>2</v>
      </c>
      <c r="J4698">
        <v>5388</v>
      </c>
      <c r="K4698">
        <v>0.46920889829410817</v>
      </c>
    </row>
    <row r="4699" spans="1:11" x14ac:dyDescent="0.25">
      <c r="A4699" t="s">
        <v>18</v>
      </c>
      <c r="B4699" t="s">
        <v>19</v>
      </c>
      <c r="C4699">
        <v>2009</v>
      </c>
      <c r="D4699">
        <v>3.8</v>
      </c>
      <c r="E4699" t="s">
        <v>22</v>
      </c>
      <c r="F4699" t="s">
        <v>17</v>
      </c>
      <c r="G4699">
        <v>188809</v>
      </c>
      <c r="H4699">
        <v>4</v>
      </c>
      <c r="I4699">
        <v>5</v>
      </c>
      <c r="J4699">
        <v>10323</v>
      </c>
      <c r="K4699">
        <v>0.46925428700949046</v>
      </c>
    </row>
    <row r="4700" spans="1:11" x14ac:dyDescent="0.25">
      <c r="A4700" t="s">
        <v>10</v>
      </c>
      <c r="B4700" t="s">
        <v>48</v>
      </c>
      <c r="C4700">
        <v>2006</v>
      </c>
      <c r="D4700">
        <v>4.7</v>
      </c>
      <c r="E4700" t="s">
        <v>22</v>
      </c>
      <c r="F4700" t="s">
        <v>25</v>
      </c>
      <c r="G4700">
        <v>292097</v>
      </c>
      <c r="H4700">
        <v>2</v>
      </c>
      <c r="I4700">
        <v>2</v>
      </c>
      <c r="J4700">
        <v>6758</v>
      </c>
      <c r="K4700">
        <v>0.46928147926634467</v>
      </c>
    </row>
    <row r="4701" spans="1:11" x14ac:dyDescent="0.25">
      <c r="A4701" t="s">
        <v>18</v>
      </c>
      <c r="B4701" t="s">
        <v>52</v>
      </c>
      <c r="C4701">
        <v>2005</v>
      </c>
      <c r="D4701">
        <v>1.6</v>
      </c>
      <c r="E4701" t="s">
        <v>16</v>
      </c>
      <c r="F4701" t="s">
        <v>25</v>
      </c>
      <c r="G4701">
        <v>47361</v>
      </c>
      <c r="H4701">
        <v>5</v>
      </c>
      <c r="I4701">
        <v>4</v>
      </c>
      <c r="J4701">
        <v>7252</v>
      </c>
      <c r="K4701">
        <v>0.46930087851741031</v>
      </c>
    </row>
    <row r="4702" spans="1:11" x14ac:dyDescent="0.25">
      <c r="A4702" t="s">
        <v>18</v>
      </c>
      <c r="B4702" t="s">
        <v>54</v>
      </c>
      <c r="C4702">
        <v>2004</v>
      </c>
      <c r="D4702">
        <v>1.4</v>
      </c>
      <c r="E4702" t="s">
        <v>22</v>
      </c>
      <c r="F4702" t="s">
        <v>13</v>
      </c>
      <c r="G4702">
        <v>206740</v>
      </c>
      <c r="H4702">
        <v>3</v>
      </c>
      <c r="I4702">
        <v>1</v>
      </c>
      <c r="J4702">
        <v>4565</v>
      </c>
      <c r="K4702">
        <v>0.46945149873743341</v>
      </c>
    </row>
    <row r="4703" spans="1:11" x14ac:dyDescent="0.25">
      <c r="A4703" t="s">
        <v>40</v>
      </c>
      <c r="B4703" t="s">
        <v>41</v>
      </c>
      <c r="C4703">
        <v>2004</v>
      </c>
      <c r="D4703">
        <v>2.2999999999999998</v>
      </c>
      <c r="E4703" t="s">
        <v>22</v>
      </c>
      <c r="F4703" t="s">
        <v>17</v>
      </c>
      <c r="G4703">
        <v>27978</v>
      </c>
      <c r="H4703">
        <v>3</v>
      </c>
      <c r="I4703">
        <v>4</v>
      </c>
      <c r="J4703">
        <v>10540</v>
      </c>
      <c r="K4703">
        <v>0.46961842715310398</v>
      </c>
    </row>
    <row r="4704" spans="1:11" x14ac:dyDescent="0.25">
      <c r="A4704" t="s">
        <v>29</v>
      </c>
      <c r="B4704" t="s">
        <v>56</v>
      </c>
      <c r="C4704">
        <v>2020</v>
      </c>
      <c r="D4704">
        <v>2.5</v>
      </c>
      <c r="E4704" t="s">
        <v>12</v>
      </c>
      <c r="F4704" t="s">
        <v>25</v>
      </c>
      <c r="G4704">
        <v>189339</v>
      </c>
      <c r="H4704">
        <v>5</v>
      </c>
      <c r="I4704">
        <v>4</v>
      </c>
      <c r="J4704">
        <v>8813</v>
      </c>
      <c r="K4704">
        <v>0.46967323843257969</v>
      </c>
    </row>
    <row r="4705" spans="1:11" x14ac:dyDescent="0.25">
      <c r="A4705" t="s">
        <v>18</v>
      </c>
      <c r="B4705" t="s">
        <v>54</v>
      </c>
      <c r="C4705">
        <v>2021</v>
      </c>
      <c r="D4705">
        <v>4.3</v>
      </c>
      <c r="E4705" t="s">
        <v>16</v>
      </c>
      <c r="F4705" t="s">
        <v>13</v>
      </c>
      <c r="G4705">
        <v>30752</v>
      </c>
      <c r="H4705">
        <v>2</v>
      </c>
      <c r="I4705">
        <v>1</v>
      </c>
      <c r="J4705">
        <v>15084</v>
      </c>
      <c r="K4705">
        <v>0.46983635884660502</v>
      </c>
    </row>
    <row r="4706" spans="1:11" x14ac:dyDescent="0.25">
      <c r="A4706" t="s">
        <v>40</v>
      </c>
      <c r="B4706" t="s">
        <v>49</v>
      </c>
      <c r="C4706">
        <v>2021</v>
      </c>
      <c r="D4706">
        <v>4.0999999999999996</v>
      </c>
      <c r="E4706" t="s">
        <v>16</v>
      </c>
      <c r="F4706" t="s">
        <v>25</v>
      </c>
      <c r="G4706">
        <v>268526</v>
      </c>
      <c r="H4706">
        <v>5</v>
      </c>
      <c r="I4706">
        <v>5</v>
      </c>
      <c r="J4706">
        <v>10129</v>
      </c>
      <c r="K4706">
        <v>0.4698722650163536</v>
      </c>
    </row>
    <row r="4707" spans="1:11" x14ac:dyDescent="0.25">
      <c r="A4707" t="s">
        <v>14</v>
      </c>
      <c r="B4707" t="s">
        <v>46</v>
      </c>
      <c r="C4707">
        <v>2011</v>
      </c>
      <c r="D4707">
        <v>1.1000000000000001</v>
      </c>
      <c r="E4707" t="s">
        <v>12</v>
      </c>
      <c r="F4707" t="s">
        <v>17</v>
      </c>
      <c r="G4707">
        <v>69570</v>
      </c>
      <c r="H4707">
        <v>3</v>
      </c>
      <c r="I4707">
        <v>2</v>
      </c>
      <c r="J4707">
        <v>8608</v>
      </c>
      <c r="K4707">
        <v>0.46991843227744767</v>
      </c>
    </row>
    <row r="4708" spans="1:11" x14ac:dyDescent="0.25">
      <c r="A4708" t="s">
        <v>36</v>
      </c>
      <c r="B4708" t="s">
        <v>53</v>
      </c>
      <c r="C4708">
        <v>2005</v>
      </c>
      <c r="D4708">
        <v>1.1000000000000001</v>
      </c>
      <c r="E4708" t="s">
        <v>22</v>
      </c>
      <c r="F4708" t="s">
        <v>13</v>
      </c>
      <c r="G4708">
        <v>56102</v>
      </c>
      <c r="H4708">
        <v>2</v>
      </c>
      <c r="I4708">
        <v>4</v>
      </c>
      <c r="J4708">
        <v>7577</v>
      </c>
      <c r="K4708">
        <v>0.47000074758252597</v>
      </c>
    </row>
    <row r="4709" spans="1:11" x14ac:dyDescent="0.25">
      <c r="A4709" t="s">
        <v>10</v>
      </c>
      <c r="B4709" t="s">
        <v>11</v>
      </c>
      <c r="C4709">
        <v>2005</v>
      </c>
      <c r="D4709">
        <v>3.1</v>
      </c>
      <c r="E4709" t="s">
        <v>22</v>
      </c>
      <c r="F4709" t="s">
        <v>25</v>
      </c>
      <c r="G4709">
        <v>226621</v>
      </c>
      <c r="H4709">
        <v>4</v>
      </c>
      <c r="I4709">
        <v>2</v>
      </c>
      <c r="J4709">
        <v>6167</v>
      </c>
      <c r="K4709">
        <v>0.47004022077279883</v>
      </c>
    </row>
    <row r="4710" spans="1:11" x14ac:dyDescent="0.25">
      <c r="A4710" t="s">
        <v>29</v>
      </c>
      <c r="B4710" t="s">
        <v>56</v>
      </c>
      <c r="C4710">
        <v>2014</v>
      </c>
      <c r="D4710">
        <v>4.4000000000000004</v>
      </c>
      <c r="E4710" t="s">
        <v>12</v>
      </c>
      <c r="F4710" t="s">
        <v>17</v>
      </c>
      <c r="G4710">
        <v>200652</v>
      </c>
      <c r="H4710">
        <v>4</v>
      </c>
      <c r="I4710">
        <v>2</v>
      </c>
      <c r="J4710">
        <v>10186</v>
      </c>
      <c r="K4710">
        <v>0.47010244069591656</v>
      </c>
    </row>
    <row r="4711" spans="1:11" x14ac:dyDescent="0.25">
      <c r="A4711" t="s">
        <v>18</v>
      </c>
      <c r="B4711" t="s">
        <v>19</v>
      </c>
      <c r="C4711">
        <v>2007</v>
      </c>
      <c r="D4711">
        <v>3.4</v>
      </c>
      <c r="E4711" t="s">
        <v>12</v>
      </c>
      <c r="F4711" t="s">
        <v>17</v>
      </c>
      <c r="G4711">
        <v>275042</v>
      </c>
      <c r="H4711">
        <v>5</v>
      </c>
      <c r="I4711">
        <v>4</v>
      </c>
      <c r="J4711">
        <v>5599</v>
      </c>
      <c r="K4711">
        <v>0.47016514703021539</v>
      </c>
    </row>
    <row r="4712" spans="1:11" x14ac:dyDescent="0.25">
      <c r="A4712" t="s">
        <v>29</v>
      </c>
      <c r="B4712" t="s">
        <v>35</v>
      </c>
      <c r="C4712">
        <v>2022</v>
      </c>
      <c r="D4712">
        <v>2.2999999999999998</v>
      </c>
      <c r="E4712" t="s">
        <v>22</v>
      </c>
      <c r="F4712" t="s">
        <v>25</v>
      </c>
      <c r="G4712">
        <v>52445</v>
      </c>
      <c r="H4712">
        <v>3</v>
      </c>
      <c r="I4712">
        <v>4</v>
      </c>
      <c r="J4712">
        <v>13951</v>
      </c>
      <c r="K4712">
        <v>0.47038166396212988</v>
      </c>
    </row>
    <row r="4713" spans="1:11" x14ac:dyDescent="0.25">
      <c r="A4713" t="s">
        <v>20</v>
      </c>
      <c r="B4713" t="s">
        <v>42</v>
      </c>
      <c r="C4713">
        <v>2022</v>
      </c>
      <c r="D4713">
        <v>3</v>
      </c>
      <c r="E4713" t="s">
        <v>12</v>
      </c>
      <c r="F4713" t="s">
        <v>13</v>
      </c>
      <c r="G4713">
        <v>265987</v>
      </c>
      <c r="H4713">
        <v>5</v>
      </c>
      <c r="I4713">
        <v>5</v>
      </c>
      <c r="J4713">
        <v>8380</v>
      </c>
      <c r="K4713">
        <v>0.47052964936732289</v>
      </c>
    </row>
    <row r="4714" spans="1:11" x14ac:dyDescent="0.25">
      <c r="A4714" t="s">
        <v>40</v>
      </c>
      <c r="B4714" t="s">
        <v>49</v>
      </c>
      <c r="C4714">
        <v>2000</v>
      </c>
      <c r="D4714">
        <v>1.5</v>
      </c>
      <c r="E4714" t="s">
        <v>16</v>
      </c>
      <c r="F4714" t="s">
        <v>25</v>
      </c>
      <c r="G4714">
        <v>140947</v>
      </c>
      <c r="H4714">
        <v>2</v>
      </c>
      <c r="I4714">
        <v>1</v>
      </c>
      <c r="J4714">
        <v>3781</v>
      </c>
      <c r="K4714">
        <v>0.4705612951999365</v>
      </c>
    </row>
    <row r="4715" spans="1:11" x14ac:dyDescent="0.25">
      <c r="A4715" t="s">
        <v>33</v>
      </c>
      <c r="B4715" t="s">
        <v>55</v>
      </c>
      <c r="C4715">
        <v>2017</v>
      </c>
      <c r="D4715">
        <v>1.4</v>
      </c>
      <c r="E4715" t="s">
        <v>12</v>
      </c>
      <c r="F4715" t="s">
        <v>17</v>
      </c>
      <c r="G4715">
        <v>68227</v>
      </c>
      <c r="H4715">
        <v>3</v>
      </c>
      <c r="I4715">
        <v>5</v>
      </c>
      <c r="J4715">
        <v>10735</v>
      </c>
      <c r="K4715">
        <v>0.47057197354614233</v>
      </c>
    </row>
    <row r="4716" spans="1:11" x14ac:dyDescent="0.25">
      <c r="A4716" t="s">
        <v>23</v>
      </c>
      <c r="B4716" t="s">
        <v>24</v>
      </c>
      <c r="C4716">
        <v>2004</v>
      </c>
      <c r="D4716">
        <v>2.4</v>
      </c>
      <c r="E4716" t="s">
        <v>22</v>
      </c>
      <c r="F4716" t="s">
        <v>25</v>
      </c>
      <c r="G4716">
        <v>155609</v>
      </c>
      <c r="H4716">
        <v>3</v>
      </c>
      <c r="I4716">
        <v>1</v>
      </c>
      <c r="J4716">
        <v>6587</v>
      </c>
      <c r="K4716">
        <v>0.47062301674939833</v>
      </c>
    </row>
    <row r="4717" spans="1:11" x14ac:dyDescent="0.25">
      <c r="A4717" t="s">
        <v>29</v>
      </c>
      <c r="B4717" t="s">
        <v>56</v>
      </c>
      <c r="C4717">
        <v>2023</v>
      </c>
      <c r="D4717">
        <v>1.2</v>
      </c>
      <c r="E4717" t="s">
        <v>28</v>
      </c>
      <c r="F4717" t="s">
        <v>25</v>
      </c>
      <c r="G4717">
        <v>41087</v>
      </c>
      <c r="H4717">
        <v>5</v>
      </c>
      <c r="I4717">
        <v>3</v>
      </c>
      <c r="J4717">
        <v>11378</v>
      </c>
      <c r="K4717">
        <v>0.47072316127569802</v>
      </c>
    </row>
    <row r="4718" spans="1:11" x14ac:dyDescent="0.25">
      <c r="A4718" t="s">
        <v>18</v>
      </c>
      <c r="B4718" t="s">
        <v>19</v>
      </c>
      <c r="C4718">
        <v>2007</v>
      </c>
      <c r="D4718">
        <v>1.6</v>
      </c>
      <c r="E4718" t="s">
        <v>16</v>
      </c>
      <c r="F4718" t="s">
        <v>13</v>
      </c>
      <c r="G4718">
        <v>60036</v>
      </c>
      <c r="H4718">
        <v>3</v>
      </c>
      <c r="I4718">
        <v>4</v>
      </c>
      <c r="J4718">
        <v>7599</v>
      </c>
      <c r="K4718">
        <v>0.47098520642200858</v>
      </c>
    </row>
    <row r="4719" spans="1:11" x14ac:dyDescent="0.25">
      <c r="A4719" t="s">
        <v>20</v>
      </c>
      <c r="B4719" t="s">
        <v>50</v>
      </c>
      <c r="C4719">
        <v>2007</v>
      </c>
      <c r="D4719">
        <v>2.5</v>
      </c>
      <c r="E4719" t="s">
        <v>16</v>
      </c>
      <c r="F4719" t="s">
        <v>17</v>
      </c>
      <c r="G4719">
        <v>106426</v>
      </c>
      <c r="H4719">
        <v>5</v>
      </c>
      <c r="I4719">
        <v>2</v>
      </c>
      <c r="J4719">
        <v>9071</v>
      </c>
      <c r="K4719">
        <v>0.47112932953599762</v>
      </c>
    </row>
    <row r="4720" spans="1:11" x14ac:dyDescent="0.25">
      <c r="A4720" t="s">
        <v>29</v>
      </c>
      <c r="B4720" t="s">
        <v>56</v>
      </c>
      <c r="C4720">
        <v>2010</v>
      </c>
      <c r="D4720">
        <v>2.5</v>
      </c>
      <c r="E4720" t="s">
        <v>16</v>
      </c>
      <c r="F4720" t="s">
        <v>25</v>
      </c>
      <c r="G4720">
        <v>135477</v>
      </c>
      <c r="H4720">
        <v>5</v>
      </c>
      <c r="I4720">
        <v>2</v>
      </c>
      <c r="J4720">
        <v>7890</v>
      </c>
      <c r="K4720">
        <v>0.47113534558987502</v>
      </c>
    </row>
    <row r="4721" spans="1:11" x14ac:dyDescent="0.25">
      <c r="A4721" t="s">
        <v>10</v>
      </c>
      <c r="B4721" t="s">
        <v>11</v>
      </c>
      <c r="C4721">
        <v>2021</v>
      </c>
      <c r="D4721">
        <v>3.5</v>
      </c>
      <c r="E4721" t="s">
        <v>16</v>
      </c>
      <c r="F4721" t="s">
        <v>13</v>
      </c>
      <c r="G4721">
        <v>58297</v>
      </c>
      <c r="H4721">
        <v>4</v>
      </c>
      <c r="I4721">
        <v>2</v>
      </c>
      <c r="J4721">
        <v>13734</v>
      </c>
      <c r="K4721">
        <v>0.47153237082614485</v>
      </c>
    </row>
    <row r="4722" spans="1:11" x14ac:dyDescent="0.25">
      <c r="A4722" t="s">
        <v>36</v>
      </c>
      <c r="B4722" t="s">
        <v>44</v>
      </c>
      <c r="C4722">
        <v>2005</v>
      </c>
      <c r="D4722">
        <v>2.2999999999999998</v>
      </c>
      <c r="E4722" t="s">
        <v>16</v>
      </c>
      <c r="F4722" t="s">
        <v>17</v>
      </c>
      <c r="G4722">
        <v>267630</v>
      </c>
      <c r="H4722">
        <v>4</v>
      </c>
      <c r="I4722">
        <v>1</v>
      </c>
      <c r="J4722">
        <v>5047</v>
      </c>
      <c r="K4722">
        <v>0.4716939253613488</v>
      </c>
    </row>
    <row r="4723" spans="1:11" x14ac:dyDescent="0.25">
      <c r="A4723" t="s">
        <v>10</v>
      </c>
      <c r="B4723" t="s">
        <v>31</v>
      </c>
      <c r="C4723">
        <v>2007</v>
      </c>
      <c r="D4723">
        <v>4</v>
      </c>
      <c r="E4723" t="s">
        <v>22</v>
      </c>
      <c r="F4723" t="s">
        <v>17</v>
      </c>
      <c r="G4723">
        <v>28099</v>
      </c>
      <c r="H4723">
        <v>4</v>
      </c>
      <c r="I4723">
        <v>4</v>
      </c>
      <c r="J4723">
        <v>13138</v>
      </c>
      <c r="K4723">
        <v>0.47177467194336997</v>
      </c>
    </row>
    <row r="4724" spans="1:11" x14ac:dyDescent="0.25">
      <c r="A4724" t="s">
        <v>36</v>
      </c>
      <c r="B4724" t="s">
        <v>44</v>
      </c>
      <c r="C4724">
        <v>2018</v>
      </c>
      <c r="D4724">
        <v>2.8</v>
      </c>
      <c r="E4724" t="s">
        <v>16</v>
      </c>
      <c r="F4724" t="s">
        <v>13</v>
      </c>
      <c r="G4724">
        <v>293291</v>
      </c>
      <c r="H4724">
        <v>3</v>
      </c>
      <c r="I4724">
        <v>2</v>
      </c>
      <c r="J4724">
        <v>7434</v>
      </c>
      <c r="K4724">
        <v>0.47192664824807984</v>
      </c>
    </row>
    <row r="4725" spans="1:11" x14ac:dyDescent="0.25">
      <c r="A4725" t="s">
        <v>29</v>
      </c>
      <c r="B4725" t="s">
        <v>56</v>
      </c>
      <c r="C4725">
        <v>2001</v>
      </c>
      <c r="D4725">
        <v>4</v>
      </c>
      <c r="E4725" t="s">
        <v>12</v>
      </c>
      <c r="F4725" t="s">
        <v>13</v>
      </c>
      <c r="G4725">
        <v>8958</v>
      </c>
      <c r="H4725">
        <v>5</v>
      </c>
      <c r="I4725">
        <v>1</v>
      </c>
      <c r="J4725">
        <v>8220</v>
      </c>
      <c r="K4725">
        <v>0.47192737106820504</v>
      </c>
    </row>
    <row r="4726" spans="1:11" x14ac:dyDescent="0.25">
      <c r="A4726" t="s">
        <v>14</v>
      </c>
      <c r="B4726" t="s">
        <v>46</v>
      </c>
      <c r="C4726">
        <v>2012</v>
      </c>
      <c r="D4726">
        <v>1.6</v>
      </c>
      <c r="E4726" t="s">
        <v>12</v>
      </c>
      <c r="F4726" t="s">
        <v>25</v>
      </c>
      <c r="G4726">
        <v>244844</v>
      </c>
      <c r="H4726">
        <v>2</v>
      </c>
      <c r="I4726">
        <v>4</v>
      </c>
      <c r="J4726">
        <v>4403</v>
      </c>
      <c r="K4726">
        <v>0.47206820763699986</v>
      </c>
    </row>
    <row r="4727" spans="1:11" x14ac:dyDescent="0.25">
      <c r="A4727" t="s">
        <v>29</v>
      </c>
      <c r="B4727" t="s">
        <v>56</v>
      </c>
      <c r="C4727">
        <v>2010</v>
      </c>
      <c r="D4727">
        <v>3.3</v>
      </c>
      <c r="E4727" t="s">
        <v>16</v>
      </c>
      <c r="F4727" t="s">
        <v>17</v>
      </c>
      <c r="G4727">
        <v>115661</v>
      </c>
      <c r="H4727">
        <v>2</v>
      </c>
      <c r="I4727">
        <v>1</v>
      </c>
      <c r="J4727">
        <v>10586</v>
      </c>
      <c r="K4727">
        <v>0.47216832392370234</v>
      </c>
    </row>
    <row r="4728" spans="1:11" x14ac:dyDescent="0.25">
      <c r="A4728" t="s">
        <v>26</v>
      </c>
      <c r="B4728" t="s">
        <v>27</v>
      </c>
      <c r="C4728">
        <v>2017</v>
      </c>
      <c r="D4728">
        <v>4.8</v>
      </c>
      <c r="E4728" t="s">
        <v>12</v>
      </c>
      <c r="F4728" t="s">
        <v>13</v>
      </c>
      <c r="G4728">
        <v>77522</v>
      </c>
      <c r="H4728">
        <v>2</v>
      </c>
      <c r="I4728">
        <v>4</v>
      </c>
      <c r="J4728">
        <v>12449</v>
      </c>
      <c r="K4728">
        <v>0.47222830780906266</v>
      </c>
    </row>
    <row r="4729" spans="1:11" x14ac:dyDescent="0.25">
      <c r="A4729" t="s">
        <v>40</v>
      </c>
      <c r="B4729" t="s">
        <v>49</v>
      </c>
      <c r="C4729">
        <v>2002</v>
      </c>
      <c r="D4729">
        <v>4</v>
      </c>
      <c r="E4729" t="s">
        <v>16</v>
      </c>
      <c r="F4729" t="s">
        <v>25</v>
      </c>
      <c r="G4729">
        <v>272351</v>
      </c>
      <c r="H4729">
        <v>3</v>
      </c>
      <c r="I4729">
        <v>3</v>
      </c>
      <c r="J4729">
        <v>4252</v>
      </c>
      <c r="K4729">
        <v>0.47227087836587311</v>
      </c>
    </row>
    <row r="4730" spans="1:11" x14ac:dyDescent="0.25">
      <c r="A4730" t="s">
        <v>10</v>
      </c>
      <c r="B4730" t="s">
        <v>11</v>
      </c>
      <c r="C4730">
        <v>2013</v>
      </c>
      <c r="D4730">
        <v>2.1</v>
      </c>
      <c r="E4730" t="s">
        <v>16</v>
      </c>
      <c r="F4730" t="s">
        <v>25</v>
      </c>
      <c r="G4730">
        <v>188937</v>
      </c>
      <c r="H4730">
        <v>5</v>
      </c>
      <c r="I4730">
        <v>3</v>
      </c>
      <c r="J4730">
        <v>7321</v>
      </c>
      <c r="K4730">
        <v>0.4722713844748494</v>
      </c>
    </row>
    <row r="4731" spans="1:11" x14ac:dyDescent="0.25">
      <c r="A4731" t="s">
        <v>26</v>
      </c>
      <c r="B4731" t="s">
        <v>27</v>
      </c>
      <c r="C4731">
        <v>2014</v>
      </c>
      <c r="D4731">
        <v>2.5</v>
      </c>
      <c r="E4731" t="s">
        <v>28</v>
      </c>
      <c r="F4731" t="s">
        <v>25</v>
      </c>
      <c r="G4731">
        <v>168763</v>
      </c>
      <c r="H4731">
        <v>3</v>
      </c>
      <c r="I4731">
        <v>3</v>
      </c>
      <c r="J4731">
        <v>7424</v>
      </c>
      <c r="K4731">
        <v>0.47244071174891433</v>
      </c>
    </row>
    <row r="4732" spans="1:11" x14ac:dyDescent="0.25">
      <c r="A4732" t="s">
        <v>20</v>
      </c>
      <c r="B4732" t="s">
        <v>50</v>
      </c>
      <c r="C4732">
        <v>2011</v>
      </c>
      <c r="D4732">
        <v>3.8</v>
      </c>
      <c r="E4732" t="s">
        <v>16</v>
      </c>
      <c r="F4732" t="s">
        <v>13</v>
      </c>
      <c r="G4732">
        <v>176080</v>
      </c>
      <c r="H4732">
        <v>5</v>
      </c>
      <c r="I4732">
        <v>3</v>
      </c>
      <c r="J4732">
        <v>8678</v>
      </c>
      <c r="K4732">
        <v>0.47261169016196292</v>
      </c>
    </row>
    <row r="4733" spans="1:11" x14ac:dyDescent="0.25">
      <c r="A4733" t="s">
        <v>23</v>
      </c>
      <c r="B4733" t="s">
        <v>38</v>
      </c>
      <c r="C4733">
        <v>2017</v>
      </c>
      <c r="D4733">
        <v>4.8</v>
      </c>
      <c r="E4733" t="s">
        <v>16</v>
      </c>
      <c r="F4733" t="s">
        <v>13</v>
      </c>
      <c r="G4733">
        <v>198877</v>
      </c>
      <c r="H4733">
        <v>4</v>
      </c>
      <c r="I4733">
        <v>5</v>
      </c>
      <c r="J4733">
        <v>11022</v>
      </c>
      <c r="K4733">
        <v>0.47264263143094676</v>
      </c>
    </row>
    <row r="4734" spans="1:11" x14ac:dyDescent="0.25">
      <c r="A4734" t="s">
        <v>18</v>
      </c>
      <c r="B4734" t="s">
        <v>54</v>
      </c>
      <c r="C4734">
        <v>2000</v>
      </c>
      <c r="D4734">
        <v>2.4</v>
      </c>
      <c r="E4734" t="s">
        <v>22</v>
      </c>
      <c r="F4734" t="s">
        <v>25</v>
      </c>
      <c r="G4734">
        <v>269224</v>
      </c>
      <c r="H4734">
        <v>5</v>
      </c>
      <c r="I4734">
        <v>3</v>
      </c>
      <c r="J4734">
        <v>3115</v>
      </c>
      <c r="K4734">
        <v>0.47268736618662799</v>
      </c>
    </row>
    <row r="4735" spans="1:11" x14ac:dyDescent="0.25">
      <c r="A4735" t="s">
        <v>36</v>
      </c>
      <c r="B4735" t="s">
        <v>37</v>
      </c>
      <c r="C4735">
        <v>2010</v>
      </c>
      <c r="D4735">
        <v>2.6</v>
      </c>
      <c r="E4735" t="s">
        <v>22</v>
      </c>
      <c r="F4735" t="s">
        <v>25</v>
      </c>
      <c r="G4735">
        <v>49036</v>
      </c>
      <c r="H4735">
        <v>3</v>
      </c>
      <c r="I4735">
        <v>4</v>
      </c>
      <c r="J4735">
        <v>10719</v>
      </c>
      <c r="K4735">
        <v>0.47276418504770212</v>
      </c>
    </row>
    <row r="4736" spans="1:11" x14ac:dyDescent="0.25">
      <c r="A4736" t="s">
        <v>36</v>
      </c>
      <c r="B4736" t="s">
        <v>37</v>
      </c>
      <c r="C4736">
        <v>2014</v>
      </c>
      <c r="D4736">
        <v>1.3</v>
      </c>
      <c r="E4736" t="s">
        <v>12</v>
      </c>
      <c r="F4736" t="s">
        <v>17</v>
      </c>
      <c r="G4736">
        <v>120033</v>
      </c>
      <c r="H4736">
        <v>2</v>
      </c>
      <c r="I4736">
        <v>3</v>
      </c>
      <c r="J4736">
        <v>8699</v>
      </c>
      <c r="K4736">
        <v>0.47281034996344107</v>
      </c>
    </row>
    <row r="4737" spans="1:11" x14ac:dyDescent="0.25">
      <c r="A4737" t="s">
        <v>20</v>
      </c>
      <c r="B4737" t="s">
        <v>42</v>
      </c>
      <c r="C4737">
        <v>2021</v>
      </c>
      <c r="D4737">
        <v>1.4</v>
      </c>
      <c r="E4737" t="s">
        <v>16</v>
      </c>
      <c r="F4737" t="s">
        <v>13</v>
      </c>
      <c r="G4737">
        <v>25053</v>
      </c>
      <c r="H4737">
        <v>3</v>
      </c>
      <c r="I4737">
        <v>3</v>
      </c>
      <c r="J4737">
        <v>12298</v>
      </c>
      <c r="K4737">
        <v>0.47287212991401861</v>
      </c>
    </row>
    <row r="4738" spans="1:11" x14ac:dyDescent="0.25">
      <c r="A4738" t="s">
        <v>36</v>
      </c>
      <c r="B4738" t="s">
        <v>37</v>
      </c>
      <c r="C4738">
        <v>2004</v>
      </c>
      <c r="D4738">
        <v>1.9</v>
      </c>
      <c r="E4738" t="s">
        <v>12</v>
      </c>
      <c r="F4738" t="s">
        <v>25</v>
      </c>
      <c r="G4738">
        <v>112186</v>
      </c>
      <c r="H4738">
        <v>4</v>
      </c>
      <c r="I4738">
        <v>2</v>
      </c>
      <c r="J4738">
        <v>4956</v>
      </c>
      <c r="K4738">
        <v>0.47294203345829833</v>
      </c>
    </row>
    <row r="4739" spans="1:11" x14ac:dyDescent="0.25">
      <c r="A4739" t="s">
        <v>40</v>
      </c>
      <c r="B4739" t="s">
        <v>41</v>
      </c>
      <c r="C4739">
        <v>2005</v>
      </c>
      <c r="D4739">
        <v>2.1</v>
      </c>
      <c r="E4739" t="s">
        <v>22</v>
      </c>
      <c r="F4739" t="s">
        <v>17</v>
      </c>
      <c r="G4739">
        <v>40020</v>
      </c>
      <c r="H4739">
        <v>5</v>
      </c>
      <c r="I4739">
        <v>2</v>
      </c>
      <c r="J4739">
        <v>10399</v>
      </c>
      <c r="K4739">
        <v>0.47302829824962633</v>
      </c>
    </row>
    <row r="4740" spans="1:11" x14ac:dyDescent="0.25">
      <c r="A4740" t="s">
        <v>14</v>
      </c>
      <c r="B4740" t="s">
        <v>15</v>
      </c>
      <c r="C4740">
        <v>2012</v>
      </c>
      <c r="D4740">
        <v>4.4000000000000004</v>
      </c>
      <c r="E4740" t="s">
        <v>22</v>
      </c>
      <c r="F4740" t="s">
        <v>25</v>
      </c>
      <c r="G4740">
        <v>32248</v>
      </c>
      <c r="H4740">
        <v>4</v>
      </c>
      <c r="I4740">
        <v>5</v>
      </c>
      <c r="J4740">
        <v>13455</v>
      </c>
      <c r="K4740">
        <v>0.47329493638867282</v>
      </c>
    </row>
    <row r="4741" spans="1:11" x14ac:dyDescent="0.25">
      <c r="A4741" t="s">
        <v>29</v>
      </c>
      <c r="B4741" t="s">
        <v>30</v>
      </c>
      <c r="C4741">
        <v>2001</v>
      </c>
      <c r="D4741">
        <v>2.2000000000000002</v>
      </c>
      <c r="E4741" t="s">
        <v>16</v>
      </c>
      <c r="F4741" t="s">
        <v>13</v>
      </c>
      <c r="G4741">
        <v>45986</v>
      </c>
      <c r="H4741">
        <v>4</v>
      </c>
      <c r="I4741">
        <v>1</v>
      </c>
      <c r="J4741">
        <v>6680</v>
      </c>
      <c r="K4741">
        <v>0.47333162804114859</v>
      </c>
    </row>
    <row r="4742" spans="1:11" x14ac:dyDescent="0.25">
      <c r="A4742" t="s">
        <v>10</v>
      </c>
      <c r="B4742" t="s">
        <v>31</v>
      </c>
      <c r="C4742">
        <v>2002</v>
      </c>
      <c r="D4742">
        <v>3.4</v>
      </c>
      <c r="E4742" t="s">
        <v>12</v>
      </c>
      <c r="F4742" t="s">
        <v>25</v>
      </c>
      <c r="G4742">
        <v>230574</v>
      </c>
      <c r="H4742">
        <v>4</v>
      </c>
      <c r="I4742">
        <v>2</v>
      </c>
      <c r="J4742">
        <v>3488</v>
      </c>
      <c r="K4742">
        <v>0.47373308430790295</v>
      </c>
    </row>
    <row r="4743" spans="1:11" x14ac:dyDescent="0.25">
      <c r="A4743" t="s">
        <v>29</v>
      </c>
      <c r="B4743" t="s">
        <v>30</v>
      </c>
      <c r="C4743">
        <v>2014</v>
      </c>
      <c r="D4743">
        <v>3.9</v>
      </c>
      <c r="E4743" t="s">
        <v>28</v>
      </c>
      <c r="F4743" t="s">
        <v>13</v>
      </c>
      <c r="G4743">
        <v>98449</v>
      </c>
      <c r="H4743">
        <v>5</v>
      </c>
      <c r="I4743">
        <v>4</v>
      </c>
      <c r="J4743">
        <v>10231</v>
      </c>
      <c r="K4743">
        <v>0.47375437521985264</v>
      </c>
    </row>
    <row r="4744" spans="1:11" x14ac:dyDescent="0.25">
      <c r="A4744" t="s">
        <v>20</v>
      </c>
      <c r="B4744" t="s">
        <v>50</v>
      </c>
      <c r="C4744">
        <v>2023</v>
      </c>
      <c r="D4744">
        <v>1.8</v>
      </c>
      <c r="E4744" t="s">
        <v>12</v>
      </c>
      <c r="F4744" t="s">
        <v>25</v>
      </c>
      <c r="G4744">
        <v>60422</v>
      </c>
      <c r="H4744">
        <v>2</v>
      </c>
      <c r="I4744">
        <v>1</v>
      </c>
      <c r="J4744">
        <v>11591</v>
      </c>
      <c r="K4744">
        <v>0.47383476319658235</v>
      </c>
    </row>
    <row r="4745" spans="1:11" x14ac:dyDescent="0.25">
      <c r="A4745" t="s">
        <v>29</v>
      </c>
      <c r="B4745" t="s">
        <v>56</v>
      </c>
      <c r="C4745">
        <v>2007</v>
      </c>
      <c r="D4745">
        <v>4.3</v>
      </c>
      <c r="E4745" t="s">
        <v>22</v>
      </c>
      <c r="F4745" t="s">
        <v>25</v>
      </c>
      <c r="G4745">
        <v>244059</v>
      </c>
      <c r="H4745">
        <v>4</v>
      </c>
      <c r="I4745">
        <v>2</v>
      </c>
      <c r="J4745">
        <v>7618</v>
      </c>
      <c r="K4745">
        <v>0.47385195908305122</v>
      </c>
    </row>
    <row r="4746" spans="1:11" x14ac:dyDescent="0.25">
      <c r="A4746" t="s">
        <v>14</v>
      </c>
      <c r="B4746" t="s">
        <v>15</v>
      </c>
      <c r="C4746">
        <v>2002</v>
      </c>
      <c r="D4746">
        <v>2.2000000000000002</v>
      </c>
      <c r="E4746" t="s">
        <v>16</v>
      </c>
      <c r="F4746" t="s">
        <v>17</v>
      </c>
      <c r="G4746">
        <v>51457</v>
      </c>
      <c r="H4746">
        <v>5</v>
      </c>
      <c r="I4746">
        <v>3</v>
      </c>
      <c r="J4746">
        <v>8370</v>
      </c>
      <c r="K4746">
        <v>0.47391945290973614</v>
      </c>
    </row>
    <row r="4747" spans="1:11" x14ac:dyDescent="0.25">
      <c r="A4747" t="s">
        <v>10</v>
      </c>
      <c r="B4747" t="s">
        <v>48</v>
      </c>
      <c r="C4747">
        <v>2000</v>
      </c>
      <c r="D4747">
        <v>2.7</v>
      </c>
      <c r="E4747" t="s">
        <v>28</v>
      </c>
      <c r="F4747" t="s">
        <v>17</v>
      </c>
      <c r="G4747">
        <v>296210</v>
      </c>
      <c r="H4747">
        <v>3</v>
      </c>
      <c r="I4747">
        <v>3</v>
      </c>
      <c r="J4747">
        <v>2375</v>
      </c>
      <c r="K4747">
        <v>0.47396793415221627</v>
      </c>
    </row>
    <row r="4748" spans="1:11" x14ac:dyDescent="0.25">
      <c r="A4748" t="s">
        <v>20</v>
      </c>
      <c r="B4748" t="s">
        <v>42</v>
      </c>
      <c r="C4748">
        <v>2007</v>
      </c>
      <c r="D4748">
        <v>3.7</v>
      </c>
      <c r="E4748" t="s">
        <v>22</v>
      </c>
      <c r="F4748" t="s">
        <v>17</v>
      </c>
      <c r="G4748">
        <v>34075</v>
      </c>
      <c r="H4748">
        <v>3</v>
      </c>
      <c r="I4748">
        <v>1</v>
      </c>
      <c r="J4748">
        <v>12718</v>
      </c>
      <c r="K4748">
        <v>0.47401136426393975</v>
      </c>
    </row>
    <row r="4749" spans="1:11" x14ac:dyDescent="0.25">
      <c r="A4749" t="s">
        <v>23</v>
      </c>
      <c r="B4749" t="s">
        <v>38</v>
      </c>
      <c r="C4749">
        <v>2017</v>
      </c>
      <c r="D4749">
        <v>4.4000000000000004</v>
      </c>
      <c r="E4749" t="s">
        <v>12</v>
      </c>
      <c r="F4749" t="s">
        <v>13</v>
      </c>
      <c r="G4749">
        <v>231171</v>
      </c>
      <c r="H4749">
        <v>2</v>
      </c>
      <c r="I4749">
        <v>5</v>
      </c>
      <c r="J4749">
        <v>8976</v>
      </c>
      <c r="K4749">
        <v>0.47403710736036275</v>
      </c>
    </row>
    <row r="4750" spans="1:11" x14ac:dyDescent="0.25">
      <c r="A4750" t="s">
        <v>23</v>
      </c>
      <c r="B4750" t="s">
        <v>45</v>
      </c>
      <c r="C4750">
        <v>2007</v>
      </c>
      <c r="D4750">
        <v>2.1</v>
      </c>
      <c r="E4750" t="s">
        <v>28</v>
      </c>
      <c r="F4750" t="s">
        <v>13</v>
      </c>
      <c r="G4750">
        <v>141895</v>
      </c>
      <c r="H4750">
        <v>2</v>
      </c>
      <c r="I4750">
        <v>1</v>
      </c>
      <c r="J4750">
        <v>5462</v>
      </c>
      <c r="K4750">
        <v>0.47409608799375313</v>
      </c>
    </row>
    <row r="4751" spans="1:11" x14ac:dyDescent="0.25">
      <c r="A4751" t="s">
        <v>33</v>
      </c>
      <c r="B4751" t="s">
        <v>34</v>
      </c>
      <c r="C4751">
        <v>2008</v>
      </c>
      <c r="D4751">
        <v>4.4000000000000004</v>
      </c>
      <c r="E4751" t="s">
        <v>16</v>
      </c>
      <c r="F4751" t="s">
        <v>25</v>
      </c>
      <c r="G4751">
        <v>236894</v>
      </c>
      <c r="H4751">
        <v>2</v>
      </c>
      <c r="I4751">
        <v>1</v>
      </c>
      <c r="J4751">
        <v>7162</v>
      </c>
      <c r="K4751">
        <v>0.47412855368075191</v>
      </c>
    </row>
    <row r="4752" spans="1:11" x14ac:dyDescent="0.25">
      <c r="A4752" t="s">
        <v>33</v>
      </c>
      <c r="B4752" t="s">
        <v>55</v>
      </c>
      <c r="C4752">
        <v>2003</v>
      </c>
      <c r="D4752">
        <v>4.0999999999999996</v>
      </c>
      <c r="E4752" t="s">
        <v>22</v>
      </c>
      <c r="F4752" t="s">
        <v>25</v>
      </c>
      <c r="G4752">
        <v>259753</v>
      </c>
      <c r="H4752">
        <v>4</v>
      </c>
      <c r="I4752">
        <v>5</v>
      </c>
      <c r="J4752">
        <v>5904</v>
      </c>
      <c r="K4752">
        <v>0.47428431816036953</v>
      </c>
    </row>
    <row r="4753" spans="1:11" x14ac:dyDescent="0.25">
      <c r="A4753" t="s">
        <v>36</v>
      </c>
      <c r="B4753" t="s">
        <v>44</v>
      </c>
      <c r="C4753">
        <v>2020</v>
      </c>
      <c r="D4753">
        <v>3.7</v>
      </c>
      <c r="E4753" t="s">
        <v>12</v>
      </c>
      <c r="F4753" t="s">
        <v>13</v>
      </c>
      <c r="G4753">
        <v>213939</v>
      </c>
      <c r="H4753">
        <v>5</v>
      </c>
      <c r="I4753">
        <v>5</v>
      </c>
      <c r="J4753">
        <v>9521</v>
      </c>
      <c r="K4753">
        <v>0.47449476782857591</v>
      </c>
    </row>
    <row r="4754" spans="1:11" x14ac:dyDescent="0.25">
      <c r="A4754" t="s">
        <v>36</v>
      </c>
      <c r="B4754" t="s">
        <v>44</v>
      </c>
      <c r="C4754">
        <v>2009</v>
      </c>
      <c r="D4754">
        <v>2.4</v>
      </c>
      <c r="E4754" t="s">
        <v>12</v>
      </c>
      <c r="F4754" t="s">
        <v>25</v>
      </c>
      <c r="G4754">
        <v>133857</v>
      </c>
      <c r="H4754">
        <v>4</v>
      </c>
      <c r="I4754">
        <v>2</v>
      </c>
      <c r="J4754">
        <v>6522</v>
      </c>
      <c r="K4754">
        <v>0.47463650364281618</v>
      </c>
    </row>
    <row r="4755" spans="1:11" x14ac:dyDescent="0.25">
      <c r="A4755" t="s">
        <v>20</v>
      </c>
      <c r="B4755" t="s">
        <v>50</v>
      </c>
      <c r="C4755">
        <v>2015</v>
      </c>
      <c r="D4755">
        <v>3.8</v>
      </c>
      <c r="E4755" t="s">
        <v>12</v>
      </c>
      <c r="F4755" t="s">
        <v>13</v>
      </c>
      <c r="G4755">
        <v>244038</v>
      </c>
      <c r="H4755">
        <v>4</v>
      </c>
      <c r="I4755">
        <v>2</v>
      </c>
      <c r="J4755">
        <v>7519</v>
      </c>
      <c r="K4755">
        <v>0.47471885790977419</v>
      </c>
    </row>
    <row r="4756" spans="1:11" x14ac:dyDescent="0.25">
      <c r="A4756" t="s">
        <v>33</v>
      </c>
      <c r="B4756" t="s">
        <v>43</v>
      </c>
      <c r="C4756">
        <v>2005</v>
      </c>
      <c r="D4756">
        <v>1.8</v>
      </c>
      <c r="E4756" t="s">
        <v>22</v>
      </c>
      <c r="F4756" t="s">
        <v>17</v>
      </c>
      <c r="G4756">
        <v>284282</v>
      </c>
      <c r="H4756">
        <v>3</v>
      </c>
      <c r="I4756">
        <v>4</v>
      </c>
      <c r="J4756">
        <v>5214</v>
      </c>
      <c r="K4756">
        <v>0.47479173690149812</v>
      </c>
    </row>
    <row r="4757" spans="1:11" x14ac:dyDescent="0.25">
      <c r="A4757" t="s">
        <v>40</v>
      </c>
      <c r="B4757" t="s">
        <v>49</v>
      </c>
      <c r="C4757">
        <v>2023</v>
      </c>
      <c r="D4757">
        <v>2.2999999999999998</v>
      </c>
      <c r="E4757" t="s">
        <v>22</v>
      </c>
      <c r="F4757" t="s">
        <v>17</v>
      </c>
      <c r="G4757">
        <v>174055</v>
      </c>
      <c r="H4757">
        <v>3</v>
      </c>
      <c r="I4757">
        <v>3</v>
      </c>
      <c r="J4757">
        <v>13318</v>
      </c>
      <c r="K4757">
        <v>0.47479732321757773</v>
      </c>
    </row>
    <row r="4758" spans="1:11" x14ac:dyDescent="0.25">
      <c r="A4758" t="s">
        <v>29</v>
      </c>
      <c r="B4758" t="s">
        <v>56</v>
      </c>
      <c r="C4758">
        <v>2009</v>
      </c>
      <c r="D4758">
        <v>1.7</v>
      </c>
      <c r="E4758" t="s">
        <v>12</v>
      </c>
      <c r="F4758" t="s">
        <v>13</v>
      </c>
      <c r="G4758">
        <v>248458</v>
      </c>
      <c r="H4758">
        <v>4</v>
      </c>
      <c r="I4758">
        <v>1</v>
      </c>
      <c r="J4758">
        <v>3530</v>
      </c>
      <c r="K4758">
        <v>0.47490074568793372</v>
      </c>
    </row>
    <row r="4759" spans="1:11" x14ac:dyDescent="0.25">
      <c r="A4759" t="s">
        <v>20</v>
      </c>
      <c r="B4759" t="s">
        <v>21</v>
      </c>
      <c r="C4759">
        <v>2007</v>
      </c>
      <c r="D4759">
        <v>4.5</v>
      </c>
      <c r="E4759" t="s">
        <v>12</v>
      </c>
      <c r="F4759" t="s">
        <v>25</v>
      </c>
      <c r="G4759">
        <v>56348</v>
      </c>
      <c r="H4759">
        <v>5</v>
      </c>
      <c r="I4759">
        <v>5</v>
      </c>
      <c r="J4759">
        <v>9573</v>
      </c>
      <c r="K4759">
        <v>0.4751277768225256</v>
      </c>
    </row>
    <row r="4760" spans="1:11" x14ac:dyDescent="0.25">
      <c r="A4760" t="s">
        <v>20</v>
      </c>
      <c r="B4760" t="s">
        <v>21</v>
      </c>
      <c r="C4760">
        <v>2019</v>
      </c>
      <c r="D4760">
        <v>1.8</v>
      </c>
      <c r="E4760" t="s">
        <v>16</v>
      </c>
      <c r="F4760" t="s">
        <v>13</v>
      </c>
      <c r="G4760">
        <v>42745</v>
      </c>
      <c r="H4760">
        <v>4</v>
      </c>
      <c r="I4760">
        <v>5</v>
      </c>
      <c r="J4760">
        <v>11745</v>
      </c>
      <c r="K4760">
        <v>0.47536474967538689</v>
      </c>
    </row>
    <row r="4761" spans="1:11" x14ac:dyDescent="0.25">
      <c r="A4761" t="s">
        <v>33</v>
      </c>
      <c r="B4761" t="s">
        <v>43</v>
      </c>
      <c r="C4761">
        <v>2016</v>
      </c>
      <c r="D4761">
        <v>3.2</v>
      </c>
      <c r="E4761" t="s">
        <v>16</v>
      </c>
      <c r="F4761" t="s">
        <v>17</v>
      </c>
      <c r="G4761">
        <v>249206</v>
      </c>
      <c r="H4761">
        <v>5</v>
      </c>
      <c r="I4761">
        <v>2</v>
      </c>
      <c r="J4761">
        <v>9615</v>
      </c>
      <c r="K4761">
        <v>0.47549137766528282</v>
      </c>
    </row>
    <row r="4762" spans="1:11" x14ac:dyDescent="0.25">
      <c r="A4762" t="s">
        <v>36</v>
      </c>
      <c r="B4762" t="s">
        <v>44</v>
      </c>
      <c r="C4762">
        <v>2004</v>
      </c>
      <c r="D4762">
        <v>4.5</v>
      </c>
      <c r="E4762" t="s">
        <v>22</v>
      </c>
      <c r="F4762" t="s">
        <v>25</v>
      </c>
      <c r="G4762">
        <v>101044</v>
      </c>
      <c r="H4762">
        <v>4</v>
      </c>
      <c r="I4762">
        <v>3</v>
      </c>
      <c r="J4762">
        <v>9779</v>
      </c>
      <c r="K4762">
        <v>0.4755451033693896</v>
      </c>
    </row>
    <row r="4763" spans="1:11" x14ac:dyDescent="0.25">
      <c r="A4763" t="s">
        <v>20</v>
      </c>
      <c r="B4763" t="s">
        <v>50</v>
      </c>
      <c r="C4763">
        <v>2013</v>
      </c>
      <c r="D4763">
        <v>3.2</v>
      </c>
      <c r="E4763" t="s">
        <v>28</v>
      </c>
      <c r="F4763" t="s">
        <v>17</v>
      </c>
      <c r="G4763">
        <v>260047</v>
      </c>
      <c r="H4763">
        <v>4</v>
      </c>
      <c r="I4763">
        <v>4</v>
      </c>
      <c r="J4763">
        <v>7499</v>
      </c>
      <c r="K4763">
        <v>0.47563079456984991</v>
      </c>
    </row>
    <row r="4764" spans="1:11" x14ac:dyDescent="0.25">
      <c r="A4764" t="s">
        <v>23</v>
      </c>
      <c r="B4764" t="s">
        <v>45</v>
      </c>
      <c r="C4764">
        <v>2018</v>
      </c>
      <c r="D4764">
        <v>3.5</v>
      </c>
      <c r="E4764" t="s">
        <v>22</v>
      </c>
      <c r="F4764" t="s">
        <v>13</v>
      </c>
      <c r="G4764">
        <v>44918</v>
      </c>
      <c r="H4764">
        <v>4</v>
      </c>
      <c r="I4764">
        <v>3</v>
      </c>
      <c r="J4764">
        <v>14101</v>
      </c>
      <c r="K4764">
        <v>0.47573849181876016</v>
      </c>
    </row>
    <row r="4765" spans="1:11" x14ac:dyDescent="0.25">
      <c r="A4765" t="s">
        <v>33</v>
      </c>
      <c r="B4765" t="s">
        <v>43</v>
      </c>
      <c r="C4765">
        <v>2016</v>
      </c>
      <c r="D4765">
        <v>2.9</v>
      </c>
      <c r="E4765" t="s">
        <v>22</v>
      </c>
      <c r="F4765" t="s">
        <v>25</v>
      </c>
      <c r="G4765">
        <v>289360</v>
      </c>
      <c r="H4765">
        <v>4</v>
      </c>
      <c r="I4765">
        <v>5</v>
      </c>
      <c r="J4765">
        <v>8012</v>
      </c>
      <c r="K4765">
        <v>0.4758643024492254</v>
      </c>
    </row>
    <row r="4766" spans="1:11" x14ac:dyDescent="0.25">
      <c r="A4766" t="s">
        <v>40</v>
      </c>
      <c r="B4766" t="s">
        <v>51</v>
      </c>
      <c r="C4766">
        <v>2010</v>
      </c>
      <c r="D4766">
        <v>1.5</v>
      </c>
      <c r="E4766" t="s">
        <v>16</v>
      </c>
      <c r="F4766" t="s">
        <v>25</v>
      </c>
      <c r="G4766">
        <v>86892</v>
      </c>
      <c r="H4766">
        <v>2</v>
      </c>
      <c r="I4766">
        <v>5</v>
      </c>
      <c r="J4766">
        <v>7862</v>
      </c>
      <c r="K4766">
        <v>0.47603414557999157</v>
      </c>
    </row>
    <row r="4767" spans="1:11" x14ac:dyDescent="0.25">
      <c r="A4767" t="s">
        <v>18</v>
      </c>
      <c r="B4767" t="s">
        <v>19</v>
      </c>
      <c r="C4767">
        <v>2013</v>
      </c>
      <c r="D4767">
        <v>3.9</v>
      </c>
      <c r="E4767" t="s">
        <v>16</v>
      </c>
      <c r="F4767" t="s">
        <v>25</v>
      </c>
      <c r="G4767">
        <v>200557</v>
      </c>
      <c r="H4767">
        <v>5</v>
      </c>
      <c r="I4767">
        <v>5</v>
      </c>
      <c r="J4767">
        <v>8888</v>
      </c>
      <c r="K4767">
        <v>0.47612837036933942</v>
      </c>
    </row>
    <row r="4768" spans="1:11" x14ac:dyDescent="0.25">
      <c r="A4768" t="s">
        <v>23</v>
      </c>
      <c r="B4768" t="s">
        <v>24</v>
      </c>
      <c r="C4768">
        <v>2008</v>
      </c>
      <c r="D4768">
        <v>2.8</v>
      </c>
      <c r="E4768" t="s">
        <v>28</v>
      </c>
      <c r="F4768" t="s">
        <v>25</v>
      </c>
      <c r="G4768">
        <v>19835</v>
      </c>
      <c r="H4768">
        <v>5</v>
      </c>
      <c r="I4768">
        <v>1</v>
      </c>
      <c r="J4768">
        <v>8903</v>
      </c>
      <c r="K4768">
        <v>0.47617394181297146</v>
      </c>
    </row>
    <row r="4769" spans="1:11" x14ac:dyDescent="0.25">
      <c r="A4769" t="s">
        <v>29</v>
      </c>
      <c r="B4769" t="s">
        <v>56</v>
      </c>
      <c r="C4769">
        <v>2019</v>
      </c>
      <c r="D4769">
        <v>2.1</v>
      </c>
      <c r="E4769" t="s">
        <v>28</v>
      </c>
      <c r="F4769" t="s">
        <v>17</v>
      </c>
      <c r="G4769">
        <v>1068</v>
      </c>
      <c r="H4769">
        <v>2</v>
      </c>
      <c r="I4769">
        <v>1</v>
      </c>
      <c r="J4769">
        <v>13378</v>
      </c>
      <c r="K4769">
        <v>0.47624986807211589</v>
      </c>
    </row>
    <row r="4770" spans="1:11" x14ac:dyDescent="0.25">
      <c r="A4770" t="s">
        <v>26</v>
      </c>
      <c r="B4770" t="s">
        <v>32</v>
      </c>
      <c r="C4770">
        <v>2016</v>
      </c>
      <c r="D4770">
        <v>1.8</v>
      </c>
      <c r="E4770" t="s">
        <v>16</v>
      </c>
      <c r="F4770" t="s">
        <v>25</v>
      </c>
      <c r="G4770">
        <v>7976</v>
      </c>
      <c r="H4770">
        <v>2</v>
      </c>
      <c r="I4770">
        <v>2</v>
      </c>
      <c r="J4770">
        <v>11540</v>
      </c>
      <c r="K4770">
        <v>0.47628279467481538</v>
      </c>
    </row>
    <row r="4771" spans="1:11" x14ac:dyDescent="0.25">
      <c r="A4771" t="s">
        <v>40</v>
      </c>
      <c r="B4771" t="s">
        <v>49</v>
      </c>
      <c r="C4771">
        <v>2023</v>
      </c>
      <c r="D4771">
        <v>2.4</v>
      </c>
      <c r="E4771" t="s">
        <v>28</v>
      </c>
      <c r="F4771" t="s">
        <v>13</v>
      </c>
      <c r="G4771">
        <v>73797</v>
      </c>
      <c r="H4771">
        <v>2</v>
      </c>
      <c r="I4771">
        <v>1</v>
      </c>
      <c r="J4771">
        <v>11924</v>
      </c>
      <c r="K4771">
        <v>0.47634877335735482</v>
      </c>
    </row>
    <row r="4772" spans="1:11" x14ac:dyDescent="0.25">
      <c r="A4772" t="s">
        <v>14</v>
      </c>
      <c r="B4772" t="s">
        <v>15</v>
      </c>
      <c r="C4772">
        <v>2008</v>
      </c>
      <c r="D4772">
        <v>2.5</v>
      </c>
      <c r="E4772" t="s">
        <v>28</v>
      </c>
      <c r="F4772" t="s">
        <v>13</v>
      </c>
      <c r="G4772">
        <v>94729</v>
      </c>
      <c r="H4772">
        <v>5</v>
      </c>
      <c r="I4772">
        <v>3</v>
      </c>
      <c r="J4772">
        <v>7105</v>
      </c>
      <c r="K4772">
        <v>0.47641417019964472</v>
      </c>
    </row>
    <row r="4773" spans="1:11" x14ac:dyDescent="0.25">
      <c r="A4773" t="s">
        <v>20</v>
      </c>
      <c r="B4773" t="s">
        <v>50</v>
      </c>
      <c r="C4773">
        <v>2022</v>
      </c>
      <c r="D4773">
        <v>4.5999999999999996</v>
      </c>
      <c r="E4773" t="s">
        <v>22</v>
      </c>
      <c r="F4773" t="s">
        <v>13</v>
      </c>
      <c r="G4773">
        <v>159544</v>
      </c>
      <c r="H4773">
        <v>5</v>
      </c>
      <c r="I4773">
        <v>2</v>
      </c>
      <c r="J4773">
        <v>14109</v>
      </c>
      <c r="K4773">
        <v>0.47644091645034559</v>
      </c>
    </row>
    <row r="4774" spans="1:11" x14ac:dyDescent="0.25">
      <c r="A4774" t="s">
        <v>20</v>
      </c>
      <c r="B4774" t="s">
        <v>21</v>
      </c>
      <c r="C4774">
        <v>2005</v>
      </c>
      <c r="D4774">
        <v>2.2000000000000002</v>
      </c>
      <c r="E4774" t="s">
        <v>28</v>
      </c>
      <c r="F4774" t="s">
        <v>17</v>
      </c>
      <c r="G4774">
        <v>48268</v>
      </c>
      <c r="H4774">
        <v>4</v>
      </c>
      <c r="I4774">
        <v>1</v>
      </c>
      <c r="J4774">
        <v>8334</v>
      </c>
      <c r="K4774">
        <v>0.47651333627816406</v>
      </c>
    </row>
    <row r="4775" spans="1:11" x14ac:dyDescent="0.25">
      <c r="A4775" t="s">
        <v>29</v>
      </c>
      <c r="B4775" t="s">
        <v>56</v>
      </c>
      <c r="C4775">
        <v>2009</v>
      </c>
      <c r="D4775">
        <v>2</v>
      </c>
      <c r="E4775" t="s">
        <v>28</v>
      </c>
      <c r="F4775" t="s">
        <v>17</v>
      </c>
      <c r="G4775">
        <v>119916</v>
      </c>
      <c r="H4775">
        <v>4</v>
      </c>
      <c r="I4775">
        <v>4</v>
      </c>
      <c r="J4775">
        <v>7901</v>
      </c>
      <c r="K4775">
        <v>0.47655264215926707</v>
      </c>
    </row>
    <row r="4776" spans="1:11" x14ac:dyDescent="0.25">
      <c r="A4776" t="s">
        <v>20</v>
      </c>
      <c r="B4776" t="s">
        <v>21</v>
      </c>
      <c r="C4776">
        <v>2015</v>
      </c>
      <c r="D4776">
        <v>1.2</v>
      </c>
      <c r="E4776" t="s">
        <v>16</v>
      </c>
      <c r="F4776" t="s">
        <v>13</v>
      </c>
      <c r="G4776">
        <v>238115</v>
      </c>
      <c r="H4776">
        <v>5</v>
      </c>
      <c r="I4776">
        <v>5</v>
      </c>
      <c r="J4776">
        <v>6037</v>
      </c>
      <c r="K4776">
        <v>0.47663623085712237</v>
      </c>
    </row>
    <row r="4777" spans="1:11" x14ac:dyDescent="0.25">
      <c r="A4777" t="s">
        <v>26</v>
      </c>
      <c r="B4777" t="s">
        <v>32</v>
      </c>
      <c r="C4777">
        <v>2022</v>
      </c>
      <c r="D4777">
        <v>4.0999999999999996</v>
      </c>
      <c r="E4777" t="s">
        <v>22</v>
      </c>
      <c r="F4777" t="s">
        <v>17</v>
      </c>
      <c r="G4777">
        <v>253516</v>
      </c>
      <c r="H4777">
        <v>3</v>
      </c>
      <c r="I4777">
        <v>5</v>
      </c>
      <c r="J4777">
        <v>13229</v>
      </c>
      <c r="K4777">
        <v>0.47664234671206995</v>
      </c>
    </row>
    <row r="4778" spans="1:11" x14ac:dyDescent="0.25">
      <c r="A4778" t="s">
        <v>14</v>
      </c>
      <c r="B4778" t="s">
        <v>39</v>
      </c>
      <c r="C4778">
        <v>2003</v>
      </c>
      <c r="D4778">
        <v>4.4000000000000004</v>
      </c>
      <c r="E4778" t="s">
        <v>12</v>
      </c>
      <c r="F4778" t="s">
        <v>17</v>
      </c>
      <c r="G4778">
        <v>100017</v>
      </c>
      <c r="H4778">
        <v>5</v>
      </c>
      <c r="I4778">
        <v>5</v>
      </c>
      <c r="J4778">
        <v>8899</v>
      </c>
      <c r="K4778">
        <v>0.47671403159283177</v>
      </c>
    </row>
    <row r="4779" spans="1:11" x14ac:dyDescent="0.25">
      <c r="A4779" t="s">
        <v>40</v>
      </c>
      <c r="B4779" t="s">
        <v>49</v>
      </c>
      <c r="C4779">
        <v>2023</v>
      </c>
      <c r="D4779">
        <v>1.4</v>
      </c>
      <c r="E4779" t="s">
        <v>22</v>
      </c>
      <c r="F4779" t="s">
        <v>17</v>
      </c>
      <c r="G4779">
        <v>78634</v>
      </c>
      <c r="H4779">
        <v>2</v>
      </c>
      <c r="I4779">
        <v>1</v>
      </c>
      <c r="J4779">
        <v>14327</v>
      </c>
      <c r="K4779">
        <v>0.47675537534882506</v>
      </c>
    </row>
    <row r="4780" spans="1:11" x14ac:dyDescent="0.25">
      <c r="A4780" t="s">
        <v>26</v>
      </c>
      <c r="B4780" t="s">
        <v>27</v>
      </c>
      <c r="C4780">
        <v>2022</v>
      </c>
      <c r="D4780">
        <v>2.2999999999999998</v>
      </c>
      <c r="E4780" t="s">
        <v>16</v>
      </c>
      <c r="F4780" t="s">
        <v>13</v>
      </c>
      <c r="G4780">
        <v>272342</v>
      </c>
      <c r="H4780">
        <v>2</v>
      </c>
      <c r="I4780">
        <v>2</v>
      </c>
      <c r="J4780">
        <v>8553</v>
      </c>
      <c r="K4780">
        <v>0.47683437391805339</v>
      </c>
    </row>
    <row r="4781" spans="1:11" x14ac:dyDescent="0.25">
      <c r="A4781" t="s">
        <v>33</v>
      </c>
      <c r="B4781" t="s">
        <v>43</v>
      </c>
      <c r="C4781">
        <v>2014</v>
      </c>
      <c r="D4781">
        <v>3.1</v>
      </c>
      <c r="E4781" t="s">
        <v>22</v>
      </c>
      <c r="F4781" t="s">
        <v>17</v>
      </c>
      <c r="G4781">
        <v>174169</v>
      </c>
      <c r="H4781">
        <v>2</v>
      </c>
      <c r="I4781">
        <v>2</v>
      </c>
      <c r="J4781">
        <v>11416</v>
      </c>
      <c r="K4781">
        <v>0.47725677147348566</v>
      </c>
    </row>
    <row r="4782" spans="1:11" x14ac:dyDescent="0.25">
      <c r="A4782" t="s">
        <v>36</v>
      </c>
      <c r="B4782" t="s">
        <v>37</v>
      </c>
      <c r="C4782">
        <v>2000</v>
      </c>
      <c r="D4782">
        <v>4.8</v>
      </c>
      <c r="E4782" t="s">
        <v>12</v>
      </c>
      <c r="F4782" t="s">
        <v>17</v>
      </c>
      <c r="G4782">
        <v>298742</v>
      </c>
      <c r="H4782">
        <v>5</v>
      </c>
      <c r="I4782">
        <v>5</v>
      </c>
      <c r="J4782">
        <v>4425</v>
      </c>
      <c r="K4782">
        <v>0.47729177428248115</v>
      </c>
    </row>
    <row r="4783" spans="1:11" x14ac:dyDescent="0.25">
      <c r="A4783" t="s">
        <v>40</v>
      </c>
      <c r="B4783" t="s">
        <v>49</v>
      </c>
      <c r="C4783">
        <v>2006</v>
      </c>
      <c r="D4783">
        <v>3.9</v>
      </c>
      <c r="E4783" t="s">
        <v>16</v>
      </c>
      <c r="F4783" t="s">
        <v>25</v>
      </c>
      <c r="G4783">
        <v>239992</v>
      </c>
      <c r="H4783">
        <v>3</v>
      </c>
      <c r="I4783">
        <v>2</v>
      </c>
      <c r="J4783">
        <v>6000</v>
      </c>
      <c r="K4783">
        <v>0.47733791703252659</v>
      </c>
    </row>
    <row r="4784" spans="1:11" x14ac:dyDescent="0.25">
      <c r="A4784" t="s">
        <v>14</v>
      </c>
      <c r="B4784" t="s">
        <v>46</v>
      </c>
      <c r="C4784">
        <v>2013</v>
      </c>
      <c r="D4784">
        <v>3.4</v>
      </c>
      <c r="E4784" t="s">
        <v>22</v>
      </c>
      <c r="F4784" t="s">
        <v>25</v>
      </c>
      <c r="G4784">
        <v>27089</v>
      </c>
      <c r="H4784">
        <v>5</v>
      </c>
      <c r="I4784">
        <v>5</v>
      </c>
      <c r="J4784">
        <v>12858</v>
      </c>
      <c r="K4784">
        <v>0.47743126971385386</v>
      </c>
    </row>
    <row r="4785" spans="1:11" x14ac:dyDescent="0.25">
      <c r="A4785" t="s">
        <v>18</v>
      </c>
      <c r="B4785" t="s">
        <v>52</v>
      </c>
      <c r="C4785">
        <v>2021</v>
      </c>
      <c r="D4785">
        <v>3.5</v>
      </c>
      <c r="E4785" t="s">
        <v>22</v>
      </c>
      <c r="F4785" t="s">
        <v>25</v>
      </c>
      <c r="G4785">
        <v>142515</v>
      </c>
      <c r="H4785">
        <v>5</v>
      </c>
      <c r="I4785">
        <v>2</v>
      </c>
      <c r="J4785">
        <v>13049</v>
      </c>
      <c r="K4785">
        <v>0.47755738049912466</v>
      </c>
    </row>
    <row r="4786" spans="1:11" x14ac:dyDescent="0.25">
      <c r="A4786" t="s">
        <v>18</v>
      </c>
      <c r="B4786" t="s">
        <v>54</v>
      </c>
      <c r="C4786">
        <v>2000</v>
      </c>
      <c r="D4786">
        <v>4.7</v>
      </c>
      <c r="E4786" t="s">
        <v>28</v>
      </c>
      <c r="F4786" t="s">
        <v>17</v>
      </c>
      <c r="G4786">
        <v>43400</v>
      </c>
      <c r="H4786">
        <v>5</v>
      </c>
      <c r="I4786">
        <v>2</v>
      </c>
      <c r="J4786">
        <v>9432</v>
      </c>
      <c r="K4786">
        <v>0.47786408653424883</v>
      </c>
    </row>
    <row r="4787" spans="1:11" x14ac:dyDescent="0.25">
      <c r="A4787" t="s">
        <v>14</v>
      </c>
      <c r="B4787" t="s">
        <v>15</v>
      </c>
      <c r="C4787">
        <v>2012</v>
      </c>
      <c r="D4787">
        <v>1.2</v>
      </c>
      <c r="E4787" t="s">
        <v>28</v>
      </c>
      <c r="F4787" t="s">
        <v>13</v>
      </c>
      <c r="G4787">
        <v>167781</v>
      </c>
      <c r="H4787">
        <v>3</v>
      </c>
      <c r="I4787">
        <v>4</v>
      </c>
      <c r="J4787">
        <v>5544</v>
      </c>
      <c r="K4787">
        <v>0.47786830340381448</v>
      </c>
    </row>
    <row r="4788" spans="1:11" x14ac:dyDescent="0.25">
      <c r="A4788" t="s">
        <v>20</v>
      </c>
      <c r="B4788" t="s">
        <v>21</v>
      </c>
      <c r="C4788">
        <v>2001</v>
      </c>
      <c r="D4788">
        <v>1.7</v>
      </c>
      <c r="E4788" t="s">
        <v>12</v>
      </c>
      <c r="F4788" t="s">
        <v>13</v>
      </c>
      <c r="G4788">
        <v>24929</v>
      </c>
      <c r="H4788">
        <v>3</v>
      </c>
      <c r="I4788">
        <v>1</v>
      </c>
      <c r="J4788">
        <v>5601</v>
      </c>
      <c r="K4788">
        <v>0.4779272278804394</v>
      </c>
    </row>
    <row r="4789" spans="1:11" x14ac:dyDescent="0.25">
      <c r="A4789" t="s">
        <v>26</v>
      </c>
      <c r="B4789" t="s">
        <v>27</v>
      </c>
      <c r="C4789">
        <v>2022</v>
      </c>
      <c r="D4789">
        <v>4.5</v>
      </c>
      <c r="E4789" t="s">
        <v>22</v>
      </c>
      <c r="F4789" t="s">
        <v>25</v>
      </c>
      <c r="G4789">
        <v>162696</v>
      </c>
      <c r="H4789">
        <v>4</v>
      </c>
      <c r="I4789">
        <v>2</v>
      </c>
      <c r="J4789">
        <v>13946</v>
      </c>
      <c r="K4789">
        <v>0.47793762427217046</v>
      </c>
    </row>
    <row r="4790" spans="1:11" x14ac:dyDescent="0.25">
      <c r="A4790" t="s">
        <v>14</v>
      </c>
      <c r="B4790" t="s">
        <v>46</v>
      </c>
      <c r="C4790">
        <v>2015</v>
      </c>
      <c r="D4790">
        <v>3.8</v>
      </c>
      <c r="E4790" t="s">
        <v>16</v>
      </c>
      <c r="F4790" t="s">
        <v>17</v>
      </c>
      <c r="G4790">
        <v>251350</v>
      </c>
      <c r="H4790">
        <v>2</v>
      </c>
      <c r="I4790">
        <v>3</v>
      </c>
      <c r="J4790">
        <v>9873</v>
      </c>
      <c r="K4790">
        <v>0.47798385153485978</v>
      </c>
    </row>
    <row r="4791" spans="1:11" x14ac:dyDescent="0.25">
      <c r="A4791" t="s">
        <v>20</v>
      </c>
      <c r="B4791" t="s">
        <v>42</v>
      </c>
      <c r="C4791">
        <v>2023</v>
      </c>
      <c r="D4791">
        <v>4.5999999999999996</v>
      </c>
      <c r="E4791" t="s">
        <v>28</v>
      </c>
      <c r="F4791" t="s">
        <v>25</v>
      </c>
      <c r="G4791">
        <v>292227</v>
      </c>
      <c r="H4791">
        <v>2</v>
      </c>
      <c r="I4791">
        <v>1</v>
      </c>
      <c r="J4791">
        <v>9755</v>
      </c>
      <c r="K4791">
        <v>0.47802458879071141</v>
      </c>
    </row>
    <row r="4792" spans="1:11" x14ac:dyDescent="0.25">
      <c r="A4792" t="s">
        <v>20</v>
      </c>
      <c r="B4792" t="s">
        <v>50</v>
      </c>
      <c r="C4792">
        <v>2021</v>
      </c>
      <c r="D4792">
        <v>3.5</v>
      </c>
      <c r="E4792" t="s">
        <v>22</v>
      </c>
      <c r="F4792" t="s">
        <v>25</v>
      </c>
      <c r="G4792">
        <v>107283</v>
      </c>
      <c r="H4792">
        <v>3</v>
      </c>
      <c r="I4792">
        <v>1</v>
      </c>
      <c r="J4792">
        <v>13754</v>
      </c>
      <c r="K4792">
        <v>0.47804457030780156</v>
      </c>
    </row>
    <row r="4793" spans="1:11" x14ac:dyDescent="0.25">
      <c r="A4793" t="s">
        <v>40</v>
      </c>
      <c r="B4793" t="s">
        <v>49</v>
      </c>
      <c r="C4793">
        <v>2020</v>
      </c>
      <c r="D4793">
        <v>3.6</v>
      </c>
      <c r="E4793" t="s">
        <v>22</v>
      </c>
      <c r="F4793" t="s">
        <v>13</v>
      </c>
      <c r="G4793">
        <v>86259</v>
      </c>
      <c r="H4793">
        <v>3</v>
      </c>
      <c r="I4793">
        <v>4</v>
      </c>
      <c r="J4793">
        <v>13974</v>
      </c>
      <c r="K4793">
        <v>0.47807225558214494</v>
      </c>
    </row>
    <row r="4794" spans="1:11" x14ac:dyDescent="0.25">
      <c r="A4794" t="s">
        <v>23</v>
      </c>
      <c r="B4794" t="s">
        <v>38</v>
      </c>
      <c r="C4794">
        <v>2017</v>
      </c>
      <c r="D4794">
        <v>4.3</v>
      </c>
      <c r="E4794" t="s">
        <v>22</v>
      </c>
      <c r="F4794" t="s">
        <v>25</v>
      </c>
      <c r="G4794">
        <v>20535</v>
      </c>
      <c r="H4794">
        <v>3</v>
      </c>
      <c r="I4794">
        <v>5</v>
      </c>
      <c r="J4794">
        <v>15089</v>
      </c>
      <c r="K4794">
        <v>0.47815918210739727</v>
      </c>
    </row>
    <row r="4795" spans="1:11" x14ac:dyDescent="0.25">
      <c r="A4795" t="s">
        <v>20</v>
      </c>
      <c r="B4795" t="s">
        <v>42</v>
      </c>
      <c r="C4795">
        <v>2006</v>
      </c>
      <c r="D4795">
        <v>1.4</v>
      </c>
      <c r="E4795" t="s">
        <v>12</v>
      </c>
      <c r="F4795" t="s">
        <v>13</v>
      </c>
      <c r="G4795">
        <v>187887</v>
      </c>
      <c r="H4795">
        <v>3</v>
      </c>
      <c r="I4795">
        <v>2</v>
      </c>
      <c r="J4795">
        <v>3542</v>
      </c>
      <c r="K4795">
        <v>0.47819479361770656</v>
      </c>
    </row>
    <row r="4796" spans="1:11" x14ac:dyDescent="0.25">
      <c r="A4796" t="s">
        <v>40</v>
      </c>
      <c r="B4796" t="s">
        <v>49</v>
      </c>
      <c r="C4796">
        <v>2019</v>
      </c>
      <c r="D4796">
        <v>3.6</v>
      </c>
      <c r="E4796" t="s">
        <v>22</v>
      </c>
      <c r="F4796" t="s">
        <v>13</v>
      </c>
      <c r="G4796">
        <v>75115</v>
      </c>
      <c r="H4796">
        <v>5</v>
      </c>
      <c r="I4796">
        <v>3</v>
      </c>
      <c r="J4796">
        <v>13897</v>
      </c>
      <c r="K4796">
        <v>0.47823676739412668</v>
      </c>
    </row>
    <row r="4797" spans="1:11" x14ac:dyDescent="0.25">
      <c r="A4797" t="s">
        <v>10</v>
      </c>
      <c r="B4797" t="s">
        <v>48</v>
      </c>
      <c r="C4797">
        <v>2007</v>
      </c>
      <c r="D4797">
        <v>1.7</v>
      </c>
      <c r="E4797" t="s">
        <v>22</v>
      </c>
      <c r="F4797" t="s">
        <v>13</v>
      </c>
      <c r="G4797">
        <v>233197</v>
      </c>
      <c r="H4797">
        <v>2</v>
      </c>
      <c r="I4797">
        <v>2</v>
      </c>
      <c r="J4797">
        <v>5236</v>
      </c>
      <c r="K4797">
        <v>0.47850195701888465</v>
      </c>
    </row>
    <row r="4798" spans="1:11" x14ac:dyDescent="0.25">
      <c r="A4798" t="s">
        <v>23</v>
      </c>
      <c r="B4798" t="s">
        <v>45</v>
      </c>
      <c r="C4798">
        <v>2012</v>
      </c>
      <c r="D4798">
        <v>1.9</v>
      </c>
      <c r="E4798" t="s">
        <v>22</v>
      </c>
      <c r="F4798" t="s">
        <v>25</v>
      </c>
      <c r="G4798">
        <v>149619</v>
      </c>
      <c r="H4798">
        <v>4</v>
      </c>
      <c r="I4798">
        <v>4</v>
      </c>
      <c r="J4798">
        <v>8607</v>
      </c>
      <c r="K4798">
        <v>0.47858577284186177</v>
      </c>
    </row>
    <row r="4799" spans="1:11" x14ac:dyDescent="0.25">
      <c r="A4799" t="s">
        <v>10</v>
      </c>
      <c r="B4799" t="s">
        <v>11</v>
      </c>
      <c r="C4799">
        <v>2015</v>
      </c>
      <c r="D4799">
        <v>4.4000000000000004</v>
      </c>
      <c r="E4799" t="s">
        <v>12</v>
      </c>
      <c r="F4799" t="s">
        <v>13</v>
      </c>
      <c r="G4799">
        <v>16202</v>
      </c>
      <c r="H4799">
        <v>3</v>
      </c>
      <c r="I4799">
        <v>4</v>
      </c>
      <c r="J4799">
        <v>12675</v>
      </c>
      <c r="K4799">
        <v>0.47868896958365548</v>
      </c>
    </row>
    <row r="4800" spans="1:11" x14ac:dyDescent="0.25">
      <c r="A4800" t="s">
        <v>29</v>
      </c>
      <c r="B4800" t="s">
        <v>56</v>
      </c>
      <c r="C4800">
        <v>2013</v>
      </c>
      <c r="D4800">
        <v>4.5999999999999996</v>
      </c>
      <c r="E4800" t="s">
        <v>12</v>
      </c>
      <c r="F4800" t="s">
        <v>13</v>
      </c>
      <c r="G4800">
        <v>182736</v>
      </c>
      <c r="H4800">
        <v>2</v>
      </c>
      <c r="I4800">
        <v>4</v>
      </c>
      <c r="J4800">
        <v>8945</v>
      </c>
      <c r="K4800">
        <v>0.47880128895473006</v>
      </c>
    </row>
    <row r="4801" spans="1:11" x14ac:dyDescent="0.25">
      <c r="A4801" t="s">
        <v>33</v>
      </c>
      <c r="B4801" t="s">
        <v>34</v>
      </c>
      <c r="C4801">
        <v>2001</v>
      </c>
      <c r="D4801">
        <v>3.3</v>
      </c>
      <c r="E4801" t="s">
        <v>22</v>
      </c>
      <c r="F4801" t="s">
        <v>13</v>
      </c>
      <c r="G4801">
        <v>228131</v>
      </c>
      <c r="H4801">
        <v>3</v>
      </c>
      <c r="I4801">
        <v>2</v>
      </c>
      <c r="J4801">
        <v>5137</v>
      </c>
      <c r="K4801">
        <v>0.47912980508859138</v>
      </c>
    </row>
    <row r="4802" spans="1:11" x14ac:dyDescent="0.25">
      <c r="A4802" t="s">
        <v>23</v>
      </c>
      <c r="B4802" t="s">
        <v>45</v>
      </c>
      <c r="C4802">
        <v>2005</v>
      </c>
      <c r="D4802">
        <v>1.7</v>
      </c>
      <c r="E4802" t="s">
        <v>16</v>
      </c>
      <c r="F4802" t="s">
        <v>17</v>
      </c>
      <c r="G4802">
        <v>184301</v>
      </c>
      <c r="H4802">
        <v>2</v>
      </c>
      <c r="I4802">
        <v>4</v>
      </c>
      <c r="J4802">
        <v>6113</v>
      </c>
      <c r="K4802">
        <v>0.47919722000663822</v>
      </c>
    </row>
    <row r="4803" spans="1:11" x14ac:dyDescent="0.25">
      <c r="A4803" t="s">
        <v>10</v>
      </c>
      <c r="B4803" t="s">
        <v>31</v>
      </c>
      <c r="C4803">
        <v>2015</v>
      </c>
      <c r="D4803">
        <v>1.8</v>
      </c>
      <c r="E4803" t="s">
        <v>16</v>
      </c>
      <c r="F4803" t="s">
        <v>25</v>
      </c>
      <c r="G4803">
        <v>19111</v>
      </c>
      <c r="H4803">
        <v>4</v>
      </c>
      <c r="I4803">
        <v>3</v>
      </c>
      <c r="J4803">
        <v>11017</v>
      </c>
      <c r="K4803">
        <v>0.47931090509272967</v>
      </c>
    </row>
    <row r="4804" spans="1:11" x14ac:dyDescent="0.25">
      <c r="A4804" t="s">
        <v>36</v>
      </c>
      <c r="B4804" t="s">
        <v>44</v>
      </c>
      <c r="C4804">
        <v>2011</v>
      </c>
      <c r="D4804">
        <v>4.4000000000000004</v>
      </c>
      <c r="E4804" t="s">
        <v>12</v>
      </c>
      <c r="F4804" t="s">
        <v>17</v>
      </c>
      <c r="G4804">
        <v>132007</v>
      </c>
      <c r="H4804">
        <v>3</v>
      </c>
      <c r="I4804">
        <v>3</v>
      </c>
      <c r="J4804">
        <v>10659</v>
      </c>
      <c r="K4804">
        <v>0.47954175400467436</v>
      </c>
    </row>
    <row r="4805" spans="1:11" x14ac:dyDescent="0.25">
      <c r="A4805" t="s">
        <v>23</v>
      </c>
      <c r="B4805" t="s">
        <v>24</v>
      </c>
      <c r="C4805">
        <v>2016</v>
      </c>
      <c r="D4805">
        <v>3.9</v>
      </c>
      <c r="E4805" t="s">
        <v>16</v>
      </c>
      <c r="F4805" t="s">
        <v>25</v>
      </c>
      <c r="G4805">
        <v>18025</v>
      </c>
      <c r="H4805">
        <v>5</v>
      </c>
      <c r="I4805">
        <v>5</v>
      </c>
      <c r="J4805">
        <v>13439</v>
      </c>
      <c r="K4805">
        <v>0.47982377604580095</v>
      </c>
    </row>
    <row r="4806" spans="1:11" x14ac:dyDescent="0.25">
      <c r="A4806" t="s">
        <v>40</v>
      </c>
      <c r="B4806" t="s">
        <v>41</v>
      </c>
      <c r="C4806">
        <v>2010</v>
      </c>
      <c r="D4806">
        <v>3.8</v>
      </c>
      <c r="E4806" t="s">
        <v>28</v>
      </c>
      <c r="F4806" t="s">
        <v>17</v>
      </c>
      <c r="G4806">
        <v>29701</v>
      </c>
      <c r="H4806">
        <v>2</v>
      </c>
      <c r="I4806">
        <v>4</v>
      </c>
      <c r="J4806">
        <v>11805</v>
      </c>
      <c r="K4806">
        <v>0.47982548000521985</v>
      </c>
    </row>
    <row r="4807" spans="1:11" x14ac:dyDescent="0.25">
      <c r="A4807" t="s">
        <v>14</v>
      </c>
      <c r="B4807" t="s">
        <v>15</v>
      </c>
      <c r="C4807">
        <v>2002</v>
      </c>
      <c r="D4807">
        <v>1.2</v>
      </c>
      <c r="E4807" t="s">
        <v>16</v>
      </c>
      <c r="F4807" t="s">
        <v>17</v>
      </c>
      <c r="G4807">
        <v>58178</v>
      </c>
      <c r="H4807">
        <v>4</v>
      </c>
      <c r="I4807">
        <v>5</v>
      </c>
      <c r="J4807">
        <v>7236</v>
      </c>
      <c r="K4807">
        <v>0.47984455666866255</v>
      </c>
    </row>
    <row r="4808" spans="1:11" x14ac:dyDescent="0.25">
      <c r="A4808" t="s">
        <v>29</v>
      </c>
      <c r="B4808" t="s">
        <v>30</v>
      </c>
      <c r="C4808">
        <v>2021</v>
      </c>
      <c r="D4808">
        <v>1.8</v>
      </c>
      <c r="E4808" t="s">
        <v>28</v>
      </c>
      <c r="F4808" t="s">
        <v>25</v>
      </c>
      <c r="G4808">
        <v>41296</v>
      </c>
      <c r="H4808">
        <v>4</v>
      </c>
      <c r="I4808">
        <v>3</v>
      </c>
      <c r="J4808">
        <v>11374</v>
      </c>
      <c r="K4808">
        <v>0.47987735649200047</v>
      </c>
    </row>
    <row r="4809" spans="1:11" x14ac:dyDescent="0.25">
      <c r="A4809" t="s">
        <v>26</v>
      </c>
      <c r="B4809" t="s">
        <v>47</v>
      </c>
      <c r="C4809">
        <v>2003</v>
      </c>
      <c r="D4809">
        <v>4.0999999999999996</v>
      </c>
      <c r="E4809" t="s">
        <v>22</v>
      </c>
      <c r="F4809" t="s">
        <v>17</v>
      </c>
      <c r="G4809">
        <v>37998</v>
      </c>
      <c r="H4809">
        <v>2</v>
      </c>
      <c r="I4809">
        <v>2</v>
      </c>
      <c r="J4809">
        <v>11840</v>
      </c>
      <c r="K4809">
        <v>0.48013502758901516</v>
      </c>
    </row>
    <row r="4810" spans="1:11" x14ac:dyDescent="0.25">
      <c r="A4810" t="s">
        <v>40</v>
      </c>
      <c r="B4810" t="s">
        <v>41</v>
      </c>
      <c r="C4810">
        <v>2002</v>
      </c>
      <c r="D4810">
        <v>1.4</v>
      </c>
      <c r="E4810" t="s">
        <v>16</v>
      </c>
      <c r="F4810" t="s">
        <v>17</v>
      </c>
      <c r="G4810">
        <v>225772</v>
      </c>
      <c r="H4810">
        <v>4</v>
      </c>
      <c r="I4810">
        <v>1</v>
      </c>
      <c r="J4810">
        <v>4084</v>
      </c>
      <c r="K4810">
        <v>0.48014182033153818</v>
      </c>
    </row>
    <row r="4811" spans="1:11" x14ac:dyDescent="0.25">
      <c r="A4811" t="s">
        <v>20</v>
      </c>
      <c r="B4811" t="s">
        <v>21</v>
      </c>
      <c r="C4811">
        <v>2018</v>
      </c>
      <c r="D4811">
        <v>4.7</v>
      </c>
      <c r="E4811" t="s">
        <v>22</v>
      </c>
      <c r="F4811" t="s">
        <v>17</v>
      </c>
      <c r="G4811">
        <v>198938</v>
      </c>
      <c r="H4811">
        <v>5</v>
      </c>
      <c r="I4811">
        <v>3</v>
      </c>
      <c r="J4811">
        <v>13721</v>
      </c>
      <c r="K4811">
        <v>0.48023768508285436</v>
      </c>
    </row>
    <row r="4812" spans="1:11" x14ac:dyDescent="0.25">
      <c r="A4812" t="s">
        <v>20</v>
      </c>
      <c r="B4812" t="s">
        <v>50</v>
      </c>
      <c r="C4812">
        <v>2022</v>
      </c>
      <c r="D4812">
        <v>4</v>
      </c>
      <c r="E4812" t="s">
        <v>28</v>
      </c>
      <c r="F4812" t="s">
        <v>25</v>
      </c>
      <c r="G4812">
        <v>109649</v>
      </c>
      <c r="H4812">
        <v>5</v>
      </c>
      <c r="I4812">
        <v>5</v>
      </c>
      <c r="J4812">
        <v>12507</v>
      </c>
      <c r="K4812">
        <v>0.48026640507792373</v>
      </c>
    </row>
    <row r="4813" spans="1:11" x14ac:dyDescent="0.25">
      <c r="A4813" t="s">
        <v>20</v>
      </c>
      <c r="B4813" t="s">
        <v>42</v>
      </c>
      <c r="C4813">
        <v>2006</v>
      </c>
      <c r="D4813">
        <v>1.9</v>
      </c>
      <c r="E4813" t="s">
        <v>12</v>
      </c>
      <c r="F4813" t="s">
        <v>25</v>
      </c>
      <c r="G4813">
        <v>80059</v>
      </c>
      <c r="H4813">
        <v>4</v>
      </c>
      <c r="I4813">
        <v>4</v>
      </c>
      <c r="J4813">
        <v>6198</v>
      </c>
      <c r="K4813">
        <v>0.48042275970772763</v>
      </c>
    </row>
    <row r="4814" spans="1:11" x14ac:dyDescent="0.25">
      <c r="A4814" t="s">
        <v>18</v>
      </c>
      <c r="B4814" t="s">
        <v>54</v>
      </c>
      <c r="C4814">
        <v>2008</v>
      </c>
      <c r="D4814">
        <v>3.9</v>
      </c>
      <c r="E4814" t="s">
        <v>22</v>
      </c>
      <c r="F4814" t="s">
        <v>25</v>
      </c>
      <c r="G4814">
        <v>282354</v>
      </c>
      <c r="H4814">
        <v>3</v>
      </c>
      <c r="I4814">
        <v>5</v>
      </c>
      <c r="J4814">
        <v>6752</v>
      </c>
      <c r="K4814">
        <v>0.48043392174618049</v>
      </c>
    </row>
    <row r="4815" spans="1:11" x14ac:dyDescent="0.25">
      <c r="A4815" t="s">
        <v>20</v>
      </c>
      <c r="B4815" t="s">
        <v>50</v>
      </c>
      <c r="C4815">
        <v>2012</v>
      </c>
      <c r="D4815">
        <v>4.7</v>
      </c>
      <c r="E4815" t="s">
        <v>16</v>
      </c>
      <c r="F4815" t="s">
        <v>13</v>
      </c>
      <c r="G4815">
        <v>71925</v>
      </c>
      <c r="H4815">
        <v>3</v>
      </c>
      <c r="I4815">
        <v>1</v>
      </c>
      <c r="J4815">
        <v>11961</v>
      </c>
      <c r="K4815">
        <v>0.48044819390690485</v>
      </c>
    </row>
    <row r="4816" spans="1:11" x14ac:dyDescent="0.25">
      <c r="A4816" t="s">
        <v>36</v>
      </c>
      <c r="B4816" t="s">
        <v>44</v>
      </c>
      <c r="C4816">
        <v>2000</v>
      </c>
      <c r="D4816">
        <v>3.4</v>
      </c>
      <c r="E4816" t="s">
        <v>16</v>
      </c>
      <c r="F4816" t="s">
        <v>25</v>
      </c>
      <c r="G4816">
        <v>50291</v>
      </c>
      <c r="H4816">
        <v>2</v>
      </c>
      <c r="I4816">
        <v>5</v>
      </c>
      <c r="J4816">
        <v>7494</v>
      </c>
      <c r="K4816">
        <v>0.4805359522085566</v>
      </c>
    </row>
    <row r="4817" spans="1:11" x14ac:dyDescent="0.25">
      <c r="A4817" t="s">
        <v>10</v>
      </c>
      <c r="B4817" t="s">
        <v>31</v>
      </c>
      <c r="C4817">
        <v>2009</v>
      </c>
      <c r="D4817">
        <v>2.1</v>
      </c>
      <c r="E4817" t="s">
        <v>22</v>
      </c>
      <c r="F4817" t="s">
        <v>25</v>
      </c>
      <c r="G4817">
        <v>141534</v>
      </c>
      <c r="H4817">
        <v>3</v>
      </c>
      <c r="I4817">
        <v>4</v>
      </c>
      <c r="J4817">
        <v>8069</v>
      </c>
      <c r="K4817">
        <v>0.48082041652275997</v>
      </c>
    </row>
    <row r="4818" spans="1:11" x14ac:dyDescent="0.25">
      <c r="A4818" t="s">
        <v>14</v>
      </c>
      <c r="B4818" t="s">
        <v>46</v>
      </c>
      <c r="C4818">
        <v>2009</v>
      </c>
      <c r="D4818">
        <v>4.0999999999999996</v>
      </c>
      <c r="E4818" t="s">
        <v>12</v>
      </c>
      <c r="F4818" t="s">
        <v>17</v>
      </c>
      <c r="G4818">
        <v>195365</v>
      </c>
      <c r="H4818">
        <v>5</v>
      </c>
      <c r="I4818">
        <v>2</v>
      </c>
      <c r="J4818">
        <v>8492</v>
      </c>
      <c r="K4818">
        <v>0.48117722707225719</v>
      </c>
    </row>
    <row r="4819" spans="1:11" x14ac:dyDescent="0.25">
      <c r="A4819" t="s">
        <v>33</v>
      </c>
      <c r="B4819" t="s">
        <v>43</v>
      </c>
      <c r="C4819">
        <v>2022</v>
      </c>
      <c r="D4819">
        <v>3</v>
      </c>
      <c r="E4819" t="s">
        <v>12</v>
      </c>
      <c r="F4819" t="s">
        <v>25</v>
      </c>
      <c r="G4819">
        <v>291822</v>
      </c>
      <c r="H4819">
        <v>4</v>
      </c>
      <c r="I4819">
        <v>1</v>
      </c>
      <c r="J4819">
        <v>7863</v>
      </c>
      <c r="K4819">
        <v>0.48126617402481831</v>
      </c>
    </row>
    <row r="4820" spans="1:11" x14ac:dyDescent="0.25">
      <c r="A4820" t="s">
        <v>23</v>
      </c>
      <c r="B4820" t="s">
        <v>38</v>
      </c>
      <c r="C4820">
        <v>2006</v>
      </c>
      <c r="D4820">
        <v>3.8</v>
      </c>
      <c r="E4820" t="s">
        <v>22</v>
      </c>
      <c r="F4820" t="s">
        <v>13</v>
      </c>
      <c r="G4820">
        <v>127573</v>
      </c>
      <c r="H4820">
        <v>3</v>
      </c>
      <c r="I4820">
        <v>5</v>
      </c>
      <c r="J4820">
        <v>9148</v>
      </c>
      <c r="K4820">
        <v>0.4812828163984505</v>
      </c>
    </row>
    <row r="4821" spans="1:11" x14ac:dyDescent="0.25">
      <c r="A4821" t="s">
        <v>14</v>
      </c>
      <c r="B4821" t="s">
        <v>46</v>
      </c>
      <c r="C4821">
        <v>2009</v>
      </c>
      <c r="D4821">
        <v>4.5999999999999996</v>
      </c>
      <c r="E4821" t="s">
        <v>12</v>
      </c>
      <c r="F4821" t="s">
        <v>25</v>
      </c>
      <c r="G4821">
        <v>58162</v>
      </c>
      <c r="H4821">
        <v>3</v>
      </c>
      <c r="I4821">
        <v>5</v>
      </c>
      <c r="J4821">
        <v>10236</v>
      </c>
      <c r="K4821">
        <v>0.48134138232318191</v>
      </c>
    </row>
    <row r="4822" spans="1:11" x14ac:dyDescent="0.25">
      <c r="A4822" t="s">
        <v>33</v>
      </c>
      <c r="B4822" t="s">
        <v>43</v>
      </c>
      <c r="C4822">
        <v>2018</v>
      </c>
      <c r="D4822">
        <v>5</v>
      </c>
      <c r="E4822" t="s">
        <v>12</v>
      </c>
      <c r="F4822" t="s">
        <v>13</v>
      </c>
      <c r="G4822">
        <v>142084</v>
      </c>
      <c r="H4822">
        <v>3</v>
      </c>
      <c r="I4822">
        <v>2</v>
      </c>
      <c r="J4822">
        <v>11658</v>
      </c>
      <c r="K4822">
        <v>0.48135253086193619</v>
      </c>
    </row>
    <row r="4823" spans="1:11" x14ac:dyDescent="0.25">
      <c r="A4823" t="s">
        <v>18</v>
      </c>
      <c r="B4823" t="s">
        <v>19</v>
      </c>
      <c r="C4823">
        <v>2007</v>
      </c>
      <c r="D4823">
        <v>4.9000000000000004</v>
      </c>
      <c r="E4823" t="s">
        <v>16</v>
      </c>
      <c r="F4823" t="s">
        <v>25</v>
      </c>
      <c r="G4823">
        <v>82151</v>
      </c>
      <c r="H4823">
        <v>5</v>
      </c>
      <c r="I4823">
        <v>3</v>
      </c>
      <c r="J4823">
        <v>10456</v>
      </c>
      <c r="K4823">
        <v>0.48142736147445264</v>
      </c>
    </row>
    <row r="4824" spans="1:11" x14ac:dyDescent="0.25">
      <c r="A4824" t="s">
        <v>33</v>
      </c>
      <c r="B4824" t="s">
        <v>55</v>
      </c>
      <c r="C4824">
        <v>2010</v>
      </c>
      <c r="D4824">
        <v>3.3</v>
      </c>
      <c r="E4824" t="s">
        <v>22</v>
      </c>
      <c r="F4824" t="s">
        <v>13</v>
      </c>
      <c r="G4824">
        <v>189540</v>
      </c>
      <c r="H4824">
        <v>4</v>
      </c>
      <c r="I4824">
        <v>4</v>
      </c>
      <c r="J4824">
        <v>8609</v>
      </c>
      <c r="K4824">
        <v>0.48148325929731028</v>
      </c>
    </row>
    <row r="4825" spans="1:11" x14ac:dyDescent="0.25">
      <c r="A4825" t="s">
        <v>18</v>
      </c>
      <c r="B4825" t="s">
        <v>19</v>
      </c>
      <c r="C4825">
        <v>2002</v>
      </c>
      <c r="D4825">
        <v>4.0999999999999996</v>
      </c>
      <c r="E4825" t="s">
        <v>12</v>
      </c>
      <c r="F4825" t="s">
        <v>25</v>
      </c>
      <c r="G4825">
        <v>107689</v>
      </c>
      <c r="H4825">
        <v>5</v>
      </c>
      <c r="I4825">
        <v>3</v>
      </c>
      <c r="J4825">
        <v>6646</v>
      </c>
      <c r="K4825">
        <v>0.4816344779262236</v>
      </c>
    </row>
    <row r="4826" spans="1:11" x14ac:dyDescent="0.25">
      <c r="A4826" t="s">
        <v>14</v>
      </c>
      <c r="B4826" t="s">
        <v>39</v>
      </c>
      <c r="C4826">
        <v>2007</v>
      </c>
      <c r="D4826">
        <v>2.9</v>
      </c>
      <c r="E4826" t="s">
        <v>12</v>
      </c>
      <c r="F4826" t="s">
        <v>13</v>
      </c>
      <c r="G4826">
        <v>109544</v>
      </c>
      <c r="H4826">
        <v>3</v>
      </c>
      <c r="I4826">
        <v>4</v>
      </c>
      <c r="J4826">
        <v>6909</v>
      </c>
      <c r="K4826">
        <v>0.48168501800441865</v>
      </c>
    </row>
    <row r="4827" spans="1:11" x14ac:dyDescent="0.25">
      <c r="A4827" t="s">
        <v>40</v>
      </c>
      <c r="B4827" t="s">
        <v>49</v>
      </c>
      <c r="C4827">
        <v>2000</v>
      </c>
      <c r="D4827">
        <v>3</v>
      </c>
      <c r="E4827" t="s">
        <v>22</v>
      </c>
      <c r="F4827" t="s">
        <v>25</v>
      </c>
      <c r="G4827">
        <v>199144</v>
      </c>
      <c r="H4827">
        <v>3</v>
      </c>
      <c r="I4827">
        <v>3</v>
      </c>
      <c r="J4827">
        <v>5117</v>
      </c>
      <c r="K4827">
        <v>0.48205947879802469</v>
      </c>
    </row>
    <row r="4828" spans="1:11" x14ac:dyDescent="0.25">
      <c r="A4828" t="s">
        <v>20</v>
      </c>
      <c r="B4828" t="s">
        <v>50</v>
      </c>
      <c r="C4828">
        <v>2006</v>
      </c>
      <c r="D4828">
        <v>1.1000000000000001</v>
      </c>
      <c r="E4828" t="s">
        <v>12</v>
      </c>
      <c r="F4828" t="s">
        <v>17</v>
      </c>
      <c r="G4828">
        <v>118381</v>
      </c>
      <c r="H4828">
        <v>3</v>
      </c>
      <c r="I4828">
        <v>3</v>
      </c>
      <c r="J4828">
        <v>6132</v>
      </c>
      <c r="K4828">
        <v>0.48223183658586788</v>
      </c>
    </row>
    <row r="4829" spans="1:11" x14ac:dyDescent="0.25">
      <c r="A4829" t="s">
        <v>36</v>
      </c>
      <c r="B4829" t="s">
        <v>44</v>
      </c>
      <c r="C4829">
        <v>2018</v>
      </c>
      <c r="D4829">
        <v>3</v>
      </c>
      <c r="E4829" t="s">
        <v>28</v>
      </c>
      <c r="F4829" t="s">
        <v>17</v>
      </c>
      <c r="G4829">
        <v>151956</v>
      </c>
      <c r="H4829">
        <v>5</v>
      </c>
      <c r="I4829">
        <v>4</v>
      </c>
      <c r="J4829">
        <v>10960</v>
      </c>
      <c r="K4829">
        <v>0.48225386236672529</v>
      </c>
    </row>
    <row r="4830" spans="1:11" x14ac:dyDescent="0.25">
      <c r="A4830" t="s">
        <v>29</v>
      </c>
      <c r="B4830" t="s">
        <v>30</v>
      </c>
      <c r="C4830">
        <v>2019</v>
      </c>
      <c r="D4830">
        <v>4.3</v>
      </c>
      <c r="E4830" t="s">
        <v>12</v>
      </c>
      <c r="F4830" t="s">
        <v>17</v>
      </c>
      <c r="G4830">
        <v>128924</v>
      </c>
      <c r="H4830">
        <v>3</v>
      </c>
      <c r="I4830">
        <v>4</v>
      </c>
      <c r="J4830">
        <v>13021</v>
      </c>
      <c r="K4830">
        <v>0.48265034547619845</v>
      </c>
    </row>
    <row r="4831" spans="1:11" x14ac:dyDescent="0.25">
      <c r="A4831" t="s">
        <v>29</v>
      </c>
      <c r="B4831" t="s">
        <v>56</v>
      </c>
      <c r="C4831">
        <v>2017</v>
      </c>
      <c r="D4831">
        <v>2.9</v>
      </c>
      <c r="E4831" t="s">
        <v>12</v>
      </c>
      <c r="F4831" t="s">
        <v>13</v>
      </c>
      <c r="G4831">
        <v>196124</v>
      </c>
      <c r="H4831">
        <v>2</v>
      </c>
      <c r="I4831">
        <v>4</v>
      </c>
      <c r="J4831">
        <v>8177</v>
      </c>
      <c r="K4831">
        <v>0.48319956783748363</v>
      </c>
    </row>
    <row r="4832" spans="1:11" x14ac:dyDescent="0.25">
      <c r="A4832" t="s">
        <v>23</v>
      </c>
      <c r="B4832" t="s">
        <v>24</v>
      </c>
      <c r="C4832">
        <v>2010</v>
      </c>
      <c r="D4832">
        <v>2.9</v>
      </c>
      <c r="E4832" t="s">
        <v>22</v>
      </c>
      <c r="F4832" t="s">
        <v>13</v>
      </c>
      <c r="G4832">
        <v>249910</v>
      </c>
      <c r="H4832">
        <v>5</v>
      </c>
      <c r="I4832">
        <v>3</v>
      </c>
      <c r="J4832">
        <v>7001</v>
      </c>
      <c r="K4832">
        <v>0.483296856942524</v>
      </c>
    </row>
    <row r="4833" spans="1:11" x14ac:dyDescent="0.25">
      <c r="A4833" t="s">
        <v>20</v>
      </c>
      <c r="B4833" t="s">
        <v>21</v>
      </c>
      <c r="C4833">
        <v>2007</v>
      </c>
      <c r="D4833">
        <v>1.2</v>
      </c>
      <c r="E4833" t="s">
        <v>12</v>
      </c>
      <c r="F4833" t="s">
        <v>25</v>
      </c>
      <c r="G4833">
        <v>209325</v>
      </c>
      <c r="H4833">
        <v>2</v>
      </c>
      <c r="I4833">
        <v>5</v>
      </c>
      <c r="J4833">
        <v>3213</v>
      </c>
      <c r="K4833">
        <v>0.48339246039971784</v>
      </c>
    </row>
    <row r="4834" spans="1:11" x14ac:dyDescent="0.25">
      <c r="A4834" t="s">
        <v>10</v>
      </c>
      <c r="B4834" t="s">
        <v>11</v>
      </c>
      <c r="C4834">
        <v>2002</v>
      </c>
      <c r="D4834">
        <v>4.5</v>
      </c>
      <c r="E4834" t="s">
        <v>12</v>
      </c>
      <c r="F4834" t="s">
        <v>13</v>
      </c>
      <c r="G4834">
        <v>181732</v>
      </c>
      <c r="H4834">
        <v>3</v>
      </c>
      <c r="I4834">
        <v>1</v>
      </c>
      <c r="J4834">
        <v>5565</v>
      </c>
      <c r="K4834">
        <v>0.48341990431262771</v>
      </c>
    </row>
    <row r="4835" spans="1:11" x14ac:dyDescent="0.25">
      <c r="A4835" t="s">
        <v>10</v>
      </c>
      <c r="B4835" t="s">
        <v>48</v>
      </c>
      <c r="C4835">
        <v>2002</v>
      </c>
      <c r="D4835">
        <v>4.4000000000000004</v>
      </c>
      <c r="E4835" t="s">
        <v>22</v>
      </c>
      <c r="F4835" t="s">
        <v>17</v>
      </c>
      <c r="G4835">
        <v>83927</v>
      </c>
      <c r="H4835">
        <v>2</v>
      </c>
      <c r="I4835">
        <v>3</v>
      </c>
      <c r="J4835">
        <v>10921</v>
      </c>
      <c r="K4835">
        <v>0.48359171237194032</v>
      </c>
    </row>
    <row r="4836" spans="1:11" x14ac:dyDescent="0.25">
      <c r="A4836" t="s">
        <v>33</v>
      </c>
      <c r="B4836" t="s">
        <v>55</v>
      </c>
      <c r="C4836">
        <v>2023</v>
      </c>
      <c r="D4836">
        <v>1.6</v>
      </c>
      <c r="E4836" t="s">
        <v>22</v>
      </c>
      <c r="F4836" t="s">
        <v>17</v>
      </c>
      <c r="G4836">
        <v>240278</v>
      </c>
      <c r="H4836">
        <v>3</v>
      </c>
      <c r="I4836">
        <v>5</v>
      </c>
      <c r="J4836">
        <v>11294</v>
      </c>
      <c r="K4836">
        <v>0.48361654738501358</v>
      </c>
    </row>
    <row r="4837" spans="1:11" x14ac:dyDescent="0.25">
      <c r="A4837" t="s">
        <v>23</v>
      </c>
      <c r="B4837" t="s">
        <v>45</v>
      </c>
      <c r="C4837">
        <v>2007</v>
      </c>
      <c r="D4837">
        <v>3.8</v>
      </c>
      <c r="E4837" t="s">
        <v>28</v>
      </c>
      <c r="F4837" t="s">
        <v>13</v>
      </c>
      <c r="G4837">
        <v>231294</v>
      </c>
      <c r="H4837">
        <v>3</v>
      </c>
      <c r="I4837">
        <v>5</v>
      </c>
      <c r="J4837">
        <v>5374</v>
      </c>
      <c r="K4837">
        <v>0.48375762345294604</v>
      </c>
    </row>
    <row r="4838" spans="1:11" x14ac:dyDescent="0.25">
      <c r="A4838" t="s">
        <v>18</v>
      </c>
      <c r="B4838" t="s">
        <v>19</v>
      </c>
      <c r="C4838">
        <v>2021</v>
      </c>
      <c r="D4838">
        <v>3.1</v>
      </c>
      <c r="E4838" t="s">
        <v>28</v>
      </c>
      <c r="F4838" t="s">
        <v>25</v>
      </c>
      <c r="G4838">
        <v>237836</v>
      </c>
      <c r="H4838">
        <v>3</v>
      </c>
      <c r="I4838">
        <v>4</v>
      </c>
      <c r="J4838">
        <v>8743</v>
      </c>
      <c r="K4838">
        <v>0.48378032368913404</v>
      </c>
    </row>
    <row r="4839" spans="1:11" x14ac:dyDescent="0.25">
      <c r="A4839" t="s">
        <v>29</v>
      </c>
      <c r="B4839" t="s">
        <v>30</v>
      </c>
      <c r="C4839">
        <v>2003</v>
      </c>
      <c r="D4839">
        <v>3.6</v>
      </c>
      <c r="E4839" t="s">
        <v>12</v>
      </c>
      <c r="F4839" t="s">
        <v>25</v>
      </c>
      <c r="G4839">
        <v>83135</v>
      </c>
      <c r="H4839">
        <v>4</v>
      </c>
      <c r="I4839">
        <v>4</v>
      </c>
      <c r="J4839">
        <v>6937</v>
      </c>
      <c r="K4839">
        <v>0.48389987319097261</v>
      </c>
    </row>
    <row r="4840" spans="1:11" x14ac:dyDescent="0.25">
      <c r="A4840" t="s">
        <v>18</v>
      </c>
      <c r="B4840" t="s">
        <v>19</v>
      </c>
      <c r="C4840">
        <v>2009</v>
      </c>
      <c r="D4840">
        <v>3.6</v>
      </c>
      <c r="E4840" t="s">
        <v>22</v>
      </c>
      <c r="F4840" t="s">
        <v>25</v>
      </c>
      <c r="G4840">
        <v>276591</v>
      </c>
      <c r="H4840">
        <v>3</v>
      </c>
      <c r="I4840">
        <v>5</v>
      </c>
      <c r="J4840">
        <v>6868</v>
      </c>
      <c r="K4840">
        <v>0.48396045849039926</v>
      </c>
    </row>
    <row r="4841" spans="1:11" x14ac:dyDescent="0.25">
      <c r="A4841" t="s">
        <v>14</v>
      </c>
      <c r="B4841" t="s">
        <v>39</v>
      </c>
      <c r="C4841">
        <v>2003</v>
      </c>
      <c r="D4841">
        <v>3.5</v>
      </c>
      <c r="E4841" t="s">
        <v>22</v>
      </c>
      <c r="F4841" t="s">
        <v>17</v>
      </c>
      <c r="G4841">
        <v>61700</v>
      </c>
      <c r="H4841">
        <v>2</v>
      </c>
      <c r="I4841">
        <v>4</v>
      </c>
      <c r="J4841">
        <v>10766</v>
      </c>
      <c r="K4841">
        <v>0.48398095983696587</v>
      </c>
    </row>
    <row r="4842" spans="1:11" x14ac:dyDescent="0.25">
      <c r="A4842" t="s">
        <v>26</v>
      </c>
      <c r="B4842" t="s">
        <v>32</v>
      </c>
      <c r="C4842">
        <v>2017</v>
      </c>
      <c r="D4842">
        <v>2.2000000000000002</v>
      </c>
      <c r="E4842" t="s">
        <v>12</v>
      </c>
      <c r="F4842" t="s">
        <v>17</v>
      </c>
      <c r="G4842">
        <v>163031</v>
      </c>
      <c r="H4842">
        <v>3</v>
      </c>
      <c r="I4842">
        <v>2</v>
      </c>
      <c r="J4842">
        <v>9639</v>
      </c>
      <c r="K4842">
        <v>0.48401493374817328</v>
      </c>
    </row>
    <row r="4843" spans="1:11" x14ac:dyDescent="0.25">
      <c r="A4843" t="s">
        <v>33</v>
      </c>
      <c r="B4843" t="s">
        <v>34</v>
      </c>
      <c r="C4843">
        <v>2000</v>
      </c>
      <c r="D4843">
        <v>4.4000000000000004</v>
      </c>
      <c r="E4843" t="s">
        <v>16</v>
      </c>
      <c r="F4843" t="s">
        <v>17</v>
      </c>
      <c r="G4843">
        <v>90949</v>
      </c>
      <c r="H4843">
        <v>3</v>
      </c>
      <c r="I4843">
        <v>5</v>
      </c>
      <c r="J4843">
        <v>9181</v>
      </c>
      <c r="K4843">
        <v>0.48407929646473657</v>
      </c>
    </row>
    <row r="4844" spans="1:11" x14ac:dyDescent="0.25">
      <c r="A4844" t="s">
        <v>26</v>
      </c>
      <c r="B4844" t="s">
        <v>47</v>
      </c>
      <c r="C4844">
        <v>2008</v>
      </c>
      <c r="D4844">
        <v>2</v>
      </c>
      <c r="E4844" t="s">
        <v>16</v>
      </c>
      <c r="F4844" t="s">
        <v>13</v>
      </c>
      <c r="G4844">
        <v>210592</v>
      </c>
      <c r="H4844">
        <v>5</v>
      </c>
      <c r="I4844">
        <v>4</v>
      </c>
      <c r="J4844">
        <v>5288</v>
      </c>
      <c r="K4844">
        <v>0.4841224353872039</v>
      </c>
    </row>
    <row r="4845" spans="1:11" x14ac:dyDescent="0.25">
      <c r="A4845" t="s">
        <v>33</v>
      </c>
      <c r="B4845" t="s">
        <v>34</v>
      </c>
      <c r="C4845">
        <v>2022</v>
      </c>
      <c r="D4845">
        <v>3.2</v>
      </c>
      <c r="E4845" t="s">
        <v>22</v>
      </c>
      <c r="F4845" t="s">
        <v>25</v>
      </c>
      <c r="G4845">
        <v>95298</v>
      </c>
      <c r="H4845">
        <v>4</v>
      </c>
      <c r="I4845">
        <v>4</v>
      </c>
      <c r="J4845">
        <v>13994</v>
      </c>
      <c r="K4845">
        <v>0.48413520118305953</v>
      </c>
    </row>
    <row r="4846" spans="1:11" x14ac:dyDescent="0.25">
      <c r="A4846" t="s">
        <v>14</v>
      </c>
      <c r="B4846" t="s">
        <v>15</v>
      </c>
      <c r="C4846">
        <v>2006</v>
      </c>
      <c r="D4846">
        <v>2.6</v>
      </c>
      <c r="E4846" t="s">
        <v>12</v>
      </c>
      <c r="F4846" t="s">
        <v>13</v>
      </c>
      <c r="G4846">
        <v>274946</v>
      </c>
      <c r="H4846">
        <v>4</v>
      </c>
      <c r="I4846">
        <v>2</v>
      </c>
      <c r="J4846">
        <v>3001</v>
      </c>
      <c r="K4846">
        <v>0.48417210724176285</v>
      </c>
    </row>
    <row r="4847" spans="1:11" x14ac:dyDescent="0.25">
      <c r="A4847" t="s">
        <v>10</v>
      </c>
      <c r="B4847" t="s">
        <v>48</v>
      </c>
      <c r="C4847">
        <v>2000</v>
      </c>
      <c r="D4847">
        <v>2.9</v>
      </c>
      <c r="E4847" t="s">
        <v>12</v>
      </c>
      <c r="F4847" t="s">
        <v>17</v>
      </c>
      <c r="G4847">
        <v>136758</v>
      </c>
      <c r="H4847">
        <v>3</v>
      </c>
      <c r="I4847">
        <v>1</v>
      </c>
      <c r="J4847">
        <v>5764</v>
      </c>
      <c r="K4847">
        <v>0.48448366676843646</v>
      </c>
    </row>
    <row r="4848" spans="1:11" x14ac:dyDescent="0.25">
      <c r="A4848" t="s">
        <v>36</v>
      </c>
      <c r="B4848" t="s">
        <v>53</v>
      </c>
      <c r="C4848">
        <v>2014</v>
      </c>
      <c r="D4848">
        <v>3.4</v>
      </c>
      <c r="E4848" t="s">
        <v>22</v>
      </c>
      <c r="F4848" t="s">
        <v>13</v>
      </c>
      <c r="G4848">
        <v>73979</v>
      </c>
      <c r="H4848">
        <v>2</v>
      </c>
      <c r="I4848">
        <v>4</v>
      </c>
      <c r="J4848">
        <v>12220</v>
      </c>
      <c r="K4848">
        <v>0.48453936426873812</v>
      </c>
    </row>
    <row r="4849" spans="1:11" x14ac:dyDescent="0.25">
      <c r="A4849" t="s">
        <v>36</v>
      </c>
      <c r="B4849" t="s">
        <v>44</v>
      </c>
      <c r="C4849">
        <v>2006</v>
      </c>
      <c r="D4849">
        <v>3.3</v>
      </c>
      <c r="E4849" t="s">
        <v>28</v>
      </c>
      <c r="F4849" t="s">
        <v>13</v>
      </c>
      <c r="G4849">
        <v>24121</v>
      </c>
      <c r="H4849">
        <v>5</v>
      </c>
      <c r="I4849">
        <v>2</v>
      </c>
      <c r="J4849">
        <v>8717</v>
      </c>
      <c r="K4849">
        <v>0.48484549515157704</v>
      </c>
    </row>
    <row r="4850" spans="1:11" x14ac:dyDescent="0.25">
      <c r="A4850" t="s">
        <v>23</v>
      </c>
      <c r="B4850" t="s">
        <v>45</v>
      </c>
      <c r="C4850">
        <v>2005</v>
      </c>
      <c r="D4850">
        <v>2.5</v>
      </c>
      <c r="E4850" t="s">
        <v>12</v>
      </c>
      <c r="F4850" t="s">
        <v>25</v>
      </c>
      <c r="G4850">
        <v>183684</v>
      </c>
      <c r="H4850">
        <v>5</v>
      </c>
      <c r="I4850">
        <v>1</v>
      </c>
      <c r="J4850">
        <v>4426</v>
      </c>
      <c r="K4850">
        <v>0.4852744495629755</v>
      </c>
    </row>
    <row r="4851" spans="1:11" x14ac:dyDescent="0.25">
      <c r="A4851" t="s">
        <v>20</v>
      </c>
      <c r="B4851" t="s">
        <v>21</v>
      </c>
      <c r="C4851">
        <v>2023</v>
      </c>
      <c r="D4851">
        <v>4.9000000000000004</v>
      </c>
      <c r="E4851" t="s">
        <v>16</v>
      </c>
      <c r="F4851" t="s">
        <v>17</v>
      </c>
      <c r="G4851">
        <v>160297</v>
      </c>
      <c r="H4851">
        <v>2</v>
      </c>
      <c r="I4851">
        <v>5</v>
      </c>
      <c r="J4851">
        <v>15194</v>
      </c>
      <c r="K4851">
        <v>0.48528165741881202</v>
      </c>
    </row>
    <row r="4852" spans="1:11" x14ac:dyDescent="0.25">
      <c r="A4852" t="s">
        <v>33</v>
      </c>
      <c r="B4852" t="s">
        <v>34</v>
      </c>
      <c r="C4852">
        <v>2022</v>
      </c>
      <c r="D4852">
        <v>3.9</v>
      </c>
      <c r="E4852" t="s">
        <v>22</v>
      </c>
      <c r="F4852" t="s">
        <v>17</v>
      </c>
      <c r="G4852">
        <v>271186</v>
      </c>
      <c r="H4852">
        <v>4</v>
      </c>
      <c r="I4852">
        <v>3</v>
      </c>
      <c r="J4852">
        <v>12676</v>
      </c>
      <c r="K4852">
        <v>0.48535909987947079</v>
      </c>
    </row>
    <row r="4853" spans="1:11" x14ac:dyDescent="0.25">
      <c r="A4853" t="s">
        <v>26</v>
      </c>
      <c r="B4853" t="s">
        <v>27</v>
      </c>
      <c r="C4853">
        <v>2019</v>
      </c>
      <c r="D4853">
        <v>3.5</v>
      </c>
      <c r="E4853" t="s">
        <v>16</v>
      </c>
      <c r="F4853" t="s">
        <v>17</v>
      </c>
      <c r="G4853">
        <v>96903</v>
      </c>
      <c r="H4853">
        <v>5</v>
      </c>
      <c r="I4853">
        <v>2</v>
      </c>
      <c r="J4853">
        <v>13861</v>
      </c>
      <c r="K4853">
        <v>0.48536595426880569</v>
      </c>
    </row>
    <row r="4854" spans="1:11" x14ac:dyDescent="0.25">
      <c r="A4854" t="s">
        <v>40</v>
      </c>
      <c r="B4854" t="s">
        <v>41</v>
      </c>
      <c r="C4854">
        <v>2013</v>
      </c>
      <c r="D4854">
        <v>2.2000000000000002</v>
      </c>
      <c r="E4854" t="s">
        <v>12</v>
      </c>
      <c r="F4854" t="s">
        <v>25</v>
      </c>
      <c r="G4854">
        <v>84522</v>
      </c>
      <c r="H4854">
        <v>4</v>
      </c>
      <c r="I4854">
        <v>1</v>
      </c>
      <c r="J4854">
        <v>8509</v>
      </c>
      <c r="K4854">
        <v>0.48547327340193414</v>
      </c>
    </row>
    <row r="4855" spans="1:11" x14ac:dyDescent="0.25">
      <c r="A4855" t="s">
        <v>14</v>
      </c>
      <c r="B4855" t="s">
        <v>39</v>
      </c>
      <c r="C4855">
        <v>2004</v>
      </c>
      <c r="D4855">
        <v>2.5</v>
      </c>
      <c r="E4855" t="s">
        <v>12</v>
      </c>
      <c r="F4855" t="s">
        <v>13</v>
      </c>
      <c r="G4855">
        <v>249318</v>
      </c>
      <c r="H4855">
        <v>3</v>
      </c>
      <c r="I4855">
        <v>5</v>
      </c>
      <c r="J4855">
        <v>2813</v>
      </c>
      <c r="K4855">
        <v>0.48547819202116793</v>
      </c>
    </row>
    <row r="4856" spans="1:11" x14ac:dyDescent="0.25">
      <c r="A4856" t="s">
        <v>10</v>
      </c>
      <c r="B4856" t="s">
        <v>48</v>
      </c>
      <c r="C4856">
        <v>2007</v>
      </c>
      <c r="D4856">
        <v>1</v>
      </c>
      <c r="E4856" t="s">
        <v>22</v>
      </c>
      <c r="F4856" t="s">
        <v>13</v>
      </c>
      <c r="G4856">
        <v>248712</v>
      </c>
      <c r="H4856">
        <v>4</v>
      </c>
      <c r="I4856">
        <v>2</v>
      </c>
      <c r="J4856">
        <v>4225</v>
      </c>
      <c r="K4856">
        <v>0.48555234031968997</v>
      </c>
    </row>
    <row r="4857" spans="1:11" x14ac:dyDescent="0.25">
      <c r="A4857" t="s">
        <v>36</v>
      </c>
      <c r="B4857" t="s">
        <v>53</v>
      </c>
      <c r="C4857">
        <v>2008</v>
      </c>
      <c r="D4857">
        <v>1.4</v>
      </c>
      <c r="E4857" t="s">
        <v>22</v>
      </c>
      <c r="F4857" t="s">
        <v>25</v>
      </c>
      <c r="G4857">
        <v>192410</v>
      </c>
      <c r="H4857">
        <v>5</v>
      </c>
      <c r="I4857">
        <v>3</v>
      </c>
      <c r="J4857">
        <v>6051</v>
      </c>
      <c r="K4857">
        <v>0.48558269708386737</v>
      </c>
    </row>
    <row r="4858" spans="1:11" x14ac:dyDescent="0.25">
      <c r="A4858" t="s">
        <v>23</v>
      </c>
      <c r="B4858" t="s">
        <v>45</v>
      </c>
      <c r="C4858">
        <v>2013</v>
      </c>
      <c r="D4858">
        <v>1.9</v>
      </c>
      <c r="E4858" t="s">
        <v>16</v>
      </c>
      <c r="F4858" t="s">
        <v>17</v>
      </c>
      <c r="G4858">
        <v>217349</v>
      </c>
      <c r="H4858">
        <v>5</v>
      </c>
      <c r="I4858">
        <v>4</v>
      </c>
      <c r="J4858">
        <v>8053</v>
      </c>
      <c r="K4858">
        <v>0.48561756947831347</v>
      </c>
    </row>
    <row r="4859" spans="1:11" x14ac:dyDescent="0.25">
      <c r="A4859" t="s">
        <v>23</v>
      </c>
      <c r="B4859" t="s">
        <v>45</v>
      </c>
      <c r="C4859">
        <v>2011</v>
      </c>
      <c r="D4859">
        <v>3.9</v>
      </c>
      <c r="E4859" t="s">
        <v>12</v>
      </c>
      <c r="F4859" t="s">
        <v>17</v>
      </c>
      <c r="G4859">
        <v>108980</v>
      </c>
      <c r="H4859">
        <v>3</v>
      </c>
      <c r="I4859">
        <v>5</v>
      </c>
      <c r="J4859">
        <v>10620</v>
      </c>
      <c r="K4859">
        <v>0.4857221042585298</v>
      </c>
    </row>
    <row r="4860" spans="1:11" x14ac:dyDescent="0.25">
      <c r="A4860" t="s">
        <v>29</v>
      </c>
      <c r="B4860" t="s">
        <v>30</v>
      </c>
      <c r="C4860">
        <v>2010</v>
      </c>
      <c r="D4860">
        <v>1.3</v>
      </c>
      <c r="E4860" t="s">
        <v>16</v>
      </c>
      <c r="F4860" t="s">
        <v>13</v>
      </c>
      <c r="G4860">
        <v>182948</v>
      </c>
      <c r="H4860">
        <v>4</v>
      </c>
      <c r="I4860">
        <v>4</v>
      </c>
      <c r="J4860">
        <v>5741</v>
      </c>
      <c r="K4860">
        <v>0.48588638679593532</v>
      </c>
    </row>
    <row r="4861" spans="1:11" x14ac:dyDescent="0.25">
      <c r="A4861" t="s">
        <v>20</v>
      </c>
      <c r="B4861" t="s">
        <v>21</v>
      </c>
      <c r="C4861">
        <v>2014</v>
      </c>
      <c r="D4861">
        <v>1.1000000000000001</v>
      </c>
      <c r="E4861" t="s">
        <v>28</v>
      </c>
      <c r="F4861" t="s">
        <v>25</v>
      </c>
      <c r="G4861">
        <v>96388</v>
      </c>
      <c r="H4861">
        <v>4</v>
      </c>
      <c r="I4861">
        <v>4</v>
      </c>
      <c r="J4861">
        <v>7472</v>
      </c>
      <c r="K4861">
        <v>0.48589751555384164</v>
      </c>
    </row>
    <row r="4862" spans="1:11" x14ac:dyDescent="0.25">
      <c r="A4862" t="s">
        <v>10</v>
      </c>
      <c r="B4862" t="s">
        <v>31</v>
      </c>
      <c r="C4862">
        <v>2000</v>
      </c>
      <c r="D4862">
        <v>4.7</v>
      </c>
      <c r="E4862" t="s">
        <v>16</v>
      </c>
      <c r="F4862" t="s">
        <v>13</v>
      </c>
      <c r="G4862">
        <v>79995</v>
      </c>
      <c r="H4862">
        <v>3</v>
      </c>
      <c r="I4862">
        <v>1</v>
      </c>
      <c r="J4862">
        <v>8200</v>
      </c>
      <c r="K4862">
        <v>0.48590454653489723</v>
      </c>
    </row>
    <row r="4863" spans="1:11" x14ac:dyDescent="0.25">
      <c r="A4863" t="s">
        <v>23</v>
      </c>
      <c r="B4863" t="s">
        <v>38</v>
      </c>
      <c r="C4863">
        <v>2009</v>
      </c>
      <c r="D4863">
        <v>4.8</v>
      </c>
      <c r="E4863" t="s">
        <v>22</v>
      </c>
      <c r="F4863" t="s">
        <v>13</v>
      </c>
      <c r="G4863">
        <v>134289</v>
      </c>
      <c r="H4863">
        <v>2</v>
      </c>
      <c r="I4863">
        <v>1</v>
      </c>
      <c r="J4863">
        <v>10914</v>
      </c>
      <c r="K4863">
        <v>0.48592695028126298</v>
      </c>
    </row>
    <row r="4864" spans="1:11" x14ac:dyDescent="0.25">
      <c r="A4864" t="s">
        <v>26</v>
      </c>
      <c r="B4864" t="s">
        <v>47</v>
      </c>
      <c r="C4864">
        <v>2010</v>
      </c>
      <c r="D4864">
        <v>3.9</v>
      </c>
      <c r="E4864" t="s">
        <v>12</v>
      </c>
      <c r="F4864" t="s">
        <v>25</v>
      </c>
      <c r="G4864">
        <v>149067</v>
      </c>
      <c r="H4864">
        <v>2</v>
      </c>
      <c r="I4864">
        <v>2</v>
      </c>
      <c r="J4864">
        <v>8018</v>
      </c>
      <c r="K4864">
        <v>0.48612780499760055</v>
      </c>
    </row>
    <row r="4865" spans="1:11" x14ac:dyDescent="0.25">
      <c r="A4865" t="s">
        <v>20</v>
      </c>
      <c r="B4865" t="s">
        <v>50</v>
      </c>
      <c r="C4865">
        <v>2013</v>
      </c>
      <c r="D4865">
        <v>3.9</v>
      </c>
      <c r="E4865" t="s">
        <v>22</v>
      </c>
      <c r="F4865" t="s">
        <v>13</v>
      </c>
      <c r="G4865">
        <v>21399</v>
      </c>
      <c r="H4865">
        <v>5</v>
      </c>
      <c r="I4865">
        <v>3</v>
      </c>
      <c r="J4865">
        <v>13472</v>
      </c>
      <c r="K4865">
        <v>0.48614230669225067</v>
      </c>
    </row>
    <row r="4866" spans="1:11" x14ac:dyDescent="0.25">
      <c r="A4866" t="s">
        <v>26</v>
      </c>
      <c r="B4866" t="s">
        <v>27</v>
      </c>
      <c r="C4866">
        <v>2013</v>
      </c>
      <c r="D4866">
        <v>2.2000000000000002</v>
      </c>
      <c r="E4866" t="s">
        <v>16</v>
      </c>
      <c r="F4866" t="s">
        <v>13</v>
      </c>
      <c r="G4866">
        <v>262285</v>
      </c>
      <c r="H4866">
        <v>4</v>
      </c>
      <c r="I4866">
        <v>4</v>
      </c>
      <c r="J4866">
        <v>5954</v>
      </c>
      <c r="K4866">
        <v>0.48658283802371838</v>
      </c>
    </row>
    <row r="4867" spans="1:11" x14ac:dyDescent="0.25">
      <c r="A4867" t="s">
        <v>14</v>
      </c>
      <c r="B4867" t="s">
        <v>15</v>
      </c>
      <c r="C4867">
        <v>2018</v>
      </c>
      <c r="D4867">
        <v>4.4000000000000004</v>
      </c>
      <c r="E4867" t="s">
        <v>16</v>
      </c>
      <c r="F4867" t="s">
        <v>13</v>
      </c>
      <c r="G4867">
        <v>108874</v>
      </c>
      <c r="H4867">
        <v>2</v>
      </c>
      <c r="I4867">
        <v>1</v>
      </c>
      <c r="J4867">
        <v>12722</v>
      </c>
      <c r="K4867">
        <v>0.48678393363719119</v>
      </c>
    </row>
    <row r="4868" spans="1:11" x14ac:dyDescent="0.25">
      <c r="A4868" t="s">
        <v>20</v>
      </c>
      <c r="B4868" t="s">
        <v>50</v>
      </c>
      <c r="C4868">
        <v>2023</v>
      </c>
      <c r="D4868">
        <v>4.2</v>
      </c>
      <c r="E4868" t="s">
        <v>22</v>
      </c>
      <c r="F4868" t="s">
        <v>17</v>
      </c>
      <c r="G4868">
        <v>210669</v>
      </c>
      <c r="H4868">
        <v>5</v>
      </c>
      <c r="I4868">
        <v>2</v>
      </c>
      <c r="J4868">
        <v>14486</v>
      </c>
      <c r="K4868">
        <v>0.48699719548155029</v>
      </c>
    </row>
    <row r="4869" spans="1:11" x14ac:dyDescent="0.25">
      <c r="A4869" t="s">
        <v>26</v>
      </c>
      <c r="B4869" t="s">
        <v>32</v>
      </c>
      <c r="C4869">
        <v>2018</v>
      </c>
      <c r="D4869">
        <v>3.1</v>
      </c>
      <c r="E4869" t="s">
        <v>16</v>
      </c>
      <c r="F4869" t="s">
        <v>13</v>
      </c>
      <c r="G4869">
        <v>151772</v>
      </c>
      <c r="H4869">
        <v>3</v>
      </c>
      <c r="I4869">
        <v>2</v>
      </c>
      <c r="J4869">
        <v>10564</v>
      </c>
      <c r="K4869">
        <v>0.48702471706258399</v>
      </c>
    </row>
    <row r="4870" spans="1:11" x14ac:dyDescent="0.25">
      <c r="A4870" t="s">
        <v>23</v>
      </c>
      <c r="B4870" t="s">
        <v>24</v>
      </c>
      <c r="C4870">
        <v>2008</v>
      </c>
      <c r="D4870">
        <v>3.1</v>
      </c>
      <c r="E4870" t="s">
        <v>12</v>
      </c>
      <c r="F4870" t="s">
        <v>13</v>
      </c>
      <c r="G4870">
        <v>108467</v>
      </c>
      <c r="H4870">
        <v>5</v>
      </c>
      <c r="I4870">
        <v>1</v>
      </c>
      <c r="J4870">
        <v>7430</v>
      </c>
      <c r="K4870">
        <v>0.48703379391519108</v>
      </c>
    </row>
    <row r="4871" spans="1:11" x14ac:dyDescent="0.25">
      <c r="A4871" t="s">
        <v>14</v>
      </c>
      <c r="B4871" t="s">
        <v>46</v>
      </c>
      <c r="C4871">
        <v>2006</v>
      </c>
      <c r="D4871">
        <v>3</v>
      </c>
      <c r="E4871" t="s">
        <v>22</v>
      </c>
      <c r="F4871" t="s">
        <v>13</v>
      </c>
      <c r="G4871">
        <v>9880</v>
      </c>
      <c r="H4871">
        <v>4</v>
      </c>
      <c r="I4871">
        <v>5</v>
      </c>
      <c r="J4871">
        <v>10702</v>
      </c>
      <c r="K4871">
        <v>0.48704377681177147</v>
      </c>
    </row>
    <row r="4872" spans="1:11" x14ac:dyDescent="0.25">
      <c r="A4872" t="s">
        <v>40</v>
      </c>
      <c r="B4872" t="s">
        <v>49</v>
      </c>
      <c r="C4872">
        <v>2008</v>
      </c>
      <c r="D4872">
        <v>1.5</v>
      </c>
      <c r="E4872" t="s">
        <v>12</v>
      </c>
      <c r="F4872" t="s">
        <v>25</v>
      </c>
      <c r="G4872">
        <v>53852</v>
      </c>
      <c r="H4872">
        <v>5</v>
      </c>
      <c r="I4872">
        <v>2</v>
      </c>
      <c r="J4872">
        <v>6922</v>
      </c>
      <c r="K4872">
        <v>0.48707037240974271</v>
      </c>
    </row>
    <row r="4873" spans="1:11" x14ac:dyDescent="0.25">
      <c r="A4873" t="s">
        <v>29</v>
      </c>
      <c r="B4873" t="s">
        <v>56</v>
      </c>
      <c r="C4873">
        <v>2001</v>
      </c>
      <c r="D4873">
        <v>5</v>
      </c>
      <c r="E4873" t="s">
        <v>28</v>
      </c>
      <c r="F4873" t="s">
        <v>13</v>
      </c>
      <c r="G4873">
        <v>296847</v>
      </c>
      <c r="H4873">
        <v>4</v>
      </c>
      <c r="I4873">
        <v>4</v>
      </c>
      <c r="J4873">
        <v>3463</v>
      </c>
      <c r="K4873">
        <v>0.48715178770179257</v>
      </c>
    </row>
    <row r="4874" spans="1:11" x14ac:dyDescent="0.25">
      <c r="A4874" t="s">
        <v>36</v>
      </c>
      <c r="B4874" t="s">
        <v>44</v>
      </c>
      <c r="C4874">
        <v>2002</v>
      </c>
      <c r="D4874">
        <v>2.6</v>
      </c>
      <c r="E4874" t="s">
        <v>28</v>
      </c>
      <c r="F4874" t="s">
        <v>25</v>
      </c>
      <c r="G4874">
        <v>11401</v>
      </c>
      <c r="H4874">
        <v>5</v>
      </c>
      <c r="I4874">
        <v>4</v>
      </c>
      <c r="J4874">
        <v>7071</v>
      </c>
      <c r="K4874">
        <v>0.48729900539378579</v>
      </c>
    </row>
    <row r="4875" spans="1:11" x14ac:dyDescent="0.25">
      <c r="A4875" t="s">
        <v>20</v>
      </c>
      <c r="B4875" t="s">
        <v>42</v>
      </c>
      <c r="C4875">
        <v>2013</v>
      </c>
      <c r="D4875">
        <v>2.6</v>
      </c>
      <c r="E4875" t="s">
        <v>22</v>
      </c>
      <c r="F4875" t="s">
        <v>25</v>
      </c>
      <c r="G4875">
        <v>89258</v>
      </c>
      <c r="H4875">
        <v>5</v>
      </c>
      <c r="I4875">
        <v>4</v>
      </c>
      <c r="J4875">
        <v>10814</v>
      </c>
      <c r="K4875">
        <v>0.48753703522048097</v>
      </c>
    </row>
    <row r="4876" spans="1:11" x14ac:dyDescent="0.25">
      <c r="A4876" t="s">
        <v>23</v>
      </c>
      <c r="B4876" t="s">
        <v>24</v>
      </c>
      <c r="C4876">
        <v>2023</v>
      </c>
      <c r="D4876">
        <v>4.3</v>
      </c>
      <c r="E4876" t="s">
        <v>12</v>
      </c>
      <c r="F4876" t="s">
        <v>17</v>
      </c>
      <c r="G4876">
        <v>165795</v>
      </c>
      <c r="H4876">
        <v>2</v>
      </c>
      <c r="I4876">
        <v>3</v>
      </c>
      <c r="J4876">
        <v>13484</v>
      </c>
      <c r="K4876">
        <v>0.48766498522434543</v>
      </c>
    </row>
    <row r="4877" spans="1:11" x14ac:dyDescent="0.25">
      <c r="A4877" t="s">
        <v>23</v>
      </c>
      <c r="B4877" t="s">
        <v>45</v>
      </c>
      <c r="C4877">
        <v>2007</v>
      </c>
      <c r="D4877">
        <v>4.4000000000000004</v>
      </c>
      <c r="E4877" t="s">
        <v>22</v>
      </c>
      <c r="F4877" t="s">
        <v>25</v>
      </c>
      <c r="G4877">
        <v>5568</v>
      </c>
      <c r="H4877">
        <v>2</v>
      </c>
      <c r="I4877">
        <v>3</v>
      </c>
      <c r="J4877">
        <v>12488</v>
      </c>
      <c r="K4877">
        <v>0.48795541022555444</v>
      </c>
    </row>
    <row r="4878" spans="1:11" x14ac:dyDescent="0.25">
      <c r="A4878" t="s">
        <v>26</v>
      </c>
      <c r="B4878" t="s">
        <v>27</v>
      </c>
      <c r="C4878">
        <v>2001</v>
      </c>
      <c r="D4878">
        <v>3.7</v>
      </c>
      <c r="E4878" t="s">
        <v>16</v>
      </c>
      <c r="F4878" t="s">
        <v>17</v>
      </c>
      <c r="G4878">
        <v>213223</v>
      </c>
      <c r="H4878">
        <v>2</v>
      </c>
      <c r="I4878">
        <v>1</v>
      </c>
      <c r="J4878">
        <v>6335</v>
      </c>
      <c r="K4878">
        <v>0.48826134392523446</v>
      </c>
    </row>
    <row r="4879" spans="1:11" x14ac:dyDescent="0.25">
      <c r="A4879" t="s">
        <v>10</v>
      </c>
      <c r="B4879" t="s">
        <v>11</v>
      </c>
      <c r="C4879">
        <v>2022</v>
      </c>
      <c r="D4879">
        <v>3.7</v>
      </c>
      <c r="E4879" t="s">
        <v>12</v>
      </c>
      <c r="F4879" t="s">
        <v>25</v>
      </c>
      <c r="G4879">
        <v>51997</v>
      </c>
      <c r="H4879">
        <v>4</v>
      </c>
      <c r="I4879">
        <v>2</v>
      </c>
      <c r="J4879">
        <v>13360</v>
      </c>
      <c r="K4879">
        <v>0.48827048347144175</v>
      </c>
    </row>
    <row r="4880" spans="1:11" x14ac:dyDescent="0.25">
      <c r="A4880" t="s">
        <v>20</v>
      </c>
      <c r="B4880" t="s">
        <v>50</v>
      </c>
      <c r="C4880">
        <v>2006</v>
      </c>
      <c r="D4880">
        <v>2.6</v>
      </c>
      <c r="E4880" t="s">
        <v>28</v>
      </c>
      <c r="F4880" t="s">
        <v>17</v>
      </c>
      <c r="G4880">
        <v>286546</v>
      </c>
      <c r="H4880">
        <v>4</v>
      </c>
      <c r="I4880">
        <v>4</v>
      </c>
      <c r="J4880">
        <v>4269</v>
      </c>
      <c r="K4880">
        <v>0.48842260535964532</v>
      </c>
    </row>
    <row r="4881" spans="1:11" x14ac:dyDescent="0.25">
      <c r="A4881" t="s">
        <v>10</v>
      </c>
      <c r="B4881" t="s">
        <v>31</v>
      </c>
      <c r="C4881">
        <v>2000</v>
      </c>
      <c r="D4881">
        <v>4.5</v>
      </c>
      <c r="E4881" t="s">
        <v>16</v>
      </c>
      <c r="F4881" t="s">
        <v>17</v>
      </c>
      <c r="G4881">
        <v>91157</v>
      </c>
      <c r="H4881">
        <v>4</v>
      </c>
      <c r="I4881">
        <v>3</v>
      </c>
      <c r="J4881">
        <v>9276</v>
      </c>
      <c r="K4881">
        <v>0.48859137857938006</v>
      </c>
    </row>
    <row r="4882" spans="1:11" x14ac:dyDescent="0.25">
      <c r="A4882" t="s">
        <v>36</v>
      </c>
      <c r="B4882" t="s">
        <v>37</v>
      </c>
      <c r="C4882">
        <v>2013</v>
      </c>
      <c r="D4882">
        <v>3.8</v>
      </c>
      <c r="E4882" t="s">
        <v>22</v>
      </c>
      <c r="F4882" t="s">
        <v>13</v>
      </c>
      <c r="G4882">
        <v>229715</v>
      </c>
      <c r="H4882">
        <v>4</v>
      </c>
      <c r="I4882">
        <v>3</v>
      </c>
      <c r="J4882">
        <v>9205</v>
      </c>
      <c r="K4882">
        <v>0.48866397246092685</v>
      </c>
    </row>
    <row r="4883" spans="1:11" x14ac:dyDescent="0.25">
      <c r="A4883" t="s">
        <v>14</v>
      </c>
      <c r="B4883" t="s">
        <v>15</v>
      </c>
      <c r="C4883">
        <v>2021</v>
      </c>
      <c r="D4883">
        <v>4.4000000000000004</v>
      </c>
      <c r="E4883" t="s">
        <v>28</v>
      </c>
      <c r="F4883" t="s">
        <v>13</v>
      </c>
      <c r="G4883">
        <v>226265</v>
      </c>
      <c r="H4883">
        <v>2</v>
      </c>
      <c r="I4883">
        <v>2</v>
      </c>
      <c r="J4883">
        <v>10274</v>
      </c>
      <c r="K4883">
        <v>0.48899908288384752</v>
      </c>
    </row>
    <row r="4884" spans="1:11" x14ac:dyDescent="0.25">
      <c r="A4884" t="s">
        <v>14</v>
      </c>
      <c r="B4884" t="s">
        <v>39</v>
      </c>
      <c r="C4884">
        <v>2023</v>
      </c>
      <c r="D4884">
        <v>1.4</v>
      </c>
      <c r="E4884" t="s">
        <v>28</v>
      </c>
      <c r="F4884" t="s">
        <v>25</v>
      </c>
      <c r="G4884">
        <v>251150</v>
      </c>
      <c r="H4884">
        <v>5</v>
      </c>
      <c r="I4884">
        <v>1</v>
      </c>
      <c r="J4884">
        <v>7377</v>
      </c>
      <c r="K4884">
        <v>0.48905867862870311</v>
      </c>
    </row>
    <row r="4885" spans="1:11" x14ac:dyDescent="0.25">
      <c r="A4885" t="s">
        <v>29</v>
      </c>
      <c r="B4885" t="s">
        <v>35</v>
      </c>
      <c r="C4885">
        <v>2017</v>
      </c>
      <c r="D4885">
        <v>3.3</v>
      </c>
      <c r="E4885" t="s">
        <v>16</v>
      </c>
      <c r="F4885" t="s">
        <v>25</v>
      </c>
      <c r="G4885">
        <v>210820</v>
      </c>
      <c r="H4885">
        <v>5</v>
      </c>
      <c r="I4885">
        <v>5</v>
      </c>
      <c r="J4885">
        <v>9283</v>
      </c>
      <c r="K4885">
        <v>0.48914090294009116</v>
      </c>
    </row>
    <row r="4886" spans="1:11" x14ac:dyDescent="0.25">
      <c r="A4886" t="s">
        <v>14</v>
      </c>
      <c r="B4886" t="s">
        <v>39</v>
      </c>
      <c r="C4886">
        <v>2012</v>
      </c>
      <c r="D4886">
        <v>3.3</v>
      </c>
      <c r="E4886" t="s">
        <v>28</v>
      </c>
      <c r="F4886" t="s">
        <v>25</v>
      </c>
      <c r="G4886">
        <v>277925</v>
      </c>
      <c r="H4886">
        <v>4</v>
      </c>
      <c r="I4886">
        <v>2</v>
      </c>
      <c r="J4886">
        <v>5441</v>
      </c>
      <c r="K4886">
        <v>0.48916251153557133</v>
      </c>
    </row>
    <row r="4887" spans="1:11" x14ac:dyDescent="0.25">
      <c r="A4887" t="s">
        <v>10</v>
      </c>
      <c r="B4887" t="s">
        <v>11</v>
      </c>
      <c r="C4887">
        <v>2016</v>
      </c>
      <c r="D4887">
        <v>4.0999999999999996</v>
      </c>
      <c r="E4887" t="s">
        <v>28</v>
      </c>
      <c r="F4887" t="s">
        <v>25</v>
      </c>
      <c r="G4887">
        <v>90811</v>
      </c>
      <c r="H4887">
        <v>3</v>
      </c>
      <c r="I4887">
        <v>4</v>
      </c>
      <c r="J4887">
        <v>11183</v>
      </c>
      <c r="K4887">
        <v>0.48919014017421369</v>
      </c>
    </row>
    <row r="4888" spans="1:11" x14ac:dyDescent="0.25">
      <c r="A4888" t="s">
        <v>23</v>
      </c>
      <c r="B4888" t="s">
        <v>38</v>
      </c>
      <c r="C4888">
        <v>2014</v>
      </c>
      <c r="D4888">
        <v>2.2999999999999998</v>
      </c>
      <c r="E4888" t="s">
        <v>16</v>
      </c>
      <c r="F4888" t="s">
        <v>25</v>
      </c>
      <c r="G4888">
        <v>45361</v>
      </c>
      <c r="H4888">
        <v>5</v>
      </c>
      <c r="I4888">
        <v>3</v>
      </c>
      <c r="J4888">
        <v>10692</v>
      </c>
      <c r="K4888">
        <v>0.48923281372445904</v>
      </c>
    </row>
    <row r="4889" spans="1:11" x14ac:dyDescent="0.25">
      <c r="A4889" t="s">
        <v>26</v>
      </c>
      <c r="B4889" t="s">
        <v>32</v>
      </c>
      <c r="C4889">
        <v>2001</v>
      </c>
      <c r="D4889">
        <v>1.1000000000000001</v>
      </c>
      <c r="E4889" t="s">
        <v>12</v>
      </c>
      <c r="F4889" t="s">
        <v>25</v>
      </c>
      <c r="G4889">
        <v>272667</v>
      </c>
      <c r="H4889">
        <v>2</v>
      </c>
      <c r="I4889">
        <v>5</v>
      </c>
      <c r="J4889">
        <v>2000</v>
      </c>
      <c r="K4889">
        <v>0.48928641700567221</v>
      </c>
    </row>
    <row r="4890" spans="1:11" x14ac:dyDescent="0.25">
      <c r="A4890" t="s">
        <v>23</v>
      </c>
      <c r="B4890" t="s">
        <v>45</v>
      </c>
      <c r="C4890">
        <v>2022</v>
      </c>
      <c r="D4890">
        <v>3.4</v>
      </c>
      <c r="E4890" t="s">
        <v>28</v>
      </c>
      <c r="F4890" t="s">
        <v>25</v>
      </c>
      <c r="G4890">
        <v>50894</v>
      </c>
      <c r="H4890">
        <v>5</v>
      </c>
      <c r="I4890">
        <v>5</v>
      </c>
      <c r="J4890">
        <v>13082</v>
      </c>
      <c r="K4890">
        <v>0.48931716718014084</v>
      </c>
    </row>
    <row r="4891" spans="1:11" x14ac:dyDescent="0.25">
      <c r="A4891" t="s">
        <v>14</v>
      </c>
      <c r="B4891" t="s">
        <v>39</v>
      </c>
      <c r="C4891">
        <v>2020</v>
      </c>
      <c r="D4891">
        <v>3.8</v>
      </c>
      <c r="E4891" t="s">
        <v>16</v>
      </c>
      <c r="F4891" t="s">
        <v>17</v>
      </c>
      <c r="G4891">
        <v>269598</v>
      </c>
      <c r="H4891">
        <v>4</v>
      </c>
      <c r="I4891">
        <v>5</v>
      </c>
      <c r="J4891">
        <v>11008</v>
      </c>
      <c r="K4891">
        <v>0.4894146987181387</v>
      </c>
    </row>
    <row r="4892" spans="1:11" x14ac:dyDescent="0.25">
      <c r="A4892" t="s">
        <v>40</v>
      </c>
      <c r="B4892" t="s">
        <v>49</v>
      </c>
      <c r="C4892">
        <v>2021</v>
      </c>
      <c r="D4892">
        <v>2.5</v>
      </c>
      <c r="E4892" t="s">
        <v>22</v>
      </c>
      <c r="F4892" t="s">
        <v>25</v>
      </c>
      <c r="G4892">
        <v>184243</v>
      </c>
      <c r="H4892">
        <v>2</v>
      </c>
      <c r="I4892">
        <v>4</v>
      </c>
      <c r="J4892">
        <v>11215</v>
      </c>
      <c r="K4892">
        <v>0.48941971345189639</v>
      </c>
    </row>
    <row r="4893" spans="1:11" x14ac:dyDescent="0.25">
      <c r="A4893" t="s">
        <v>29</v>
      </c>
      <c r="B4893" t="s">
        <v>56</v>
      </c>
      <c r="C4893">
        <v>2007</v>
      </c>
      <c r="D4893">
        <v>2.5</v>
      </c>
      <c r="E4893" t="s">
        <v>12</v>
      </c>
      <c r="F4893" t="s">
        <v>17</v>
      </c>
      <c r="G4893">
        <v>211916</v>
      </c>
      <c r="H4893">
        <v>2</v>
      </c>
      <c r="I4893">
        <v>5</v>
      </c>
      <c r="J4893">
        <v>5961</v>
      </c>
      <c r="K4893">
        <v>0.48951398487346209</v>
      </c>
    </row>
    <row r="4894" spans="1:11" x14ac:dyDescent="0.25">
      <c r="A4894" t="s">
        <v>18</v>
      </c>
      <c r="B4894" t="s">
        <v>54</v>
      </c>
      <c r="C4894">
        <v>2017</v>
      </c>
      <c r="D4894">
        <v>4.5999999999999996</v>
      </c>
      <c r="E4894" t="s">
        <v>28</v>
      </c>
      <c r="F4894" t="s">
        <v>17</v>
      </c>
      <c r="G4894">
        <v>233357</v>
      </c>
      <c r="H4894">
        <v>4</v>
      </c>
      <c r="I4894">
        <v>1</v>
      </c>
      <c r="J4894">
        <v>10632</v>
      </c>
      <c r="K4894">
        <v>0.48982382296708316</v>
      </c>
    </row>
    <row r="4895" spans="1:11" x14ac:dyDescent="0.25">
      <c r="A4895" t="s">
        <v>29</v>
      </c>
      <c r="B4895" t="s">
        <v>30</v>
      </c>
      <c r="C4895">
        <v>2009</v>
      </c>
      <c r="D4895">
        <v>3.1</v>
      </c>
      <c r="E4895" t="s">
        <v>12</v>
      </c>
      <c r="F4895" t="s">
        <v>17</v>
      </c>
      <c r="G4895">
        <v>287293</v>
      </c>
      <c r="H4895">
        <v>4</v>
      </c>
      <c r="I4895">
        <v>3</v>
      </c>
      <c r="J4895">
        <v>5654</v>
      </c>
      <c r="K4895">
        <v>0.48995171358037815</v>
      </c>
    </row>
    <row r="4896" spans="1:11" x14ac:dyDescent="0.25">
      <c r="A4896" t="s">
        <v>26</v>
      </c>
      <c r="B4896" t="s">
        <v>47</v>
      </c>
      <c r="C4896">
        <v>2014</v>
      </c>
      <c r="D4896">
        <v>5</v>
      </c>
      <c r="E4896" t="s">
        <v>22</v>
      </c>
      <c r="F4896" t="s">
        <v>13</v>
      </c>
      <c r="G4896">
        <v>25556</v>
      </c>
      <c r="H4896">
        <v>4</v>
      </c>
      <c r="I4896">
        <v>3</v>
      </c>
      <c r="J4896">
        <v>14788</v>
      </c>
      <c r="K4896">
        <v>0.49034166314804772</v>
      </c>
    </row>
    <row r="4897" spans="1:11" x14ac:dyDescent="0.25">
      <c r="A4897" t="s">
        <v>23</v>
      </c>
      <c r="B4897" t="s">
        <v>45</v>
      </c>
      <c r="C4897">
        <v>2001</v>
      </c>
      <c r="D4897">
        <v>1.2</v>
      </c>
      <c r="E4897" t="s">
        <v>16</v>
      </c>
      <c r="F4897" t="s">
        <v>25</v>
      </c>
      <c r="G4897">
        <v>231784</v>
      </c>
      <c r="H4897">
        <v>3</v>
      </c>
      <c r="I4897">
        <v>2</v>
      </c>
      <c r="J4897">
        <v>2000</v>
      </c>
      <c r="K4897">
        <v>0.49087310892644598</v>
      </c>
    </row>
    <row r="4898" spans="1:11" x14ac:dyDescent="0.25">
      <c r="A4898" t="s">
        <v>20</v>
      </c>
      <c r="B4898" t="s">
        <v>50</v>
      </c>
      <c r="C4898">
        <v>2013</v>
      </c>
      <c r="D4898">
        <v>4.5</v>
      </c>
      <c r="E4898" t="s">
        <v>16</v>
      </c>
      <c r="F4898" t="s">
        <v>17</v>
      </c>
      <c r="G4898">
        <v>233742</v>
      </c>
      <c r="H4898">
        <v>2</v>
      </c>
      <c r="I4898">
        <v>1</v>
      </c>
      <c r="J4898">
        <v>10325</v>
      </c>
      <c r="K4898">
        <v>0.49097787638406543</v>
      </c>
    </row>
    <row r="4899" spans="1:11" x14ac:dyDescent="0.25">
      <c r="A4899" t="s">
        <v>20</v>
      </c>
      <c r="B4899" t="s">
        <v>50</v>
      </c>
      <c r="C4899">
        <v>2021</v>
      </c>
      <c r="D4899">
        <v>1.8</v>
      </c>
      <c r="E4899" t="s">
        <v>16</v>
      </c>
      <c r="F4899" t="s">
        <v>25</v>
      </c>
      <c r="G4899">
        <v>174256</v>
      </c>
      <c r="H4899">
        <v>5</v>
      </c>
      <c r="I4899">
        <v>5</v>
      </c>
      <c r="J4899">
        <v>9714</v>
      </c>
      <c r="K4899">
        <v>0.49103540560926717</v>
      </c>
    </row>
    <row r="4900" spans="1:11" x14ac:dyDescent="0.25">
      <c r="A4900" t="s">
        <v>26</v>
      </c>
      <c r="B4900" t="s">
        <v>32</v>
      </c>
      <c r="C4900">
        <v>2018</v>
      </c>
      <c r="D4900">
        <v>4.8</v>
      </c>
      <c r="E4900" t="s">
        <v>28</v>
      </c>
      <c r="F4900" t="s">
        <v>25</v>
      </c>
      <c r="G4900">
        <v>58612</v>
      </c>
      <c r="H4900">
        <v>4</v>
      </c>
      <c r="I4900">
        <v>3</v>
      </c>
      <c r="J4900">
        <v>13127</v>
      </c>
      <c r="K4900">
        <v>0.49106907057097005</v>
      </c>
    </row>
    <row r="4901" spans="1:11" x14ac:dyDescent="0.25">
      <c r="A4901" t="s">
        <v>26</v>
      </c>
      <c r="B4901" t="s">
        <v>47</v>
      </c>
      <c r="C4901">
        <v>2006</v>
      </c>
      <c r="D4901">
        <v>2.9</v>
      </c>
      <c r="E4901" t="s">
        <v>12</v>
      </c>
      <c r="F4901" t="s">
        <v>13</v>
      </c>
      <c r="G4901">
        <v>173496</v>
      </c>
      <c r="H4901">
        <v>2</v>
      </c>
      <c r="I4901">
        <v>2</v>
      </c>
      <c r="J4901">
        <v>5330</v>
      </c>
      <c r="K4901">
        <v>0.49110284413734828</v>
      </c>
    </row>
    <row r="4902" spans="1:11" x14ac:dyDescent="0.25">
      <c r="A4902" t="s">
        <v>29</v>
      </c>
      <c r="B4902" t="s">
        <v>30</v>
      </c>
      <c r="C4902">
        <v>2009</v>
      </c>
      <c r="D4902">
        <v>1.5</v>
      </c>
      <c r="E4902" t="s">
        <v>22</v>
      </c>
      <c r="F4902" t="s">
        <v>13</v>
      </c>
      <c r="G4902">
        <v>87042</v>
      </c>
      <c r="H4902">
        <v>2</v>
      </c>
      <c r="I4902">
        <v>1</v>
      </c>
      <c r="J4902">
        <v>8559</v>
      </c>
      <c r="K4902">
        <v>0.49116362121713775</v>
      </c>
    </row>
    <row r="4903" spans="1:11" x14ac:dyDescent="0.25">
      <c r="A4903" t="s">
        <v>26</v>
      </c>
      <c r="B4903" t="s">
        <v>47</v>
      </c>
      <c r="C4903">
        <v>2003</v>
      </c>
      <c r="D4903">
        <v>2.1</v>
      </c>
      <c r="E4903" t="s">
        <v>22</v>
      </c>
      <c r="F4903" t="s">
        <v>25</v>
      </c>
      <c r="G4903">
        <v>194695</v>
      </c>
      <c r="H4903">
        <v>5</v>
      </c>
      <c r="I4903">
        <v>5</v>
      </c>
      <c r="J4903">
        <v>5206</v>
      </c>
      <c r="K4903">
        <v>0.49118295718772009</v>
      </c>
    </row>
    <row r="4904" spans="1:11" x14ac:dyDescent="0.25">
      <c r="A4904" t="s">
        <v>29</v>
      </c>
      <c r="B4904" t="s">
        <v>56</v>
      </c>
      <c r="C4904">
        <v>2005</v>
      </c>
      <c r="D4904">
        <v>3.8</v>
      </c>
      <c r="E4904" t="s">
        <v>16</v>
      </c>
      <c r="F4904" t="s">
        <v>17</v>
      </c>
      <c r="G4904">
        <v>116127</v>
      </c>
      <c r="H4904">
        <v>4</v>
      </c>
      <c r="I4904">
        <v>2</v>
      </c>
      <c r="J4904">
        <v>9577</v>
      </c>
      <c r="K4904">
        <v>0.49123559247552984</v>
      </c>
    </row>
    <row r="4905" spans="1:11" x14ac:dyDescent="0.25">
      <c r="A4905" t="s">
        <v>33</v>
      </c>
      <c r="B4905" t="s">
        <v>43</v>
      </c>
      <c r="C4905">
        <v>2002</v>
      </c>
      <c r="D4905">
        <v>1.7</v>
      </c>
      <c r="E4905" t="s">
        <v>16</v>
      </c>
      <c r="F4905" t="s">
        <v>13</v>
      </c>
      <c r="G4905">
        <v>99211</v>
      </c>
      <c r="H4905">
        <v>2</v>
      </c>
      <c r="I4905">
        <v>3</v>
      </c>
      <c r="J4905">
        <v>5415</v>
      </c>
      <c r="K4905">
        <v>0.49136143876555705</v>
      </c>
    </row>
    <row r="4906" spans="1:11" x14ac:dyDescent="0.25">
      <c r="A4906" t="s">
        <v>26</v>
      </c>
      <c r="B4906" t="s">
        <v>27</v>
      </c>
      <c r="C4906">
        <v>2008</v>
      </c>
      <c r="D4906">
        <v>2.1</v>
      </c>
      <c r="E4906" t="s">
        <v>12</v>
      </c>
      <c r="F4906" t="s">
        <v>17</v>
      </c>
      <c r="G4906">
        <v>20894</v>
      </c>
      <c r="H4906">
        <v>2</v>
      </c>
      <c r="I4906">
        <v>5</v>
      </c>
      <c r="J4906">
        <v>9682</v>
      </c>
      <c r="K4906">
        <v>0.49137596096949576</v>
      </c>
    </row>
    <row r="4907" spans="1:11" x14ac:dyDescent="0.25">
      <c r="A4907" t="s">
        <v>14</v>
      </c>
      <c r="B4907" t="s">
        <v>46</v>
      </c>
      <c r="C4907">
        <v>2019</v>
      </c>
      <c r="D4907">
        <v>4.3</v>
      </c>
      <c r="E4907" t="s">
        <v>12</v>
      </c>
      <c r="F4907" t="s">
        <v>25</v>
      </c>
      <c r="G4907">
        <v>234580</v>
      </c>
      <c r="H4907">
        <v>2</v>
      </c>
      <c r="I4907">
        <v>3</v>
      </c>
      <c r="J4907">
        <v>9408</v>
      </c>
      <c r="K4907">
        <v>0.49138367854269782</v>
      </c>
    </row>
    <row r="4908" spans="1:11" x14ac:dyDescent="0.25">
      <c r="A4908" t="s">
        <v>20</v>
      </c>
      <c r="B4908" t="s">
        <v>50</v>
      </c>
      <c r="C4908">
        <v>2005</v>
      </c>
      <c r="D4908">
        <v>3.1</v>
      </c>
      <c r="E4908" t="s">
        <v>16</v>
      </c>
      <c r="F4908" t="s">
        <v>17</v>
      </c>
      <c r="G4908">
        <v>43525</v>
      </c>
      <c r="H4908">
        <v>4</v>
      </c>
      <c r="I4908">
        <v>5</v>
      </c>
      <c r="J4908">
        <v>10329</v>
      </c>
      <c r="K4908">
        <v>0.49140073394058825</v>
      </c>
    </row>
    <row r="4909" spans="1:11" x14ac:dyDescent="0.25">
      <c r="A4909" t="s">
        <v>33</v>
      </c>
      <c r="B4909" t="s">
        <v>34</v>
      </c>
      <c r="C4909">
        <v>2004</v>
      </c>
      <c r="D4909">
        <v>2.4</v>
      </c>
      <c r="E4909" t="s">
        <v>12</v>
      </c>
      <c r="F4909" t="s">
        <v>13</v>
      </c>
      <c r="G4909">
        <v>222937</v>
      </c>
      <c r="H4909">
        <v>5</v>
      </c>
      <c r="I4909">
        <v>1</v>
      </c>
      <c r="J4909">
        <v>3241</v>
      </c>
      <c r="K4909">
        <v>0.49153423020432385</v>
      </c>
    </row>
    <row r="4910" spans="1:11" x14ac:dyDescent="0.25">
      <c r="A4910" t="s">
        <v>33</v>
      </c>
      <c r="B4910" t="s">
        <v>34</v>
      </c>
      <c r="C4910">
        <v>2012</v>
      </c>
      <c r="D4910">
        <v>1.5</v>
      </c>
      <c r="E4910" t="s">
        <v>22</v>
      </c>
      <c r="F4910" t="s">
        <v>17</v>
      </c>
      <c r="G4910">
        <v>209765</v>
      </c>
      <c r="H4910">
        <v>4</v>
      </c>
      <c r="I4910">
        <v>2</v>
      </c>
      <c r="J4910">
        <v>8504</v>
      </c>
      <c r="K4910">
        <v>0.49165087452085265</v>
      </c>
    </row>
    <row r="4911" spans="1:11" x14ac:dyDescent="0.25">
      <c r="A4911" t="s">
        <v>14</v>
      </c>
      <c r="B4911" t="s">
        <v>15</v>
      </c>
      <c r="C4911">
        <v>2013</v>
      </c>
      <c r="D4911">
        <v>2.7</v>
      </c>
      <c r="E4911" t="s">
        <v>22</v>
      </c>
      <c r="F4911" t="s">
        <v>17</v>
      </c>
      <c r="G4911">
        <v>232392</v>
      </c>
      <c r="H4911">
        <v>5</v>
      </c>
      <c r="I4911">
        <v>5</v>
      </c>
      <c r="J4911">
        <v>9552</v>
      </c>
      <c r="K4911">
        <v>0.49169443929339385</v>
      </c>
    </row>
    <row r="4912" spans="1:11" x14ac:dyDescent="0.25">
      <c r="A4912" t="s">
        <v>29</v>
      </c>
      <c r="B4912" t="s">
        <v>35</v>
      </c>
      <c r="C4912">
        <v>2004</v>
      </c>
      <c r="D4912">
        <v>4.4000000000000004</v>
      </c>
      <c r="E4912" t="s">
        <v>28</v>
      </c>
      <c r="F4912" t="s">
        <v>17</v>
      </c>
      <c r="G4912">
        <v>288793</v>
      </c>
      <c r="H4912">
        <v>3</v>
      </c>
      <c r="I4912">
        <v>3</v>
      </c>
      <c r="J4912">
        <v>5424</v>
      </c>
      <c r="K4912">
        <v>0.49178928793334509</v>
      </c>
    </row>
    <row r="4913" spans="1:11" x14ac:dyDescent="0.25">
      <c r="A4913" t="s">
        <v>26</v>
      </c>
      <c r="B4913" t="s">
        <v>47</v>
      </c>
      <c r="C4913">
        <v>2005</v>
      </c>
      <c r="D4913">
        <v>1.1000000000000001</v>
      </c>
      <c r="E4913" t="s">
        <v>28</v>
      </c>
      <c r="F4913" t="s">
        <v>13</v>
      </c>
      <c r="G4913">
        <v>208422</v>
      </c>
      <c r="H4913">
        <v>3</v>
      </c>
      <c r="I4913">
        <v>4</v>
      </c>
      <c r="J4913">
        <v>2531</v>
      </c>
      <c r="K4913">
        <v>0.49184968575403654</v>
      </c>
    </row>
    <row r="4914" spans="1:11" x14ac:dyDescent="0.25">
      <c r="A4914" t="s">
        <v>10</v>
      </c>
      <c r="B4914" t="s">
        <v>11</v>
      </c>
      <c r="C4914">
        <v>2007</v>
      </c>
      <c r="D4914">
        <v>4.7</v>
      </c>
      <c r="E4914" t="s">
        <v>22</v>
      </c>
      <c r="F4914" t="s">
        <v>17</v>
      </c>
      <c r="G4914">
        <v>164933</v>
      </c>
      <c r="H4914">
        <v>3</v>
      </c>
      <c r="I4914">
        <v>4</v>
      </c>
      <c r="J4914">
        <v>11101</v>
      </c>
      <c r="K4914">
        <v>0.49189584713267398</v>
      </c>
    </row>
    <row r="4915" spans="1:11" x14ac:dyDescent="0.25">
      <c r="A4915" t="s">
        <v>36</v>
      </c>
      <c r="B4915" t="s">
        <v>44</v>
      </c>
      <c r="C4915">
        <v>2010</v>
      </c>
      <c r="D4915">
        <v>3.6</v>
      </c>
      <c r="E4915" t="s">
        <v>12</v>
      </c>
      <c r="F4915" t="s">
        <v>25</v>
      </c>
      <c r="G4915">
        <v>37887</v>
      </c>
      <c r="H4915">
        <v>5</v>
      </c>
      <c r="I4915">
        <v>5</v>
      </c>
      <c r="J4915">
        <v>9942</v>
      </c>
      <c r="K4915">
        <v>0.49214095190453588</v>
      </c>
    </row>
    <row r="4916" spans="1:11" x14ac:dyDescent="0.25">
      <c r="A4916" t="s">
        <v>10</v>
      </c>
      <c r="B4916" t="s">
        <v>48</v>
      </c>
      <c r="C4916">
        <v>2019</v>
      </c>
      <c r="D4916">
        <v>2.2999999999999998</v>
      </c>
      <c r="E4916" t="s">
        <v>22</v>
      </c>
      <c r="F4916" t="s">
        <v>25</v>
      </c>
      <c r="G4916">
        <v>29218</v>
      </c>
      <c r="H4916">
        <v>5</v>
      </c>
      <c r="I4916">
        <v>3</v>
      </c>
      <c r="J4916">
        <v>13515</v>
      </c>
      <c r="K4916">
        <v>0.49221728977030765</v>
      </c>
    </row>
    <row r="4917" spans="1:11" x14ac:dyDescent="0.25">
      <c r="A4917" t="s">
        <v>40</v>
      </c>
      <c r="B4917" t="s">
        <v>41</v>
      </c>
      <c r="C4917">
        <v>2006</v>
      </c>
      <c r="D4917">
        <v>3.8</v>
      </c>
      <c r="E4917" t="s">
        <v>12</v>
      </c>
      <c r="F4917" t="s">
        <v>13</v>
      </c>
      <c r="G4917">
        <v>34397</v>
      </c>
      <c r="H4917">
        <v>5</v>
      </c>
      <c r="I4917">
        <v>5</v>
      </c>
      <c r="J4917">
        <v>9012</v>
      </c>
      <c r="K4917">
        <v>0.49225071760722039</v>
      </c>
    </row>
    <row r="4918" spans="1:11" x14ac:dyDescent="0.25">
      <c r="A4918" t="s">
        <v>20</v>
      </c>
      <c r="B4918" t="s">
        <v>21</v>
      </c>
      <c r="C4918">
        <v>2005</v>
      </c>
      <c r="D4918">
        <v>4.5999999999999996</v>
      </c>
      <c r="E4918" t="s">
        <v>12</v>
      </c>
      <c r="F4918" t="s">
        <v>25</v>
      </c>
      <c r="G4918">
        <v>117063</v>
      </c>
      <c r="H4918">
        <v>2</v>
      </c>
      <c r="I4918">
        <v>4</v>
      </c>
      <c r="J4918">
        <v>7858</v>
      </c>
      <c r="K4918">
        <v>0.49236578373147177</v>
      </c>
    </row>
    <row r="4919" spans="1:11" x14ac:dyDescent="0.25">
      <c r="A4919" t="s">
        <v>33</v>
      </c>
      <c r="B4919" t="s">
        <v>34</v>
      </c>
      <c r="C4919">
        <v>2020</v>
      </c>
      <c r="D4919">
        <v>1.6</v>
      </c>
      <c r="E4919" t="s">
        <v>16</v>
      </c>
      <c r="F4919" t="s">
        <v>17</v>
      </c>
      <c r="G4919">
        <v>35830</v>
      </c>
      <c r="H4919">
        <v>3</v>
      </c>
      <c r="I4919">
        <v>2</v>
      </c>
      <c r="J4919">
        <v>13483</v>
      </c>
      <c r="K4919">
        <v>0.49264391924013962</v>
      </c>
    </row>
    <row r="4920" spans="1:11" x14ac:dyDescent="0.25">
      <c r="A4920" t="s">
        <v>10</v>
      </c>
      <c r="B4920" t="s">
        <v>11</v>
      </c>
      <c r="C4920">
        <v>2018</v>
      </c>
      <c r="D4920">
        <v>2.1</v>
      </c>
      <c r="E4920" t="s">
        <v>16</v>
      </c>
      <c r="F4920" t="s">
        <v>13</v>
      </c>
      <c r="G4920">
        <v>272228</v>
      </c>
      <c r="H4920">
        <v>3</v>
      </c>
      <c r="I4920">
        <v>3</v>
      </c>
      <c r="J4920">
        <v>7155</v>
      </c>
      <c r="K4920">
        <v>0.49270631509810037</v>
      </c>
    </row>
    <row r="4921" spans="1:11" x14ac:dyDescent="0.25">
      <c r="A4921" t="s">
        <v>36</v>
      </c>
      <c r="B4921" t="s">
        <v>44</v>
      </c>
      <c r="C4921">
        <v>2016</v>
      </c>
      <c r="D4921">
        <v>4.8</v>
      </c>
      <c r="E4921" t="s">
        <v>12</v>
      </c>
      <c r="F4921" t="s">
        <v>25</v>
      </c>
      <c r="G4921">
        <v>181897</v>
      </c>
      <c r="H4921">
        <v>3</v>
      </c>
      <c r="I4921">
        <v>2</v>
      </c>
      <c r="J4921">
        <v>10062</v>
      </c>
      <c r="K4921">
        <v>0.49276723903375708</v>
      </c>
    </row>
    <row r="4922" spans="1:11" x14ac:dyDescent="0.25">
      <c r="A4922" t="s">
        <v>36</v>
      </c>
      <c r="B4922" t="s">
        <v>53</v>
      </c>
      <c r="C4922">
        <v>2013</v>
      </c>
      <c r="D4922">
        <v>4.2</v>
      </c>
      <c r="E4922" t="s">
        <v>22</v>
      </c>
      <c r="F4922" t="s">
        <v>17</v>
      </c>
      <c r="G4922">
        <v>233376</v>
      </c>
      <c r="H4922">
        <v>5</v>
      </c>
      <c r="I4922">
        <v>1</v>
      </c>
      <c r="J4922">
        <v>11032</v>
      </c>
      <c r="K4922">
        <v>0.49288466052909108</v>
      </c>
    </row>
    <row r="4923" spans="1:11" x14ac:dyDescent="0.25">
      <c r="A4923" t="s">
        <v>23</v>
      </c>
      <c r="B4923" t="s">
        <v>45</v>
      </c>
      <c r="C4923">
        <v>2017</v>
      </c>
      <c r="D4923">
        <v>3.5</v>
      </c>
      <c r="E4923" t="s">
        <v>28</v>
      </c>
      <c r="F4923" t="s">
        <v>13</v>
      </c>
      <c r="G4923">
        <v>114288</v>
      </c>
      <c r="H4923">
        <v>5</v>
      </c>
      <c r="I4923">
        <v>2</v>
      </c>
      <c r="J4923">
        <v>10414</v>
      </c>
      <c r="K4923">
        <v>0.49299643937711846</v>
      </c>
    </row>
    <row r="4924" spans="1:11" x14ac:dyDescent="0.25">
      <c r="A4924" t="s">
        <v>40</v>
      </c>
      <c r="B4924" t="s">
        <v>51</v>
      </c>
      <c r="C4924">
        <v>2018</v>
      </c>
      <c r="D4924">
        <v>2.2999999999999998</v>
      </c>
      <c r="E4924" t="s">
        <v>22</v>
      </c>
      <c r="F4924" t="s">
        <v>17</v>
      </c>
      <c r="G4924">
        <v>292022</v>
      </c>
      <c r="H4924">
        <v>3</v>
      </c>
      <c r="I4924">
        <v>2</v>
      </c>
      <c r="J4924">
        <v>9459</v>
      </c>
      <c r="K4924">
        <v>0.49306394349940486</v>
      </c>
    </row>
    <row r="4925" spans="1:11" x14ac:dyDescent="0.25">
      <c r="A4925" t="s">
        <v>33</v>
      </c>
      <c r="B4925" t="s">
        <v>34</v>
      </c>
      <c r="C4925">
        <v>2015</v>
      </c>
      <c r="D4925">
        <v>4</v>
      </c>
      <c r="E4925" t="s">
        <v>16</v>
      </c>
      <c r="F4925" t="s">
        <v>13</v>
      </c>
      <c r="G4925">
        <v>273881</v>
      </c>
      <c r="H4925">
        <v>4</v>
      </c>
      <c r="I4925">
        <v>1</v>
      </c>
      <c r="J4925">
        <v>8122</v>
      </c>
      <c r="K4925">
        <v>0.49310963757354087</v>
      </c>
    </row>
    <row r="4926" spans="1:11" x14ac:dyDescent="0.25">
      <c r="A4926" t="s">
        <v>36</v>
      </c>
      <c r="B4926" t="s">
        <v>53</v>
      </c>
      <c r="C4926">
        <v>2011</v>
      </c>
      <c r="D4926">
        <v>1.8</v>
      </c>
      <c r="E4926" t="s">
        <v>22</v>
      </c>
      <c r="F4926" t="s">
        <v>17</v>
      </c>
      <c r="G4926">
        <v>272957</v>
      </c>
      <c r="H4926">
        <v>3</v>
      </c>
      <c r="I4926">
        <v>3</v>
      </c>
      <c r="J4926">
        <v>7240</v>
      </c>
      <c r="K4926">
        <v>0.49313167600108432</v>
      </c>
    </row>
    <row r="4927" spans="1:11" x14ac:dyDescent="0.25">
      <c r="A4927" t="s">
        <v>18</v>
      </c>
      <c r="B4927" t="s">
        <v>52</v>
      </c>
      <c r="C4927">
        <v>2002</v>
      </c>
      <c r="D4927">
        <v>3.5</v>
      </c>
      <c r="E4927" t="s">
        <v>28</v>
      </c>
      <c r="F4927" t="s">
        <v>17</v>
      </c>
      <c r="G4927">
        <v>167736</v>
      </c>
      <c r="H4927">
        <v>2</v>
      </c>
      <c r="I4927">
        <v>2</v>
      </c>
      <c r="J4927">
        <v>6345</v>
      </c>
      <c r="K4927">
        <v>0.49348634265548008</v>
      </c>
    </row>
    <row r="4928" spans="1:11" x14ac:dyDescent="0.25">
      <c r="A4928" t="s">
        <v>33</v>
      </c>
      <c r="B4928" t="s">
        <v>55</v>
      </c>
      <c r="C4928">
        <v>2011</v>
      </c>
      <c r="D4928">
        <v>2.6</v>
      </c>
      <c r="E4928" t="s">
        <v>28</v>
      </c>
      <c r="F4928" t="s">
        <v>25</v>
      </c>
      <c r="G4928">
        <v>243572</v>
      </c>
      <c r="H4928">
        <v>5</v>
      </c>
      <c r="I4928">
        <v>1</v>
      </c>
      <c r="J4928">
        <v>5128</v>
      </c>
      <c r="K4928">
        <v>0.49360893242933912</v>
      </c>
    </row>
    <row r="4929" spans="1:11" x14ac:dyDescent="0.25">
      <c r="A4929" t="s">
        <v>23</v>
      </c>
      <c r="B4929" t="s">
        <v>45</v>
      </c>
      <c r="C4929">
        <v>2005</v>
      </c>
      <c r="D4929">
        <v>1.6</v>
      </c>
      <c r="E4929" t="s">
        <v>22</v>
      </c>
      <c r="F4929" t="s">
        <v>17</v>
      </c>
      <c r="G4929">
        <v>293339</v>
      </c>
      <c r="H4929">
        <v>5</v>
      </c>
      <c r="I4929">
        <v>1</v>
      </c>
      <c r="J4929">
        <v>4833</v>
      </c>
      <c r="K4929">
        <v>0.49386769784662199</v>
      </c>
    </row>
    <row r="4930" spans="1:11" x14ac:dyDescent="0.25">
      <c r="A4930" t="s">
        <v>10</v>
      </c>
      <c r="B4930" t="s">
        <v>31</v>
      </c>
      <c r="C4930">
        <v>2003</v>
      </c>
      <c r="D4930">
        <v>4.0999999999999996</v>
      </c>
      <c r="E4930" t="s">
        <v>22</v>
      </c>
      <c r="F4930" t="s">
        <v>17</v>
      </c>
      <c r="G4930">
        <v>4842</v>
      </c>
      <c r="H4930">
        <v>2</v>
      </c>
      <c r="I4930">
        <v>1</v>
      </c>
      <c r="J4930">
        <v>12503</v>
      </c>
      <c r="K4930">
        <v>0.49387576689105039</v>
      </c>
    </row>
    <row r="4931" spans="1:11" x14ac:dyDescent="0.25">
      <c r="A4931" t="s">
        <v>33</v>
      </c>
      <c r="B4931" t="s">
        <v>55</v>
      </c>
      <c r="C4931">
        <v>2004</v>
      </c>
      <c r="D4931">
        <v>1</v>
      </c>
      <c r="E4931" t="s">
        <v>16</v>
      </c>
      <c r="F4931" t="s">
        <v>25</v>
      </c>
      <c r="G4931">
        <v>71056</v>
      </c>
      <c r="H4931">
        <v>3</v>
      </c>
      <c r="I4931">
        <v>5</v>
      </c>
      <c r="J4931">
        <v>5878</v>
      </c>
      <c r="K4931">
        <v>0.49388421222589562</v>
      </c>
    </row>
    <row r="4932" spans="1:11" x14ac:dyDescent="0.25">
      <c r="A4932" t="s">
        <v>10</v>
      </c>
      <c r="B4932" t="s">
        <v>11</v>
      </c>
      <c r="C4932">
        <v>2004</v>
      </c>
      <c r="D4932">
        <v>2.8</v>
      </c>
      <c r="E4932" t="s">
        <v>16</v>
      </c>
      <c r="F4932" t="s">
        <v>13</v>
      </c>
      <c r="G4932">
        <v>264738</v>
      </c>
      <c r="H4932">
        <v>2</v>
      </c>
      <c r="I4932">
        <v>3</v>
      </c>
      <c r="J4932">
        <v>3805</v>
      </c>
      <c r="K4932">
        <v>0.49388723850986971</v>
      </c>
    </row>
    <row r="4933" spans="1:11" x14ac:dyDescent="0.25">
      <c r="A4933" t="s">
        <v>18</v>
      </c>
      <c r="B4933" t="s">
        <v>52</v>
      </c>
      <c r="C4933">
        <v>2004</v>
      </c>
      <c r="D4933">
        <v>3.6</v>
      </c>
      <c r="E4933" t="s">
        <v>16</v>
      </c>
      <c r="F4933" t="s">
        <v>17</v>
      </c>
      <c r="G4933">
        <v>2810</v>
      </c>
      <c r="H4933">
        <v>5</v>
      </c>
      <c r="I4933">
        <v>3</v>
      </c>
      <c r="J4933">
        <v>11343</v>
      </c>
      <c r="K4933">
        <v>0.49395846577829738</v>
      </c>
    </row>
    <row r="4934" spans="1:11" x14ac:dyDescent="0.25">
      <c r="A4934" t="s">
        <v>26</v>
      </c>
      <c r="B4934" t="s">
        <v>32</v>
      </c>
      <c r="C4934">
        <v>2016</v>
      </c>
      <c r="D4934">
        <v>4.3</v>
      </c>
      <c r="E4934" t="s">
        <v>22</v>
      </c>
      <c r="F4934" t="s">
        <v>17</v>
      </c>
      <c r="G4934">
        <v>170227</v>
      </c>
      <c r="H4934">
        <v>4</v>
      </c>
      <c r="I4934">
        <v>1</v>
      </c>
      <c r="J4934">
        <v>13295</v>
      </c>
      <c r="K4934">
        <v>0.49400567751135249</v>
      </c>
    </row>
    <row r="4935" spans="1:11" x14ac:dyDescent="0.25">
      <c r="A4935" t="s">
        <v>26</v>
      </c>
      <c r="B4935" t="s">
        <v>47</v>
      </c>
      <c r="C4935">
        <v>2010</v>
      </c>
      <c r="D4935">
        <v>2</v>
      </c>
      <c r="E4935" t="s">
        <v>16</v>
      </c>
      <c r="F4935" t="s">
        <v>13</v>
      </c>
      <c r="G4935">
        <v>265328</v>
      </c>
      <c r="H4935">
        <v>2</v>
      </c>
      <c r="I4935">
        <v>3</v>
      </c>
      <c r="J4935">
        <v>4793</v>
      </c>
      <c r="K4935">
        <v>0.49401926923385564</v>
      </c>
    </row>
    <row r="4936" spans="1:11" x14ac:dyDescent="0.25">
      <c r="A4936" t="s">
        <v>36</v>
      </c>
      <c r="B4936" t="s">
        <v>44</v>
      </c>
      <c r="C4936">
        <v>2012</v>
      </c>
      <c r="D4936">
        <v>4.5</v>
      </c>
      <c r="E4936" t="s">
        <v>28</v>
      </c>
      <c r="F4936" t="s">
        <v>13</v>
      </c>
      <c r="G4936">
        <v>212772</v>
      </c>
      <c r="H4936">
        <v>5</v>
      </c>
      <c r="I4936">
        <v>4</v>
      </c>
      <c r="J4936">
        <v>7944</v>
      </c>
      <c r="K4936">
        <v>0.49414635613793523</v>
      </c>
    </row>
    <row r="4937" spans="1:11" x14ac:dyDescent="0.25">
      <c r="A4937" t="s">
        <v>36</v>
      </c>
      <c r="B4937" t="s">
        <v>37</v>
      </c>
      <c r="C4937">
        <v>2008</v>
      </c>
      <c r="D4937">
        <v>3.1</v>
      </c>
      <c r="E4937" t="s">
        <v>22</v>
      </c>
      <c r="F4937" t="s">
        <v>17</v>
      </c>
      <c r="G4937">
        <v>31509</v>
      </c>
      <c r="H4937">
        <v>3</v>
      </c>
      <c r="I4937">
        <v>2</v>
      </c>
      <c r="J4937">
        <v>12469</v>
      </c>
      <c r="K4937">
        <v>0.4941532799719196</v>
      </c>
    </row>
    <row r="4938" spans="1:11" x14ac:dyDescent="0.25">
      <c r="A4938" t="s">
        <v>40</v>
      </c>
      <c r="B4938" t="s">
        <v>49</v>
      </c>
      <c r="C4938">
        <v>2022</v>
      </c>
      <c r="D4938">
        <v>4.9000000000000004</v>
      </c>
      <c r="E4938" t="s">
        <v>22</v>
      </c>
      <c r="F4938" t="s">
        <v>25</v>
      </c>
      <c r="G4938">
        <v>233852</v>
      </c>
      <c r="H4938">
        <v>5</v>
      </c>
      <c r="I4938">
        <v>1</v>
      </c>
      <c r="J4938">
        <v>12922</v>
      </c>
      <c r="K4938">
        <v>0.49436036820332852</v>
      </c>
    </row>
    <row r="4939" spans="1:11" x14ac:dyDescent="0.25">
      <c r="A4939" t="s">
        <v>14</v>
      </c>
      <c r="B4939" t="s">
        <v>46</v>
      </c>
      <c r="C4939">
        <v>2005</v>
      </c>
      <c r="D4939">
        <v>3.7</v>
      </c>
      <c r="E4939" t="s">
        <v>22</v>
      </c>
      <c r="F4939" t="s">
        <v>25</v>
      </c>
      <c r="G4939">
        <v>230850</v>
      </c>
      <c r="H4939">
        <v>3</v>
      </c>
      <c r="I4939">
        <v>3</v>
      </c>
      <c r="J4939">
        <v>6683</v>
      </c>
      <c r="K4939">
        <v>0.49453163501699493</v>
      </c>
    </row>
    <row r="4940" spans="1:11" x14ac:dyDescent="0.25">
      <c r="A4940" t="s">
        <v>10</v>
      </c>
      <c r="B4940" t="s">
        <v>11</v>
      </c>
      <c r="C4940">
        <v>2002</v>
      </c>
      <c r="D4940">
        <v>3.3</v>
      </c>
      <c r="E4940" t="s">
        <v>16</v>
      </c>
      <c r="F4940" t="s">
        <v>13</v>
      </c>
      <c r="G4940">
        <v>261109</v>
      </c>
      <c r="H4940">
        <v>2</v>
      </c>
      <c r="I4940">
        <v>5</v>
      </c>
      <c r="J4940">
        <v>3777</v>
      </c>
      <c r="K4940">
        <v>0.494663628161643</v>
      </c>
    </row>
    <row r="4941" spans="1:11" x14ac:dyDescent="0.25">
      <c r="A4941" t="s">
        <v>14</v>
      </c>
      <c r="B4941" t="s">
        <v>15</v>
      </c>
      <c r="C4941">
        <v>2014</v>
      </c>
      <c r="D4941">
        <v>4.0999999999999996</v>
      </c>
      <c r="E4941" t="s">
        <v>12</v>
      </c>
      <c r="F4941" t="s">
        <v>25</v>
      </c>
      <c r="G4941">
        <v>255630</v>
      </c>
      <c r="H4941">
        <v>2</v>
      </c>
      <c r="I4941">
        <v>2</v>
      </c>
      <c r="J4941">
        <v>7287</v>
      </c>
      <c r="K4941">
        <v>0.49472025869302017</v>
      </c>
    </row>
    <row r="4942" spans="1:11" x14ac:dyDescent="0.25">
      <c r="A4942" t="s">
        <v>29</v>
      </c>
      <c r="B4942" t="s">
        <v>30</v>
      </c>
      <c r="C4942">
        <v>2015</v>
      </c>
      <c r="D4942">
        <v>1.5</v>
      </c>
      <c r="E4942" t="s">
        <v>22</v>
      </c>
      <c r="F4942" t="s">
        <v>13</v>
      </c>
      <c r="G4942">
        <v>178396</v>
      </c>
      <c r="H4942">
        <v>3</v>
      </c>
      <c r="I4942">
        <v>5</v>
      </c>
      <c r="J4942">
        <v>8532</v>
      </c>
      <c r="K4942">
        <v>0.49479165258414992</v>
      </c>
    </row>
    <row r="4943" spans="1:11" x14ac:dyDescent="0.25">
      <c r="A4943" t="s">
        <v>23</v>
      </c>
      <c r="B4943" t="s">
        <v>38</v>
      </c>
      <c r="C4943">
        <v>2007</v>
      </c>
      <c r="D4943">
        <v>2.7</v>
      </c>
      <c r="E4943" t="s">
        <v>12</v>
      </c>
      <c r="F4943" t="s">
        <v>17</v>
      </c>
      <c r="G4943">
        <v>229899</v>
      </c>
      <c r="H4943">
        <v>5</v>
      </c>
      <c r="I4943">
        <v>1</v>
      </c>
      <c r="J4943">
        <v>5802</v>
      </c>
      <c r="K4943">
        <v>0.49497230593966945</v>
      </c>
    </row>
    <row r="4944" spans="1:11" x14ac:dyDescent="0.25">
      <c r="A4944" t="s">
        <v>26</v>
      </c>
      <c r="B4944" t="s">
        <v>47</v>
      </c>
      <c r="C4944">
        <v>2003</v>
      </c>
      <c r="D4944">
        <v>2.5</v>
      </c>
      <c r="E4944" t="s">
        <v>16</v>
      </c>
      <c r="F4944" t="s">
        <v>25</v>
      </c>
      <c r="G4944">
        <v>34959</v>
      </c>
      <c r="H4944">
        <v>4</v>
      </c>
      <c r="I4944">
        <v>3</v>
      </c>
      <c r="J4944">
        <v>7800</v>
      </c>
      <c r="K4944">
        <v>0.49505565233598603</v>
      </c>
    </row>
    <row r="4945" spans="1:11" x14ac:dyDescent="0.25">
      <c r="A4945" t="s">
        <v>40</v>
      </c>
      <c r="B4945" t="s">
        <v>41</v>
      </c>
      <c r="C4945">
        <v>2009</v>
      </c>
      <c r="D4945">
        <v>2.1</v>
      </c>
      <c r="E4945" t="s">
        <v>22</v>
      </c>
      <c r="F4945" t="s">
        <v>13</v>
      </c>
      <c r="G4945">
        <v>244561</v>
      </c>
      <c r="H4945">
        <v>4</v>
      </c>
      <c r="I4945">
        <v>4</v>
      </c>
      <c r="J4945">
        <v>6008</v>
      </c>
      <c r="K4945">
        <v>0.49512723160297867</v>
      </c>
    </row>
    <row r="4946" spans="1:11" x14ac:dyDescent="0.25">
      <c r="A4946" t="s">
        <v>40</v>
      </c>
      <c r="B4946" t="s">
        <v>49</v>
      </c>
      <c r="C4946">
        <v>2022</v>
      </c>
      <c r="D4946">
        <v>2.9</v>
      </c>
      <c r="E4946" t="s">
        <v>12</v>
      </c>
      <c r="F4946" t="s">
        <v>25</v>
      </c>
      <c r="G4946">
        <v>135747</v>
      </c>
      <c r="H4946">
        <v>4</v>
      </c>
      <c r="I4946">
        <v>4</v>
      </c>
      <c r="J4946">
        <v>10885</v>
      </c>
      <c r="K4946">
        <v>0.49527734293347248</v>
      </c>
    </row>
    <row r="4947" spans="1:11" x14ac:dyDescent="0.25">
      <c r="A4947" t="s">
        <v>40</v>
      </c>
      <c r="B4947" t="s">
        <v>41</v>
      </c>
      <c r="C4947">
        <v>2015</v>
      </c>
      <c r="D4947">
        <v>3.8</v>
      </c>
      <c r="E4947" t="s">
        <v>16</v>
      </c>
      <c r="F4947" t="s">
        <v>17</v>
      </c>
      <c r="G4947">
        <v>35335</v>
      </c>
      <c r="H4947">
        <v>2</v>
      </c>
      <c r="I4947">
        <v>2</v>
      </c>
      <c r="J4947">
        <v>14193</v>
      </c>
      <c r="K4947">
        <v>0.49528712885042481</v>
      </c>
    </row>
    <row r="4948" spans="1:11" x14ac:dyDescent="0.25">
      <c r="A4948" t="s">
        <v>33</v>
      </c>
      <c r="B4948" t="s">
        <v>55</v>
      </c>
      <c r="C4948">
        <v>2014</v>
      </c>
      <c r="D4948">
        <v>5</v>
      </c>
      <c r="E4948" t="s">
        <v>16</v>
      </c>
      <c r="F4948" t="s">
        <v>17</v>
      </c>
      <c r="G4948">
        <v>175795</v>
      </c>
      <c r="H4948">
        <v>3</v>
      </c>
      <c r="I4948">
        <v>2</v>
      </c>
      <c r="J4948">
        <v>12284</v>
      </c>
      <c r="K4948">
        <v>0.49541924699387208</v>
      </c>
    </row>
    <row r="4949" spans="1:11" x14ac:dyDescent="0.25">
      <c r="A4949" t="s">
        <v>14</v>
      </c>
      <c r="B4949" t="s">
        <v>15</v>
      </c>
      <c r="C4949">
        <v>2000</v>
      </c>
      <c r="D4949">
        <v>2.8</v>
      </c>
      <c r="E4949" t="s">
        <v>28</v>
      </c>
      <c r="F4949" t="s">
        <v>13</v>
      </c>
      <c r="G4949">
        <v>261003</v>
      </c>
      <c r="H4949">
        <v>4</v>
      </c>
      <c r="I4949">
        <v>1</v>
      </c>
      <c r="J4949">
        <v>2000</v>
      </c>
      <c r="K4949">
        <v>0.49547565926692605</v>
      </c>
    </row>
    <row r="4950" spans="1:11" x14ac:dyDescent="0.25">
      <c r="A4950" t="s">
        <v>20</v>
      </c>
      <c r="B4950" t="s">
        <v>50</v>
      </c>
      <c r="C4950">
        <v>2016</v>
      </c>
      <c r="D4950">
        <v>3.7</v>
      </c>
      <c r="E4950" t="s">
        <v>28</v>
      </c>
      <c r="F4950" t="s">
        <v>25</v>
      </c>
      <c r="G4950">
        <v>35971</v>
      </c>
      <c r="H4950">
        <v>3</v>
      </c>
      <c r="I4950">
        <v>4</v>
      </c>
      <c r="J4950">
        <v>11880</v>
      </c>
      <c r="K4950">
        <v>0.49571375538388207</v>
      </c>
    </row>
    <row r="4951" spans="1:11" x14ac:dyDescent="0.25">
      <c r="A4951" t="s">
        <v>20</v>
      </c>
      <c r="B4951" t="s">
        <v>21</v>
      </c>
      <c r="C4951">
        <v>2017</v>
      </c>
      <c r="D4951">
        <v>2.5</v>
      </c>
      <c r="E4951" t="s">
        <v>16</v>
      </c>
      <c r="F4951" t="s">
        <v>17</v>
      </c>
      <c r="G4951">
        <v>141628</v>
      </c>
      <c r="H4951">
        <v>5</v>
      </c>
      <c r="I4951">
        <v>1</v>
      </c>
      <c r="J4951">
        <v>11367</v>
      </c>
      <c r="K4951">
        <v>0.49607719032868369</v>
      </c>
    </row>
    <row r="4952" spans="1:11" x14ac:dyDescent="0.25">
      <c r="A4952" t="s">
        <v>26</v>
      </c>
      <c r="B4952" t="s">
        <v>27</v>
      </c>
      <c r="C4952">
        <v>2016</v>
      </c>
      <c r="D4952">
        <v>3.7</v>
      </c>
      <c r="E4952" t="s">
        <v>28</v>
      </c>
      <c r="F4952" t="s">
        <v>17</v>
      </c>
      <c r="G4952">
        <v>240983</v>
      </c>
      <c r="H4952">
        <v>3</v>
      </c>
      <c r="I4952">
        <v>4</v>
      </c>
      <c r="J4952">
        <v>9280</v>
      </c>
      <c r="K4952">
        <v>0.49608747886229754</v>
      </c>
    </row>
    <row r="4953" spans="1:11" x14ac:dyDescent="0.25">
      <c r="A4953" t="s">
        <v>33</v>
      </c>
      <c r="B4953" t="s">
        <v>43</v>
      </c>
      <c r="C4953">
        <v>2003</v>
      </c>
      <c r="D4953">
        <v>4.7</v>
      </c>
      <c r="E4953" t="s">
        <v>28</v>
      </c>
      <c r="F4953" t="s">
        <v>25</v>
      </c>
      <c r="G4953">
        <v>61010</v>
      </c>
      <c r="H4953">
        <v>2</v>
      </c>
      <c r="I4953">
        <v>1</v>
      </c>
      <c r="J4953">
        <v>8479</v>
      </c>
      <c r="K4953">
        <v>0.49615564746702268</v>
      </c>
    </row>
    <row r="4954" spans="1:11" x14ac:dyDescent="0.25">
      <c r="A4954" t="s">
        <v>14</v>
      </c>
      <c r="B4954" t="s">
        <v>46</v>
      </c>
      <c r="C4954">
        <v>2017</v>
      </c>
      <c r="D4954">
        <v>2.1</v>
      </c>
      <c r="E4954" t="s">
        <v>12</v>
      </c>
      <c r="F4954" t="s">
        <v>17</v>
      </c>
      <c r="G4954">
        <v>140119</v>
      </c>
      <c r="H4954">
        <v>5</v>
      </c>
      <c r="I4954">
        <v>4</v>
      </c>
      <c r="J4954">
        <v>9997</v>
      </c>
      <c r="K4954">
        <v>0.49632849602241769</v>
      </c>
    </row>
    <row r="4955" spans="1:11" x14ac:dyDescent="0.25">
      <c r="A4955" t="s">
        <v>14</v>
      </c>
      <c r="B4955" t="s">
        <v>39</v>
      </c>
      <c r="C4955">
        <v>2016</v>
      </c>
      <c r="D4955">
        <v>2.2999999999999998</v>
      </c>
      <c r="E4955" t="s">
        <v>22</v>
      </c>
      <c r="F4955" t="s">
        <v>13</v>
      </c>
      <c r="G4955">
        <v>189903</v>
      </c>
      <c r="H4955">
        <v>3</v>
      </c>
      <c r="I4955">
        <v>3</v>
      </c>
      <c r="J4955">
        <v>9401</v>
      </c>
      <c r="K4955">
        <v>0.49638595902850313</v>
      </c>
    </row>
    <row r="4956" spans="1:11" x14ac:dyDescent="0.25">
      <c r="A4956" t="s">
        <v>10</v>
      </c>
      <c r="B4956" t="s">
        <v>31</v>
      </c>
      <c r="C4956">
        <v>2000</v>
      </c>
      <c r="D4956">
        <v>2.8</v>
      </c>
      <c r="E4956" t="s">
        <v>12</v>
      </c>
      <c r="F4956" t="s">
        <v>13</v>
      </c>
      <c r="G4956">
        <v>107891</v>
      </c>
      <c r="H4956">
        <v>3</v>
      </c>
      <c r="I4956">
        <v>3</v>
      </c>
      <c r="J4956">
        <v>4742</v>
      </c>
      <c r="K4956">
        <v>0.4964095411374575</v>
      </c>
    </row>
    <row r="4957" spans="1:11" x14ac:dyDescent="0.25">
      <c r="A4957" t="s">
        <v>20</v>
      </c>
      <c r="B4957" t="s">
        <v>21</v>
      </c>
      <c r="C4957">
        <v>2022</v>
      </c>
      <c r="D4957">
        <v>3.8</v>
      </c>
      <c r="E4957" t="s">
        <v>12</v>
      </c>
      <c r="F4957" t="s">
        <v>17</v>
      </c>
      <c r="G4957">
        <v>186035</v>
      </c>
      <c r="H4957">
        <v>4</v>
      </c>
      <c r="I4957">
        <v>3</v>
      </c>
      <c r="J4957">
        <v>12279</v>
      </c>
      <c r="K4957">
        <v>0.49647171939316737</v>
      </c>
    </row>
    <row r="4958" spans="1:11" x14ac:dyDescent="0.25">
      <c r="A4958" t="s">
        <v>23</v>
      </c>
      <c r="B4958" t="s">
        <v>38</v>
      </c>
      <c r="C4958">
        <v>2011</v>
      </c>
      <c r="D4958">
        <v>4.2</v>
      </c>
      <c r="E4958" t="s">
        <v>16</v>
      </c>
      <c r="F4958" t="s">
        <v>13</v>
      </c>
      <c r="G4958">
        <v>49206</v>
      </c>
      <c r="H4958">
        <v>5</v>
      </c>
      <c r="I4958">
        <v>5</v>
      </c>
      <c r="J4958">
        <v>11615</v>
      </c>
      <c r="K4958">
        <v>0.49652392771412945</v>
      </c>
    </row>
    <row r="4959" spans="1:11" x14ac:dyDescent="0.25">
      <c r="A4959" t="s">
        <v>36</v>
      </c>
      <c r="B4959" t="s">
        <v>53</v>
      </c>
      <c r="C4959">
        <v>2007</v>
      </c>
      <c r="D4959">
        <v>4.5</v>
      </c>
      <c r="E4959" t="s">
        <v>22</v>
      </c>
      <c r="F4959" t="s">
        <v>25</v>
      </c>
      <c r="G4959">
        <v>77159</v>
      </c>
      <c r="H4959">
        <v>4</v>
      </c>
      <c r="I4959">
        <v>1</v>
      </c>
      <c r="J4959">
        <v>11156</v>
      </c>
      <c r="K4959">
        <v>0.496657413686583</v>
      </c>
    </row>
    <row r="4960" spans="1:11" x14ac:dyDescent="0.25">
      <c r="A4960" t="s">
        <v>10</v>
      </c>
      <c r="B4960" t="s">
        <v>31</v>
      </c>
      <c r="C4960">
        <v>2004</v>
      </c>
      <c r="D4960">
        <v>1.8</v>
      </c>
      <c r="E4960" t="s">
        <v>28</v>
      </c>
      <c r="F4960" t="s">
        <v>25</v>
      </c>
      <c r="G4960">
        <v>239182</v>
      </c>
      <c r="H4960">
        <v>4</v>
      </c>
      <c r="I4960">
        <v>5</v>
      </c>
      <c r="J4960">
        <v>2316</v>
      </c>
      <c r="K4960">
        <v>0.49668716605842167</v>
      </c>
    </row>
    <row r="4961" spans="1:11" x14ac:dyDescent="0.25">
      <c r="A4961" t="s">
        <v>10</v>
      </c>
      <c r="B4961" t="s">
        <v>31</v>
      </c>
      <c r="C4961">
        <v>2013</v>
      </c>
      <c r="D4961">
        <v>4.2</v>
      </c>
      <c r="E4961" t="s">
        <v>22</v>
      </c>
      <c r="F4961" t="s">
        <v>25</v>
      </c>
      <c r="G4961">
        <v>172709</v>
      </c>
      <c r="H4961">
        <v>4</v>
      </c>
      <c r="I4961">
        <v>1</v>
      </c>
      <c r="J4961">
        <v>10745</v>
      </c>
      <c r="K4961">
        <v>0.4967250415714175</v>
      </c>
    </row>
    <row r="4962" spans="1:11" x14ac:dyDescent="0.25">
      <c r="A4962" t="s">
        <v>33</v>
      </c>
      <c r="B4962" t="s">
        <v>55</v>
      </c>
      <c r="C4962">
        <v>2014</v>
      </c>
      <c r="D4962">
        <v>2.2999999999999998</v>
      </c>
      <c r="E4962" t="s">
        <v>16</v>
      </c>
      <c r="F4962" t="s">
        <v>13</v>
      </c>
      <c r="G4962">
        <v>3593</v>
      </c>
      <c r="H4962">
        <v>4</v>
      </c>
      <c r="I4962">
        <v>4</v>
      </c>
      <c r="J4962">
        <v>11528</v>
      </c>
      <c r="K4962">
        <v>0.49706332531112785</v>
      </c>
    </row>
    <row r="4963" spans="1:11" x14ac:dyDescent="0.25">
      <c r="A4963" t="s">
        <v>29</v>
      </c>
      <c r="B4963" t="s">
        <v>56</v>
      </c>
      <c r="C4963">
        <v>2020</v>
      </c>
      <c r="D4963">
        <v>4.2</v>
      </c>
      <c r="E4963" t="s">
        <v>12</v>
      </c>
      <c r="F4963" t="s">
        <v>25</v>
      </c>
      <c r="G4963">
        <v>5872</v>
      </c>
      <c r="H4963">
        <v>5</v>
      </c>
      <c r="I4963">
        <v>1</v>
      </c>
      <c r="J4963">
        <v>14182</v>
      </c>
      <c r="K4963">
        <v>0.49715398553532264</v>
      </c>
    </row>
    <row r="4964" spans="1:11" x14ac:dyDescent="0.25">
      <c r="A4964" t="s">
        <v>20</v>
      </c>
      <c r="B4964" t="s">
        <v>42</v>
      </c>
      <c r="C4964">
        <v>2003</v>
      </c>
      <c r="D4964">
        <v>3</v>
      </c>
      <c r="E4964" t="s">
        <v>12</v>
      </c>
      <c r="F4964" t="s">
        <v>25</v>
      </c>
      <c r="G4964">
        <v>56812</v>
      </c>
      <c r="H4964">
        <v>2</v>
      </c>
      <c r="I4964">
        <v>3</v>
      </c>
      <c r="J4964">
        <v>6863</v>
      </c>
      <c r="K4964">
        <v>0.4971591048407662</v>
      </c>
    </row>
    <row r="4965" spans="1:11" x14ac:dyDescent="0.25">
      <c r="A4965" t="s">
        <v>40</v>
      </c>
      <c r="B4965" t="s">
        <v>41</v>
      </c>
      <c r="C4965">
        <v>2007</v>
      </c>
      <c r="D4965">
        <v>1.1000000000000001</v>
      </c>
      <c r="E4965" t="s">
        <v>22</v>
      </c>
      <c r="F4965" t="s">
        <v>13</v>
      </c>
      <c r="G4965">
        <v>108253</v>
      </c>
      <c r="H4965">
        <v>5</v>
      </c>
      <c r="I4965">
        <v>3</v>
      </c>
      <c r="J4965">
        <v>7134</v>
      </c>
      <c r="K4965">
        <v>0.49730242776423783</v>
      </c>
    </row>
    <row r="4966" spans="1:11" x14ac:dyDescent="0.25">
      <c r="A4966" t="s">
        <v>23</v>
      </c>
      <c r="B4966" t="s">
        <v>38</v>
      </c>
      <c r="C4966">
        <v>2009</v>
      </c>
      <c r="D4966">
        <v>1.2</v>
      </c>
      <c r="E4966" t="s">
        <v>16</v>
      </c>
      <c r="F4966" t="s">
        <v>17</v>
      </c>
      <c r="G4966">
        <v>229601</v>
      </c>
      <c r="H4966">
        <v>2</v>
      </c>
      <c r="I4966">
        <v>2</v>
      </c>
      <c r="J4966">
        <v>5907</v>
      </c>
      <c r="K4966">
        <v>0.4974033723948339</v>
      </c>
    </row>
    <row r="4967" spans="1:11" x14ac:dyDescent="0.25">
      <c r="A4967" t="s">
        <v>14</v>
      </c>
      <c r="B4967" t="s">
        <v>46</v>
      </c>
      <c r="C4967">
        <v>2012</v>
      </c>
      <c r="D4967">
        <v>4</v>
      </c>
      <c r="E4967" t="s">
        <v>16</v>
      </c>
      <c r="F4967" t="s">
        <v>13</v>
      </c>
      <c r="G4967">
        <v>224113</v>
      </c>
      <c r="H4967">
        <v>2</v>
      </c>
      <c r="I4967">
        <v>2</v>
      </c>
      <c r="J4967">
        <v>8217</v>
      </c>
      <c r="K4967">
        <v>0.49765627213172081</v>
      </c>
    </row>
    <row r="4968" spans="1:11" x14ac:dyDescent="0.25">
      <c r="A4968" t="s">
        <v>40</v>
      </c>
      <c r="B4968" t="s">
        <v>49</v>
      </c>
      <c r="C4968">
        <v>2017</v>
      </c>
      <c r="D4968">
        <v>3.6</v>
      </c>
      <c r="E4968" t="s">
        <v>22</v>
      </c>
      <c r="F4968" t="s">
        <v>25</v>
      </c>
      <c r="G4968">
        <v>248268</v>
      </c>
      <c r="H4968">
        <v>2</v>
      </c>
      <c r="I4968">
        <v>5</v>
      </c>
      <c r="J4968">
        <v>9834</v>
      </c>
      <c r="K4968">
        <v>0.49768340164252134</v>
      </c>
    </row>
    <row r="4969" spans="1:11" x14ac:dyDescent="0.25">
      <c r="A4969" t="s">
        <v>33</v>
      </c>
      <c r="B4969" t="s">
        <v>34</v>
      </c>
      <c r="C4969">
        <v>2000</v>
      </c>
      <c r="D4969">
        <v>4.3</v>
      </c>
      <c r="E4969" t="s">
        <v>28</v>
      </c>
      <c r="F4969" t="s">
        <v>25</v>
      </c>
      <c r="G4969">
        <v>12675</v>
      </c>
      <c r="H4969">
        <v>3</v>
      </c>
      <c r="I4969">
        <v>4</v>
      </c>
      <c r="J4969">
        <v>8146</v>
      </c>
      <c r="K4969">
        <v>0.49773040645040389</v>
      </c>
    </row>
    <row r="4970" spans="1:11" x14ac:dyDescent="0.25">
      <c r="A4970" t="s">
        <v>33</v>
      </c>
      <c r="B4970" t="s">
        <v>43</v>
      </c>
      <c r="C4970">
        <v>2023</v>
      </c>
      <c r="D4970">
        <v>2.9</v>
      </c>
      <c r="E4970" t="s">
        <v>12</v>
      </c>
      <c r="F4970" t="s">
        <v>17</v>
      </c>
      <c r="G4970">
        <v>211902</v>
      </c>
      <c r="H4970">
        <v>2</v>
      </c>
      <c r="I4970">
        <v>4</v>
      </c>
      <c r="J4970">
        <v>11161</v>
      </c>
      <c r="K4970">
        <v>0.49778498926112813</v>
      </c>
    </row>
    <row r="4971" spans="1:11" x14ac:dyDescent="0.25">
      <c r="A4971" t="s">
        <v>33</v>
      </c>
      <c r="B4971" t="s">
        <v>55</v>
      </c>
      <c r="C4971">
        <v>2012</v>
      </c>
      <c r="D4971">
        <v>1.1000000000000001</v>
      </c>
      <c r="E4971" t="s">
        <v>12</v>
      </c>
      <c r="F4971" t="s">
        <v>25</v>
      </c>
      <c r="G4971">
        <v>235097</v>
      </c>
      <c r="H4971">
        <v>4</v>
      </c>
      <c r="I4971">
        <v>2</v>
      </c>
      <c r="J4971">
        <v>4098</v>
      </c>
      <c r="K4971">
        <v>0.49819240475611071</v>
      </c>
    </row>
    <row r="4972" spans="1:11" x14ac:dyDescent="0.25">
      <c r="A4972" t="s">
        <v>18</v>
      </c>
      <c r="B4972" t="s">
        <v>19</v>
      </c>
      <c r="C4972">
        <v>2014</v>
      </c>
      <c r="D4972">
        <v>2.2000000000000002</v>
      </c>
      <c r="E4972" t="s">
        <v>12</v>
      </c>
      <c r="F4972" t="s">
        <v>13</v>
      </c>
      <c r="G4972">
        <v>290992</v>
      </c>
      <c r="H4972">
        <v>3</v>
      </c>
      <c r="I4972">
        <v>3</v>
      </c>
      <c r="J4972">
        <v>4680</v>
      </c>
      <c r="K4972">
        <v>0.49845976649130097</v>
      </c>
    </row>
    <row r="4973" spans="1:11" x14ac:dyDescent="0.25">
      <c r="A4973" t="s">
        <v>14</v>
      </c>
      <c r="B4973" t="s">
        <v>46</v>
      </c>
      <c r="C4973">
        <v>2003</v>
      </c>
      <c r="D4973">
        <v>2.6</v>
      </c>
      <c r="E4973" t="s">
        <v>16</v>
      </c>
      <c r="F4973" t="s">
        <v>17</v>
      </c>
      <c r="G4973">
        <v>14410</v>
      </c>
      <c r="H4973">
        <v>2</v>
      </c>
      <c r="I4973">
        <v>1</v>
      </c>
      <c r="J4973">
        <v>9811</v>
      </c>
      <c r="K4973">
        <v>0.49866425313959473</v>
      </c>
    </row>
    <row r="4974" spans="1:11" x14ac:dyDescent="0.25">
      <c r="A4974" t="s">
        <v>40</v>
      </c>
      <c r="B4974" t="s">
        <v>49</v>
      </c>
      <c r="C4974">
        <v>2023</v>
      </c>
      <c r="D4974">
        <v>3.2</v>
      </c>
      <c r="E4974" t="s">
        <v>28</v>
      </c>
      <c r="F4974" t="s">
        <v>13</v>
      </c>
      <c r="G4974">
        <v>209452</v>
      </c>
      <c r="H4974">
        <v>4</v>
      </c>
      <c r="I4974">
        <v>5</v>
      </c>
      <c r="J4974">
        <v>10010</v>
      </c>
      <c r="K4974">
        <v>0.49866966849652927</v>
      </c>
    </row>
    <row r="4975" spans="1:11" x14ac:dyDescent="0.25">
      <c r="A4975" t="s">
        <v>33</v>
      </c>
      <c r="B4975" t="s">
        <v>34</v>
      </c>
      <c r="C4975">
        <v>2013</v>
      </c>
      <c r="D4975">
        <v>3.2</v>
      </c>
      <c r="E4975" t="s">
        <v>28</v>
      </c>
      <c r="F4975" t="s">
        <v>17</v>
      </c>
      <c r="G4975">
        <v>278860</v>
      </c>
      <c r="H4975">
        <v>4</v>
      </c>
      <c r="I4975">
        <v>4</v>
      </c>
      <c r="J4975">
        <v>7122</v>
      </c>
      <c r="K4975">
        <v>0.49867845405690525</v>
      </c>
    </row>
    <row r="4976" spans="1:11" x14ac:dyDescent="0.25">
      <c r="A4976" t="s">
        <v>36</v>
      </c>
      <c r="B4976" t="s">
        <v>37</v>
      </c>
      <c r="C4976">
        <v>2014</v>
      </c>
      <c r="D4976">
        <v>4.8</v>
      </c>
      <c r="E4976" t="s">
        <v>12</v>
      </c>
      <c r="F4976" t="s">
        <v>25</v>
      </c>
      <c r="G4976">
        <v>133831</v>
      </c>
      <c r="H4976">
        <v>2</v>
      </c>
      <c r="I4976">
        <v>1</v>
      </c>
      <c r="J4976">
        <v>10423</v>
      </c>
      <c r="K4976">
        <v>0.49868304107625128</v>
      </c>
    </row>
    <row r="4977" spans="1:11" x14ac:dyDescent="0.25">
      <c r="A4977" t="s">
        <v>40</v>
      </c>
      <c r="B4977" t="s">
        <v>51</v>
      </c>
      <c r="C4977">
        <v>2004</v>
      </c>
      <c r="D4977">
        <v>1.7</v>
      </c>
      <c r="E4977" t="s">
        <v>12</v>
      </c>
      <c r="F4977" t="s">
        <v>25</v>
      </c>
      <c r="G4977">
        <v>227276</v>
      </c>
      <c r="H4977">
        <v>2</v>
      </c>
      <c r="I4977">
        <v>2</v>
      </c>
      <c r="J4977">
        <v>2454</v>
      </c>
      <c r="K4977">
        <v>0.49869623672389318</v>
      </c>
    </row>
    <row r="4978" spans="1:11" x14ac:dyDescent="0.25">
      <c r="A4978" t="s">
        <v>40</v>
      </c>
      <c r="B4978" t="s">
        <v>51</v>
      </c>
      <c r="C4978">
        <v>2019</v>
      </c>
      <c r="D4978">
        <v>3.1</v>
      </c>
      <c r="E4978" t="s">
        <v>12</v>
      </c>
      <c r="F4978" t="s">
        <v>13</v>
      </c>
      <c r="G4978">
        <v>64185</v>
      </c>
      <c r="H4978">
        <v>3</v>
      </c>
      <c r="I4978">
        <v>3</v>
      </c>
      <c r="J4978">
        <v>11616</v>
      </c>
      <c r="K4978">
        <v>0.4987188095478049</v>
      </c>
    </row>
    <row r="4979" spans="1:11" x14ac:dyDescent="0.25">
      <c r="A4979" t="s">
        <v>33</v>
      </c>
      <c r="B4979" t="s">
        <v>43</v>
      </c>
      <c r="C4979">
        <v>2020</v>
      </c>
      <c r="D4979">
        <v>3.4</v>
      </c>
      <c r="E4979" t="s">
        <v>12</v>
      </c>
      <c r="F4979" t="s">
        <v>17</v>
      </c>
      <c r="G4979">
        <v>82991</v>
      </c>
      <c r="H4979">
        <v>2</v>
      </c>
      <c r="I4979">
        <v>5</v>
      </c>
      <c r="J4979">
        <v>13340</v>
      </c>
      <c r="K4979">
        <v>0.49881088439296661</v>
      </c>
    </row>
    <row r="4980" spans="1:11" x14ac:dyDescent="0.25">
      <c r="A4980" t="s">
        <v>40</v>
      </c>
      <c r="B4980" t="s">
        <v>49</v>
      </c>
      <c r="C4980">
        <v>2007</v>
      </c>
      <c r="D4980">
        <v>4.5</v>
      </c>
      <c r="E4980" t="s">
        <v>28</v>
      </c>
      <c r="F4980" t="s">
        <v>17</v>
      </c>
      <c r="G4980">
        <v>153372</v>
      </c>
      <c r="H4980">
        <v>3</v>
      </c>
      <c r="I4980">
        <v>2</v>
      </c>
      <c r="J4980">
        <v>9132</v>
      </c>
      <c r="K4980">
        <v>0.49897722897633678</v>
      </c>
    </row>
    <row r="4981" spans="1:11" x14ac:dyDescent="0.25">
      <c r="A4981" t="s">
        <v>29</v>
      </c>
      <c r="B4981" t="s">
        <v>30</v>
      </c>
      <c r="C4981">
        <v>2011</v>
      </c>
      <c r="D4981">
        <v>4.5</v>
      </c>
      <c r="E4981" t="s">
        <v>28</v>
      </c>
      <c r="F4981" t="s">
        <v>17</v>
      </c>
      <c r="G4981">
        <v>297338</v>
      </c>
      <c r="H4981">
        <v>4</v>
      </c>
      <c r="I4981">
        <v>3</v>
      </c>
      <c r="J4981">
        <v>7453</v>
      </c>
      <c r="K4981">
        <v>0.49925540516398892</v>
      </c>
    </row>
    <row r="4982" spans="1:11" x14ac:dyDescent="0.25">
      <c r="A4982" t="s">
        <v>14</v>
      </c>
      <c r="B4982" t="s">
        <v>46</v>
      </c>
      <c r="C4982">
        <v>2017</v>
      </c>
      <c r="D4982">
        <v>4.8</v>
      </c>
      <c r="E4982" t="s">
        <v>16</v>
      </c>
      <c r="F4982" t="s">
        <v>17</v>
      </c>
      <c r="G4982">
        <v>173000</v>
      </c>
      <c r="H4982">
        <v>2</v>
      </c>
      <c r="I4982">
        <v>1</v>
      </c>
      <c r="J4982">
        <v>13040</v>
      </c>
      <c r="K4982">
        <v>0.49944964297951056</v>
      </c>
    </row>
    <row r="4983" spans="1:11" x14ac:dyDescent="0.25">
      <c r="A4983" t="s">
        <v>18</v>
      </c>
      <c r="B4983" t="s">
        <v>52</v>
      </c>
      <c r="C4983">
        <v>2008</v>
      </c>
      <c r="D4983">
        <v>4.9000000000000004</v>
      </c>
      <c r="E4983" t="s">
        <v>28</v>
      </c>
      <c r="F4983" t="s">
        <v>13</v>
      </c>
      <c r="G4983">
        <v>193234</v>
      </c>
      <c r="H4983">
        <v>3</v>
      </c>
      <c r="I4983">
        <v>1</v>
      </c>
      <c r="J4983">
        <v>7535</v>
      </c>
      <c r="K4983">
        <v>0.49951587429981847</v>
      </c>
    </row>
    <row r="4984" spans="1:11" x14ac:dyDescent="0.25">
      <c r="A4984" t="s">
        <v>18</v>
      </c>
      <c r="B4984" t="s">
        <v>52</v>
      </c>
      <c r="C4984">
        <v>2009</v>
      </c>
      <c r="D4984">
        <v>3.7</v>
      </c>
      <c r="E4984" t="s">
        <v>28</v>
      </c>
      <c r="F4984" t="s">
        <v>25</v>
      </c>
      <c r="G4984">
        <v>200342</v>
      </c>
      <c r="H4984">
        <v>4</v>
      </c>
      <c r="I4984">
        <v>5</v>
      </c>
      <c r="J4984">
        <v>6493</v>
      </c>
      <c r="K4984">
        <v>0.49956778174514238</v>
      </c>
    </row>
    <row r="4985" spans="1:11" x14ac:dyDescent="0.25">
      <c r="A4985" t="s">
        <v>29</v>
      </c>
      <c r="B4985" t="s">
        <v>35</v>
      </c>
      <c r="C4985">
        <v>2004</v>
      </c>
      <c r="D4985">
        <v>3.9</v>
      </c>
      <c r="E4985" t="s">
        <v>22</v>
      </c>
      <c r="F4985" t="s">
        <v>17</v>
      </c>
      <c r="G4985">
        <v>96421</v>
      </c>
      <c r="H4985">
        <v>4</v>
      </c>
      <c r="I4985">
        <v>5</v>
      </c>
      <c r="J4985">
        <v>10771</v>
      </c>
      <c r="K4985">
        <v>0.49975039236730778</v>
      </c>
    </row>
    <row r="4986" spans="1:11" x14ac:dyDescent="0.25">
      <c r="A4986" t="s">
        <v>26</v>
      </c>
      <c r="B4986" t="s">
        <v>32</v>
      </c>
      <c r="C4986">
        <v>2013</v>
      </c>
      <c r="D4986">
        <v>1.6</v>
      </c>
      <c r="E4986" t="s">
        <v>12</v>
      </c>
      <c r="F4986" t="s">
        <v>17</v>
      </c>
      <c r="G4986">
        <v>127245</v>
      </c>
      <c r="H4986">
        <v>3</v>
      </c>
      <c r="I4986">
        <v>2</v>
      </c>
      <c r="J4986">
        <v>8555</v>
      </c>
      <c r="K4986">
        <v>0.49990433676669743</v>
      </c>
    </row>
    <row r="4987" spans="1:11" x14ac:dyDescent="0.25">
      <c r="A4987" t="s">
        <v>40</v>
      </c>
      <c r="B4987" t="s">
        <v>41</v>
      </c>
      <c r="C4987">
        <v>2011</v>
      </c>
      <c r="D4987">
        <v>1.3</v>
      </c>
      <c r="E4987" t="s">
        <v>12</v>
      </c>
      <c r="F4987" t="s">
        <v>17</v>
      </c>
      <c r="G4987">
        <v>236894</v>
      </c>
      <c r="H4987">
        <v>3</v>
      </c>
      <c r="I4987">
        <v>4</v>
      </c>
      <c r="J4987">
        <v>5462</v>
      </c>
      <c r="K4987">
        <v>0.49996434237314313</v>
      </c>
    </row>
    <row r="4988" spans="1:11" x14ac:dyDescent="0.25">
      <c r="A4988" t="s">
        <v>36</v>
      </c>
      <c r="B4988" t="s">
        <v>53</v>
      </c>
      <c r="C4988">
        <v>2000</v>
      </c>
      <c r="D4988">
        <v>4.4000000000000004</v>
      </c>
      <c r="E4988" t="s">
        <v>16</v>
      </c>
      <c r="F4988" t="s">
        <v>13</v>
      </c>
      <c r="G4988">
        <v>133953</v>
      </c>
      <c r="H4988">
        <v>5</v>
      </c>
      <c r="I4988">
        <v>5</v>
      </c>
      <c r="J4988">
        <v>6820</v>
      </c>
      <c r="K4988">
        <v>0.5001095678224976</v>
      </c>
    </row>
    <row r="4989" spans="1:11" x14ac:dyDescent="0.25">
      <c r="A4989" t="s">
        <v>20</v>
      </c>
      <c r="B4989" t="s">
        <v>42</v>
      </c>
      <c r="C4989">
        <v>2022</v>
      </c>
      <c r="D4989">
        <v>1.9</v>
      </c>
      <c r="E4989" t="s">
        <v>12</v>
      </c>
      <c r="F4989" t="s">
        <v>13</v>
      </c>
      <c r="G4989">
        <v>166461</v>
      </c>
      <c r="H4989">
        <v>4</v>
      </c>
      <c r="I4989">
        <v>4</v>
      </c>
      <c r="J4989">
        <v>9270</v>
      </c>
      <c r="K4989">
        <v>0.50017839603877789</v>
      </c>
    </row>
    <row r="4990" spans="1:11" x14ac:dyDescent="0.25">
      <c r="A4990" t="s">
        <v>14</v>
      </c>
      <c r="B4990" t="s">
        <v>46</v>
      </c>
      <c r="C4990">
        <v>2006</v>
      </c>
      <c r="D4990">
        <v>1.2</v>
      </c>
      <c r="E4990" t="s">
        <v>12</v>
      </c>
      <c r="F4990" t="s">
        <v>13</v>
      </c>
      <c r="G4990">
        <v>148497</v>
      </c>
      <c r="H4990">
        <v>3</v>
      </c>
      <c r="I4990">
        <v>1</v>
      </c>
      <c r="J4990">
        <v>4130</v>
      </c>
      <c r="K4990">
        <v>0.50022464904341402</v>
      </c>
    </row>
    <row r="4991" spans="1:11" x14ac:dyDescent="0.25">
      <c r="A4991" t="s">
        <v>40</v>
      </c>
      <c r="B4991" t="s">
        <v>49</v>
      </c>
      <c r="C4991">
        <v>2004</v>
      </c>
      <c r="D4991">
        <v>2.2000000000000002</v>
      </c>
      <c r="E4991" t="s">
        <v>16</v>
      </c>
      <c r="F4991" t="s">
        <v>17</v>
      </c>
      <c r="G4991">
        <v>256459</v>
      </c>
      <c r="H4991">
        <v>4</v>
      </c>
      <c r="I4991">
        <v>5</v>
      </c>
      <c r="J4991">
        <v>4870</v>
      </c>
      <c r="K4991">
        <v>0.50048026698937786</v>
      </c>
    </row>
    <row r="4992" spans="1:11" x14ac:dyDescent="0.25">
      <c r="A4992" t="s">
        <v>10</v>
      </c>
      <c r="B4992" t="s">
        <v>11</v>
      </c>
      <c r="C4992">
        <v>2009</v>
      </c>
      <c r="D4992">
        <v>4.8</v>
      </c>
      <c r="E4992" t="s">
        <v>12</v>
      </c>
      <c r="F4992" t="s">
        <v>13</v>
      </c>
      <c r="G4992">
        <v>208268</v>
      </c>
      <c r="H4992">
        <v>5</v>
      </c>
      <c r="I4992">
        <v>4</v>
      </c>
      <c r="J4992">
        <v>7434</v>
      </c>
      <c r="K4992">
        <v>0.50059504116480125</v>
      </c>
    </row>
    <row r="4993" spans="1:11" x14ac:dyDescent="0.25">
      <c r="A4993" t="s">
        <v>29</v>
      </c>
      <c r="B4993" t="s">
        <v>30</v>
      </c>
      <c r="C4993">
        <v>2008</v>
      </c>
      <c r="D4993">
        <v>3.9</v>
      </c>
      <c r="E4993" t="s">
        <v>22</v>
      </c>
      <c r="F4993" t="s">
        <v>13</v>
      </c>
      <c r="G4993">
        <v>271464</v>
      </c>
      <c r="H4993">
        <v>5</v>
      </c>
      <c r="I4993">
        <v>4</v>
      </c>
      <c r="J4993">
        <v>6970</v>
      </c>
      <c r="K4993">
        <v>0.50062542561524248</v>
      </c>
    </row>
    <row r="4994" spans="1:11" x14ac:dyDescent="0.25">
      <c r="A4994" t="s">
        <v>23</v>
      </c>
      <c r="B4994" t="s">
        <v>38</v>
      </c>
      <c r="C4994">
        <v>2012</v>
      </c>
      <c r="D4994">
        <v>4.4000000000000004</v>
      </c>
      <c r="E4994" t="s">
        <v>28</v>
      </c>
      <c r="F4994" t="s">
        <v>13</v>
      </c>
      <c r="G4994">
        <v>156174</v>
      </c>
      <c r="H4994">
        <v>3</v>
      </c>
      <c r="I4994">
        <v>1</v>
      </c>
      <c r="J4994">
        <v>8976</v>
      </c>
      <c r="K4994">
        <v>0.50066848367929373</v>
      </c>
    </row>
    <row r="4995" spans="1:11" x14ac:dyDescent="0.25">
      <c r="A4995" t="s">
        <v>26</v>
      </c>
      <c r="B4995" t="s">
        <v>27</v>
      </c>
      <c r="C4995">
        <v>2019</v>
      </c>
      <c r="D4995">
        <v>4.5</v>
      </c>
      <c r="E4995" t="s">
        <v>22</v>
      </c>
      <c r="F4995" t="s">
        <v>13</v>
      </c>
      <c r="G4995">
        <v>281108</v>
      </c>
      <c r="H4995">
        <v>5</v>
      </c>
      <c r="I4995">
        <v>4</v>
      </c>
      <c r="J4995">
        <v>10677</v>
      </c>
      <c r="K4995">
        <v>0.50075589612406801</v>
      </c>
    </row>
    <row r="4996" spans="1:11" x14ac:dyDescent="0.25">
      <c r="A4996" t="s">
        <v>33</v>
      </c>
      <c r="B4996" t="s">
        <v>34</v>
      </c>
      <c r="C4996">
        <v>2005</v>
      </c>
      <c r="D4996">
        <v>4.5999999999999996</v>
      </c>
      <c r="E4996" t="s">
        <v>22</v>
      </c>
      <c r="F4996" t="s">
        <v>13</v>
      </c>
      <c r="G4996">
        <v>147137</v>
      </c>
      <c r="H4996">
        <v>5</v>
      </c>
      <c r="I4996">
        <v>4</v>
      </c>
      <c r="J4996">
        <v>9257</v>
      </c>
      <c r="K4996">
        <v>0.50086524076318839</v>
      </c>
    </row>
    <row r="4997" spans="1:11" x14ac:dyDescent="0.25">
      <c r="A4997" t="s">
        <v>18</v>
      </c>
      <c r="B4997" t="s">
        <v>54</v>
      </c>
      <c r="C4997">
        <v>2002</v>
      </c>
      <c r="D4997">
        <v>2.8</v>
      </c>
      <c r="E4997" t="s">
        <v>12</v>
      </c>
      <c r="F4997" t="s">
        <v>13</v>
      </c>
      <c r="G4997">
        <v>166969</v>
      </c>
      <c r="H4997">
        <v>2</v>
      </c>
      <c r="I4997">
        <v>5</v>
      </c>
      <c r="J4997">
        <v>4160</v>
      </c>
      <c r="K4997">
        <v>0.50091250201793069</v>
      </c>
    </row>
    <row r="4998" spans="1:11" x14ac:dyDescent="0.25">
      <c r="A4998" t="s">
        <v>29</v>
      </c>
      <c r="B4998" t="s">
        <v>35</v>
      </c>
      <c r="C4998">
        <v>2019</v>
      </c>
      <c r="D4998">
        <v>1.9</v>
      </c>
      <c r="E4998" t="s">
        <v>16</v>
      </c>
      <c r="F4998" t="s">
        <v>13</v>
      </c>
      <c r="G4998">
        <v>73734</v>
      </c>
      <c r="H4998">
        <v>4</v>
      </c>
      <c r="I4998">
        <v>4</v>
      </c>
      <c r="J4998">
        <v>11225</v>
      </c>
      <c r="K4998">
        <v>0.50099164999837997</v>
      </c>
    </row>
    <row r="4999" spans="1:11" x14ac:dyDescent="0.25">
      <c r="A4999" t="s">
        <v>23</v>
      </c>
      <c r="B4999" t="s">
        <v>24</v>
      </c>
      <c r="C4999">
        <v>2012</v>
      </c>
      <c r="D4999">
        <v>2.2999999999999998</v>
      </c>
      <c r="E4999" t="s">
        <v>12</v>
      </c>
      <c r="F4999" t="s">
        <v>17</v>
      </c>
      <c r="G4999">
        <v>110813</v>
      </c>
      <c r="H4999">
        <v>4</v>
      </c>
      <c r="I4999">
        <v>3</v>
      </c>
      <c r="J4999">
        <v>9283</v>
      </c>
      <c r="K4999">
        <v>0.50118976935082427</v>
      </c>
    </row>
    <row r="5000" spans="1:11" x14ac:dyDescent="0.25">
      <c r="A5000" t="s">
        <v>23</v>
      </c>
      <c r="B5000" t="s">
        <v>38</v>
      </c>
      <c r="C5000">
        <v>2008</v>
      </c>
      <c r="D5000">
        <v>4.7</v>
      </c>
      <c r="E5000" t="s">
        <v>28</v>
      </c>
      <c r="F5000" t="s">
        <v>17</v>
      </c>
      <c r="G5000">
        <v>226596</v>
      </c>
      <c r="H5000">
        <v>4</v>
      </c>
      <c r="I5000">
        <v>1</v>
      </c>
      <c r="J5000">
        <v>8168</v>
      </c>
      <c r="K5000">
        <v>0.50119602852308831</v>
      </c>
    </row>
    <row r="5001" spans="1:11" x14ac:dyDescent="0.25">
      <c r="A5001" t="s">
        <v>10</v>
      </c>
      <c r="B5001" t="s">
        <v>11</v>
      </c>
      <c r="C5001">
        <v>2017</v>
      </c>
      <c r="D5001">
        <v>1.4</v>
      </c>
      <c r="E5001" t="s">
        <v>12</v>
      </c>
      <c r="F5001" t="s">
        <v>25</v>
      </c>
      <c r="G5001">
        <v>212576</v>
      </c>
      <c r="H5001">
        <v>2</v>
      </c>
      <c r="I5001">
        <v>3</v>
      </c>
      <c r="J5001">
        <v>6348</v>
      </c>
      <c r="K5001">
        <v>0.50125621200208437</v>
      </c>
    </row>
    <row r="5002" spans="1:11" x14ac:dyDescent="0.25">
      <c r="A5002" t="s">
        <v>29</v>
      </c>
      <c r="B5002" t="s">
        <v>30</v>
      </c>
      <c r="C5002">
        <v>2007</v>
      </c>
      <c r="D5002">
        <v>3.3</v>
      </c>
      <c r="E5002" t="s">
        <v>12</v>
      </c>
      <c r="F5002" t="s">
        <v>17</v>
      </c>
      <c r="G5002">
        <v>127140</v>
      </c>
      <c r="H5002">
        <v>4</v>
      </c>
      <c r="I5002">
        <v>1</v>
      </c>
      <c r="J5002">
        <v>8457</v>
      </c>
      <c r="K5002">
        <v>0.50137215362075505</v>
      </c>
    </row>
    <row r="5003" spans="1:11" x14ac:dyDescent="0.25">
      <c r="A5003" t="s">
        <v>29</v>
      </c>
      <c r="B5003" t="s">
        <v>56</v>
      </c>
      <c r="C5003">
        <v>2008</v>
      </c>
      <c r="D5003">
        <v>1.3</v>
      </c>
      <c r="E5003" t="s">
        <v>12</v>
      </c>
      <c r="F5003" t="s">
        <v>25</v>
      </c>
      <c r="G5003">
        <v>84405</v>
      </c>
      <c r="H5003">
        <v>2</v>
      </c>
      <c r="I5003">
        <v>2</v>
      </c>
      <c r="J5003">
        <v>6111</v>
      </c>
      <c r="K5003">
        <v>0.50138613910592822</v>
      </c>
    </row>
    <row r="5004" spans="1:11" x14ac:dyDescent="0.25">
      <c r="A5004" t="s">
        <v>10</v>
      </c>
      <c r="B5004" t="s">
        <v>31</v>
      </c>
      <c r="C5004">
        <v>2010</v>
      </c>
      <c r="D5004">
        <v>2.2999999999999998</v>
      </c>
      <c r="E5004" t="s">
        <v>28</v>
      </c>
      <c r="F5004" t="s">
        <v>13</v>
      </c>
      <c r="G5004">
        <v>62065</v>
      </c>
      <c r="H5004">
        <v>2</v>
      </c>
      <c r="I5004">
        <v>2</v>
      </c>
      <c r="J5004">
        <v>8158</v>
      </c>
      <c r="K5004">
        <v>0.50151337905420745</v>
      </c>
    </row>
    <row r="5005" spans="1:11" x14ac:dyDescent="0.25">
      <c r="A5005" t="s">
        <v>29</v>
      </c>
      <c r="B5005" t="s">
        <v>30</v>
      </c>
      <c r="C5005">
        <v>2022</v>
      </c>
      <c r="D5005">
        <v>1</v>
      </c>
      <c r="E5005" t="s">
        <v>12</v>
      </c>
      <c r="F5005" t="s">
        <v>17</v>
      </c>
      <c r="G5005">
        <v>19325</v>
      </c>
      <c r="H5005">
        <v>2</v>
      </c>
      <c r="I5005">
        <v>5</v>
      </c>
      <c r="J5005">
        <v>12813</v>
      </c>
      <c r="K5005">
        <v>0.50159365679060719</v>
      </c>
    </row>
    <row r="5006" spans="1:11" x14ac:dyDescent="0.25">
      <c r="A5006" t="s">
        <v>36</v>
      </c>
      <c r="B5006" t="s">
        <v>53</v>
      </c>
      <c r="C5006">
        <v>2019</v>
      </c>
      <c r="D5006">
        <v>1.8</v>
      </c>
      <c r="E5006" t="s">
        <v>22</v>
      </c>
      <c r="F5006" t="s">
        <v>13</v>
      </c>
      <c r="G5006">
        <v>4457</v>
      </c>
      <c r="H5006">
        <v>2</v>
      </c>
      <c r="I5006">
        <v>1</v>
      </c>
      <c r="J5006">
        <v>13510</v>
      </c>
      <c r="K5006">
        <v>0.50162381278859758</v>
      </c>
    </row>
    <row r="5007" spans="1:11" x14ac:dyDescent="0.25">
      <c r="A5007" t="s">
        <v>14</v>
      </c>
      <c r="B5007" t="s">
        <v>46</v>
      </c>
      <c r="C5007">
        <v>2004</v>
      </c>
      <c r="D5007">
        <v>1.3</v>
      </c>
      <c r="E5007" t="s">
        <v>12</v>
      </c>
      <c r="F5007" t="s">
        <v>13</v>
      </c>
      <c r="G5007">
        <v>40779</v>
      </c>
      <c r="H5007">
        <v>5</v>
      </c>
      <c r="I5007">
        <v>5</v>
      </c>
      <c r="J5007">
        <v>5784</v>
      </c>
      <c r="K5007">
        <v>0.50164864527831166</v>
      </c>
    </row>
    <row r="5008" spans="1:11" x14ac:dyDescent="0.25">
      <c r="A5008" t="s">
        <v>14</v>
      </c>
      <c r="B5008" t="s">
        <v>15</v>
      </c>
      <c r="C5008">
        <v>2008</v>
      </c>
      <c r="D5008">
        <v>1.6</v>
      </c>
      <c r="E5008" t="s">
        <v>16</v>
      </c>
      <c r="F5008" t="s">
        <v>17</v>
      </c>
      <c r="G5008">
        <v>296614</v>
      </c>
      <c r="H5008">
        <v>2</v>
      </c>
      <c r="I5008">
        <v>1</v>
      </c>
      <c r="J5008">
        <v>4667</v>
      </c>
      <c r="K5008">
        <v>0.5018287088676554</v>
      </c>
    </row>
    <row r="5009" spans="1:11" x14ac:dyDescent="0.25">
      <c r="A5009" t="s">
        <v>33</v>
      </c>
      <c r="B5009" t="s">
        <v>55</v>
      </c>
      <c r="C5009">
        <v>2007</v>
      </c>
      <c r="D5009">
        <v>2.1</v>
      </c>
      <c r="E5009" t="s">
        <v>22</v>
      </c>
      <c r="F5009" t="s">
        <v>13</v>
      </c>
      <c r="G5009">
        <v>48326</v>
      </c>
      <c r="H5009">
        <v>5</v>
      </c>
      <c r="I5009">
        <v>4</v>
      </c>
      <c r="J5009">
        <v>9333</v>
      </c>
      <c r="K5009">
        <v>0.50183102011132563</v>
      </c>
    </row>
    <row r="5010" spans="1:11" x14ac:dyDescent="0.25">
      <c r="A5010" t="s">
        <v>40</v>
      </c>
      <c r="B5010" t="s">
        <v>41</v>
      </c>
      <c r="C5010">
        <v>2014</v>
      </c>
      <c r="D5010">
        <v>4.5999999999999996</v>
      </c>
      <c r="E5010" t="s">
        <v>12</v>
      </c>
      <c r="F5010" t="s">
        <v>25</v>
      </c>
      <c r="G5010">
        <v>26038</v>
      </c>
      <c r="H5010">
        <v>5</v>
      </c>
      <c r="I5010">
        <v>2</v>
      </c>
      <c r="J5010">
        <v>12379</v>
      </c>
      <c r="K5010">
        <v>0.50195303342827979</v>
      </c>
    </row>
    <row r="5011" spans="1:11" x14ac:dyDescent="0.25">
      <c r="A5011" t="s">
        <v>10</v>
      </c>
      <c r="B5011" t="s">
        <v>48</v>
      </c>
      <c r="C5011">
        <v>2011</v>
      </c>
      <c r="D5011">
        <v>4.4000000000000004</v>
      </c>
      <c r="E5011" t="s">
        <v>28</v>
      </c>
      <c r="F5011" t="s">
        <v>13</v>
      </c>
      <c r="G5011">
        <v>137287</v>
      </c>
      <c r="H5011">
        <v>2</v>
      </c>
      <c r="I5011">
        <v>3</v>
      </c>
      <c r="J5011">
        <v>9054</v>
      </c>
      <c r="K5011">
        <v>0.50208470932140636</v>
      </c>
    </row>
    <row r="5012" spans="1:11" x14ac:dyDescent="0.25">
      <c r="A5012" t="s">
        <v>33</v>
      </c>
      <c r="B5012" t="s">
        <v>34</v>
      </c>
      <c r="C5012">
        <v>2004</v>
      </c>
      <c r="D5012">
        <v>3</v>
      </c>
      <c r="E5012" t="s">
        <v>22</v>
      </c>
      <c r="F5012" t="s">
        <v>17</v>
      </c>
      <c r="G5012">
        <v>183618</v>
      </c>
      <c r="H5012">
        <v>2</v>
      </c>
      <c r="I5012">
        <v>5</v>
      </c>
      <c r="J5012">
        <v>8127</v>
      </c>
      <c r="K5012">
        <v>0.50209538551761401</v>
      </c>
    </row>
    <row r="5013" spans="1:11" x14ac:dyDescent="0.25">
      <c r="A5013" t="s">
        <v>40</v>
      </c>
      <c r="B5013" t="s">
        <v>51</v>
      </c>
      <c r="C5013">
        <v>2017</v>
      </c>
      <c r="D5013">
        <v>2.2999999999999998</v>
      </c>
      <c r="E5013" t="s">
        <v>12</v>
      </c>
      <c r="F5013" t="s">
        <v>25</v>
      </c>
      <c r="G5013">
        <v>76234</v>
      </c>
      <c r="H5013">
        <v>4</v>
      </c>
      <c r="I5013">
        <v>5</v>
      </c>
      <c r="J5013">
        <v>9975</v>
      </c>
      <c r="K5013">
        <v>0.50212563784957065</v>
      </c>
    </row>
    <row r="5014" spans="1:11" x14ac:dyDescent="0.25">
      <c r="A5014" t="s">
        <v>26</v>
      </c>
      <c r="B5014" t="s">
        <v>32</v>
      </c>
      <c r="C5014">
        <v>2013</v>
      </c>
      <c r="D5014">
        <v>1.7</v>
      </c>
      <c r="E5014" t="s">
        <v>28</v>
      </c>
      <c r="F5014" t="s">
        <v>25</v>
      </c>
      <c r="G5014">
        <v>142741</v>
      </c>
      <c r="H5014">
        <v>2</v>
      </c>
      <c r="I5014">
        <v>3</v>
      </c>
      <c r="J5014">
        <v>6845</v>
      </c>
      <c r="K5014">
        <v>0.50215546416035572</v>
      </c>
    </row>
    <row r="5015" spans="1:11" x14ac:dyDescent="0.25">
      <c r="A5015" t="s">
        <v>18</v>
      </c>
      <c r="B5015" t="s">
        <v>52</v>
      </c>
      <c r="C5015">
        <v>2006</v>
      </c>
      <c r="D5015">
        <v>2.8</v>
      </c>
      <c r="E5015" t="s">
        <v>28</v>
      </c>
      <c r="F5015" t="s">
        <v>13</v>
      </c>
      <c r="G5015">
        <v>198463</v>
      </c>
      <c r="H5015">
        <v>3</v>
      </c>
      <c r="I5015">
        <v>4</v>
      </c>
      <c r="J5015">
        <v>4730</v>
      </c>
      <c r="K5015">
        <v>0.50222084921930421</v>
      </c>
    </row>
    <row r="5016" spans="1:11" x14ac:dyDescent="0.25">
      <c r="A5016" t="s">
        <v>23</v>
      </c>
      <c r="B5016" t="s">
        <v>38</v>
      </c>
      <c r="C5016">
        <v>2009</v>
      </c>
      <c r="D5016">
        <v>4.0999999999999996</v>
      </c>
      <c r="E5016" t="s">
        <v>28</v>
      </c>
      <c r="F5016" t="s">
        <v>17</v>
      </c>
      <c r="G5016">
        <v>267861</v>
      </c>
      <c r="H5016">
        <v>3</v>
      </c>
      <c r="I5016">
        <v>5</v>
      </c>
      <c r="J5016">
        <v>7042</v>
      </c>
      <c r="K5016">
        <v>0.50238340115648128</v>
      </c>
    </row>
    <row r="5017" spans="1:11" x14ac:dyDescent="0.25">
      <c r="A5017" t="s">
        <v>36</v>
      </c>
      <c r="B5017" t="s">
        <v>53</v>
      </c>
      <c r="C5017">
        <v>2019</v>
      </c>
      <c r="D5017">
        <v>3.2</v>
      </c>
      <c r="E5017" t="s">
        <v>12</v>
      </c>
      <c r="F5017" t="s">
        <v>13</v>
      </c>
      <c r="G5017">
        <v>54221</v>
      </c>
      <c r="H5017">
        <v>5</v>
      </c>
      <c r="I5017">
        <v>2</v>
      </c>
      <c r="J5017">
        <v>11915</v>
      </c>
      <c r="K5017">
        <v>0.50261931934304294</v>
      </c>
    </row>
    <row r="5018" spans="1:11" x14ac:dyDescent="0.25">
      <c r="A5018" t="s">
        <v>36</v>
      </c>
      <c r="B5018" t="s">
        <v>53</v>
      </c>
      <c r="C5018">
        <v>2012</v>
      </c>
      <c r="D5018">
        <v>1.1000000000000001</v>
      </c>
      <c r="E5018" t="s">
        <v>16</v>
      </c>
      <c r="F5018" t="s">
        <v>25</v>
      </c>
      <c r="G5018">
        <v>134479</v>
      </c>
      <c r="H5018">
        <v>2</v>
      </c>
      <c r="I5018">
        <v>4</v>
      </c>
      <c r="J5018">
        <v>7110</v>
      </c>
      <c r="K5018">
        <v>0.50264999999228843</v>
      </c>
    </row>
    <row r="5019" spans="1:11" x14ac:dyDescent="0.25">
      <c r="A5019" t="s">
        <v>23</v>
      </c>
      <c r="B5019" t="s">
        <v>24</v>
      </c>
      <c r="C5019">
        <v>2002</v>
      </c>
      <c r="D5019">
        <v>3.2</v>
      </c>
      <c r="E5019" t="s">
        <v>22</v>
      </c>
      <c r="F5019" t="s">
        <v>25</v>
      </c>
      <c r="G5019">
        <v>163937</v>
      </c>
      <c r="H5019">
        <v>3</v>
      </c>
      <c r="I5019">
        <v>1</v>
      </c>
      <c r="J5019">
        <v>6621</v>
      </c>
      <c r="K5019">
        <v>0.50273374595250586</v>
      </c>
    </row>
    <row r="5020" spans="1:11" x14ac:dyDescent="0.25">
      <c r="A5020" t="s">
        <v>23</v>
      </c>
      <c r="B5020" t="s">
        <v>38</v>
      </c>
      <c r="C5020">
        <v>2000</v>
      </c>
      <c r="D5020">
        <v>2.8</v>
      </c>
      <c r="E5020" t="s">
        <v>22</v>
      </c>
      <c r="F5020" t="s">
        <v>13</v>
      </c>
      <c r="G5020">
        <v>168674</v>
      </c>
      <c r="H5020">
        <v>5</v>
      </c>
      <c r="I5020">
        <v>2</v>
      </c>
      <c r="J5020">
        <v>5526</v>
      </c>
      <c r="K5020">
        <v>0.50308315314374608</v>
      </c>
    </row>
    <row r="5021" spans="1:11" x14ac:dyDescent="0.25">
      <c r="A5021" t="s">
        <v>23</v>
      </c>
      <c r="B5021" t="s">
        <v>38</v>
      </c>
      <c r="C5021">
        <v>2014</v>
      </c>
      <c r="D5021">
        <v>4.4000000000000004</v>
      </c>
      <c r="E5021" t="s">
        <v>16</v>
      </c>
      <c r="F5021" t="s">
        <v>25</v>
      </c>
      <c r="G5021">
        <v>200804</v>
      </c>
      <c r="H5021">
        <v>3</v>
      </c>
      <c r="I5021">
        <v>2</v>
      </c>
      <c r="J5021">
        <v>9683</v>
      </c>
      <c r="K5021">
        <v>0.50316746702121862</v>
      </c>
    </row>
    <row r="5022" spans="1:11" x14ac:dyDescent="0.25">
      <c r="A5022" t="s">
        <v>14</v>
      </c>
      <c r="B5022" t="s">
        <v>15</v>
      </c>
      <c r="C5022">
        <v>2010</v>
      </c>
      <c r="D5022">
        <v>4.2</v>
      </c>
      <c r="E5022" t="s">
        <v>22</v>
      </c>
      <c r="F5022" t="s">
        <v>13</v>
      </c>
      <c r="G5022">
        <v>172422</v>
      </c>
      <c r="H5022">
        <v>4</v>
      </c>
      <c r="I5022">
        <v>4</v>
      </c>
      <c r="J5022">
        <v>9851</v>
      </c>
      <c r="K5022">
        <v>0.50329937258807456</v>
      </c>
    </row>
    <row r="5023" spans="1:11" x14ac:dyDescent="0.25">
      <c r="A5023" t="s">
        <v>23</v>
      </c>
      <c r="B5023" t="s">
        <v>45</v>
      </c>
      <c r="C5023">
        <v>2021</v>
      </c>
      <c r="D5023">
        <v>4.0999999999999996</v>
      </c>
      <c r="E5023" t="s">
        <v>12</v>
      </c>
      <c r="F5023" t="s">
        <v>25</v>
      </c>
      <c r="G5023">
        <v>227784</v>
      </c>
      <c r="H5023">
        <v>4</v>
      </c>
      <c r="I5023">
        <v>3</v>
      </c>
      <c r="J5023">
        <v>9944</v>
      </c>
      <c r="K5023">
        <v>0.50336433964239657</v>
      </c>
    </row>
    <row r="5024" spans="1:11" x14ac:dyDescent="0.25">
      <c r="A5024" t="s">
        <v>33</v>
      </c>
      <c r="B5024" t="s">
        <v>34</v>
      </c>
      <c r="C5024">
        <v>2011</v>
      </c>
      <c r="D5024">
        <v>1.2</v>
      </c>
      <c r="E5024" t="s">
        <v>12</v>
      </c>
      <c r="F5024" t="s">
        <v>13</v>
      </c>
      <c r="G5024">
        <v>12658</v>
      </c>
      <c r="H5024">
        <v>3</v>
      </c>
      <c r="I5024">
        <v>1</v>
      </c>
      <c r="J5024">
        <v>8346</v>
      </c>
      <c r="K5024">
        <v>0.50342507800074743</v>
      </c>
    </row>
    <row r="5025" spans="1:11" x14ac:dyDescent="0.25">
      <c r="A5025" t="s">
        <v>20</v>
      </c>
      <c r="B5025" t="s">
        <v>50</v>
      </c>
      <c r="C5025">
        <v>2009</v>
      </c>
      <c r="D5025">
        <v>4.9000000000000004</v>
      </c>
      <c r="E5025" t="s">
        <v>12</v>
      </c>
      <c r="F5025" t="s">
        <v>13</v>
      </c>
      <c r="G5025">
        <v>202557</v>
      </c>
      <c r="H5025">
        <v>3</v>
      </c>
      <c r="I5025">
        <v>3</v>
      </c>
      <c r="J5025">
        <v>7648</v>
      </c>
      <c r="K5025">
        <v>0.50350529856795079</v>
      </c>
    </row>
    <row r="5026" spans="1:11" x14ac:dyDescent="0.25">
      <c r="A5026" t="s">
        <v>20</v>
      </c>
      <c r="B5026" t="s">
        <v>21</v>
      </c>
      <c r="C5026">
        <v>2013</v>
      </c>
      <c r="D5026">
        <v>3.1</v>
      </c>
      <c r="E5026" t="s">
        <v>22</v>
      </c>
      <c r="F5026" t="s">
        <v>13</v>
      </c>
      <c r="G5026">
        <v>46931</v>
      </c>
      <c r="H5026">
        <v>4</v>
      </c>
      <c r="I5026">
        <v>3</v>
      </c>
      <c r="J5026">
        <v>12161</v>
      </c>
      <c r="K5026">
        <v>0.50354971141234817</v>
      </c>
    </row>
    <row r="5027" spans="1:11" x14ac:dyDescent="0.25">
      <c r="A5027" t="s">
        <v>14</v>
      </c>
      <c r="B5027" t="s">
        <v>46</v>
      </c>
      <c r="C5027">
        <v>2005</v>
      </c>
      <c r="D5027">
        <v>2</v>
      </c>
      <c r="E5027" t="s">
        <v>22</v>
      </c>
      <c r="F5027" t="s">
        <v>25</v>
      </c>
      <c r="G5027">
        <v>213686</v>
      </c>
      <c r="H5027">
        <v>3</v>
      </c>
      <c r="I5027">
        <v>5</v>
      </c>
      <c r="J5027">
        <v>5326</v>
      </c>
      <c r="K5027">
        <v>0.50360862273043339</v>
      </c>
    </row>
    <row r="5028" spans="1:11" x14ac:dyDescent="0.25">
      <c r="A5028" t="s">
        <v>10</v>
      </c>
      <c r="B5028" t="s">
        <v>31</v>
      </c>
      <c r="C5028">
        <v>2016</v>
      </c>
      <c r="D5028">
        <v>1.4</v>
      </c>
      <c r="E5028" t="s">
        <v>12</v>
      </c>
      <c r="F5028" t="s">
        <v>13</v>
      </c>
      <c r="G5028">
        <v>10910</v>
      </c>
      <c r="H5028">
        <v>3</v>
      </c>
      <c r="I5028">
        <v>1</v>
      </c>
      <c r="J5028">
        <v>10081</v>
      </c>
      <c r="K5028">
        <v>0.50361995930961023</v>
      </c>
    </row>
    <row r="5029" spans="1:11" x14ac:dyDescent="0.25">
      <c r="A5029" t="s">
        <v>20</v>
      </c>
      <c r="B5029" t="s">
        <v>50</v>
      </c>
      <c r="C5029">
        <v>2019</v>
      </c>
      <c r="D5029">
        <v>4.5</v>
      </c>
      <c r="E5029" t="s">
        <v>28</v>
      </c>
      <c r="F5029" t="s">
        <v>17</v>
      </c>
      <c r="G5029">
        <v>244818</v>
      </c>
      <c r="H5029">
        <v>3</v>
      </c>
      <c r="I5029">
        <v>5</v>
      </c>
      <c r="J5029">
        <v>10903</v>
      </c>
      <c r="K5029">
        <v>0.50370709689456772</v>
      </c>
    </row>
    <row r="5030" spans="1:11" x14ac:dyDescent="0.25">
      <c r="A5030" t="s">
        <v>20</v>
      </c>
      <c r="B5030" t="s">
        <v>21</v>
      </c>
      <c r="C5030">
        <v>2022</v>
      </c>
      <c r="D5030">
        <v>3.5</v>
      </c>
      <c r="E5030" t="s">
        <v>22</v>
      </c>
      <c r="F5030" t="s">
        <v>17</v>
      </c>
      <c r="G5030">
        <v>163972</v>
      </c>
      <c r="H5030">
        <v>3</v>
      </c>
      <c r="I5030">
        <v>2</v>
      </c>
      <c r="J5030">
        <v>14420</v>
      </c>
      <c r="K5030">
        <v>0.50385305886373044</v>
      </c>
    </row>
    <row r="5031" spans="1:11" x14ac:dyDescent="0.25">
      <c r="A5031" t="s">
        <v>40</v>
      </c>
      <c r="B5031" t="s">
        <v>41</v>
      </c>
      <c r="C5031">
        <v>2003</v>
      </c>
      <c r="D5031">
        <v>2.2000000000000002</v>
      </c>
      <c r="E5031" t="s">
        <v>22</v>
      </c>
      <c r="F5031" t="s">
        <v>13</v>
      </c>
      <c r="G5031">
        <v>106537</v>
      </c>
      <c r="H5031">
        <v>4</v>
      </c>
      <c r="I5031">
        <v>4</v>
      </c>
      <c r="J5031">
        <v>7069</v>
      </c>
      <c r="K5031">
        <v>0.50385308121727923</v>
      </c>
    </row>
    <row r="5032" spans="1:11" x14ac:dyDescent="0.25">
      <c r="A5032" t="s">
        <v>10</v>
      </c>
      <c r="B5032" t="s">
        <v>11</v>
      </c>
      <c r="C5032">
        <v>2019</v>
      </c>
      <c r="D5032">
        <v>3.8</v>
      </c>
      <c r="E5032" t="s">
        <v>16</v>
      </c>
      <c r="F5032" t="s">
        <v>17</v>
      </c>
      <c r="G5032">
        <v>172526</v>
      </c>
      <c r="H5032">
        <v>4</v>
      </c>
      <c r="I5032">
        <v>1</v>
      </c>
      <c r="J5032">
        <v>12649</v>
      </c>
      <c r="K5032">
        <v>0.50391571588014228</v>
      </c>
    </row>
    <row r="5033" spans="1:11" x14ac:dyDescent="0.25">
      <c r="A5033" t="s">
        <v>20</v>
      </c>
      <c r="B5033" t="s">
        <v>50</v>
      </c>
      <c r="C5033">
        <v>2023</v>
      </c>
      <c r="D5033">
        <v>3</v>
      </c>
      <c r="E5033" t="s">
        <v>28</v>
      </c>
      <c r="F5033" t="s">
        <v>13</v>
      </c>
      <c r="G5033">
        <v>222335</v>
      </c>
      <c r="H5033">
        <v>3</v>
      </c>
      <c r="I5033">
        <v>4</v>
      </c>
      <c r="J5033">
        <v>9553</v>
      </c>
      <c r="K5033">
        <v>0.50398029483416162</v>
      </c>
    </row>
    <row r="5034" spans="1:11" x14ac:dyDescent="0.25">
      <c r="A5034" t="s">
        <v>18</v>
      </c>
      <c r="B5034" t="s">
        <v>19</v>
      </c>
      <c r="C5034">
        <v>2000</v>
      </c>
      <c r="D5034">
        <v>3.1</v>
      </c>
      <c r="E5034" t="s">
        <v>16</v>
      </c>
      <c r="F5034" t="s">
        <v>17</v>
      </c>
      <c r="G5034">
        <v>22509</v>
      </c>
      <c r="H5034">
        <v>5</v>
      </c>
      <c r="I5034">
        <v>5</v>
      </c>
      <c r="J5034">
        <v>9249</v>
      </c>
      <c r="K5034">
        <v>0.50404202348181815</v>
      </c>
    </row>
    <row r="5035" spans="1:11" x14ac:dyDescent="0.25">
      <c r="A5035" t="s">
        <v>10</v>
      </c>
      <c r="B5035" t="s">
        <v>11</v>
      </c>
      <c r="C5035">
        <v>2002</v>
      </c>
      <c r="D5035">
        <v>2.6</v>
      </c>
      <c r="E5035" t="s">
        <v>16</v>
      </c>
      <c r="F5035" t="s">
        <v>25</v>
      </c>
      <c r="G5035">
        <v>219752</v>
      </c>
      <c r="H5035">
        <v>2</v>
      </c>
      <c r="I5035">
        <v>1</v>
      </c>
      <c r="J5035">
        <v>3904</v>
      </c>
      <c r="K5035">
        <v>0.50405755659382623</v>
      </c>
    </row>
    <row r="5036" spans="1:11" x14ac:dyDescent="0.25">
      <c r="A5036" t="s">
        <v>14</v>
      </c>
      <c r="B5036" t="s">
        <v>39</v>
      </c>
      <c r="C5036">
        <v>2017</v>
      </c>
      <c r="D5036">
        <v>3.6</v>
      </c>
      <c r="E5036" t="s">
        <v>28</v>
      </c>
      <c r="F5036" t="s">
        <v>17</v>
      </c>
      <c r="G5036">
        <v>87376</v>
      </c>
      <c r="H5036">
        <v>3</v>
      </c>
      <c r="I5036">
        <v>2</v>
      </c>
      <c r="J5036">
        <v>12552</v>
      </c>
      <c r="K5036">
        <v>0.50408649220095336</v>
      </c>
    </row>
    <row r="5037" spans="1:11" x14ac:dyDescent="0.25">
      <c r="A5037" t="s">
        <v>10</v>
      </c>
      <c r="B5037" t="s">
        <v>31</v>
      </c>
      <c r="C5037">
        <v>2019</v>
      </c>
      <c r="D5037">
        <v>3.3</v>
      </c>
      <c r="E5037" t="s">
        <v>28</v>
      </c>
      <c r="F5037" t="s">
        <v>25</v>
      </c>
      <c r="G5037">
        <v>243809</v>
      </c>
      <c r="H5037">
        <v>3</v>
      </c>
      <c r="I5037">
        <v>4</v>
      </c>
      <c r="J5037">
        <v>8223</v>
      </c>
      <c r="K5037">
        <v>0.50439716212131769</v>
      </c>
    </row>
    <row r="5038" spans="1:11" x14ac:dyDescent="0.25">
      <c r="A5038" t="s">
        <v>29</v>
      </c>
      <c r="B5038" t="s">
        <v>56</v>
      </c>
      <c r="C5038">
        <v>2020</v>
      </c>
      <c r="D5038">
        <v>2.4</v>
      </c>
      <c r="E5038" t="s">
        <v>12</v>
      </c>
      <c r="F5038" t="s">
        <v>25</v>
      </c>
      <c r="G5038">
        <v>81351</v>
      </c>
      <c r="H5038">
        <v>4</v>
      </c>
      <c r="I5038">
        <v>4</v>
      </c>
      <c r="J5038">
        <v>10872</v>
      </c>
      <c r="K5038">
        <v>0.50445255317542037</v>
      </c>
    </row>
    <row r="5039" spans="1:11" x14ac:dyDescent="0.25">
      <c r="A5039" t="s">
        <v>14</v>
      </c>
      <c r="B5039" t="s">
        <v>15</v>
      </c>
      <c r="C5039">
        <v>2017</v>
      </c>
      <c r="D5039">
        <v>1.2</v>
      </c>
      <c r="E5039" t="s">
        <v>16</v>
      </c>
      <c r="F5039" t="s">
        <v>25</v>
      </c>
      <c r="G5039">
        <v>145755</v>
      </c>
      <c r="H5039">
        <v>2</v>
      </c>
      <c r="I5039">
        <v>2</v>
      </c>
      <c r="J5039">
        <v>8484</v>
      </c>
      <c r="K5039">
        <v>0.50449988550741776</v>
      </c>
    </row>
    <row r="5040" spans="1:11" x14ac:dyDescent="0.25">
      <c r="A5040" t="s">
        <v>40</v>
      </c>
      <c r="B5040" t="s">
        <v>41</v>
      </c>
      <c r="C5040">
        <v>2003</v>
      </c>
      <c r="D5040">
        <v>4.5999999999999996</v>
      </c>
      <c r="E5040" t="s">
        <v>12</v>
      </c>
      <c r="F5040" t="s">
        <v>13</v>
      </c>
      <c r="G5040">
        <v>80305</v>
      </c>
      <c r="H5040">
        <v>2</v>
      </c>
      <c r="I5040">
        <v>2</v>
      </c>
      <c r="J5040">
        <v>7993</v>
      </c>
      <c r="K5040">
        <v>0.50463974548762225</v>
      </c>
    </row>
    <row r="5041" spans="1:11" x14ac:dyDescent="0.25">
      <c r="A5041" t="s">
        <v>10</v>
      </c>
      <c r="B5041" t="s">
        <v>48</v>
      </c>
      <c r="C5041">
        <v>2019</v>
      </c>
      <c r="D5041">
        <v>4.0999999999999996</v>
      </c>
      <c r="E5041" t="s">
        <v>28</v>
      </c>
      <c r="F5041" t="s">
        <v>25</v>
      </c>
      <c r="G5041">
        <v>192186</v>
      </c>
      <c r="H5041">
        <v>5</v>
      </c>
      <c r="I5041">
        <v>5</v>
      </c>
      <c r="J5041">
        <v>10056</v>
      </c>
      <c r="K5041">
        <v>0.50508012782962664</v>
      </c>
    </row>
    <row r="5042" spans="1:11" x14ac:dyDescent="0.25">
      <c r="A5042" t="s">
        <v>23</v>
      </c>
      <c r="B5042" t="s">
        <v>24</v>
      </c>
      <c r="C5042">
        <v>2002</v>
      </c>
      <c r="D5042">
        <v>3.9</v>
      </c>
      <c r="E5042" t="s">
        <v>28</v>
      </c>
      <c r="F5042" t="s">
        <v>17</v>
      </c>
      <c r="G5042">
        <v>120286</v>
      </c>
      <c r="H5042">
        <v>2</v>
      </c>
      <c r="I5042">
        <v>3</v>
      </c>
      <c r="J5042">
        <v>7694</v>
      </c>
      <c r="K5042">
        <v>0.50527371714643232</v>
      </c>
    </row>
    <row r="5043" spans="1:11" x14ac:dyDescent="0.25">
      <c r="A5043" t="s">
        <v>40</v>
      </c>
      <c r="B5043" t="s">
        <v>41</v>
      </c>
      <c r="C5043">
        <v>2006</v>
      </c>
      <c r="D5043">
        <v>4.3</v>
      </c>
      <c r="E5043" t="s">
        <v>28</v>
      </c>
      <c r="F5043" t="s">
        <v>25</v>
      </c>
      <c r="G5043">
        <v>105635</v>
      </c>
      <c r="H5043">
        <v>5</v>
      </c>
      <c r="I5043">
        <v>4</v>
      </c>
      <c r="J5043">
        <v>8087</v>
      </c>
      <c r="K5043">
        <v>0.50528637725197589</v>
      </c>
    </row>
    <row r="5044" spans="1:11" x14ac:dyDescent="0.25">
      <c r="A5044" t="s">
        <v>14</v>
      </c>
      <c r="B5044" t="s">
        <v>15</v>
      </c>
      <c r="C5044">
        <v>2003</v>
      </c>
      <c r="D5044">
        <v>1.8</v>
      </c>
      <c r="E5044" t="s">
        <v>12</v>
      </c>
      <c r="F5044" t="s">
        <v>17</v>
      </c>
      <c r="G5044">
        <v>242154</v>
      </c>
      <c r="H5044">
        <v>5</v>
      </c>
      <c r="I5044">
        <v>5</v>
      </c>
      <c r="J5044">
        <v>3456</v>
      </c>
      <c r="K5044">
        <v>0.50542300527288131</v>
      </c>
    </row>
    <row r="5045" spans="1:11" x14ac:dyDescent="0.25">
      <c r="A5045" t="s">
        <v>36</v>
      </c>
      <c r="B5045" t="s">
        <v>37</v>
      </c>
      <c r="C5045">
        <v>2007</v>
      </c>
      <c r="D5045">
        <v>3.7</v>
      </c>
      <c r="E5045" t="s">
        <v>28</v>
      </c>
      <c r="F5045" t="s">
        <v>13</v>
      </c>
      <c r="G5045">
        <v>126660</v>
      </c>
      <c r="H5045">
        <v>5</v>
      </c>
      <c r="I5045">
        <v>2</v>
      </c>
      <c r="J5045">
        <v>7366</v>
      </c>
      <c r="K5045">
        <v>0.50549319707362517</v>
      </c>
    </row>
    <row r="5046" spans="1:11" x14ac:dyDescent="0.25">
      <c r="A5046" t="s">
        <v>10</v>
      </c>
      <c r="B5046" t="s">
        <v>48</v>
      </c>
      <c r="C5046">
        <v>2015</v>
      </c>
      <c r="D5046">
        <v>4.8</v>
      </c>
      <c r="E5046" t="s">
        <v>16</v>
      </c>
      <c r="F5046" t="s">
        <v>25</v>
      </c>
      <c r="G5046">
        <v>189504</v>
      </c>
      <c r="H5046">
        <v>5</v>
      </c>
      <c r="I5046">
        <v>4</v>
      </c>
      <c r="J5046">
        <v>10609</v>
      </c>
      <c r="K5046">
        <v>0.50565259768182258</v>
      </c>
    </row>
    <row r="5047" spans="1:11" x14ac:dyDescent="0.25">
      <c r="A5047" t="s">
        <v>20</v>
      </c>
      <c r="B5047" t="s">
        <v>50</v>
      </c>
      <c r="C5047">
        <v>2018</v>
      </c>
      <c r="D5047">
        <v>4.9000000000000004</v>
      </c>
      <c r="E5047" t="s">
        <v>22</v>
      </c>
      <c r="F5047" t="s">
        <v>13</v>
      </c>
      <c r="G5047">
        <v>293890</v>
      </c>
      <c r="H5047">
        <v>3</v>
      </c>
      <c r="I5047">
        <v>2</v>
      </c>
      <c r="J5047">
        <v>10522</v>
      </c>
      <c r="K5047">
        <v>0.50569698211180758</v>
      </c>
    </row>
    <row r="5048" spans="1:11" x14ac:dyDescent="0.25">
      <c r="A5048" t="s">
        <v>14</v>
      </c>
      <c r="B5048" t="s">
        <v>39</v>
      </c>
      <c r="C5048">
        <v>2018</v>
      </c>
      <c r="D5048">
        <v>1</v>
      </c>
      <c r="E5048" t="s">
        <v>22</v>
      </c>
      <c r="F5048" t="s">
        <v>25</v>
      </c>
      <c r="G5048">
        <v>265067</v>
      </c>
      <c r="H5048">
        <v>2</v>
      </c>
      <c r="I5048">
        <v>2</v>
      </c>
      <c r="J5048">
        <v>7198</v>
      </c>
      <c r="K5048">
        <v>0.50588757667744089</v>
      </c>
    </row>
    <row r="5049" spans="1:11" x14ac:dyDescent="0.25">
      <c r="A5049" t="s">
        <v>33</v>
      </c>
      <c r="B5049" t="s">
        <v>34</v>
      </c>
      <c r="C5049">
        <v>2003</v>
      </c>
      <c r="D5049">
        <v>2.2999999999999998</v>
      </c>
      <c r="E5049" t="s">
        <v>16</v>
      </c>
      <c r="F5049" t="s">
        <v>13</v>
      </c>
      <c r="G5049">
        <v>248419</v>
      </c>
      <c r="H5049">
        <v>3</v>
      </c>
      <c r="I5049">
        <v>2</v>
      </c>
      <c r="J5049">
        <v>3331</v>
      </c>
      <c r="K5049">
        <v>0.50589028564840355</v>
      </c>
    </row>
    <row r="5050" spans="1:11" x14ac:dyDescent="0.25">
      <c r="A5050" t="s">
        <v>14</v>
      </c>
      <c r="B5050" t="s">
        <v>46</v>
      </c>
      <c r="C5050">
        <v>2010</v>
      </c>
      <c r="D5050">
        <v>2.5</v>
      </c>
      <c r="E5050" t="s">
        <v>22</v>
      </c>
      <c r="F5050" t="s">
        <v>25</v>
      </c>
      <c r="G5050">
        <v>270465</v>
      </c>
      <c r="H5050">
        <v>3</v>
      </c>
      <c r="I5050">
        <v>4</v>
      </c>
      <c r="J5050">
        <v>6190</v>
      </c>
      <c r="K5050">
        <v>0.50593295400366789</v>
      </c>
    </row>
    <row r="5051" spans="1:11" x14ac:dyDescent="0.25">
      <c r="A5051" t="s">
        <v>23</v>
      </c>
      <c r="B5051" t="s">
        <v>24</v>
      </c>
      <c r="C5051">
        <v>2011</v>
      </c>
      <c r="D5051">
        <v>1.9</v>
      </c>
      <c r="E5051" t="s">
        <v>16</v>
      </c>
      <c r="F5051" t="s">
        <v>13</v>
      </c>
      <c r="G5051">
        <v>42520</v>
      </c>
      <c r="H5051">
        <v>2</v>
      </c>
      <c r="I5051">
        <v>3</v>
      </c>
      <c r="J5051">
        <v>9449</v>
      </c>
      <c r="K5051">
        <v>0.50599100684556375</v>
      </c>
    </row>
    <row r="5052" spans="1:11" x14ac:dyDescent="0.25">
      <c r="A5052" t="s">
        <v>29</v>
      </c>
      <c r="B5052" t="s">
        <v>56</v>
      </c>
      <c r="C5052">
        <v>2020</v>
      </c>
      <c r="D5052">
        <v>2.9</v>
      </c>
      <c r="E5052" t="s">
        <v>28</v>
      </c>
      <c r="F5052" t="s">
        <v>25</v>
      </c>
      <c r="G5052">
        <v>125825</v>
      </c>
      <c r="H5052">
        <v>3</v>
      </c>
      <c r="I5052">
        <v>5</v>
      </c>
      <c r="J5052">
        <v>10483</v>
      </c>
      <c r="K5052">
        <v>0.50609078630370796</v>
      </c>
    </row>
    <row r="5053" spans="1:11" x14ac:dyDescent="0.25">
      <c r="A5053" t="s">
        <v>29</v>
      </c>
      <c r="B5053" t="s">
        <v>56</v>
      </c>
      <c r="C5053">
        <v>2009</v>
      </c>
      <c r="D5053">
        <v>3.3</v>
      </c>
      <c r="E5053" t="s">
        <v>28</v>
      </c>
      <c r="F5053" t="s">
        <v>13</v>
      </c>
      <c r="G5053">
        <v>74667</v>
      </c>
      <c r="H5053">
        <v>5</v>
      </c>
      <c r="I5053">
        <v>5</v>
      </c>
      <c r="J5053">
        <v>8606</v>
      </c>
      <c r="K5053">
        <v>0.50622303696993709</v>
      </c>
    </row>
    <row r="5054" spans="1:11" x14ac:dyDescent="0.25">
      <c r="A5054" t="s">
        <v>26</v>
      </c>
      <c r="B5054" t="s">
        <v>47</v>
      </c>
      <c r="C5054">
        <v>2012</v>
      </c>
      <c r="D5054">
        <v>4</v>
      </c>
      <c r="E5054" t="s">
        <v>22</v>
      </c>
      <c r="F5054" t="s">
        <v>25</v>
      </c>
      <c r="G5054">
        <v>289548</v>
      </c>
      <c r="H5054">
        <v>4</v>
      </c>
      <c r="I5054">
        <v>5</v>
      </c>
      <c r="J5054">
        <v>7909</v>
      </c>
      <c r="K5054">
        <v>0.50624139756877728</v>
      </c>
    </row>
    <row r="5055" spans="1:11" x14ac:dyDescent="0.25">
      <c r="A5055" t="s">
        <v>23</v>
      </c>
      <c r="B5055" t="s">
        <v>38</v>
      </c>
      <c r="C5055">
        <v>2002</v>
      </c>
      <c r="D5055">
        <v>4.3</v>
      </c>
      <c r="E5055" t="s">
        <v>28</v>
      </c>
      <c r="F5055" t="s">
        <v>17</v>
      </c>
      <c r="G5055">
        <v>92949</v>
      </c>
      <c r="H5055">
        <v>3</v>
      </c>
      <c r="I5055">
        <v>2</v>
      </c>
      <c r="J5055">
        <v>8641</v>
      </c>
      <c r="K5055">
        <v>0.50640929226739173</v>
      </c>
    </row>
    <row r="5056" spans="1:11" x14ac:dyDescent="0.25">
      <c r="A5056" t="s">
        <v>36</v>
      </c>
      <c r="B5056" t="s">
        <v>53</v>
      </c>
      <c r="C5056">
        <v>2018</v>
      </c>
      <c r="D5056">
        <v>4.2</v>
      </c>
      <c r="E5056" t="s">
        <v>28</v>
      </c>
      <c r="F5056" t="s">
        <v>17</v>
      </c>
      <c r="G5056">
        <v>57590</v>
      </c>
      <c r="H5056">
        <v>3</v>
      </c>
      <c r="I5056">
        <v>3</v>
      </c>
      <c r="J5056">
        <v>14048</v>
      </c>
      <c r="K5056">
        <v>0.50650284145444269</v>
      </c>
    </row>
    <row r="5057" spans="1:11" x14ac:dyDescent="0.25">
      <c r="A5057" t="s">
        <v>20</v>
      </c>
      <c r="B5057" t="s">
        <v>21</v>
      </c>
      <c r="C5057">
        <v>2004</v>
      </c>
      <c r="D5057">
        <v>2.1</v>
      </c>
      <c r="E5057" t="s">
        <v>16</v>
      </c>
      <c r="F5057" t="s">
        <v>13</v>
      </c>
      <c r="G5057">
        <v>122932</v>
      </c>
      <c r="H5057">
        <v>2</v>
      </c>
      <c r="I5057">
        <v>1</v>
      </c>
      <c r="J5057">
        <v>5941</v>
      </c>
      <c r="K5057">
        <v>0.50681403223403831</v>
      </c>
    </row>
    <row r="5058" spans="1:11" x14ac:dyDescent="0.25">
      <c r="A5058" t="s">
        <v>33</v>
      </c>
      <c r="B5058" t="s">
        <v>55</v>
      </c>
      <c r="C5058">
        <v>2018</v>
      </c>
      <c r="D5058">
        <v>1.6</v>
      </c>
      <c r="E5058" t="s">
        <v>22</v>
      </c>
      <c r="F5058" t="s">
        <v>13</v>
      </c>
      <c r="G5058">
        <v>14337</v>
      </c>
      <c r="H5058">
        <v>2</v>
      </c>
      <c r="I5058">
        <v>1</v>
      </c>
      <c r="J5058">
        <v>12813</v>
      </c>
      <c r="K5058">
        <v>0.50686288607748398</v>
      </c>
    </row>
    <row r="5059" spans="1:11" x14ac:dyDescent="0.25">
      <c r="A5059" t="s">
        <v>10</v>
      </c>
      <c r="B5059" t="s">
        <v>48</v>
      </c>
      <c r="C5059">
        <v>2023</v>
      </c>
      <c r="D5059">
        <v>3.9</v>
      </c>
      <c r="E5059" t="s">
        <v>12</v>
      </c>
      <c r="F5059" t="s">
        <v>25</v>
      </c>
      <c r="G5059">
        <v>99441</v>
      </c>
      <c r="H5059">
        <v>4</v>
      </c>
      <c r="I5059">
        <v>1</v>
      </c>
      <c r="J5059">
        <v>12911</v>
      </c>
      <c r="K5059">
        <v>0.50687870148536252</v>
      </c>
    </row>
    <row r="5060" spans="1:11" x14ac:dyDescent="0.25">
      <c r="A5060" t="s">
        <v>36</v>
      </c>
      <c r="B5060" t="s">
        <v>53</v>
      </c>
      <c r="C5060">
        <v>2012</v>
      </c>
      <c r="D5060">
        <v>3.1</v>
      </c>
      <c r="E5060" t="s">
        <v>22</v>
      </c>
      <c r="F5060" t="s">
        <v>17</v>
      </c>
      <c r="G5060">
        <v>211305</v>
      </c>
      <c r="H5060">
        <v>3</v>
      </c>
      <c r="I5060">
        <v>3</v>
      </c>
      <c r="J5060">
        <v>10073</v>
      </c>
      <c r="K5060">
        <v>0.50693059435772359</v>
      </c>
    </row>
    <row r="5061" spans="1:11" x14ac:dyDescent="0.25">
      <c r="A5061" t="s">
        <v>14</v>
      </c>
      <c r="B5061" t="s">
        <v>46</v>
      </c>
      <c r="C5061">
        <v>2009</v>
      </c>
      <c r="D5061">
        <v>2.4</v>
      </c>
      <c r="E5061" t="s">
        <v>28</v>
      </c>
      <c r="F5061" t="s">
        <v>13</v>
      </c>
      <c r="G5061">
        <v>18036</v>
      </c>
      <c r="H5061">
        <v>4</v>
      </c>
      <c r="I5061">
        <v>2</v>
      </c>
      <c r="J5061">
        <v>8839</v>
      </c>
      <c r="K5061">
        <v>0.5069384784077291</v>
      </c>
    </row>
    <row r="5062" spans="1:11" x14ac:dyDescent="0.25">
      <c r="A5062" t="s">
        <v>18</v>
      </c>
      <c r="B5062" t="s">
        <v>19</v>
      </c>
      <c r="C5062">
        <v>2014</v>
      </c>
      <c r="D5062">
        <v>3.5</v>
      </c>
      <c r="E5062" t="s">
        <v>12</v>
      </c>
      <c r="F5062" t="s">
        <v>13</v>
      </c>
      <c r="G5062">
        <v>28412</v>
      </c>
      <c r="H5062">
        <v>2</v>
      </c>
      <c r="I5062">
        <v>1</v>
      </c>
      <c r="J5062">
        <v>11231</v>
      </c>
      <c r="K5062">
        <v>0.507041288514824</v>
      </c>
    </row>
    <row r="5063" spans="1:11" x14ac:dyDescent="0.25">
      <c r="A5063" t="s">
        <v>10</v>
      </c>
      <c r="B5063" t="s">
        <v>48</v>
      </c>
      <c r="C5063">
        <v>2010</v>
      </c>
      <c r="D5063">
        <v>2.5</v>
      </c>
      <c r="E5063" t="s">
        <v>22</v>
      </c>
      <c r="F5063" t="s">
        <v>13</v>
      </c>
      <c r="G5063">
        <v>59054</v>
      </c>
      <c r="H5063">
        <v>5</v>
      </c>
      <c r="I5063">
        <v>2</v>
      </c>
      <c r="J5063">
        <v>10418</v>
      </c>
      <c r="K5063">
        <v>0.50716020904349657</v>
      </c>
    </row>
    <row r="5064" spans="1:11" x14ac:dyDescent="0.25">
      <c r="A5064" t="s">
        <v>29</v>
      </c>
      <c r="B5064" t="s">
        <v>35</v>
      </c>
      <c r="C5064">
        <v>2018</v>
      </c>
      <c r="D5064">
        <v>4.9000000000000004</v>
      </c>
      <c r="E5064" t="s">
        <v>22</v>
      </c>
      <c r="F5064" t="s">
        <v>17</v>
      </c>
      <c r="G5064">
        <v>105241</v>
      </c>
      <c r="H5064">
        <v>2</v>
      </c>
      <c r="I5064">
        <v>3</v>
      </c>
      <c r="J5064">
        <v>15795</v>
      </c>
      <c r="K5064">
        <v>0.50718156549100879</v>
      </c>
    </row>
    <row r="5065" spans="1:11" x14ac:dyDescent="0.25">
      <c r="A5065" t="s">
        <v>26</v>
      </c>
      <c r="B5065" t="s">
        <v>32</v>
      </c>
      <c r="C5065">
        <v>2017</v>
      </c>
      <c r="D5065">
        <v>1.4</v>
      </c>
      <c r="E5065" t="s">
        <v>28</v>
      </c>
      <c r="F5065" t="s">
        <v>13</v>
      </c>
      <c r="G5065">
        <v>250784</v>
      </c>
      <c r="H5065">
        <v>5</v>
      </c>
      <c r="I5065">
        <v>3</v>
      </c>
      <c r="J5065">
        <v>5584</v>
      </c>
      <c r="K5065">
        <v>0.50726123783933152</v>
      </c>
    </row>
    <row r="5066" spans="1:11" x14ac:dyDescent="0.25">
      <c r="A5066" t="s">
        <v>40</v>
      </c>
      <c r="B5066" t="s">
        <v>49</v>
      </c>
      <c r="C5066">
        <v>2004</v>
      </c>
      <c r="D5066">
        <v>1.8</v>
      </c>
      <c r="E5066" t="s">
        <v>16</v>
      </c>
      <c r="F5066" t="s">
        <v>13</v>
      </c>
      <c r="G5066">
        <v>9861</v>
      </c>
      <c r="H5066">
        <v>2</v>
      </c>
      <c r="I5066">
        <v>2</v>
      </c>
      <c r="J5066">
        <v>7902</v>
      </c>
      <c r="K5066">
        <v>0.50737536717506082</v>
      </c>
    </row>
    <row r="5067" spans="1:11" x14ac:dyDescent="0.25">
      <c r="A5067" t="s">
        <v>18</v>
      </c>
      <c r="B5067" t="s">
        <v>52</v>
      </c>
      <c r="C5067">
        <v>2022</v>
      </c>
      <c r="D5067">
        <v>3.4</v>
      </c>
      <c r="E5067" t="s">
        <v>12</v>
      </c>
      <c r="F5067" t="s">
        <v>13</v>
      </c>
      <c r="G5067">
        <v>45283</v>
      </c>
      <c r="H5067">
        <v>4</v>
      </c>
      <c r="I5067">
        <v>3</v>
      </c>
      <c r="J5067">
        <v>13194</v>
      </c>
      <c r="K5067">
        <v>0.50743204124725938</v>
      </c>
    </row>
    <row r="5068" spans="1:11" x14ac:dyDescent="0.25">
      <c r="A5068" t="s">
        <v>18</v>
      </c>
      <c r="B5068" t="s">
        <v>54</v>
      </c>
      <c r="C5068">
        <v>2022</v>
      </c>
      <c r="D5068">
        <v>3.6</v>
      </c>
      <c r="E5068" t="s">
        <v>12</v>
      </c>
      <c r="F5068" t="s">
        <v>13</v>
      </c>
      <c r="G5068">
        <v>233628</v>
      </c>
      <c r="H5068">
        <v>5</v>
      </c>
      <c r="I5068">
        <v>2</v>
      </c>
      <c r="J5068">
        <v>9627</v>
      </c>
      <c r="K5068">
        <v>0.50746938920179296</v>
      </c>
    </row>
    <row r="5069" spans="1:11" x14ac:dyDescent="0.25">
      <c r="A5069" t="s">
        <v>10</v>
      </c>
      <c r="B5069" t="s">
        <v>48</v>
      </c>
      <c r="C5069">
        <v>2011</v>
      </c>
      <c r="D5069">
        <v>2.1</v>
      </c>
      <c r="E5069" t="s">
        <v>12</v>
      </c>
      <c r="F5069" t="s">
        <v>25</v>
      </c>
      <c r="G5069">
        <v>81075</v>
      </c>
      <c r="H5069">
        <v>2</v>
      </c>
      <c r="I5069">
        <v>2</v>
      </c>
      <c r="J5069">
        <v>7878</v>
      </c>
      <c r="K5069">
        <v>0.50748905392412469</v>
      </c>
    </row>
    <row r="5070" spans="1:11" x14ac:dyDescent="0.25">
      <c r="A5070" t="s">
        <v>14</v>
      </c>
      <c r="B5070" t="s">
        <v>15</v>
      </c>
      <c r="C5070">
        <v>2003</v>
      </c>
      <c r="D5070">
        <v>4.8</v>
      </c>
      <c r="E5070" t="s">
        <v>28</v>
      </c>
      <c r="F5070" t="s">
        <v>25</v>
      </c>
      <c r="G5070">
        <v>239684</v>
      </c>
      <c r="H5070">
        <v>4</v>
      </c>
      <c r="I5070">
        <v>5</v>
      </c>
      <c r="J5070">
        <v>5006</v>
      </c>
      <c r="K5070">
        <v>0.50749621684155621</v>
      </c>
    </row>
    <row r="5071" spans="1:11" x14ac:dyDescent="0.25">
      <c r="A5071" t="s">
        <v>29</v>
      </c>
      <c r="B5071" t="s">
        <v>56</v>
      </c>
      <c r="C5071">
        <v>2023</v>
      </c>
      <c r="D5071">
        <v>3.4</v>
      </c>
      <c r="E5071" t="s">
        <v>12</v>
      </c>
      <c r="F5071" t="s">
        <v>25</v>
      </c>
      <c r="G5071">
        <v>288644</v>
      </c>
      <c r="H5071">
        <v>5</v>
      </c>
      <c r="I5071">
        <v>2</v>
      </c>
      <c r="J5071">
        <v>8627</v>
      </c>
      <c r="K5071">
        <v>0.50749773895145045</v>
      </c>
    </row>
    <row r="5072" spans="1:11" x14ac:dyDescent="0.25">
      <c r="A5072" t="s">
        <v>29</v>
      </c>
      <c r="B5072" t="s">
        <v>30</v>
      </c>
      <c r="C5072">
        <v>2019</v>
      </c>
      <c r="D5072">
        <v>4.7</v>
      </c>
      <c r="E5072" t="s">
        <v>28</v>
      </c>
      <c r="F5072" t="s">
        <v>25</v>
      </c>
      <c r="G5072">
        <v>254381</v>
      </c>
      <c r="H5072">
        <v>4</v>
      </c>
      <c r="I5072">
        <v>2</v>
      </c>
      <c r="J5072">
        <v>9412</v>
      </c>
      <c r="K5072">
        <v>0.50756463744852565</v>
      </c>
    </row>
    <row r="5073" spans="1:11" x14ac:dyDescent="0.25">
      <c r="A5073" t="s">
        <v>29</v>
      </c>
      <c r="B5073" t="s">
        <v>56</v>
      </c>
      <c r="C5073">
        <v>2017</v>
      </c>
      <c r="D5073">
        <v>1.1000000000000001</v>
      </c>
      <c r="E5073" t="s">
        <v>12</v>
      </c>
      <c r="F5073" t="s">
        <v>25</v>
      </c>
      <c r="G5073">
        <v>240120</v>
      </c>
      <c r="H5073">
        <v>5</v>
      </c>
      <c r="I5073">
        <v>5</v>
      </c>
      <c r="J5073">
        <v>5497</v>
      </c>
      <c r="K5073">
        <v>0.50765708491879824</v>
      </c>
    </row>
    <row r="5074" spans="1:11" x14ac:dyDescent="0.25">
      <c r="A5074" t="s">
        <v>18</v>
      </c>
      <c r="B5074" t="s">
        <v>19</v>
      </c>
      <c r="C5074">
        <v>2010</v>
      </c>
      <c r="D5074">
        <v>2.1</v>
      </c>
      <c r="E5074" t="s">
        <v>22</v>
      </c>
      <c r="F5074" t="s">
        <v>13</v>
      </c>
      <c r="G5074">
        <v>276357</v>
      </c>
      <c r="H5074">
        <v>3</v>
      </c>
      <c r="I5074">
        <v>4</v>
      </c>
      <c r="J5074">
        <v>5672</v>
      </c>
      <c r="K5074">
        <v>0.50766891306073325</v>
      </c>
    </row>
    <row r="5075" spans="1:11" x14ac:dyDescent="0.25">
      <c r="A5075" t="s">
        <v>14</v>
      </c>
      <c r="B5075" t="s">
        <v>39</v>
      </c>
      <c r="C5075">
        <v>2018</v>
      </c>
      <c r="D5075">
        <v>1.5</v>
      </c>
      <c r="E5075" t="s">
        <v>22</v>
      </c>
      <c r="F5075" t="s">
        <v>13</v>
      </c>
      <c r="G5075">
        <v>98136</v>
      </c>
      <c r="H5075">
        <v>5</v>
      </c>
      <c r="I5075">
        <v>5</v>
      </c>
      <c r="J5075">
        <v>11037</v>
      </c>
      <c r="K5075">
        <v>0.50767029963878307</v>
      </c>
    </row>
    <row r="5076" spans="1:11" x14ac:dyDescent="0.25">
      <c r="A5076" t="s">
        <v>29</v>
      </c>
      <c r="B5076" t="s">
        <v>56</v>
      </c>
      <c r="C5076">
        <v>2023</v>
      </c>
      <c r="D5076">
        <v>4.5</v>
      </c>
      <c r="E5076" t="s">
        <v>12</v>
      </c>
      <c r="F5076" t="s">
        <v>17</v>
      </c>
      <c r="G5076">
        <v>65889</v>
      </c>
      <c r="H5076">
        <v>4</v>
      </c>
      <c r="I5076">
        <v>5</v>
      </c>
      <c r="J5076">
        <v>15682</v>
      </c>
      <c r="K5076">
        <v>0.50806901933812532</v>
      </c>
    </row>
    <row r="5077" spans="1:11" x14ac:dyDescent="0.25">
      <c r="A5077" t="s">
        <v>23</v>
      </c>
      <c r="B5077" t="s">
        <v>45</v>
      </c>
      <c r="C5077">
        <v>2022</v>
      </c>
      <c r="D5077">
        <v>2.6</v>
      </c>
      <c r="E5077" t="s">
        <v>12</v>
      </c>
      <c r="F5077" t="s">
        <v>17</v>
      </c>
      <c r="G5077">
        <v>141331</v>
      </c>
      <c r="H5077">
        <v>5</v>
      </c>
      <c r="I5077">
        <v>1</v>
      </c>
      <c r="J5077">
        <v>11973</v>
      </c>
      <c r="K5077">
        <v>0.50807218353671635</v>
      </c>
    </row>
    <row r="5078" spans="1:11" x14ac:dyDescent="0.25">
      <c r="A5078" t="s">
        <v>18</v>
      </c>
      <c r="B5078" t="s">
        <v>52</v>
      </c>
      <c r="C5078">
        <v>2022</v>
      </c>
      <c r="D5078">
        <v>3.9</v>
      </c>
      <c r="E5078" t="s">
        <v>28</v>
      </c>
      <c r="F5078" t="s">
        <v>25</v>
      </c>
      <c r="G5078">
        <v>144875</v>
      </c>
      <c r="H5078">
        <v>3</v>
      </c>
      <c r="I5078">
        <v>2</v>
      </c>
      <c r="J5078">
        <v>11702</v>
      </c>
      <c r="K5078">
        <v>0.50809209611800477</v>
      </c>
    </row>
    <row r="5079" spans="1:11" x14ac:dyDescent="0.25">
      <c r="A5079" t="s">
        <v>36</v>
      </c>
      <c r="B5079" t="s">
        <v>53</v>
      </c>
      <c r="C5079">
        <v>2007</v>
      </c>
      <c r="D5079">
        <v>1.8</v>
      </c>
      <c r="E5079" t="s">
        <v>28</v>
      </c>
      <c r="F5079" t="s">
        <v>13</v>
      </c>
      <c r="G5079">
        <v>180423</v>
      </c>
      <c r="H5079">
        <v>3</v>
      </c>
      <c r="I5079">
        <v>3</v>
      </c>
      <c r="J5079">
        <v>4391</v>
      </c>
      <c r="K5079">
        <v>0.5081504829922121</v>
      </c>
    </row>
    <row r="5080" spans="1:11" x14ac:dyDescent="0.25">
      <c r="A5080" t="s">
        <v>18</v>
      </c>
      <c r="B5080" t="s">
        <v>52</v>
      </c>
      <c r="C5080">
        <v>2011</v>
      </c>
      <c r="D5080">
        <v>2.7</v>
      </c>
      <c r="E5080" t="s">
        <v>28</v>
      </c>
      <c r="F5080" t="s">
        <v>17</v>
      </c>
      <c r="G5080">
        <v>56509</v>
      </c>
      <c r="H5080">
        <v>5</v>
      </c>
      <c r="I5080">
        <v>5</v>
      </c>
      <c r="J5080">
        <v>10469</v>
      </c>
      <c r="K5080">
        <v>0.50823399056097551</v>
      </c>
    </row>
    <row r="5081" spans="1:11" x14ac:dyDescent="0.25">
      <c r="A5081" t="s">
        <v>33</v>
      </c>
      <c r="B5081" t="s">
        <v>34</v>
      </c>
      <c r="C5081">
        <v>2016</v>
      </c>
      <c r="D5081">
        <v>4.5999999999999996</v>
      </c>
      <c r="E5081" t="s">
        <v>12</v>
      </c>
      <c r="F5081" t="s">
        <v>25</v>
      </c>
      <c r="G5081">
        <v>122186</v>
      </c>
      <c r="H5081">
        <v>3</v>
      </c>
      <c r="I5081">
        <v>5</v>
      </c>
      <c r="J5081">
        <v>11056</v>
      </c>
      <c r="K5081">
        <v>0.50887434159883538</v>
      </c>
    </row>
    <row r="5082" spans="1:11" x14ac:dyDescent="0.25">
      <c r="A5082" t="s">
        <v>36</v>
      </c>
      <c r="B5082" t="s">
        <v>53</v>
      </c>
      <c r="C5082">
        <v>2011</v>
      </c>
      <c r="D5082">
        <v>3.1</v>
      </c>
      <c r="E5082" t="s">
        <v>12</v>
      </c>
      <c r="F5082" t="s">
        <v>13</v>
      </c>
      <c r="G5082">
        <v>132448</v>
      </c>
      <c r="H5082">
        <v>5</v>
      </c>
      <c r="I5082">
        <v>3</v>
      </c>
      <c r="J5082">
        <v>7851</v>
      </c>
      <c r="K5082">
        <v>0.50890336959640781</v>
      </c>
    </row>
    <row r="5083" spans="1:11" x14ac:dyDescent="0.25">
      <c r="A5083" t="s">
        <v>29</v>
      </c>
      <c r="B5083" t="s">
        <v>56</v>
      </c>
      <c r="C5083">
        <v>2020</v>
      </c>
      <c r="D5083">
        <v>1.6</v>
      </c>
      <c r="E5083" t="s">
        <v>28</v>
      </c>
      <c r="F5083" t="s">
        <v>13</v>
      </c>
      <c r="G5083">
        <v>156097</v>
      </c>
      <c r="H5083">
        <v>4</v>
      </c>
      <c r="I5083">
        <v>1</v>
      </c>
      <c r="J5083">
        <v>8578</v>
      </c>
      <c r="K5083">
        <v>0.5090606465184615</v>
      </c>
    </row>
    <row r="5084" spans="1:11" x14ac:dyDescent="0.25">
      <c r="A5084" t="s">
        <v>18</v>
      </c>
      <c r="B5084" t="s">
        <v>54</v>
      </c>
      <c r="C5084">
        <v>2018</v>
      </c>
      <c r="D5084">
        <v>4</v>
      </c>
      <c r="E5084" t="s">
        <v>12</v>
      </c>
      <c r="F5084" t="s">
        <v>13</v>
      </c>
      <c r="G5084">
        <v>14916</v>
      </c>
      <c r="H5084">
        <v>5</v>
      </c>
      <c r="I5084">
        <v>5</v>
      </c>
      <c r="J5084">
        <v>13201</v>
      </c>
      <c r="K5084">
        <v>0.50911503046844431</v>
      </c>
    </row>
    <row r="5085" spans="1:11" x14ac:dyDescent="0.25">
      <c r="A5085" t="s">
        <v>20</v>
      </c>
      <c r="B5085" t="s">
        <v>50</v>
      </c>
      <c r="C5085">
        <v>2008</v>
      </c>
      <c r="D5085">
        <v>1.3</v>
      </c>
      <c r="E5085" t="s">
        <v>16</v>
      </c>
      <c r="F5085" t="s">
        <v>13</v>
      </c>
      <c r="G5085">
        <v>266370</v>
      </c>
      <c r="H5085">
        <v>2</v>
      </c>
      <c r="I5085">
        <v>2</v>
      </c>
      <c r="J5085">
        <v>3472</v>
      </c>
      <c r="K5085">
        <v>0.50913796273147538</v>
      </c>
    </row>
    <row r="5086" spans="1:11" x14ac:dyDescent="0.25">
      <c r="A5086" t="s">
        <v>14</v>
      </c>
      <c r="B5086" t="s">
        <v>46</v>
      </c>
      <c r="C5086">
        <v>2010</v>
      </c>
      <c r="D5086">
        <v>1.8</v>
      </c>
      <c r="E5086" t="s">
        <v>16</v>
      </c>
      <c r="F5086" t="s">
        <v>13</v>
      </c>
      <c r="G5086">
        <v>227999</v>
      </c>
      <c r="H5086">
        <v>5</v>
      </c>
      <c r="I5086">
        <v>1</v>
      </c>
      <c r="J5086">
        <v>5340</v>
      </c>
      <c r="K5086">
        <v>0.50921026765044675</v>
      </c>
    </row>
    <row r="5087" spans="1:11" x14ac:dyDescent="0.25">
      <c r="A5087" t="s">
        <v>14</v>
      </c>
      <c r="B5087" t="s">
        <v>15</v>
      </c>
      <c r="C5087">
        <v>2023</v>
      </c>
      <c r="D5087">
        <v>2.6</v>
      </c>
      <c r="E5087" t="s">
        <v>22</v>
      </c>
      <c r="F5087" t="s">
        <v>17</v>
      </c>
      <c r="G5087">
        <v>267012</v>
      </c>
      <c r="H5087">
        <v>3</v>
      </c>
      <c r="I5087">
        <v>2</v>
      </c>
      <c r="J5087">
        <v>11759</v>
      </c>
      <c r="K5087">
        <v>0.5093306491787124</v>
      </c>
    </row>
    <row r="5088" spans="1:11" x14ac:dyDescent="0.25">
      <c r="A5088" t="s">
        <v>26</v>
      </c>
      <c r="B5088" t="s">
        <v>47</v>
      </c>
      <c r="C5088">
        <v>2019</v>
      </c>
      <c r="D5088">
        <v>1.6</v>
      </c>
      <c r="E5088" t="s">
        <v>22</v>
      </c>
      <c r="F5088" t="s">
        <v>13</v>
      </c>
      <c r="G5088">
        <v>95319</v>
      </c>
      <c r="H5088">
        <v>3</v>
      </c>
      <c r="I5088">
        <v>2</v>
      </c>
      <c r="J5088">
        <v>11493</v>
      </c>
      <c r="K5088">
        <v>0.50935308659372669</v>
      </c>
    </row>
    <row r="5089" spans="1:11" x14ac:dyDescent="0.25">
      <c r="A5089" t="s">
        <v>10</v>
      </c>
      <c r="B5089" t="s">
        <v>31</v>
      </c>
      <c r="C5089">
        <v>2019</v>
      </c>
      <c r="D5089">
        <v>1.3</v>
      </c>
      <c r="E5089" t="s">
        <v>12</v>
      </c>
      <c r="F5089" t="s">
        <v>25</v>
      </c>
      <c r="G5089">
        <v>26192</v>
      </c>
      <c r="H5089">
        <v>5</v>
      </c>
      <c r="I5089">
        <v>1</v>
      </c>
      <c r="J5089">
        <v>10576</v>
      </c>
      <c r="K5089">
        <v>0.50942997961387149</v>
      </c>
    </row>
    <row r="5090" spans="1:11" x14ac:dyDescent="0.25">
      <c r="A5090" t="s">
        <v>33</v>
      </c>
      <c r="B5090" t="s">
        <v>43</v>
      </c>
      <c r="C5090">
        <v>2009</v>
      </c>
      <c r="D5090">
        <v>3.9</v>
      </c>
      <c r="E5090" t="s">
        <v>22</v>
      </c>
      <c r="F5090" t="s">
        <v>17</v>
      </c>
      <c r="G5090">
        <v>75927</v>
      </c>
      <c r="H5090">
        <v>4</v>
      </c>
      <c r="I5090">
        <v>3</v>
      </c>
      <c r="J5090">
        <v>12681</v>
      </c>
      <c r="K5090">
        <v>0.50946018975666751</v>
      </c>
    </row>
    <row r="5091" spans="1:11" x14ac:dyDescent="0.25">
      <c r="A5091" t="s">
        <v>40</v>
      </c>
      <c r="B5091" t="s">
        <v>49</v>
      </c>
      <c r="C5091">
        <v>2018</v>
      </c>
      <c r="D5091">
        <v>4.0999999999999996</v>
      </c>
      <c r="E5091" t="s">
        <v>12</v>
      </c>
      <c r="F5091" t="s">
        <v>17</v>
      </c>
      <c r="G5091">
        <v>250214</v>
      </c>
      <c r="H5091">
        <v>4</v>
      </c>
      <c r="I5091">
        <v>2</v>
      </c>
      <c r="J5091">
        <v>10095</v>
      </c>
      <c r="K5091">
        <v>0.50951512336054339</v>
      </c>
    </row>
    <row r="5092" spans="1:11" x14ac:dyDescent="0.25">
      <c r="A5092" t="s">
        <v>33</v>
      </c>
      <c r="B5092" t="s">
        <v>55</v>
      </c>
      <c r="C5092">
        <v>2020</v>
      </c>
      <c r="D5092">
        <v>2.4</v>
      </c>
      <c r="E5092" t="s">
        <v>22</v>
      </c>
      <c r="F5092" t="s">
        <v>25</v>
      </c>
      <c r="G5092">
        <v>133294</v>
      </c>
      <c r="H5092">
        <v>2</v>
      </c>
      <c r="I5092">
        <v>4</v>
      </c>
      <c r="J5092">
        <v>11834</v>
      </c>
      <c r="K5092">
        <v>0.50983263678473234</v>
      </c>
    </row>
    <row r="5093" spans="1:11" x14ac:dyDescent="0.25">
      <c r="A5093" t="s">
        <v>26</v>
      </c>
      <c r="B5093" t="s">
        <v>47</v>
      </c>
      <c r="C5093">
        <v>2014</v>
      </c>
      <c r="D5093">
        <v>1</v>
      </c>
      <c r="E5093" t="s">
        <v>28</v>
      </c>
      <c r="F5093" t="s">
        <v>17</v>
      </c>
      <c r="G5093">
        <v>223635</v>
      </c>
      <c r="H5093">
        <v>3</v>
      </c>
      <c r="I5093">
        <v>5</v>
      </c>
      <c r="J5093">
        <v>6327</v>
      </c>
      <c r="K5093">
        <v>0.50986436483223696</v>
      </c>
    </row>
    <row r="5094" spans="1:11" x14ac:dyDescent="0.25">
      <c r="A5094" t="s">
        <v>33</v>
      </c>
      <c r="B5094" t="s">
        <v>55</v>
      </c>
      <c r="C5094">
        <v>2014</v>
      </c>
      <c r="D5094">
        <v>1.9</v>
      </c>
      <c r="E5094" t="s">
        <v>22</v>
      </c>
      <c r="F5094" t="s">
        <v>13</v>
      </c>
      <c r="G5094">
        <v>38682</v>
      </c>
      <c r="H5094">
        <v>3</v>
      </c>
      <c r="I5094">
        <v>1</v>
      </c>
      <c r="J5094">
        <v>11426</v>
      </c>
      <c r="K5094">
        <v>0.5098910085914875</v>
      </c>
    </row>
    <row r="5095" spans="1:11" x14ac:dyDescent="0.25">
      <c r="A5095" t="s">
        <v>36</v>
      </c>
      <c r="B5095" t="s">
        <v>44</v>
      </c>
      <c r="C5095">
        <v>2010</v>
      </c>
      <c r="D5095">
        <v>3</v>
      </c>
      <c r="E5095" t="s">
        <v>12</v>
      </c>
      <c r="F5095" t="s">
        <v>17</v>
      </c>
      <c r="G5095">
        <v>118944</v>
      </c>
      <c r="H5095">
        <v>3</v>
      </c>
      <c r="I5095">
        <v>1</v>
      </c>
      <c r="J5095">
        <v>9221</v>
      </c>
      <c r="K5095">
        <v>0.51012377285065003</v>
      </c>
    </row>
    <row r="5096" spans="1:11" x14ac:dyDescent="0.25">
      <c r="A5096" t="s">
        <v>20</v>
      </c>
      <c r="B5096" t="s">
        <v>42</v>
      </c>
      <c r="C5096">
        <v>2016</v>
      </c>
      <c r="D5096">
        <v>1.2</v>
      </c>
      <c r="E5096" t="s">
        <v>28</v>
      </c>
      <c r="F5096" t="s">
        <v>25</v>
      </c>
      <c r="G5096">
        <v>21081</v>
      </c>
      <c r="H5096">
        <v>4</v>
      </c>
      <c r="I5096">
        <v>1</v>
      </c>
      <c r="J5096">
        <v>9678</v>
      </c>
      <c r="K5096">
        <v>0.51015759003628913</v>
      </c>
    </row>
    <row r="5097" spans="1:11" x14ac:dyDescent="0.25">
      <c r="A5097" t="s">
        <v>26</v>
      </c>
      <c r="B5097" t="s">
        <v>27</v>
      </c>
      <c r="C5097">
        <v>2012</v>
      </c>
      <c r="D5097">
        <v>3.5</v>
      </c>
      <c r="E5097" t="s">
        <v>28</v>
      </c>
      <c r="F5097" t="s">
        <v>25</v>
      </c>
      <c r="G5097">
        <v>159933</v>
      </c>
      <c r="H5097">
        <v>3</v>
      </c>
      <c r="I5097">
        <v>2</v>
      </c>
      <c r="J5097">
        <v>8001</v>
      </c>
      <c r="K5097">
        <v>0.51027224544449612</v>
      </c>
    </row>
    <row r="5098" spans="1:11" x14ac:dyDescent="0.25">
      <c r="A5098" t="s">
        <v>14</v>
      </c>
      <c r="B5098" t="s">
        <v>46</v>
      </c>
      <c r="C5098">
        <v>2006</v>
      </c>
      <c r="D5098">
        <v>3.9</v>
      </c>
      <c r="E5098" t="s">
        <v>12</v>
      </c>
      <c r="F5098" t="s">
        <v>17</v>
      </c>
      <c r="G5098">
        <v>102807</v>
      </c>
      <c r="H5098">
        <v>5</v>
      </c>
      <c r="I5098">
        <v>5</v>
      </c>
      <c r="J5098">
        <v>9243</v>
      </c>
      <c r="K5098">
        <v>0.51041760795246938</v>
      </c>
    </row>
    <row r="5099" spans="1:11" x14ac:dyDescent="0.25">
      <c r="A5099" t="s">
        <v>33</v>
      </c>
      <c r="B5099" t="s">
        <v>55</v>
      </c>
      <c r="C5099">
        <v>2014</v>
      </c>
      <c r="D5099">
        <v>3.8</v>
      </c>
      <c r="E5099" t="s">
        <v>28</v>
      </c>
      <c r="F5099" t="s">
        <v>25</v>
      </c>
      <c r="G5099">
        <v>10246</v>
      </c>
      <c r="H5099">
        <v>5</v>
      </c>
      <c r="I5099">
        <v>4</v>
      </c>
      <c r="J5099">
        <v>11895</v>
      </c>
      <c r="K5099">
        <v>0.5104417315162455</v>
      </c>
    </row>
    <row r="5100" spans="1:11" x14ac:dyDescent="0.25">
      <c r="A5100" t="s">
        <v>14</v>
      </c>
      <c r="B5100" t="s">
        <v>46</v>
      </c>
      <c r="C5100">
        <v>2007</v>
      </c>
      <c r="D5100">
        <v>4.0999999999999996</v>
      </c>
      <c r="E5100" t="s">
        <v>16</v>
      </c>
      <c r="F5100" t="s">
        <v>17</v>
      </c>
      <c r="G5100">
        <v>220159</v>
      </c>
      <c r="H5100">
        <v>3</v>
      </c>
      <c r="I5100">
        <v>1</v>
      </c>
      <c r="J5100">
        <v>8396</v>
      </c>
      <c r="K5100">
        <v>0.51045019523638158</v>
      </c>
    </row>
    <row r="5101" spans="1:11" x14ac:dyDescent="0.25">
      <c r="A5101" t="s">
        <v>29</v>
      </c>
      <c r="B5101" t="s">
        <v>30</v>
      </c>
      <c r="C5101">
        <v>2003</v>
      </c>
      <c r="D5101">
        <v>2.9</v>
      </c>
      <c r="E5101" t="s">
        <v>28</v>
      </c>
      <c r="F5101" t="s">
        <v>17</v>
      </c>
      <c r="G5101">
        <v>148212</v>
      </c>
      <c r="H5101">
        <v>5</v>
      </c>
      <c r="I5101">
        <v>2</v>
      </c>
      <c r="J5101">
        <v>6435</v>
      </c>
      <c r="K5101">
        <v>0.51075932811377422</v>
      </c>
    </row>
    <row r="5102" spans="1:11" x14ac:dyDescent="0.25">
      <c r="A5102" t="s">
        <v>33</v>
      </c>
      <c r="B5102" t="s">
        <v>55</v>
      </c>
      <c r="C5102">
        <v>2007</v>
      </c>
      <c r="D5102">
        <v>4.2</v>
      </c>
      <c r="E5102" t="s">
        <v>16</v>
      </c>
      <c r="F5102" t="s">
        <v>13</v>
      </c>
      <c r="G5102">
        <v>112541</v>
      </c>
      <c r="H5102">
        <v>5</v>
      </c>
      <c r="I5102">
        <v>5</v>
      </c>
      <c r="J5102">
        <v>9149</v>
      </c>
      <c r="K5102">
        <v>0.51099279175539658</v>
      </c>
    </row>
    <row r="5103" spans="1:11" x14ac:dyDescent="0.25">
      <c r="A5103" t="s">
        <v>18</v>
      </c>
      <c r="B5103" t="s">
        <v>19</v>
      </c>
      <c r="C5103">
        <v>2004</v>
      </c>
      <c r="D5103">
        <v>2.2000000000000002</v>
      </c>
      <c r="E5103" t="s">
        <v>12</v>
      </c>
      <c r="F5103" t="s">
        <v>25</v>
      </c>
      <c r="G5103">
        <v>19490</v>
      </c>
      <c r="H5103">
        <v>3</v>
      </c>
      <c r="I5103">
        <v>3</v>
      </c>
      <c r="J5103">
        <v>7110</v>
      </c>
      <c r="K5103">
        <v>0.51100441012574782</v>
      </c>
    </row>
    <row r="5104" spans="1:11" x14ac:dyDescent="0.25">
      <c r="A5104" t="s">
        <v>14</v>
      </c>
      <c r="B5104" t="s">
        <v>15</v>
      </c>
      <c r="C5104">
        <v>2002</v>
      </c>
      <c r="D5104">
        <v>3.2</v>
      </c>
      <c r="E5104" t="s">
        <v>16</v>
      </c>
      <c r="F5104" t="s">
        <v>25</v>
      </c>
      <c r="G5104">
        <v>194326</v>
      </c>
      <c r="H5104">
        <v>2</v>
      </c>
      <c r="I5104">
        <v>3</v>
      </c>
      <c r="J5104">
        <v>5013</v>
      </c>
      <c r="K5104">
        <v>0.51106998690388694</v>
      </c>
    </row>
    <row r="5105" spans="1:11" x14ac:dyDescent="0.25">
      <c r="A5105" t="s">
        <v>36</v>
      </c>
      <c r="B5105" t="s">
        <v>44</v>
      </c>
      <c r="C5105">
        <v>2002</v>
      </c>
      <c r="D5105">
        <v>2.7</v>
      </c>
      <c r="E5105" t="s">
        <v>22</v>
      </c>
      <c r="F5105" t="s">
        <v>25</v>
      </c>
      <c r="G5105">
        <v>93897</v>
      </c>
      <c r="H5105">
        <v>3</v>
      </c>
      <c r="I5105">
        <v>1</v>
      </c>
      <c r="J5105">
        <v>7522</v>
      </c>
      <c r="K5105">
        <v>0.51109630639860315</v>
      </c>
    </row>
    <row r="5106" spans="1:11" x14ac:dyDescent="0.25">
      <c r="A5106" t="s">
        <v>20</v>
      </c>
      <c r="B5106" t="s">
        <v>42</v>
      </c>
      <c r="C5106">
        <v>2013</v>
      </c>
      <c r="D5106">
        <v>2.6</v>
      </c>
      <c r="E5106" t="s">
        <v>12</v>
      </c>
      <c r="F5106" t="s">
        <v>17</v>
      </c>
      <c r="G5106">
        <v>30790</v>
      </c>
      <c r="H5106">
        <v>3</v>
      </c>
      <c r="I5106">
        <v>2</v>
      </c>
      <c r="J5106">
        <v>11484</v>
      </c>
      <c r="K5106">
        <v>0.51122258581436975</v>
      </c>
    </row>
    <row r="5107" spans="1:11" x14ac:dyDescent="0.25">
      <c r="A5107" t="s">
        <v>26</v>
      </c>
      <c r="B5107" t="s">
        <v>47</v>
      </c>
      <c r="C5107">
        <v>2023</v>
      </c>
      <c r="D5107">
        <v>3.4</v>
      </c>
      <c r="E5107" t="s">
        <v>16</v>
      </c>
      <c r="F5107" t="s">
        <v>25</v>
      </c>
      <c r="G5107">
        <v>19096</v>
      </c>
      <c r="H5107">
        <v>3</v>
      </c>
      <c r="I5107">
        <v>2</v>
      </c>
      <c r="J5107">
        <v>15018</v>
      </c>
      <c r="K5107">
        <v>0.51130287590240286</v>
      </c>
    </row>
    <row r="5108" spans="1:11" x14ac:dyDescent="0.25">
      <c r="A5108" t="s">
        <v>10</v>
      </c>
      <c r="B5108" t="s">
        <v>48</v>
      </c>
      <c r="C5108">
        <v>2002</v>
      </c>
      <c r="D5108">
        <v>4.5</v>
      </c>
      <c r="E5108" t="s">
        <v>12</v>
      </c>
      <c r="F5108" t="s">
        <v>13</v>
      </c>
      <c r="G5108">
        <v>261006</v>
      </c>
      <c r="H5108">
        <v>3</v>
      </c>
      <c r="I5108">
        <v>5</v>
      </c>
      <c r="J5108">
        <v>3979</v>
      </c>
      <c r="K5108">
        <v>0.51131956679407642</v>
      </c>
    </row>
    <row r="5109" spans="1:11" x14ac:dyDescent="0.25">
      <c r="A5109" t="s">
        <v>33</v>
      </c>
      <c r="B5109" t="s">
        <v>43</v>
      </c>
      <c r="C5109">
        <v>2005</v>
      </c>
      <c r="D5109">
        <v>1.4</v>
      </c>
      <c r="E5109" t="s">
        <v>28</v>
      </c>
      <c r="F5109" t="s">
        <v>25</v>
      </c>
      <c r="G5109">
        <v>120261</v>
      </c>
      <c r="H5109">
        <v>5</v>
      </c>
      <c r="I5109">
        <v>1</v>
      </c>
      <c r="J5109">
        <v>4594</v>
      </c>
      <c r="K5109">
        <v>0.51139180906948878</v>
      </c>
    </row>
    <row r="5110" spans="1:11" x14ac:dyDescent="0.25">
      <c r="A5110" t="s">
        <v>10</v>
      </c>
      <c r="B5110" t="s">
        <v>48</v>
      </c>
      <c r="C5110">
        <v>2023</v>
      </c>
      <c r="D5110">
        <v>3.2</v>
      </c>
      <c r="E5110" t="s">
        <v>28</v>
      </c>
      <c r="F5110" t="s">
        <v>25</v>
      </c>
      <c r="G5110">
        <v>141520</v>
      </c>
      <c r="H5110">
        <v>4</v>
      </c>
      <c r="I5110">
        <v>3</v>
      </c>
      <c r="J5110">
        <v>11369</v>
      </c>
      <c r="K5110">
        <v>0.51140285651554585</v>
      </c>
    </row>
    <row r="5111" spans="1:11" x14ac:dyDescent="0.25">
      <c r="A5111" t="s">
        <v>29</v>
      </c>
      <c r="B5111" t="s">
        <v>35</v>
      </c>
      <c r="C5111">
        <v>2009</v>
      </c>
      <c r="D5111">
        <v>3.1</v>
      </c>
      <c r="E5111" t="s">
        <v>28</v>
      </c>
      <c r="F5111" t="s">
        <v>25</v>
      </c>
      <c r="G5111">
        <v>68912</v>
      </c>
      <c r="H5111">
        <v>4</v>
      </c>
      <c r="I5111">
        <v>2</v>
      </c>
      <c r="J5111">
        <v>8521</v>
      </c>
      <c r="K5111">
        <v>0.51144382917948905</v>
      </c>
    </row>
    <row r="5112" spans="1:11" x14ac:dyDescent="0.25">
      <c r="A5112" t="s">
        <v>14</v>
      </c>
      <c r="B5112" t="s">
        <v>39</v>
      </c>
      <c r="C5112">
        <v>2019</v>
      </c>
      <c r="D5112">
        <v>2.8</v>
      </c>
      <c r="E5112" t="s">
        <v>16</v>
      </c>
      <c r="F5112" t="s">
        <v>13</v>
      </c>
      <c r="G5112">
        <v>266566</v>
      </c>
      <c r="H5112">
        <v>3</v>
      </c>
      <c r="I5112">
        <v>3</v>
      </c>
      <c r="J5112">
        <v>8268</v>
      </c>
      <c r="K5112">
        <v>0.51144694761058673</v>
      </c>
    </row>
    <row r="5113" spans="1:11" x14ac:dyDescent="0.25">
      <c r="A5113" t="s">
        <v>36</v>
      </c>
      <c r="B5113" t="s">
        <v>37</v>
      </c>
      <c r="C5113">
        <v>2022</v>
      </c>
      <c r="D5113">
        <v>2.8</v>
      </c>
      <c r="E5113" t="s">
        <v>12</v>
      </c>
      <c r="F5113" t="s">
        <v>17</v>
      </c>
      <c r="G5113">
        <v>250524</v>
      </c>
      <c r="H5113">
        <v>5</v>
      </c>
      <c r="I5113">
        <v>5</v>
      </c>
      <c r="J5113">
        <v>9989</v>
      </c>
      <c r="K5113">
        <v>0.51149590567755621</v>
      </c>
    </row>
    <row r="5114" spans="1:11" x14ac:dyDescent="0.25">
      <c r="A5114" t="s">
        <v>20</v>
      </c>
      <c r="B5114" t="s">
        <v>42</v>
      </c>
      <c r="C5114">
        <v>2006</v>
      </c>
      <c r="D5114">
        <v>2.2999999999999998</v>
      </c>
      <c r="E5114" t="s">
        <v>22</v>
      </c>
      <c r="F5114" t="s">
        <v>13</v>
      </c>
      <c r="G5114">
        <v>34506</v>
      </c>
      <c r="H5114">
        <v>5</v>
      </c>
      <c r="I5114">
        <v>5</v>
      </c>
      <c r="J5114">
        <v>9509</v>
      </c>
      <c r="K5114">
        <v>0.51161053799896317</v>
      </c>
    </row>
    <row r="5115" spans="1:11" x14ac:dyDescent="0.25">
      <c r="A5115" t="s">
        <v>40</v>
      </c>
      <c r="B5115" t="s">
        <v>49</v>
      </c>
      <c r="C5115">
        <v>2005</v>
      </c>
      <c r="D5115">
        <v>4.9000000000000004</v>
      </c>
      <c r="E5115" t="s">
        <v>28</v>
      </c>
      <c r="F5115" t="s">
        <v>17</v>
      </c>
      <c r="G5115">
        <v>296548</v>
      </c>
      <c r="H5115">
        <v>5</v>
      </c>
      <c r="I5115">
        <v>5</v>
      </c>
      <c r="J5115">
        <v>6069</v>
      </c>
      <c r="K5115">
        <v>0.51173412618476977</v>
      </c>
    </row>
    <row r="5116" spans="1:11" x14ac:dyDescent="0.25">
      <c r="A5116" t="s">
        <v>20</v>
      </c>
      <c r="B5116" t="s">
        <v>42</v>
      </c>
      <c r="C5116">
        <v>2003</v>
      </c>
      <c r="D5116">
        <v>1.7</v>
      </c>
      <c r="E5116" t="s">
        <v>12</v>
      </c>
      <c r="F5116" t="s">
        <v>17</v>
      </c>
      <c r="G5116">
        <v>255899</v>
      </c>
      <c r="H5116">
        <v>3</v>
      </c>
      <c r="I5116">
        <v>1</v>
      </c>
      <c r="J5116">
        <v>3082</v>
      </c>
      <c r="K5116">
        <v>0.51193090468683611</v>
      </c>
    </row>
    <row r="5117" spans="1:11" x14ac:dyDescent="0.25">
      <c r="A5117" t="s">
        <v>29</v>
      </c>
      <c r="B5117" t="s">
        <v>35</v>
      </c>
      <c r="C5117">
        <v>2010</v>
      </c>
      <c r="D5117">
        <v>1.1000000000000001</v>
      </c>
      <c r="E5117" t="s">
        <v>12</v>
      </c>
      <c r="F5117" t="s">
        <v>25</v>
      </c>
      <c r="G5117">
        <v>5010</v>
      </c>
      <c r="H5117">
        <v>3</v>
      </c>
      <c r="I5117">
        <v>3</v>
      </c>
      <c r="J5117">
        <v>8099</v>
      </c>
      <c r="K5117">
        <v>0.5120065526315285</v>
      </c>
    </row>
    <row r="5118" spans="1:11" x14ac:dyDescent="0.25">
      <c r="A5118" t="s">
        <v>20</v>
      </c>
      <c r="B5118" t="s">
        <v>21</v>
      </c>
      <c r="C5118">
        <v>2002</v>
      </c>
      <c r="D5118">
        <v>3.2</v>
      </c>
      <c r="E5118" t="s">
        <v>12</v>
      </c>
      <c r="F5118" t="s">
        <v>13</v>
      </c>
      <c r="G5118">
        <v>243581</v>
      </c>
      <c r="H5118">
        <v>4</v>
      </c>
      <c r="I5118">
        <v>2</v>
      </c>
      <c r="J5118">
        <v>3028</v>
      </c>
      <c r="K5118">
        <v>0.51214359650872476</v>
      </c>
    </row>
    <row r="5119" spans="1:11" x14ac:dyDescent="0.25">
      <c r="A5119" t="s">
        <v>26</v>
      </c>
      <c r="B5119" t="s">
        <v>47</v>
      </c>
      <c r="C5119">
        <v>2020</v>
      </c>
      <c r="D5119">
        <v>3.7</v>
      </c>
      <c r="E5119" t="s">
        <v>12</v>
      </c>
      <c r="F5119" t="s">
        <v>13</v>
      </c>
      <c r="G5119">
        <v>48207</v>
      </c>
      <c r="H5119">
        <v>5</v>
      </c>
      <c r="I5119">
        <v>5</v>
      </c>
      <c r="J5119">
        <v>12835</v>
      </c>
      <c r="K5119">
        <v>0.51218813412669528</v>
      </c>
    </row>
    <row r="5120" spans="1:11" x14ac:dyDescent="0.25">
      <c r="A5120" t="s">
        <v>26</v>
      </c>
      <c r="B5120" t="s">
        <v>32</v>
      </c>
      <c r="C5120">
        <v>2016</v>
      </c>
      <c r="D5120">
        <v>1.5</v>
      </c>
      <c r="E5120" t="s">
        <v>22</v>
      </c>
      <c r="F5120" t="s">
        <v>25</v>
      </c>
      <c r="G5120">
        <v>34256</v>
      </c>
      <c r="H5120">
        <v>4</v>
      </c>
      <c r="I5120">
        <v>3</v>
      </c>
      <c r="J5120">
        <v>11714</v>
      </c>
      <c r="K5120">
        <v>0.512260515135745</v>
      </c>
    </row>
    <row r="5121" spans="1:11" x14ac:dyDescent="0.25">
      <c r="A5121" t="s">
        <v>26</v>
      </c>
      <c r="B5121" t="s">
        <v>47</v>
      </c>
      <c r="C5121">
        <v>2015</v>
      </c>
      <c r="D5121">
        <v>4.9000000000000004</v>
      </c>
      <c r="E5121" t="s">
        <v>22</v>
      </c>
      <c r="F5121" t="s">
        <v>13</v>
      </c>
      <c r="G5121">
        <v>292193</v>
      </c>
      <c r="H5121">
        <v>5</v>
      </c>
      <c r="I5121">
        <v>2</v>
      </c>
      <c r="J5121">
        <v>9656</v>
      </c>
      <c r="K5121">
        <v>0.51270309812830095</v>
      </c>
    </row>
    <row r="5122" spans="1:11" x14ac:dyDescent="0.25">
      <c r="A5122" t="s">
        <v>33</v>
      </c>
      <c r="B5122" t="s">
        <v>34</v>
      </c>
      <c r="C5122">
        <v>2022</v>
      </c>
      <c r="D5122">
        <v>1.2</v>
      </c>
      <c r="E5122" t="s">
        <v>16</v>
      </c>
      <c r="F5122" t="s">
        <v>13</v>
      </c>
      <c r="G5122">
        <v>146192</v>
      </c>
      <c r="H5122">
        <v>5</v>
      </c>
      <c r="I5122">
        <v>5</v>
      </c>
      <c r="J5122">
        <v>9976</v>
      </c>
      <c r="K5122">
        <v>0.51282601362668201</v>
      </c>
    </row>
    <row r="5123" spans="1:11" x14ac:dyDescent="0.25">
      <c r="A5123" t="s">
        <v>18</v>
      </c>
      <c r="B5123" t="s">
        <v>54</v>
      </c>
      <c r="C5123">
        <v>2001</v>
      </c>
      <c r="D5123">
        <v>1.4</v>
      </c>
      <c r="E5123" t="s">
        <v>16</v>
      </c>
      <c r="F5123" t="s">
        <v>13</v>
      </c>
      <c r="G5123">
        <v>252576</v>
      </c>
      <c r="H5123">
        <v>5</v>
      </c>
      <c r="I5123">
        <v>1</v>
      </c>
      <c r="J5123">
        <v>2000</v>
      </c>
      <c r="K5123">
        <v>0.5128829906890815</v>
      </c>
    </row>
    <row r="5124" spans="1:11" x14ac:dyDescent="0.25">
      <c r="A5124" t="s">
        <v>29</v>
      </c>
      <c r="B5124" t="s">
        <v>30</v>
      </c>
      <c r="C5124">
        <v>2022</v>
      </c>
      <c r="D5124">
        <v>3.9</v>
      </c>
      <c r="E5124" t="s">
        <v>16</v>
      </c>
      <c r="F5124" t="s">
        <v>25</v>
      </c>
      <c r="G5124">
        <v>179406</v>
      </c>
      <c r="H5124">
        <v>4</v>
      </c>
      <c r="I5124">
        <v>4</v>
      </c>
      <c r="J5124">
        <v>12011</v>
      </c>
      <c r="K5124">
        <v>0.51295267675316514</v>
      </c>
    </row>
    <row r="5125" spans="1:11" x14ac:dyDescent="0.25">
      <c r="A5125" t="s">
        <v>18</v>
      </c>
      <c r="B5125" t="s">
        <v>19</v>
      </c>
      <c r="C5125">
        <v>2003</v>
      </c>
      <c r="D5125">
        <v>1.6</v>
      </c>
      <c r="E5125" t="s">
        <v>28</v>
      </c>
      <c r="F5125" t="s">
        <v>25</v>
      </c>
      <c r="G5125">
        <v>84040</v>
      </c>
      <c r="H5125">
        <v>2</v>
      </c>
      <c r="I5125">
        <v>5</v>
      </c>
      <c r="J5125">
        <v>4919</v>
      </c>
      <c r="K5125">
        <v>0.51306884985727386</v>
      </c>
    </row>
    <row r="5126" spans="1:11" x14ac:dyDescent="0.25">
      <c r="A5126" t="s">
        <v>26</v>
      </c>
      <c r="B5126" t="s">
        <v>32</v>
      </c>
      <c r="C5126">
        <v>2001</v>
      </c>
      <c r="D5126">
        <v>4.5</v>
      </c>
      <c r="E5126" t="s">
        <v>12</v>
      </c>
      <c r="F5126" t="s">
        <v>25</v>
      </c>
      <c r="G5126">
        <v>210371</v>
      </c>
      <c r="H5126">
        <v>5</v>
      </c>
      <c r="I5126">
        <v>1</v>
      </c>
      <c r="J5126">
        <v>4692</v>
      </c>
      <c r="K5126">
        <v>0.51309486573087093</v>
      </c>
    </row>
    <row r="5127" spans="1:11" x14ac:dyDescent="0.25">
      <c r="A5127" t="s">
        <v>23</v>
      </c>
      <c r="B5127" t="s">
        <v>45</v>
      </c>
      <c r="C5127">
        <v>2001</v>
      </c>
      <c r="D5127">
        <v>3.3</v>
      </c>
      <c r="E5127" t="s">
        <v>22</v>
      </c>
      <c r="F5127" t="s">
        <v>13</v>
      </c>
      <c r="G5127">
        <v>17416</v>
      </c>
      <c r="H5127">
        <v>2</v>
      </c>
      <c r="I5127">
        <v>3</v>
      </c>
      <c r="J5127">
        <v>9351</v>
      </c>
      <c r="K5127">
        <v>0.51314478610084602</v>
      </c>
    </row>
    <row r="5128" spans="1:11" x14ac:dyDescent="0.25">
      <c r="A5128" t="s">
        <v>33</v>
      </c>
      <c r="B5128" t="s">
        <v>34</v>
      </c>
      <c r="C5128">
        <v>2016</v>
      </c>
      <c r="D5128">
        <v>1.2</v>
      </c>
      <c r="E5128" t="s">
        <v>16</v>
      </c>
      <c r="F5128" t="s">
        <v>17</v>
      </c>
      <c r="G5128">
        <v>13386</v>
      </c>
      <c r="H5128">
        <v>3</v>
      </c>
      <c r="I5128">
        <v>5</v>
      </c>
      <c r="J5128">
        <v>12332</v>
      </c>
      <c r="K5128">
        <v>0.51322953536221161</v>
      </c>
    </row>
    <row r="5129" spans="1:11" x14ac:dyDescent="0.25">
      <c r="A5129" t="s">
        <v>14</v>
      </c>
      <c r="B5129" t="s">
        <v>46</v>
      </c>
      <c r="C5129">
        <v>2018</v>
      </c>
      <c r="D5129">
        <v>4</v>
      </c>
      <c r="E5129" t="s">
        <v>28</v>
      </c>
      <c r="F5129" t="s">
        <v>13</v>
      </c>
      <c r="G5129">
        <v>253702</v>
      </c>
      <c r="H5129">
        <v>3</v>
      </c>
      <c r="I5129">
        <v>4</v>
      </c>
      <c r="J5129">
        <v>8425</v>
      </c>
      <c r="K5129">
        <v>0.51323483188825847</v>
      </c>
    </row>
    <row r="5130" spans="1:11" x14ac:dyDescent="0.25">
      <c r="A5130" t="s">
        <v>10</v>
      </c>
      <c r="B5130" t="s">
        <v>31</v>
      </c>
      <c r="C5130">
        <v>2006</v>
      </c>
      <c r="D5130">
        <v>3.2</v>
      </c>
      <c r="E5130" t="s">
        <v>22</v>
      </c>
      <c r="F5130" t="s">
        <v>25</v>
      </c>
      <c r="G5130">
        <v>33858</v>
      </c>
      <c r="H5130">
        <v>3</v>
      </c>
      <c r="I5130">
        <v>2</v>
      </c>
      <c r="J5130">
        <v>10422</v>
      </c>
      <c r="K5130">
        <v>0.51353424203764197</v>
      </c>
    </row>
    <row r="5131" spans="1:11" x14ac:dyDescent="0.25">
      <c r="A5131" t="s">
        <v>40</v>
      </c>
      <c r="B5131" t="s">
        <v>41</v>
      </c>
      <c r="C5131">
        <v>2004</v>
      </c>
      <c r="D5131">
        <v>4.4000000000000004</v>
      </c>
      <c r="E5131" t="s">
        <v>22</v>
      </c>
      <c r="F5131" t="s">
        <v>25</v>
      </c>
      <c r="G5131">
        <v>71374</v>
      </c>
      <c r="H5131">
        <v>4</v>
      </c>
      <c r="I5131">
        <v>4</v>
      </c>
      <c r="J5131">
        <v>10272</v>
      </c>
      <c r="K5131">
        <v>0.5135460801880195</v>
      </c>
    </row>
    <row r="5132" spans="1:11" x14ac:dyDescent="0.25">
      <c r="A5132" t="s">
        <v>20</v>
      </c>
      <c r="B5132" t="s">
        <v>42</v>
      </c>
      <c r="C5132">
        <v>2023</v>
      </c>
      <c r="D5132">
        <v>1.1000000000000001</v>
      </c>
      <c r="E5132" t="s">
        <v>16</v>
      </c>
      <c r="F5132" t="s">
        <v>25</v>
      </c>
      <c r="G5132">
        <v>184</v>
      </c>
      <c r="H5132">
        <v>2</v>
      </c>
      <c r="I5132">
        <v>4</v>
      </c>
      <c r="J5132">
        <v>13096</v>
      </c>
      <c r="K5132">
        <v>0.51357053649720397</v>
      </c>
    </row>
    <row r="5133" spans="1:11" x14ac:dyDescent="0.25">
      <c r="A5133" t="s">
        <v>14</v>
      </c>
      <c r="B5133" t="s">
        <v>39</v>
      </c>
      <c r="C5133">
        <v>2018</v>
      </c>
      <c r="D5133">
        <v>4.7</v>
      </c>
      <c r="E5133" t="s">
        <v>12</v>
      </c>
      <c r="F5133" t="s">
        <v>17</v>
      </c>
      <c r="G5133">
        <v>6212</v>
      </c>
      <c r="H5133">
        <v>4</v>
      </c>
      <c r="I5133">
        <v>3</v>
      </c>
      <c r="J5133">
        <v>15575</v>
      </c>
      <c r="K5133">
        <v>0.51357504181336455</v>
      </c>
    </row>
    <row r="5134" spans="1:11" x14ac:dyDescent="0.25">
      <c r="A5134" t="s">
        <v>36</v>
      </c>
      <c r="B5134" t="s">
        <v>37</v>
      </c>
      <c r="C5134">
        <v>2018</v>
      </c>
      <c r="D5134">
        <v>1.7</v>
      </c>
      <c r="E5134" t="s">
        <v>16</v>
      </c>
      <c r="F5134" t="s">
        <v>13</v>
      </c>
      <c r="G5134">
        <v>168094</v>
      </c>
      <c r="H5134">
        <v>5</v>
      </c>
      <c r="I5134">
        <v>5</v>
      </c>
      <c r="J5134">
        <v>8838</v>
      </c>
      <c r="K5134">
        <v>0.513583894922366</v>
      </c>
    </row>
    <row r="5135" spans="1:11" x14ac:dyDescent="0.25">
      <c r="A5135" t="s">
        <v>18</v>
      </c>
      <c r="B5135" t="s">
        <v>52</v>
      </c>
      <c r="C5135">
        <v>2013</v>
      </c>
      <c r="D5135">
        <v>3.4</v>
      </c>
      <c r="E5135" t="s">
        <v>12</v>
      </c>
      <c r="F5135" t="s">
        <v>13</v>
      </c>
      <c r="G5135">
        <v>102437</v>
      </c>
      <c r="H5135">
        <v>4</v>
      </c>
      <c r="I5135">
        <v>1</v>
      </c>
      <c r="J5135">
        <v>9351</v>
      </c>
      <c r="K5135">
        <v>0.51358807889723712</v>
      </c>
    </row>
    <row r="5136" spans="1:11" x14ac:dyDescent="0.25">
      <c r="A5136" t="s">
        <v>10</v>
      </c>
      <c r="B5136" t="s">
        <v>31</v>
      </c>
      <c r="C5136">
        <v>2001</v>
      </c>
      <c r="D5136">
        <v>3.6</v>
      </c>
      <c r="E5136" t="s">
        <v>16</v>
      </c>
      <c r="F5136" t="s">
        <v>25</v>
      </c>
      <c r="G5136">
        <v>202216</v>
      </c>
      <c r="H5136">
        <v>3</v>
      </c>
      <c r="I5136">
        <v>3</v>
      </c>
      <c r="J5136">
        <v>4955</v>
      </c>
      <c r="K5136">
        <v>0.51360772432880841</v>
      </c>
    </row>
    <row r="5137" spans="1:11" x14ac:dyDescent="0.25">
      <c r="A5137" t="s">
        <v>29</v>
      </c>
      <c r="B5137" t="s">
        <v>35</v>
      </c>
      <c r="C5137">
        <v>2013</v>
      </c>
      <c r="D5137">
        <v>2</v>
      </c>
      <c r="E5137" t="s">
        <v>22</v>
      </c>
      <c r="F5137" t="s">
        <v>17</v>
      </c>
      <c r="G5137">
        <v>104470</v>
      </c>
      <c r="H5137">
        <v>5</v>
      </c>
      <c r="I5137">
        <v>1</v>
      </c>
      <c r="J5137">
        <v>11410</v>
      </c>
      <c r="K5137">
        <v>0.51366777207006187</v>
      </c>
    </row>
    <row r="5138" spans="1:11" x14ac:dyDescent="0.25">
      <c r="A5138" t="s">
        <v>26</v>
      </c>
      <c r="B5138" t="s">
        <v>32</v>
      </c>
      <c r="C5138">
        <v>2001</v>
      </c>
      <c r="D5138">
        <v>1.1000000000000001</v>
      </c>
      <c r="E5138" t="s">
        <v>12</v>
      </c>
      <c r="F5138" t="s">
        <v>17</v>
      </c>
      <c r="G5138">
        <v>168736</v>
      </c>
      <c r="H5138">
        <v>2</v>
      </c>
      <c r="I5138">
        <v>3</v>
      </c>
      <c r="J5138">
        <v>3625</v>
      </c>
      <c r="K5138">
        <v>0.51371864372458598</v>
      </c>
    </row>
    <row r="5139" spans="1:11" x14ac:dyDescent="0.25">
      <c r="A5139" t="s">
        <v>20</v>
      </c>
      <c r="B5139" t="s">
        <v>50</v>
      </c>
      <c r="C5139">
        <v>2010</v>
      </c>
      <c r="D5139">
        <v>3.8</v>
      </c>
      <c r="E5139" t="s">
        <v>28</v>
      </c>
      <c r="F5139" t="s">
        <v>13</v>
      </c>
      <c r="G5139">
        <v>194513</v>
      </c>
      <c r="H5139">
        <v>2</v>
      </c>
      <c r="I5139">
        <v>1</v>
      </c>
      <c r="J5139">
        <v>7009</v>
      </c>
      <c r="K5139">
        <v>0.51389487172772785</v>
      </c>
    </row>
    <row r="5140" spans="1:11" x14ac:dyDescent="0.25">
      <c r="A5140" t="s">
        <v>14</v>
      </c>
      <c r="B5140" t="s">
        <v>15</v>
      </c>
      <c r="C5140">
        <v>2012</v>
      </c>
      <c r="D5140">
        <v>1.8</v>
      </c>
      <c r="E5140" t="s">
        <v>22</v>
      </c>
      <c r="F5140" t="s">
        <v>13</v>
      </c>
      <c r="G5140">
        <v>213510</v>
      </c>
      <c r="H5140">
        <v>2</v>
      </c>
      <c r="I5140">
        <v>1</v>
      </c>
      <c r="J5140">
        <v>7229</v>
      </c>
      <c r="K5140">
        <v>0.51390079486834006</v>
      </c>
    </row>
    <row r="5141" spans="1:11" x14ac:dyDescent="0.25">
      <c r="A5141" t="s">
        <v>14</v>
      </c>
      <c r="B5141" t="s">
        <v>39</v>
      </c>
      <c r="C5141">
        <v>2020</v>
      </c>
      <c r="D5141">
        <v>2.8</v>
      </c>
      <c r="E5141" t="s">
        <v>12</v>
      </c>
      <c r="F5141" t="s">
        <v>17</v>
      </c>
      <c r="G5141">
        <v>133561</v>
      </c>
      <c r="H5141">
        <v>5</v>
      </c>
      <c r="I5141">
        <v>4</v>
      </c>
      <c r="J5141">
        <v>11728</v>
      </c>
      <c r="K5141">
        <v>0.51402867269631447</v>
      </c>
    </row>
    <row r="5142" spans="1:11" x14ac:dyDescent="0.25">
      <c r="A5142" t="s">
        <v>26</v>
      </c>
      <c r="B5142" t="s">
        <v>32</v>
      </c>
      <c r="C5142">
        <v>2014</v>
      </c>
      <c r="D5142">
        <v>4</v>
      </c>
      <c r="E5142" t="s">
        <v>12</v>
      </c>
      <c r="F5142" t="s">
        <v>25</v>
      </c>
      <c r="G5142">
        <v>164064</v>
      </c>
      <c r="H5142">
        <v>5</v>
      </c>
      <c r="I5142">
        <v>3</v>
      </c>
      <c r="J5142">
        <v>9018</v>
      </c>
      <c r="K5142">
        <v>0.51430438653007293</v>
      </c>
    </row>
    <row r="5143" spans="1:11" x14ac:dyDescent="0.25">
      <c r="A5143" t="s">
        <v>20</v>
      </c>
      <c r="B5143" t="s">
        <v>50</v>
      </c>
      <c r="C5143">
        <v>2005</v>
      </c>
      <c r="D5143">
        <v>1.5</v>
      </c>
      <c r="E5143" t="s">
        <v>16</v>
      </c>
      <c r="F5143" t="s">
        <v>25</v>
      </c>
      <c r="G5143">
        <v>34067</v>
      </c>
      <c r="H5143">
        <v>4</v>
      </c>
      <c r="I5143">
        <v>4</v>
      </c>
      <c r="J5143">
        <v>7418</v>
      </c>
      <c r="K5143">
        <v>0.51441822414777105</v>
      </c>
    </row>
    <row r="5144" spans="1:11" x14ac:dyDescent="0.25">
      <c r="A5144" t="s">
        <v>10</v>
      </c>
      <c r="B5144" t="s">
        <v>31</v>
      </c>
      <c r="C5144">
        <v>2019</v>
      </c>
      <c r="D5144">
        <v>3.3</v>
      </c>
      <c r="E5144" t="s">
        <v>22</v>
      </c>
      <c r="F5144" t="s">
        <v>13</v>
      </c>
      <c r="G5144">
        <v>130376</v>
      </c>
      <c r="H5144">
        <v>2</v>
      </c>
      <c r="I5144">
        <v>2</v>
      </c>
      <c r="J5144">
        <v>12492</v>
      </c>
      <c r="K5144">
        <v>0.51442030840636543</v>
      </c>
    </row>
    <row r="5145" spans="1:11" x14ac:dyDescent="0.25">
      <c r="A5145" t="s">
        <v>33</v>
      </c>
      <c r="B5145" t="s">
        <v>34</v>
      </c>
      <c r="C5145">
        <v>2004</v>
      </c>
      <c r="D5145">
        <v>4.0999999999999996</v>
      </c>
      <c r="E5145" t="s">
        <v>28</v>
      </c>
      <c r="F5145" t="s">
        <v>13</v>
      </c>
      <c r="G5145">
        <v>161857</v>
      </c>
      <c r="H5145">
        <v>4</v>
      </c>
      <c r="I5145">
        <v>5</v>
      </c>
      <c r="J5145">
        <v>6162</v>
      </c>
      <c r="K5145">
        <v>0.51463166552349182</v>
      </c>
    </row>
    <row r="5146" spans="1:11" x14ac:dyDescent="0.25">
      <c r="A5146" t="s">
        <v>20</v>
      </c>
      <c r="B5146" t="s">
        <v>42</v>
      </c>
      <c r="C5146">
        <v>2008</v>
      </c>
      <c r="D5146">
        <v>2.2000000000000002</v>
      </c>
      <c r="E5146" t="s">
        <v>22</v>
      </c>
      <c r="F5146" t="s">
        <v>25</v>
      </c>
      <c r="G5146">
        <v>213836</v>
      </c>
      <c r="H5146">
        <v>5</v>
      </c>
      <c r="I5146">
        <v>1</v>
      </c>
      <c r="J5146">
        <v>6423</v>
      </c>
      <c r="K5146">
        <v>0.51473885455418411</v>
      </c>
    </row>
    <row r="5147" spans="1:11" x14ac:dyDescent="0.25">
      <c r="A5147" t="s">
        <v>20</v>
      </c>
      <c r="B5147" t="s">
        <v>42</v>
      </c>
      <c r="C5147">
        <v>2005</v>
      </c>
      <c r="D5147">
        <v>4.9000000000000004</v>
      </c>
      <c r="E5147" t="s">
        <v>16</v>
      </c>
      <c r="F5147" t="s">
        <v>17</v>
      </c>
      <c r="G5147">
        <v>170292</v>
      </c>
      <c r="H5147">
        <v>4</v>
      </c>
      <c r="I5147">
        <v>5</v>
      </c>
      <c r="J5147">
        <v>9594</v>
      </c>
      <c r="K5147">
        <v>0.51481893823918012</v>
      </c>
    </row>
    <row r="5148" spans="1:11" x14ac:dyDescent="0.25">
      <c r="A5148" t="s">
        <v>40</v>
      </c>
      <c r="B5148" t="s">
        <v>41</v>
      </c>
      <c r="C5148">
        <v>2012</v>
      </c>
      <c r="D5148">
        <v>4.5</v>
      </c>
      <c r="E5148" t="s">
        <v>28</v>
      </c>
      <c r="F5148" t="s">
        <v>13</v>
      </c>
      <c r="G5148">
        <v>224619</v>
      </c>
      <c r="H5148">
        <v>4</v>
      </c>
      <c r="I5148">
        <v>5</v>
      </c>
      <c r="J5148">
        <v>7707</v>
      </c>
      <c r="K5148">
        <v>0.5148330707293225</v>
      </c>
    </row>
    <row r="5149" spans="1:11" x14ac:dyDescent="0.25">
      <c r="A5149" t="s">
        <v>29</v>
      </c>
      <c r="B5149" t="s">
        <v>35</v>
      </c>
      <c r="C5149">
        <v>2015</v>
      </c>
      <c r="D5149">
        <v>2.4</v>
      </c>
      <c r="E5149" t="s">
        <v>16</v>
      </c>
      <c r="F5149" t="s">
        <v>13</v>
      </c>
      <c r="G5149">
        <v>235714</v>
      </c>
      <c r="H5149">
        <v>2</v>
      </c>
      <c r="I5149">
        <v>4</v>
      </c>
      <c r="J5149">
        <v>7285</v>
      </c>
      <c r="K5149">
        <v>0.51490700050796445</v>
      </c>
    </row>
    <row r="5150" spans="1:11" x14ac:dyDescent="0.25">
      <c r="A5150" t="s">
        <v>10</v>
      </c>
      <c r="B5150" t="s">
        <v>48</v>
      </c>
      <c r="C5150">
        <v>2019</v>
      </c>
      <c r="D5150">
        <v>2.6</v>
      </c>
      <c r="E5150" t="s">
        <v>22</v>
      </c>
      <c r="F5150" t="s">
        <v>17</v>
      </c>
      <c r="G5150">
        <v>233807</v>
      </c>
      <c r="H5150">
        <v>2</v>
      </c>
      <c r="I5150">
        <v>3</v>
      </c>
      <c r="J5150">
        <v>11223</v>
      </c>
      <c r="K5150">
        <v>0.51513749075598991</v>
      </c>
    </row>
    <row r="5151" spans="1:11" x14ac:dyDescent="0.25">
      <c r="A5151" t="s">
        <v>29</v>
      </c>
      <c r="B5151" t="s">
        <v>30</v>
      </c>
      <c r="C5151">
        <v>2020</v>
      </c>
      <c r="D5151">
        <v>1.7</v>
      </c>
      <c r="E5151" t="s">
        <v>22</v>
      </c>
      <c r="F5151" t="s">
        <v>17</v>
      </c>
      <c r="G5151">
        <v>126331</v>
      </c>
      <c r="H5151">
        <v>3</v>
      </c>
      <c r="I5151">
        <v>4</v>
      </c>
      <c r="J5151">
        <v>12773</v>
      </c>
      <c r="K5151">
        <v>0.51516312804810682</v>
      </c>
    </row>
    <row r="5152" spans="1:11" x14ac:dyDescent="0.25">
      <c r="A5152" t="s">
        <v>33</v>
      </c>
      <c r="B5152" t="s">
        <v>55</v>
      </c>
      <c r="C5152">
        <v>2003</v>
      </c>
      <c r="D5152">
        <v>5</v>
      </c>
      <c r="E5152" t="s">
        <v>16</v>
      </c>
      <c r="F5152" t="s">
        <v>17</v>
      </c>
      <c r="G5152">
        <v>186907</v>
      </c>
      <c r="H5152">
        <v>2</v>
      </c>
      <c r="I5152">
        <v>4</v>
      </c>
      <c r="J5152">
        <v>8761</v>
      </c>
      <c r="K5152">
        <v>0.51534802547127989</v>
      </c>
    </row>
    <row r="5153" spans="1:11" x14ac:dyDescent="0.25">
      <c r="A5153" t="s">
        <v>10</v>
      </c>
      <c r="B5153" t="s">
        <v>11</v>
      </c>
      <c r="C5153">
        <v>2023</v>
      </c>
      <c r="D5153">
        <v>4.3</v>
      </c>
      <c r="E5153" t="s">
        <v>22</v>
      </c>
      <c r="F5153" t="s">
        <v>13</v>
      </c>
      <c r="G5153">
        <v>250647</v>
      </c>
      <c r="H5153">
        <v>5</v>
      </c>
      <c r="I5153">
        <v>5</v>
      </c>
      <c r="J5153">
        <v>12287</v>
      </c>
      <c r="K5153">
        <v>0.51554977180534844</v>
      </c>
    </row>
    <row r="5154" spans="1:11" x14ac:dyDescent="0.25">
      <c r="A5154" t="s">
        <v>18</v>
      </c>
      <c r="B5154" t="s">
        <v>19</v>
      </c>
      <c r="C5154">
        <v>2012</v>
      </c>
      <c r="D5154">
        <v>2.6</v>
      </c>
      <c r="E5154" t="s">
        <v>12</v>
      </c>
      <c r="F5154" t="s">
        <v>17</v>
      </c>
      <c r="G5154">
        <v>31130</v>
      </c>
      <c r="H5154">
        <v>4</v>
      </c>
      <c r="I5154">
        <v>5</v>
      </c>
      <c r="J5154">
        <v>11177</v>
      </c>
      <c r="K5154">
        <v>0.51560335174034777</v>
      </c>
    </row>
    <row r="5155" spans="1:11" x14ac:dyDescent="0.25">
      <c r="A5155" t="s">
        <v>23</v>
      </c>
      <c r="B5155" t="s">
        <v>24</v>
      </c>
      <c r="C5155">
        <v>2002</v>
      </c>
      <c r="D5155">
        <v>1.3</v>
      </c>
      <c r="E5155" t="s">
        <v>16</v>
      </c>
      <c r="F5155" t="s">
        <v>13</v>
      </c>
      <c r="G5155">
        <v>134865</v>
      </c>
      <c r="H5155">
        <v>5</v>
      </c>
      <c r="I5155">
        <v>5</v>
      </c>
      <c r="J5155">
        <v>4302</v>
      </c>
      <c r="K5155">
        <v>0.51561573346781553</v>
      </c>
    </row>
    <row r="5156" spans="1:11" x14ac:dyDescent="0.25">
      <c r="A5156" t="s">
        <v>33</v>
      </c>
      <c r="B5156" t="s">
        <v>43</v>
      </c>
      <c r="C5156">
        <v>2017</v>
      </c>
      <c r="D5156">
        <v>3.2</v>
      </c>
      <c r="E5156" t="s">
        <v>22</v>
      </c>
      <c r="F5156" t="s">
        <v>17</v>
      </c>
      <c r="G5156">
        <v>260143</v>
      </c>
      <c r="H5156">
        <v>4</v>
      </c>
      <c r="I5156">
        <v>2</v>
      </c>
      <c r="J5156">
        <v>10697</v>
      </c>
      <c r="K5156">
        <v>0.5156965548269633</v>
      </c>
    </row>
    <row r="5157" spans="1:11" x14ac:dyDescent="0.25">
      <c r="A5157" t="s">
        <v>29</v>
      </c>
      <c r="B5157" t="s">
        <v>56</v>
      </c>
      <c r="C5157">
        <v>2002</v>
      </c>
      <c r="D5157">
        <v>1.5</v>
      </c>
      <c r="E5157" t="s">
        <v>16</v>
      </c>
      <c r="F5157" t="s">
        <v>13</v>
      </c>
      <c r="G5157">
        <v>155050</v>
      </c>
      <c r="H5157">
        <v>3</v>
      </c>
      <c r="I5157">
        <v>4</v>
      </c>
      <c r="J5157">
        <v>4099</v>
      </c>
      <c r="K5157">
        <v>0.51579850189092358</v>
      </c>
    </row>
    <row r="5158" spans="1:11" x14ac:dyDescent="0.25">
      <c r="A5158" t="s">
        <v>23</v>
      </c>
      <c r="B5158" t="s">
        <v>45</v>
      </c>
      <c r="C5158">
        <v>2007</v>
      </c>
      <c r="D5158">
        <v>4.5</v>
      </c>
      <c r="E5158" t="s">
        <v>22</v>
      </c>
      <c r="F5158" t="s">
        <v>13</v>
      </c>
      <c r="G5158">
        <v>2086</v>
      </c>
      <c r="H5158">
        <v>2</v>
      </c>
      <c r="I5158">
        <v>2</v>
      </c>
      <c r="J5158">
        <v>12658</v>
      </c>
      <c r="K5158">
        <v>0.51581765132095347</v>
      </c>
    </row>
    <row r="5159" spans="1:11" x14ac:dyDescent="0.25">
      <c r="A5159" t="s">
        <v>23</v>
      </c>
      <c r="B5159" t="s">
        <v>45</v>
      </c>
      <c r="C5159">
        <v>2001</v>
      </c>
      <c r="D5159">
        <v>1.2</v>
      </c>
      <c r="E5159" t="s">
        <v>22</v>
      </c>
      <c r="F5159" t="s">
        <v>13</v>
      </c>
      <c r="G5159">
        <v>143549</v>
      </c>
      <c r="H5159">
        <v>2</v>
      </c>
      <c r="I5159">
        <v>1</v>
      </c>
      <c r="J5159">
        <v>4729</v>
      </c>
      <c r="K5159">
        <v>0.51609223142155758</v>
      </c>
    </row>
    <row r="5160" spans="1:11" x14ac:dyDescent="0.25">
      <c r="A5160" t="s">
        <v>20</v>
      </c>
      <c r="B5160" t="s">
        <v>50</v>
      </c>
      <c r="C5160">
        <v>2001</v>
      </c>
      <c r="D5160">
        <v>3.5</v>
      </c>
      <c r="E5160" t="s">
        <v>16</v>
      </c>
      <c r="F5160" t="s">
        <v>13</v>
      </c>
      <c r="G5160">
        <v>251686</v>
      </c>
      <c r="H5160">
        <v>4</v>
      </c>
      <c r="I5160">
        <v>2</v>
      </c>
      <c r="J5160">
        <v>3866</v>
      </c>
      <c r="K5160">
        <v>0.51636985810133895</v>
      </c>
    </row>
    <row r="5161" spans="1:11" x14ac:dyDescent="0.25">
      <c r="A5161" t="s">
        <v>29</v>
      </c>
      <c r="B5161" t="s">
        <v>56</v>
      </c>
      <c r="C5161">
        <v>2004</v>
      </c>
      <c r="D5161">
        <v>3.5</v>
      </c>
      <c r="E5161" t="s">
        <v>28</v>
      </c>
      <c r="F5161" t="s">
        <v>25</v>
      </c>
      <c r="G5161">
        <v>196673</v>
      </c>
      <c r="H5161">
        <v>4</v>
      </c>
      <c r="I5161">
        <v>5</v>
      </c>
      <c r="J5161">
        <v>4866</v>
      </c>
      <c r="K5161">
        <v>0.51637825539098015</v>
      </c>
    </row>
    <row r="5162" spans="1:11" x14ac:dyDescent="0.25">
      <c r="A5162" t="s">
        <v>20</v>
      </c>
      <c r="B5162" t="s">
        <v>21</v>
      </c>
      <c r="C5162">
        <v>2023</v>
      </c>
      <c r="D5162">
        <v>2.7</v>
      </c>
      <c r="E5162" t="s">
        <v>16</v>
      </c>
      <c r="F5162" t="s">
        <v>13</v>
      </c>
      <c r="G5162">
        <v>214838</v>
      </c>
      <c r="H5162">
        <v>4</v>
      </c>
      <c r="I5162">
        <v>5</v>
      </c>
      <c r="J5162">
        <v>10403</v>
      </c>
      <c r="K5162">
        <v>0.51643292629693172</v>
      </c>
    </row>
    <row r="5163" spans="1:11" x14ac:dyDescent="0.25">
      <c r="A5163" t="s">
        <v>14</v>
      </c>
      <c r="B5163" t="s">
        <v>46</v>
      </c>
      <c r="C5163">
        <v>2009</v>
      </c>
      <c r="D5163">
        <v>3</v>
      </c>
      <c r="E5163" t="s">
        <v>28</v>
      </c>
      <c r="F5163" t="s">
        <v>17</v>
      </c>
      <c r="G5163">
        <v>100319</v>
      </c>
      <c r="H5163">
        <v>2</v>
      </c>
      <c r="I5163">
        <v>1</v>
      </c>
      <c r="J5163">
        <v>9293</v>
      </c>
      <c r="K5163">
        <v>0.51649438298348849</v>
      </c>
    </row>
    <row r="5164" spans="1:11" x14ac:dyDescent="0.25">
      <c r="A5164" t="s">
        <v>40</v>
      </c>
      <c r="B5164" t="s">
        <v>51</v>
      </c>
      <c r="C5164">
        <v>2018</v>
      </c>
      <c r="D5164">
        <v>4.2</v>
      </c>
      <c r="E5164" t="s">
        <v>16</v>
      </c>
      <c r="F5164" t="s">
        <v>17</v>
      </c>
      <c r="G5164">
        <v>50161</v>
      </c>
      <c r="H5164">
        <v>3</v>
      </c>
      <c r="I5164">
        <v>3</v>
      </c>
      <c r="J5164">
        <v>15196</v>
      </c>
      <c r="K5164">
        <v>0.51665551323611869</v>
      </c>
    </row>
    <row r="5165" spans="1:11" x14ac:dyDescent="0.25">
      <c r="A5165" t="s">
        <v>29</v>
      </c>
      <c r="B5165" t="s">
        <v>30</v>
      </c>
      <c r="C5165">
        <v>2017</v>
      </c>
      <c r="D5165">
        <v>3.4</v>
      </c>
      <c r="E5165" t="s">
        <v>28</v>
      </c>
      <c r="F5165" t="s">
        <v>17</v>
      </c>
      <c r="G5165">
        <v>42612</v>
      </c>
      <c r="H5165">
        <v>4</v>
      </c>
      <c r="I5165">
        <v>2</v>
      </c>
      <c r="J5165">
        <v>13247</v>
      </c>
      <c r="K5165">
        <v>0.51667964243997688</v>
      </c>
    </row>
    <row r="5166" spans="1:11" x14ac:dyDescent="0.25">
      <c r="A5166" t="s">
        <v>10</v>
      </c>
      <c r="B5166" t="s">
        <v>11</v>
      </c>
      <c r="C5166">
        <v>2000</v>
      </c>
      <c r="D5166">
        <v>3.4</v>
      </c>
      <c r="E5166" t="s">
        <v>12</v>
      </c>
      <c r="F5166" t="s">
        <v>25</v>
      </c>
      <c r="G5166">
        <v>257427</v>
      </c>
      <c r="H5166">
        <v>3</v>
      </c>
      <c r="I5166">
        <v>3</v>
      </c>
      <c r="J5166">
        <v>2351</v>
      </c>
      <c r="K5166">
        <v>0.51671524406433722</v>
      </c>
    </row>
    <row r="5167" spans="1:11" x14ac:dyDescent="0.25">
      <c r="A5167" t="s">
        <v>20</v>
      </c>
      <c r="B5167" t="s">
        <v>21</v>
      </c>
      <c r="C5167">
        <v>2015</v>
      </c>
      <c r="D5167">
        <v>3.2</v>
      </c>
      <c r="E5167" t="s">
        <v>12</v>
      </c>
      <c r="F5167" t="s">
        <v>25</v>
      </c>
      <c r="G5167">
        <v>166329</v>
      </c>
      <c r="H5167">
        <v>4</v>
      </c>
      <c r="I5167">
        <v>5</v>
      </c>
      <c r="J5167">
        <v>8473</v>
      </c>
      <c r="K5167">
        <v>0.51697191058352598</v>
      </c>
    </row>
    <row r="5168" spans="1:11" x14ac:dyDescent="0.25">
      <c r="A5168" t="s">
        <v>14</v>
      </c>
      <c r="B5168" t="s">
        <v>15</v>
      </c>
      <c r="C5168">
        <v>2017</v>
      </c>
      <c r="D5168">
        <v>4.0999999999999996</v>
      </c>
      <c r="E5168" t="s">
        <v>22</v>
      </c>
      <c r="F5168" t="s">
        <v>13</v>
      </c>
      <c r="G5168">
        <v>3945</v>
      </c>
      <c r="H5168">
        <v>2</v>
      </c>
      <c r="I5168">
        <v>4</v>
      </c>
      <c r="J5168">
        <v>15221</v>
      </c>
      <c r="K5168">
        <v>0.51701581666338237</v>
      </c>
    </row>
    <row r="5169" spans="1:11" x14ac:dyDescent="0.25">
      <c r="A5169" t="s">
        <v>29</v>
      </c>
      <c r="B5169" t="s">
        <v>56</v>
      </c>
      <c r="C5169">
        <v>2005</v>
      </c>
      <c r="D5169">
        <v>4.8</v>
      </c>
      <c r="E5169" t="s">
        <v>28</v>
      </c>
      <c r="F5169" t="s">
        <v>25</v>
      </c>
      <c r="G5169">
        <v>71134</v>
      </c>
      <c r="H5169">
        <v>4</v>
      </c>
      <c r="I5169">
        <v>5</v>
      </c>
      <c r="J5169">
        <v>8977</v>
      </c>
      <c r="K5169">
        <v>0.51704938734514716</v>
      </c>
    </row>
    <row r="5170" spans="1:11" x14ac:dyDescent="0.25">
      <c r="A5170" t="s">
        <v>14</v>
      </c>
      <c r="B5170" t="s">
        <v>15</v>
      </c>
      <c r="C5170">
        <v>2018</v>
      </c>
      <c r="D5170">
        <v>4</v>
      </c>
      <c r="E5170" t="s">
        <v>28</v>
      </c>
      <c r="F5170" t="s">
        <v>13</v>
      </c>
      <c r="G5170">
        <v>117757</v>
      </c>
      <c r="H5170">
        <v>2</v>
      </c>
      <c r="I5170">
        <v>3</v>
      </c>
      <c r="J5170">
        <v>11144</v>
      </c>
      <c r="K5170">
        <v>0.51705063259551787</v>
      </c>
    </row>
    <row r="5171" spans="1:11" x14ac:dyDescent="0.25">
      <c r="A5171" t="s">
        <v>10</v>
      </c>
      <c r="B5171" t="s">
        <v>11</v>
      </c>
      <c r="C5171">
        <v>2016</v>
      </c>
      <c r="D5171">
        <v>4</v>
      </c>
      <c r="E5171" t="s">
        <v>22</v>
      </c>
      <c r="F5171" t="s">
        <v>13</v>
      </c>
      <c r="G5171">
        <v>158371</v>
      </c>
      <c r="H5171">
        <v>5</v>
      </c>
      <c r="I5171">
        <v>5</v>
      </c>
      <c r="J5171">
        <v>11732</v>
      </c>
      <c r="K5171">
        <v>0.51714896753350514</v>
      </c>
    </row>
    <row r="5172" spans="1:11" x14ac:dyDescent="0.25">
      <c r="A5172" t="s">
        <v>10</v>
      </c>
      <c r="B5172" t="s">
        <v>31</v>
      </c>
      <c r="C5172">
        <v>2019</v>
      </c>
      <c r="D5172">
        <v>3.8</v>
      </c>
      <c r="E5172" t="s">
        <v>12</v>
      </c>
      <c r="F5172" t="s">
        <v>13</v>
      </c>
      <c r="G5172">
        <v>93843</v>
      </c>
      <c r="H5172">
        <v>3</v>
      </c>
      <c r="I5172">
        <v>2</v>
      </c>
      <c r="J5172">
        <v>11723</v>
      </c>
      <c r="K5172">
        <v>0.51716447527665599</v>
      </c>
    </row>
    <row r="5173" spans="1:11" x14ac:dyDescent="0.25">
      <c r="A5173" t="s">
        <v>20</v>
      </c>
      <c r="B5173" t="s">
        <v>42</v>
      </c>
      <c r="C5173">
        <v>2004</v>
      </c>
      <c r="D5173">
        <v>3.5</v>
      </c>
      <c r="E5173" t="s">
        <v>22</v>
      </c>
      <c r="F5173" t="s">
        <v>25</v>
      </c>
      <c r="G5173">
        <v>284771</v>
      </c>
      <c r="H5173">
        <v>4</v>
      </c>
      <c r="I5173">
        <v>3</v>
      </c>
      <c r="J5173">
        <v>5104</v>
      </c>
      <c r="K5173">
        <v>0.51726267431337458</v>
      </c>
    </row>
    <row r="5174" spans="1:11" x14ac:dyDescent="0.25">
      <c r="A5174" t="s">
        <v>26</v>
      </c>
      <c r="B5174" t="s">
        <v>32</v>
      </c>
      <c r="C5174">
        <v>2001</v>
      </c>
      <c r="D5174">
        <v>1.4</v>
      </c>
      <c r="E5174" t="s">
        <v>16</v>
      </c>
      <c r="F5174" t="s">
        <v>25</v>
      </c>
      <c r="G5174">
        <v>80016</v>
      </c>
      <c r="H5174">
        <v>5</v>
      </c>
      <c r="I5174">
        <v>4</v>
      </c>
      <c r="J5174">
        <v>5199</v>
      </c>
      <c r="K5174">
        <v>0.51726883446915395</v>
      </c>
    </row>
    <row r="5175" spans="1:11" x14ac:dyDescent="0.25">
      <c r="A5175" t="s">
        <v>36</v>
      </c>
      <c r="B5175" t="s">
        <v>53</v>
      </c>
      <c r="C5175">
        <v>2019</v>
      </c>
      <c r="D5175">
        <v>4</v>
      </c>
      <c r="E5175" t="s">
        <v>12</v>
      </c>
      <c r="F5175" t="s">
        <v>25</v>
      </c>
      <c r="G5175">
        <v>22226</v>
      </c>
      <c r="H5175">
        <v>5</v>
      </c>
      <c r="I5175">
        <v>3</v>
      </c>
      <c r="J5175">
        <v>13355</v>
      </c>
      <c r="K5175">
        <v>0.51727531394878756</v>
      </c>
    </row>
    <row r="5176" spans="1:11" x14ac:dyDescent="0.25">
      <c r="A5176" t="s">
        <v>40</v>
      </c>
      <c r="B5176" t="s">
        <v>51</v>
      </c>
      <c r="C5176">
        <v>2001</v>
      </c>
      <c r="D5176">
        <v>1.8</v>
      </c>
      <c r="E5176" t="s">
        <v>28</v>
      </c>
      <c r="F5176" t="s">
        <v>25</v>
      </c>
      <c r="G5176">
        <v>239923</v>
      </c>
      <c r="H5176">
        <v>2</v>
      </c>
      <c r="I5176">
        <v>1</v>
      </c>
      <c r="J5176">
        <v>2000</v>
      </c>
      <c r="K5176">
        <v>0.51744622362480774</v>
      </c>
    </row>
    <row r="5177" spans="1:11" x14ac:dyDescent="0.25">
      <c r="A5177" t="s">
        <v>23</v>
      </c>
      <c r="B5177" t="s">
        <v>45</v>
      </c>
      <c r="C5177">
        <v>2018</v>
      </c>
      <c r="D5177">
        <v>1</v>
      </c>
      <c r="E5177" t="s">
        <v>16</v>
      </c>
      <c r="F5177" t="s">
        <v>25</v>
      </c>
      <c r="G5177">
        <v>99828</v>
      </c>
      <c r="H5177">
        <v>3</v>
      </c>
      <c r="I5177">
        <v>5</v>
      </c>
      <c r="J5177">
        <v>9503</v>
      </c>
      <c r="K5177">
        <v>0.51746891618278101</v>
      </c>
    </row>
    <row r="5178" spans="1:11" x14ac:dyDescent="0.25">
      <c r="A5178" t="s">
        <v>14</v>
      </c>
      <c r="B5178" t="s">
        <v>15</v>
      </c>
      <c r="C5178">
        <v>2001</v>
      </c>
      <c r="D5178">
        <v>2</v>
      </c>
      <c r="E5178" t="s">
        <v>12</v>
      </c>
      <c r="F5178" t="s">
        <v>17</v>
      </c>
      <c r="G5178">
        <v>247962</v>
      </c>
      <c r="H5178">
        <v>5</v>
      </c>
      <c r="I5178">
        <v>1</v>
      </c>
      <c r="J5178">
        <v>2940</v>
      </c>
      <c r="K5178">
        <v>0.51747810251462978</v>
      </c>
    </row>
    <row r="5179" spans="1:11" x14ac:dyDescent="0.25">
      <c r="A5179" t="s">
        <v>40</v>
      </c>
      <c r="B5179" t="s">
        <v>49</v>
      </c>
      <c r="C5179">
        <v>2001</v>
      </c>
      <c r="D5179">
        <v>1.9</v>
      </c>
      <c r="E5179" t="s">
        <v>12</v>
      </c>
      <c r="F5179" t="s">
        <v>17</v>
      </c>
      <c r="G5179">
        <v>91289</v>
      </c>
      <c r="H5179">
        <v>4</v>
      </c>
      <c r="I5179">
        <v>4</v>
      </c>
      <c r="J5179">
        <v>5974</v>
      </c>
      <c r="K5179">
        <v>0.51766729490692465</v>
      </c>
    </row>
    <row r="5180" spans="1:11" x14ac:dyDescent="0.25">
      <c r="A5180" t="s">
        <v>20</v>
      </c>
      <c r="B5180" t="s">
        <v>21</v>
      </c>
      <c r="C5180">
        <v>2020</v>
      </c>
      <c r="D5180">
        <v>2.5</v>
      </c>
      <c r="E5180" t="s">
        <v>12</v>
      </c>
      <c r="F5180" t="s">
        <v>17</v>
      </c>
      <c r="G5180">
        <v>188803</v>
      </c>
      <c r="H5180">
        <v>5</v>
      </c>
      <c r="I5180">
        <v>1</v>
      </c>
      <c r="J5180">
        <v>10323</v>
      </c>
      <c r="K5180">
        <v>0.51786033852973812</v>
      </c>
    </row>
    <row r="5181" spans="1:11" x14ac:dyDescent="0.25">
      <c r="A5181" t="s">
        <v>20</v>
      </c>
      <c r="B5181" t="s">
        <v>50</v>
      </c>
      <c r="C5181">
        <v>2004</v>
      </c>
      <c r="D5181">
        <v>1.3</v>
      </c>
      <c r="E5181" t="s">
        <v>16</v>
      </c>
      <c r="F5181" t="s">
        <v>17</v>
      </c>
      <c r="G5181">
        <v>57078</v>
      </c>
      <c r="H5181">
        <v>3</v>
      </c>
      <c r="I5181">
        <v>4</v>
      </c>
      <c r="J5181">
        <v>7958</v>
      </c>
      <c r="K5181">
        <v>0.51805096715037402</v>
      </c>
    </row>
    <row r="5182" spans="1:11" x14ac:dyDescent="0.25">
      <c r="A5182" t="s">
        <v>23</v>
      </c>
      <c r="B5182" t="s">
        <v>45</v>
      </c>
      <c r="C5182">
        <v>2017</v>
      </c>
      <c r="D5182">
        <v>2.2000000000000002</v>
      </c>
      <c r="E5182" t="s">
        <v>12</v>
      </c>
      <c r="F5182" t="s">
        <v>25</v>
      </c>
      <c r="G5182">
        <v>39488</v>
      </c>
      <c r="H5182">
        <v>2</v>
      </c>
      <c r="I5182">
        <v>1</v>
      </c>
      <c r="J5182">
        <v>10610</v>
      </c>
      <c r="K5182">
        <v>0.5181197346150519</v>
      </c>
    </row>
    <row r="5183" spans="1:11" x14ac:dyDescent="0.25">
      <c r="A5183" t="s">
        <v>33</v>
      </c>
      <c r="B5183" t="s">
        <v>43</v>
      </c>
      <c r="C5183">
        <v>2023</v>
      </c>
      <c r="D5183">
        <v>1.8</v>
      </c>
      <c r="E5183" t="s">
        <v>22</v>
      </c>
      <c r="F5183" t="s">
        <v>25</v>
      </c>
      <c r="G5183">
        <v>56819</v>
      </c>
      <c r="H5183">
        <v>3</v>
      </c>
      <c r="I5183">
        <v>5</v>
      </c>
      <c r="J5183">
        <v>13663</v>
      </c>
      <c r="K5183">
        <v>0.51827316039230797</v>
      </c>
    </row>
    <row r="5184" spans="1:11" x14ac:dyDescent="0.25">
      <c r="A5184" t="s">
        <v>10</v>
      </c>
      <c r="B5184" t="s">
        <v>48</v>
      </c>
      <c r="C5184">
        <v>2022</v>
      </c>
      <c r="D5184">
        <v>3.3</v>
      </c>
      <c r="E5184" t="s">
        <v>28</v>
      </c>
      <c r="F5184" t="s">
        <v>17</v>
      </c>
      <c r="G5184">
        <v>11758</v>
      </c>
      <c r="H5184">
        <v>5</v>
      </c>
      <c r="I5184">
        <v>1</v>
      </c>
      <c r="J5184">
        <v>15264</v>
      </c>
      <c r="K5184">
        <v>0.51829986237389425</v>
      </c>
    </row>
    <row r="5185" spans="1:11" x14ac:dyDescent="0.25">
      <c r="A5185" t="s">
        <v>26</v>
      </c>
      <c r="B5185" t="s">
        <v>27</v>
      </c>
      <c r="C5185">
        <v>2013</v>
      </c>
      <c r="D5185">
        <v>1.7</v>
      </c>
      <c r="E5185" t="s">
        <v>28</v>
      </c>
      <c r="F5185" t="s">
        <v>25</v>
      </c>
      <c r="G5185">
        <v>256396</v>
      </c>
      <c r="H5185">
        <v>4</v>
      </c>
      <c r="I5185">
        <v>5</v>
      </c>
      <c r="J5185">
        <v>4572</v>
      </c>
      <c r="K5185">
        <v>0.51841259596135392</v>
      </c>
    </row>
    <row r="5186" spans="1:11" x14ac:dyDescent="0.25">
      <c r="A5186" t="s">
        <v>29</v>
      </c>
      <c r="B5186" t="s">
        <v>56</v>
      </c>
      <c r="C5186">
        <v>2008</v>
      </c>
      <c r="D5186">
        <v>3.2</v>
      </c>
      <c r="E5186" t="s">
        <v>28</v>
      </c>
      <c r="F5186" t="s">
        <v>17</v>
      </c>
      <c r="G5186">
        <v>73503</v>
      </c>
      <c r="H5186">
        <v>5</v>
      </c>
      <c r="I5186">
        <v>4</v>
      </c>
      <c r="J5186">
        <v>9729</v>
      </c>
      <c r="K5186">
        <v>0.51843140920623765</v>
      </c>
    </row>
    <row r="5187" spans="1:11" x14ac:dyDescent="0.25">
      <c r="A5187" t="s">
        <v>20</v>
      </c>
      <c r="B5187" t="s">
        <v>42</v>
      </c>
      <c r="C5187">
        <v>2010</v>
      </c>
      <c r="D5187">
        <v>3.3</v>
      </c>
      <c r="E5187" t="s">
        <v>28</v>
      </c>
      <c r="F5187" t="s">
        <v>13</v>
      </c>
      <c r="G5187">
        <v>84742</v>
      </c>
      <c r="H5187">
        <v>4</v>
      </c>
      <c r="I5187">
        <v>5</v>
      </c>
      <c r="J5187">
        <v>8705</v>
      </c>
      <c r="K5187">
        <v>0.51844406722665837</v>
      </c>
    </row>
    <row r="5188" spans="1:11" x14ac:dyDescent="0.25">
      <c r="A5188" t="s">
        <v>18</v>
      </c>
      <c r="B5188" t="s">
        <v>19</v>
      </c>
      <c r="C5188">
        <v>2000</v>
      </c>
      <c r="D5188">
        <v>2.2000000000000002</v>
      </c>
      <c r="E5188" t="s">
        <v>28</v>
      </c>
      <c r="F5188" t="s">
        <v>13</v>
      </c>
      <c r="G5188">
        <v>1041</v>
      </c>
      <c r="H5188">
        <v>5</v>
      </c>
      <c r="I5188">
        <v>1</v>
      </c>
      <c r="J5188">
        <v>6279</v>
      </c>
      <c r="K5188">
        <v>0.51848470767483268</v>
      </c>
    </row>
    <row r="5189" spans="1:11" x14ac:dyDescent="0.25">
      <c r="A5189" t="s">
        <v>14</v>
      </c>
      <c r="B5189" t="s">
        <v>46</v>
      </c>
      <c r="C5189">
        <v>2008</v>
      </c>
      <c r="D5189">
        <v>3.6</v>
      </c>
      <c r="E5189" t="s">
        <v>12</v>
      </c>
      <c r="F5189" t="s">
        <v>13</v>
      </c>
      <c r="G5189">
        <v>173500</v>
      </c>
      <c r="H5189">
        <v>4</v>
      </c>
      <c r="I5189">
        <v>2</v>
      </c>
      <c r="J5189">
        <v>6630</v>
      </c>
      <c r="K5189">
        <v>0.51881963975972811</v>
      </c>
    </row>
    <row r="5190" spans="1:11" x14ac:dyDescent="0.25">
      <c r="A5190" t="s">
        <v>18</v>
      </c>
      <c r="B5190" t="s">
        <v>52</v>
      </c>
      <c r="C5190">
        <v>2013</v>
      </c>
      <c r="D5190">
        <v>4.7</v>
      </c>
      <c r="E5190" t="s">
        <v>16</v>
      </c>
      <c r="F5190" t="s">
        <v>25</v>
      </c>
      <c r="G5190">
        <v>49867</v>
      </c>
      <c r="H5190">
        <v>5</v>
      </c>
      <c r="I5190">
        <v>1</v>
      </c>
      <c r="J5190">
        <v>12702</v>
      </c>
      <c r="K5190">
        <v>0.51896313588624332</v>
      </c>
    </row>
    <row r="5191" spans="1:11" x14ac:dyDescent="0.25">
      <c r="A5191" t="s">
        <v>29</v>
      </c>
      <c r="B5191" t="s">
        <v>56</v>
      </c>
      <c r="C5191">
        <v>2005</v>
      </c>
      <c r="D5191">
        <v>2</v>
      </c>
      <c r="E5191" t="s">
        <v>12</v>
      </c>
      <c r="F5191" t="s">
        <v>25</v>
      </c>
      <c r="G5191">
        <v>282072</v>
      </c>
      <c r="H5191">
        <v>3</v>
      </c>
      <c r="I5191">
        <v>5</v>
      </c>
      <c r="J5191">
        <v>2000</v>
      </c>
      <c r="K5191">
        <v>0.51897041736027827</v>
      </c>
    </row>
    <row r="5192" spans="1:11" x14ac:dyDescent="0.25">
      <c r="A5192" t="s">
        <v>36</v>
      </c>
      <c r="B5192" t="s">
        <v>37</v>
      </c>
      <c r="C5192">
        <v>2012</v>
      </c>
      <c r="D5192">
        <v>4.4000000000000004</v>
      </c>
      <c r="E5192" t="s">
        <v>28</v>
      </c>
      <c r="F5192" t="s">
        <v>25</v>
      </c>
      <c r="G5192">
        <v>179403</v>
      </c>
      <c r="H5192">
        <v>5</v>
      </c>
      <c r="I5192">
        <v>3</v>
      </c>
      <c r="J5192">
        <v>8511</v>
      </c>
      <c r="K5192">
        <v>0.51920490052556889</v>
      </c>
    </row>
    <row r="5193" spans="1:11" x14ac:dyDescent="0.25">
      <c r="A5193" t="s">
        <v>14</v>
      </c>
      <c r="B5193" t="s">
        <v>46</v>
      </c>
      <c r="C5193">
        <v>2020</v>
      </c>
      <c r="D5193">
        <v>3.6</v>
      </c>
      <c r="E5193" t="s">
        <v>28</v>
      </c>
      <c r="F5193" t="s">
        <v>25</v>
      </c>
      <c r="G5193">
        <v>143204</v>
      </c>
      <c r="H5193">
        <v>5</v>
      </c>
      <c r="I5193">
        <v>2</v>
      </c>
      <c r="J5193">
        <v>10835</v>
      </c>
      <c r="K5193">
        <v>0.51925468089829552</v>
      </c>
    </row>
    <row r="5194" spans="1:11" x14ac:dyDescent="0.25">
      <c r="A5194" t="s">
        <v>14</v>
      </c>
      <c r="B5194" t="s">
        <v>15</v>
      </c>
      <c r="C5194">
        <v>2015</v>
      </c>
      <c r="D5194">
        <v>2.9</v>
      </c>
      <c r="E5194" t="s">
        <v>12</v>
      </c>
      <c r="F5194" t="s">
        <v>17</v>
      </c>
      <c r="G5194">
        <v>144743</v>
      </c>
      <c r="H5194">
        <v>2</v>
      </c>
      <c r="I5194">
        <v>3</v>
      </c>
      <c r="J5194">
        <v>10105</v>
      </c>
      <c r="K5194">
        <v>0.51937625418308619</v>
      </c>
    </row>
    <row r="5195" spans="1:11" x14ac:dyDescent="0.25">
      <c r="A5195" t="s">
        <v>14</v>
      </c>
      <c r="B5195" t="s">
        <v>46</v>
      </c>
      <c r="C5195">
        <v>2009</v>
      </c>
      <c r="D5195">
        <v>1.9</v>
      </c>
      <c r="E5195" t="s">
        <v>22</v>
      </c>
      <c r="F5195" t="s">
        <v>13</v>
      </c>
      <c r="G5195">
        <v>273001</v>
      </c>
      <c r="H5195">
        <v>3</v>
      </c>
      <c r="I5195">
        <v>2</v>
      </c>
      <c r="J5195">
        <v>5239</v>
      </c>
      <c r="K5195">
        <v>0.51939830461885661</v>
      </c>
    </row>
    <row r="5196" spans="1:11" x14ac:dyDescent="0.25">
      <c r="A5196" t="s">
        <v>40</v>
      </c>
      <c r="B5196" t="s">
        <v>49</v>
      </c>
      <c r="C5196">
        <v>2012</v>
      </c>
      <c r="D5196">
        <v>2.4</v>
      </c>
      <c r="E5196" t="s">
        <v>12</v>
      </c>
      <c r="F5196" t="s">
        <v>13</v>
      </c>
      <c r="G5196">
        <v>127719</v>
      </c>
      <c r="H5196">
        <v>3</v>
      </c>
      <c r="I5196">
        <v>2</v>
      </c>
      <c r="J5196">
        <v>7545</v>
      </c>
      <c r="K5196">
        <v>0.51940206753062546</v>
      </c>
    </row>
    <row r="5197" spans="1:11" x14ac:dyDescent="0.25">
      <c r="A5197" t="s">
        <v>33</v>
      </c>
      <c r="B5197" t="s">
        <v>34</v>
      </c>
      <c r="C5197">
        <v>2007</v>
      </c>
      <c r="D5197">
        <v>3.1</v>
      </c>
      <c r="E5197" t="s">
        <v>22</v>
      </c>
      <c r="F5197" t="s">
        <v>17</v>
      </c>
      <c r="G5197">
        <v>197883</v>
      </c>
      <c r="H5197">
        <v>3</v>
      </c>
      <c r="I5197">
        <v>2</v>
      </c>
      <c r="J5197">
        <v>8842</v>
      </c>
      <c r="K5197">
        <v>0.51942888326106085</v>
      </c>
    </row>
    <row r="5198" spans="1:11" x14ac:dyDescent="0.25">
      <c r="A5198" t="s">
        <v>33</v>
      </c>
      <c r="B5198" t="s">
        <v>34</v>
      </c>
      <c r="C5198">
        <v>2010</v>
      </c>
      <c r="D5198">
        <v>1.4</v>
      </c>
      <c r="E5198" t="s">
        <v>12</v>
      </c>
      <c r="F5198" t="s">
        <v>13</v>
      </c>
      <c r="G5198">
        <v>90048</v>
      </c>
      <c r="H5198">
        <v>3</v>
      </c>
      <c r="I5198">
        <v>2</v>
      </c>
      <c r="J5198">
        <v>6699</v>
      </c>
      <c r="K5198">
        <v>0.51947221132884225</v>
      </c>
    </row>
    <row r="5199" spans="1:11" x14ac:dyDescent="0.25">
      <c r="A5199" t="s">
        <v>36</v>
      </c>
      <c r="B5199" t="s">
        <v>37</v>
      </c>
      <c r="C5199">
        <v>2018</v>
      </c>
      <c r="D5199">
        <v>1.9</v>
      </c>
      <c r="E5199" t="s">
        <v>28</v>
      </c>
      <c r="F5199" t="s">
        <v>25</v>
      </c>
      <c r="G5199">
        <v>70221</v>
      </c>
      <c r="H5199">
        <v>3</v>
      </c>
      <c r="I5199">
        <v>2</v>
      </c>
      <c r="J5199">
        <v>9995</v>
      </c>
      <c r="K5199">
        <v>0.5194883488153893</v>
      </c>
    </row>
    <row r="5200" spans="1:11" x14ac:dyDescent="0.25">
      <c r="A5200" t="s">
        <v>26</v>
      </c>
      <c r="B5200" t="s">
        <v>27</v>
      </c>
      <c r="C5200">
        <v>2009</v>
      </c>
      <c r="D5200">
        <v>2.8</v>
      </c>
      <c r="E5200" t="s">
        <v>22</v>
      </c>
      <c r="F5200" t="s">
        <v>17</v>
      </c>
      <c r="G5200">
        <v>19887</v>
      </c>
      <c r="H5200">
        <v>4</v>
      </c>
      <c r="I5200">
        <v>2</v>
      </c>
      <c r="J5200">
        <v>12702</v>
      </c>
      <c r="K5200">
        <v>0.51955498723544469</v>
      </c>
    </row>
    <row r="5201" spans="1:11" x14ac:dyDescent="0.25">
      <c r="A5201" t="s">
        <v>33</v>
      </c>
      <c r="B5201" t="s">
        <v>55</v>
      </c>
      <c r="C5201">
        <v>2013</v>
      </c>
      <c r="D5201">
        <v>1.4</v>
      </c>
      <c r="E5201" t="s">
        <v>16</v>
      </c>
      <c r="F5201" t="s">
        <v>25</v>
      </c>
      <c r="G5201">
        <v>72172</v>
      </c>
      <c r="H5201">
        <v>3</v>
      </c>
      <c r="I5201">
        <v>4</v>
      </c>
      <c r="J5201">
        <v>8956</v>
      </c>
      <c r="K5201">
        <v>0.51967053967883603</v>
      </c>
    </row>
    <row r="5202" spans="1:11" x14ac:dyDescent="0.25">
      <c r="A5202" t="s">
        <v>33</v>
      </c>
      <c r="B5202" t="s">
        <v>43</v>
      </c>
      <c r="C5202">
        <v>2019</v>
      </c>
      <c r="D5202">
        <v>3.6</v>
      </c>
      <c r="E5202" t="s">
        <v>16</v>
      </c>
      <c r="F5202" t="s">
        <v>13</v>
      </c>
      <c r="G5202">
        <v>146344</v>
      </c>
      <c r="H5202">
        <v>2</v>
      </c>
      <c r="I5202">
        <v>2</v>
      </c>
      <c r="J5202">
        <v>11473</v>
      </c>
      <c r="K5202">
        <v>0.51969803417223559</v>
      </c>
    </row>
    <row r="5203" spans="1:11" x14ac:dyDescent="0.25">
      <c r="A5203" t="s">
        <v>36</v>
      </c>
      <c r="B5203" t="s">
        <v>53</v>
      </c>
      <c r="C5203">
        <v>2004</v>
      </c>
      <c r="D5203">
        <v>4</v>
      </c>
      <c r="E5203" t="s">
        <v>28</v>
      </c>
      <c r="F5203" t="s">
        <v>13</v>
      </c>
      <c r="G5203">
        <v>17140</v>
      </c>
      <c r="H5203">
        <v>5</v>
      </c>
      <c r="I5203">
        <v>2</v>
      </c>
      <c r="J5203">
        <v>8957</v>
      </c>
      <c r="K5203">
        <v>0.52014575184678968</v>
      </c>
    </row>
    <row r="5204" spans="1:11" x14ac:dyDescent="0.25">
      <c r="A5204" t="s">
        <v>33</v>
      </c>
      <c r="B5204" t="s">
        <v>55</v>
      </c>
      <c r="C5204">
        <v>2014</v>
      </c>
      <c r="D5204">
        <v>2.1</v>
      </c>
      <c r="E5204" t="s">
        <v>22</v>
      </c>
      <c r="F5204" t="s">
        <v>17</v>
      </c>
      <c r="G5204">
        <v>142689</v>
      </c>
      <c r="H5204">
        <v>3</v>
      </c>
      <c r="I5204">
        <v>5</v>
      </c>
      <c r="J5204">
        <v>11046</v>
      </c>
      <c r="K5204">
        <v>0.52017009855202223</v>
      </c>
    </row>
    <row r="5205" spans="1:11" x14ac:dyDescent="0.25">
      <c r="A5205" t="s">
        <v>20</v>
      </c>
      <c r="B5205" t="s">
        <v>21</v>
      </c>
      <c r="C5205">
        <v>2016</v>
      </c>
      <c r="D5205">
        <v>3.9</v>
      </c>
      <c r="E5205" t="s">
        <v>16</v>
      </c>
      <c r="F5205" t="s">
        <v>25</v>
      </c>
      <c r="G5205">
        <v>188198</v>
      </c>
      <c r="H5205">
        <v>4</v>
      </c>
      <c r="I5205">
        <v>2</v>
      </c>
      <c r="J5205">
        <v>10036</v>
      </c>
      <c r="K5205">
        <v>0.52034339969911581</v>
      </c>
    </row>
    <row r="5206" spans="1:11" x14ac:dyDescent="0.25">
      <c r="A5206" t="s">
        <v>33</v>
      </c>
      <c r="B5206" t="s">
        <v>55</v>
      </c>
      <c r="C5206">
        <v>2023</v>
      </c>
      <c r="D5206">
        <v>3.9</v>
      </c>
      <c r="E5206" t="s">
        <v>16</v>
      </c>
      <c r="F5206" t="s">
        <v>25</v>
      </c>
      <c r="G5206">
        <v>70509</v>
      </c>
      <c r="H5206">
        <v>4</v>
      </c>
      <c r="I5206">
        <v>3</v>
      </c>
      <c r="J5206">
        <v>14489</v>
      </c>
      <c r="K5206">
        <v>0.52040579416963684</v>
      </c>
    </row>
    <row r="5207" spans="1:11" x14ac:dyDescent="0.25">
      <c r="A5207" t="s">
        <v>23</v>
      </c>
      <c r="B5207" t="s">
        <v>38</v>
      </c>
      <c r="C5207">
        <v>2021</v>
      </c>
      <c r="D5207">
        <v>1.7</v>
      </c>
      <c r="E5207" t="s">
        <v>12</v>
      </c>
      <c r="F5207" t="s">
        <v>17</v>
      </c>
      <c r="G5207">
        <v>119053</v>
      </c>
      <c r="H5207">
        <v>5</v>
      </c>
      <c r="I5207">
        <v>5</v>
      </c>
      <c r="J5207">
        <v>11218</v>
      </c>
      <c r="K5207">
        <v>0.52044072289640464</v>
      </c>
    </row>
    <row r="5208" spans="1:11" x14ac:dyDescent="0.25">
      <c r="A5208" t="s">
        <v>14</v>
      </c>
      <c r="B5208" t="s">
        <v>46</v>
      </c>
      <c r="C5208">
        <v>2006</v>
      </c>
      <c r="D5208">
        <v>4.8</v>
      </c>
      <c r="E5208" t="s">
        <v>16</v>
      </c>
      <c r="F5208" t="s">
        <v>17</v>
      </c>
      <c r="G5208">
        <v>92339</v>
      </c>
      <c r="H5208">
        <v>2</v>
      </c>
      <c r="I5208">
        <v>3</v>
      </c>
      <c r="J5208">
        <v>11353</v>
      </c>
      <c r="K5208">
        <v>0.52063944527995942</v>
      </c>
    </row>
    <row r="5209" spans="1:11" x14ac:dyDescent="0.25">
      <c r="A5209" t="s">
        <v>40</v>
      </c>
      <c r="B5209" t="s">
        <v>49</v>
      </c>
      <c r="C5209">
        <v>2013</v>
      </c>
      <c r="D5209">
        <v>3.5</v>
      </c>
      <c r="E5209" t="s">
        <v>22</v>
      </c>
      <c r="F5209" t="s">
        <v>17</v>
      </c>
      <c r="G5209">
        <v>27879</v>
      </c>
      <c r="H5209">
        <v>2</v>
      </c>
      <c r="I5209">
        <v>4</v>
      </c>
      <c r="J5209">
        <v>14442</v>
      </c>
      <c r="K5209">
        <v>0.52073543015207002</v>
      </c>
    </row>
    <row r="5210" spans="1:11" x14ac:dyDescent="0.25">
      <c r="A5210" t="s">
        <v>14</v>
      </c>
      <c r="B5210" t="s">
        <v>15</v>
      </c>
      <c r="C5210">
        <v>2005</v>
      </c>
      <c r="D5210">
        <v>2.4</v>
      </c>
      <c r="E5210" t="s">
        <v>16</v>
      </c>
      <c r="F5210" t="s">
        <v>17</v>
      </c>
      <c r="G5210">
        <v>152005</v>
      </c>
      <c r="H5210">
        <v>3</v>
      </c>
      <c r="I5210">
        <v>3</v>
      </c>
      <c r="J5210">
        <v>7459</v>
      </c>
      <c r="K5210">
        <v>0.52080621497304758</v>
      </c>
    </row>
    <row r="5211" spans="1:11" x14ac:dyDescent="0.25">
      <c r="A5211" t="s">
        <v>36</v>
      </c>
      <c r="B5211" t="s">
        <v>44</v>
      </c>
      <c r="C5211">
        <v>2020</v>
      </c>
      <c r="D5211">
        <v>3.1</v>
      </c>
      <c r="E5211" t="s">
        <v>12</v>
      </c>
      <c r="F5211" t="s">
        <v>17</v>
      </c>
      <c r="G5211">
        <v>165835</v>
      </c>
      <c r="H5211">
        <v>5</v>
      </c>
      <c r="I5211">
        <v>5</v>
      </c>
      <c r="J5211">
        <v>11383</v>
      </c>
      <c r="K5211">
        <v>0.52095629020641765</v>
      </c>
    </row>
    <row r="5212" spans="1:11" x14ac:dyDescent="0.25">
      <c r="A5212" t="s">
        <v>26</v>
      </c>
      <c r="B5212" t="s">
        <v>32</v>
      </c>
      <c r="C5212">
        <v>2001</v>
      </c>
      <c r="D5212">
        <v>3.7</v>
      </c>
      <c r="E5212" t="s">
        <v>22</v>
      </c>
      <c r="F5212" t="s">
        <v>25</v>
      </c>
      <c r="G5212">
        <v>32783</v>
      </c>
      <c r="H5212">
        <v>5</v>
      </c>
      <c r="I5212">
        <v>5</v>
      </c>
      <c r="J5212">
        <v>9444</v>
      </c>
      <c r="K5212">
        <v>0.52102226136701879</v>
      </c>
    </row>
    <row r="5213" spans="1:11" x14ac:dyDescent="0.25">
      <c r="A5213" t="s">
        <v>18</v>
      </c>
      <c r="B5213" t="s">
        <v>52</v>
      </c>
      <c r="C5213">
        <v>2013</v>
      </c>
      <c r="D5213">
        <v>4</v>
      </c>
      <c r="E5213" t="s">
        <v>16</v>
      </c>
      <c r="F5213" t="s">
        <v>13</v>
      </c>
      <c r="G5213">
        <v>54259</v>
      </c>
      <c r="H5213">
        <v>5</v>
      </c>
      <c r="I5213">
        <v>1</v>
      </c>
      <c r="J5213">
        <v>11914</v>
      </c>
      <c r="K5213">
        <v>0.5211002203555688</v>
      </c>
    </row>
    <row r="5214" spans="1:11" x14ac:dyDescent="0.25">
      <c r="A5214" t="s">
        <v>36</v>
      </c>
      <c r="B5214" t="s">
        <v>53</v>
      </c>
      <c r="C5214">
        <v>2004</v>
      </c>
      <c r="D5214">
        <v>4.7</v>
      </c>
      <c r="E5214" t="s">
        <v>28</v>
      </c>
      <c r="F5214" t="s">
        <v>13</v>
      </c>
      <c r="G5214">
        <v>285148</v>
      </c>
      <c r="H5214">
        <v>5</v>
      </c>
      <c r="I5214">
        <v>5</v>
      </c>
      <c r="J5214">
        <v>4297</v>
      </c>
      <c r="K5214">
        <v>0.52110604657067472</v>
      </c>
    </row>
    <row r="5215" spans="1:11" x14ac:dyDescent="0.25">
      <c r="A5215" t="s">
        <v>14</v>
      </c>
      <c r="B5215" t="s">
        <v>46</v>
      </c>
      <c r="C5215">
        <v>2022</v>
      </c>
      <c r="D5215">
        <v>2.1</v>
      </c>
      <c r="E5215" t="s">
        <v>22</v>
      </c>
      <c r="F5215" t="s">
        <v>25</v>
      </c>
      <c r="G5215">
        <v>84163</v>
      </c>
      <c r="H5215">
        <v>4</v>
      </c>
      <c r="I5215">
        <v>3</v>
      </c>
      <c r="J5215">
        <v>13116</v>
      </c>
      <c r="K5215">
        <v>0.52110775076883642</v>
      </c>
    </row>
    <row r="5216" spans="1:11" x14ac:dyDescent="0.25">
      <c r="A5216" t="s">
        <v>29</v>
      </c>
      <c r="B5216" t="s">
        <v>56</v>
      </c>
      <c r="C5216">
        <v>2012</v>
      </c>
      <c r="D5216">
        <v>3.6</v>
      </c>
      <c r="E5216" t="s">
        <v>16</v>
      </c>
      <c r="F5216" t="s">
        <v>25</v>
      </c>
      <c r="G5216">
        <v>299818</v>
      </c>
      <c r="H5216">
        <v>2</v>
      </c>
      <c r="I5216">
        <v>1</v>
      </c>
      <c r="J5216">
        <v>6303</v>
      </c>
      <c r="K5216">
        <v>0.52112352844739995</v>
      </c>
    </row>
    <row r="5217" spans="1:11" x14ac:dyDescent="0.25">
      <c r="A5217" t="s">
        <v>40</v>
      </c>
      <c r="B5217" t="s">
        <v>49</v>
      </c>
      <c r="C5217">
        <v>2002</v>
      </c>
      <c r="D5217">
        <v>1.9</v>
      </c>
      <c r="E5217" t="s">
        <v>28</v>
      </c>
      <c r="F5217" t="s">
        <v>13</v>
      </c>
      <c r="G5217">
        <v>268992</v>
      </c>
      <c r="H5217">
        <v>2</v>
      </c>
      <c r="I5217">
        <v>1</v>
      </c>
      <c r="J5217">
        <v>2000</v>
      </c>
      <c r="K5217">
        <v>0.52121873932181528</v>
      </c>
    </row>
    <row r="5218" spans="1:11" x14ac:dyDescent="0.25">
      <c r="A5218" t="s">
        <v>36</v>
      </c>
      <c r="B5218" t="s">
        <v>53</v>
      </c>
      <c r="C5218">
        <v>2007</v>
      </c>
      <c r="D5218">
        <v>3.2</v>
      </c>
      <c r="E5218" t="s">
        <v>12</v>
      </c>
      <c r="F5218" t="s">
        <v>13</v>
      </c>
      <c r="G5218">
        <v>213982</v>
      </c>
      <c r="H5218">
        <v>2</v>
      </c>
      <c r="I5218">
        <v>3</v>
      </c>
      <c r="J5218">
        <v>5120</v>
      </c>
      <c r="K5218">
        <v>0.52136119182918339</v>
      </c>
    </row>
    <row r="5219" spans="1:11" x14ac:dyDescent="0.25">
      <c r="A5219" t="s">
        <v>33</v>
      </c>
      <c r="B5219" t="s">
        <v>34</v>
      </c>
      <c r="C5219">
        <v>2012</v>
      </c>
      <c r="D5219">
        <v>1.7</v>
      </c>
      <c r="E5219" t="s">
        <v>28</v>
      </c>
      <c r="F5219" t="s">
        <v>17</v>
      </c>
      <c r="G5219">
        <v>163543</v>
      </c>
      <c r="H5219">
        <v>5</v>
      </c>
      <c r="I5219">
        <v>4</v>
      </c>
      <c r="J5219">
        <v>7629</v>
      </c>
      <c r="K5219">
        <v>0.52141223550714688</v>
      </c>
    </row>
    <row r="5220" spans="1:11" x14ac:dyDescent="0.25">
      <c r="A5220" t="s">
        <v>26</v>
      </c>
      <c r="B5220" t="s">
        <v>47</v>
      </c>
      <c r="C5220">
        <v>2021</v>
      </c>
      <c r="D5220">
        <v>2.1</v>
      </c>
      <c r="E5220" t="s">
        <v>12</v>
      </c>
      <c r="F5220" t="s">
        <v>13</v>
      </c>
      <c r="G5220">
        <v>34344</v>
      </c>
      <c r="H5220">
        <v>5</v>
      </c>
      <c r="I5220">
        <v>1</v>
      </c>
      <c r="J5220">
        <v>11813</v>
      </c>
      <c r="K5220">
        <v>0.52188160752746127</v>
      </c>
    </row>
    <row r="5221" spans="1:11" x14ac:dyDescent="0.25">
      <c r="A5221" t="s">
        <v>33</v>
      </c>
      <c r="B5221" t="s">
        <v>55</v>
      </c>
      <c r="C5221">
        <v>2005</v>
      </c>
      <c r="D5221">
        <v>1.8</v>
      </c>
      <c r="E5221" t="s">
        <v>16</v>
      </c>
      <c r="F5221" t="s">
        <v>25</v>
      </c>
      <c r="G5221">
        <v>273362</v>
      </c>
      <c r="H5221">
        <v>3</v>
      </c>
      <c r="I5221">
        <v>3</v>
      </c>
      <c r="J5221">
        <v>2932</v>
      </c>
      <c r="K5221">
        <v>0.52197251664320399</v>
      </c>
    </row>
    <row r="5222" spans="1:11" x14ac:dyDescent="0.25">
      <c r="A5222" t="s">
        <v>29</v>
      </c>
      <c r="B5222" t="s">
        <v>56</v>
      </c>
      <c r="C5222">
        <v>2019</v>
      </c>
      <c r="D5222">
        <v>4.5999999999999996</v>
      </c>
      <c r="E5222" t="s">
        <v>22</v>
      </c>
      <c r="F5222" t="s">
        <v>13</v>
      </c>
      <c r="G5222">
        <v>264195</v>
      </c>
      <c r="H5222">
        <v>5</v>
      </c>
      <c r="I5222">
        <v>4</v>
      </c>
      <c r="J5222">
        <v>11116</v>
      </c>
      <c r="K5222">
        <v>0.52212169147367671</v>
      </c>
    </row>
    <row r="5223" spans="1:11" x14ac:dyDescent="0.25">
      <c r="A5223" t="s">
        <v>10</v>
      </c>
      <c r="B5223" t="s">
        <v>31</v>
      </c>
      <c r="C5223">
        <v>2017</v>
      </c>
      <c r="D5223">
        <v>2.7</v>
      </c>
      <c r="E5223" t="s">
        <v>16</v>
      </c>
      <c r="F5223" t="s">
        <v>17</v>
      </c>
      <c r="G5223">
        <v>170136</v>
      </c>
      <c r="H5223">
        <v>3</v>
      </c>
      <c r="I5223">
        <v>4</v>
      </c>
      <c r="J5223">
        <v>10997</v>
      </c>
      <c r="K5223">
        <v>0.52217285139469138</v>
      </c>
    </row>
    <row r="5224" spans="1:11" x14ac:dyDescent="0.25">
      <c r="A5224" t="s">
        <v>14</v>
      </c>
      <c r="B5224" t="s">
        <v>39</v>
      </c>
      <c r="C5224">
        <v>2006</v>
      </c>
      <c r="D5224">
        <v>1.4</v>
      </c>
      <c r="E5224" t="s">
        <v>16</v>
      </c>
      <c r="F5224" t="s">
        <v>17</v>
      </c>
      <c r="G5224">
        <v>16367</v>
      </c>
      <c r="H5224">
        <v>4</v>
      </c>
      <c r="I5224">
        <v>4</v>
      </c>
      <c r="J5224">
        <v>9472</v>
      </c>
      <c r="K5224">
        <v>0.52238306528334566</v>
      </c>
    </row>
    <row r="5225" spans="1:11" x14ac:dyDescent="0.25">
      <c r="A5225" t="s">
        <v>29</v>
      </c>
      <c r="B5225" t="s">
        <v>30</v>
      </c>
      <c r="C5225">
        <v>2000</v>
      </c>
      <c r="D5225">
        <v>4</v>
      </c>
      <c r="E5225" t="s">
        <v>28</v>
      </c>
      <c r="F5225" t="s">
        <v>25</v>
      </c>
      <c r="G5225">
        <v>281448</v>
      </c>
      <c r="H5225">
        <v>5</v>
      </c>
      <c r="I5225">
        <v>5</v>
      </c>
      <c r="J5225">
        <v>2471</v>
      </c>
      <c r="K5225">
        <v>0.52248808804921287</v>
      </c>
    </row>
    <row r="5226" spans="1:11" x14ac:dyDescent="0.25">
      <c r="A5226" t="s">
        <v>40</v>
      </c>
      <c r="B5226" t="s">
        <v>41</v>
      </c>
      <c r="C5226">
        <v>2015</v>
      </c>
      <c r="D5226">
        <v>4.7</v>
      </c>
      <c r="E5226" t="s">
        <v>12</v>
      </c>
      <c r="F5226" t="s">
        <v>25</v>
      </c>
      <c r="G5226">
        <v>202322</v>
      </c>
      <c r="H5226">
        <v>5</v>
      </c>
      <c r="I5226">
        <v>5</v>
      </c>
      <c r="J5226">
        <v>9253</v>
      </c>
      <c r="K5226">
        <v>0.52266013599505468</v>
      </c>
    </row>
    <row r="5227" spans="1:11" x14ac:dyDescent="0.25">
      <c r="A5227" t="s">
        <v>23</v>
      </c>
      <c r="B5227" t="s">
        <v>38</v>
      </c>
      <c r="C5227">
        <v>2006</v>
      </c>
      <c r="D5227">
        <v>4.9000000000000004</v>
      </c>
      <c r="E5227" t="s">
        <v>22</v>
      </c>
      <c r="F5227" t="s">
        <v>17</v>
      </c>
      <c r="G5227">
        <v>96639</v>
      </c>
      <c r="H5227">
        <v>3</v>
      </c>
      <c r="I5227">
        <v>4</v>
      </c>
      <c r="J5227">
        <v>12367</v>
      </c>
      <c r="K5227">
        <v>0.52272189230701094</v>
      </c>
    </row>
    <row r="5228" spans="1:11" x14ac:dyDescent="0.25">
      <c r="A5228" t="s">
        <v>33</v>
      </c>
      <c r="B5228" t="s">
        <v>34</v>
      </c>
      <c r="C5228">
        <v>2021</v>
      </c>
      <c r="D5228">
        <v>2.4</v>
      </c>
      <c r="E5228" t="s">
        <v>22</v>
      </c>
      <c r="F5228" t="s">
        <v>13</v>
      </c>
      <c r="G5228">
        <v>70665</v>
      </c>
      <c r="H5228">
        <v>5</v>
      </c>
      <c r="I5228">
        <v>2</v>
      </c>
      <c r="J5228">
        <v>13386</v>
      </c>
      <c r="K5228">
        <v>0.5227743968931986</v>
      </c>
    </row>
    <row r="5229" spans="1:11" x14ac:dyDescent="0.25">
      <c r="A5229" t="s">
        <v>18</v>
      </c>
      <c r="B5229" t="s">
        <v>54</v>
      </c>
      <c r="C5229">
        <v>2003</v>
      </c>
      <c r="D5229">
        <v>2.4</v>
      </c>
      <c r="E5229" t="s">
        <v>22</v>
      </c>
      <c r="F5229" t="s">
        <v>17</v>
      </c>
      <c r="G5229">
        <v>160999</v>
      </c>
      <c r="H5229">
        <v>2</v>
      </c>
      <c r="I5229">
        <v>5</v>
      </c>
      <c r="J5229">
        <v>7680</v>
      </c>
      <c r="K5229">
        <v>0.52278011383307232</v>
      </c>
    </row>
    <row r="5230" spans="1:11" x14ac:dyDescent="0.25">
      <c r="A5230" t="s">
        <v>29</v>
      </c>
      <c r="B5230" t="s">
        <v>30</v>
      </c>
      <c r="C5230">
        <v>2003</v>
      </c>
      <c r="D5230">
        <v>3.2</v>
      </c>
      <c r="E5230" t="s">
        <v>16</v>
      </c>
      <c r="F5230" t="s">
        <v>17</v>
      </c>
      <c r="G5230">
        <v>257236</v>
      </c>
      <c r="H5230">
        <v>5</v>
      </c>
      <c r="I5230">
        <v>5</v>
      </c>
      <c r="J5230">
        <v>5555</v>
      </c>
      <c r="K5230">
        <v>0.52289477109609217</v>
      </c>
    </row>
    <row r="5231" spans="1:11" x14ac:dyDescent="0.25">
      <c r="A5231" t="s">
        <v>26</v>
      </c>
      <c r="B5231" t="s">
        <v>27</v>
      </c>
      <c r="C5231">
        <v>2006</v>
      </c>
      <c r="D5231">
        <v>1.9</v>
      </c>
      <c r="E5231" t="s">
        <v>12</v>
      </c>
      <c r="F5231" t="s">
        <v>17</v>
      </c>
      <c r="G5231">
        <v>102104</v>
      </c>
      <c r="H5231">
        <v>3</v>
      </c>
      <c r="I5231">
        <v>2</v>
      </c>
      <c r="J5231">
        <v>7257</v>
      </c>
      <c r="K5231">
        <v>0.52302015697432602</v>
      </c>
    </row>
    <row r="5232" spans="1:11" x14ac:dyDescent="0.25">
      <c r="A5232" t="s">
        <v>23</v>
      </c>
      <c r="B5232" t="s">
        <v>24</v>
      </c>
      <c r="C5232">
        <v>2017</v>
      </c>
      <c r="D5232">
        <v>4.9000000000000004</v>
      </c>
      <c r="E5232" t="s">
        <v>28</v>
      </c>
      <c r="F5232" t="s">
        <v>17</v>
      </c>
      <c r="G5232">
        <v>160438</v>
      </c>
      <c r="H5232">
        <v>2</v>
      </c>
      <c r="I5232">
        <v>5</v>
      </c>
      <c r="J5232">
        <v>12391</v>
      </c>
      <c r="K5232">
        <v>0.52302705810741434</v>
      </c>
    </row>
    <row r="5233" spans="1:11" x14ac:dyDescent="0.25">
      <c r="A5233" t="s">
        <v>14</v>
      </c>
      <c r="B5233" t="s">
        <v>46</v>
      </c>
      <c r="C5233">
        <v>2007</v>
      </c>
      <c r="D5233">
        <v>2.2000000000000002</v>
      </c>
      <c r="E5233" t="s">
        <v>12</v>
      </c>
      <c r="F5233" t="s">
        <v>13</v>
      </c>
      <c r="G5233">
        <v>71850</v>
      </c>
      <c r="H5233">
        <v>3</v>
      </c>
      <c r="I5233">
        <v>2</v>
      </c>
      <c r="J5233">
        <v>6963</v>
      </c>
      <c r="K5233">
        <v>0.5231800986730637</v>
      </c>
    </row>
    <row r="5234" spans="1:11" x14ac:dyDescent="0.25">
      <c r="A5234" t="s">
        <v>20</v>
      </c>
      <c r="B5234" t="s">
        <v>21</v>
      </c>
      <c r="C5234">
        <v>2000</v>
      </c>
      <c r="D5234">
        <v>4.5999999999999996</v>
      </c>
      <c r="E5234" t="s">
        <v>22</v>
      </c>
      <c r="F5234" t="s">
        <v>17</v>
      </c>
      <c r="G5234">
        <v>163088</v>
      </c>
      <c r="H5234">
        <v>2</v>
      </c>
      <c r="I5234">
        <v>2</v>
      </c>
      <c r="J5234">
        <v>8938</v>
      </c>
      <c r="K5234">
        <v>0.52332534531481634</v>
      </c>
    </row>
    <row r="5235" spans="1:11" x14ac:dyDescent="0.25">
      <c r="A5235" t="s">
        <v>10</v>
      </c>
      <c r="B5235" t="s">
        <v>31</v>
      </c>
      <c r="C5235">
        <v>2019</v>
      </c>
      <c r="D5235">
        <v>4.4000000000000004</v>
      </c>
      <c r="E5235" t="s">
        <v>28</v>
      </c>
      <c r="F5235" t="s">
        <v>13</v>
      </c>
      <c r="G5235">
        <v>195296</v>
      </c>
      <c r="H5235">
        <v>5</v>
      </c>
      <c r="I5235">
        <v>4</v>
      </c>
      <c r="J5235">
        <v>10294</v>
      </c>
      <c r="K5235">
        <v>0.52340546593171999</v>
      </c>
    </row>
    <row r="5236" spans="1:11" x14ac:dyDescent="0.25">
      <c r="A5236" t="s">
        <v>20</v>
      </c>
      <c r="B5236" t="s">
        <v>50</v>
      </c>
      <c r="C5236">
        <v>2001</v>
      </c>
      <c r="D5236">
        <v>1.9</v>
      </c>
      <c r="E5236" t="s">
        <v>16</v>
      </c>
      <c r="F5236" t="s">
        <v>17</v>
      </c>
      <c r="G5236">
        <v>51262</v>
      </c>
      <c r="H5236">
        <v>5</v>
      </c>
      <c r="I5236">
        <v>3</v>
      </c>
      <c r="J5236">
        <v>7774</v>
      </c>
      <c r="K5236">
        <v>0.52358453150646667</v>
      </c>
    </row>
    <row r="5237" spans="1:11" x14ac:dyDescent="0.25">
      <c r="A5237" t="s">
        <v>26</v>
      </c>
      <c r="B5237" t="s">
        <v>47</v>
      </c>
      <c r="C5237">
        <v>2016</v>
      </c>
      <c r="D5237">
        <v>3.3</v>
      </c>
      <c r="E5237" t="s">
        <v>12</v>
      </c>
      <c r="F5237" t="s">
        <v>17</v>
      </c>
      <c r="G5237">
        <v>283554</v>
      </c>
      <c r="H5237">
        <v>2</v>
      </c>
      <c r="I5237">
        <v>2</v>
      </c>
      <c r="J5237">
        <v>8028</v>
      </c>
      <c r="K5237">
        <v>0.52378098321867128</v>
      </c>
    </row>
    <row r="5238" spans="1:11" x14ac:dyDescent="0.25">
      <c r="A5238" t="s">
        <v>20</v>
      </c>
      <c r="B5238" t="s">
        <v>42</v>
      </c>
      <c r="C5238">
        <v>2005</v>
      </c>
      <c r="D5238">
        <v>4.0999999999999996</v>
      </c>
      <c r="E5238" t="s">
        <v>12</v>
      </c>
      <c r="F5238" t="s">
        <v>25</v>
      </c>
      <c r="G5238">
        <v>291394</v>
      </c>
      <c r="H5238">
        <v>3</v>
      </c>
      <c r="I5238">
        <v>5</v>
      </c>
      <c r="J5238">
        <v>3872</v>
      </c>
      <c r="K5238">
        <v>0.52393897975290316</v>
      </c>
    </row>
    <row r="5239" spans="1:11" x14ac:dyDescent="0.25">
      <c r="A5239" t="s">
        <v>26</v>
      </c>
      <c r="B5239" t="s">
        <v>27</v>
      </c>
      <c r="C5239">
        <v>2017</v>
      </c>
      <c r="D5239">
        <v>3.3</v>
      </c>
      <c r="E5239" t="s">
        <v>12</v>
      </c>
      <c r="F5239" t="s">
        <v>13</v>
      </c>
      <c r="G5239">
        <v>279509</v>
      </c>
      <c r="H5239">
        <v>2</v>
      </c>
      <c r="I5239">
        <v>3</v>
      </c>
      <c r="J5239">
        <v>6909</v>
      </c>
      <c r="K5239">
        <v>0.52399685472645308</v>
      </c>
    </row>
    <row r="5240" spans="1:11" x14ac:dyDescent="0.25">
      <c r="A5240" t="s">
        <v>10</v>
      </c>
      <c r="B5240" t="s">
        <v>48</v>
      </c>
      <c r="C5240">
        <v>2011</v>
      </c>
      <c r="D5240">
        <v>4.5</v>
      </c>
      <c r="E5240" t="s">
        <v>16</v>
      </c>
      <c r="F5240" t="s">
        <v>13</v>
      </c>
      <c r="G5240">
        <v>96051</v>
      </c>
      <c r="H5240">
        <v>2</v>
      </c>
      <c r="I5240">
        <v>1</v>
      </c>
      <c r="J5240">
        <v>10978</v>
      </c>
      <c r="K5240">
        <v>0.52409351477203547</v>
      </c>
    </row>
    <row r="5241" spans="1:11" x14ac:dyDescent="0.25">
      <c r="A5241" t="s">
        <v>20</v>
      </c>
      <c r="B5241" t="s">
        <v>42</v>
      </c>
      <c r="C5241">
        <v>2006</v>
      </c>
      <c r="D5241">
        <v>2.5</v>
      </c>
      <c r="E5241" t="s">
        <v>28</v>
      </c>
      <c r="F5241" t="s">
        <v>25</v>
      </c>
      <c r="G5241">
        <v>155630</v>
      </c>
      <c r="H5241">
        <v>2</v>
      </c>
      <c r="I5241">
        <v>2</v>
      </c>
      <c r="J5241">
        <v>5287</v>
      </c>
      <c r="K5241">
        <v>0.52413031627597095</v>
      </c>
    </row>
    <row r="5242" spans="1:11" x14ac:dyDescent="0.25">
      <c r="A5242" t="s">
        <v>29</v>
      </c>
      <c r="B5242" t="s">
        <v>56</v>
      </c>
      <c r="C5242">
        <v>2004</v>
      </c>
      <c r="D5242">
        <v>3.6</v>
      </c>
      <c r="E5242" t="s">
        <v>16</v>
      </c>
      <c r="F5242" t="s">
        <v>25</v>
      </c>
      <c r="G5242">
        <v>91586</v>
      </c>
      <c r="H5242">
        <v>4</v>
      </c>
      <c r="I5242">
        <v>1</v>
      </c>
      <c r="J5242">
        <v>8068</v>
      </c>
      <c r="K5242">
        <v>0.52425999894271547</v>
      </c>
    </row>
    <row r="5243" spans="1:11" x14ac:dyDescent="0.25">
      <c r="A5243" t="s">
        <v>10</v>
      </c>
      <c r="B5243" t="s">
        <v>11</v>
      </c>
      <c r="C5243">
        <v>2005</v>
      </c>
      <c r="D5243">
        <v>4.5</v>
      </c>
      <c r="E5243" t="s">
        <v>28</v>
      </c>
      <c r="F5243" t="s">
        <v>25</v>
      </c>
      <c r="G5243">
        <v>251675</v>
      </c>
      <c r="H5243">
        <v>2</v>
      </c>
      <c r="I5243">
        <v>4</v>
      </c>
      <c r="J5243">
        <v>5066</v>
      </c>
      <c r="K5243">
        <v>0.52431818700379207</v>
      </c>
    </row>
    <row r="5244" spans="1:11" x14ac:dyDescent="0.25">
      <c r="A5244" t="s">
        <v>20</v>
      </c>
      <c r="B5244" t="s">
        <v>42</v>
      </c>
      <c r="C5244">
        <v>2006</v>
      </c>
      <c r="D5244">
        <v>3.4</v>
      </c>
      <c r="E5244" t="s">
        <v>22</v>
      </c>
      <c r="F5244" t="s">
        <v>13</v>
      </c>
      <c r="G5244">
        <v>289298</v>
      </c>
      <c r="H5244">
        <v>2</v>
      </c>
      <c r="I5244">
        <v>2</v>
      </c>
      <c r="J5244">
        <v>5514</v>
      </c>
      <c r="K5244">
        <v>0.52434039126583709</v>
      </c>
    </row>
    <row r="5245" spans="1:11" x14ac:dyDescent="0.25">
      <c r="A5245" t="s">
        <v>40</v>
      </c>
      <c r="B5245" t="s">
        <v>41</v>
      </c>
      <c r="C5245">
        <v>2004</v>
      </c>
      <c r="D5245">
        <v>1.9</v>
      </c>
      <c r="E5245" t="s">
        <v>28</v>
      </c>
      <c r="F5245" t="s">
        <v>25</v>
      </c>
      <c r="G5245">
        <v>218934</v>
      </c>
      <c r="H5245">
        <v>4</v>
      </c>
      <c r="I5245">
        <v>3</v>
      </c>
      <c r="J5245">
        <v>2821</v>
      </c>
      <c r="K5245">
        <v>0.52441449800061679</v>
      </c>
    </row>
    <row r="5246" spans="1:11" x14ac:dyDescent="0.25">
      <c r="A5246" t="s">
        <v>23</v>
      </c>
      <c r="B5246" t="s">
        <v>38</v>
      </c>
      <c r="C5246">
        <v>2011</v>
      </c>
      <c r="D5246">
        <v>1.3</v>
      </c>
      <c r="E5246" t="s">
        <v>12</v>
      </c>
      <c r="F5246" t="s">
        <v>25</v>
      </c>
      <c r="G5246">
        <v>155988</v>
      </c>
      <c r="H5246">
        <v>5</v>
      </c>
      <c r="I5246">
        <v>4</v>
      </c>
      <c r="J5246">
        <v>5580</v>
      </c>
      <c r="K5246">
        <v>0.52456801969279288</v>
      </c>
    </row>
    <row r="5247" spans="1:11" x14ac:dyDescent="0.25">
      <c r="A5247" t="s">
        <v>26</v>
      </c>
      <c r="B5247" t="s">
        <v>47</v>
      </c>
      <c r="C5247">
        <v>2000</v>
      </c>
      <c r="D5247">
        <v>1.7</v>
      </c>
      <c r="E5247" t="s">
        <v>22</v>
      </c>
      <c r="F5247" t="s">
        <v>17</v>
      </c>
      <c r="G5247">
        <v>129804</v>
      </c>
      <c r="H5247">
        <v>2</v>
      </c>
      <c r="I5247">
        <v>4</v>
      </c>
      <c r="J5247">
        <v>6703</v>
      </c>
      <c r="K5247">
        <v>0.52457551503913313</v>
      </c>
    </row>
    <row r="5248" spans="1:11" x14ac:dyDescent="0.25">
      <c r="A5248" t="s">
        <v>20</v>
      </c>
      <c r="B5248" t="s">
        <v>42</v>
      </c>
      <c r="C5248">
        <v>2016</v>
      </c>
      <c r="D5248">
        <v>1.6</v>
      </c>
      <c r="E5248" t="s">
        <v>12</v>
      </c>
      <c r="F5248" t="s">
        <v>13</v>
      </c>
      <c r="G5248">
        <v>230431</v>
      </c>
      <c r="H5248">
        <v>4</v>
      </c>
      <c r="I5248">
        <v>5</v>
      </c>
      <c r="J5248">
        <v>5891</v>
      </c>
      <c r="K5248">
        <v>0.52459846514212261</v>
      </c>
    </row>
    <row r="5249" spans="1:11" x14ac:dyDescent="0.25">
      <c r="A5249" t="s">
        <v>23</v>
      </c>
      <c r="B5249" t="s">
        <v>24</v>
      </c>
      <c r="C5249">
        <v>2003</v>
      </c>
      <c r="D5249">
        <v>1.8</v>
      </c>
      <c r="E5249" t="s">
        <v>12</v>
      </c>
      <c r="F5249" t="s">
        <v>17</v>
      </c>
      <c r="G5249">
        <v>178676</v>
      </c>
      <c r="H5249">
        <v>4</v>
      </c>
      <c r="I5249">
        <v>5</v>
      </c>
      <c r="J5249">
        <v>4726</v>
      </c>
      <c r="K5249">
        <v>0.52470302001304203</v>
      </c>
    </row>
    <row r="5250" spans="1:11" x14ac:dyDescent="0.25">
      <c r="A5250" t="s">
        <v>40</v>
      </c>
      <c r="B5250" t="s">
        <v>49</v>
      </c>
      <c r="C5250">
        <v>2020</v>
      </c>
      <c r="D5250">
        <v>1.7</v>
      </c>
      <c r="E5250" t="s">
        <v>16</v>
      </c>
      <c r="F5250" t="s">
        <v>13</v>
      </c>
      <c r="G5250">
        <v>19547</v>
      </c>
      <c r="H5250">
        <v>5</v>
      </c>
      <c r="I5250">
        <v>4</v>
      </c>
      <c r="J5250">
        <v>12409</v>
      </c>
      <c r="K5250">
        <v>0.52482128885017465</v>
      </c>
    </row>
    <row r="5251" spans="1:11" x14ac:dyDescent="0.25">
      <c r="A5251" t="s">
        <v>33</v>
      </c>
      <c r="B5251" t="s">
        <v>55</v>
      </c>
      <c r="C5251">
        <v>2020</v>
      </c>
      <c r="D5251">
        <v>4.2</v>
      </c>
      <c r="E5251" t="s">
        <v>12</v>
      </c>
      <c r="F5251" t="s">
        <v>17</v>
      </c>
      <c r="G5251">
        <v>51730</v>
      </c>
      <c r="H5251">
        <v>2</v>
      </c>
      <c r="I5251">
        <v>3</v>
      </c>
      <c r="J5251">
        <v>14765</v>
      </c>
      <c r="K5251">
        <v>0.52493349586026028</v>
      </c>
    </row>
    <row r="5252" spans="1:11" x14ac:dyDescent="0.25">
      <c r="A5252" t="s">
        <v>36</v>
      </c>
      <c r="B5252" t="s">
        <v>44</v>
      </c>
      <c r="C5252">
        <v>2019</v>
      </c>
      <c r="D5252">
        <v>2.1</v>
      </c>
      <c r="E5252" t="s">
        <v>28</v>
      </c>
      <c r="F5252" t="s">
        <v>13</v>
      </c>
      <c r="G5252">
        <v>280632</v>
      </c>
      <c r="H5252">
        <v>3</v>
      </c>
      <c r="I5252">
        <v>1</v>
      </c>
      <c r="J5252">
        <v>6287</v>
      </c>
      <c r="K5252">
        <v>0.52514147186939553</v>
      </c>
    </row>
    <row r="5253" spans="1:11" x14ac:dyDescent="0.25">
      <c r="A5253" t="s">
        <v>26</v>
      </c>
      <c r="B5253" t="s">
        <v>47</v>
      </c>
      <c r="C5253">
        <v>2002</v>
      </c>
      <c r="D5253">
        <v>2.9</v>
      </c>
      <c r="E5253" t="s">
        <v>12</v>
      </c>
      <c r="F5253" t="s">
        <v>17</v>
      </c>
      <c r="G5253">
        <v>55509</v>
      </c>
      <c r="H5253">
        <v>3</v>
      </c>
      <c r="I5253">
        <v>2</v>
      </c>
      <c r="J5253">
        <v>7989</v>
      </c>
      <c r="K5253">
        <v>0.52516739336391949</v>
      </c>
    </row>
    <row r="5254" spans="1:11" x14ac:dyDescent="0.25">
      <c r="A5254" t="s">
        <v>10</v>
      </c>
      <c r="B5254" t="s">
        <v>11</v>
      </c>
      <c r="C5254">
        <v>2012</v>
      </c>
      <c r="D5254">
        <v>3.3</v>
      </c>
      <c r="E5254" t="s">
        <v>16</v>
      </c>
      <c r="F5254" t="s">
        <v>17</v>
      </c>
      <c r="G5254">
        <v>253002</v>
      </c>
      <c r="H5254">
        <v>3</v>
      </c>
      <c r="I5254">
        <v>3</v>
      </c>
      <c r="J5254">
        <v>8439</v>
      </c>
      <c r="K5254">
        <v>0.52532968112351353</v>
      </c>
    </row>
    <row r="5255" spans="1:11" x14ac:dyDescent="0.25">
      <c r="A5255" t="s">
        <v>14</v>
      </c>
      <c r="B5255" t="s">
        <v>15</v>
      </c>
      <c r="C5255">
        <v>2007</v>
      </c>
      <c r="D5255">
        <v>4.2</v>
      </c>
      <c r="E5255" t="s">
        <v>16</v>
      </c>
      <c r="F5255" t="s">
        <v>13</v>
      </c>
      <c r="G5255">
        <v>129413</v>
      </c>
      <c r="H5255">
        <v>4</v>
      </c>
      <c r="I5255">
        <v>5</v>
      </c>
      <c r="J5255">
        <v>8811</v>
      </c>
      <c r="K5255">
        <v>0.52543562347420347</v>
      </c>
    </row>
    <row r="5256" spans="1:11" x14ac:dyDescent="0.25">
      <c r="A5256" t="s">
        <v>20</v>
      </c>
      <c r="B5256" t="s">
        <v>50</v>
      </c>
      <c r="C5256">
        <v>2017</v>
      </c>
      <c r="D5256">
        <v>3.5</v>
      </c>
      <c r="E5256" t="s">
        <v>28</v>
      </c>
      <c r="F5256" t="s">
        <v>17</v>
      </c>
      <c r="G5256">
        <v>254631</v>
      </c>
      <c r="H5256">
        <v>3</v>
      </c>
      <c r="I5256">
        <v>3</v>
      </c>
      <c r="J5256">
        <v>9107</v>
      </c>
      <c r="K5256">
        <v>0.52562873046617509</v>
      </c>
    </row>
    <row r="5257" spans="1:11" x14ac:dyDescent="0.25">
      <c r="A5257" t="s">
        <v>36</v>
      </c>
      <c r="B5257" t="s">
        <v>37</v>
      </c>
      <c r="C5257">
        <v>2019</v>
      </c>
      <c r="D5257">
        <v>1.9</v>
      </c>
      <c r="E5257" t="s">
        <v>22</v>
      </c>
      <c r="F5257" t="s">
        <v>17</v>
      </c>
      <c r="G5257">
        <v>44978</v>
      </c>
      <c r="H5257">
        <v>4</v>
      </c>
      <c r="I5257">
        <v>4</v>
      </c>
      <c r="J5257">
        <v>14300</v>
      </c>
      <c r="K5257">
        <v>0.52575827753875237</v>
      </c>
    </row>
    <row r="5258" spans="1:11" x14ac:dyDescent="0.25">
      <c r="A5258" t="s">
        <v>18</v>
      </c>
      <c r="B5258" t="s">
        <v>54</v>
      </c>
      <c r="C5258">
        <v>2000</v>
      </c>
      <c r="D5258">
        <v>2.7</v>
      </c>
      <c r="E5258" t="s">
        <v>22</v>
      </c>
      <c r="F5258" t="s">
        <v>25</v>
      </c>
      <c r="G5258">
        <v>68230</v>
      </c>
      <c r="H5258">
        <v>2</v>
      </c>
      <c r="I5258">
        <v>5</v>
      </c>
      <c r="J5258">
        <v>7435</v>
      </c>
      <c r="K5258">
        <v>0.52597243793270088</v>
      </c>
    </row>
    <row r="5259" spans="1:11" x14ac:dyDescent="0.25">
      <c r="A5259" t="s">
        <v>23</v>
      </c>
      <c r="B5259" t="s">
        <v>45</v>
      </c>
      <c r="C5259">
        <v>2009</v>
      </c>
      <c r="D5259">
        <v>1.8</v>
      </c>
      <c r="E5259" t="s">
        <v>22</v>
      </c>
      <c r="F5259" t="s">
        <v>17</v>
      </c>
      <c r="G5259">
        <v>221746</v>
      </c>
      <c r="H5259">
        <v>5</v>
      </c>
      <c r="I5259">
        <v>1</v>
      </c>
      <c r="J5259">
        <v>7665</v>
      </c>
      <c r="K5259">
        <v>0.5260973097271604</v>
      </c>
    </row>
    <row r="5260" spans="1:11" x14ac:dyDescent="0.25">
      <c r="A5260" t="s">
        <v>26</v>
      </c>
      <c r="B5260" t="s">
        <v>47</v>
      </c>
      <c r="C5260">
        <v>2010</v>
      </c>
      <c r="D5260">
        <v>2.7</v>
      </c>
      <c r="E5260" t="s">
        <v>22</v>
      </c>
      <c r="F5260" t="s">
        <v>17</v>
      </c>
      <c r="G5260">
        <v>118227</v>
      </c>
      <c r="H5260">
        <v>4</v>
      </c>
      <c r="I5260">
        <v>2</v>
      </c>
      <c r="J5260">
        <v>10935</v>
      </c>
      <c r="K5260">
        <v>0.52632252299466453</v>
      </c>
    </row>
    <row r="5261" spans="1:11" x14ac:dyDescent="0.25">
      <c r="A5261" t="s">
        <v>36</v>
      </c>
      <c r="B5261" t="s">
        <v>53</v>
      </c>
      <c r="C5261">
        <v>2019</v>
      </c>
      <c r="D5261">
        <v>4.5999999999999996</v>
      </c>
      <c r="E5261" t="s">
        <v>16</v>
      </c>
      <c r="F5261" t="s">
        <v>25</v>
      </c>
      <c r="G5261">
        <v>45408</v>
      </c>
      <c r="H5261">
        <v>4</v>
      </c>
      <c r="I5261">
        <v>3</v>
      </c>
      <c r="J5261">
        <v>14491</v>
      </c>
      <c r="K5261">
        <v>0.52635653916727976</v>
      </c>
    </row>
    <row r="5262" spans="1:11" x14ac:dyDescent="0.25">
      <c r="A5262" t="s">
        <v>20</v>
      </c>
      <c r="B5262" t="s">
        <v>42</v>
      </c>
      <c r="C5262">
        <v>2012</v>
      </c>
      <c r="D5262">
        <v>4.5999999999999996</v>
      </c>
      <c r="E5262" t="s">
        <v>28</v>
      </c>
      <c r="F5262" t="s">
        <v>25</v>
      </c>
      <c r="G5262">
        <v>156267</v>
      </c>
      <c r="H5262">
        <v>2</v>
      </c>
      <c r="I5262">
        <v>2</v>
      </c>
      <c r="J5262">
        <v>9174</v>
      </c>
      <c r="K5262">
        <v>0.52639090770054953</v>
      </c>
    </row>
    <row r="5263" spans="1:11" x14ac:dyDescent="0.25">
      <c r="A5263" t="s">
        <v>20</v>
      </c>
      <c r="B5263" t="s">
        <v>42</v>
      </c>
      <c r="C5263">
        <v>2023</v>
      </c>
      <c r="D5263">
        <v>1.5</v>
      </c>
      <c r="E5263" t="s">
        <v>12</v>
      </c>
      <c r="F5263" t="s">
        <v>17</v>
      </c>
      <c r="G5263">
        <v>292167</v>
      </c>
      <c r="H5263">
        <v>4</v>
      </c>
      <c r="I5263">
        <v>4</v>
      </c>
      <c r="J5263">
        <v>8156</v>
      </c>
      <c r="K5263">
        <v>0.52642956973712174</v>
      </c>
    </row>
    <row r="5264" spans="1:11" x14ac:dyDescent="0.25">
      <c r="A5264" t="s">
        <v>26</v>
      </c>
      <c r="B5264" t="s">
        <v>47</v>
      </c>
      <c r="C5264">
        <v>2002</v>
      </c>
      <c r="D5264">
        <v>1.8</v>
      </c>
      <c r="E5264" t="s">
        <v>12</v>
      </c>
      <c r="F5264" t="s">
        <v>17</v>
      </c>
      <c r="G5264">
        <v>277426</v>
      </c>
      <c r="H5264">
        <v>3</v>
      </c>
      <c r="I5264">
        <v>1</v>
      </c>
      <c r="J5264">
        <v>2451</v>
      </c>
      <c r="K5264">
        <v>0.526490043913732</v>
      </c>
    </row>
    <row r="5265" spans="1:11" x14ac:dyDescent="0.25">
      <c r="A5265" t="s">
        <v>23</v>
      </c>
      <c r="B5265" t="s">
        <v>24</v>
      </c>
      <c r="C5265">
        <v>2022</v>
      </c>
      <c r="D5265">
        <v>2.2999999999999998</v>
      </c>
      <c r="E5265" t="s">
        <v>22</v>
      </c>
      <c r="F5265" t="s">
        <v>17</v>
      </c>
      <c r="G5265">
        <v>137767</v>
      </c>
      <c r="H5265">
        <v>3</v>
      </c>
      <c r="I5265">
        <v>5</v>
      </c>
      <c r="J5265">
        <v>13744</v>
      </c>
      <c r="K5265">
        <v>0.52656312891439216</v>
      </c>
    </row>
    <row r="5266" spans="1:11" x14ac:dyDescent="0.25">
      <c r="A5266" t="s">
        <v>18</v>
      </c>
      <c r="B5266" t="s">
        <v>52</v>
      </c>
      <c r="C5266">
        <v>2005</v>
      </c>
      <c r="D5266">
        <v>2.1</v>
      </c>
      <c r="E5266" t="s">
        <v>12</v>
      </c>
      <c r="F5266" t="s">
        <v>17</v>
      </c>
      <c r="G5266">
        <v>15630</v>
      </c>
      <c r="H5266">
        <v>2</v>
      </c>
      <c r="I5266">
        <v>5</v>
      </c>
      <c r="J5266">
        <v>8887</v>
      </c>
      <c r="K5266">
        <v>0.52658634954362393</v>
      </c>
    </row>
    <row r="5267" spans="1:11" x14ac:dyDescent="0.25">
      <c r="A5267" t="s">
        <v>33</v>
      </c>
      <c r="B5267" t="s">
        <v>43</v>
      </c>
      <c r="C5267">
        <v>2005</v>
      </c>
      <c r="D5267">
        <v>3.5</v>
      </c>
      <c r="E5267" t="s">
        <v>28</v>
      </c>
      <c r="F5267" t="s">
        <v>13</v>
      </c>
      <c r="G5267">
        <v>201139</v>
      </c>
      <c r="H5267">
        <v>5</v>
      </c>
      <c r="I5267">
        <v>3</v>
      </c>
      <c r="J5267">
        <v>5077</v>
      </c>
      <c r="K5267">
        <v>0.52662496642888634</v>
      </c>
    </row>
    <row r="5268" spans="1:11" x14ac:dyDescent="0.25">
      <c r="A5268" t="s">
        <v>14</v>
      </c>
      <c r="B5268" t="s">
        <v>15</v>
      </c>
      <c r="C5268">
        <v>2020</v>
      </c>
      <c r="D5268">
        <v>2.5</v>
      </c>
      <c r="E5268" t="s">
        <v>16</v>
      </c>
      <c r="F5268" t="s">
        <v>13</v>
      </c>
      <c r="G5268">
        <v>161235</v>
      </c>
      <c r="H5268">
        <v>4</v>
      </c>
      <c r="I5268">
        <v>3</v>
      </c>
      <c r="J5268">
        <v>10375</v>
      </c>
      <c r="K5268">
        <v>0.52674233117440317</v>
      </c>
    </row>
    <row r="5269" spans="1:11" x14ac:dyDescent="0.25">
      <c r="A5269" t="s">
        <v>29</v>
      </c>
      <c r="B5269" t="s">
        <v>56</v>
      </c>
      <c r="C5269">
        <v>2000</v>
      </c>
      <c r="D5269">
        <v>2.2000000000000002</v>
      </c>
      <c r="E5269" t="s">
        <v>16</v>
      </c>
      <c r="F5269" t="s">
        <v>13</v>
      </c>
      <c r="G5269">
        <v>174062</v>
      </c>
      <c r="H5269">
        <v>2</v>
      </c>
      <c r="I5269">
        <v>5</v>
      </c>
      <c r="J5269">
        <v>3818</v>
      </c>
      <c r="K5269">
        <v>0.52681597837268335</v>
      </c>
    </row>
    <row r="5270" spans="1:11" x14ac:dyDescent="0.25">
      <c r="A5270" t="s">
        <v>18</v>
      </c>
      <c r="B5270" t="s">
        <v>54</v>
      </c>
      <c r="C5270">
        <v>2005</v>
      </c>
      <c r="D5270">
        <v>3</v>
      </c>
      <c r="E5270" t="s">
        <v>22</v>
      </c>
      <c r="F5270" t="s">
        <v>13</v>
      </c>
      <c r="G5270">
        <v>85112</v>
      </c>
      <c r="H5270">
        <v>4</v>
      </c>
      <c r="I5270">
        <v>2</v>
      </c>
      <c r="J5270">
        <v>8897</v>
      </c>
      <c r="K5270">
        <v>0.52690411568538742</v>
      </c>
    </row>
    <row r="5271" spans="1:11" x14ac:dyDescent="0.25">
      <c r="A5271" t="s">
        <v>23</v>
      </c>
      <c r="B5271" t="s">
        <v>24</v>
      </c>
      <c r="C5271">
        <v>2019</v>
      </c>
      <c r="D5271">
        <v>2.2999999999999998</v>
      </c>
      <c r="E5271" t="s">
        <v>12</v>
      </c>
      <c r="F5271" t="s">
        <v>17</v>
      </c>
      <c r="G5271">
        <v>153306</v>
      </c>
      <c r="H5271">
        <v>5</v>
      </c>
      <c r="I5271">
        <v>3</v>
      </c>
      <c r="J5271">
        <v>10533</v>
      </c>
      <c r="K5271">
        <v>0.52708855428825585</v>
      </c>
    </row>
    <row r="5272" spans="1:11" x14ac:dyDescent="0.25">
      <c r="A5272" t="s">
        <v>29</v>
      </c>
      <c r="B5272" t="s">
        <v>56</v>
      </c>
      <c r="C5272">
        <v>2010</v>
      </c>
      <c r="D5272">
        <v>3.5</v>
      </c>
      <c r="E5272" t="s">
        <v>16</v>
      </c>
      <c r="F5272" t="s">
        <v>13</v>
      </c>
      <c r="G5272">
        <v>55658</v>
      </c>
      <c r="H5272">
        <v>2</v>
      </c>
      <c r="I5272">
        <v>5</v>
      </c>
      <c r="J5272">
        <v>10486</v>
      </c>
      <c r="K5272">
        <v>0.52711524652838482</v>
      </c>
    </row>
    <row r="5273" spans="1:11" x14ac:dyDescent="0.25">
      <c r="A5273" t="s">
        <v>14</v>
      </c>
      <c r="B5273" t="s">
        <v>39</v>
      </c>
      <c r="C5273">
        <v>2011</v>
      </c>
      <c r="D5273">
        <v>3.2</v>
      </c>
      <c r="E5273" t="s">
        <v>22</v>
      </c>
      <c r="F5273" t="s">
        <v>13</v>
      </c>
      <c r="G5273">
        <v>293123</v>
      </c>
      <c r="H5273">
        <v>3</v>
      </c>
      <c r="I5273">
        <v>4</v>
      </c>
      <c r="J5273">
        <v>6737</v>
      </c>
      <c r="K5273">
        <v>0.52712412524259933</v>
      </c>
    </row>
    <row r="5274" spans="1:11" x14ac:dyDescent="0.25">
      <c r="A5274" t="s">
        <v>18</v>
      </c>
      <c r="B5274" t="s">
        <v>52</v>
      </c>
      <c r="C5274">
        <v>2000</v>
      </c>
      <c r="D5274">
        <v>4.5999999999999996</v>
      </c>
      <c r="E5274" t="s">
        <v>28</v>
      </c>
      <c r="F5274" t="s">
        <v>13</v>
      </c>
      <c r="G5274">
        <v>71762</v>
      </c>
      <c r="H5274">
        <v>2</v>
      </c>
      <c r="I5274">
        <v>2</v>
      </c>
      <c r="J5274">
        <v>7264</v>
      </c>
      <c r="K5274">
        <v>0.52720091164869054</v>
      </c>
    </row>
    <row r="5275" spans="1:11" x14ac:dyDescent="0.25">
      <c r="A5275" t="s">
        <v>40</v>
      </c>
      <c r="B5275" t="s">
        <v>41</v>
      </c>
      <c r="C5275">
        <v>2008</v>
      </c>
      <c r="D5275">
        <v>3.4</v>
      </c>
      <c r="E5275" t="s">
        <v>12</v>
      </c>
      <c r="F5275" t="s">
        <v>25</v>
      </c>
      <c r="G5275">
        <v>136205</v>
      </c>
      <c r="H5275">
        <v>3</v>
      </c>
      <c r="I5275">
        <v>2</v>
      </c>
      <c r="J5275">
        <v>7175</v>
      </c>
      <c r="K5275">
        <v>0.52721173929169496</v>
      </c>
    </row>
    <row r="5276" spans="1:11" x14ac:dyDescent="0.25">
      <c r="A5276" t="s">
        <v>14</v>
      </c>
      <c r="B5276" t="s">
        <v>15</v>
      </c>
      <c r="C5276">
        <v>2015</v>
      </c>
      <c r="D5276">
        <v>2.8</v>
      </c>
      <c r="E5276" t="s">
        <v>22</v>
      </c>
      <c r="F5276" t="s">
        <v>17</v>
      </c>
      <c r="G5276">
        <v>92699</v>
      </c>
      <c r="H5276">
        <v>4</v>
      </c>
      <c r="I5276">
        <v>1</v>
      </c>
      <c r="J5276">
        <v>13046</v>
      </c>
      <c r="K5276">
        <v>0.52737452331210888</v>
      </c>
    </row>
    <row r="5277" spans="1:11" x14ac:dyDescent="0.25">
      <c r="A5277" t="s">
        <v>29</v>
      </c>
      <c r="B5277" t="s">
        <v>30</v>
      </c>
      <c r="C5277">
        <v>2006</v>
      </c>
      <c r="D5277">
        <v>3.9</v>
      </c>
      <c r="E5277" t="s">
        <v>12</v>
      </c>
      <c r="F5277" t="s">
        <v>25</v>
      </c>
      <c r="G5277">
        <v>214980</v>
      </c>
      <c r="H5277">
        <v>2</v>
      </c>
      <c r="I5277">
        <v>3</v>
      </c>
      <c r="J5277">
        <v>5500</v>
      </c>
      <c r="K5277">
        <v>0.52745375087044011</v>
      </c>
    </row>
    <row r="5278" spans="1:11" x14ac:dyDescent="0.25">
      <c r="A5278" t="s">
        <v>33</v>
      </c>
      <c r="B5278" t="s">
        <v>34</v>
      </c>
      <c r="C5278">
        <v>2002</v>
      </c>
      <c r="D5278">
        <v>2.4</v>
      </c>
      <c r="E5278" t="s">
        <v>16</v>
      </c>
      <c r="F5278" t="s">
        <v>17</v>
      </c>
      <c r="G5278">
        <v>172380</v>
      </c>
      <c r="H5278">
        <v>2</v>
      </c>
      <c r="I5278">
        <v>1</v>
      </c>
      <c r="J5278">
        <v>6152</v>
      </c>
      <c r="K5278">
        <v>0.52748410750838892</v>
      </c>
    </row>
    <row r="5279" spans="1:11" x14ac:dyDescent="0.25">
      <c r="A5279" t="s">
        <v>26</v>
      </c>
      <c r="B5279" t="s">
        <v>47</v>
      </c>
      <c r="C5279">
        <v>2005</v>
      </c>
      <c r="D5279">
        <v>1.6</v>
      </c>
      <c r="E5279" t="s">
        <v>16</v>
      </c>
      <c r="F5279" t="s">
        <v>25</v>
      </c>
      <c r="G5279">
        <v>139937</v>
      </c>
      <c r="H5279">
        <v>4</v>
      </c>
      <c r="I5279">
        <v>3</v>
      </c>
      <c r="J5279">
        <v>5401</v>
      </c>
      <c r="K5279">
        <v>0.52775904254080053</v>
      </c>
    </row>
    <row r="5280" spans="1:11" x14ac:dyDescent="0.25">
      <c r="A5280" t="s">
        <v>14</v>
      </c>
      <c r="B5280" t="s">
        <v>46</v>
      </c>
      <c r="C5280">
        <v>2014</v>
      </c>
      <c r="D5280">
        <v>3.1</v>
      </c>
      <c r="E5280" t="s">
        <v>12</v>
      </c>
      <c r="F5280" t="s">
        <v>25</v>
      </c>
      <c r="G5280">
        <v>10672</v>
      </c>
      <c r="H5280">
        <v>3</v>
      </c>
      <c r="I5280">
        <v>1</v>
      </c>
      <c r="J5280">
        <v>11186</v>
      </c>
      <c r="K5280">
        <v>0.52779603208599002</v>
      </c>
    </row>
    <row r="5281" spans="1:11" x14ac:dyDescent="0.25">
      <c r="A5281" t="s">
        <v>14</v>
      </c>
      <c r="B5281" t="s">
        <v>46</v>
      </c>
      <c r="C5281">
        <v>2007</v>
      </c>
      <c r="D5281">
        <v>2</v>
      </c>
      <c r="E5281" t="s">
        <v>22</v>
      </c>
      <c r="F5281" t="s">
        <v>25</v>
      </c>
      <c r="G5281">
        <v>109453</v>
      </c>
      <c r="H5281">
        <v>3</v>
      </c>
      <c r="I5281">
        <v>3</v>
      </c>
      <c r="J5281">
        <v>8010</v>
      </c>
      <c r="K5281">
        <v>0.52786157706809289</v>
      </c>
    </row>
    <row r="5282" spans="1:11" x14ac:dyDescent="0.25">
      <c r="A5282" t="s">
        <v>18</v>
      </c>
      <c r="B5282" t="s">
        <v>54</v>
      </c>
      <c r="C5282">
        <v>2021</v>
      </c>
      <c r="D5282">
        <v>3.7</v>
      </c>
      <c r="E5282" t="s">
        <v>16</v>
      </c>
      <c r="F5282" t="s">
        <v>25</v>
      </c>
      <c r="G5282">
        <v>19065</v>
      </c>
      <c r="H5282">
        <v>4</v>
      </c>
      <c r="I5282">
        <v>5</v>
      </c>
      <c r="J5282">
        <v>14718</v>
      </c>
      <c r="K5282">
        <v>0.52786900697580974</v>
      </c>
    </row>
    <row r="5283" spans="1:11" x14ac:dyDescent="0.25">
      <c r="A5283" t="s">
        <v>40</v>
      </c>
      <c r="B5283" t="s">
        <v>41</v>
      </c>
      <c r="C5283">
        <v>2007</v>
      </c>
      <c r="D5283">
        <v>4.7</v>
      </c>
      <c r="E5283" t="s">
        <v>28</v>
      </c>
      <c r="F5283" t="s">
        <v>13</v>
      </c>
      <c r="G5283">
        <v>113957</v>
      </c>
      <c r="H5283">
        <v>5</v>
      </c>
      <c r="I5283">
        <v>4</v>
      </c>
      <c r="J5283">
        <v>8620</v>
      </c>
      <c r="K5283">
        <v>0.52788836750345469</v>
      </c>
    </row>
    <row r="5284" spans="1:11" x14ac:dyDescent="0.25">
      <c r="A5284" t="s">
        <v>33</v>
      </c>
      <c r="B5284" t="s">
        <v>55</v>
      </c>
      <c r="C5284">
        <v>2011</v>
      </c>
      <c r="D5284">
        <v>3.3</v>
      </c>
      <c r="E5284" t="s">
        <v>16</v>
      </c>
      <c r="F5284" t="s">
        <v>25</v>
      </c>
      <c r="G5284">
        <v>59350</v>
      </c>
      <c r="H5284">
        <v>5</v>
      </c>
      <c r="I5284">
        <v>1</v>
      </c>
      <c r="J5284">
        <v>10513</v>
      </c>
      <c r="K5284">
        <v>0.52795214865600071</v>
      </c>
    </row>
    <row r="5285" spans="1:11" x14ac:dyDescent="0.25">
      <c r="A5285" t="s">
        <v>10</v>
      </c>
      <c r="B5285" t="s">
        <v>48</v>
      </c>
      <c r="C5285">
        <v>2022</v>
      </c>
      <c r="D5285">
        <v>1.6</v>
      </c>
      <c r="E5285" t="s">
        <v>16</v>
      </c>
      <c r="F5285" t="s">
        <v>25</v>
      </c>
      <c r="G5285">
        <v>43615</v>
      </c>
      <c r="H5285">
        <v>3</v>
      </c>
      <c r="I5285">
        <v>2</v>
      </c>
      <c r="J5285">
        <v>12427</v>
      </c>
      <c r="K5285">
        <v>0.52797116332181426</v>
      </c>
    </row>
    <row r="5286" spans="1:11" x14ac:dyDescent="0.25">
      <c r="A5286" t="s">
        <v>20</v>
      </c>
      <c r="B5286" t="s">
        <v>21</v>
      </c>
      <c r="C5286">
        <v>2001</v>
      </c>
      <c r="D5286">
        <v>3.9</v>
      </c>
      <c r="E5286" t="s">
        <v>22</v>
      </c>
      <c r="F5286" t="s">
        <v>17</v>
      </c>
      <c r="G5286">
        <v>285572</v>
      </c>
      <c r="H5286">
        <v>3</v>
      </c>
      <c r="I5286">
        <v>3</v>
      </c>
      <c r="J5286">
        <v>6088</v>
      </c>
      <c r="K5286">
        <v>0.52806572415795516</v>
      </c>
    </row>
    <row r="5287" spans="1:11" x14ac:dyDescent="0.25">
      <c r="A5287" t="s">
        <v>26</v>
      </c>
      <c r="B5287" t="s">
        <v>47</v>
      </c>
      <c r="C5287">
        <v>2022</v>
      </c>
      <c r="D5287">
        <v>3.6</v>
      </c>
      <c r="E5287" t="s">
        <v>22</v>
      </c>
      <c r="F5287" t="s">
        <v>17</v>
      </c>
      <c r="G5287">
        <v>4015</v>
      </c>
      <c r="H5287">
        <v>2</v>
      </c>
      <c r="I5287">
        <v>3</v>
      </c>
      <c r="J5287">
        <v>17719</v>
      </c>
      <c r="K5287">
        <v>0.52836130616640975</v>
      </c>
    </row>
    <row r="5288" spans="1:11" x14ac:dyDescent="0.25">
      <c r="A5288" t="s">
        <v>36</v>
      </c>
      <c r="B5288" t="s">
        <v>53</v>
      </c>
      <c r="C5288">
        <v>2002</v>
      </c>
      <c r="D5288">
        <v>3</v>
      </c>
      <c r="E5288" t="s">
        <v>12</v>
      </c>
      <c r="F5288" t="s">
        <v>25</v>
      </c>
      <c r="G5288">
        <v>122439</v>
      </c>
      <c r="H5288">
        <v>2</v>
      </c>
      <c r="I5288">
        <v>2</v>
      </c>
      <c r="J5288">
        <v>5251</v>
      </c>
      <c r="K5288">
        <v>0.52854067645705627</v>
      </c>
    </row>
    <row r="5289" spans="1:11" x14ac:dyDescent="0.25">
      <c r="A5289" t="s">
        <v>26</v>
      </c>
      <c r="B5289" t="s">
        <v>32</v>
      </c>
      <c r="C5289">
        <v>2013</v>
      </c>
      <c r="D5289">
        <v>3.1</v>
      </c>
      <c r="E5289" t="s">
        <v>28</v>
      </c>
      <c r="F5289" t="s">
        <v>25</v>
      </c>
      <c r="G5289">
        <v>193684</v>
      </c>
      <c r="H5289">
        <v>2</v>
      </c>
      <c r="I5289">
        <v>5</v>
      </c>
      <c r="J5289">
        <v>7226</v>
      </c>
      <c r="K5289">
        <v>0.52861322022330759</v>
      </c>
    </row>
    <row r="5290" spans="1:11" x14ac:dyDescent="0.25">
      <c r="A5290" t="s">
        <v>20</v>
      </c>
      <c r="B5290" t="s">
        <v>42</v>
      </c>
      <c r="C5290">
        <v>2009</v>
      </c>
      <c r="D5290">
        <v>2.4</v>
      </c>
      <c r="E5290" t="s">
        <v>16</v>
      </c>
      <c r="F5290" t="s">
        <v>13</v>
      </c>
      <c r="G5290">
        <v>17928</v>
      </c>
      <c r="H5290">
        <v>4</v>
      </c>
      <c r="I5290">
        <v>2</v>
      </c>
      <c r="J5290">
        <v>9841</v>
      </c>
      <c r="K5290">
        <v>0.52882521232653734</v>
      </c>
    </row>
    <row r="5291" spans="1:11" x14ac:dyDescent="0.25">
      <c r="A5291" t="s">
        <v>20</v>
      </c>
      <c r="B5291" t="s">
        <v>21</v>
      </c>
      <c r="C5291">
        <v>2006</v>
      </c>
      <c r="D5291">
        <v>2.2000000000000002</v>
      </c>
      <c r="E5291" t="s">
        <v>28</v>
      </c>
      <c r="F5291" t="s">
        <v>13</v>
      </c>
      <c r="G5291">
        <v>189950</v>
      </c>
      <c r="H5291">
        <v>3</v>
      </c>
      <c r="I5291">
        <v>4</v>
      </c>
      <c r="J5291">
        <v>4301</v>
      </c>
      <c r="K5291">
        <v>0.52914789955016295</v>
      </c>
    </row>
    <row r="5292" spans="1:11" x14ac:dyDescent="0.25">
      <c r="A5292" t="s">
        <v>29</v>
      </c>
      <c r="B5292" t="s">
        <v>35</v>
      </c>
      <c r="C5292">
        <v>2019</v>
      </c>
      <c r="D5292">
        <v>1.4</v>
      </c>
      <c r="E5292" t="s">
        <v>28</v>
      </c>
      <c r="F5292" t="s">
        <v>25</v>
      </c>
      <c r="G5292">
        <v>168026</v>
      </c>
      <c r="H5292">
        <v>4</v>
      </c>
      <c r="I5292">
        <v>5</v>
      </c>
      <c r="J5292">
        <v>7839</v>
      </c>
      <c r="K5292">
        <v>0.52936074486337104</v>
      </c>
    </row>
    <row r="5293" spans="1:11" x14ac:dyDescent="0.25">
      <c r="A5293" t="s">
        <v>20</v>
      </c>
      <c r="B5293" t="s">
        <v>42</v>
      </c>
      <c r="C5293">
        <v>2014</v>
      </c>
      <c r="D5293">
        <v>4.5999999999999996</v>
      </c>
      <c r="E5293" t="s">
        <v>22</v>
      </c>
      <c r="F5293" t="s">
        <v>25</v>
      </c>
      <c r="G5293">
        <v>236646</v>
      </c>
      <c r="H5293">
        <v>5</v>
      </c>
      <c r="I5293">
        <v>4</v>
      </c>
      <c r="J5293">
        <v>10167</v>
      </c>
      <c r="K5293">
        <v>0.52942440706534366</v>
      </c>
    </row>
    <row r="5294" spans="1:11" x14ac:dyDescent="0.25">
      <c r="A5294" t="s">
        <v>29</v>
      </c>
      <c r="B5294" t="s">
        <v>30</v>
      </c>
      <c r="C5294">
        <v>2018</v>
      </c>
      <c r="D5294">
        <v>3.9</v>
      </c>
      <c r="E5294" t="s">
        <v>12</v>
      </c>
      <c r="F5294" t="s">
        <v>13</v>
      </c>
      <c r="G5294">
        <v>114308</v>
      </c>
      <c r="H5294">
        <v>2</v>
      </c>
      <c r="I5294">
        <v>3</v>
      </c>
      <c r="J5294">
        <v>11113</v>
      </c>
      <c r="K5294">
        <v>0.52948181728996058</v>
      </c>
    </row>
    <row r="5295" spans="1:11" x14ac:dyDescent="0.25">
      <c r="A5295" t="s">
        <v>29</v>
      </c>
      <c r="B5295" t="s">
        <v>56</v>
      </c>
      <c r="C5295">
        <v>2012</v>
      </c>
      <c r="D5295">
        <v>4.8</v>
      </c>
      <c r="E5295" t="s">
        <v>16</v>
      </c>
      <c r="F5295" t="s">
        <v>25</v>
      </c>
      <c r="G5295">
        <v>263129</v>
      </c>
      <c r="H5295">
        <v>5</v>
      </c>
      <c r="I5295">
        <v>5</v>
      </c>
      <c r="J5295">
        <v>8237</v>
      </c>
      <c r="K5295">
        <v>0.52950179430517008</v>
      </c>
    </row>
    <row r="5296" spans="1:11" x14ac:dyDescent="0.25">
      <c r="A5296" t="s">
        <v>26</v>
      </c>
      <c r="B5296" t="s">
        <v>27</v>
      </c>
      <c r="C5296">
        <v>2012</v>
      </c>
      <c r="D5296">
        <v>4.5999999999999996</v>
      </c>
      <c r="E5296" t="s">
        <v>12</v>
      </c>
      <c r="F5296" t="s">
        <v>25</v>
      </c>
      <c r="G5296">
        <v>159593</v>
      </c>
      <c r="H5296">
        <v>5</v>
      </c>
      <c r="I5296">
        <v>5</v>
      </c>
      <c r="J5296">
        <v>9108</v>
      </c>
      <c r="K5296">
        <v>0.52953504704995502</v>
      </c>
    </row>
    <row r="5297" spans="1:11" x14ac:dyDescent="0.25">
      <c r="A5297" t="s">
        <v>29</v>
      </c>
      <c r="B5297" t="s">
        <v>30</v>
      </c>
      <c r="C5297">
        <v>2000</v>
      </c>
      <c r="D5297">
        <v>2.4</v>
      </c>
      <c r="E5297" t="s">
        <v>22</v>
      </c>
      <c r="F5297" t="s">
        <v>25</v>
      </c>
      <c r="G5297">
        <v>99479</v>
      </c>
      <c r="H5297">
        <v>2</v>
      </c>
      <c r="I5297">
        <v>2</v>
      </c>
      <c r="J5297">
        <v>6510</v>
      </c>
      <c r="K5297">
        <v>0.52977477564679509</v>
      </c>
    </row>
    <row r="5298" spans="1:11" x14ac:dyDescent="0.25">
      <c r="A5298" t="s">
        <v>23</v>
      </c>
      <c r="B5298" t="s">
        <v>38</v>
      </c>
      <c r="C5298">
        <v>2017</v>
      </c>
      <c r="D5298">
        <v>3.3</v>
      </c>
      <c r="E5298" t="s">
        <v>22</v>
      </c>
      <c r="F5298" t="s">
        <v>17</v>
      </c>
      <c r="G5298">
        <v>201512</v>
      </c>
      <c r="H5298">
        <v>4</v>
      </c>
      <c r="I5298">
        <v>3</v>
      </c>
      <c r="J5298">
        <v>11969</v>
      </c>
      <c r="K5298">
        <v>0.52979366469599809</v>
      </c>
    </row>
    <row r="5299" spans="1:11" x14ac:dyDescent="0.25">
      <c r="A5299" t="s">
        <v>18</v>
      </c>
      <c r="B5299" t="s">
        <v>19</v>
      </c>
      <c r="C5299">
        <v>2022</v>
      </c>
      <c r="D5299">
        <v>2.9</v>
      </c>
      <c r="E5299" t="s">
        <v>28</v>
      </c>
      <c r="F5299" t="s">
        <v>25</v>
      </c>
      <c r="G5299">
        <v>37227</v>
      </c>
      <c r="H5299">
        <v>3</v>
      </c>
      <c r="I5299">
        <v>2</v>
      </c>
      <c r="J5299">
        <v>12855</v>
      </c>
      <c r="K5299">
        <v>0.53024490081935538</v>
      </c>
    </row>
    <row r="5300" spans="1:11" x14ac:dyDescent="0.25">
      <c r="A5300" t="s">
        <v>14</v>
      </c>
      <c r="B5300" t="s">
        <v>39</v>
      </c>
      <c r="C5300">
        <v>2009</v>
      </c>
      <c r="D5300">
        <v>3.8</v>
      </c>
      <c r="E5300" t="s">
        <v>16</v>
      </c>
      <c r="F5300" t="s">
        <v>13</v>
      </c>
      <c r="G5300">
        <v>285303</v>
      </c>
      <c r="H5300">
        <v>3</v>
      </c>
      <c r="I5300">
        <v>2</v>
      </c>
      <c r="J5300">
        <v>5893</v>
      </c>
      <c r="K5300">
        <v>0.5305540954797946</v>
      </c>
    </row>
    <row r="5301" spans="1:11" x14ac:dyDescent="0.25">
      <c r="A5301" t="s">
        <v>20</v>
      </c>
      <c r="B5301" t="s">
        <v>50</v>
      </c>
      <c r="C5301">
        <v>2019</v>
      </c>
      <c r="D5301">
        <v>4.0999999999999996</v>
      </c>
      <c r="E5301" t="s">
        <v>12</v>
      </c>
      <c r="F5301" t="s">
        <v>25</v>
      </c>
      <c r="G5301">
        <v>181617</v>
      </c>
      <c r="H5301">
        <v>5</v>
      </c>
      <c r="I5301">
        <v>5</v>
      </c>
      <c r="J5301">
        <v>10267</v>
      </c>
      <c r="K5301">
        <v>0.53056942911710947</v>
      </c>
    </row>
    <row r="5302" spans="1:11" x14ac:dyDescent="0.25">
      <c r="A5302" t="s">
        <v>18</v>
      </c>
      <c r="B5302" t="s">
        <v>19</v>
      </c>
      <c r="C5302">
        <v>2008</v>
      </c>
      <c r="D5302">
        <v>4</v>
      </c>
      <c r="E5302" t="s">
        <v>16</v>
      </c>
      <c r="F5302" t="s">
        <v>25</v>
      </c>
      <c r="G5302">
        <v>13396</v>
      </c>
      <c r="H5302">
        <v>3</v>
      </c>
      <c r="I5302">
        <v>5</v>
      </c>
      <c r="J5302">
        <v>11232</v>
      </c>
      <c r="K5302">
        <v>0.53058979638202874</v>
      </c>
    </row>
    <row r="5303" spans="1:11" x14ac:dyDescent="0.25">
      <c r="A5303" t="s">
        <v>10</v>
      </c>
      <c r="B5303" t="s">
        <v>48</v>
      </c>
      <c r="C5303">
        <v>2013</v>
      </c>
      <c r="D5303">
        <v>4.5</v>
      </c>
      <c r="E5303" t="s">
        <v>28</v>
      </c>
      <c r="F5303" t="s">
        <v>25</v>
      </c>
      <c r="G5303">
        <v>150515</v>
      </c>
      <c r="H5303">
        <v>2</v>
      </c>
      <c r="I5303">
        <v>2</v>
      </c>
      <c r="J5303">
        <v>9489</v>
      </c>
      <c r="K5303">
        <v>0.53063219920361071</v>
      </c>
    </row>
    <row r="5304" spans="1:11" x14ac:dyDescent="0.25">
      <c r="A5304" t="s">
        <v>40</v>
      </c>
      <c r="B5304" t="s">
        <v>41</v>
      </c>
      <c r="C5304">
        <v>2000</v>
      </c>
      <c r="D5304">
        <v>1.6</v>
      </c>
      <c r="E5304" t="s">
        <v>28</v>
      </c>
      <c r="F5304" t="s">
        <v>13</v>
      </c>
      <c r="G5304">
        <v>13049</v>
      </c>
      <c r="H5304">
        <v>2</v>
      </c>
      <c r="I5304">
        <v>5</v>
      </c>
      <c r="J5304">
        <v>5439</v>
      </c>
      <c r="K5304">
        <v>0.53063994718838503</v>
      </c>
    </row>
    <row r="5305" spans="1:11" x14ac:dyDescent="0.25">
      <c r="A5305" t="s">
        <v>36</v>
      </c>
      <c r="B5305" t="s">
        <v>37</v>
      </c>
      <c r="C5305">
        <v>2012</v>
      </c>
      <c r="D5305">
        <v>2.8</v>
      </c>
      <c r="E5305" t="s">
        <v>16</v>
      </c>
      <c r="F5305" t="s">
        <v>25</v>
      </c>
      <c r="G5305">
        <v>185144</v>
      </c>
      <c r="H5305">
        <v>3</v>
      </c>
      <c r="I5305">
        <v>1</v>
      </c>
      <c r="J5305">
        <v>7797</v>
      </c>
      <c r="K5305">
        <v>0.53073223075275777</v>
      </c>
    </row>
    <row r="5306" spans="1:11" x14ac:dyDescent="0.25">
      <c r="A5306" t="s">
        <v>33</v>
      </c>
      <c r="B5306" t="s">
        <v>55</v>
      </c>
      <c r="C5306">
        <v>2016</v>
      </c>
      <c r="D5306">
        <v>4</v>
      </c>
      <c r="E5306" t="s">
        <v>16</v>
      </c>
      <c r="F5306" t="s">
        <v>17</v>
      </c>
      <c r="G5306">
        <v>106356</v>
      </c>
      <c r="H5306">
        <v>5</v>
      </c>
      <c r="I5306">
        <v>2</v>
      </c>
      <c r="J5306">
        <v>13272</v>
      </c>
      <c r="K5306">
        <v>0.5308065377169946</v>
      </c>
    </row>
    <row r="5307" spans="1:11" x14ac:dyDescent="0.25">
      <c r="A5307" t="s">
        <v>20</v>
      </c>
      <c r="B5307" t="s">
        <v>50</v>
      </c>
      <c r="C5307">
        <v>2002</v>
      </c>
      <c r="D5307">
        <v>2.9</v>
      </c>
      <c r="E5307" t="s">
        <v>12</v>
      </c>
      <c r="F5307" t="s">
        <v>25</v>
      </c>
      <c r="G5307">
        <v>194395</v>
      </c>
      <c r="H5307">
        <v>2</v>
      </c>
      <c r="I5307">
        <v>4</v>
      </c>
      <c r="J5307">
        <v>3712</v>
      </c>
      <c r="K5307">
        <v>0.53085201874014565</v>
      </c>
    </row>
    <row r="5308" spans="1:11" x14ac:dyDescent="0.25">
      <c r="A5308" t="s">
        <v>14</v>
      </c>
      <c r="B5308" t="s">
        <v>46</v>
      </c>
      <c r="C5308">
        <v>2002</v>
      </c>
      <c r="D5308">
        <v>3.3</v>
      </c>
      <c r="E5308" t="s">
        <v>16</v>
      </c>
      <c r="F5308" t="s">
        <v>17</v>
      </c>
      <c r="G5308">
        <v>281252</v>
      </c>
      <c r="H5308">
        <v>4</v>
      </c>
      <c r="I5308">
        <v>2</v>
      </c>
      <c r="J5308">
        <v>4874</v>
      </c>
      <c r="K5308">
        <v>0.5308630002315986</v>
      </c>
    </row>
    <row r="5309" spans="1:11" x14ac:dyDescent="0.25">
      <c r="A5309" t="s">
        <v>36</v>
      </c>
      <c r="B5309" t="s">
        <v>44</v>
      </c>
      <c r="C5309">
        <v>2022</v>
      </c>
      <c r="D5309">
        <v>4.5</v>
      </c>
      <c r="E5309" t="s">
        <v>22</v>
      </c>
      <c r="F5309" t="s">
        <v>25</v>
      </c>
      <c r="G5309">
        <v>156806</v>
      </c>
      <c r="H5309">
        <v>2</v>
      </c>
      <c r="I5309">
        <v>3</v>
      </c>
      <c r="J5309">
        <v>14063</v>
      </c>
      <c r="K5309">
        <v>0.53093295176177846</v>
      </c>
    </row>
    <row r="5310" spans="1:11" x14ac:dyDescent="0.25">
      <c r="A5310" t="s">
        <v>36</v>
      </c>
      <c r="B5310" t="s">
        <v>44</v>
      </c>
      <c r="C5310">
        <v>2003</v>
      </c>
      <c r="D5310">
        <v>1.1000000000000001</v>
      </c>
      <c r="E5310" t="s">
        <v>12</v>
      </c>
      <c r="F5310" t="s">
        <v>17</v>
      </c>
      <c r="G5310">
        <v>115498</v>
      </c>
      <c r="H5310">
        <v>4</v>
      </c>
      <c r="I5310">
        <v>2</v>
      </c>
      <c r="J5310">
        <v>5290</v>
      </c>
      <c r="K5310">
        <v>0.53102388289277647</v>
      </c>
    </row>
    <row r="5311" spans="1:11" x14ac:dyDescent="0.25">
      <c r="A5311" t="s">
        <v>29</v>
      </c>
      <c r="B5311" t="s">
        <v>35</v>
      </c>
      <c r="C5311">
        <v>2006</v>
      </c>
      <c r="D5311">
        <v>2.4</v>
      </c>
      <c r="E5311" t="s">
        <v>22</v>
      </c>
      <c r="F5311" t="s">
        <v>13</v>
      </c>
      <c r="G5311">
        <v>175936</v>
      </c>
      <c r="H5311">
        <v>2</v>
      </c>
      <c r="I5311">
        <v>5</v>
      </c>
      <c r="J5311">
        <v>6781</v>
      </c>
      <c r="K5311">
        <v>0.53118196053037559</v>
      </c>
    </row>
    <row r="5312" spans="1:11" x14ac:dyDescent="0.25">
      <c r="A5312" t="s">
        <v>20</v>
      </c>
      <c r="B5312" t="s">
        <v>21</v>
      </c>
      <c r="C5312">
        <v>2011</v>
      </c>
      <c r="D5312">
        <v>3.7</v>
      </c>
      <c r="E5312" t="s">
        <v>16</v>
      </c>
      <c r="F5312" t="s">
        <v>13</v>
      </c>
      <c r="G5312">
        <v>260944</v>
      </c>
      <c r="H5312">
        <v>5</v>
      </c>
      <c r="I5312">
        <v>5</v>
      </c>
      <c r="J5312">
        <v>6881</v>
      </c>
      <c r="K5312">
        <v>0.53123061851257225</v>
      </c>
    </row>
    <row r="5313" spans="1:11" x14ac:dyDescent="0.25">
      <c r="A5313" t="s">
        <v>26</v>
      </c>
      <c r="B5313" t="s">
        <v>32</v>
      </c>
      <c r="C5313">
        <v>2001</v>
      </c>
      <c r="D5313">
        <v>3.1</v>
      </c>
      <c r="E5313" t="s">
        <v>22</v>
      </c>
      <c r="F5313" t="s">
        <v>13</v>
      </c>
      <c r="G5313">
        <v>253850</v>
      </c>
      <c r="H5313">
        <v>2</v>
      </c>
      <c r="I5313">
        <v>1</v>
      </c>
      <c r="J5313">
        <v>4423</v>
      </c>
      <c r="K5313">
        <v>0.53135768675715667</v>
      </c>
    </row>
    <row r="5314" spans="1:11" x14ac:dyDescent="0.25">
      <c r="A5314" t="s">
        <v>40</v>
      </c>
      <c r="B5314" t="s">
        <v>41</v>
      </c>
      <c r="C5314">
        <v>2023</v>
      </c>
      <c r="D5314">
        <v>4.0999999999999996</v>
      </c>
      <c r="E5314" t="s">
        <v>22</v>
      </c>
      <c r="F5314" t="s">
        <v>17</v>
      </c>
      <c r="G5314">
        <v>67072</v>
      </c>
      <c r="H5314">
        <v>4</v>
      </c>
      <c r="I5314">
        <v>3</v>
      </c>
      <c r="J5314">
        <v>17258</v>
      </c>
      <c r="K5314">
        <v>0.53151734989971955</v>
      </c>
    </row>
    <row r="5315" spans="1:11" x14ac:dyDescent="0.25">
      <c r="A5315" t="s">
        <v>20</v>
      </c>
      <c r="B5315" t="s">
        <v>21</v>
      </c>
      <c r="C5315">
        <v>2006</v>
      </c>
      <c r="D5315">
        <v>4.5999999999999996</v>
      </c>
      <c r="E5315" t="s">
        <v>28</v>
      </c>
      <c r="F5315" t="s">
        <v>17</v>
      </c>
      <c r="G5315">
        <v>82956</v>
      </c>
      <c r="H5315">
        <v>2</v>
      </c>
      <c r="I5315">
        <v>4</v>
      </c>
      <c r="J5315">
        <v>10340</v>
      </c>
      <c r="K5315">
        <v>0.53159171692080864</v>
      </c>
    </row>
    <row r="5316" spans="1:11" x14ac:dyDescent="0.25">
      <c r="A5316" t="s">
        <v>29</v>
      </c>
      <c r="B5316" t="s">
        <v>30</v>
      </c>
      <c r="C5316">
        <v>2014</v>
      </c>
      <c r="D5316">
        <v>4.9000000000000004</v>
      </c>
      <c r="E5316" t="s">
        <v>28</v>
      </c>
      <c r="F5316" t="s">
        <v>25</v>
      </c>
      <c r="G5316">
        <v>247925</v>
      </c>
      <c r="H5316">
        <v>4</v>
      </c>
      <c r="I5316">
        <v>5</v>
      </c>
      <c r="J5316">
        <v>8241</v>
      </c>
      <c r="K5316">
        <v>0.53194924086208129</v>
      </c>
    </row>
    <row r="5317" spans="1:11" x14ac:dyDescent="0.25">
      <c r="A5317" t="s">
        <v>18</v>
      </c>
      <c r="B5317" t="s">
        <v>54</v>
      </c>
      <c r="C5317">
        <v>2017</v>
      </c>
      <c r="D5317">
        <v>2.2999999999999998</v>
      </c>
      <c r="E5317" t="s">
        <v>22</v>
      </c>
      <c r="F5317" t="s">
        <v>25</v>
      </c>
      <c r="G5317">
        <v>40455</v>
      </c>
      <c r="H5317">
        <v>4</v>
      </c>
      <c r="I5317">
        <v>1</v>
      </c>
      <c r="J5317">
        <v>12690</v>
      </c>
      <c r="K5317">
        <v>0.53205173589852439</v>
      </c>
    </row>
    <row r="5318" spans="1:11" x14ac:dyDescent="0.25">
      <c r="A5318" t="s">
        <v>20</v>
      </c>
      <c r="B5318" t="s">
        <v>42</v>
      </c>
      <c r="C5318">
        <v>2019</v>
      </c>
      <c r="D5318">
        <v>1.8</v>
      </c>
      <c r="E5318" t="s">
        <v>22</v>
      </c>
      <c r="F5318" t="s">
        <v>13</v>
      </c>
      <c r="G5318">
        <v>85496</v>
      </c>
      <c r="H5318">
        <v>4</v>
      </c>
      <c r="I5318">
        <v>3</v>
      </c>
      <c r="J5318">
        <v>11890</v>
      </c>
      <c r="K5318">
        <v>0.53208279931659197</v>
      </c>
    </row>
    <row r="5319" spans="1:11" x14ac:dyDescent="0.25">
      <c r="A5319" t="s">
        <v>23</v>
      </c>
      <c r="B5319" t="s">
        <v>24</v>
      </c>
      <c r="C5319">
        <v>2010</v>
      </c>
      <c r="D5319">
        <v>2.4</v>
      </c>
      <c r="E5319" t="s">
        <v>22</v>
      </c>
      <c r="F5319" t="s">
        <v>25</v>
      </c>
      <c r="G5319">
        <v>291045</v>
      </c>
      <c r="H5319">
        <v>4</v>
      </c>
      <c r="I5319">
        <v>1</v>
      </c>
      <c r="J5319">
        <v>5679</v>
      </c>
      <c r="K5319">
        <v>0.53223297509766521</v>
      </c>
    </row>
    <row r="5320" spans="1:11" x14ac:dyDescent="0.25">
      <c r="A5320" t="s">
        <v>20</v>
      </c>
      <c r="B5320" t="s">
        <v>21</v>
      </c>
      <c r="C5320">
        <v>2001</v>
      </c>
      <c r="D5320">
        <v>2.2999999999999998</v>
      </c>
      <c r="E5320" t="s">
        <v>28</v>
      </c>
      <c r="F5320" t="s">
        <v>25</v>
      </c>
      <c r="G5320">
        <v>34035</v>
      </c>
      <c r="H5320">
        <v>3</v>
      </c>
      <c r="I5320">
        <v>3</v>
      </c>
      <c r="J5320">
        <v>6019</v>
      </c>
      <c r="K5320">
        <v>0.53231105569685688</v>
      </c>
    </row>
    <row r="5321" spans="1:11" x14ac:dyDescent="0.25">
      <c r="A5321" t="s">
        <v>10</v>
      </c>
      <c r="B5321" t="s">
        <v>48</v>
      </c>
      <c r="C5321">
        <v>2010</v>
      </c>
      <c r="D5321">
        <v>1.4</v>
      </c>
      <c r="E5321" t="s">
        <v>16</v>
      </c>
      <c r="F5321" t="s">
        <v>13</v>
      </c>
      <c r="G5321">
        <v>46391</v>
      </c>
      <c r="H5321">
        <v>3</v>
      </c>
      <c r="I5321">
        <v>1</v>
      </c>
      <c r="J5321">
        <v>8572</v>
      </c>
      <c r="K5321">
        <v>0.53242572356773799</v>
      </c>
    </row>
    <row r="5322" spans="1:11" x14ac:dyDescent="0.25">
      <c r="A5322" t="s">
        <v>40</v>
      </c>
      <c r="B5322" t="s">
        <v>49</v>
      </c>
      <c r="C5322">
        <v>2008</v>
      </c>
      <c r="D5322">
        <v>2.9</v>
      </c>
      <c r="E5322" t="s">
        <v>12</v>
      </c>
      <c r="F5322" t="s">
        <v>17</v>
      </c>
      <c r="G5322">
        <v>89645</v>
      </c>
      <c r="H5322">
        <v>2</v>
      </c>
      <c r="I5322">
        <v>4</v>
      </c>
      <c r="J5322">
        <v>9107</v>
      </c>
      <c r="K5322">
        <v>0.53242798664115187</v>
      </c>
    </row>
    <row r="5323" spans="1:11" x14ac:dyDescent="0.25">
      <c r="A5323" t="s">
        <v>23</v>
      </c>
      <c r="B5323" t="s">
        <v>45</v>
      </c>
      <c r="C5323">
        <v>2012</v>
      </c>
      <c r="D5323">
        <v>2.2000000000000002</v>
      </c>
      <c r="E5323" t="s">
        <v>22</v>
      </c>
      <c r="F5323" t="s">
        <v>17</v>
      </c>
      <c r="G5323">
        <v>175025</v>
      </c>
      <c r="H5323">
        <v>4</v>
      </c>
      <c r="I5323">
        <v>5</v>
      </c>
      <c r="J5323">
        <v>9899</v>
      </c>
      <c r="K5323">
        <v>0.53247992163430147</v>
      </c>
    </row>
    <row r="5324" spans="1:11" x14ac:dyDescent="0.25">
      <c r="A5324" t="s">
        <v>29</v>
      </c>
      <c r="B5324" t="s">
        <v>35</v>
      </c>
      <c r="C5324">
        <v>2019</v>
      </c>
      <c r="D5324">
        <v>1.1000000000000001</v>
      </c>
      <c r="E5324" t="s">
        <v>28</v>
      </c>
      <c r="F5324" t="s">
        <v>17</v>
      </c>
      <c r="G5324">
        <v>159120</v>
      </c>
      <c r="H5324">
        <v>4</v>
      </c>
      <c r="I5324">
        <v>1</v>
      </c>
      <c r="J5324">
        <v>9217</v>
      </c>
      <c r="K5324">
        <v>0.53254890360841622</v>
      </c>
    </row>
    <row r="5325" spans="1:11" x14ac:dyDescent="0.25">
      <c r="A5325" t="s">
        <v>33</v>
      </c>
      <c r="B5325" t="s">
        <v>43</v>
      </c>
      <c r="C5325">
        <v>2016</v>
      </c>
      <c r="D5325">
        <v>1.5</v>
      </c>
      <c r="E5325" t="s">
        <v>22</v>
      </c>
      <c r="F5325" t="s">
        <v>13</v>
      </c>
      <c r="G5325">
        <v>108570</v>
      </c>
      <c r="H5325">
        <v>2</v>
      </c>
      <c r="I5325">
        <v>2</v>
      </c>
      <c r="J5325">
        <v>10228</v>
      </c>
      <c r="K5325">
        <v>0.53256509858027701</v>
      </c>
    </row>
    <row r="5326" spans="1:11" x14ac:dyDescent="0.25">
      <c r="A5326" t="s">
        <v>40</v>
      </c>
      <c r="B5326" t="s">
        <v>51</v>
      </c>
      <c r="C5326">
        <v>2003</v>
      </c>
      <c r="D5326">
        <v>2.4</v>
      </c>
      <c r="E5326" t="s">
        <v>16</v>
      </c>
      <c r="F5326" t="s">
        <v>25</v>
      </c>
      <c r="G5326">
        <v>269645</v>
      </c>
      <c r="H5326">
        <v>2</v>
      </c>
      <c r="I5326">
        <v>5</v>
      </c>
      <c r="J5326">
        <v>3007</v>
      </c>
      <c r="K5326">
        <v>0.53257019577344344</v>
      </c>
    </row>
    <row r="5327" spans="1:11" x14ac:dyDescent="0.25">
      <c r="A5327" t="s">
        <v>33</v>
      </c>
      <c r="B5327" t="s">
        <v>34</v>
      </c>
      <c r="C5327">
        <v>2006</v>
      </c>
      <c r="D5327">
        <v>2.5</v>
      </c>
      <c r="E5327" t="s">
        <v>12</v>
      </c>
      <c r="F5327" t="s">
        <v>25</v>
      </c>
      <c r="G5327">
        <v>232088</v>
      </c>
      <c r="H5327">
        <v>3</v>
      </c>
      <c r="I5327">
        <v>3</v>
      </c>
      <c r="J5327">
        <v>3758</v>
      </c>
      <c r="K5327">
        <v>0.53285025125401808</v>
      </c>
    </row>
    <row r="5328" spans="1:11" x14ac:dyDescent="0.25">
      <c r="A5328" t="s">
        <v>29</v>
      </c>
      <c r="B5328" t="s">
        <v>35</v>
      </c>
      <c r="C5328">
        <v>2013</v>
      </c>
      <c r="D5328">
        <v>1.7</v>
      </c>
      <c r="E5328" t="s">
        <v>28</v>
      </c>
      <c r="F5328" t="s">
        <v>25</v>
      </c>
      <c r="G5328">
        <v>226767</v>
      </c>
      <c r="H5328">
        <v>4</v>
      </c>
      <c r="I5328">
        <v>1</v>
      </c>
      <c r="J5328">
        <v>5164</v>
      </c>
      <c r="K5328">
        <v>0.53293601546994596</v>
      </c>
    </row>
    <row r="5329" spans="1:11" x14ac:dyDescent="0.25">
      <c r="A5329" t="s">
        <v>40</v>
      </c>
      <c r="B5329" t="s">
        <v>51</v>
      </c>
      <c r="C5329">
        <v>2006</v>
      </c>
      <c r="D5329">
        <v>1.8</v>
      </c>
      <c r="E5329" t="s">
        <v>28</v>
      </c>
      <c r="F5329" t="s">
        <v>17</v>
      </c>
      <c r="G5329">
        <v>290915</v>
      </c>
      <c r="H5329">
        <v>5</v>
      </c>
      <c r="I5329">
        <v>5</v>
      </c>
      <c r="J5329">
        <v>3381</v>
      </c>
      <c r="K5329">
        <v>0.5331313762393014</v>
      </c>
    </row>
    <row r="5330" spans="1:11" x14ac:dyDescent="0.25">
      <c r="A5330" t="s">
        <v>29</v>
      </c>
      <c r="B5330" t="s">
        <v>56</v>
      </c>
      <c r="C5330">
        <v>2000</v>
      </c>
      <c r="D5330">
        <v>4.2</v>
      </c>
      <c r="E5330" t="s">
        <v>22</v>
      </c>
      <c r="F5330" t="s">
        <v>13</v>
      </c>
      <c r="G5330">
        <v>285922</v>
      </c>
      <c r="H5330">
        <v>4</v>
      </c>
      <c r="I5330">
        <v>5</v>
      </c>
      <c r="J5330">
        <v>4581</v>
      </c>
      <c r="K5330">
        <v>0.53313906375922937</v>
      </c>
    </row>
    <row r="5331" spans="1:11" x14ac:dyDescent="0.25">
      <c r="A5331" t="s">
        <v>18</v>
      </c>
      <c r="B5331" t="s">
        <v>54</v>
      </c>
      <c r="C5331">
        <v>2010</v>
      </c>
      <c r="D5331">
        <v>1.8</v>
      </c>
      <c r="E5331" t="s">
        <v>28</v>
      </c>
      <c r="F5331" t="s">
        <v>13</v>
      </c>
      <c r="G5331">
        <v>239416</v>
      </c>
      <c r="H5331">
        <v>3</v>
      </c>
      <c r="I5331">
        <v>4</v>
      </c>
      <c r="J5331">
        <v>4111</v>
      </c>
      <c r="K5331">
        <v>0.53318088197062408</v>
      </c>
    </row>
    <row r="5332" spans="1:11" x14ac:dyDescent="0.25">
      <c r="A5332" t="s">
        <v>14</v>
      </c>
      <c r="B5332" t="s">
        <v>15</v>
      </c>
      <c r="C5332">
        <v>2013</v>
      </c>
      <c r="D5332">
        <v>2.8</v>
      </c>
      <c r="E5332" t="s">
        <v>22</v>
      </c>
      <c r="F5332" t="s">
        <v>13</v>
      </c>
      <c r="G5332">
        <v>6338</v>
      </c>
      <c r="H5332">
        <v>5</v>
      </c>
      <c r="I5332">
        <v>2</v>
      </c>
      <c r="J5332">
        <v>12673</v>
      </c>
      <c r="K5332">
        <v>0.53323982697424777</v>
      </c>
    </row>
    <row r="5333" spans="1:11" x14ac:dyDescent="0.25">
      <c r="A5333" t="s">
        <v>14</v>
      </c>
      <c r="B5333" t="s">
        <v>46</v>
      </c>
      <c r="C5333">
        <v>2022</v>
      </c>
      <c r="D5333">
        <v>4.4000000000000004</v>
      </c>
      <c r="E5333" t="s">
        <v>16</v>
      </c>
      <c r="F5333" t="s">
        <v>25</v>
      </c>
      <c r="G5333">
        <v>176976</v>
      </c>
      <c r="H5333">
        <v>5</v>
      </c>
      <c r="I5333">
        <v>5</v>
      </c>
      <c r="J5333">
        <v>12560</v>
      </c>
      <c r="K5333">
        <v>0.53327966388513481</v>
      </c>
    </row>
    <row r="5334" spans="1:11" x14ac:dyDescent="0.25">
      <c r="A5334" t="s">
        <v>20</v>
      </c>
      <c r="B5334" t="s">
        <v>21</v>
      </c>
      <c r="C5334">
        <v>2020</v>
      </c>
      <c r="D5334">
        <v>4.4000000000000004</v>
      </c>
      <c r="E5334" t="s">
        <v>12</v>
      </c>
      <c r="F5334" t="s">
        <v>25</v>
      </c>
      <c r="G5334">
        <v>205760</v>
      </c>
      <c r="H5334">
        <v>5</v>
      </c>
      <c r="I5334">
        <v>1</v>
      </c>
      <c r="J5334">
        <v>10384</v>
      </c>
      <c r="K5334">
        <v>0.53328194255382511</v>
      </c>
    </row>
    <row r="5335" spans="1:11" x14ac:dyDescent="0.25">
      <c r="A5335" t="s">
        <v>14</v>
      </c>
      <c r="B5335" t="s">
        <v>15</v>
      </c>
      <c r="C5335">
        <v>2010</v>
      </c>
      <c r="D5335">
        <v>3.1</v>
      </c>
      <c r="E5335" t="s">
        <v>28</v>
      </c>
      <c r="F5335" t="s">
        <v>25</v>
      </c>
      <c r="G5335">
        <v>206820</v>
      </c>
      <c r="H5335">
        <v>2</v>
      </c>
      <c r="I5335">
        <v>3</v>
      </c>
      <c r="J5335">
        <v>6063</v>
      </c>
      <c r="K5335">
        <v>0.53337565373549645</v>
      </c>
    </row>
    <row r="5336" spans="1:11" x14ac:dyDescent="0.25">
      <c r="A5336" t="s">
        <v>33</v>
      </c>
      <c r="B5336" t="s">
        <v>34</v>
      </c>
      <c r="C5336">
        <v>2017</v>
      </c>
      <c r="D5336">
        <v>2.1</v>
      </c>
      <c r="E5336" t="s">
        <v>12</v>
      </c>
      <c r="F5336" t="s">
        <v>17</v>
      </c>
      <c r="G5336">
        <v>199006</v>
      </c>
      <c r="H5336">
        <v>3</v>
      </c>
      <c r="I5336">
        <v>3</v>
      </c>
      <c r="J5336">
        <v>8819</v>
      </c>
      <c r="K5336">
        <v>0.53341413736519272</v>
      </c>
    </row>
    <row r="5337" spans="1:11" x14ac:dyDescent="0.25">
      <c r="A5337" t="s">
        <v>14</v>
      </c>
      <c r="B5337" t="s">
        <v>46</v>
      </c>
      <c r="C5337">
        <v>2008</v>
      </c>
      <c r="D5337">
        <v>4</v>
      </c>
      <c r="E5337" t="s">
        <v>28</v>
      </c>
      <c r="F5337" t="s">
        <v>13</v>
      </c>
      <c r="G5337">
        <v>288161</v>
      </c>
      <c r="H5337">
        <v>4</v>
      </c>
      <c r="I5337">
        <v>1</v>
      </c>
      <c r="J5337">
        <v>4736</v>
      </c>
      <c r="K5337">
        <v>0.53343708458844719</v>
      </c>
    </row>
    <row r="5338" spans="1:11" x14ac:dyDescent="0.25">
      <c r="A5338" t="s">
        <v>40</v>
      </c>
      <c r="B5338" t="s">
        <v>51</v>
      </c>
      <c r="C5338">
        <v>2006</v>
      </c>
      <c r="D5338">
        <v>2.8</v>
      </c>
      <c r="E5338" t="s">
        <v>22</v>
      </c>
      <c r="F5338" t="s">
        <v>17</v>
      </c>
      <c r="G5338">
        <v>282433</v>
      </c>
      <c r="H5338">
        <v>2</v>
      </c>
      <c r="I5338">
        <v>4</v>
      </c>
      <c r="J5338">
        <v>6551</v>
      </c>
      <c r="K5338">
        <v>0.53354513067566189</v>
      </c>
    </row>
    <row r="5339" spans="1:11" x14ac:dyDescent="0.25">
      <c r="A5339" t="s">
        <v>40</v>
      </c>
      <c r="B5339" t="s">
        <v>41</v>
      </c>
      <c r="C5339">
        <v>2011</v>
      </c>
      <c r="D5339">
        <v>1.4</v>
      </c>
      <c r="E5339" t="s">
        <v>28</v>
      </c>
      <c r="F5339" t="s">
        <v>25</v>
      </c>
      <c r="G5339">
        <v>182197</v>
      </c>
      <c r="H5339">
        <v>4</v>
      </c>
      <c r="I5339">
        <v>3</v>
      </c>
      <c r="J5339">
        <v>5156</v>
      </c>
      <c r="K5339">
        <v>0.53367493107862274</v>
      </c>
    </row>
    <row r="5340" spans="1:11" x14ac:dyDescent="0.25">
      <c r="A5340" t="s">
        <v>29</v>
      </c>
      <c r="B5340" t="s">
        <v>30</v>
      </c>
      <c r="C5340">
        <v>2011</v>
      </c>
      <c r="D5340">
        <v>2.7</v>
      </c>
      <c r="E5340" t="s">
        <v>28</v>
      </c>
      <c r="F5340" t="s">
        <v>25</v>
      </c>
      <c r="G5340">
        <v>298055</v>
      </c>
      <c r="H5340">
        <v>3</v>
      </c>
      <c r="I5340">
        <v>3</v>
      </c>
      <c r="J5340">
        <v>4138</v>
      </c>
      <c r="K5340">
        <v>0.53368473821906759</v>
      </c>
    </row>
    <row r="5341" spans="1:11" x14ac:dyDescent="0.25">
      <c r="A5341" t="s">
        <v>29</v>
      </c>
      <c r="B5341" t="s">
        <v>56</v>
      </c>
      <c r="C5341">
        <v>2005</v>
      </c>
      <c r="D5341">
        <v>3.1</v>
      </c>
      <c r="E5341" t="s">
        <v>22</v>
      </c>
      <c r="F5341" t="s">
        <v>13</v>
      </c>
      <c r="G5341">
        <v>263013</v>
      </c>
      <c r="H5341">
        <v>3</v>
      </c>
      <c r="I5341">
        <v>4</v>
      </c>
      <c r="J5341">
        <v>5439</v>
      </c>
      <c r="K5341">
        <v>0.53407376662266659</v>
      </c>
    </row>
    <row r="5342" spans="1:11" x14ac:dyDescent="0.25">
      <c r="A5342" t="s">
        <v>40</v>
      </c>
      <c r="B5342" t="s">
        <v>49</v>
      </c>
      <c r="C5342">
        <v>2017</v>
      </c>
      <c r="D5342">
        <v>2.5</v>
      </c>
      <c r="E5342" t="s">
        <v>22</v>
      </c>
      <c r="F5342" t="s">
        <v>17</v>
      </c>
      <c r="G5342">
        <v>126925</v>
      </c>
      <c r="H5342">
        <v>3</v>
      </c>
      <c r="I5342">
        <v>3</v>
      </c>
      <c r="J5342">
        <v>12661</v>
      </c>
      <c r="K5342">
        <v>0.53430533024564142</v>
      </c>
    </row>
    <row r="5343" spans="1:11" x14ac:dyDescent="0.25">
      <c r="A5343" t="s">
        <v>36</v>
      </c>
      <c r="B5343" t="s">
        <v>44</v>
      </c>
      <c r="C5343">
        <v>2007</v>
      </c>
      <c r="D5343">
        <v>2</v>
      </c>
      <c r="E5343" t="s">
        <v>22</v>
      </c>
      <c r="F5343" t="s">
        <v>17</v>
      </c>
      <c r="G5343">
        <v>177667</v>
      </c>
      <c r="H5343">
        <v>4</v>
      </c>
      <c r="I5343">
        <v>2</v>
      </c>
      <c r="J5343">
        <v>8146</v>
      </c>
      <c r="K5343">
        <v>0.5343840847314435</v>
      </c>
    </row>
    <row r="5344" spans="1:11" x14ac:dyDescent="0.25">
      <c r="A5344" t="s">
        <v>29</v>
      </c>
      <c r="B5344" t="s">
        <v>35</v>
      </c>
      <c r="C5344">
        <v>2002</v>
      </c>
      <c r="D5344">
        <v>2.1</v>
      </c>
      <c r="E5344" t="s">
        <v>22</v>
      </c>
      <c r="F5344" t="s">
        <v>13</v>
      </c>
      <c r="G5344">
        <v>197419</v>
      </c>
      <c r="H5344">
        <v>2</v>
      </c>
      <c r="I5344">
        <v>2</v>
      </c>
      <c r="J5344">
        <v>4851</v>
      </c>
      <c r="K5344">
        <v>0.53443112634317347</v>
      </c>
    </row>
    <row r="5345" spans="1:11" x14ac:dyDescent="0.25">
      <c r="A5345" t="s">
        <v>23</v>
      </c>
      <c r="B5345" t="s">
        <v>24</v>
      </c>
      <c r="C5345">
        <v>2005</v>
      </c>
      <c r="D5345">
        <v>2.6</v>
      </c>
      <c r="E5345" t="s">
        <v>16</v>
      </c>
      <c r="F5345" t="s">
        <v>25</v>
      </c>
      <c r="G5345">
        <v>262975</v>
      </c>
      <c r="H5345">
        <v>2</v>
      </c>
      <c r="I5345">
        <v>4</v>
      </c>
      <c r="J5345">
        <v>3940</v>
      </c>
      <c r="K5345">
        <v>0.53446077190294328</v>
      </c>
    </row>
    <row r="5346" spans="1:11" x14ac:dyDescent="0.25">
      <c r="A5346" t="s">
        <v>36</v>
      </c>
      <c r="B5346" t="s">
        <v>37</v>
      </c>
      <c r="C5346">
        <v>2012</v>
      </c>
      <c r="D5346">
        <v>3.5</v>
      </c>
      <c r="E5346" t="s">
        <v>16</v>
      </c>
      <c r="F5346" t="s">
        <v>17</v>
      </c>
      <c r="G5346">
        <v>106479</v>
      </c>
      <c r="H5346">
        <v>2</v>
      </c>
      <c r="I5346">
        <v>4</v>
      </c>
      <c r="J5346">
        <v>11570</v>
      </c>
      <c r="K5346">
        <v>0.5345516131231246</v>
      </c>
    </row>
    <row r="5347" spans="1:11" x14ac:dyDescent="0.25">
      <c r="A5347" t="s">
        <v>29</v>
      </c>
      <c r="B5347" t="s">
        <v>56</v>
      </c>
      <c r="C5347">
        <v>2007</v>
      </c>
      <c r="D5347">
        <v>4.0999999999999996</v>
      </c>
      <c r="E5347" t="s">
        <v>22</v>
      </c>
      <c r="F5347" t="s">
        <v>17</v>
      </c>
      <c r="G5347">
        <v>210029</v>
      </c>
      <c r="H5347">
        <v>3</v>
      </c>
      <c r="I5347">
        <v>2</v>
      </c>
      <c r="J5347">
        <v>9599</v>
      </c>
      <c r="K5347">
        <v>0.53457803410403104</v>
      </c>
    </row>
    <row r="5348" spans="1:11" x14ac:dyDescent="0.25">
      <c r="A5348" t="s">
        <v>33</v>
      </c>
      <c r="B5348" t="s">
        <v>34</v>
      </c>
      <c r="C5348">
        <v>2017</v>
      </c>
      <c r="D5348">
        <v>2.7</v>
      </c>
      <c r="E5348" t="s">
        <v>22</v>
      </c>
      <c r="F5348" t="s">
        <v>17</v>
      </c>
      <c r="G5348">
        <v>23058</v>
      </c>
      <c r="H5348">
        <v>2</v>
      </c>
      <c r="I5348">
        <v>3</v>
      </c>
      <c r="J5348">
        <v>14938</v>
      </c>
      <c r="K5348">
        <v>0.53466214909844989</v>
      </c>
    </row>
    <row r="5349" spans="1:11" x14ac:dyDescent="0.25">
      <c r="A5349" t="s">
        <v>14</v>
      </c>
      <c r="B5349" t="s">
        <v>39</v>
      </c>
      <c r="C5349">
        <v>2020</v>
      </c>
      <c r="D5349">
        <v>4.2</v>
      </c>
      <c r="E5349" t="s">
        <v>12</v>
      </c>
      <c r="F5349" t="s">
        <v>17</v>
      </c>
      <c r="G5349">
        <v>149891</v>
      </c>
      <c r="H5349">
        <v>5</v>
      </c>
      <c r="I5349">
        <v>4</v>
      </c>
      <c r="J5349">
        <v>12802</v>
      </c>
      <c r="K5349">
        <v>0.53467221110358776</v>
      </c>
    </row>
    <row r="5350" spans="1:11" x14ac:dyDescent="0.25">
      <c r="A5350" t="s">
        <v>29</v>
      </c>
      <c r="B5350" t="s">
        <v>35</v>
      </c>
      <c r="C5350">
        <v>2012</v>
      </c>
      <c r="D5350">
        <v>2.6</v>
      </c>
      <c r="E5350" t="s">
        <v>16</v>
      </c>
      <c r="F5350" t="s">
        <v>25</v>
      </c>
      <c r="G5350">
        <v>200050</v>
      </c>
      <c r="H5350">
        <v>2</v>
      </c>
      <c r="I5350">
        <v>4</v>
      </c>
      <c r="J5350">
        <v>7299</v>
      </c>
      <c r="K5350">
        <v>0.53469946372854993</v>
      </c>
    </row>
    <row r="5351" spans="1:11" x14ac:dyDescent="0.25">
      <c r="A5351" t="s">
        <v>20</v>
      </c>
      <c r="B5351" t="s">
        <v>42</v>
      </c>
      <c r="C5351">
        <v>2005</v>
      </c>
      <c r="D5351">
        <v>4.8</v>
      </c>
      <c r="E5351" t="s">
        <v>28</v>
      </c>
      <c r="F5351" t="s">
        <v>17</v>
      </c>
      <c r="G5351">
        <v>240527</v>
      </c>
      <c r="H5351">
        <v>5</v>
      </c>
      <c r="I5351">
        <v>1</v>
      </c>
      <c r="J5351">
        <v>7089</v>
      </c>
      <c r="K5351">
        <v>0.53476681307771223</v>
      </c>
    </row>
    <row r="5352" spans="1:11" x14ac:dyDescent="0.25">
      <c r="A5352" t="s">
        <v>10</v>
      </c>
      <c r="B5352" t="s">
        <v>48</v>
      </c>
      <c r="C5352">
        <v>2004</v>
      </c>
      <c r="D5352">
        <v>1.1000000000000001</v>
      </c>
      <c r="E5352" t="s">
        <v>22</v>
      </c>
      <c r="F5352" t="s">
        <v>13</v>
      </c>
      <c r="G5352">
        <v>42308</v>
      </c>
      <c r="H5352">
        <v>3</v>
      </c>
      <c r="I5352">
        <v>5</v>
      </c>
      <c r="J5352">
        <v>7553</v>
      </c>
      <c r="K5352">
        <v>0.53479328400569481</v>
      </c>
    </row>
    <row r="5353" spans="1:11" x14ac:dyDescent="0.25">
      <c r="A5353" t="s">
        <v>40</v>
      </c>
      <c r="B5353" t="s">
        <v>51</v>
      </c>
      <c r="C5353">
        <v>2010</v>
      </c>
      <c r="D5353">
        <v>3.9</v>
      </c>
      <c r="E5353" t="s">
        <v>16</v>
      </c>
      <c r="F5353" t="s">
        <v>17</v>
      </c>
      <c r="G5353">
        <v>42902</v>
      </c>
      <c r="H5353">
        <v>3</v>
      </c>
      <c r="I5353">
        <v>5</v>
      </c>
      <c r="J5353">
        <v>12641</v>
      </c>
      <c r="K5353">
        <v>0.53492669443034313</v>
      </c>
    </row>
    <row r="5354" spans="1:11" x14ac:dyDescent="0.25">
      <c r="A5354" t="s">
        <v>20</v>
      </c>
      <c r="B5354" t="s">
        <v>21</v>
      </c>
      <c r="C5354">
        <v>2006</v>
      </c>
      <c r="D5354">
        <v>3.4</v>
      </c>
      <c r="E5354" t="s">
        <v>16</v>
      </c>
      <c r="F5354" t="s">
        <v>13</v>
      </c>
      <c r="G5354">
        <v>43578</v>
      </c>
      <c r="H5354">
        <v>5</v>
      </c>
      <c r="I5354">
        <v>5</v>
      </c>
      <c r="J5354">
        <v>9428</v>
      </c>
      <c r="K5354">
        <v>0.53504901860346699</v>
      </c>
    </row>
    <row r="5355" spans="1:11" x14ac:dyDescent="0.25">
      <c r="A5355" t="s">
        <v>26</v>
      </c>
      <c r="B5355" t="s">
        <v>47</v>
      </c>
      <c r="C5355">
        <v>2013</v>
      </c>
      <c r="D5355">
        <v>2.2999999999999998</v>
      </c>
      <c r="E5355" t="s">
        <v>28</v>
      </c>
      <c r="F5355" t="s">
        <v>17</v>
      </c>
      <c r="G5355">
        <v>164717</v>
      </c>
      <c r="H5355">
        <v>4</v>
      </c>
      <c r="I5355">
        <v>3</v>
      </c>
      <c r="J5355">
        <v>8505</v>
      </c>
      <c r="K5355">
        <v>0.53509799610148323</v>
      </c>
    </row>
    <row r="5356" spans="1:11" x14ac:dyDescent="0.25">
      <c r="A5356" t="s">
        <v>36</v>
      </c>
      <c r="B5356" t="s">
        <v>44</v>
      </c>
      <c r="C5356">
        <v>2013</v>
      </c>
      <c r="D5356">
        <v>2.2999999999999998</v>
      </c>
      <c r="E5356" t="s">
        <v>12</v>
      </c>
      <c r="F5356" t="s">
        <v>17</v>
      </c>
      <c r="G5356">
        <v>62011</v>
      </c>
      <c r="H5356">
        <v>5</v>
      </c>
      <c r="I5356">
        <v>2</v>
      </c>
      <c r="J5356">
        <v>10559</v>
      </c>
      <c r="K5356">
        <v>0.53511850496520863</v>
      </c>
    </row>
    <row r="5357" spans="1:11" x14ac:dyDescent="0.25">
      <c r="A5357" t="s">
        <v>29</v>
      </c>
      <c r="B5357" t="s">
        <v>56</v>
      </c>
      <c r="C5357">
        <v>2021</v>
      </c>
      <c r="D5357">
        <v>1.9</v>
      </c>
      <c r="E5357" t="s">
        <v>28</v>
      </c>
      <c r="F5357" t="s">
        <v>13</v>
      </c>
      <c r="G5357">
        <v>29518</v>
      </c>
      <c r="H5357">
        <v>2</v>
      </c>
      <c r="I5357">
        <v>1</v>
      </c>
      <c r="J5357">
        <v>11709</v>
      </c>
      <c r="K5357">
        <v>0.53534376147105645</v>
      </c>
    </row>
    <row r="5358" spans="1:11" x14ac:dyDescent="0.25">
      <c r="A5358" t="s">
        <v>29</v>
      </c>
      <c r="B5358" t="s">
        <v>56</v>
      </c>
      <c r="C5358">
        <v>2001</v>
      </c>
      <c r="D5358">
        <v>3.4</v>
      </c>
      <c r="E5358" t="s">
        <v>12</v>
      </c>
      <c r="F5358" t="s">
        <v>17</v>
      </c>
      <c r="G5358">
        <v>173293</v>
      </c>
      <c r="H5358">
        <v>2</v>
      </c>
      <c r="I5358">
        <v>5</v>
      </c>
      <c r="J5358">
        <v>5834</v>
      </c>
      <c r="K5358">
        <v>0.53537055682867629</v>
      </c>
    </row>
    <row r="5359" spans="1:11" x14ac:dyDescent="0.25">
      <c r="A5359" t="s">
        <v>23</v>
      </c>
      <c r="B5359" t="s">
        <v>38</v>
      </c>
      <c r="C5359">
        <v>2004</v>
      </c>
      <c r="D5359">
        <v>2.2000000000000002</v>
      </c>
      <c r="E5359" t="s">
        <v>28</v>
      </c>
      <c r="F5359" t="s">
        <v>13</v>
      </c>
      <c r="G5359">
        <v>34276</v>
      </c>
      <c r="H5359">
        <v>5</v>
      </c>
      <c r="I5359">
        <v>4</v>
      </c>
      <c r="J5359">
        <v>6814</v>
      </c>
      <c r="K5359">
        <v>0.53540712589214123</v>
      </c>
    </row>
    <row r="5360" spans="1:11" x14ac:dyDescent="0.25">
      <c r="A5360" t="s">
        <v>26</v>
      </c>
      <c r="B5360" t="s">
        <v>47</v>
      </c>
      <c r="C5360">
        <v>2017</v>
      </c>
      <c r="D5360">
        <v>2.2000000000000002</v>
      </c>
      <c r="E5360" t="s">
        <v>12</v>
      </c>
      <c r="F5360" t="s">
        <v>17</v>
      </c>
      <c r="G5360">
        <v>101345</v>
      </c>
      <c r="H5360">
        <v>4</v>
      </c>
      <c r="I5360">
        <v>2</v>
      </c>
      <c r="J5360">
        <v>10873</v>
      </c>
      <c r="K5360">
        <v>0.53541104310509868</v>
      </c>
    </row>
    <row r="5361" spans="1:11" x14ac:dyDescent="0.25">
      <c r="A5361" t="s">
        <v>23</v>
      </c>
      <c r="B5361" t="s">
        <v>38</v>
      </c>
      <c r="C5361">
        <v>2002</v>
      </c>
      <c r="D5361">
        <v>4</v>
      </c>
      <c r="E5361" t="s">
        <v>28</v>
      </c>
      <c r="F5361" t="s">
        <v>13</v>
      </c>
      <c r="G5361">
        <v>100229</v>
      </c>
      <c r="H5361">
        <v>3</v>
      </c>
      <c r="I5361">
        <v>2</v>
      </c>
      <c r="J5361">
        <v>6695</v>
      </c>
      <c r="K5361">
        <v>0.53545048388684513</v>
      </c>
    </row>
    <row r="5362" spans="1:11" x14ac:dyDescent="0.25">
      <c r="A5362" t="s">
        <v>10</v>
      </c>
      <c r="B5362" t="s">
        <v>31</v>
      </c>
      <c r="C5362">
        <v>2023</v>
      </c>
      <c r="D5362">
        <v>1.7</v>
      </c>
      <c r="E5362" t="s">
        <v>28</v>
      </c>
      <c r="F5362" t="s">
        <v>13</v>
      </c>
      <c r="G5362">
        <v>164639</v>
      </c>
      <c r="H5362">
        <v>5</v>
      </c>
      <c r="I5362">
        <v>1</v>
      </c>
      <c r="J5362">
        <v>9407</v>
      </c>
      <c r="K5362">
        <v>0.53545462722272896</v>
      </c>
    </row>
    <row r="5363" spans="1:11" x14ac:dyDescent="0.25">
      <c r="A5363" t="s">
        <v>33</v>
      </c>
      <c r="B5363" t="s">
        <v>34</v>
      </c>
      <c r="C5363">
        <v>2001</v>
      </c>
      <c r="D5363">
        <v>4.5999999999999996</v>
      </c>
      <c r="E5363" t="s">
        <v>16</v>
      </c>
      <c r="F5363" t="s">
        <v>25</v>
      </c>
      <c r="G5363">
        <v>102282</v>
      </c>
      <c r="H5363">
        <v>4</v>
      </c>
      <c r="I5363">
        <v>3</v>
      </c>
      <c r="J5363">
        <v>7954</v>
      </c>
      <c r="K5363">
        <v>0.53550090278093265</v>
      </c>
    </row>
    <row r="5364" spans="1:11" x14ac:dyDescent="0.25">
      <c r="A5364" t="s">
        <v>14</v>
      </c>
      <c r="B5364" t="s">
        <v>15</v>
      </c>
      <c r="C5364">
        <v>2013</v>
      </c>
      <c r="D5364">
        <v>2.7</v>
      </c>
      <c r="E5364" t="s">
        <v>12</v>
      </c>
      <c r="F5364" t="s">
        <v>13</v>
      </c>
      <c r="G5364">
        <v>41577</v>
      </c>
      <c r="H5364">
        <v>3</v>
      </c>
      <c r="I5364">
        <v>5</v>
      </c>
      <c r="J5364">
        <v>9868</v>
      </c>
      <c r="K5364">
        <v>0.53569809879621944</v>
      </c>
    </row>
    <row r="5365" spans="1:11" x14ac:dyDescent="0.25">
      <c r="A5365" t="s">
        <v>14</v>
      </c>
      <c r="B5365" t="s">
        <v>15</v>
      </c>
      <c r="C5365">
        <v>2021</v>
      </c>
      <c r="D5365">
        <v>4.5999999999999996</v>
      </c>
      <c r="E5365" t="s">
        <v>22</v>
      </c>
      <c r="F5365" t="s">
        <v>17</v>
      </c>
      <c r="G5365">
        <v>59420</v>
      </c>
      <c r="H5365">
        <v>3</v>
      </c>
      <c r="I5365">
        <v>3</v>
      </c>
      <c r="J5365">
        <v>17311</v>
      </c>
      <c r="K5365">
        <v>0.5357845187238528</v>
      </c>
    </row>
    <row r="5366" spans="1:11" x14ac:dyDescent="0.25">
      <c r="A5366" t="s">
        <v>36</v>
      </c>
      <c r="B5366" t="s">
        <v>53</v>
      </c>
      <c r="C5366">
        <v>2008</v>
      </c>
      <c r="D5366">
        <v>4</v>
      </c>
      <c r="E5366" t="s">
        <v>22</v>
      </c>
      <c r="F5366" t="s">
        <v>17</v>
      </c>
      <c r="G5366">
        <v>137339</v>
      </c>
      <c r="H5366">
        <v>4</v>
      </c>
      <c r="I5366">
        <v>3</v>
      </c>
      <c r="J5366">
        <v>11253</v>
      </c>
      <c r="K5366">
        <v>0.53581177343257891</v>
      </c>
    </row>
    <row r="5367" spans="1:11" x14ac:dyDescent="0.25">
      <c r="A5367" t="s">
        <v>23</v>
      </c>
      <c r="B5367" t="s">
        <v>38</v>
      </c>
      <c r="C5367">
        <v>2012</v>
      </c>
      <c r="D5367">
        <v>4.0999999999999996</v>
      </c>
      <c r="E5367" t="s">
        <v>22</v>
      </c>
      <c r="F5367" t="s">
        <v>13</v>
      </c>
      <c r="G5367">
        <v>4081</v>
      </c>
      <c r="H5367">
        <v>2</v>
      </c>
      <c r="I5367">
        <v>2</v>
      </c>
      <c r="J5367">
        <v>13718</v>
      </c>
      <c r="K5367">
        <v>0.53581210439029159</v>
      </c>
    </row>
    <row r="5368" spans="1:11" x14ac:dyDescent="0.25">
      <c r="A5368" t="s">
        <v>20</v>
      </c>
      <c r="B5368" t="s">
        <v>42</v>
      </c>
      <c r="C5368">
        <v>2019</v>
      </c>
      <c r="D5368">
        <v>2.8</v>
      </c>
      <c r="E5368" t="s">
        <v>28</v>
      </c>
      <c r="F5368" t="s">
        <v>17</v>
      </c>
      <c r="G5368">
        <v>275450</v>
      </c>
      <c r="H5368">
        <v>3</v>
      </c>
      <c r="I5368">
        <v>5</v>
      </c>
      <c r="J5368">
        <v>8591</v>
      </c>
      <c r="K5368">
        <v>0.53587958958986515</v>
      </c>
    </row>
    <row r="5369" spans="1:11" x14ac:dyDescent="0.25">
      <c r="A5369" t="s">
        <v>36</v>
      </c>
      <c r="B5369" t="s">
        <v>53</v>
      </c>
      <c r="C5369">
        <v>2016</v>
      </c>
      <c r="D5369">
        <v>4.8</v>
      </c>
      <c r="E5369" t="s">
        <v>16</v>
      </c>
      <c r="F5369" t="s">
        <v>13</v>
      </c>
      <c r="G5369">
        <v>1064</v>
      </c>
      <c r="H5369">
        <v>2</v>
      </c>
      <c r="I5369">
        <v>1</v>
      </c>
      <c r="J5369">
        <v>14678</v>
      </c>
      <c r="K5369">
        <v>0.53595148723148178</v>
      </c>
    </row>
    <row r="5370" spans="1:11" x14ac:dyDescent="0.25">
      <c r="A5370" t="s">
        <v>36</v>
      </c>
      <c r="B5370" t="s">
        <v>53</v>
      </c>
      <c r="C5370">
        <v>2011</v>
      </c>
      <c r="D5370">
        <v>3.3</v>
      </c>
      <c r="E5370" t="s">
        <v>12</v>
      </c>
      <c r="F5370" t="s">
        <v>17</v>
      </c>
      <c r="G5370">
        <v>68886</v>
      </c>
      <c r="H5370">
        <v>5</v>
      </c>
      <c r="I5370">
        <v>2</v>
      </c>
      <c r="J5370">
        <v>10822</v>
      </c>
      <c r="K5370">
        <v>0.53600078984042232</v>
      </c>
    </row>
    <row r="5371" spans="1:11" x14ac:dyDescent="0.25">
      <c r="A5371" t="s">
        <v>14</v>
      </c>
      <c r="B5371" t="s">
        <v>15</v>
      </c>
      <c r="C5371">
        <v>2002</v>
      </c>
      <c r="D5371">
        <v>1.7</v>
      </c>
      <c r="E5371" t="s">
        <v>22</v>
      </c>
      <c r="F5371" t="s">
        <v>13</v>
      </c>
      <c r="G5371">
        <v>214459</v>
      </c>
      <c r="H5371">
        <v>5</v>
      </c>
      <c r="I5371">
        <v>1</v>
      </c>
      <c r="J5371">
        <v>4110</v>
      </c>
      <c r="K5371">
        <v>0.53604408404698889</v>
      </c>
    </row>
    <row r="5372" spans="1:11" x14ac:dyDescent="0.25">
      <c r="A5372" t="s">
        <v>23</v>
      </c>
      <c r="B5372" t="s">
        <v>45</v>
      </c>
      <c r="C5372">
        <v>2017</v>
      </c>
      <c r="D5372">
        <v>4.5</v>
      </c>
      <c r="E5372" t="s">
        <v>22</v>
      </c>
      <c r="F5372" t="s">
        <v>25</v>
      </c>
      <c r="G5372">
        <v>276657</v>
      </c>
      <c r="H5372">
        <v>4</v>
      </c>
      <c r="I5372">
        <v>1</v>
      </c>
      <c r="J5372">
        <v>10166</v>
      </c>
      <c r="K5372">
        <v>0.53617006626728836</v>
      </c>
    </row>
    <row r="5373" spans="1:11" x14ac:dyDescent="0.25">
      <c r="A5373" t="s">
        <v>36</v>
      </c>
      <c r="B5373" t="s">
        <v>37</v>
      </c>
      <c r="C5373">
        <v>2019</v>
      </c>
      <c r="D5373">
        <v>3.1</v>
      </c>
      <c r="E5373" t="s">
        <v>16</v>
      </c>
      <c r="F5373" t="s">
        <v>17</v>
      </c>
      <c r="G5373">
        <v>47141</v>
      </c>
      <c r="H5373">
        <v>3</v>
      </c>
      <c r="I5373">
        <v>2</v>
      </c>
      <c r="J5373">
        <v>14457</v>
      </c>
      <c r="K5373">
        <v>0.53617864245839797</v>
      </c>
    </row>
    <row r="5374" spans="1:11" x14ac:dyDescent="0.25">
      <c r="A5374" t="s">
        <v>40</v>
      </c>
      <c r="B5374" t="s">
        <v>51</v>
      </c>
      <c r="C5374">
        <v>2022</v>
      </c>
      <c r="D5374">
        <v>2.8</v>
      </c>
      <c r="E5374" t="s">
        <v>22</v>
      </c>
      <c r="F5374" t="s">
        <v>13</v>
      </c>
      <c r="G5374">
        <v>193179</v>
      </c>
      <c r="H5374">
        <v>4</v>
      </c>
      <c r="I5374">
        <v>5</v>
      </c>
      <c r="J5374">
        <v>11636</v>
      </c>
      <c r="K5374">
        <v>0.53621379039269779</v>
      </c>
    </row>
    <row r="5375" spans="1:11" x14ac:dyDescent="0.25">
      <c r="A5375" t="s">
        <v>10</v>
      </c>
      <c r="B5375" t="s">
        <v>48</v>
      </c>
      <c r="C5375">
        <v>2002</v>
      </c>
      <c r="D5375">
        <v>3.7</v>
      </c>
      <c r="E5375" t="s">
        <v>22</v>
      </c>
      <c r="F5375" t="s">
        <v>17</v>
      </c>
      <c r="G5375">
        <v>99914</v>
      </c>
      <c r="H5375">
        <v>4</v>
      </c>
      <c r="I5375">
        <v>5</v>
      </c>
      <c r="J5375">
        <v>9901</v>
      </c>
      <c r="K5375">
        <v>0.53623494000344329</v>
      </c>
    </row>
    <row r="5376" spans="1:11" x14ac:dyDescent="0.25">
      <c r="A5376" t="s">
        <v>20</v>
      </c>
      <c r="B5376" t="s">
        <v>50</v>
      </c>
      <c r="C5376">
        <v>2015</v>
      </c>
      <c r="D5376">
        <v>4.5999999999999996</v>
      </c>
      <c r="E5376" t="s">
        <v>28</v>
      </c>
      <c r="F5376" t="s">
        <v>13</v>
      </c>
      <c r="G5376">
        <v>215310</v>
      </c>
      <c r="H5376">
        <v>2</v>
      </c>
      <c r="I5376">
        <v>4</v>
      </c>
      <c r="J5376">
        <v>8893</v>
      </c>
      <c r="K5376">
        <v>0.53625155808390357</v>
      </c>
    </row>
    <row r="5377" spans="1:11" x14ac:dyDescent="0.25">
      <c r="A5377" t="s">
        <v>33</v>
      </c>
      <c r="B5377" t="s">
        <v>55</v>
      </c>
      <c r="C5377">
        <v>2014</v>
      </c>
      <c r="D5377">
        <v>3.5</v>
      </c>
      <c r="E5377" t="s">
        <v>22</v>
      </c>
      <c r="F5377" t="s">
        <v>25</v>
      </c>
      <c r="G5377">
        <v>87181</v>
      </c>
      <c r="H5377">
        <v>5</v>
      </c>
      <c r="I5377">
        <v>5</v>
      </c>
      <c r="J5377">
        <v>12056</v>
      </c>
      <c r="K5377">
        <v>0.53625899491644136</v>
      </c>
    </row>
    <row r="5378" spans="1:11" x14ac:dyDescent="0.25">
      <c r="A5378" t="s">
        <v>33</v>
      </c>
      <c r="B5378" t="s">
        <v>34</v>
      </c>
      <c r="C5378">
        <v>2013</v>
      </c>
      <c r="D5378">
        <v>2.2000000000000002</v>
      </c>
      <c r="E5378" t="s">
        <v>28</v>
      </c>
      <c r="F5378" t="s">
        <v>25</v>
      </c>
      <c r="G5378">
        <v>189275</v>
      </c>
      <c r="H5378">
        <v>5</v>
      </c>
      <c r="I5378">
        <v>3</v>
      </c>
      <c r="J5378">
        <v>6414</v>
      </c>
      <c r="K5378">
        <v>0.53628160833592042</v>
      </c>
    </row>
    <row r="5379" spans="1:11" x14ac:dyDescent="0.25">
      <c r="A5379" t="s">
        <v>20</v>
      </c>
      <c r="B5379" t="s">
        <v>21</v>
      </c>
      <c r="C5379">
        <v>2021</v>
      </c>
      <c r="D5379">
        <v>4.2</v>
      </c>
      <c r="E5379" t="s">
        <v>22</v>
      </c>
      <c r="F5379" t="s">
        <v>13</v>
      </c>
      <c r="G5379">
        <v>182510</v>
      </c>
      <c r="H5379">
        <v>4</v>
      </c>
      <c r="I5379">
        <v>4</v>
      </c>
      <c r="J5379">
        <v>12949</v>
      </c>
      <c r="K5379">
        <v>0.53636314020178022</v>
      </c>
    </row>
    <row r="5380" spans="1:11" x14ac:dyDescent="0.25">
      <c r="A5380" t="s">
        <v>10</v>
      </c>
      <c r="B5380" t="s">
        <v>11</v>
      </c>
      <c r="C5380">
        <v>2015</v>
      </c>
      <c r="D5380">
        <v>1.6</v>
      </c>
      <c r="E5380" t="s">
        <v>12</v>
      </c>
      <c r="F5380" t="s">
        <v>25</v>
      </c>
      <c r="G5380">
        <v>139098</v>
      </c>
      <c r="H5380">
        <v>2</v>
      </c>
      <c r="I5380">
        <v>3</v>
      </c>
      <c r="J5380">
        <v>7418</v>
      </c>
      <c r="K5380">
        <v>0.53666781131429953</v>
      </c>
    </row>
    <row r="5381" spans="1:11" x14ac:dyDescent="0.25">
      <c r="A5381" t="s">
        <v>36</v>
      </c>
      <c r="B5381" t="s">
        <v>44</v>
      </c>
      <c r="C5381">
        <v>2005</v>
      </c>
      <c r="D5381">
        <v>2.5</v>
      </c>
      <c r="E5381" t="s">
        <v>22</v>
      </c>
      <c r="F5381" t="s">
        <v>17</v>
      </c>
      <c r="G5381">
        <v>14321</v>
      </c>
      <c r="H5381">
        <v>4</v>
      </c>
      <c r="I5381">
        <v>5</v>
      </c>
      <c r="J5381">
        <v>11313</v>
      </c>
      <c r="K5381">
        <v>0.53673683890609702</v>
      </c>
    </row>
    <row r="5382" spans="1:11" x14ac:dyDescent="0.25">
      <c r="A5382" t="s">
        <v>36</v>
      </c>
      <c r="B5382" t="s">
        <v>44</v>
      </c>
      <c r="C5382">
        <v>2011</v>
      </c>
      <c r="D5382">
        <v>1.1000000000000001</v>
      </c>
      <c r="E5382" t="s">
        <v>28</v>
      </c>
      <c r="F5382" t="s">
        <v>17</v>
      </c>
      <c r="G5382">
        <v>20243</v>
      </c>
      <c r="H5382">
        <v>2</v>
      </c>
      <c r="I5382">
        <v>2</v>
      </c>
      <c r="J5382">
        <v>9595</v>
      </c>
      <c r="K5382">
        <v>0.53676497063341311</v>
      </c>
    </row>
    <row r="5383" spans="1:11" x14ac:dyDescent="0.25">
      <c r="A5383" t="s">
        <v>40</v>
      </c>
      <c r="B5383" t="s">
        <v>49</v>
      </c>
      <c r="C5383">
        <v>2018</v>
      </c>
      <c r="D5383">
        <v>2.1</v>
      </c>
      <c r="E5383" t="s">
        <v>16</v>
      </c>
      <c r="F5383" t="s">
        <v>13</v>
      </c>
      <c r="G5383">
        <v>275415</v>
      </c>
      <c r="H5383">
        <v>3</v>
      </c>
      <c r="I5383">
        <v>5</v>
      </c>
      <c r="J5383">
        <v>7091</v>
      </c>
      <c r="K5383">
        <v>0.53691581762490648</v>
      </c>
    </row>
    <row r="5384" spans="1:11" x14ac:dyDescent="0.25">
      <c r="A5384" t="s">
        <v>20</v>
      </c>
      <c r="B5384" t="s">
        <v>42</v>
      </c>
      <c r="C5384">
        <v>2005</v>
      </c>
      <c r="D5384">
        <v>4</v>
      </c>
      <c r="E5384" t="s">
        <v>16</v>
      </c>
      <c r="F5384" t="s">
        <v>13</v>
      </c>
      <c r="G5384">
        <v>106223</v>
      </c>
      <c r="H5384">
        <v>4</v>
      </c>
      <c r="I5384">
        <v>4</v>
      </c>
      <c r="J5384">
        <v>8475</v>
      </c>
      <c r="K5384">
        <v>0.53706803239888234</v>
      </c>
    </row>
    <row r="5385" spans="1:11" x14ac:dyDescent="0.25">
      <c r="A5385" t="s">
        <v>26</v>
      </c>
      <c r="B5385" t="s">
        <v>47</v>
      </c>
      <c r="C5385">
        <v>2022</v>
      </c>
      <c r="D5385">
        <v>4.9000000000000004</v>
      </c>
      <c r="E5385" t="s">
        <v>28</v>
      </c>
      <c r="F5385" t="s">
        <v>13</v>
      </c>
      <c r="G5385">
        <v>286358</v>
      </c>
      <c r="H5385">
        <v>2</v>
      </c>
      <c r="I5385">
        <v>3</v>
      </c>
      <c r="J5385">
        <v>9872</v>
      </c>
      <c r="K5385">
        <v>0.53714251534597979</v>
      </c>
    </row>
    <row r="5386" spans="1:11" x14ac:dyDescent="0.25">
      <c r="A5386" t="s">
        <v>20</v>
      </c>
      <c r="B5386" t="s">
        <v>50</v>
      </c>
      <c r="C5386">
        <v>2019</v>
      </c>
      <c r="D5386">
        <v>4.5999999999999996</v>
      </c>
      <c r="E5386" t="s">
        <v>12</v>
      </c>
      <c r="F5386" t="s">
        <v>13</v>
      </c>
      <c r="G5386">
        <v>143847</v>
      </c>
      <c r="H5386">
        <v>3</v>
      </c>
      <c r="I5386">
        <v>5</v>
      </c>
      <c r="J5386">
        <v>11523</v>
      </c>
      <c r="K5386">
        <v>0.537158319456295</v>
      </c>
    </row>
    <row r="5387" spans="1:11" x14ac:dyDescent="0.25">
      <c r="A5387" t="s">
        <v>40</v>
      </c>
      <c r="B5387" t="s">
        <v>51</v>
      </c>
      <c r="C5387">
        <v>2012</v>
      </c>
      <c r="D5387">
        <v>4.5</v>
      </c>
      <c r="E5387" t="s">
        <v>12</v>
      </c>
      <c r="F5387" t="s">
        <v>25</v>
      </c>
      <c r="G5387">
        <v>12118</v>
      </c>
      <c r="H5387">
        <v>3</v>
      </c>
      <c r="I5387">
        <v>5</v>
      </c>
      <c r="J5387">
        <v>11957</v>
      </c>
      <c r="K5387">
        <v>0.5371981222621427</v>
      </c>
    </row>
    <row r="5388" spans="1:11" x14ac:dyDescent="0.25">
      <c r="A5388" t="s">
        <v>29</v>
      </c>
      <c r="B5388" t="s">
        <v>56</v>
      </c>
      <c r="C5388">
        <v>2015</v>
      </c>
      <c r="D5388">
        <v>1.6</v>
      </c>
      <c r="E5388" t="s">
        <v>28</v>
      </c>
      <c r="F5388" t="s">
        <v>25</v>
      </c>
      <c r="G5388">
        <v>166446</v>
      </c>
      <c r="H5388">
        <v>3</v>
      </c>
      <c r="I5388">
        <v>1</v>
      </c>
      <c r="J5388">
        <v>6871</v>
      </c>
      <c r="K5388">
        <v>0.53727275543254338</v>
      </c>
    </row>
    <row r="5389" spans="1:11" x14ac:dyDescent="0.25">
      <c r="A5389" t="s">
        <v>18</v>
      </c>
      <c r="B5389" t="s">
        <v>54</v>
      </c>
      <c r="C5389">
        <v>2022</v>
      </c>
      <c r="D5389">
        <v>3.1</v>
      </c>
      <c r="E5389" t="s">
        <v>28</v>
      </c>
      <c r="F5389" t="s">
        <v>17</v>
      </c>
      <c r="G5389">
        <v>282199</v>
      </c>
      <c r="H5389">
        <v>2</v>
      </c>
      <c r="I5389">
        <v>2</v>
      </c>
      <c r="J5389">
        <v>9656</v>
      </c>
      <c r="K5389">
        <v>0.53727339558233012</v>
      </c>
    </row>
    <row r="5390" spans="1:11" x14ac:dyDescent="0.25">
      <c r="A5390" t="s">
        <v>26</v>
      </c>
      <c r="B5390" t="s">
        <v>32</v>
      </c>
      <c r="C5390">
        <v>2020</v>
      </c>
      <c r="D5390">
        <v>3</v>
      </c>
      <c r="E5390" t="s">
        <v>16</v>
      </c>
      <c r="F5390" t="s">
        <v>17</v>
      </c>
      <c r="G5390">
        <v>90797</v>
      </c>
      <c r="H5390">
        <v>4</v>
      </c>
      <c r="I5390">
        <v>2</v>
      </c>
      <c r="J5390">
        <v>13784</v>
      </c>
      <c r="K5390">
        <v>0.53745486487238858</v>
      </c>
    </row>
    <row r="5391" spans="1:11" x14ac:dyDescent="0.25">
      <c r="A5391" t="s">
        <v>29</v>
      </c>
      <c r="B5391" t="s">
        <v>30</v>
      </c>
      <c r="C5391">
        <v>2017</v>
      </c>
      <c r="D5391">
        <v>2.1</v>
      </c>
      <c r="E5391" t="s">
        <v>12</v>
      </c>
      <c r="F5391" t="s">
        <v>17</v>
      </c>
      <c r="G5391">
        <v>266217</v>
      </c>
      <c r="H5391">
        <v>3</v>
      </c>
      <c r="I5391">
        <v>5</v>
      </c>
      <c r="J5391">
        <v>7475</v>
      </c>
      <c r="K5391">
        <v>0.53761008273819166</v>
      </c>
    </row>
    <row r="5392" spans="1:11" x14ac:dyDescent="0.25">
      <c r="A5392" t="s">
        <v>20</v>
      </c>
      <c r="B5392" t="s">
        <v>50</v>
      </c>
      <c r="C5392">
        <v>2018</v>
      </c>
      <c r="D5392">
        <v>1.1000000000000001</v>
      </c>
      <c r="E5392" t="s">
        <v>22</v>
      </c>
      <c r="F5392" t="s">
        <v>25</v>
      </c>
      <c r="G5392">
        <v>297999</v>
      </c>
      <c r="H5392">
        <v>4</v>
      </c>
      <c r="I5392">
        <v>5</v>
      </c>
      <c r="J5392">
        <v>6640</v>
      </c>
      <c r="K5392">
        <v>0.53771647260882582</v>
      </c>
    </row>
    <row r="5393" spans="1:11" x14ac:dyDescent="0.25">
      <c r="A5393" t="s">
        <v>36</v>
      </c>
      <c r="B5393" t="s">
        <v>53</v>
      </c>
      <c r="C5393">
        <v>2006</v>
      </c>
      <c r="D5393">
        <v>3.8</v>
      </c>
      <c r="E5393" t="s">
        <v>22</v>
      </c>
      <c r="F5393" t="s">
        <v>17</v>
      </c>
      <c r="G5393">
        <v>145009</v>
      </c>
      <c r="H5393">
        <v>2</v>
      </c>
      <c r="I5393">
        <v>1</v>
      </c>
      <c r="J5393">
        <v>10299</v>
      </c>
      <c r="K5393">
        <v>0.53787744125443049</v>
      </c>
    </row>
    <row r="5394" spans="1:11" x14ac:dyDescent="0.25">
      <c r="A5394" t="s">
        <v>40</v>
      </c>
      <c r="B5394" t="s">
        <v>41</v>
      </c>
      <c r="C5394">
        <v>2000</v>
      </c>
      <c r="D5394">
        <v>1.4</v>
      </c>
      <c r="E5394" t="s">
        <v>22</v>
      </c>
      <c r="F5394" t="s">
        <v>25</v>
      </c>
      <c r="G5394">
        <v>298968</v>
      </c>
      <c r="H5394">
        <v>5</v>
      </c>
      <c r="I5394">
        <v>1</v>
      </c>
      <c r="J5394">
        <v>2000</v>
      </c>
      <c r="K5394">
        <v>0.53788600355870864</v>
      </c>
    </row>
    <row r="5395" spans="1:11" x14ac:dyDescent="0.25">
      <c r="A5395" t="s">
        <v>36</v>
      </c>
      <c r="B5395" t="s">
        <v>53</v>
      </c>
      <c r="C5395">
        <v>2023</v>
      </c>
      <c r="D5395">
        <v>1.7</v>
      </c>
      <c r="E5395" t="s">
        <v>28</v>
      </c>
      <c r="F5395" t="s">
        <v>13</v>
      </c>
      <c r="G5395">
        <v>165134</v>
      </c>
      <c r="H5395">
        <v>4</v>
      </c>
      <c r="I5395">
        <v>4</v>
      </c>
      <c r="J5395">
        <v>9397</v>
      </c>
      <c r="K5395">
        <v>0.53804651496658651</v>
      </c>
    </row>
    <row r="5396" spans="1:11" x14ac:dyDescent="0.25">
      <c r="A5396" t="s">
        <v>29</v>
      </c>
      <c r="B5396" t="s">
        <v>35</v>
      </c>
      <c r="C5396">
        <v>2022</v>
      </c>
      <c r="D5396">
        <v>3.8</v>
      </c>
      <c r="E5396" t="s">
        <v>22</v>
      </c>
      <c r="F5396" t="s">
        <v>13</v>
      </c>
      <c r="G5396">
        <v>90870</v>
      </c>
      <c r="H5396">
        <v>3</v>
      </c>
      <c r="I5396">
        <v>5</v>
      </c>
      <c r="J5396">
        <v>14682</v>
      </c>
      <c r="K5396">
        <v>0.53811845359818877</v>
      </c>
    </row>
    <row r="5397" spans="1:11" x14ac:dyDescent="0.25">
      <c r="A5397" t="s">
        <v>14</v>
      </c>
      <c r="B5397" t="s">
        <v>46</v>
      </c>
      <c r="C5397">
        <v>2020</v>
      </c>
      <c r="D5397">
        <v>4.0999999999999996</v>
      </c>
      <c r="E5397" t="s">
        <v>28</v>
      </c>
      <c r="F5397" t="s">
        <v>17</v>
      </c>
      <c r="G5397">
        <v>92946</v>
      </c>
      <c r="H5397">
        <v>5</v>
      </c>
      <c r="I5397">
        <v>5</v>
      </c>
      <c r="J5397">
        <v>13841</v>
      </c>
      <c r="K5397">
        <v>0.53815140984994836</v>
      </c>
    </row>
    <row r="5398" spans="1:11" x14ac:dyDescent="0.25">
      <c r="A5398" t="s">
        <v>33</v>
      </c>
      <c r="B5398" t="s">
        <v>34</v>
      </c>
      <c r="C5398">
        <v>2016</v>
      </c>
      <c r="D5398">
        <v>3</v>
      </c>
      <c r="E5398" t="s">
        <v>16</v>
      </c>
      <c r="F5398" t="s">
        <v>17</v>
      </c>
      <c r="G5398">
        <v>95043</v>
      </c>
      <c r="H5398">
        <v>5</v>
      </c>
      <c r="I5398">
        <v>3</v>
      </c>
      <c r="J5398">
        <v>12499</v>
      </c>
      <c r="K5398">
        <v>0.53859722535325927</v>
      </c>
    </row>
    <row r="5399" spans="1:11" x14ac:dyDescent="0.25">
      <c r="A5399" t="s">
        <v>36</v>
      </c>
      <c r="B5399" t="s">
        <v>53</v>
      </c>
      <c r="C5399">
        <v>2002</v>
      </c>
      <c r="D5399">
        <v>3.7</v>
      </c>
      <c r="E5399" t="s">
        <v>28</v>
      </c>
      <c r="F5399" t="s">
        <v>25</v>
      </c>
      <c r="G5399">
        <v>202506</v>
      </c>
      <c r="H5399">
        <v>4</v>
      </c>
      <c r="I5399">
        <v>1</v>
      </c>
      <c r="J5399">
        <v>4349</v>
      </c>
      <c r="K5399">
        <v>0.53861175104927073</v>
      </c>
    </row>
    <row r="5400" spans="1:11" x14ac:dyDescent="0.25">
      <c r="A5400" t="s">
        <v>36</v>
      </c>
      <c r="B5400" t="s">
        <v>53</v>
      </c>
      <c r="C5400">
        <v>2001</v>
      </c>
      <c r="D5400">
        <v>4.0999999999999996</v>
      </c>
      <c r="E5400" t="s">
        <v>22</v>
      </c>
      <c r="F5400" t="s">
        <v>13</v>
      </c>
      <c r="G5400">
        <v>14935</v>
      </c>
      <c r="H5400">
        <v>4</v>
      </c>
      <c r="I5400">
        <v>5</v>
      </c>
      <c r="J5400">
        <v>10201</v>
      </c>
      <c r="K5400">
        <v>0.53867337808563975</v>
      </c>
    </row>
    <row r="5401" spans="1:11" x14ac:dyDescent="0.25">
      <c r="A5401" t="s">
        <v>40</v>
      </c>
      <c r="B5401" t="s">
        <v>49</v>
      </c>
      <c r="C5401">
        <v>2018</v>
      </c>
      <c r="D5401">
        <v>3.1</v>
      </c>
      <c r="E5401" t="s">
        <v>16</v>
      </c>
      <c r="F5401" t="s">
        <v>25</v>
      </c>
      <c r="G5401">
        <v>57619</v>
      </c>
      <c r="H5401">
        <v>5</v>
      </c>
      <c r="I5401">
        <v>5</v>
      </c>
      <c r="J5401">
        <v>12447</v>
      </c>
      <c r="K5401">
        <v>0.5386920700117066</v>
      </c>
    </row>
    <row r="5402" spans="1:11" x14ac:dyDescent="0.25">
      <c r="A5402" t="s">
        <v>14</v>
      </c>
      <c r="B5402" t="s">
        <v>46</v>
      </c>
      <c r="C5402">
        <v>2007</v>
      </c>
      <c r="D5402">
        <v>3.7</v>
      </c>
      <c r="E5402" t="s">
        <v>28</v>
      </c>
      <c r="F5402" t="s">
        <v>13</v>
      </c>
      <c r="G5402">
        <v>87940</v>
      </c>
      <c r="H5402">
        <v>4</v>
      </c>
      <c r="I5402">
        <v>3</v>
      </c>
      <c r="J5402">
        <v>8141</v>
      </c>
      <c r="K5402">
        <v>0.538817724744452</v>
      </c>
    </row>
    <row r="5403" spans="1:11" x14ac:dyDescent="0.25">
      <c r="A5403" t="s">
        <v>14</v>
      </c>
      <c r="B5403" t="s">
        <v>46</v>
      </c>
      <c r="C5403">
        <v>2009</v>
      </c>
      <c r="D5403">
        <v>1.8</v>
      </c>
      <c r="E5403" t="s">
        <v>28</v>
      </c>
      <c r="F5403" t="s">
        <v>17</v>
      </c>
      <c r="G5403">
        <v>150497</v>
      </c>
      <c r="H5403">
        <v>3</v>
      </c>
      <c r="I5403">
        <v>4</v>
      </c>
      <c r="J5403">
        <v>7090</v>
      </c>
      <c r="K5403">
        <v>0.53900230890227263</v>
      </c>
    </row>
    <row r="5404" spans="1:11" x14ac:dyDescent="0.25">
      <c r="A5404" t="s">
        <v>23</v>
      </c>
      <c r="B5404" t="s">
        <v>38</v>
      </c>
      <c r="C5404">
        <v>2006</v>
      </c>
      <c r="D5404">
        <v>4.5</v>
      </c>
      <c r="E5404" t="s">
        <v>22</v>
      </c>
      <c r="F5404" t="s">
        <v>13</v>
      </c>
      <c r="G5404">
        <v>41161</v>
      </c>
      <c r="H5404">
        <v>2</v>
      </c>
      <c r="I5404">
        <v>2</v>
      </c>
      <c r="J5404">
        <v>11576</v>
      </c>
      <c r="K5404">
        <v>0.53901792306537022</v>
      </c>
    </row>
    <row r="5405" spans="1:11" x14ac:dyDescent="0.25">
      <c r="A5405" t="s">
        <v>20</v>
      </c>
      <c r="B5405" t="s">
        <v>21</v>
      </c>
      <c r="C5405">
        <v>2003</v>
      </c>
      <c r="D5405">
        <v>2.2999999999999998</v>
      </c>
      <c r="E5405" t="s">
        <v>22</v>
      </c>
      <c r="F5405" t="s">
        <v>25</v>
      </c>
      <c r="G5405">
        <v>293605</v>
      </c>
      <c r="H5405">
        <v>4</v>
      </c>
      <c r="I5405">
        <v>5</v>
      </c>
      <c r="J5405">
        <v>3427</v>
      </c>
      <c r="K5405">
        <v>0.53904505387253177</v>
      </c>
    </row>
    <row r="5406" spans="1:11" x14ac:dyDescent="0.25">
      <c r="A5406" t="s">
        <v>10</v>
      </c>
      <c r="B5406" t="s">
        <v>31</v>
      </c>
      <c r="C5406">
        <v>2006</v>
      </c>
      <c r="D5406">
        <v>3.2</v>
      </c>
      <c r="E5406" t="s">
        <v>12</v>
      </c>
      <c r="F5406" t="s">
        <v>25</v>
      </c>
      <c r="G5406">
        <v>253704</v>
      </c>
      <c r="H5406">
        <v>3</v>
      </c>
      <c r="I5406">
        <v>5</v>
      </c>
      <c r="J5406">
        <v>4025</v>
      </c>
      <c r="K5406">
        <v>0.53918635970714757</v>
      </c>
    </row>
    <row r="5407" spans="1:11" x14ac:dyDescent="0.25">
      <c r="A5407" t="s">
        <v>33</v>
      </c>
      <c r="B5407" t="s">
        <v>34</v>
      </c>
      <c r="C5407">
        <v>2014</v>
      </c>
      <c r="D5407">
        <v>2.1</v>
      </c>
      <c r="E5407" t="s">
        <v>12</v>
      </c>
      <c r="F5407" t="s">
        <v>25</v>
      </c>
      <c r="G5407">
        <v>183149</v>
      </c>
      <c r="H5407">
        <v>3</v>
      </c>
      <c r="I5407">
        <v>2</v>
      </c>
      <c r="J5407">
        <v>6737</v>
      </c>
      <c r="K5407">
        <v>0.53923047594551277</v>
      </c>
    </row>
    <row r="5408" spans="1:11" x14ac:dyDescent="0.25">
      <c r="A5408" t="s">
        <v>26</v>
      </c>
      <c r="B5408" t="s">
        <v>27</v>
      </c>
      <c r="C5408">
        <v>2004</v>
      </c>
      <c r="D5408">
        <v>3.1</v>
      </c>
      <c r="E5408" t="s">
        <v>28</v>
      </c>
      <c r="F5408" t="s">
        <v>25</v>
      </c>
      <c r="G5408">
        <v>293052</v>
      </c>
      <c r="H5408">
        <v>2</v>
      </c>
      <c r="I5408">
        <v>5</v>
      </c>
      <c r="J5408">
        <v>2538</v>
      </c>
      <c r="K5408">
        <v>0.53924316547930795</v>
      </c>
    </row>
    <row r="5409" spans="1:11" x14ac:dyDescent="0.25">
      <c r="A5409" t="s">
        <v>26</v>
      </c>
      <c r="B5409" t="s">
        <v>32</v>
      </c>
      <c r="C5409">
        <v>2013</v>
      </c>
      <c r="D5409">
        <v>3.6</v>
      </c>
      <c r="E5409" t="s">
        <v>28</v>
      </c>
      <c r="F5409" t="s">
        <v>17</v>
      </c>
      <c r="G5409">
        <v>114121</v>
      </c>
      <c r="H5409">
        <v>2</v>
      </c>
      <c r="I5409">
        <v>1</v>
      </c>
      <c r="J5409">
        <v>10817</v>
      </c>
      <c r="K5409">
        <v>0.53932317166367383</v>
      </c>
    </row>
    <row r="5410" spans="1:11" x14ac:dyDescent="0.25">
      <c r="A5410" t="s">
        <v>40</v>
      </c>
      <c r="B5410" t="s">
        <v>51</v>
      </c>
      <c r="C5410">
        <v>2001</v>
      </c>
      <c r="D5410">
        <v>2.4</v>
      </c>
      <c r="E5410" t="s">
        <v>28</v>
      </c>
      <c r="F5410" t="s">
        <v>25</v>
      </c>
      <c r="G5410">
        <v>157739</v>
      </c>
      <c r="H5410">
        <v>2</v>
      </c>
      <c r="I5410">
        <v>1</v>
      </c>
      <c r="J5410">
        <v>3645</v>
      </c>
      <c r="K5410">
        <v>0.53939504060483434</v>
      </c>
    </row>
    <row r="5411" spans="1:11" x14ac:dyDescent="0.25">
      <c r="A5411" t="s">
        <v>40</v>
      </c>
      <c r="B5411" t="s">
        <v>41</v>
      </c>
      <c r="C5411">
        <v>2008</v>
      </c>
      <c r="D5411">
        <v>2.6</v>
      </c>
      <c r="E5411" t="s">
        <v>28</v>
      </c>
      <c r="F5411" t="s">
        <v>25</v>
      </c>
      <c r="G5411">
        <v>220336</v>
      </c>
      <c r="H5411">
        <v>2</v>
      </c>
      <c r="I5411">
        <v>5</v>
      </c>
      <c r="J5411">
        <v>4693</v>
      </c>
      <c r="K5411">
        <v>0.53944786147952994</v>
      </c>
    </row>
    <row r="5412" spans="1:11" x14ac:dyDescent="0.25">
      <c r="A5412" t="s">
        <v>14</v>
      </c>
      <c r="B5412" t="s">
        <v>39</v>
      </c>
      <c r="C5412">
        <v>2008</v>
      </c>
      <c r="D5412">
        <v>3.4</v>
      </c>
      <c r="E5412" t="s">
        <v>22</v>
      </c>
      <c r="F5412" t="s">
        <v>17</v>
      </c>
      <c r="G5412">
        <v>10514</v>
      </c>
      <c r="H5412">
        <v>4</v>
      </c>
      <c r="I5412">
        <v>4</v>
      </c>
      <c r="J5412">
        <v>13189</v>
      </c>
      <c r="K5412">
        <v>0.53945898492197275</v>
      </c>
    </row>
    <row r="5413" spans="1:11" x14ac:dyDescent="0.25">
      <c r="A5413" t="s">
        <v>14</v>
      </c>
      <c r="B5413" t="s">
        <v>39</v>
      </c>
      <c r="C5413">
        <v>2015</v>
      </c>
      <c r="D5413">
        <v>1.3</v>
      </c>
      <c r="E5413" t="s">
        <v>16</v>
      </c>
      <c r="F5413" t="s">
        <v>25</v>
      </c>
      <c r="G5413">
        <v>117006</v>
      </c>
      <c r="H5413">
        <v>3</v>
      </c>
      <c r="I5413">
        <v>5</v>
      </c>
      <c r="J5413">
        <v>8559</v>
      </c>
      <c r="K5413">
        <v>0.5396618699964506</v>
      </c>
    </row>
    <row r="5414" spans="1:11" x14ac:dyDescent="0.25">
      <c r="A5414" t="s">
        <v>26</v>
      </c>
      <c r="B5414" t="s">
        <v>32</v>
      </c>
      <c r="C5414">
        <v>2018</v>
      </c>
      <c r="D5414">
        <v>4.4000000000000004</v>
      </c>
      <c r="E5414" t="s">
        <v>22</v>
      </c>
      <c r="F5414" t="s">
        <v>25</v>
      </c>
      <c r="G5414">
        <v>67821</v>
      </c>
      <c r="H5414">
        <v>5</v>
      </c>
      <c r="I5414">
        <v>4</v>
      </c>
      <c r="J5414">
        <v>14543</v>
      </c>
      <c r="K5414">
        <v>0.53983954991634797</v>
      </c>
    </row>
    <row r="5415" spans="1:11" x14ac:dyDescent="0.25">
      <c r="A5415" t="s">
        <v>40</v>
      </c>
      <c r="B5415" t="s">
        <v>49</v>
      </c>
      <c r="C5415">
        <v>2023</v>
      </c>
      <c r="D5415">
        <v>4.8</v>
      </c>
      <c r="E5415" t="s">
        <v>28</v>
      </c>
      <c r="F5415" t="s">
        <v>13</v>
      </c>
      <c r="G5415">
        <v>177302</v>
      </c>
      <c r="H5415">
        <v>4</v>
      </c>
      <c r="I5415">
        <v>5</v>
      </c>
      <c r="J5415">
        <v>12253</v>
      </c>
      <c r="K5415">
        <v>0.53990183011628601</v>
      </c>
    </row>
    <row r="5416" spans="1:11" x14ac:dyDescent="0.25">
      <c r="A5416" t="s">
        <v>20</v>
      </c>
      <c r="B5416" t="s">
        <v>21</v>
      </c>
      <c r="C5416">
        <v>2012</v>
      </c>
      <c r="D5416">
        <v>3.2</v>
      </c>
      <c r="E5416" t="s">
        <v>16</v>
      </c>
      <c r="F5416" t="s">
        <v>25</v>
      </c>
      <c r="G5416">
        <v>184888</v>
      </c>
      <c r="H5416">
        <v>3</v>
      </c>
      <c r="I5416">
        <v>1</v>
      </c>
      <c r="J5416">
        <v>8202</v>
      </c>
      <c r="K5416">
        <v>0.53997884539219643</v>
      </c>
    </row>
    <row r="5417" spans="1:11" x14ac:dyDescent="0.25">
      <c r="A5417" t="s">
        <v>23</v>
      </c>
      <c r="B5417" t="s">
        <v>45</v>
      </c>
      <c r="C5417">
        <v>2010</v>
      </c>
      <c r="D5417">
        <v>4.3</v>
      </c>
      <c r="E5417" t="s">
        <v>22</v>
      </c>
      <c r="F5417" t="s">
        <v>13</v>
      </c>
      <c r="G5417">
        <v>169988</v>
      </c>
      <c r="H5417">
        <v>2</v>
      </c>
      <c r="I5417">
        <v>3</v>
      </c>
      <c r="J5417">
        <v>10000</v>
      </c>
      <c r="K5417">
        <v>0.5400400033572843</v>
      </c>
    </row>
    <row r="5418" spans="1:11" x14ac:dyDescent="0.25">
      <c r="A5418" t="s">
        <v>36</v>
      </c>
      <c r="B5418" t="s">
        <v>53</v>
      </c>
      <c r="C5418">
        <v>2015</v>
      </c>
      <c r="D5418">
        <v>1.8</v>
      </c>
      <c r="E5418" t="s">
        <v>12</v>
      </c>
      <c r="F5418" t="s">
        <v>25</v>
      </c>
      <c r="G5418">
        <v>100330</v>
      </c>
      <c r="H5418">
        <v>3</v>
      </c>
      <c r="I5418">
        <v>4</v>
      </c>
      <c r="J5418">
        <v>8393</v>
      </c>
      <c r="K5418">
        <v>0.54023390585324405</v>
      </c>
    </row>
    <row r="5419" spans="1:11" x14ac:dyDescent="0.25">
      <c r="A5419" t="s">
        <v>14</v>
      </c>
      <c r="B5419" t="s">
        <v>15</v>
      </c>
      <c r="C5419">
        <v>2000</v>
      </c>
      <c r="D5419">
        <v>1.7</v>
      </c>
      <c r="E5419" t="s">
        <v>16</v>
      </c>
      <c r="F5419" t="s">
        <v>13</v>
      </c>
      <c r="G5419">
        <v>155021</v>
      </c>
      <c r="H5419">
        <v>3</v>
      </c>
      <c r="I5419">
        <v>5</v>
      </c>
      <c r="J5419">
        <v>3699</v>
      </c>
      <c r="K5419">
        <v>0.54039298800109847</v>
      </c>
    </row>
    <row r="5420" spans="1:11" x14ac:dyDescent="0.25">
      <c r="A5420" t="s">
        <v>40</v>
      </c>
      <c r="B5420" t="s">
        <v>41</v>
      </c>
      <c r="C5420">
        <v>2004</v>
      </c>
      <c r="D5420">
        <v>3.6</v>
      </c>
      <c r="E5420" t="s">
        <v>22</v>
      </c>
      <c r="F5420" t="s">
        <v>25</v>
      </c>
      <c r="G5420">
        <v>257731</v>
      </c>
      <c r="H5420">
        <v>4</v>
      </c>
      <c r="I5420">
        <v>5</v>
      </c>
      <c r="J5420">
        <v>5745</v>
      </c>
      <c r="K5420">
        <v>0.54065384569602581</v>
      </c>
    </row>
    <row r="5421" spans="1:11" x14ac:dyDescent="0.25">
      <c r="A5421" t="s">
        <v>26</v>
      </c>
      <c r="B5421" t="s">
        <v>32</v>
      </c>
      <c r="C5421">
        <v>2017</v>
      </c>
      <c r="D5421">
        <v>2.5</v>
      </c>
      <c r="E5421" t="s">
        <v>28</v>
      </c>
      <c r="F5421" t="s">
        <v>17</v>
      </c>
      <c r="G5421">
        <v>239057</v>
      </c>
      <c r="H5421">
        <v>3</v>
      </c>
      <c r="I5421">
        <v>1</v>
      </c>
      <c r="J5421">
        <v>8418</v>
      </c>
      <c r="K5421">
        <v>0.54069004937887766</v>
      </c>
    </row>
    <row r="5422" spans="1:11" x14ac:dyDescent="0.25">
      <c r="A5422" t="s">
        <v>36</v>
      </c>
      <c r="B5422" t="s">
        <v>53</v>
      </c>
      <c r="C5422">
        <v>2015</v>
      </c>
      <c r="D5422">
        <v>3.1</v>
      </c>
      <c r="E5422" t="s">
        <v>28</v>
      </c>
      <c r="F5422" t="s">
        <v>25</v>
      </c>
      <c r="G5422">
        <v>203562</v>
      </c>
      <c r="H5422">
        <v>4</v>
      </c>
      <c r="I5422">
        <v>3</v>
      </c>
      <c r="J5422">
        <v>7628</v>
      </c>
      <c r="K5422">
        <v>0.54081837908022656</v>
      </c>
    </row>
    <row r="5423" spans="1:11" x14ac:dyDescent="0.25">
      <c r="A5423" t="s">
        <v>23</v>
      </c>
      <c r="B5423" t="s">
        <v>24</v>
      </c>
      <c r="C5423">
        <v>2018</v>
      </c>
      <c r="D5423">
        <v>2.4</v>
      </c>
      <c r="E5423" t="s">
        <v>28</v>
      </c>
      <c r="F5423" t="s">
        <v>25</v>
      </c>
      <c r="G5423">
        <v>58716</v>
      </c>
      <c r="H5423">
        <v>4</v>
      </c>
      <c r="I5423">
        <v>1</v>
      </c>
      <c r="J5423">
        <v>10725</v>
      </c>
      <c r="K5423">
        <v>0.54082402116066974</v>
      </c>
    </row>
    <row r="5424" spans="1:11" x14ac:dyDescent="0.25">
      <c r="A5424" t="s">
        <v>26</v>
      </c>
      <c r="B5424" t="s">
        <v>47</v>
      </c>
      <c r="C5424">
        <v>2000</v>
      </c>
      <c r="D5424">
        <v>3.9</v>
      </c>
      <c r="E5424" t="s">
        <v>22</v>
      </c>
      <c r="F5424" t="s">
        <v>13</v>
      </c>
      <c r="G5424">
        <v>272522</v>
      </c>
      <c r="H5424">
        <v>5</v>
      </c>
      <c r="I5424">
        <v>1</v>
      </c>
      <c r="J5424">
        <v>4549</v>
      </c>
      <c r="K5424">
        <v>0.54086999295005589</v>
      </c>
    </row>
    <row r="5425" spans="1:11" x14ac:dyDescent="0.25">
      <c r="A5425" t="s">
        <v>26</v>
      </c>
      <c r="B5425" t="s">
        <v>27</v>
      </c>
      <c r="C5425">
        <v>2010</v>
      </c>
      <c r="D5425">
        <v>2.6</v>
      </c>
      <c r="E5425" t="s">
        <v>12</v>
      </c>
      <c r="F5425" t="s">
        <v>25</v>
      </c>
      <c r="G5425">
        <v>256743</v>
      </c>
      <c r="H5425">
        <v>2</v>
      </c>
      <c r="I5425">
        <v>1</v>
      </c>
      <c r="J5425">
        <v>4565</v>
      </c>
      <c r="K5425">
        <v>0.54087029154323429</v>
      </c>
    </row>
    <row r="5426" spans="1:11" x14ac:dyDescent="0.25">
      <c r="A5426" t="s">
        <v>14</v>
      </c>
      <c r="B5426" t="s">
        <v>15</v>
      </c>
      <c r="C5426">
        <v>2017</v>
      </c>
      <c r="D5426">
        <v>2</v>
      </c>
      <c r="E5426" t="s">
        <v>12</v>
      </c>
      <c r="F5426" t="s">
        <v>25</v>
      </c>
      <c r="G5426">
        <v>107525</v>
      </c>
      <c r="H5426">
        <v>5</v>
      </c>
      <c r="I5426">
        <v>5</v>
      </c>
      <c r="J5426">
        <v>9049</v>
      </c>
      <c r="K5426">
        <v>0.54087663391875229</v>
      </c>
    </row>
    <row r="5427" spans="1:11" x14ac:dyDescent="0.25">
      <c r="A5427" t="s">
        <v>10</v>
      </c>
      <c r="B5427" t="s">
        <v>48</v>
      </c>
      <c r="C5427">
        <v>2009</v>
      </c>
      <c r="D5427">
        <v>1.8</v>
      </c>
      <c r="E5427" t="s">
        <v>28</v>
      </c>
      <c r="F5427" t="s">
        <v>13</v>
      </c>
      <c r="G5427">
        <v>196236</v>
      </c>
      <c r="H5427">
        <v>4</v>
      </c>
      <c r="I5427">
        <v>4</v>
      </c>
      <c r="J5427">
        <v>4675</v>
      </c>
      <c r="K5427">
        <v>0.54108863352778791</v>
      </c>
    </row>
    <row r="5428" spans="1:11" x14ac:dyDescent="0.25">
      <c r="A5428" t="s">
        <v>33</v>
      </c>
      <c r="B5428" t="s">
        <v>55</v>
      </c>
      <c r="C5428">
        <v>2018</v>
      </c>
      <c r="D5428">
        <v>2.6</v>
      </c>
      <c r="E5428" t="s">
        <v>28</v>
      </c>
      <c r="F5428" t="s">
        <v>25</v>
      </c>
      <c r="G5428">
        <v>80745</v>
      </c>
      <c r="H5428">
        <v>3</v>
      </c>
      <c r="I5428">
        <v>1</v>
      </c>
      <c r="J5428">
        <v>10485</v>
      </c>
      <c r="K5428">
        <v>0.54138399372751511</v>
      </c>
    </row>
    <row r="5429" spans="1:11" x14ac:dyDescent="0.25">
      <c r="A5429" t="s">
        <v>18</v>
      </c>
      <c r="B5429" t="s">
        <v>52</v>
      </c>
      <c r="C5429">
        <v>2012</v>
      </c>
      <c r="D5429">
        <v>4.9000000000000004</v>
      </c>
      <c r="E5429" t="s">
        <v>12</v>
      </c>
      <c r="F5429" t="s">
        <v>25</v>
      </c>
      <c r="G5429">
        <v>66286</v>
      </c>
      <c r="H5429">
        <v>3</v>
      </c>
      <c r="I5429">
        <v>5</v>
      </c>
      <c r="J5429">
        <v>11274</v>
      </c>
      <c r="K5429">
        <v>0.54145157308188474</v>
      </c>
    </row>
    <row r="5430" spans="1:11" x14ac:dyDescent="0.25">
      <c r="A5430" t="s">
        <v>23</v>
      </c>
      <c r="B5430" t="s">
        <v>38</v>
      </c>
      <c r="C5430">
        <v>2012</v>
      </c>
      <c r="D5430">
        <v>4.0999999999999996</v>
      </c>
      <c r="E5430" t="s">
        <v>22</v>
      </c>
      <c r="F5430" t="s">
        <v>13</v>
      </c>
      <c r="G5430">
        <v>133687</v>
      </c>
      <c r="H5430">
        <v>5</v>
      </c>
      <c r="I5430">
        <v>3</v>
      </c>
      <c r="J5430">
        <v>11126</v>
      </c>
      <c r="K5430">
        <v>0.54158331092468037</v>
      </c>
    </row>
    <row r="5431" spans="1:11" x14ac:dyDescent="0.25">
      <c r="A5431" t="s">
        <v>40</v>
      </c>
      <c r="B5431" t="s">
        <v>49</v>
      </c>
      <c r="C5431">
        <v>2005</v>
      </c>
      <c r="D5431">
        <v>3</v>
      </c>
      <c r="E5431" t="s">
        <v>16</v>
      </c>
      <c r="F5431" t="s">
        <v>13</v>
      </c>
      <c r="G5431">
        <v>144199</v>
      </c>
      <c r="H5431">
        <v>2</v>
      </c>
      <c r="I5431">
        <v>4</v>
      </c>
      <c r="J5431">
        <v>6716</v>
      </c>
      <c r="K5431">
        <v>0.54159340281499668</v>
      </c>
    </row>
    <row r="5432" spans="1:11" x14ac:dyDescent="0.25">
      <c r="A5432" t="s">
        <v>18</v>
      </c>
      <c r="B5432" t="s">
        <v>52</v>
      </c>
      <c r="C5432">
        <v>2013</v>
      </c>
      <c r="D5432">
        <v>1.4</v>
      </c>
      <c r="E5432" t="s">
        <v>28</v>
      </c>
      <c r="F5432" t="s">
        <v>17</v>
      </c>
      <c r="G5432">
        <v>55449</v>
      </c>
      <c r="H5432">
        <v>3</v>
      </c>
      <c r="I5432">
        <v>3</v>
      </c>
      <c r="J5432">
        <v>9791</v>
      </c>
      <c r="K5432">
        <v>0.54166334040688691</v>
      </c>
    </row>
    <row r="5433" spans="1:11" x14ac:dyDescent="0.25">
      <c r="A5433" t="s">
        <v>10</v>
      </c>
      <c r="B5433" t="s">
        <v>11</v>
      </c>
      <c r="C5433">
        <v>2016</v>
      </c>
      <c r="D5433">
        <v>4.5</v>
      </c>
      <c r="E5433" t="s">
        <v>12</v>
      </c>
      <c r="F5433" t="s">
        <v>25</v>
      </c>
      <c r="G5433">
        <v>186516</v>
      </c>
      <c r="H5433">
        <v>5</v>
      </c>
      <c r="I5433">
        <v>3</v>
      </c>
      <c r="J5433">
        <v>9669</v>
      </c>
      <c r="K5433">
        <v>0.54180399788740385</v>
      </c>
    </row>
    <row r="5434" spans="1:11" x14ac:dyDescent="0.25">
      <c r="A5434" t="s">
        <v>33</v>
      </c>
      <c r="B5434" t="s">
        <v>34</v>
      </c>
      <c r="C5434">
        <v>2006</v>
      </c>
      <c r="D5434">
        <v>4.5</v>
      </c>
      <c r="E5434" t="s">
        <v>22</v>
      </c>
      <c r="F5434" t="s">
        <v>25</v>
      </c>
      <c r="G5434">
        <v>68346</v>
      </c>
      <c r="H5434">
        <v>3</v>
      </c>
      <c r="I5434">
        <v>2</v>
      </c>
      <c r="J5434">
        <v>11033</v>
      </c>
      <c r="K5434">
        <v>0.54185108089735168</v>
      </c>
    </row>
    <row r="5435" spans="1:11" x14ac:dyDescent="0.25">
      <c r="A5435" t="s">
        <v>14</v>
      </c>
      <c r="B5435" t="s">
        <v>39</v>
      </c>
      <c r="C5435">
        <v>2016</v>
      </c>
      <c r="D5435">
        <v>2.2999999999999998</v>
      </c>
      <c r="E5435" t="s">
        <v>28</v>
      </c>
      <c r="F5435" t="s">
        <v>25</v>
      </c>
      <c r="G5435">
        <v>73775</v>
      </c>
      <c r="H5435">
        <v>3</v>
      </c>
      <c r="I5435">
        <v>4</v>
      </c>
      <c r="J5435">
        <v>9724</v>
      </c>
      <c r="K5435">
        <v>0.54223130846265599</v>
      </c>
    </row>
    <row r="5436" spans="1:11" x14ac:dyDescent="0.25">
      <c r="A5436" t="s">
        <v>33</v>
      </c>
      <c r="B5436" t="s">
        <v>43</v>
      </c>
      <c r="C5436">
        <v>2015</v>
      </c>
      <c r="D5436">
        <v>2</v>
      </c>
      <c r="E5436" t="s">
        <v>28</v>
      </c>
      <c r="F5436" t="s">
        <v>13</v>
      </c>
      <c r="G5436">
        <v>165528</v>
      </c>
      <c r="H5436">
        <v>4</v>
      </c>
      <c r="I5436">
        <v>1</v>
      </c>
      <c r="J5436">
        <v>7289</v>
      </c>
      <c r="K5436">
        <v>0.54238117928377594</v>
      </c>
    </row>
    <row r="5437" spans="1:11" x14ac:dyDescent="0.25">
      <c r="A5437" t="s">
        <v>18</v>
      </c>
      <c r="B5437" t="s">
        <v>19</v>
      </c>
      <c r="C5437">
        <v>2012</v>
      </c>
      <c r="D5437">
        <v>2.2000000000000002</v>
      </c>
      <c r="E5437" t="s">
        <v>16</v>
      </c>
      <c r="F5437" t="s">
        <v>13</v>
      </c>
      <c r="G5437">
        <v>136462</v>
      </c>
      <c r="H5437">
        <v>2</v>
      </c>
      <c r="I5437">
        <v>3</v>
      </c>
      <c r="J5437">
        <v>8170</v>
      </c>
      <c r="K5437">
        <v>0.54238727493400063</v>
      </c>
    </row>
    <row r="5438" spans="1:11" x14ac:dyDescent="0.25">
      <c r="A5438" t="s">
        <v>36</v>
      </c>
      <c r="B5438" t="s">
        <v>44</v>
      </c>
      <c r="C5438">
        <v>2001</v>
      </c>
      <c r="D5438">
        <v>1.2</v>
      </c>
      <c r="E5438" t="s">
        <v>12</v>
      </c>
      <c r="F5438" t="s">
        <v>13</v>
      </c>
      <c r="G5438">
        <v>281172</v>
      </c>
      <c r="H5438">
        <v>3</v>
      </c>
      <c r="I5438">
        <v>4</v>
      </c>
      <c r="J5438">
        <v>2000</v>
      </c>
      <c r="K5438">
        <v>0.54244752405573193</v>
      </c>
    </row>
    <row r="5439" spans="1:11" x14ac:dyDescent="0.25">
      <c r="A5439" t="s">
        <v>40</v>
      </c>
      <c r="B5439" t="s">
        <v>49</v>
      </c>
      <c r="C5439">
        <v>2013</v>
      </c>
      <c r="D5439">
        <v>1.5</v>
      </c>
      <c r="E5439" t="s">
        <v>28</v>
      </c>
      <c r="F5439" t="s">
        <v>25</v>
      </c>
      <c r="G5439">
        <v>431</v>
      </c>
      <c r="H5439">
        <v>2</v>
      </c>
      <c r="I5439">
        <v>4</v>
      </c>
      <c r="J5439">
        <v>9491</v>
      </c>
      <c r="K5439">
        <v>0.54273808112124677</v>
      </c>
    </row>
    <row r="5440" spans="1:11" x14ac:dyDescent="0.25">
      <c r="A5440" t="s">
        <v>36</v>
      </c>
      <c r="B5440" t="s">
        <v>44</v>
      </c>
      <c r="C5440">
        <v>2005</v>
      </c>
      <c r="D5440">
        <v>2.7</v>
      </c>
      <c r="E5440" t="s">
        <v>12</v>
      </c>
      <c r="F5440" t="s">
        <v>17</v>
      </c>
      <c r="G5440">
        <v>40890</v>
      </c>
      <c r="H5440">
        <v>3</v>
      </c>
      <c r="I5440">
        <v>4</v>
      </c>
      <c r="J5440">
        <v>8982</v>
      </c>
      <c r="K5440">
        <v>0.5428741482471916</v>
      </c>
    </row>
    <row r="5441" spans="1:11" x14ac:dyDescent="0.25">
      <c r="A5441" t="s">
        <v>14</v>
      </c>
      <c r="B5441" t="s">
        <v>39</v>
      </c>
      <c r="C5441">
        <v>2013</v>
      </c>
      <c r="D5441">
        <v>3</v>
      </c>
      <c r="E5441" t="s">
        <v>12</v>
      </c>
      <c r="F5441" t="s">
        <v>25</v>
      </c>
      <c r="G5441">
        <v>112614</v>
      </c>
      <c r="H5441">
        <v>4</v>
      </c>
      <c r="I5441">
        <v>3</v>
      </c>
      <c r="J5441">
        <v>8747</v>
      </c>
      <c r="K5441">
        <v>0.54289675685210648</v>
      </c>
    </row>
    <row r="5442" spans="1:11" x14ac:dyDescent="0.25">
      <c r="A5442" t="s">
        <v>20</v>
      </c>
      <c r="B5442" t="s">
        <v>42</v>
      </c>
      <c r="C5442">
        <v>2008</v>
      </c>
      <c r="D5442">
        <v>2.6</v>
      </c>
      <c r="E5442" t="s">
        <v>12</v>
      </c>
      <c r="F5442" t="s">
        <v>25</v>
      </c>
      <c r="G5442">
        <v>31085</v>
      </c>
      <c r="H5442">
        <v>5</v>
      </c>
      <c r="I5442">
        <v>1</v>
      </c>
      <c r="J5442">
        <v>8478</v>
      </c>
      <c r="K5442">
        <v>0.54302798742994007</v>
      </c>
    </row>
    <row r="5443" spans="1:11" x14ac:dyDescent="0.25">
      <c r="A5443" t="s">
        <v>23</v>
      </c>
      <c r="B5443" t="s">
        <v>38</v>
      </c>
      <c r="C5443">
        <v>2008</v>
      </c>
      <c r="D5443">
        <v>3.7</v>
      </c>
      <c r="E5443" t="s">
        <v>12</v>
      </c>
      <c r="F5443" t="s">
        <v>17</v>
      </c>
      <c r="G5443">
        <v>47315</v>
      </c>
      <c r="H5443">
        <v>2</v>
      </c>
      <c r="I5443">
        <v>2</v>
      </c>
      <c r="J5443">
        <v>10753</v>
      </c>
      <c r="K5443">
        <v>0.54304806603096312</v>
      </c>
    </row>
    <row r="5444" spans="1:11" x14ac:dyDescent="0.25">
      <c r="A5444" t="s">
        <v>18</v>
      </c>
      <c r="B5444" t="s">
        <v>54</v>
      </c>
      <c r="C5444">
        <v>2012</v>
      </c>
      <c r="D5444">
        <v>1.7</v>
      </c>
      <c r="E5444" t="s">
        <v>28</v>
      </c>
      <c r="F5444" t="s">
        <v>13</v>
      </c>
      <c r="G5444">
        <v>46963</v>
      </c>
      <c r="H5444">
        <v>5</v>
      </c>
      <c r="I5444">
        <v>2</v>
      </c>
      <c r="J5444">
        <v>8460</v>
      </c>
      <c r="K5444">
        <v>0.5430745993542081</v>
      </c>
    </row>
    <row r="5445" spans="1:11" x14ac:dyDescent="0.25">
      <c r="A5445" t="s">
        <v>18</v>
      </c>
      <c r="B5445" t="s">
        <v>54</v>
      </c>
      <c r="C5445">
        <v>2006</v>
      </c>
      <c r="D5445">
        <v>1.1000000000000001</v>
      </c>
      <c r="E5445" t="s">
        <v>28</v>
      </c>
      <c r="F5445" t="s">
        <v>17</v>
      </c>
      <c r="G5445">
        <v>82363</v>
      </c>
      <c r="H5445">
        <v>5</v>
      </c>
      <c r="I5445">
        <v>4</v>
      </c>
      <c r="J5445">
        <v>6852</v>
      </c>
      <c r="K5445">
        <v>0.54309152452241216</v>
      </c>
    </row>
    <row r="5446" spans="1:11" x14ac:dyDescent="0.25">
      <c r="A5446" t="s">
        <v>26</v>
      </c>
      <c r="B5446" t="s">
        <v>27</v>
      </c>
      <c r="C5446">
        <v>2009</v>
      </c>
      <c r="D5446">
        <v>2.2999999999999998</v>
      </c>
      <c r="E5446" t="s">
        <v>16</v>
      </c>
      <c r="F5446" t="s">
        <v>13</v>
      </c>
      <c r="G5446">
        <v>18215</v>
      </c>
      <c r="H5446">
        <v>3</v>
      </c>
      <c r="I5446">
        <v>1</v>
      </c>
      <c r="J5446">
        <v>9735</v>
      </c>
      <c r="K5446">
        <v>0.54311480167365167</v>
      </c>
    </row>
    <row r="5447" spans="1:11" x14ac:dyDescent="0.25">
      <c r="A5447" t="s">
        <v>29</v>
      </c>
      <c r="B5447" t="s">
        <v>30</v>
      </c>
      <c r="C5447">
        <v>2008</v>
      </c>
      <c r="D5447">
        <v>2.2999999999999998</v>
      </c>
      <c r="E5447" t="s">
        <v>16</v>
      </c>
      <c r="F5447" t="s">
        <v>17</v>
      </c>
      <c r="G5447">
        <v>297439</v>
      </c>
      <c r="H5447">
        <v>3</v>
      </c>
      <c r="I5447">
        <v>2</v>
      </c>
      <c r="J5447">
        <v>5351</v>
      </c>
      <c r="K5447">
        <v>0.54325990169280292</v>
      </c>
    </row>
    <row r="5448" spans="1:11" x14ac:dyDescent="0.25">
      <c r="A5448" t="s">
        <v>20</v>
      </c>
      <c r="B5448" t="s">
        <v>50</v>
      </c>
      <c r="C5448">
        <v>2020</v>
      </c>
      <c r="D5448">
        <v>1.3</v>
      </c>
      <c r="E5448" t="s">
        <v>16</v>
      </c>
      <c r="F5448" t="s">
        <v>25</v>
      </c>
      <c r="G5448">
        <v>76966</v>
      </c>
      <c r="H5448">
        <v>3</v>
      </c>
      <c r="I5448">
        <v>4</v>
      </c>
      <c r="J5448">
        <v>10860</v>
      </c>
      <c r="K5448">
        <v>0.54335504418173453</v>
      </c>
    </row>
    <row r="5449" spans="1:11" x14ac:dyDescent="0.25">
      <c r="A5449" t="s">
        <v>23</v>
      </c>
      <c r="B5449" t="s">
        <v>38</v>
      </c>
      <c r="C5449">
        <v>2016</v>
      </c>
      <c r="D5449">
        <v>4.5</v>
      </c>
      <c r="E5449" t="s">
        <v>12</v>
      </c>
      <c r="F5449" t="s">
        <v>25</v>
      </c>
      <c r="G5449">
        <v>45288</v>
      </c>
      <c r="H5449">
        <v>2</v>
      </c>
      <c r="I5449">
        <v>1</v>
      </c>
      <c r="J5449">
        <v>12494</v>
      </c>
      <c r="K5449">
        <v>0.54343178935878245</v>
      </c>
    </row>
    <row r="5450" spans="1:11" x14ac:dyDescent="0.25">
      <c r="A5450" t="s">
        <v>40</v>
      </c>
      <c r="B5450" t="s">
        <v>49</v>
      </c>
      <c r="C5450">
        <v>2023</v>
      </c>
      <c r="D5450">
        <v>2.6</v>
      </c>
      <c r="E5450" t="s">
        <v>16</v>
      </c>
      <c r="F5450" t="s">
        <v>13</v>
      </c>
      <c r="G5450">
        <v>273840</v>
      </c>
      <c r="H5450">
        <v>4</v>
      </c>
      <c r="I5450">
        <v>1</v>
      </c>
      <c r="J5450">
        <v>9123</v>
      </c>
      <c r="K5450">
        <v>0.54343464673932851</v>
      </c>
    </row>
    <row r="5451" spans="1:11" x14ac:dyDescent="0.25">
      <c r="A5451" t="s">
        <v>33</v>
      </c>
      <c r="B5451" t="s">
        <v>43</v>
      </c>
      <c r="C5451">
        <v>2016</v>
      </c>
      <c r="D5451">
        <v>3.7</v>
      </c>
      <c r="E5451" t="s">
        <v>12</v>
      </c>
      <c r="F5451" t="s">
        <v>25</v>
      </c>
      <c r="G5451">
        <v>164408</v>
      </c>
      <c r="H5451">
        <v>5</v>
      </c>
      <c r="I5451">
        <v>3</v>
      </c>
      <c r="J5451">
        <v>9311</v>
      </c>
      <c r="K5451">
        <v>0.54346050018620029</v>
      </c>
    </row>
    <row r="5452" spans="1:11" x14ac:dyDescent="0.25">
      <c r="A5452" t="s">
        <v>20</v>
      </c>
      <c r="B5452" t="s">
        <v>42</v>
      </c>
      <c r="C5452">
        <v>2016</v>
      </c>
      <c r="D5452">
        <v>4.4000000000000004</v>
      </c>
      <c r="E5452" t="s">
        <v>12</v>
      </c>
      <c r="F5452" t="s">
        <v>13</v>
      </c>
      <c r="G5452">
        <v>131640</v>
      </c>
      <c r="H5452">
        <v>3</v>
      </c>
      <c r="I5452">
        <v>1</v>
      </c>
      <c r="J5452">
        <v>10667</v>
      </c>
      <c r="K5452">
        <v>0.54362398519551258</v>
      </c>
    </row>
    <row r="5453" spans="1:11" x14ac:dyDescent="0.25">
      <c r="A5453" t="s">
        <v>14</v>
      </c>
      <c r="B5453" t="s">
        <v>39</v>
      </c>
      <c r="C5453">
        <v>2013</v>
      </c>
      <c r="D5453">
        <v>2.2000000000000002</v>
      </c>
      <c r="E5453" t="s">
        <v>12</v>
      </c>
      <c r="F5453" t="s">
        <v>13</v>
      </c>
      <c r="G5453">
        <v>112848</v>
      </c>
      <c r="H5453">
        <v>4</v>
      </c>
      <c r="I5453">
        <v>3</v>
      </c>
      <c r="J5453">
        <v>7943</v>
      </c>
      <c r="K5453">
        <v>0.543746092278661</v>
      </c>
    </row>
    <row r="5454" spans="1:11" x14ac:dyDescent="0.25">
      <c r="A5454" t="s">
        <v>33</v>
      </c>
      <c r="B5454" t="s">
        <v>55</v>
      </c>
      <c r="C5454">
        <v>2011</v>
      </c>
      <c r="D5454">
        <v>4.9000000000000004</v>
      </c>
      <c r="E5454" t="s">
        <v>22</v>
      </c>
      <c r="F5454" t="s">
        <v>17</v>
      </c>
      <c r="G5454">
        <v>272526</v>
      </c>
      <c r="H5454">
        <v>4</v>
      </c>
      <c r="I5454">
        <v>4</v>
      </c>
      <c r="J5454">
        <v>10349</v>
      </c>
      <c r="K5454">
        <v>0.54390169019996182</v>
      </c>
    </row>
    <row r="5455" spans="1:11" x14ac:dyDescent="0.25">
      <c r="A5455" t="s">
        <v>26</v>
      </c>
      <c r="B5455" t="s">
        <v>32</v>
      </c>
      <c r="C5455">
        <v>2002</v>
      </c>
      <c r="D5455">
        <v>1.2</v>
      </c>
      <c r="E5455" t="s">
        <v>16</v>
      </c>
      <c r="F5455" t="s">
        <v>13</v>
      </c>
      <c r="G5455">
        <v>112578</v>
      </c>
      <c r="H5455">
        <v>3</v>
      </c>
      <c r="I5455">
        <v>4</v>
      </c>
      <c r="J5455">
        <v>4648</v>
      </c>
      <c r="K5455">
        <v>0.54397745636912642</v>
      </c>
    </row>
    <row r="5456" spans="1:11" x14ac:dyDescent="0.25">
      <c r="A5456" t="s">
        <v>33</v>
      </c>
      <c r="B5456" t="s">
        <v>34</v>
      </c>
      <c r="C5456">
        <v>2011</v>
      </c>
      <c r="D5456">
        <v>2.5</v>
      </c>
      <c r="E5456" t="s">
        <v>12</v>
      </c>
      <c r="F5456" t="s">
        <v>13</v>
      </c>
      <c r="G5456">
        <v>241741</v>
      </c>
      <c r="H5456">
        <v>2</v>
      </c>
      <c r="I5456">
        <v>2</v>
      </c>
      <c r="J5456">
        <v>5065</v>
      </c>
      <c r="K5456">
        <v>0.54400614642841505</v>
      </c>
    </row>
    <row r="5457" spans="1:11" x14ac:dyDescent="0.25">
      <c r="A5457" t="s">
        <v>29</v>
      </c>
      <c r="B5457" t="s">
        <v>35</v>
      </c>
      <c r="C5457">
        <v>2007</v>
      </c>
      <c r="D5457">
        <v>4.2</v>
      </c>
      <c r="E5457" t="s">
        <v>16</v>
      </c>
      <c r="F5457" t="s">
        <v>17</v>
      </c>
      <c r="G5457">
        <v>89968</v>
      </c>
      <c r="H5457">
        <v>3</v>
      </c>
      <c r="I5457">
        <v>4</v>
      </c>
      <c r="J5457">
        <v>11100</v>
      </c>
      <c r="K5457">
        <v>0.54403481194544356</v>
      </c>
    </row>
    <row r="5458" spans="1:11" x14ac:dyDescent="0.25">
      <c r="A5458" t="s">
        <v>33</v>
      </c>
      <c r="B5458" t="s">
        <v>55</v>
      </c>
      <c r="C5458">
        <v>2023</v>
      </c>
      <c r="D5458">
        <v>3.8</v>
      </c>
      <c r="E5458" t="s">
        <v>22</v>
      </c>
      <c r="F5458" t="s">
        <v>13</v>
      </c>
      <c r="G5458">
        <v>255533</v>
      </c>
      <c r="H5458">
        <v>4</v>
      </c>
      <c r="I5458">
        <v>1</v>
      </c>
      <c r="J5458">
        <v>11689</v>
      </c>
      <c r="K5458">
        <v>0.54405491235977499</v>
      </c>
    </row>
    <row r="5459" spans="1:11" x14ac:dyDescent="0.25">
      <c r="A5459" t="s">
        <v>36</v>
      </c>
      <c r="B5459" t="s">
        <v>44</v>
      </c>
      <c r="C5459">
        <v>2001</v>
      </c>
      <c r="D5459">
        <v>2.2000000000000002</v>
      </c>
      <c r="E5459" t="s">
        <v>28</v>
      </c>
      <c r="F5459" t="s">
        <v>13</v>
      </c>
      <c r="G5459">
        <v>3482</v>
      </c>
      <c r="H5459">
        <v>4</v>
      </c>
      <c r="I5459">
        <v>1</v>
      </c>
      <c r="J5459">
        <v>6530</v>
      </c>
      <c r="K5459">
        <v>0.54422633460787373</v>
      </c>
    </row>
    <row r="5460" spans="1:11" x14ac:dyDescent="0.25">
      <c r="A5460" t="s">
        <v>40</v>
      </c>
      <c r="B5460" t="s">
        <v>49</v>
      </c>
      <c r="C5460">
        <v>2006</v>
      </c>
      <c r="D5460">
        <v>2.9</v>
      </c>
      <c r="E5460" t="s">
        <v>12</v>
      </c>
      <c r="F5460" t="s">
        <v>25</v>
      </c>
      <c r="G5460">
        <v>207765</v>
      </c>
      <c r="H5460">
        <v>4</v>
      </c>
      <c r="I5460">
        <v>3</v>
      </c>
      <c r="J5460">
        <v>4644</v>
      </c>
      <c r="K5460">
        <v>0.5443462321435184</v>
      </c>
    </row>
    <row r="5461" spans="1:11" x14ac:dyDescent="0.25">
      <c r="A5461" t="s">
        <v>18</v>
      </c>
      <c r="B5461" t="s">
        <v>19</v>
      </c>
      <c r="C5461">
        <v>2012</v>
      </c>
      <c r="D5461">
        <v>4.9000000000000004</v>
      </c>
      <c r="E5461" t="s">
        <v>28</v>
      </c>
      <c r="F5461" t="s">
        <v>25</v>
      </c>
      <c r="G5461">
        <v>166952</v>
      </c>
      <c r="H5461">
        <v>2</v>
      </c>
      <c r="I5461">
        <v>1</v>
      </c>
      <c r="J5461">
        <v>9260</v>
      </c>
      <c r="K5461">
        <v>0.54439806529710044</v>
      </c>
    </row>
    <row r="5462" spans="1:11" x14ac:dyDescent="0.25">
      <c r="A5462" t="s">
        <v>14</v>
      </c>
      <c r="B5462" t="s">
        <v>15</v>
      </c>
      <c r="C5462">
        <v>2008</v>
      </c>
      <c r="D5462">
        <v>4.2</v>
      </c>
      <c r="E5462" t="s">
        <v>28</v>
      </c>
      <c r="F5462" t="s">
        <v>17</v>
      </c>
      <c r="G5462">
        <v>156565</v>
      </c>
      <c r="H5462">
        <v>3</v>
      </c>
      <c r="I5462">
        <v>1</v>
      </c>
      <c r="J5462">
        <v>9068</v>
      </c>
      <c r="K5462">
        <v>0.54447479824971068</v>
      </c>
    </row>
    <row r="5463" spans="1:11" x14ac:dyDescent="0.25">
      <c r="A5463" t="s">
        <v>36</v>
      </c>
      <c r="B5463" t="s">
        <v>37</v>
      </c>
      <c r="C5463">
        <v>2014</v>
      </c>
      <c r="D5463">
        <v>2.9</v>
      </c>
      <c r="E5463" t="s">
        <v>22</v>
      </c>
      <c r="F5463" t="s">
        <v>17</v>
      </c>
      <c r="G5463">
        <v>132962</v>
      </c>
      <c r="H5463">
        <v>5</v>
      </c>
      <c r="I5463">
        <v>1</v>
      </c>
      <c r="J5463">
        <v>12040</v>
      </c>
      <c r="K5463">
        <v>0.54457422983859416</v>
      </c>
    </row>
    <row r="5464" spans="1:11" x14ac:dyDescent="0.25">
      <c r="A5464" t="s">
        <v>33</v>
      </c>
      <c r="B5464" t="s">
        <v>55</v>
      </c>
      <c r="C5464">
        <v>2001</v>
      </c>
      <c r="D5464">
        <v>4.0999999999999996</v>
      </c>
      <c r="E5464" t="s">
        <v>22</v>
      </c>
      <c r="F5464" t="s">
        <v>25</v>
      </c>
      <c r="G5464">
        <v>87221</v>
      </c>
      <c r="H5464">
        <v>5</v>
      </c>
      <c r="I5464">
        <v>4</v>
      </c>
      <c r="J5464">
        <v>8755</v>
      </c>
      <c r="K5464">
        <v>0.54463268870119463</v>
      </c>
    </row>
    <row r="5465" spans="1:11" x14ac:dyDescent="0.25">
      <c r="A5465" t="s">
        <v>33</v>
      </c>
      <c r="B5465" t="s">
        <v>34</v>
      </c>
      <c r="C5465">
        <v>2014</v>
      </c>
      <c r="D5465">
        <v>3.9</v>
      </c>
      <c r="E5465" t="s">
        <v>28</v>
      </c>
      <c r="F5465" t="s">
        <v>17</v>
      </c>
      <c r="G5465">
        <v>69238</v>
      </c>
      <c r="H5465">
        <v>5</v>
      </c>
      <c r="I5465">
        <v>3</v>
      </c>
      <c r="J5465">
        <v>12315</v>
      </c>
      <c r="K5465">
        <v>0.54469934553020904</v>
      </c>
    </row>
    <row r="5466" spans="1:11" x14ac:dyDescent="0.25">
      <c r="A5466" t="s">
        <v>33</v>
      </c>
      <c r="B5466" t="s">
        <v>55</v>
      </c>
      <c r="C5466">
        <v>2021</v>
      </c>
      <c r="D5466">
        <v>3.5</v>
      </c>
      <c r="E5466" t="s">
        <v>22</v>
      </c>
      <c r="F5466" t="s">
        <v>17</v>
      </c>
      <c r="G5466">
        <v>225793</v>
      </c>
      <c r="H5466">
        <v>3</v>
      </c>
      <c r="I5466">
        <v>4</v>
      </c>
      <c r="J5466">
        <v>12884</v>
      </c>
      <c r="K5466">
        <v>0.54479950149984846</v>
      </c>
    </row>
    <row r="5467" spans="1:11" x14ac:dyDescent="0.25">
      <c r="A5467" t="s">
        <v>29</v>
      </c>
      <c r="B5467" t="s">
        <v>56</v>
      </c>
      <c r="C5467">
        <v>2007</v>
      </c>
      <c r="D5467">
        <v>4.3</v>
      </c>
      <c r="E5467" t="s">
        <v>28</v>
      </c>
      <c r="F5467" t="s">
        <v>25</v>
      </c>
      <c r="G5467">
        <v>139243</v>
      </c>
      <c r="H5467">
        <v>4</v>
      </c>
      <c r="I5467">
        <v>4</v>
      </c>
      <c r="J5467">
        <v>7715</v>
      </c>
      <c r="K5467">
        <v>0.54486348419552855</v>
      </c>
    </row>
    <row r="5468" spans="1:11" x14ac:dyDescent="0.25">
      <c r="A5468" t="s">
        <v>36</v>
      </c>
      <c r="B5468" t="s">
        <v>53</v>
      </c>
      <c r="C5468">
        <v>2020</v>
      </c>
      <c r="D5468">
        <v>1.7</v>
      </c>
      <c r="E5468" t="s">
        <v>28</v>
      </c>
      <c r="F5468" t="s">
        <v>13</v>
      </c>
      <c r="G5468">
        <v>11757</v>
      </c>
      <c r="H5468">
        <v>3</v>
      </c>
      <c r="I5468">
        <v>1</v>
      </c>
      <c r="J5468">
        <v>11564</v>
      </c>
      <c r="K5468">
        <v>0.54487870422003259</v>
      </c>
    </row>
    <row r="5469" spans="1:11" x14ac:dyDescent="0.25">
      <c r="A5469" t="s">
        <v>29</v>
      </c>
      <c r="B5469" t="s">
        <v>35</v>
      </c>
      <c r="C5469">
        <v>2016</v>
      </c>
      <c r="D5469">
        <v>2.9</v>
      </c>
      <c r="E5469" t="s">
        <v>12</v>
      </c>
      <c r="F5469" t="s">
        <v>13</v>
      </c>
      <c r="G5469">
        <v>196174</v>
      </c>
      <c r="H5469">
        <v>5</v>
      </c>
      <c r="I5469">
        <v>5</v>
      </c>
      <c r="J5469">
        <v>7876</v>
      </c>
      <c r="K5469">
        <v>0.54492332229778984</v>
      </c>
    </row>
    <row r="5470" spans="1:11" x14ac:dyDescent="0.25">
      <c r="A5470" t="s">
        <v>36</v>
      </c>
      <c r="B5470" t="s">
        <v>37</v>
      </c>
      <c r="C5470">
        <v>2007</v>
      </c>
      <c r="D5470">
        <v>1.6</v>
      </c>
      <c r="E5470" t="s">
        <v>22</v>
      </c>
      <c r="F5470" t="s">
        <v>25</v>
      </c>
      <c r="G5470">
        <v>68137</v>
      </c>
      <c r="H5470">
        <v>4</v>
      </c>
      <c r="I5470">
        <v>4</v>
      </c>
      <c r="J5470">
        <v>8437</v>
      </c>
      <c r="K5470">
        <v>0.5449903386154441</v>
      </c>
    </row>
    <row r="5471" spans="1:11" x14ac:dyDescent="0.25">
      <c r="A5471" t="s">
        <v>20</v>
      </c>
      <c r="B5471" t="s">
        <v>42</v>
      </c>
      <c r="C5471">
        <v>2007</v>
      </c>
      <c r="D5471">
        <v>1.1000000000000001</v>
      </c>
      <c r="E5471" t="s">
        <v>12</v>
      </c>
      <c r="F5471" t="s">
        <v>25</v>
      </c>
      <c r="G5471">
        <v>75883</v>
      </c>
      <c r="H5471">
        <v>3</v>
      </c>
      <c r="I5471">
        <v>5</v>
      </c>
      <c r="J5471">
        <v>5782</v>
      </c>
      <c r="K5471">
        <v>0.54500326672599098</v>
      </c>
    </row>
    <row r="5472" spans="1:11" x14ac:dyDescent="0.25">
      <c r="A5472" t="s">
        <v>23</v>
      </c>
      <c r="B5472" t="s">
        <v>45</v>
      </c>
      <c r="C5472">
        <v>2013</v>
      </c>
      <c r="D5472">
        <v>3.4</v>
      </c>
      <c r="E5472" t="s">
        <v>12</v>
      </c>
      <c r="F5472" t="s">
        <v>17</v>
      </c>
      <c r="G5472">
        <v>73688</v>
      </c>
      <c r="H5472">
        <v>5</v>
      </c>
      <c r="I5472">
        <v>3</v>
      </c>
      <c r="J5472">
        <v>11426</v>
      </c>
      <c r="K5472">
        <v>0.54504925651463187</v>
      </c>
    </row>
    <row r="5473" spans="1:11" x14ac:dyDescent="0.25">
      <c r="A5473" t="s">
        <v>20</v>
      </c>
      <c r="B5473" t="s">
        <v>21</v>
      </c>
      <c r="C5473">
        <v>2023</v>
      </c>
      <c r="D5473">
        <v>2.8</v>
      </c>
      <c r="E5473" t="s">
        <v>12</v>
      </c>
      <c r="F5473" t="s">
        <v>17</v>
      </c>
      <c r="G5473">
        <v>236824</v>
      </c>
      <c r="H5473">
        <v>3</v>
      </c>
      <c r="I5473">
        <v>5</v>
      </c>
      <c r="J5473">
        <v>10563</v>
      </c>
      <c r="K5473">
        <v>0.5451549363259226</v>
      </c>
    </row>
    <row r="5474" spans="1:11" x14ac:dyDescent="0.25">
      <c r="A5474" t="s">
        <v>40</v>
      </c>
      <c r="B5474" t="s">
        <v>41</v>
      </c>
      <c r="C5474">
        <v>2005</v>
      </c>
      <c r="D5474">
        <v>4</v>
      </c>
      <c r="E5474" t="s">
        <v>16</v>
      </c>
      <c r="F5474" t="s">
        <v>25</v>
      </c>
      <c r="G5474">
        <v>228725</v>
      </c>
      <c r="H5474">
        <v>4</v>
      </c>
      <c r="I5474">
        <v>2</v>
      </c>
      <c r="J5474">
        <v>6025</v>
      </c>
      <c r="K5474">
        <v>0.54516685864933556</v>
      </c>
    </row>
    <row r="5475" spans="1:11" x14ac:dyDescent="0.25">
      <c r="A5475" t="s">
        <v>29</v>
      </c>
      <c r="B5475" t="s">
        <v>56</v>
      </c>
      <c r="C5475">
        <v>2015</v>
      </c>
      <c r="D5475">
        <v>4.5999999999999996</v>
      </c>
      <c r="E5475" t="s">
        <v>12</v>
      </c>
      <c r="F5475" t="s">
        <v>13</v>
      </c>
      <c r="G5475">
        <v>241408</v>
      </c>
      <c r="H5475">
        <v>5</v>
      </c>
      <c r="I5475">
        <v>3</v>
      </c>
      <c r="J5475">
        <v>8371</v>
      </c>
      <c r="K5475">
        <v>0.54518433549538103</v>
      </c>
    </row>
    <row r="5476" spans="1:11" x14ac:dyDescent="0.25">
      <c r="A5476" t="s">
        <v>20</v>
      </c>
      <c r="B5476" t="s">
        <v>50</v>
      </c>
      <c r="C5476">
        <v>2000</v>
      </c>
      <c r="D5476">
        <v>3.4</v>
      </c>
      <c r="E5476" t="s">
        <v>28</v>
      </c>
      <c r="F5476" t="s">
        <v>13</v>
      </c>
      <c r="G5476">
        <v>228124</v>
      </c>
      <c r="H5476">
        <v>2</v>
      </c>
      <c r="I5476">
        <v>1</v>
      </c>
      <c r="J5476">
        <v>2937</v>
      </c>
      <c r="K5476">
        <v>0.54528153267877599</v>
      </c>
    </row>
    <row r="5477" spans="1:11" x14ac:dyDescent="0.25">
      <c r="A5477" t="s">
        <v>20</v>
      </c>
      <c r="B5477" t="s">
        <v>50</v>
      </c>
      <c r="C5477">
        <v>2009</v>
      </c>
      <c r="D5477">
        <v>2.5</v>
      </c>
      <c r="E5477" t="s">
        <v>12</v>
      </c>
      <c r="F5477" t="s">
        <v>13</v>
      </c>
      <c r="G5477">
        <v>229907</v>
      </c>
      <c r="H5477">
        <v>2</v>
      </c>
      <c r="I5477">
        <v>3</v>
      </c>
      <c r="J5477">
        <v>4701</v>
      </c>
      <c r="K5477">
        <v>0.54529528116248815</v>
      </c>
    </row>
    <row r="5478" spans="1:11" x14ac:dyDescent="0.25">
      <c r="A5478" t="s">
        <v>33</v>
      </c>
      <c r="B5478" t="s">
        <v>43</v>
      </c>
      <c r="C5478">
        <v>2020</v>
      </c>
      <c r="D5478">
        <v>1.2</v>
      </c>
      <c r="E5478" t="s">
        <v>22</v>
      </c>
      <c r="F5478" t="s">
        <v>17</v>
      </c>
      <c r="G5478">
        <v>210465</v>
      </c>
      <c r="H5478">
        <v>3</v>
      </c>
      <c r="I5478">
        <v>5</v>
      </c>
      <c r="J5478">
        <v>10590</v>
      </c>
      <c r="K5478">
        <v>0.5454765844663606</v>
      </c>
    </row>
    <row r="5479" spans="1:11" x14ac:dyDescent="0.25">
      <c r="A5479" t="s">
        <v>20</v>
      </c>
      <c r="B5479" t="s">
        <v>42</v>
      </c>
      <c r="C5479">
        <v>2003</v>
      </c>
      <c r="D5479">
        <v>2.9</v>
      </c>
      <c r="E5479" t="s">
        <v>28</v>
      </c>
      <c r="F5479" t="s">
        <v>17</v>
      </c>
      <c r="G5479">
        <v>186608</v>
      </c>
      <c r="H5479">
        <v>3</v>
      </c>
      <c r="I5479">
        <v>4</v>
      </c>
      <c r="J5479">
        <v>5667</v>
      </c>
      <c r="K5479">
        <v>0.54573931678090426</v>
      </c>
    </row>
    <row r="5480" spans="1:11" x14ac:dyDescent="0.25">
      <c r="A5480" t="s">
        <v>18</v>
      </c>
      <c r="B5480" t="s">
        <v>19</v>
      </c>
      <c r="C5480">
        <v>2008</v>
      </c>
      <c r="D5480">
        <v>4.5999999999999996</v>
      </c>
      <c r="E5480" t="s">
        <v>12</v>
      </c>
      <c r="F5480" t="s">
        <v>17</v>
      </c>
      <c r="G5480">
        <v>132257</v>
      </c>
      <c r="H5480">
        <v>3</v>
      </c>
      <c r="I5480">
        <v>3</v>
      </c>
      <c r="J5480">
        <v>9954</v>
      </c>
      <c r="K5480">
        <v>0.54575739306519633</v>
      </c>
    </row>
    <row r="5481" spans="1:11" x14ac:dyDescent="0.25">
      <c r="A5481" t="s">
        <v>36</v>
      </c>
      <c r="B5481" t="s">
        <v>37</v>
      </c>
      <c r="C5481">
        <v>2023</v>
      </c>
      <c r="D5481">
        <v>3.1</v>
      </c>
      <c r="E5481" t="s">
        <v>22</v>
      </c>
      <c r="F5481" t="s">
        <v>17</v>
      </c>
      <c r="G5481">
        <v>55386</v>
      </c>
      <c r="H5481">
        <v>3</v>
      </c>
      <c r="I5481">
        <v>2</v>
      </c>
      <c r="J5481">
        <v>16492</v>
      </c>
      <c r="K5481">
        <v>0.54619593853689385</v>
      </c>
    </row>
    <row r="5482" spans="1:11" x14ac:dyDescent="0.25">
      <c r="A5482" t="s">
        <v>18</v>
      </c>
      <c r="B5482" t="s">
        <v>54</v>
      </c>
      <c r="C5482">
        <v>2018</v>
      </c>
      <c r="D5482">
        <v>1.7</v>
      </c>
      <c r="E5482" t="s">
        <v>22</v>
      </c>
      <c r="F5482" t="s">
        <v>25</v>
      </c>
      <c r="G5482">
        <v>128889</v>
      </c>
      <c r="H5482">
        <v>4</v>
      </c>
      <c r="I5482">
        <v>2</v>
      </c>
      <c r="J5482">
        <v>10622</v>
      </c>
      <c r="K5482">
        <v>0.54620255275218677</v>
      </c>
    </row>
    <row r="5483" spans="1:11" x14ac:dyDescent="0.25">
      <c r="A5483" t="s">
        <v>10</v>
      </c>
      <c r="B5483" t="s">
        <v>31</v>
      </c>
      <c r="C5483">
        <v>2000</v>
      </c>
      <c r="D5483">
        <v>4.3</v>
      </c>
      <c r="E5483" t="s">
        <v>16</v>
      </c>
      <c r="F5483" t="s">
        <v>25</v>
      </c>
      <c r="G5483">
        <v>190770</v>
      </c>
      <c r="H5483">
        <v>2</v>
      </c>
      <c r="I5483">
        <v>3</v>
      </c>
      <c r="J5483">
        <v>5584</v>
      </c>
      <c r="K5483">
        <v>0.54630001374978354</v>
      </c>
    </row>
    <row r="5484" spans="1:11" x14ac:dyDescent="0.25">
      <c r="A5484" t="s">
        <v>33</v>
      </c>
      <c r="B5484" t="s">
        <v>43</v>
      </c>
      <c r="C5484">
        <v>2023</v>
      </c>
      <c r="D5484">
        <v>2.8</v>
      </c>
      <c r="E5484" t="s">
        <v>28</v>
      </c>
      <c r="F5484" t="s">
        <v>13</v>
      </c>
      <c r="G5484">
        <v>50489</v>
      </c>
      <c r="H5484">
        <v>5</v>
      </c>
      <c r="I5484">
        <v>4</v>
      </c>
      <c r="J5484">
        <v>12790</v>
      </c>
      <c r="K5484">
        <v>0.54635255842984987</v>
      </c>
    </row>
    <row r="5485" spans="1:11" x14ac:dyDescent="0.25">
      <c r="A5485" t="s">
        <v>29</v>
      </c>
      <c r="B5485" t="s">
        <v>56</v>
      </c>
      <c r="C5485">
        <v>2017</v>
      </c>
      <c r="D5485">
        <v>1</v>
      </c>
      <c r="E5485" t="s">
        <v>12</v>
      </c>
      <c r="F5485" t="s">
        <v>25</v>
      </c>
      <c r="G5485">
        <v>151252</v>
      </c>
      <c r="H5485">
        <v>5</v>
      </c>
      <c r="I5485">
        <v>2</v>
      </c>
      <c r="J5485">
        <v>7174</v>
      </c>
      <c r="K5485">
        <v>0.54674295750732493</v>
      </c>
    </row>
    <row r="5486" spans="1:11" x14ac:dyDescent="0.25">
      <c r="A5486" t="s">
        <v>23</v>
      </c>
      <c r="B5486" t="s">
        <v>24</v>
      </c>
      <c r="C5486">
        <v>2007</v>
      </c>
      <c r="D5486">
        <v>1.2</v>
      </c>
      <c r="E5486" t="s">
        <v>28</v>
      </c>
      <c r="F5486" t="s">
        <v>25</v>
      </c>
      <c r="G5486">
        <v>186908</v>
      </c>
      <c r="H5486">
        <v>5</v>
      </c>
      <c r="I5486">
        <v>5</v>
      </c>
      <c r="J5486">
        <v>3661</v>
      </c>
      <c r="K5486">
        <v>0.54675432981862615</v>
      </c>
    </row>
    <row r="5487" spans="1:11" x14ac:dyDescent="0.25">
      <c r="A5487" t="s">
        <v>36</v>
      </c>
      <c r="B5487" t="s">
        <v>44</v>
      </c>
      <c r="C5487">
        <v>2003</v>
      </c>
      <c r="D5487">
        <v>3</v>
      </c>
      <c r="E5487" t="s">
        <v>16</v>
      </c>
      <c r="F5487" t="s">
        <v>13</v>
      </c>
      <c r="G5487">
        <v>132638</v>
      </c>
      <c r="H5487">
        <v>3</v>
      </c>
      <c r="I5487">
        <v>3</v>
      </c>
      <c r="J5487">
        <v>6347</v>
      </c>
      <c r="K5487">
        <v>0.54678790584759884</v>
      </c>
    </row>
    <row r="5488" spans="1:11" x14ac:dyDescent="0.25">
      <c r="A5488" t="s">
        <v>40</v>
      </c>
      <c r="B5488" t="s">
        <v>51</v>
      </c>
      <c r="C5488">
        <v>2003</v>
      </c>
      <c r="D5488">
        <v>3.6</v>
      </c>
      <c r="E5488" t="s">
        <v>22</v>
      </c>
      <c r="F5488" t="s">
        <v>25</v>
      </c>
      <c r="G5488">
        <v>106969</v>
      </c>
      <c r="H5488">
        <v>5</v>
      </c>
      <c r="I5488">
        <v>2</v>
      </c>
      <c r="J5488">
        <v>8460</v>
      </c>
      <c r="K5488">
        <v>0.54687846010044405</v>
      </c>
    </row>
    <row r="5489" spans="1:11" x14ac:dyDescent="0.25">
      <c r="A5489" t="s">
        <v>33</v>
      </c>
      <c r="B5489" t="s">
        <v>34</v>
      </c>
      <c r="C5489">
        <v>2022</v>
      </c>
      <c r="D5489">
        <v>2.1</v>
      </c>
      <c r="E5489" t="s">
        <v>22</v>
      </c>
      <c r="F5489" t="s">
        <v>17</v>
      </c>
      <c r="G5489">
        <v>229332</v>
      </c>
      <c r="H5489">
        <v>4</v>
      </c>
      <c r="I5489">
        <v>1</v>
      </c>
      <c r="J5489">
        <v>11713</v>
      </c>
      <c r="K5489">
        <v>0.54699725838714619</v>
      </c>
    </row>
    <row r="5490" spans="1:11" x14ac:dyDescent="0.25">
      <c r="A5490" t="s">
        <v>18</v>
      </c>
      <c r="B5490" t="s">
        <v>54</v>
      </c>
      <c r="C5490">
        <v>2012</v>
      </c>
      <c r="D5490">
        <v>1.8</v>
      </c>
      <c r="E5490" t="s">
        <v>16</v>
      </c>
      <c r="F5490" t="s">
        <v>17</v>
      </c>
      <c r="G5490">
        <v>86290</v>
      </c>
      <c r="H5490">
        <v>4</v>
      </c>
      <c r="I5490">
        <v>1</v>
      </c>
      <c r="J5490">
        <v>10274</v>
      </c>
      <c r="K5490">
        <v>0.54702022634941705</v>
      </c>
    </row>
    <row r="5491" spans="1:11" x14ac:dyDescent="0.25">
      <c r="A5491" t="s">
        <v>18</v>
      </c>
      <c r="B5491" t="s">
        <v>52</v>
      </c>
      <c r="C5491">
        <v>2021</v>
      </c>
      <c r="D5491">
        <v>2.9</v>
      </c>
      <c r="E5491" t="s">
        <v>12</v>
      </c>
      <c r="F5491" t="s">
        <v>25</v>
      </c>
      <c r="G5491">
        <v>88477</v>
      </c>
      <c r="H5491">
        <v>5</v>
      </c>
      <c r="I5491">
        <v>5</v>
      </c>
      <c r="J5491">
        <v>11530</v>
      </c>
      <c r="K5491">
        <v>0.54704234575717259</v>
      </c>
    </row>
    <row r="5492" spans="1:11" x14ac:dyDescent="0.25">
      <c r="A5492" t="s">
        <v>26</v>
      </c>
      <c r="B5492" t="s">
        <v>47</v>
      </c>
      <c r="C5492">
        <v>2019</v>
      </c>
      <c r="D5492">
        <v>3.2</v>
      </c>
      <c r="E5492" t="s">
        <v>12</v>
      </c>
      <c r="F5492" t="s">
        <v>17</v>
      </c>
      <c r="G5492">
        <v>14979</v>
      </c>
      <c r="H5492">
        <v>2</v>
      </c>
      <c r="I5492">
        <v>4</v>
      </c>
      <c r="J5492">
        <v>14200</v>
      </c>
      <c r="K5492">
        <v>0.54731000062294877</v>
      </c>
    </row>
    <row r="5493" spans="1:11" x14ac:dyDescent="0.25">
      <c r="A5493" t="s">
        <v>26</v>
      </c>
      <c r="B5493" t="s">
        <v>32</v>
      </c>
      <c r="C5493">
        <v>2003</v>
      </c>
      <c r="D5493">
        <v>1.8</v>
      </c>
      <c r="E5493" t="s">
        <v>28</v>
      </c>
      <c r="F5493" t="s">
        <v>17</v>
      </c>
      <c r="G5493">
        <v>295758</v>
      </c>
      <c r="H5493">
        <v>4</v>
      </c>
      <c r="I5493">
        <v>4</v>
      </c>
      <c r="J5493">
        <v>2384</v>
      </c>
      <c r="K5493">
        <v>0.54735442558517011</v>
      </c>
    </row>
    <row r="5494" spans="1:11" x14ac:dyDescent="0.25">
      <c r="A5494" t="s">
        <v>18</v>
      </c>
      <c r="B5494" t="s">
        <v>19</v>
      </c>
      <c r="C5494">
        <v>2006</v>
      </c>
      <c r="D5494">
        <v>1.3</v>
      </c>
      <c r="E5494" t="s">
        <v>22</v>
      </c>
      <c r="F5494" t="s">
        <v>13</v>
      </c>
      <c r="G5494">
        <v>35764</v>
      </c>
      <c r="H5494">
        <v>4</v>
      </c>
      <c r="I5494">
        <v>2</v>
      </c>
      <c r="J5494">
        <v>8484</v>
      </c>
      <c r="K5494">
        <v>0.54765329690581721</v>
      </c>
    </row>
    <row r="5495" spans="1:11" x14ac:dyDescent="0.25">
      <c r="A5495" t="s">
        <v>18</v>
      </c>
      <c r="B5495" t="s">
        <v>54</v>
      </c>
      <c r="C5495">
        <v>2014</v>
      </c>
      <c r="D5495">
        <v>5</v>
      </c>
      <c r="E5495" t="s">
        <v>12</v>
      </c>
      <c r="F5495" t="s">
        <v>25</v>
      </c>
      <c r="G5495">
        <v>151529</v>
      </c>
      <c r="H5495">
        <v>5</v>
      </c>
      <c r="I5495">
        <v>4</v>
      </c>
      <c r="J5495">
        <v>10269</v>
      </c>
      <c r="K5495">
        <v>0.54769048854606162</v>
      </c>
    </row>
    <row r="5496" spans="1:11" x14ac:dyDescent="0.25">
      <c r="A5496" t="s">
        <v>40</v>
      </c>
      <c r="B5496" t="s">
        <v>51</v>
      </c>
      <c r="C5496">
        <v>2008</v>
      </c>
      <c r="D5496">
        <v>3.7</v>
      </c>
      <c r="E5496" t="s">
        <v>16</v>
      </c>
      <c r="F5496" t="s">
        <v>13</v>
      </c>
      <c r="G5496">
        <v>155423</v>
      </c>
      <c r="H5496">
        <v>5</v>
      </c>
      <c r="I5496">
        <v>2</v>
      </c>
      <c r="J5496">
        <v>8091</v>
      </c>
      <c r="K5496">
        <v>0.54785389783976357</v>
      </c>
    </row>
    <row r="5497" spans="1:11" x14ac:dyDescent="0.25">
      <c r="A5497" t="s">
        <v>23</v>
      </c>
      <c r="B5497" t="s">
        <v>38</v>
      </c>
      <c r="C5497">
        <v>2019</v>
      </c>
      <c r="D5497">
        <v>4.7</v>
      </c>
      <c r="E5497" t="s">
        <v>12</v>
      </c>
      <c r="F5497" t="s">
        <v>17</v>
      </c>
      <c r="G5497">
        <v>136891</v>
      </c>
      <c r="H5497">
        <v>2</v>
      </c>
      <c r="I5497">
        <v>1</v>
      </c>
      <c r="J5497">
        <v>13262</v>
      </c>
      <c r="K5497">
        <v>0.54826490935247441</v>
      </c>
    </row>
    <row r="5498" spans="1:11" x14ac:dyDescent="0.25">
      <c r="A5498" t="s">
        <v>23</v>
      </c>
      <c r="B5498" t="s">
        <v>24</v>
      </c>
      <c r="C5498">
        <v>2007</v>
      </c>
      <c r="D5498">
        <v>5</v>
      </c>
      <c r="E5498" t="s">
        <v>22</v>
      </c>
      <c r="F5498" t="s">
        <v>25</v>
      </c>
      <c r="G5498">
        <v>1396</v>
      </c>
      <c r="H5498">
        <v>2</v>
      </c>
      <c r="I5498">
        <v>3</v>
      </c>
      <c r="J5498">
        <v>13172</v>
      </c>
      <c r="K5498">
        <v>0.54832267899486264</v>
      </c>
    </row>
    <row r="5499" spans="1:11" x14ac:dyDescent="0.25">
      <c r="A5499" t="s">
        <v>18</v>
      </c>
      <c r="B5499" t="s">
        <v>54</v>
      </c>
      <c r="C5499">
        <v>2010</v>
      </c>
      <c r="D5499">
        <v>3.8</v>
      </c>
      <c r="E5499" t="s">
        <v>12</v>
      </c>
      <c r="F5499" t="s">
        <v>25</v>
      </c>
      <c r="G5499">
        <v>149913</v>
      </c>
      <c r="H5499">
        <v>2</v>
      </c>
      <c r="I5499">
        <v>3</v>
      </c>
      <c r="J5499">
        <v>7901</v>
      </c>
      <c r="K5499">
        <v>0.54833624522304514</v>
      </c>
    </row>
    <row r="5500" spans="1:11" x14ac:dyDescent="0.25">
      <c r="A5500" t="s">
        <v>26</v>
      </c>
      <c r="B5500" t="s">
        <v>32</v>
      </c>
      <c r="C5500">
        <v>2021</v>
      </c>
      <c r="D5500">
        <v>3.3</v>
      </c>
      <c r="E5500" t="s">
        <v>12</v>
      </c>
      <c r="F5500" t="s">
        <v>17</v>
      </c>
      <c r="G5500">
        <v>269307</v>
      </c>
      <c r="H5500">
        <v>5</v>
      </c>
      <c r="I5500">
        <v>2</v>
      </c>
      <c r="J5500">
        <v>9813</v>
      </c>
      <c r="K5500">
        <v>0.54837536898722083</v>
      </c>
    </row>
    <row r="5501" spans="1:11" x14ac:dyDescent="0.25">
      <c r="A5501" t="s">
        <v>14</v>
      </c>
      <c r="B5501" t="s">
        <v>46</v>
      </c>
      <c r="C5501">
        <v>2012</v>
      </c>
      <c r="D5501">
        <v>3.4</v>
      </c>
      <c r="E5501" t="s">
        <v>16</v>
      </c>
      <c r="F5501" t="s">
        <v>17</v>
      </c>
      <c r="G5501">
        <v>282395</v>
      </c>
      <c r="H5501">
        <v>3</v>
      </c>
      <c r="I5501">
        <v>2</v>
      </c>
      <c r="J5501">
        <v>7952</v>
      </c>
      <c r="K5501">
        <v>0.54846454121108945</v>
      </c>
    </row>
    <row r="5502" spans="1:11" x14ac:dyDescent="0.25">
      <c r="A5502" t="s">
        <v>29</v>
      </c>
      <c r="B5502" t="s">
        <v>30</v>
      </c>
      <c r="C5502">
        <v>2023</v>
      </c>
      <c r="D5502">
        <v>3.4</v>
      </c>
      <c r="E5502" t="s">
        <v>28</v>
      </c>
      <c r="F5502" t="s">
        <v>13</v>
      </c>
      <c r="G5502">
        <v>135534</v>
      </c>
      <c r="H5502">
        <v>5</v>
      </c>
      <c r="I5502">
        <v>4</v>
      </c>
      <c r="J5502">
        <v>11689</v>
      </c>
      <c r="K5502">
        <v>0.54869671712596202</v>
      </c>
    </row>
    <row r="5503" spans="1:11" x14ac:dyDescent="0.25">
      <c r="A5503" t="s">
        <v>14</v>
      </c>
      <c r="B5503" t="s">
        <v>39</v>
      </c>
      <c r="C5503">
        <v>2017</v>
      </c>
      <c r="D5503">
        <v>4.5</v>
      </c>
      <c r="E5503" t="s">
        <v>12</v>
      </c>
      <c r="F5503" t="s">
        <v>25</v>
      </c>
      <c r="G5503">
        <v>89136</v>
      </c>
      <c r="H5503">
        <v>4</v>
      </c>
      <c r="I5503">
        <v>3</v>
      </c>
      <c r="J5503">
        <v>11917</v>
      </c>
      <c r="K5503">
        <v>0.54885275329407923</v>
      </c>
    </row>
    <row r="5504" spans="1:11" x14ac:dyDescent="0.25">
      <c r="A5504" t="s">
        <v>40</v>
      </c>
      <c r="B5504" t="s">
        <v>41</v>
      </c>
      <c r="C5504">
        <v>2000</v>
      </c>
      <c r="D5504">
        <v>4.2</v>
      </c>
      <c r="E5504" t="s">
        <v>28</v>
      </c>
      <c r="F5504" t="s">
        <v>13</v>
      </c>
      <c r="G5504">
        <v>185660</v>
      </c>
      <c r="H5504">
        <v>2</v>
      </c>
      <c r="I5504">
        <v>4</v>
      </c>
      <c r="J5504">
        <v>4586</v>
      </c>
      <c r="K5504">
        <v>0.54891390442181942</v>
      </c>
    </row>
    <row r="5505" spans="1:11" x14ac:dyDescent="0.25">
      <c r="A5505" t="s">
        <v>20</v>
      </c>
      <c r="B5505" t="s">
        <v>21</v>
      </c>
      <c r="C5505">
        <v>2008</v>
      </c>
      <c r="D5505">
        <v>1.5</v>
      </c>
      <c r="E5505" t="s">
        <v>28</v>
      </c>
      <c r="F5505" t="s">
        <v>17</v>
      </c>
      <c r="G5505">
        <v>152898</v>
      </c>
      <c r="H5505">
        <v>4</v>
      </c>
      <c r="I5505">
        <v>2</v>
      </c>
      <c r="J5505">
        <v>6442</v>
      </c>
      <c r="K5505">
        <v>0.54899571629546451</v>
      </c>
    </row>
    <row r="5506" spans="1:11" x14ac:dyDescent="0.25">
      <c r="A5506" t="s">
        <v>29</v>
      </c>
      <c r="B5506" t="s">
        <v>30</v>
      </c>
      <c r="C5506">
        <v>2009</v>
      </c>
      <c r="D5506">
        <v>1.4</v>
      </c>
      <c r="E5506" t="s">
        <v>16</v>
      </c>
      <c r="F5506" t="s">
        <v>17</v>
      </c>
      <c r="G5506">
        <v>264425</v>
      </c>
      <c r="H5506">
        <v>5</v>
      </c>
      <c r="I5506">
        <v>2</v>
      </c>
      <c r="J5506">
        <v>5411</v>
      </c>
      <c r="K5506">
        <v>0.54904257735692552</v>
      </c>
    </row>
    <row r="5507" spans="1:11" x14ac:dyDescent="0.25">
      <c r="A5507" t="s">
        <v>33</v>
      </c>
      <c r="B5507" t="s">
        <v>55</v>
      </c>
      <c r="C5507">
        <v>2007</v>
      </c>
      <c r="D5507">
        <v>2</v>
      </c>
      <c r="E5507" t="s">
        <v>22</v>
      </c>
      <c r="F5507" t="s">
        <v>17</v>
      </c>
      <c r="G5507">
        <v>225309</v>
      </c>
      <c r="H5507">
        <v>2</v>
      </c>
      <c r="I5507">
        <v>5</v>
      </c>
      <c r="J5507">
        <v>7193</v>
      </c>
      <c r="K5507">
        <v>0.54917497528921388</v>
      </c>
    </row>
    <row r="5508" spans="1:11" x14ac:dyDescent="0.25">
      <c r="A5508" t="s">
        <v>14</v>
      </c>
      <c r="B5508" t="s">
        <v>15</v>
      </c>
      <c r="C5508">
        <v>2023</v>
      </c>
      <c r="D5508">
        <v>2</v>
      </c>
      <c r="E5508" t="s">
        <v>12</v>
      </c>
      <c r="F5508" t="s">
        <v>13</v>
      </c>
      <c r="G5508">
        <v>280794</v>
      </c>
      <c r="H5508">
        <v>2</v>
      </c>
      <c r="I5508">
        <v>3</v>
      </c>
      <c r="J5508">
        <v>7384</v>
      </c>
      <c r="K5508">
        <v>0.54923368242254478</v>
      </c>
    </row>
    <row r="5509" spans="1:11" x14ac:dyDescent="0.25">
      <c r="A5509" t="s">
        <v>29</v>
      </c>
      <c r="B5509" t="s">
        <v>30</v>
      </c>
      <c r="C5509">
        <v>2018</v>
      </c>
      <c r="D5509">
        <v>2</v>
      </c>
      <c r="E5509" t="s">
        <v>12</v>
      </c>
      <c r="F5509" t="s">
        <v>25</v>
      </c>
      <c r="G5509">
        <v>12518</v>
      </c>
      <c r="H5509">
        <v>4</v>
      </c>
      <c r="I5509">
        <v>5</v>
      </c>
      <c r="J5509">
        <v>11249</v>
      </c>
      <c r="K5509">
        <v>0.54931796015036549</v>
      </c>
    </row>
    <row r="5510" spans="1:11" x14ac:dyDescent="0.25">
      <c r="A5510" t="s">
        <v>20</v>
      </c>
      <c r="B5510" t="s">
        <v>42</v>
      </c>
      <c r="C5510">
        <v>2006</v>
      </c>
      <c r="D5510">
        <v>2.6</v>
      </c>
      <c r="E5510" t="s">
        <v>12</v>
      </c>
      <c r="F5510" t="s">
        <v>17</v>
      </c>
      <c r="G5510">
        <v>282423</v>
      </c>
      <c r="H5510">
        <v>5</v>
      </c>
      <c r="I5510">
        <v>5</v>
      </c>
      <c r="J5510">
        <v>4351</v>
      </c>
      <c r="K5510">
        <v>0.5493927782929946</v>
      </c>
    </row>
    <row r="5511" spans="1:11" x14ac:dyDescent="0.25">
      <c r="A5511" t="s">
        <v>29</v>
      </c>
      <c r="B5511" t="s">
        <v>56</v>
      </c>
      <c r="C5511">
        <v>2019</v>
      </c>
      <c r="D5511">
        <v>2.2999999999999998</v>
      </c>
      <c r="E5511" t="s">
        <v>12</v>
      </c>
      <c r="F5511" t="s">
        <v>17</v>
      </c>
      <c r="G5511">
        <v>148008</v>
      </c>
      <c r="H5511">
        <v>4</v>
      </c>
      <c r="I5511">
        <v>1</v>
      </c>
      <c r="J5511">
        <v>10639</v>
      </c>
      <c r="K5511">
        <v>0.54951510854154062</v>
      </c>
    </row>
    <row r="5512" spans="1:11" x14ac:dyDescent="0.25">
      <c r="A5512" t="s">
        <v>14</v>
      </c>
      <c r="B5512" t="s">
        <v>15</v>
      </c>
      <c r="C5512">
        <v>2008</v>
      </c>
      <c r="D5512">
        <v>1.6</v>
      </c>
      <c r="E5512" t="s">
        <v>28</v>
      </c>
      <c r="F5512" t="s">
        <v>25</v>
      </c>
      <c r="G5512">
        <v>136629</v>
      </c>
      <c r="H5512">
        <v>3</v>
      </c>
      <c r="I5512">
        <v>5</v>
      </c>
      <c r="J5512">
        <v>5367</v>
      </c>
      <c r="K5512">
        <v>0.54952865327938838</v>
      </c>
    </row>
    <row r="5513" spans="1:11" x14ac:dyDescent="0.25">
      <c r="A5513" t="s">
        <v>36</v>
      </c>
      <c r="B5513" t="s">
        <v>44</v>
      </c>
      <c r="C5513">
        <v>2021</v>
      </c>
      <c r="D5513">
        <v>2</v>
      </c>
      <c r="E5513" t="s">
        <v>12</v>
      </c>
      <c r="F5513" t="s">
        <v>17</v>
      </c>
      <c r="G5513">
        <v>229628</v>
      </c>
      <c r="H5513">
        <v>2</v>
      </c>
      <c r="I5513">
        <v>4</v>
      </c>
      <c r="J5513">
        <v>9307</v>
      </c>
      <c r="K5513">
        <v>0.54986509257199967</v>
      </c>
    </row>
    <row r="5514" spans="1:11" x14ac:dyDescent="0.25">
      <c r="A5514" t="s">
        <v>26</v>
      </c>
      <c r="B5514" t="s">
        <v>32</v>
      </c>
      <c r="C5514">
        <v>2013</v>
      </c>
      <c r="D5514">
        <v>3.5</v>
      </c>
      <c r="E5514" t="s">
        <v>16</v>
      </c>
      <c r="F5514" t="s">
        <v>25</v>
      </c>
      <c r="G5514">
        <v>288094</v>
      </c>
      <c r="H5514">
        <v>5</v>
      </c>
      <c r="I5514">
        <v>5</v>
      </c>
      <c r="J5514">
        <v>6738</v>
      </c>
      <c r="K5514">
        <v>0.55026944058354121</v>
      </c>
    </row>
    <row r="5515" spans="1:11" x14ac:dyDescent="0.25">
      <c r="A5515" t="s">
        <v>23</v>
      </c>
      <c r="B5515" t="s">
        <v>45</v>
      </c>
      <c r="C5515">
        <v>2005</v>
      </c>
      <c r="D5515">
        <v>3</v>
      </c>
      <c r="E5515" t="s">
        <v>16</v>
      </c>
      <c r="F5515" t="s">
        <v>25</v>
      </c>
      <c r="G5515">
        <v>131461</v>
      </c>
      <c r="H5515">
        <v>3</v>
      </c>
      <c r="I5515">
        <v>5</v>
      </c>
      <c r="J5515">
        <v>6970</v>
      </c>
      <c r="K5515">
        <v>0.55029386755016496</v>
      </c>
    </row>
    <row r="5516" spans="1:11" x14ac:dyDescent="0.25">
      <c r="A5516" t="s">
        <v>14</v>
      </c>
      <c r="B5516" t="s">
        <v>39</v>
      </c>
      <c r="C5516">
        <v>2011</v>
      </c>
      <c r="D5516">
        <v>1.8</v>
      </c>
      <c r="E5516" t="s">
        <v>12</v>
      </c>
      <c r="F5516" t="s">
        <v>13</v>
      </c>
      <c r="G5516">
        <v>283202</v>
      </c>
      <c r="H5516">
        <v>5</v>
      </c>
      <c r="I5516">
        <v>3</v>
      </c>
      <c r="J5516">
        <v>3535</v>
      </c>
      <c r="K5516">
        <v>0.55039787752812352</v>
      </c>
    </row>
    <row r="5517" spans="1:11" x14ac:dyDescent="0.25">
      <c r="A5517" t="s">
        <v>26</v>
      </c>
      <c r="B5517" t="s">
        <v>47</v>
      </c>
      <c r="C5517">
        <v>2014</v>
      </c>
      <c r="D5517">
        <v>4.8</v>
      </c>
      <c r="E5517" t="s">
        <v>28</v>
      </c>
      <c r="F5517" t="s">
        <v>17</v>
      </c>
      <c r="G5517">
        <v>184138</v>
      </c>
      <c r="H5517">
        <v>4</v>
      </c>
      <c r="I5517">
        <v>1</v>
      </c>
      <c r="J5517">
        <v>10917</v>
      </c>
      <c r="K5517">
        <v>0.55040385671088565</v>
      </c>
    </row>
    <row r="5518" spans="1:11" x14ac:dyDescent="0.25">
      <c r="A5518" t="s">
        <v>36</v>
      </c>
      <c r="B5518" t="s">
        <v>44</v>
      </c>
      <c r="C5518">
        <v>2018</v>
      </c>
      <c r="D5518">
        <v>1.6</v>
      </c>
      <c r="E5518" t="s">
        <v>12</v>
      </c>
      <c r="F5518" t="s">
        <v>13</v>
      </c>
      <c r="G5518">
        <v>88716</v>
      </c>
      <c r="H5518">
        <v>3</v>
      </c>
      <c r="I5518">
        <v>1</v>
      </c>
      <c r="J5518">
        <v>9325</v>
      </c>
      <c r="K5518">
        <v>0.55070052185189367</v>
      </c>
    </row>
    <row r="5519" spans="1:11" x14ac:dyDescent="0.25">
      <c r="A5519" t="s">
        <v>18</v>
      </c>
      <c r="B5519" t="s">
        <v>54</v>
      </c>
      <c r="C5519">
        <v>2016</v>
      </c>
      <c r="D5519">
        <v>2.1</v>
      </c>
      <c r="E5519" t="s">
        <v>28</v>
      </c>
      <c r="F5519" t="s">
        <v>25</v>
      </c>
      <c r="G5519">
        <v>8126</v>
      </c>
      <c r="H5519">
        <v>4</v>
      </c>
      <c r="I5519">
        <v>3</v>
      </c>
      <c r="J5519">
        <v>10837</v>
      </c>
      <c r="K5519">
        <v>0.55070285380752571</v>
      </c>
    </row>
    <row r="5520" spans="1:11" x14ac:dyDescent="0.25">
      <c r="A5520" t="s">
        <v>29</v>
      </c>
      <c r="B5520" t="s">
        <v>35</v>
      </c>
      <c r="C5520">
        <v>2017</v>
      </c>
      <c r="D5520">
        <v>1.3</v>
      </c>
      <c r="E5520" t="s">
        <v>28</v>
      </c>
      <c r="F5520" t="s">
        <v>17</v>
      </c>
      <c r="G5520">
        <v>257004</v>
      </c>
      <c r="H5520">
        <v>5</v>
      </c>
      <c r="I5520">
        <v>4</v>
      </c>
      <c r="J5520">
        <v>6859</v>
      </c>
      <c r="K5520">
        <v>0.55073741061111536</v>
      </c>
    </row>
    <row r="5521" spans="1:11" x14ac:dyDescent="0.25">
      <c r="A5521" t="s">
        <v>23</v>
      </c>
      <c r="B5521" t="s">
        <v>38</v>
      </c>
      <c r="C5521">
        <v>2008</v>
      </c>
      <c r="D5521">
        <v>1.9</v>
      </c>
      <c r="E5521" t="s">
        <v>22</v>
      </c>
      <c r="F5521" t="s">
        <v>13</v>
      </c>
      <c r="G5521">
        <v>92722</v>
      </c>
      <c r="H5521">
        <v>2</v>
      </c>
      <c r="I5521">
        <v>2</v>
      </c>
      <c r="J5521">
        <v>8545</v>
      </c>
      <c r="K5521">
        <v>0.55078286179535196</v>
      </c>
    </row>
    <row r="5522" spans="1:11" x14ac:dyDescent="0.25">
      <c r="A5522" t="s">
        <v>40</v>
      </c>
      <c r="B5522" t="s">
        <v>41</v>
      </c>
      <c r="C5522">
        <v>2023</v>
      </c>
      <c r="D5522">
        <v>4.2</v>
      </c>
      <c r="E5522" t="s">
        <v>28</v>
      </c>
      <c r="F5522" t="s">
        <v>25</v>
      </c>
      <c r="G5522">
        <v>12478</v>
      </c>
      <c r="H5522">
        <v>3</v>
      </c>
      <c r="I5522">
        <v>4</v>
      </c>
      <c r="J5522">
        <v>14950</v>
      </c>
      <c r="K5522">
        <v>0.55091985804611254</v>
      </c>
    </row>
    <row r="5523" spans="1:11" x14ac:dyDescent="0.25">
      <c r="A5523" t="s">
        <v>14</v>
      </c>
      <c r="B5523" t="s">
        <v>15</v>
      </c>
      <c r="C5523">
        <v>2020</v>
      </c>
      <c r="D5523">
        <v>2</v>
      </c>
      <c r="E5523" t="s">
        <v>12</v>
      </c>
      <c r="F5523" t="s">
        <v>17</v>
      </c>
      <c r="G5523">
        <v>183441</v>
      </c>
      <c r="H5523">
        <v>4</v>
      </c>
      <c r="I5523">
        <v>3</v>
      </c>
      <c r="J5523">
        <v>9931</v>
      </c>
      <c r="K5523">
        <v>0.55112908346538514</v>
      </c>
    </row>
    <row r="5524" spans="1:11" x14ac:dyDescent="0.25">
      <c r="A5524" t="s">
        <v>18</v>
      </c>
      <c r="B5524" t="s">
        <v>52</v>
      </c>
      <c r="C5524">
        <v>2017</v>
      </c>
      <c r="D5524">
        <v>2</v>
      </c>
      <c r="E5524" t="s">
        <v>12</v>
      </c>
      <c r="F5524" t="s">
        <v>13</v>
      </c>
      <c r="G5524">
        <v>116231</v>
      </c>
      <c r="H5524">
        <v>3</v>
      </c>
      <c r="I5524">
        <v>5</v>
      </c>
      <c r="J5524">
        <v>8875</v>
      </c>
      <c r="K5524">
        <v>0.55116110872801827</v>
      </c>
    </row>
    <row r="5525" spans="1:11" x14ac:dyDescent="0.25">
      <c r="A5525" t="s">
        <v>26</v>
      </c>
      <c r="B5525" t="s">
        <v>27</v>
      </c>
      <c r="C5525">
        <v>2012</v>
      </c>
      <c r="D5525">
        <v>2</v>
      </c>
      <c r="E5525" t="s">
        <v>16</v>
      </c>
      <c r="F5525" t="s">
        <v>17</v>
      </c>
      <c r="G5525">
        <v>37448</v>
      </c>
      <c r="H5525">
        <v>3</v>
      </c>
      <c r="I5525">
        <v>5</v>
      </c>
      <c r="J5525">
        <v>11451</v>
      </c>
      <c r="K5525">
        <v>0.55127551730807167</v>
      </c>
    </row>
    <row r="5526" spans="1:11" x14ac:dyDescent="0.25">
      <c r="A5526" t="s">
        <v>29</v>
      </c>
      <c r="B5526" t="s">
        <v>56</v>
      </c>
      <c r="C5526">
        <v>2002</v>
      </c>
      <c r="D5526">
        <v>2.2000000000000002</v>
      </c>
      <c r="E5526" t="s">
        <v>16</v>
      </c>
      <c r="F5526" t="s">
        <v>17</v>
      </c>
      <c r="G5526">
        <v>79517</v>
      </c>
      <c r="H5526">
        <v>5</v>
      </c>
      <c r="I5526">
        <v>1</v>
      </c>
      <c r="J5526">
        <v>7809</v>
      </c>
      <c r="K5526">
        <v>0.55183521735936625</v>
      </c>
    </row>
    <row r="5527" spans="1:11" x14ac:dyDescent="0.25">
      <c r="A5527" t="s">
        <v>36</v>
      </c>
      <c r="B5527" t="s">
        <v>37</v>
      </c>
      <c r="C5527">
        <v>2023</v>
      </c>
      <c r="D5527">
        <v>4.7</v>
      </c>
      <c r="E5527" t="s">
        <v>22</v>
      </c>
      <c r="F5527" t="s">
        <v>25</v>
      </c>
      <c r="G5527">
        <v>65453</v>
      </c>
      <c r="H5527">
        <v>5</v>
      </c>
      <c r="I5527">
        <v>2</v>
      </c>
      <c r="J5527">
        <v>16390</v>
      </c>
      <c r="K5527">
        <v>0.55210642880644945</v>
      </c>
    </row>
    <row r="5528" spans="1:11" x14ac:dyDescent="0.25">
      <c r="A5528" t="s">
        <v>18</v>
      </c>
      <c r="B5528" t="s">
        <v>19</v>
      </c>
      <c r="C5528">
        <v>2017</v>
      </c>
      <c r="D5528">
        <v>4.2</v>
      </c>
      <c r="E5528" t="s">
        <v>12</v>
      </c>
      <c r="F5528" t="s">
        <v>25</v>
      </c>
      <c r="G5528">
        <v>112955</v>
      </c>
      <c r="H5528">
        <v>5</v>
      </c>
      <c r="I5528">
        <v>1</v>
      </c>
      <c r="J5528">
        <v>11140</v>
      </c>
      <c r="K5528">
        <v>0.55215730821115416</v>
      </c>
    </row>
    <row r="5529" spans="1:11" x14ac:dyDescent="0.25">
      <c r="A5529" t="s">
        <v>10</v>
      </c>
      <c r="B5529" t="s">
        <v>31</v>
      </c>
      <c r="C5529">
        <v>2000</v>
      </c>
      <c r="D5529">
        <v>3.7</v>
      </c>
      <c r="E5529" t="s">
        <v>28</v>
      </c>
      <c r="F5529" t="s">
        <v>13</v>
      </c>
      <c r="G5529">
        <v>134764</v>
      </c>
      <c r="H5529">
        <v>2</v>
      </c>
      <c r="I5529">
        <v>5</v>
      </c>
      <c r="J5529">
        <v>5104</v>
      </c>
      <c r="K5529">
        <v>0.55224642476848618</v>
      </c>
    </row>
    <row r="5530" spans="1:11" x14ac:dyDescent="0.25">
      <c r="A5530" t="s">
        <v>26</v>
      </c>
      <c r="B5530" t="s">
        <v>47</v>
      </c>
      <c r="C5530">
        <v>2010</v>
      </c>
      <c r="D5530">
        <v>2.4</v>
      </c>
      <c r="E5530" t="s">
        <v>22</v>
      </c>
      <c r="F5530" t="s">
        <v>17</v>
      </c>
      <c r="G5530">
        <v>16660</v>
      </c>
      <c r="H5530">
        <v>2</v>
      </c>
      <c r="I5530">
        <v>2</v>
      </c>
      <c r="J5530">
        <v>12666</v>
      </c>
      <c r="K5530">
        <v>0.55225547395152574</v>
      </c>
    </row>
    <row r="5531" spans="1:11" x14ac:dyDescent="0.25">
      <c r="A5531" t="s">
        <v>14</v>
      </c>
      <c r="B5531" t="s">
        <v>39</v>
      </c>
      <c r="C5531">
        <v>2014</v>
      </c>
      <c r="D5531">
        <v>1.9</v>
      </c>
      <c r="E5531" t="s">
        <v>28</v>
      </c>
      <c r="F5531" t="s">
        <v>25</v>
      </c>
      <c r="G5531">
        <v>263883</v>
      </c>
      <c r="H5531">
        <v>2</v>
      </c>
      <c r="I5531">
        <v>3</v>
      </c>
      <c r="J5531">
        <v>4922</v>
      </c>
      <c r="K5531">
        <v>0.55237512682940704</v>
      </c>
    </row>
    <row r="5532" spans="1:11" x14ac:dyDescent="0.25">
      <c r="A5532" t="s">
        <v>10</v>
      </c>
      <c r="B5532" t="s">
        <v>11</v>
      </c>
      <c r="C5532">
        <v>2016</v>
      </c>
      <c r="D5532">
        <v>3.4</v>
      </c>
      <c r="E5532" t="s">
        <v>16</v>
      </c>
      <c r="F5532" t="s">
        <v>25</v>
      </c>
      <c r="G5532">
        <v>241932</v>
      </c>
      <c r="H5532">
        <v>5</v>
      </c>
      <c r="I5532">
        <v>1</v>
      </c>
      <c r="J5532">
        <v>8461</v>
      </c>
      <c r="K5532">
        <v>0.55241309572248243</v>
      </c>
    </row>
    <row r="5533" spans="1:11" x14ac:dyDescent="0.25">
      <c r="A5533" t="s">
        <v>18</v>
      </c>
      <c r="B5533" t="s">
        <v>52</v>
      </c>
      <c r="C5533">
        <v>2004</v>
      </c>
      <c r="D5533">
        <v>4</v>
      </c>
      <c r="E5533" t="s">
        <v>12</v>
      </c>
      <c r="F5533" t="s">
        <v>13</v>
      </c>
      <c r="G5533">
        <v>164121</v>
      </c>
      <c r="H5533">
        <v>3</v>
      </c>
      <c r="I5533">
        <v>5</v>
      </c>
      <c r="J5533">
        <v>6017</v>
      </c>
      <c r="K5533">
        <v>0.5525367211835599</v>
      </c>
    </row>
    <row r="5534" spans="1:11" x14ac:dyDescent="0.25">
      <c r="A5534" t="s">
        <v>20</v>
      </c>
      <c r="B5534" t="s">
        <v>42</v>
      </c>
      <c r="C5534">
        <v>2015</v>
      </c>
      <c r="D5534">
        <v>3.5</v>
      </c>
      <c r="E5534" t="s">
        <v>16</v>
      </c>
      <c r="F5534" t="s">
        <v>17</v>
      </c>
      <c r="G5534">
        <v>127954</v>
      </c>
      <c r="H5534">
        <v>4</v>
      </c>
      <c r="I5534">
        <v>1</v>
      </c>
      <c r="J5534">
        <v>12040</v>
      </c>
      <c r="K5534">
        <v>0.55282162918210331</v>
      </c>
    </row>
    <row r="5535" spans="1:11" x14ac:dyDescent="0.25">
      <c r="A5535" t="s">
        <v>10</v>
      </c>
      <c r="B5535" t="s">
        <v>48</v>
      </c>
      <c r="C5535">
        <v>2021</v>
      </c>
      <c r="D5535">
        <v>4.9000000000000004</v>
      </c>
      <c r="E5535" t="s">
        <v>16</v>
      </c>
      <c r="F5535" t="s">
        <v>13</v>
      </c>
      <c r="G5535">
        <v>7865</v>
      </c>
      <c r="H5535">
        <v>5</v>
      </c>
      <c r="I5535">
        <v>2</v>
      </c>
      <c r="J5535">
        <v>16142</v>
      </c>
      <c r="K5535">
        <v>0.55290599680900121</v>
      </c>
    </row>
    <row r="5536" spans="1:11" x14ac:dyDescent="0.25">
      <c r="A5536" t="s">
        <v>26</v>
      </c>
      <c r="B5536" t="s">
        <v>32</v>
      </c>
      <c r="C5536">
        <v>2020</v>
      </c>
      <c r="D5536">
        <v>3.5</v>
      </c>
      <c r="E5536" t="s">
        <v>22</v>
      </c>
      <c r="F5536" t="s">
        <v>25</v>
      </c>
      <c r="G5536">
        <v>4758</v>
      </c>
      <c r="H5536">
        <v>4</v>
      </c>
      <c r="I5536">
        <v>1</v>
      </c>
      <c r="J5536">
        <v>15504</v>
      </c>
      <c r="K5536">
        <v>0.55305358556963247</v>
      </c>
    </row>
    <row r="5537" spans="1:11" x14ac:dyDescent="0.25">
      <c r="A5537" t="s">
        <v>20</v>
      </c>
      <c r="B5537" t="s">
        <v>42</v>
      </c>
      <c r="C5537">
        <v>2004</v>
      </c>
      <c r="D5537">
        <v>2.1</v>
      </c>
      <c r="E5537" t="s">
        <v>28</v>
      </c>
      <c r="F5537" t="s">
        <v>25</v>
      </c>
      <c r="G5537">
        <v>211397</v>
      </c>
      <c r="H5537">
        <v>5</v>
      </c>
      <c r="I5537">
        <v>2</v>
      </c>
      <c r="J5537">
        <v>3172</v>
      </c>
      <c r="K5537">
        <v>0.5530692849877995</v>
      </c>
    </row>
    <row r="5538" spans="1:11" x14ac:dyDescent="0.25">
      <c r="A5538" t="s">
        <v>26</v>
      </c>
      <c r="B5538" t="s">
        <v>32</v>
      </c>
      <c r="C5538">
        <v>2020</v>
      </c>
      <c r="D5538">
        <v>4.4000000000000004</v>
      </c>
      <c r="E5538" t="s">
        <v>12</v>
      </c>
      <c r="F5538" t="s">
        <v>25</v>
      </c>
      <c r="G5538">
        <v>71566</v>
      </c>
      <c r="H5538">
        <v>3</v>
      </c>
      <c r="I5538">
        <v>4</v>
      </c>
      <c r="J5538">
        <v>13068</v>
      </c>
      <c r="K5538">
        <v>0.55326563108151317</v>
      </c>
    </row>
    <row r="5539" spans="1:11" x14ac:dyDescent="0.25">
      <c r="A5539" t="s">
        <v>20</v>
      </c>
      <c r="B5539" t="s">
        <v>50</v>
      </c>
      <c r="C5539">
        <v>2005</v>
      </c>
      <c r="D5539">
        <v>2</v>
      </c>
      <c r="E5539" t="s">
        <v>28</v>
      </c>
      <c r="F5539" t="s">
        <v>17</v>
      </c>
      <c r="G5539">
        <v>153520</v>
      </c>
      <c r="H5539">
        <v>5</v>
      </c>
      <c r="I5539">
        <v>2</v>
      </c>
      <c r="J5539">
        <v>6029</v>
      </c>
      <c r="K5539">
        <v>0.55334010128041611</v>
      </c>
    </row>
    <row r="5540" spans="1:11" x14ac:dyDescent="0.25">
      <c r="A5540" t="s">
        <v>18</v>
      </c>
      <c r="B5540" t="s">
        <v>52</v>
      </c>
      <c r="C5540">
        <v>2016</v>
      </c>
      <c r="D5540">
        <v>2.4</v>
      </c>
      <c r="E5540" t="s">
        <v>12</v>
      </c>
      <c r="F5540" t="s">
        <v>17</v>
      </c>
      <c r="G5540">
        <v>227774</v>
      </c>
      <c r="H5540">
        <v>3</v>
      </c>
      <c r="I5540">
        <v>2</v>
      </c>
      <c r="J5540">
        <v>8244</v>
      </c>
      <c r="K5540">
        <v>0.55355556233179126</v>
      </c>
    </row>
    <row r="5541" spans="1:11" x14ac:dyDescent="0.25">
      <c r="A5541" t="s">
        <v>20</v>
      </c>
      <c r="B5541" t="s">
        <v>50</v>
      </c>
      <c r="C5541">
        <v>2020</v>
      </c>
      <c r="D5541">
        <v>1.2</v>
      </c>
      <c r="E5541" t="s">
        <v>28</v>
      </c>
      <c r="F5541" t="s">
        <v>25</v>
      </c>
      <c r="G5541">
        <v>38486</v>
      </c>
      <c r="H5541">
        <v>2</v>
      </c>
      <c r="I5541">
        <v>1</v>
      </c>
      <c r="J5541">
        <v>10530</v>
      </c>
      <c r="K5541">
        <v>0.55359212450757189</v>
      </c>
    </row>
    <row r="5542" spans="1:11" x14ac:dyDescent="0.25">
      <c r="A5542" t="s">
        <v>33</v>
      </c>
      <c r="B5542" t="s">
        <v>34</v>
      </c>
      <c r="C5542">
        <v>2005</v>
      </c>
      <c r="D5542">
        <v>2.9</v>
      </c>
      <c r="E5542" t="s">
        <v>28</v>
      </c>
      <c r="F5542" t="s">
        <v>13</v>
      </c>
      <c r="G5542">
        <v>269554</v>
      </c>
      <c r="H5542">
        <v>3</v>
      </c>
      <c r="I5542">
        <v>2</v>
      </c>
      <c r="J5542">
        <v>3108</v>
      </c>
      <c r="K5542">
        <v>0.55368722148329008</v>
      </c>
    </row>
    <row r="5543" spans="1:11" x14ac:dyDescent="0.25">
      <c r="A5543" t="s">
        <v>14</v>
      </c>
      <c r="B5543" t="s">
        <v>39</v>
      </c>
      <c r="C5543">
        <v>2011</v>
      </c>
      <c r="D5543">
        <v>3.3</v>
      </c>
      <c r="E5543" t="s">
        <v>28</v>
      </c>
      <c r="F5543" t="s">
        <v>13</v>
      </c>
      <c r="G5543">
        <v>47252</v>
      </c>
      <c r="H5543">
        <v>4</v>
      </c>
      <c r="I5543">
        <v>2</v>
      </c>
      <c r="J5543">
        <v>9754</v>
      </c>
      <c r="K5543">
        <v>0.55368996593406405</v>
      </c>
    </row>
    <row r="5544" spans="1:11" x14ac:dyDescent="0.25">
      <c r="A5544" t="s">
        <v>20</v>
      </c>
      <c r="B5544" t="s">
        <v>21</v>
      </c>
      <c r="C5544">
        <v>2010</v>
      </c>
      <c r="D5544">
        <v>3.8</v>
      </c>
      <c r="E5544" t="s">
        <v>22</v>
      </c>
      <c r="F5544" t="s">
        <v>13</v>
      </c>
      <c r="G5544">
        <v>46745</v>
      </c>
      <c r="H5544">
        <v>2</v>
      </c>
      <c r="I5544">
        <v>2</v>
      </c>
      <c r="J5544">
        <v>11965</v>
      </c>
      <c r="K5544">
        <v>0.55375497300884435</v>
      </c>
    </row>
    <row r="5545" spans="1:11" x14ac:dyDescent="0.25">
      <c r="A5545" t="s">
        <v>40</v>
      </c>
      <c r="B5545" t="s">
        <v>41</v>
      </c>
      <c r="C5545">
        <v>2008</v>
      </c>
      <c r="D5545">
        <v>1.4</v>
      </c>
      <c r="E5545" t="s">
        <v>28</v>
      </c>
      <c r="F5545" t="s">
        <v>25</v>
      </c>
      <c r="G5545">
        <v>82203</v>
      </c>
      <c r="H5545">
        <v>5</v>
      </c>
      <c r="I5545">
        <v>1</v>
      </c>
      <c r="J5545">
        <v>6255</v>
      </c>
      <c r="K5545">
        <v>0.55382517879521442</v>
      </c>
    </row>
    <row r="5546" spans="1:11" x14ac:dyDescent="0.25">
      <c r="A5546" t="s">
        <v>36</v>
      </c>
      <c r="B5546" t="s">
        <v>53</v>
      </c>
      <c r="C5546">
        <v>2023</v>
      </c>
      <c r="D5546">
        <v>3.2</v>
      </c>
      <c r="E5546" t="s">
        <v>28</v>
      </c>
      <c r="F5546" t="s">
        <v>25</v>
      </c>
      <c r="G5546">
        <v>274305</v>
      </c>
      <c r="H5546">
        <v>3</v>
      </c>
      <c r="I5546">
        <v>4</v>
      </c>
      <c r="J5546">
        <v>8713</v>
      </c>
      <c r="K5546">
        <v>0.55410918311211199</v>
      </c>
    </row>
    <row r="5547" spans="1:11" x14ac:dyDescent="0.25">
      <c r="A5547" t="s">
        <v>23</v>
      </c>
      <c r="B5547" t="s">
        <v>24</v>
      </c>
      <c r="C5547">
        <v>2001</v>
      </c>
      <c r="D5547">
        <v>3.4</v>
      </c>
      <c r="E5547" t="s">
        <v>28</v>
      </c>
      <c r="F5547" t="s">
        <v>13</v>
      </c>
      <c r="G5547">
        <v>237430</v>
      </c>
      <c r="H5547">
        <v>4</v>
      </c>
      <c r="I5547">
        <v>2</v>
      </c>
      <c r="J5547">
        <v>3051</v>
      </c>
      <c r="K5547">
        <v>0.55411564531834989</v>
      </c>
    </row>
    <row r="5548" spans="1:11" x14ac:dyDescent="0.25">
      <c r="A5548" t="s">
        <v>10</v>
      </c>
      <c r="B5548" t="s">
        <v>31</v>
      </c>
      <c r="C5548">
        <v>2012</v>
      </c>
      <c r="D5548">
        <v>1.5</v>
      </c>
      <c r="E5548" t="s">
        <v>16</v>
      </c>
      <c r="F5548" t="s">
        <v>17</v>
      </c>
      <c r="G5548">
        <v>248095</v>
      </c>
      <c r="H5548">
        <v>3</v>
      </c>
      <c r="I5548">
        <v>3</v>
      </c>
      <c r="J5548">
        <v>6738</v>
      </c>
      <c r="K5548">
        <v>0.55413169250333827</v>
      </c>
    </row>
    <row r="5549" spans="1:11" x14ac:dyDescent="0.25">
      <c r="A5549" t="s">
        <v>23</v>
      </c>
      <c r="B5549" t="s">
        <v>24</v>
      </c>
      <c r="C5549">
        <v>2015</v>
      </c>
      <c r="D5549">
        <v>4.4000000000000004</v>
      </c>
      <c r="E5549" t="s">
        <v>16</v>
      </c>
      <c r="F5549" t="s">
        <v>17</v>
      </c>
      <c r="G5549">
        <v>1847</v>
      </c>
      <c r="H5549">
        <v>3</v>
      </c>
      <c r="I5549">
        <v>4</v>
      </c>
      <c r="J5549">
        <v>15463</v>
      </c>
      <c r="K5549">
        <v>0.55413597509255996</v>
      </c>
    </row>
    <row r="5550" spans="1:11" x14ac:dyDescent="0.25">
      <c r="A5550" t="s">
        <v>40</v>
      </c>
      <c r="B5550" t="s">
        <v>51</v>
      </c>
      <c r="C5550">
        <v>2005</v>
      </c>
      <c r="D5550">
        <v>1.1000000000000001</v>
      </c>
      <c r="E5550" t="s">
        <v>28</v>
      </c>
      <c r="F5550" t="s">
        <v>25</v>
      </c>
      <c r="G5550">
        <v>171245</v>
      </c>
      <c r="H5550">
        <v>4</v>
      </c>
      <c r="I5550">
        <v>4</v>
      </c>
      <c r="J5550">
        <v>3275</v>
      </c>
      <c r="K5550">
        <v>0.55420706121361984</v>
      </c>
    </row>
    <row r="5551" spans="1:11" x14ac:dyDescent="0.25">
      <c r="A5551" t="s">
        <v>10</v>
      </c>
      <c r="B5551" t="s">
        <v>31</v>
      </c>
      <c r="C5551">
        <v>2002</v>
      </c>
      <c r="D5551">
        <v>1.7</v>
      </c>
      <c r="E5551" t="s">
        <v>28</v>
      </c>
      <c r="F5551" t="s">
        <v>17</v>
      </c>
      <c r="G5551">
        <v>55132</v>
      </c>
      <c r="H5551">
        <v>5</v>
      </c>
      <c r="I5551">
        <v>4</v>
      </c>
      <c r="J5551">
        <v>6797</v>
      </c>
      <c r="K5551">
        <v>0.5542291146233852</v>
      </c>
    </row>
    <row r="5552" spans="1:11" x14ac:dyDescent="0.25">
      <c r="A5552" t="s">
        <v>23</v>
      </c>
      <c r="B5552" t="s">
        <v>45</v>
      </c>
      <c r="C5552">
        <v>2000</v>
      </c>
      <c r="D5552">
        <v>4.5999999999999996</v>
      </c>
      <c r="E5552" t="s">
        <v>22</v>
      </c>
      <c r="F5552" t="s">
        <v>25</v>
      </c>
      <c r="G5552">
        <v>191267</v>
      </c>
      <c r="H5552">
        <v>5</v>
      </c>
      <c r="I5552">
        <v>3</v>
      </c>
      <c r="J5552">
        <v>6874</v>
      </c>
      <c r="K5552">
        <v>0.55434365657469287</v>
      </c>
    </row>
    <row r="5553" spans="1:11" x14ac:dyDescent="0.25">
      <c r="A5553" t="s">
        <v>14</v>
      </c>
      <c r="B5553" t="s">
        <v>39</v>
      </c>
      <c r="C5553">
        <v>2009</v>
      </c>
      <c r="D5553">
        <v>1.2</v>
      </c>
      <c r="E5553" t="s">
        <v>22</v>
      </c>
      <c r="F5553" t="s">
        <v>25</v>
      </c>
      <c r="G5553">
        <v>192340</v>
      </c>
      <c r="H5553">
        <v>4</v>
      </c>
      <c r="I5553">
        <v>4</v>
      </c>
      <c r="J5553">
        <v>6153</v>
      </c>
      <c r="K5553">
        <v>0.55441618305178952</v>
      </c>
    </row>
    <row r="5554" spans="1:11" x14ac:dyDescent="0.25">
      <c r="A5554" t="s">
        <v>18</v>
      </c>
      <c r="B5554" t="s">
        <v>52</v>
      </c>
      <c r="C5554">
        <v>2001</v>
      </c>
      <c r="D5554">
        <v>2</v>
      </c>
      <c r="E5554" t="s">
        <v>12</v>
      </c>
      <c r="F5554" t="s">
        <v>25</v>
      </c>
      <c r="G5554">
        <v>87508</v>
      </c>
      <c r="H5554">
        <v>4</v>
      </c>
      <c r="I5554">
        <v>1</v>
      </c>
      <c r="J5554">
        <v>4649</v>
      </c>
      <c r="K5554">
        <v>0.55447596541326827</v>
      </c>
    </row>
    <row r="5555" spans="1:11" x14ac:dyDescent="0.25">
      <c r="A5555" t="s">
        <v>10</v>
      </c>
      <c r="B5555" t="s">
        <v>31</v>
      </c>
      <c r="C5555">
        <v>2005</v>
      </c>
      <c r="D5555">
        <v>2.7</v>
      </c>
      <c r="E5555" t="s">
        <v>12</v>
      </c>
      <c r="F5555" t="s">
        <v>17</v>
      </c>
      <c r="G5555">
        <v>205507</v>
      </c>
      <c r="H5555">
        <v>2</v>
      </c>
      <c r="I5555">
        <v>3</v>
      </c>
      <c r="J5555">
        <v>5689</v>
      </c>
      <c r="K5555">
        <v>0.55452191080985469</v>
      </c>
    </row>
    <row r="5556" spans="1:11" x14ac:dyDescent="0.25">
      <c r="A5556" t="s">
        <v>18</v>
      </c>
      <c r="B5556" t="s">
        <v>19</v>
      </c>
      <c r="C5556">
        <v>2017</v>
      </c>
      <c r="D5556">
        <v>2.2999999999999998</v>
      </c>
      <c r="E5556" t="s">
        <v>28</v>
      </c>
      <c r="F5556" t="s">
        <v>13</v>
      </c>
      <c r="G5556">
        <v>118731</v>
      </c>
      <c r="H5556">
        <v>2</v>
      </c>
      <c r="I5556">
        <v>4</v>
      </c>
      <c r="J5556">
        <v>9125</v>
      </c>
      <c r="K5556">
        <v>0.55460184688460568</v>
      </c>
    </row>
    <row r="5557" spans="1:11" x14ac:dyDescent="0.25">
      <c r="A5557" t="s">
        <v>33</v>
      </c>
      <c r="B5557" t="s">
        <v>55</v>
      </c>
      <c r="C5557">
        <v>2020</v>
      </c>
      <c r="D5557">
        <v>3.3</v>
      </c>
      <c r="E5557" t="s">
        <v>16</v>
      </c>
      <c r="F5557" t="s">
        <v>17</v>
      </c>
      <c r="G5557">
        <v>215374</v>
      </c>
      <c r="H5557">
        <v>3</v>
      </c>
      <c r="I5557">
        <v>1</v>
      </c>
      <c r="J5557">
        <v>11592</v>
      </c>
      <c r="K5557">
        <v>0.55489746321834732</v>
      </c>
    </row>
    <row r="5558" spans="1:11" x14ac:dyDescent="0.25">
      <c r="A5558" t="s">
        <v>33</v>
      </c>
      <c r="B5558" t="s">
        <v>43</v>
      </c>
      <c r="C5558">
        <v>2020</v>
      </c>
      <c r="D5558">
        <v>3.5</v>
      </c>
      <c r="E5558" t="s">
        <v>12</v>
      </c>
      <c r="F5558" t="s">
        <v>25</v>
      </c>
      <c r="G5558">
        <v>232400</v>
      </c>
      <c r="H5558">
        <v>4</v>
      </c>
      <c r="I5558">
        <v>1</v>
      </c>
      <c r="J5558">
        <v>8952</v>
      </c>
      <c r="K5558">
        <v>0.5549282736279384</v>
      </c>
    </row>
    <row r="5559" spans="1:11" x14ac:dyDescent="0.25">
      <c r="A5559" t="s">
        <v>33</v>
      </c>
      <c r="B5559" t="s">
        <v>34</v>
      </c>
      <c r="C5559">
        <v>2007</v>
      </c>
      <c r="D5559">
        <v>4</v>
      </c>
      <c r="E5559" t="s">
        <v>22</v>
      </c>
      <c r="F5559" t="s">
        <v>25</v>
      </c>
      <c r="G5559">
        <v>54474</v>
      </c>
      <c r="H5559">
        <v>2</v>
      </c>
      <c r="I5559">
        <v>1</v>
      </c>
      <c r="J5559">
        <v>11110</v>
      </c>
      <c r="K5559">
        <v>0.55516631150740714</v>
      </c>
    </row>
    <row r="5560" spans="1:11" x14ac:dyDescent="0.25">
      <c r="A5560" t="s">
        <v>26</v>
      </c>
      <c r="B5560" t="s">
        <v>27</v>
      </c>
      <c r="C5560">
        <v>2014</v>
      </c>
      <c r="D5560">
        <v>1.3</v>
      </c>
      <c r="E5560" t="s">
        <v>12</v>
      </c>
      <c r="F5560" t="s">
        <v>25</v>
      </c>
      <c r="G5560">
        <v>256054</v>
      </c>
      <c r="H5560">
        <v>2</v>
      </c>
      <c r="I5560">
        <v>4</v>
      </c>
      <c r="J5560">
        <v>4478</v>
      </c>
      <c r="K5560">
        <v>0.55524282518788437</v>
      </c>
    </row>
    <row r="5561" spans="1:11" x14ac:dyDescent="0.25">
      <c r="A5561" t="s">
        <v>29</v>
      </c>
      <c r="B5561" t="s">
        <v>30</v>
      </c>
      <c r="C5561">
        <v>2009</v>
      </c>
      <c r="D5561">
        <v>2.5</v>
      </c>
      <c r="E5561" t="s">
        <v>12</v>
      </c>
      <c r="F5561" t="s">
        <v>25</v>
      </c>
      <c r="G5561">
        <v>284392</v>
      </c>
      <c r="H5561">
        <v>2</v>
      </c>
      <c r="I5561">
        <v>4</v>
      </c>
      <c r="J5561">
        <v>3612</v>
      </c>
      <c r="K5561">
        <v>0.55535097452053084</v>
      </c>
    </row>
    <row r="5562" spans="1:11" x14ac:dyDescent="0.25">
      <c r="A5562" t="s">
        <v>23</v>
      </c>
      <c r="B5562" t="s">
        <v>38</v>
      </c>
      <c r="C5562">
        <v>2008</v>
      </c>
      <c r="D5562">
        <v>3.9</v>
      </c>
      <c r="E5562" t="s">
        <v>12</v>
      </c>
      <c r="F5562" t="s">
        <v>13</v>
      </c>
      <c r="G5562">
        <v>98703</v>
      </c>
      <c r="H5562">
        <v>5</v>
      </c>
      <c r="I5562">
        <v>1</v>
      </c>
      <c r="J5562">
        <v>8425</v>
      </c>
      <c r="K5562">
        <v>0.55551566313786416</v>
      </c>
    </row>
    <row r="5563" spans="1:11" x14ac:dyDescent="0.25">
      <c r="A5563" t="s">
        <v>26</v>
      </c>
      <c r="B5563" t="s">
        <v>32</v>
      </c>
      <c r="C5563">
        <v>2011</v>
      </c>
      <c r="D5563">
        <v>4.0999999999999996</v>
      </c>
      <c r="E5563" t="s">
        <v>16</v>
      </c>
      <c r="F5563" t="s">
        <v>17</v>
      </c>
      <c r="G5563">
        <v>56081</v>
      </c>
      <c r="H5563">
        <v>2</v>
      </c>
      <c r="I5563">
        <v>2</v>
      </c>
      <c r="J5563">
        <v>12878</v>
      </c>
      <c r="K5563">
        <v>0.55572141722827406</v>
      </c>
    </row>
    <row r="5564" spans="1:11" x14ac:dyDescent="0.25">
      <c r="A5564" t="s">
        <v>23</v>
      </c>
      <c r="B5564" t="s">
        <v>38</v>
      </c>
      <c r="C5564">
        <v>2019</v>
      </c>
      <c r="D5564">
        <v>1.4</v>
      </c>
      <c r="E5564" t="s">
        <v>12</v>
      </c>
      <c r="F5564" t="s">
        <v>25</v>
      </c>
      <c r="G5564">
        <v>133616</v>
      </c>
      <c r="H5564">
        <v>5</v>
      </c>
      <c r="I5564">
        <v>2</v>
      </c>
      <c r="J5564">
        <v>8527</v>
      </c>
      <c r="K5564">
        <v>0.55590534661805513</v>
      </c>
    </row>
    <row r="5565" spans="1:11" x14ac:dyDescent="0.25">
      <c r="A5565" t="s">
        <v>36</v>
      </c>
      <c r="B5565" t="s">
        <v>37</v>
      </c>
      <c r="C5565">
        <v>2014</v>
      </c>
      <c r="D5565">
        <v>3.4</v>
      </c>
      <c r="E5565" t="s">
        <v>22</v>
      </c>
      <c r="F5565" t="s">
        <v>25</v>
      </c>
      <c r="G5565">
        <v>169389</v>
      </c>
      <c r="H5565">
        <v>2</v>
      </c>
      <c r="I5565">
        <v>2</v>
      </c>
      <c r="J5565">
        <v>10312</v>
      </c>
      <c r="K5565">
        <v>0.55616576688473629</v>
      </c>
    </row>
    <row r="5566" spans="1:11" x14ac:dyDescent="0.25">
      <c r="A5566" t="s">
        <v>33</v>
      </c>
      <c r="B5566" t="s">
        <v>55</v>
      </c>
      <c r="C5566">
        <v>2001</v>
      </c>
      <c r="D5566">
        <v>4.7</v>
      </c>
      <c r="E5566" t="s">
        <v>22</v>
      </c>
      <c r="F5566" t="s">
        <v>13</v>
      </c>
      <c r="G5566">
        <v>154159</v>
      </c>
      <c r="H5566">
        <v>3</v>
      </c>
      <c r="I5566">
        <v>2</v>
      </c>
      <c r="J5566">
        <v>8016</v>
      </c>
      <c r="K5566">
        <v>0.55621930335824488</v>
      </c>
    </row>
    <row r="5567" spans="1:11" x14ac:dyDescent="0.25">
      <c r="A5567" t="s">
        <v>23</v>
      </c>
      <c r="B5567" t="s">
        <v>45</v>
      </c>
      <c r="C5567">
        <v>2021</v>
      </c>
      <c r="D5567">
        <v>3.8</v>
      </c>
      <c r="E5567" t="s">
        <v>12</v>
      </c>
      <c r="F5567" t="s">
        <v>13</v>
      </c>
      <c r="G5567">
        <v>248446</v>
      </c>
      <c r="H5567">
        <v>3</v>
      </c>
      <c r="I5567">
        <v>3</v>
      </c>
      <c r="J5567">
        <v>9231</v>
      </c>
      <c r="K5567">
        <v>0.55630201980272975</v>
      </c>
    </row>
    <row r="5568" spans="1:11" x14ac:dyDescent="0.25">
      <c r="A5568" t="s">
        <v>23</v>
      </c>
      <c r="B5568" t="s">
        <v>38</v>
      </c>
      <c r="C5568">
        <v>2012</v>
      </c>
      <c r="D5568">
        <v>1.3</v>
      </c>
      <c r="E5568" t="s">
        <v>12</v>
      </c>
      <c r="F5568" t="s">
        <v>17</v>
      </c>
      <c r="G5568">
        <v>34356</v>
      </c>
      <c r="H5568">
        <v>5</v>
      </c>
      <c r="I5568">
        <v>1</v>
      </c>
      <c r="J5568">
        <v>9812</v>
      </c>
      <c r="K5568">
        <v>0.55639270997703305</v>
      </c>
    </row>
    <row r="5569" spans="1:11" x14ac:dyDescent="0.25">
      <c r="A5569" t="s">
        <v>26</v>
      </c>
      <c r="B5569" t="s">
        <v>27</v>
      </c>
      <c r="C5569">
        <v>2002</v>
      </c>
      <c r="D5569">
        <v>4.7</v>
      </c>
      <c r="E5569" t="s">
        <v>28</v>
      </c>
      <c r="F5569" t="s">
        <v>13</v>
      </c>
      <c r="G5569">
        <v>105943</v>
      </c>
      <c r="H5569">
        <v>3</v>
      </c>
      <c r="I5569">
        <v>5</v>
      </c>
      <c r="J5569">
        <v>7281</v>
      </c>
      <c r="K5569">
        <v>0.55640820167834748</v>
      </c>
    </row>
    <row r="5570" spans="1:11" x14ac:dyDescent="0.25">
      <c r="A5570" t="s">
        <v>26</v>
      </c>
      <c r="B5570" t="s">
        <v>32</v>
      </c>
      <c r="C5570">
        <v>2020</v>
      </c>
      <c r="D5570">
        <v>1.6</v>
      </c>
      <c r="E5570" t="s">
        <v>22</v>
      </c>
      <c r="F5570" t="s">
        <v>25</v>
      </c>
      <c r="G5570">
        <v>179761</v>
      </c>
      <c r="H5570">
        <v>2</v>
      </c>
      <c r="I5570">
        <v>5</v>
      </c>
      <c r="J5570">
        <v>10104</v>
      </c>
      <c r="K5570">
        <v>0.55642566451730591</v>
      </c>
    </row>
    <row r="5571" spans="1:11" x14ac:dyDescent="0.25">
      <c r="A5571" t="s">
        <v>33</v>
      </c>
      <c r="B5571" t="s">
        <v>34</v>
      </c>
      <c r="C5571">
        <v>2019</v>
      </c>
      <c r="D5571">
        <v>4.4000000000000004</v>
      </c>
      <c r="E5571" t="s">
        <v>12</v>
      </c>
      <c r="F5571" t="s">
        <v>13</v>
      </c>
      <c r="G5571">
        <v>205659</v>
      </c>
      <c r="H5571">
        <v>4</v>
      </c>
      <c r="I5571">
        <v>2</v>
      </c>
      <c r="J5571">
        <v>10086</v>
      </c>
      <c r="K5571">
        <v>0.55654395236030552</v>
      </c>
    </row>
    <row r="5572" spans="1:11" x14ac:dyDescent="0.25">
      <c r="A5572" t="s">
        <v>36</v>
      </c>
      <c r="B5572" t="s">
        <v>44</v>
      </c>
      <c r="C5572">
        <v>2019</v>
      </c>
      <c r="D5572">
        <v>1.5</v>
      </c>
      <c r="E5572" t="s">
        <v>28</v>
      </c>
      <c r="F5572" t="s">
        <v>25</v>
      </c>
      <c r="G5572">
        <v>40614</v>
      </c>
      <c r="H5572">
        <v>5</v>
      </c>
      <c r="I5572">
        <v>4</v>
      </c>
      <c r="J5572">
        <v>10487</v>
      </c>
      <c r="K5572">
        <v>0.55703764264383748</v>
      </c>
    </row>
    <row r="5573" spans="1:11" x14ac:dyDescent="0.25">
      <c r="A5573" t="s">
        <v>14</v>
      </c>
      <c r="B5573" t="s">
        <v>46</v>
      </c>
      <c r="C5573">
        <v>2017</v>
      </c>
      <c r="D5573">
        <v>4</v>
      </c>
      <c r="E5573" t="s">
        <v>12</v>
      </c>
      <c r="F5573" t="s">
        <v>17</v>
      </c>
      <c r="G5573">
        <v>30300</v>
      </c>
      <c r="H5573">
        <v>2</v>
      </c>
      <c r="I5573">
        <v>3</v>
      </c>
      <c r="J5573">
        <v>14094</v>
      </c>
      <c r="K5573">
        <v>0.55734380719523857</v>
      </c>
    </row>
    <row r="5574" spans="1:11" x14ac:dyDescent="0.25">
      <c r="A5574" t="s">
        <v>20</v>
      </c>
      <c r="B5574" t="s">
        <v>42</v>
      </c>
      <c r="C5574">
        <v>2009</v>
      </c>
      <c r="D5574">
        <v>1.6</v>
      </c>
      <c r="E5574" t="s">
        <v>22</v>
      </c>
      <c r="F5574" t="s">
        <v>13</v>
      </c>
      <c r="G5574">
        <v>37980</v>
      </c>
      <c r="H5574">
        <v>3</v>
      </c>
      <c r="I5574">
        <v>1</v>
      </c>
      <c r="J5574">
        <v>9640</v>
      </c>
      <c r="K5574">
        <v>0.55735159047503879</v>
      </c>
    </row>
    <row r="5575" spans="1:11" x14ac:dyDescent="0.25">
      <c r="A5575" t="s">
        <v>10</v>
      </c>
      <c r="B5575" t="s">
        <v>31</v>
      </c>
      <c r="C5575">
        <v>2021</v>
      </c>
      <c r="D5575">
        <v>2.5</v>
      </c>
      <c r="E5575" t="s">
        <v>28</v>
      </c>
      <c r="F5575" t="s">
        <v>17</v>
      </c>
      <c r="G5575">
        <v>209544</v>
      </c>
      <c r="H5575">
        <v>3</v>
      </c>
      <c r="I5575">
        <v>5</v>
      </c>
      <c r="J5575">
        <v>10209</v>
      </c>
      <c r="K5575">
        <v>0.55755414611150678</v>
      </c>
    </row>
    <row r="5576" spans="1:11" x14ac:dyDescent="0.25">
      <c r="A5576" t="s">
        <v>33</v>
      </c>
      <c r="B5576" t="s">
        <v>34</v>
      </c>
      <c r="C5576">
        <v>2019</v>
      </c>
      <c r="D5576">
        <v>2.8</v>
      </c>
      <c r="E5576" t="s">
        <v>22</v>
      </c>
      <c r="F5576" t="s">
        <v>13</v>
      </c>
      <c r="G5576">
        <v>8447</v>
      </c>
      <c r="H5576">
        <v>5</v>
      </c>
      <c r="I5576">
        <v>3</v>
      </c>
      <c r="J5576">
        <v>14431</v>
      </c>
      <c r="K5576">
        <v>0.55755709396576458</v>
      </c>
    </row>
    <row r="5577" spans="1:11" x14ac:dyDescent="0.25">
      <c r="A5577" t="s">
        <v>23</v>
      </c>
      <c r="B5577" t="s">
        <v>45</v>
      </c>
      <c r="C5577">
        <v>2002</v>
      </c>
      <c r="D5577">
        <v>2</v>
      </c>
      <c r="E5577" t="s">
        <v>22</v>
      </c>
      <c r="F5577" t="s">
        <v>17</v>
      </c>
      <c r="G5577">
        <v>49131</v>
      </c>
      <c r="H5577">
        <v>4</v>
      </c>
      <c r="I5577">
        <v>2</v>
      </c>
      <c r="J5577">
        <v>9217</v>
      </c>
      <c r="K5577">
        <v>0.55763319188932814</v>
      </c>
    </row>
    <row r="5578" spans="1:11" x14ac:dyDescent="0.25">
      <c r="A5578" t="s">
        <v>10</v>
      </c>
      <c r="B5578" t="s">
        <v>11</v>
      </c>
      <c r="C5578">
        <v>2013</v>
      </c>
      <c r="D5578">
        <v>3.2</v>
      </c>
      <c r="E5578" t="s">
        <v>16</v>
      </c>
      <c r="F5578" t="s">
        <v>17</v>
      </c>
      <c r="G5578">
        <v>129599</v>
      </c>
      <c r="H5578">
        <v>2</v>
      </c>
      <c r="I5578">
        <v>4</v>
      </c>
      <c r="J5578">
        <v>11108</v>
      </c>
      <c r="K5578">
        <v>0.55765693475044986</v>
      </c>
    </row>
    <row r="5579" spans="1:11" x14ac:dyDescent="0.25">
      <c r="A5579" t="s">
        <v>29</v>
      </c>
      <c r="B5579" t="s">
        <v>35</v>
      </c>
      <c r="C5579">
        <v>2013</v>
      </c>
      <c r="D5579">
        <v>2.2000000000000002</v>
      </c>
      <c r="E5579" t="s">
        <v>16</v>
      </c>
      <c r="F5579" t="s">
        <v>13</v>
      </c>
      <c r="G5579">
        <v>250855</v>
      </c>
      <c r="H5579">
        <v>5</v>
      </c>
      <c r="I5579">
        <v>2</v>
      </c>
      <c r="J5579">
        <v>6182</v>
      </c>
      <c r="K5579">
        <v>0.55780512281671124</v>
      </c>
    </row>
    <row r="5580" spans="1:11" x14ac:dyDescent="0.25">
      <c r="A5580" t="s">
        <v>23</v>
      </c>
      <c r="B5580" t="s">
        <v>38</v>
      </c>
      <c r="C5580">
        <v>2011</v>
      </c>
      <c r="D5580">
        <v>3.9</v>
      </c>
      <c r="E5580" t="s">
        <v>28</v>
      </c>
      <c r="F5580" t="s">
        <v>13</v>
      </c>
      <c r="G5580">
        <v>230860</v>
      </c>
      <c r="H5580">
        <v>2</v>
      </c>
      <c r="I5580">
        <v>5</v>
      </c>
      <c r="J5580">
        <v>6682</v>
      </c>
      <c r="K5580">
        <v>0.55790162034631829</v>
      </c>
    </row>
    <row r="5581" spans="1:11" x14ac:dyDescent="0.25">
      <c r="A5581" t="s">
        <v>33</v>
      </c>
      <c r="B5581" t="s">
        <v>34</v>
      </c>
      <c r="C5581">
        <v>2017</v>
      </c>
      <c r="D5581">
        <v>4.4000000000000004</v>
      </c>
      <c r="E5581" t="s">
        <v>22</v>
      </c>
      <c r="F5581" t="s">
        <v>17</v>
      </c>
      <c r="G5581">
        <v>294306</v>
      </c>
      <c r="H5581">
        <v>4</v>
      </c>
      <c r="I5581">
        <v>5</v>
      </c>
      <c r="J5581">
        <v>11213</v>
      </c>
      <c r="K5581">
        <v>0.55812890131144832</v>
      </c>
    </row>
    <row r="5582" spans="1:11" x14ac:dyDescent="0.25">
      <c r="A5582" t="s">
        <v>10</v>
      </c>
      <c r="B5582" t="s">
        <v>31</v>
      </c>
      <c r="C5582">
        <v>2015</v>
      </c>
      <c r="D5582">
        <v>4.5999999999999996</v>
      </c>
      <c r="E5582" t="s">
        <v>22</v>
      </c>
      <c r="F5582" t="s">
        <v>25</v>
      </c>
      <c r="G5582">
        <v>275056</v>
      </c>
      <c r="H5582">
        <v>5</v>
      </c>
      <c r="I5582">
        <v>3</v>
      </c>
      <c r="J5582">
        <v>9698</v>
      </c>
      <c r="K5582">
        <v>0.5582724249029577</v>
      </c>
    </row>
    <row r="5583" spans="1:11" x14ac:dyDescent="0.25">
      <c r="A5583" t="s">
        <v>20</v>
      </c>
      <c r="B5583" t="s">
        <v>50</v>
      </c>
      <c r="C5583">
        <v>2022</v>
      </c>
      <c r="D5583">
        <v>4.5999999999999996</v>
      </c>
      <c r="E5583" t="s">
        <v>16</v>
      </c>
      <c r="F5583" t="s">
        <v>25</v>
      </c>
      <c r="G5583">
        <v>226584</v>
      </c>
      <c r="H5583">
        <v>2</v>
      </c>
      <c r="I5583">
        <v>4</v>
      </c>
      <c r="J5583">
        <v>11768</v>
      </c>
      <c r="K5583">
        <v>0.55840162575840335</v>
      </c>
    </row>
    <row r="5584" spans="1:11" x14ac:dyDescent="0.25">
      <c r="A5584" t="s">
        <v>33</v>
      </c>
      <c r="B5584" t="s">
        <v>43</v>
      </c>
      <c r="C5584">
        <v>2017</v>
      </c>
      <c r="D5584">
        <v>4.5999999999999996</v>
      </c>
      <c r="E5584" t="s">
        <v>22</v>
      </c>
      <c r="F5584" t="s">
        <v>25</v>
      </c>
      <c r="G5584">
        <v>100013</v>
      </c>
      <c r="H5584">
        <v>3</v>
      </c>
      <c r="I5584">
        <v>2</v>
      </c>
      <c r="J5584">
        <v>13799</v>
      </c>
      <c r="K5584">
        <v>0.55840482075106512</v>
      </c>
    </row>
    <row r="5585" spans="1:11" x14ac:dyDescent="0.25">
      <c r="A5585" t="s">
        <v>40</v>
      </c>
      <c r="B5585" t="s">
        <v>51</v>
      </c>
      <c r="C5585">
        <v>2009</v>
      </c>
      <c r="D5585">
        <v>5</v>
      </c>
      <c r="E5585" t="s">
        <v>12</v>
      </c>
      <c r="F5585" t="s">
        <v>13</v>
      </c>
      <c r="G5585">
        <v>51399</v>
      </c>
      <c r="H5585">
        <v>3</v>
      </c>
      <c r="I5585">
        <v>3</v>
      </c>
      <c r="J5585">
        <v>10772</v>
      </c>
      <c r="K5585">
        <v>0.55850550516163233</v>
      </c>
    </row>
    <row r="5586" spans="1:11" x14ac:dyDescent="0.25">
      <c r="A5586" t="s">
        <v>10</v>
      </c>
      <c r="B5586" t="s">
        <v>48</v>
      </c>
      <c r="C5586">
        <v>2018</v>
      </c>
      <c r="D5586">
        <v>2.8</v>
      </c>
      <c r="E5586" t="s">
        <v>12</v>
      </c>
      <c r="F5586" t="s">
        <v>17</v>
      </c>
      <c r="G5586">
        <v>109738</v>
      </c>
      <c r="H5586">
        <v>3</v>
      </c>
      <c r="I5586">
        <v>5</v>
      </c>
      <c r="J5586">
        <v>11605</v>
      </c>
      <c r="K5586">
        <v>0.5586463764184546</v>
      </c>
    </row>
    <row r="5587" spans="1:11" x14ac:dyDescent="0.25">
      <c r="A5587" t="s">
        <v>18</v>
      </c>
      <c r="B5587" t="s">
        <v>54</v>
      </c>
      <c r="C5587">
        <v>2015</v>
      </c>
      <c r="D5587">
        <v>4.2</v>
      </c>
      <c r="E5587" t="s">
        <v>22</v>
      </c>
      <c r="F5587" t="s">
        <v>13</v>
      </c>
      <c r="G5587">
        <v>133691</v>
      </c>
      <c r="H5587">
        <v>3</v>
      </c>
      <c r="I5587">
        <v>3</v>
      </c>
      <c r="J5587">
        <v>12126</v>
      </c>
      <c r="K5587">
        <v>0.55865569192410192</v>
      </c>
    </row>
    <row r="5588" spans="1:11" x14ac:dyDescent="0.25">
      <c r="A5588" t="s">
        <v>26</v>
      </c>
      <c r="B5588" t="s">
        <v>47</v>
      </c>
      <c r="C5588">
        <v>2014</v>
      </c>
      <c r="D5588">
        <v>1.3</v>
      </c>
      <c r="E5588" t="s">
        <v>28</v>
      </c>
      <c r="F5588" t="s">
        <v>13</v>
      </c>
      <c r="G5588">
        <v>91179</v>
      </c>
      <c r="H5588">
        <v>3</v>
      </c>
      <c r="I5588">
        <v>4</v>
      </c>
      <c r="J5588">
        <v>7776</v>
      </c>
      <c r="K5588">
        <v>0.55865894080907152</v>
      </c>
    </row>
    <row r="5589" spans="1:11" x14ac:dyDescent="0.25">
      <c r="A5589" t="s">
        <v>40</v>
      </c>
      <c r="B5589" t="s">
        <v>51</v>
      </c>
      <c r="C5589">
        <v>2023</v>
      </c>
      <c r="D5589">
        <v>2.2000000000000002</v>
      </c>
      <c r="E5589" t="s">
        <v>22</v>
      </c>
      <c r="F5589" t="s">
        <v>25</v>
      </c>
      <c r="G5589">
        <v>271751</v>
      </c>
      <c r="H5589">
        <v>2</v>
      </c>
      <c r="I5589">
        <v>2</v>
      </c>
      <c r="J5589">
        <v>9764</v>
      </c>
      <c r="K5589">
        <v>0.55893746527230237</v>
      </c>
    </row>
    <row r="5590" spans="1:11" x14ac:dyDescent="0.25">
      <c r="A5590" t="s">
        <v>40</v>
      </c>
      <c r="B5590" t="s">
        <v>49</v>
      </c>
      <c r="C5590">
        <v>2022</v>
      </c>
      <c r="D5590">
        <v>3.1</v>
      </c>
      <c r="E5590" t="s">
        <v>28</v>
      </c>
      <c r="F5590" t="s">
        <v>13</v>
      </c>
      <c r="G5590">
        <v>3817</v>
      </c>
      <c r="H5590">
        <v>3</v>
      </c>
      <c r="I5590">
        <v>1</v>
      </c>
      <c r="J5590">
        <v>13723</v>
      </c>
      <c r="K5590">
        <v>0.55893980584040093</v>
      </c>
    </row>
    <row r="5591" spans="1:11" x14ac:dyDescent="0.25">
      <c r="A5591" t="s">
        <v>40</v>
      </c>
      <c r="B5591" t="s">
        <v>49</v>
      </c>
      <c r="C5591">
        <v>2021</v>
      </c>
      <c r="D5591">
        <v>3.5</v>
      </c>
      <c r="E5591" t="s">
        <v>22</v>
      </c>
      <c r="F5591" t="s">
        <v>13</v>
      </c>
      <c r="G5591">
        <v>240581</v>
      </c>
      <c r="H5591">
        <v>2</v>
      </c>
      <c r="I5591">
        <v>5</v>
      </c>
      <c r="J5591">
        <v>11088</v>
      </c>
      <c r="K5591">
        <v>0.55902384374532865</v>
      </c>
    </row>
    <row r="5592" spans="1:11" x14ac:dyDescent="0.25">
      <c r="A5592" t="s">
        <v>40</v>
      </c>
      <c r="B5592" t="s">
        <v>41</v>
      </c>
      <c r="C5592">
        <v>2014</v>
      </c>
      <c r="D5592">
        <v>2.7</v>
      </c>
      <c r="E5592" t="s">
        <v>16</v>
      </c>
      <c r="F5592" t="s">
        <v>13</v>
      </c>
      <c r="G5592">
        <v>52336</v>
      </c>
      <c r="H5592">
        <v>3</v>
      </c>
      <c r="I5592">
        <v>5</v>
      </c>
      <c r="J5592">
        <v>10953</v>
      </c>
      <c r="K5592">
        <v>0.55908846933465906</v>
      </c>
    </row>
    <row r="5593" spans="1:11" x14ac:dyDescent="0.25">
      <c r="A5593" t="s">
        <v>23</v>
      </c>
      <c r="B5593" t="s">
        <v>45</v>
      </c>
      <c r="C5593">
        <v>2023</v>
      </c>
      <c r="D5593">
        <v>2.9</v>
      </c>
      <c r="E5593" t="s">
        <v>22</v>
      </c>
      <c r="F5593" t="s">
        <v>25</v>
      </c>
      <c r="G5593">
        <v>142524</v>
      </c>
      <c r="H5593">
        <v>3</v>
      </c>
      <c r="I5593">
        <v>3</v>
      </c>
      <c r="J5593">
        <v>13049</v>
      </c>
      <c r="K5593">
        <v>0.55917413248046288</v>
      </c>
    </row>
    <row r="5594" spans="1:11" x14ac:dyDescent="0.25">
      <c r="A5594" t="s">
        <v>18</v>
      </c>
      <c r="B5594" t="s">
        <v>19</v>
      </c>
      <c r="C5594">
        <v>2020</v>
      </c>
      <c r="D5594">
        <v>1.7</v>
      </c>
      <c r="E5594" t="s">
        <v>12</v>
      </c>
      <c r="F5594" t="s">
        <v>17</v>
      </c>
      <c r="G5594">
        <v>119413</v>
      </c>
      <c r="H5594">
        <v>3</v>
      </c>
      <c r="I5594">
        <v>3</v>
      </c>
      <c r="J5594">
        <v>10911</v>
      </c>
      <c r="K5594">
        <v>0.55926339470345088</v>
      </c>
    </row>
    <row r="5595" spans="1:11" x14ac:dyDescent="0.25">
      <c r="A5595" t="s">
        <v>33</v>
      </c>
      <c r="B5595" t="s">
        <v>43</v>
      </c>
      <c r="C5595">
        <v>2011</v>
      </c>
      <c r="D5595">
        <v>3.3</v>
      </c>
      <c r="E5595" t="s">
        <v>28</v>
      </c>
      <c r="F5595" t="s">
        <v>17</v>
      </c>
      <c r="G5595">
        <v>98060</v>
      </c>
      <c r="H5595">
        <v>3</v>
      </c>
      <c r="I5595">
        <v>2</v>
      </c>
      <c r="J5595">
        <v>10238</v>
      </c>
      <c r="K5595">
        <v>0.55930001781405203</v>
      </c>
    </row>
    <row r="5596" spans="1:11" x14ac:dyDescent="0.25">
      <c r="A5596" t="s">
        <v>33</v>
      </c>
      <c r="B5596" t="s">
        <v>34</v>
      </c>
      <c r="C5596">
        <v>2013</v>
      </c>
      <c r="D5596">
        <v>3.8</v>
      </c>
      <c r="E5596" t="s">
        <v>12</v>
      </c>
      <c r="F5596" t="s">
        <v>17</v>
      </c>
      <c r="G5596">
        <v>48409</v>
      </c>
      <c r="H5596">
        <v>4</v>
      </c>
      <c r="I5596">
        <v>1</v>
      </c>
      <c r="J5596">
        <v>12331</v>
      </c>
      <c r="K5596">
        <v>0.55950550239241981</v>
      </c>
    </row>
    <row r="5597" spans="1:11" x14ac:dyDescent="0.25">
      <c r="A5597" t="s">
        <v>20</v>
      </c>
      <c r="B5597" t="s">
        <v>21</v>
      </c>
      <c r="C5597">
        <v>2015</v>
      </c>
      <c r="D5597">
        <v>4.7</v>
      </c>
      <c r="E5597" t="s">
        <v>22</v>
      </c>
      <c r="F5597" t="s">
        <v>17</v>
      </c>
      <c r="G5597">
        <v>98489</v>
      </c>
      <c r="H5597">
        <v>4</v>
      </c>
      <c r="I5597">
        <v>4</v>
      </c>
      <c r="J5597">
        <v>14830</v>
      </c>
      <c r="K5597">
        <v>0.55968970419475972</v>
      </c>
    </row>
    <row r="5598" spans="1:11" x14ac:dyDescent="0.25">
      <c r="A5598" t="s">
        <v>26</v>
      </c>
      <c r="B5598" t="s">
        <v>47</v>
      </c>
      <c r="C5598">
        <v>2017</v>
      </c>
      <c r="D5598">
        <v>2.1</v>
      </c>
      <c r="E5598" t="s">
        <v>28</v>
      </c>
      <c r="F5598" t="s">
        <v>13</v>
      </c>
      <c r="G5598">
        <v>295653</v>
      </c>
      <c r="H5598">
        <v>3</v>
      </c>
      <c r="I5598">
        <v>4</v>
      </c>
      <c r="J5598">
        <v>5386</v>
      </c>
      <c r="K5598">
        <v>0.55971760208034693</v>
      </c>
    </row>
    <row r="5599" spans="1:11" x14ac:dyDescent="0.25">
      <c r="A5599" t="s">
        <v>10</v>
      </c>
      <c r="B5599" t="s">
        <v>31</v>
      </c>
      <c r="C5599">
        <v>2003</v>
      </c>
      <c r="D5599">
        <v>1.6</v>
      </c>
      <c r="E5599" t="s">
        <v>16</v>
      </c>
      <c r="F5599" t="s">
        <v>25</v>
      </c>
      <c r="G5599">
        <v>259664</v>
      </c>
      <c r="H5599">
        <v>3</v>
      </c>
      <c r="I5599">
        <v>4</v>
      </c>
      <c r="J5599">
        <v>2406</v>
      </c>
      <c r="K5599">
        <v>0.55972689152828281</v>
      </c>
    </row>
    <row r="5600" spans="1:11" x14ac:dyDescent="0.25">
      <c r="A5600" t="s">
        <v>20</v>
      </c>
      <c r="B5600" t="s">
        <v>21</v>
      </c>
      <c r="C5600">
        <v>2014</v>
      </c>
      <c r="D5600">
        <v>1.3</v>
      </c>
      <c r="E5600" t="s">
        <v>16</v>
      </c>
      <c r="F5600" t="s">
        <v>13</v>
      </c>
      <c r="G5600">
        <v>264067</v>
      </c>
      <c r="H5600">
        <v>4</v>
      </c>
      <c r="I5600">
        <v>2</v>
      </c>
      <c r="J5600">
        <v>5318</v>
      </c>
      <c r="K5600">
        <v>0.55987097961241694</v>
      </c>
    </row>
    <row r="5601" spans="1:11" x14ac:dyDescent="0.25">
      <c r="A5601" t="s">
        <v>40</v>
      </c>
      <c r="B5601" t="s">
        <v>51</v>
      </c>
      <c r="C5601">
        <v>2020</v>
      </c>
      <c r="D5601">
        <v>4.7</v>
      </c>
      <c r="E5601" t="s">
        <v>12</v>
      </c>
      <c r="F5601" t="s">
        <v>13</v>
      </c>
      <c r="G5601">
        <v>72765</v>
      </c>
      <c r="H5601">
        <v>2</v>
      </c>
      <c r="I5601">
        <v>5</v>
      </c>
      <c r="J5601">
        <v>13344</v>
      </c>
      <c r="K5601">
        <v>0.55987846182145085</v>
      </c>
    </row>
    <row r="5602" spans="1:11" x14ac:dyDescent="0.25">
      <c r="A5602" t="s">
        <v>40</v>
      </c>
      <c r="B5602" t="s">
        <v>49</v>
      </c>
      <c r="C5602">
        <v>2022</v>
      </c>
      <c r="D5602">
        <v>3.8</v>
      </c>
      <c r="E5602" t="s">
        <v>28</v>
      </c>
      <c r="F5602" t="s">
        <v>25</v>
      </c>
      <c r="G5602">
        <v>184018</v>
      </c>
      <c r="H5602">
        <v>2</v>
      </c>
      <c r="I5602">
        <v>1</v>
      </c>
      <c r="J5602">
        <v>10819</v>
      </c>
      <c r="K5602">
        <v>0.56008670172830977</v>
      </c>
    </row>
    <row r="5603" spans="1:11" x14ac:dyDescent="0.25">
      <c r="A5603" t="s">
        <v>40</v>
      </c>
      <c r="B5603" t="s">
        <v>49</v>
      </c>
      <c r="C5603">
        <v>2006</v>
      </c>
      <c r="D5603">
        <v>3.3</v>
      </c>
      <c r="E5603" t="s">
        <v>22</v>
      </c>
      <c r="F5603" t="s">
        <v>13</v>
      </c>
      <c r="G5603">
        <v>242693</v>
      </c>
      <c r="H5603">
        <v>5</v>
      </c>
      <c r="I5603">
        <v>3</v>
      </c>
      <c r="J5603">
        <v>6346</v>
      </c>
      <c r="K5603">
        <v>0.56008968878295196</v>
      </c>
    </row>
    <row r="5604" spans="1:11" x14ac:dyDescent="0.25">
      <c r="A5604" t="s">
        <v>23</v>
      </c>
      <c r="B5604" t="s">
        <v>24</v>
      </c>
      <c r="C5604">
        <v>2000</v>
      </c>
      <c r="D5604">
        <v>3.4</v>
      </c>
      <c r="E5604" t="s">
        <v>22</v>
      </c>
      <c r="F5604" t="s">
        <v>25</v>
      </c>
      <c r="G5604">
        <v>268243</v>
      </c>
      <c r="H5604">
        <v>2</v>
      </c>
      <c r="I5604">
        <v>4</v>
      </c>
      <c r="J5604">
        <v>4135</v>
      </c>
      <c r="K5604">
        <v>0.5601045851774431</v>
      </c>
    </row>
    <row r="5605" spans="1:11" x14ac:dyDescent="0.25">
      <c r="A5605" t="s">
        <v>18</v>
      </c>
      <c r="B5605" t="s">
        <v>19</v>
      </c>
      <c r="C5605">
        <v>2002</v>
      </c>
      <c r="D5605">
        <v>4</v>
      </c>
      <c r="E5605" t="s">
        <v>12</v>
      </c>
      <c r="F5605" t="s">
        <v>25</v>
      </c>
      <c r="G5605">
        <v>285106</v>
      </c>
      <c r="H5605">
        <v>4</v>
      </c>
      <c r="I5605">
        <v>1</v>
      </c>
      <c r="J5605">
        <v>2997</v>
      </c>
      <c r="K5605">
        <v>0.56041468850555853</v>
      </c>
    </row>
    <row r="5606" spans="1:11" x14ac:dyDescent="0.25">
      <c r="A5606" t="s">
        <v>10</v>
      </c>
      <c r="B5606" t="s">
        <v>11</v>
      </c>
      <c r="C5606">
        <v>2022</v>
      </c>
      <c r="D5606">
        <v>3</v>
      </c>
      <c r="E5606" t="s">
        <v>22</v>
      </c>
      <c r="F5606" t="s">
        <v>13</v>
      </c>
      <c r="G5606">
        <v>275218</v>
      </c>
      <c r="H5606">
        <v>2</v>
      </c>
      <c r="I5606">
        <v>4</v>
      </c>
      <c r="J5606">
        <v>10195</v>
      </c>
      <c r="K5606">
        <v>0.56054006784361332</v>
      </c>
    </row>
    <row r="5607" spans="1:11" x14ac:dyDescent="0.25">
      <c r="A5607" t="s">
        <v>20</v>
      </c>
      <c r="B5607" t="s">
        <v>21</v>
      </c>
      <c r="C5607">
        <v>2004</v>
      </c>
      <c r="D5607">
        <v>1.9</v>
      </c>
      <c r="E5607" t="s">
        <v>16</v>
      </c>
      <c r="F5607" t="s">
        <v>13</v>
      </c>
      <c r="G5607">
        <v>152740</v>
      </c>
      <c r="H5607">
        <v>5</v>
      </c>
      <c r="I5607">
        <v>5</v>
      </c>
      <c r="J5607">
        <v>5145</v>
      </c>
      <c r="K5607">
        <v>0.56056398931689844</v>
      </c>
    </row>
    <row r="5608" spans="1:11" x14ac:dyDescent="0.25">
      <c r="A5608" t="s">
        <v>29</v>
      </c>
      <c r="B5608" t="s">
        <v>35</v>
      </c>
      <c r="C5608">
        <v>2013</v>
      </c>
      <c r="D5608">
        <v>4.4000000000000004</v>
      </c>
      <c r="E5608" t="s">
        <v>28</v>
      </c>
      <c r="F5608" t="s">
        <v>17</v>
      </c>
      <c r="G5608">
        <v>152998</v>
      </c>
      <c r="H5608">
        <v>4</v>
      </c>
      <c r="I5608">
        <v>2</v>
      </c>
      <c r="J5608">
        <v>10840</v>
      </c>
      <c r="K5608">
        <v>0.56062329868561278</v>
      </c>
    </row>
    <row r="5609" spans="1:11" x14ac:dyDescent="0.25">
      <c r="A5609" t="s">
        <v>23</v>
      </c>
      <c r="B5609" t="s">
        <v>45</v>
      </c>
      <c r="C5609">
        <v>2007</v>
      </c>
      <c r="D5609">
        <v>4.7</v>
      </c>
      <c r="E5609" t="s">
        <v>28</v>
      </c>
      <c r="F5609" t="s">
        <v>13</v>
      </c>
      <c r="G5609">
        <v>181983</v>
      </c>
      <c r="H5609">
        <v>4</v>
      </c>
      <c r="I5609">
        <v>3</v>
      </c>
      <c r="J5609">
        <v>7260</v>
      </c>
      <c r="K5609">
        <v>0.56080788879008525</v>
      </c>
    </row>
    <row r="5610" spans="1:11" x14ac:dyDescent="0.25">
      <c r="A5610" t="s">
        <v>29</v>
      </c>
      <c r="B5610" t="s">
        <v>56</v>
      </c>
      <c r="C5610">
        <v>2000</v>
      </c>
      <c r="D5610">
        <v>1.2</v>
      </c>
      <c r="E5610" t="s">
        <v>22</v>
      </c>
      <c r="F5610" t="s">
        <v>25</v>
      </c>
      <c r="G5610">
        <v>68512</v>
      </c>
      <c r="H5610">
        <v>5</v>
      </c>
      <c r="I5610">
        <v>4</v>
      </c>
      <c r="J5610">
        <v>5929</v>
      </c>
      <c r="K5610">
        <v>0.56081505853046532</v>
      </c>
    </row>
    <row r="5611" spans="1:11" x14ac:dyDescent="0.25">
      <c r="A5611" t="s">
        <v>36</v>
      </c>
      <c r="B5611" t="s">
        <v>37</v>
      </c>
      <c r="C5611">
        <v>2009</v>
      </c>
      <c r="D5611">
        <v>3.3</v>
      </c>
      <c r="E5611" t="s">
        <v>28</v>
      </c>
      <c r="F5611" t="s">
        <v>17</v>
      </c>
      <c r="G5611">
        <v>1453</v>
      </c>
      <c r="H5611">
        <v>5</v>
      </c>
      <c r="I5611">
        <v>3</v>
      </c>
      <c r="J5611">
        <v>11570</v>
      </c>
      <c r="K5611">
        <v>0.56091477343337426</v>
      </c>
    </row>
    <row r="5612" spans="1:11" x14ac:dyDescent="0.25">
      <c r="A5612" t="s">
        <v>40</v>
      </c>
      <c r="B5612" t="s">
        <v>49</v>
      </c>
      <c r="C5612">
        <v>2018</v>
      </c>
      <c r="D5612">
        <v>1.6</v>
      </c>
      <c r="E5612" t="s">
        <v>16</v>
      </c>
      <c r="F5612" t="s">
        <v>13</v>
      </c>
      <c r="G5612">
        <v>293150</v>
      </c>
      <c r="H5612">
        <v>5</v>
      </c>
      <c r="I5612">
        <v>1</v>
      </c>
      <c r="J5612">
        <v>6237</v>
      </c>
      <c r="K5612">
        <v>0.56096799074468462</v>
      </c>
    </row>
    <row r="5613" spans="1:11" x14ac:dyDescent="0.25">
      <c r="A5613" t="s">
        <v>40</v>
      </c>
      <c r="B5613" t="s">
        <v>41</v>
      </c>
      <c r="C5613">
        <v>2015</v>
      </c>
      <c r="D5613">
        <v>3.6</v>
      </c>
      <c r="E5613" t="s">
        <v>28</v>
      </c>
      <c r="F5613" t="s">
        <v>17</v>
      </c>
      <c r="G5613">
        <v>253554</v>
      </c>
      <c r="H5613">
        <v>3</v>
      </c>
      <c r="I5613">
        <v>4</v>
      </c>
      <c r="J5613">
        <v>8628</v>
      </c>
      <c r="K5613">
        <v>0.56099621770389974</v>
      </c>
    </row>
    <row r="5614" spans="1:11" x14ac:dyDescent="0.25">
      <c r="A5614" t="s">
        <v>40</v>
      </c>
      <c r="B5614" t="s">
        <v>49</v>
      </c>
      <c r="C5614">
        <v>2008</v>
      </c>
      <c r="D5614">
        <v>2.7</v>
      </c>
      <c r="E5614" t="s">
        <v>16</v>
      </c>
      <c r="F5614" t="s">
        <v>25</v>
      </c>
      <c r="G5614">
        <v>83722</v>
      </c>
      <c r="H5614">
        <v>5</v>
      </c>
      <c r="I5614">
        <v>1</v>
      </c>
      <c r="J5614">
        <v>8525</v>
      </c>
      <c r="K5614">
        <v>0.56107353152563733</v>
      </c>
    </row>
    <row r="5615" spans="1:11" x14ac:dyDescent="0.25">
      <c r="A5615" t="s">
        <v>36</v>
      </c>
      <c r="B5615" t="s">
        <v>53</v>
      </c>
      <c r="C5615">
        <v>2002</v>
      </c>
      <c r="D5615">
        <v>3.1</v>
      </c>
      <c r="E5615" t="s">
        <v>16</v>
      </c>
      <c r="F5615" t="s">
        <v>25</v>
      </c>
      <c r="G5615">
        <v>264010</v>
      </c>
      <c r="H5615">
        <v>5</v>
      </c>
      <c r="I5615">
        <v>1</v>
      </c>
      <c r="J5615">
        <v>3519</v>
      </c>
      <c r="K5615">
        <v>0.56116281249027666</v>
      </c>
    </row>
    <row r="5616" spans="1:11" x14ac:dyDescent="0.25">
      <c r="A5616" t="s">
        <v>14</v>
      </c>
      <c r="B5616" t="s">
        <v>15</v>
      </c>
      <c r="C5616">
        <v>2008</v>
      </c>
      <c r="D5616">
        <v>2.2000000000000002</v>
      </c>
      <c r="E5616" t="s">
        <v>16</v>
      </c>
      <c r="F5616" t="s">
        <v>13</v>
      </c>
      <c r="G5616">
        <v>55505</v>
      </c>
      <c r="H5616">
        <v>4</v>
      </c>
      <c r="I5616">
        <v>2</v>
      </c>
      <c r="J5616">
        <v>8589</v>
      </c>
      <c r="K5616">
        <v>0.56123822638904519</v>
      </c>
    </row>
    <row r="5617" spans="1:11" x14ac:dyDescent="0.25">
      <c r="A5617" t="s">
        <v>18</v>
      </c>
      <c r="B5617" t="s">
        <v>54</v>
      </c>
      <c r="C5617">
        <v>2011</v>
      </c>
      <c r="D5617">
        <v>2.2999999999999998</v>
      </c>
      <c r="E5617" t="s">
        <v>22</v>
      </c>
      <c r="F5617" t="s">
        <v>25</v>
      </c>
      <c r="G5617">
        <v>885</v>
      </c>
      <c r="H5617">
        <v>3</v>
      </c>
      <c r="I5617">
        <v>2</v>
      </c>
      <c r="J5617">
        <v>11682</v>
      </c>
      <c r="K5617">
        <v>0.56126514278219586</v>
      </c>
    </row>
    <row r="5618" spans="1:11" x14ac:dyDescent="0.25">
      <c r="A5618" t="s">
        <v>29</v>
      </c>
      <c r="B5618" t="s">
        <v>30</v>
      </c>
      <c r="C5618">
        <v>2005</v>
      </c>
      <c r="D5618">
        <v>4.4000000000000004</v>
      </c>
      <c r="E5618" t="s">
        <v>22</v>
      </c>
      <c r="F5618" t="s">
        <v>25</v>
      </c>
      <c r="G5618">
        <v>156422</v>
      </c>
      <c r="H5618">
        <v>5</v>
      </c>
      <c r="I5618">
        <v>3</v>
      </c>
      <c r="J5618">
        <v>8871</v>
      </c>
      <c r="K5618">
        <v>0.56131611778492141</v>
      </c>
    </row>
    <row r="5619" spans="1:11" x14ac:dyDescent="0.25">
      <c r="A5619" t="s">
        <v>20</v>
      </c>
      <c r="B5619" t="s">
        <v>21</v>
      </c>
      <c r="C5619">
        <v>2001</v>
      </c>
      <c r="D5619">
        <v>3.7</v>
      </c>
      <c r="E5619" t="s">
        <v>22</v>
      </c>
      <c r="F5619" t="s">
        <v>13</v>
      </c>
      <c r="G5619">
        <v>15553</v>
      </c>
      <c r="H5619">
        <v>4</v>
      </c>
      <c r="I5619">
        <v>1</v>
      </c>
      <c r="J5619">
        <v>9788</v>
      </c>
      <c r="K5619">
        <v>0.56147436773108261</v>
      </c>
    </row>
    <row r="5620" spans="1:11" x14ac:dyDescent="0.25">
      <c r="A5620" t="s">
        <v>33</v>
      </c>
      <c r="B5620" t="s">
        <v>55</v>
      </c>
      <c r="C5620">
        <v>2020</v>
      </c>
      <c r="D5620">
        <v>1.2</v>
      </c>
      <c r="E5620" t="s">
        <v>28</v>
      </c>
      <c r="F5620" t="s">
        <v>13</v>
      </c>
      <c r="G5620">
        <v>41240</v>
      </c>
      <c r="H5620">
        <v>2</v>
      </c>
      <c r="I5620">
        <v>2</v>
      </c>
      <c r="J5620">
        <v>10475</v>
      </c>
      <c r="K5620">
        <v>0.56153527943804127</v>
      </c>
    </row>
    <row r="5621" spans="1:11" x14ac:dyDescent="0.25">
      <c r="A5621" t="s">
        <v>26</v>
      </c>
      <c r="B5621" t="s">
        <v>27</v>
      </c>
      <c r="C5621">
        <v>2000</v>
      </c>
      <c r="D5621">
        <v>4.8</v>
      </c>
      <c r="E5621" t="s">
        <v>22</v>
      </c>
      <c r="F5621" t="s">
        <v>25</v>
      </c>
      <c r="G5621">
        <v>43037</v>
      </c>
      <c r="H5621">
        <v>5</v>
      </c>
      <c r="I5621">
        <v>3</v>
      </c>
      <c r="J5621">
        <v>10039</v>
      </c>
      <c r="K5621">
        <v>0.56165315083052736</v>
      </c>
    </row>
    <row r="5622" spans="1:11" x14ac:dyDescent="0.25">
      <c r="A5622" t="s">
        <v>10</v>
      </c>
      <c r="B5622" t="s">
        <v>31</v>
      </c>
      <c r="C5622">
        <v>2002</v>
      </c>
      <c r="D5622">
        <v>4.4000000000000004</v>
      </c>
      <c r="E5622" t="s">
        <v>28</v>
      </c>
      <c r="F5622" t="s">
        <v>17</v>
      </c>
      <c r="G5622">
        <v>54982</v>
      </c>
      <c r="H5622">
        <v>5</v>
      </c>
      <c r="I5622">
        <v>5</v>
      </c>
      <c r="J5622">
        <v>9500</v>
      </c>
      <c r="K5622">
        <v>0.56177500003964553</v>
      </c>
    </row>
    <row r="5623" spans="1:11" x14ac:dyDescent="0.25">
      <c r="A5623" t="s">
        <v>36</v>
      </c>
      <c r="B5623" t="s">
        <v>44</v>
      </c>
      <c r="C5623">
        <v>2007</v>
      </c>
      <c r="D5623">
        <v>1.7</v>
      </c>
      <c r="E5623" t="s">
        <v>12</v>
      </c>
      <c r="F5623" t="s">
        <v>17</v>
      </c>
      <c r="G5623">
        <v>266758</v>
      </c>
      <c r="H5623">
        <v>4</v>
      </c>
      <c r="I5623">
        <v>2</v>
      </c>
      <c r="J5623">
        <v>4064</v>
      </c>
      <c r="K5623">
        <v>0.56197597622915096</v>
      </c>
    </row>
    <row r="5624" spans="1:11" x14ac:dyDescent="0.25">
      <c r="A5624" t="s">
        <v>14</v>
      </c>
      <c r="B5624" t="s">
        <v>39</v>
      </c>
      <c r="C5624">
        <v>2017</v>
      </c>
      <c r="D5624">
        <v>1.6</v>
      </c>
      <c r="E5624" t="s">
        <v>22</v>
      </c>
      <c r="F5624" t="s">
        <v>17</v>
      </c>
      <c r="G5624">
        <v>49991</v>
      </c>
      <c r="H5624">
        <v>4</v>
      </c>
      <c r="I5624">
        <v>2</v>
      </c>
      <c r="J5624">
        <v>13300</v>
      </c>
      <c r="K5624">
        <v>0.56200366099358223</v>
      </c>
    </row>
    <row r="5625" spans="1:11" x14ac:dyDescent="0.25">
      <c r="A5625" t="s">
        <v>23</v>
      </c>
      <c r="B5625" t="s">
        <v>38</v>
      </c>
      <c r="C5625">
        <v>2009</v>
      </c>
      <c r="D5625">
        <v>4</v>
      </c>
      <c r="E5625" t="s">
        <v>16</v>
      </c>
      <c r="F5625" t="s">
        <v>25</v>
      </c>
      <c r="G5625">
        <v>186118</v>
      </c>
      <c r="H5625">
        <v>5</v>
      </c>
      <c r="I5625">
        <v>1</v>
      </c>
      <c r="J5625">
        <v>8077</v>
      </c>
      <c r="K5625">
        <v>0.56203754043200405</v>
      </c>
    </row>
    <row r="5626" spans="1:11" x14ac:dyDescent="0.25">
      <c r="A5626" t="s">
        <v>14</v>
      </c>
      <c r="B5626" t="s">
        <v>46</v>
      </c>
      <c r="C5626">
        <v>2004</v>
      </c>
      <c r="D5626">
        <v>4.7</v>
      </c>
      <c r="E5626" t="s">
        <v>22</v>
      </c>
      <c r="F5626" t="s">
        <v>13</v>
      </c>
      <c r="G5626">
        <v>172984</v>
      </c>
      <c r="H5626">
        <v>3</v>
      </c>
      <c r="I5626">
        <v>1</v>
      </c>
      <c r="J5626">
        <v>8540</v>
      </c>
      <c r="K5626">
        <v>0.56204343917486177</v>
      </c>
    </row>
    <row r="5627" spans="1:11" x14ac:dyDescent="0.25">
      <c r="A5627" t="s">
        <v>29</v>
      </c>
      <c r="B5627" t="s">
        <v>35</v>
      </c>
      <c r="C5627">
        <v>2009</v>
      </c>
      <c r="D5627">
        <v>3.1</v>
      </c>
      <c r="E5627" t="s">
        <v>22</v>
      </c>
      <c r="F5627" t="s">
        <v>17</v>
      </c>
      <c r="G5627">
        <v>129153</v>
      </c>
      <c r="H5627">
        <v>5</v>
      </c>
      <c r="I5627">
        <v>4</v>
      </c>
      <c r="J5627">
        <v>10816</v>
      </c>
      <c r="K5627">
        <v>0.56208501208619155</v>
      </c>
    </row>
    <row r="5628" spans="1:11" x14ac:dyDescent="0.25">
      <c r="A5628" t="s">
        <v>29</v>
      </c>
      <c r="B5628" t="s">
        <v>30</v>
      </c>
      <c r="C5628">
        <v>2023</v>
      </c>
      <c r="D5628">
        <v>2.9</v>
      </c>
      <c r="E5628" t="s">
        <v>12</v>
      </c>
      <c r="F5628" t="s">
        <v>25</v>
      </c>
      <c r="G5628">
        <v>209776</v>
      </c>
      <c r="H5628">
        <v>3</v>
      </c>
      <c r="I5628">
        <v>3</v>
      </c>
      <c r="J5628">
        <v>9704</v>
      </c>
      <c r="K5628">
        <v>0.56213451955330462</v>
      </c>
    </row>
    <row r="5629" spans="1:11" x14ac:dyDescent="0.25">
      <c r="A5629" t="s">
        <v>33</v>
      </c>
      <c r="B5629" t="s">
        <v>34</v>
      </c>
      <c r="C5629">
        <v>2009</v>
      </c>
      <c r="D5629">
        <v>1</v>
      </c>
      <c r="E5629" t="s">
        <v>22</v>
      </c>
      <c r="F5629" t="s">
        <v>25</v>
      </c>
      <c r="G5629">
        <v>276757</v>
      </c>
      <c r="H5629">
        <v>2</v>
      </c>
      <c r="I5629">
        <v>2</v>
      </c>
      <c r="J5629">
        <v>4264</v>
      </c>
      <c r="K5629">
        <v>0.56214476533284774</v>
      </c>
    </row>
    <row r="5630" spans="1:11" x14ac:dyDescent="0.25">
      <c r="A5630" t="s">
        <v>29</v>
      </c>
      <c r="B5630" t="s">
        <v>56</v>
      </c>
      <c r="C5630">
        <v>2011</v>
      </c>
      <c r="D5630">
        <v>3</v>
      </c>
      <c r="E5630" t="s">
        <v>28</v>
      </c>
      <c r="F5630" t="s">
        <v>13</v>
      </c>
      <c r="G5630">
        <v>264211</v>
      </c>
      <c r="H5630">
        <v>3</v>
      </c>
      <c r="I5630">
        <v>1</v>
      </c>
      <c r="J5630">
        <v>5115</v>
      </c>
      <c r="K5630">
        <v>0.56220979103769908</v>
      </c>
    </row>
    <row r="5631" spans="1:11" x14ac:dyDescent="0.25">
      <c r="A5631" t="s">
        <v>40</v>
      </c>
      <c r="B5631" t="s">
        <v>41</v>
      </c>
      <c r="C5631">
        <v>2021</v>
      </c>
      <c r="D5631">
        <v>2.2999999999999998</v>
      </c>
      <c r="E5631" t="s">
        <v>22</v>
      </c>
      <c r="F5631" t="s">
        <v>25</v>
      </c>
      <c r="G5631">
        <v>248883</v>
      </c>
      <c r="H5631">
        <v>2</v>
      </c>
      <c r="I5631">
        <v>4</v>
      </c>
      <c r="J5631">
        <v>9722</v>
      </c>
      <c r="K5631">
        <v>0.56238486031905188</v>
      </c>
    </row>
    <row r="5632" spans="1:11" x14ac:dyDescent="0.25">
      <c r="A5632" t="s">
        <v>26</v>
      </c>
      <c r="B5632" t="s">
        <v>47</v>
      </c>
      <c r="C5632">
        <v>2012</v>
      </c>
      <c r="D5632">
        <v>1.1000000000000001</v>
      </c>
      <c r="E5632" t="s">
        <v>22</v>
      </c>
      <c r="F5632" t="s">
        <v>13</v>
      </c>
      <c r="G5632">
        <v>128818</v>
      </c>
      <c r="H5632">
        <v>2</v>
      </c>
      <c r="I5632">
        <v>3</v>
      </c>
      <c r="J5632">
        <v>8223</v>
      </c>
      <c r="K5632">
        <v>0.5624223399597359</v>
      </c>
    </row>
    <row r="5633" spans="1:11" x14ac:dyDescent="0.25">
      <c r="A5633" t="s">
        <v>36</v>
      </c>
      <c r="B5633" t="s">
        <v>53</v>
      </c>
      <c r="C5633">
        <v>2012</v>
      </c>
      <c r="D5633">
        <v>3</v>
      </c>
      <c r="E5633" t="s">
        <v>16</v>
      </c>
      <c r="F5633" t="s">
        <v>17</v>
      </c>
      <c r="G5633">
        <v>112456</v>
      </c>
      <c r="H5633">
        <v>4</v>
      </c>
      <c r="I5633">
        <v>3</v>
      </c>
      <c r="J5633">
        <v>10950</v>
      </c>
      <c r="K5633">
        <v>0.56245271800468644</v>
      </c>
    </row>
    <row r="5634" spans="1:11" x14ac:dyDescent="0.25">
      <c r="A5634" t="s">
        <v>14</v>
      </c>
      <c r="B5634" t="s">
        <v>15</v>
      </c>
      <c r="C5634">
        <v>2016</v>
      </c>
      <c r="D5634">
        <v>4</v>
      </c>
      <c r="E5634" t="s">
        <v>16</v>
      </c>
      <c r="F5634" t="s">
        <v>17</v>
      </c>
      <c r="G5634">
        <v>110946</v>
      </c>
      <c r="H5634">
        <v>5</v>
      </c>
      <c r="I5634">
        <v>4</v>
      </c>
      <c r="J5634">
        <v>13181</v>
      </c>
      <c r="K5634">
        <v>0.56248651460420229</v>
      </c>
    </row>
    <row r="5635" spans="1:11" x14ac:dyDescent="0.25">
      <c r="A5635" t="s">
        <v>33</v>
      </c>
      <c r="B5635" t="s">
        <v>43</v>
      </c>
      <c r="C5635">
        <v>2002</v>
      </c>
      <c r="D5635">
        <v>4.7</v>
      </c>
      <c r="E5635" t="s">
        <v>12</v>
      </c>
      <c r="F5635" t="s">
        <v>13</v>
      </c>
      <c r="G5635">
        <v>87544</v>
      </c>
      <c r="H5635">
        <v>3</v>
      </c>
      <c r="I5635">
        <v>1</v>
      </c>
      <c r="J5635">
        <v>7649</v>
      </c>
      <c r="K5635">
        <v>0.56257852854983226</v>
      </c>
    </row>
    <row r="5636" spans="1:11" x14ac:dyDescent="0.25">
      <c r="A5636" t="s">
        <v>36</v>
      </c>
      <c r="B5636" t="s">
        <v>44</v>
      </c>
      <c r="C5636">
        <v>2022</v>
      </c>
      <c r="D5636">
        <v>1.6</v>
      </c>
      <c r="E5636" t="s">
        <v>28</v>
      </c>
      <c r="F5636" t="s">
        <v>25</v>
      </c>
      <c r="G5636">
        <v>203941</v>
      </c>
      <c r="H5636">
        <v>2</v>
      </c>
      <c r="I5636">
        <v>5</v>
      </c>
      <c r="J5636">
        <v>8221</v>
      </c>
      <c r="K5636">
        <v>0.56259755926068666</v>
      </c>
    </row>
    <row r="5637" spans="1:11" x14ac:dyDescent="0.25">
      <c r="A5637" t="s">
        <v>40</v>
      </c>
      <c r="B5637" t="s">
        <v>49</v>
      </c>
      <c r="C5637">
        <v>2008</v>
      </c>
      <c r="D5637">
        <v>3.8</v>
      </c>
      <c r="E5637" t="s">
        <v>12</v>
      </c>
      <c r="F5637" t="s">
        <v>25</v>
      </c>
      <c r="G5637">
        <v>159768</v>
      </c>
      <c r="H5637">
        <v>2</v>
      </c>
      <c r="I5637">
        <v>4</v>
      </c>
      <c r="J5637">
        <v>7104</v>
      </c>
      <c r="K5637">
        <v>0.56265635429301986</v>
      </c>
    </row>
    <row r="5638" spans="1:11" x14ac:dyDescent="0.25">
      <c r="A5638" t="s">
        <v>23</v>
      </c>
      <c r="B5638" t="s">
        <v>38</v>
      </c>
      <c r="C5638">
        <v>2006</v>
      </c>
      <c r="D5638">
        <v>2.6</v>
      </c>
      <c r="E5638" t="s">
        <v>16</v>
      </c>
      <c r="F5638" t="s">
        <v>25</v>
      </c>
      <c r="G5638">
        <v>83858</v>
      </c>
      <c r="H5638">
        <v>4</v>
      </c>
      <c r="I5638">
        <v>1</v>
      </c>
      <c r="J5638">
        <v>7822</v>
      </c>
      <c r="K5638">
        <v>0.56298898366616446</v>
      </c>
    </row>
    <row r="5639" spans="1:11" x14ac:dyDescent="0.25">
      <c r="A5639" t="s">
        <v>29</v>
      </c>
      <c r="B5639" t="s">
        <v>35</v>
      </c>
      <c r="C5639">
        <v>2010</v>
      </c>
      <c r="D5639">
        <v>2.1</v>
      </c>
      <c r="E5639" t="s">
        <v>12</v>
      </c>
      <c r="F5639" t="s">
        <v>13</v>
      </c>
      <c r="G5639">
        <v>277789</v>
      </c>
      <c r="H5639">
        <v>5</v>
      </c>
      <c r="I5639">
        <v>1</v>
      </c>
      <c r="J5639">
        <v>3644</v>
      </c>
      <c r="K5639">
        <v>0.56307886705592569</v>
      </c>
    </row>
    <row r="5640" spans="1:11" x14ac:dyDescent="0.25">
      <c r="A5640" t="s">
        <v>20</v>
      </c>
      <c r="B5640" t="s">
        <v>21</v>
      </c>
      <c r="C5640">
        <v>2000</v>
      </c>
      <c r="D5640">
        <v>3.8</v>
      </c>
      <c r="E5640" t="s">
        <v>16</v>
      </c>
      <c r="F5640" t="s">
        <v>17</v>
      </c>
      <c r="G5640">
        <v>245488</v>
      </c>
      <c r="H5640">
        <v>4</v>
      </c>
      <c r="I5640">
        <v>1</v>
      </c>
      <c r="J5640">
        <v>5490</v>
      </c>
      <c r="K5640">
        <v>0.56317142407212628</v>
      </c>
    </row>
    <row r="5641" spans="1:11" x14ac:dyDescent="0.25">
      <c r="A5641" t="s">
        <v>20</v>
      </c>
      <c r="B5641" t="s">
        <v>50</v>
      </c>
      <c r="C5641">
        <v>2013</v>
      </c>
      <c r="D5641">
        <v>2.5</v>
      </c>
      <c r="E5641" t="s">
        <v>28</v>
      </c>
      <c r="F5641" t="s">
        <v>25</v>
      </c>
      <c r="G5641">
        <v>39545</v>
      </c>
      <c r="H5641">
        <v>4</v>
      </c>
      <c r="I5641">
        <v>4</v>
      </c>
      <c r="J5641">
        <v>9709</v>
      </c>
      <c r="K5641">
        <v>0.56337077951872783</v>
      </c>
    </row>
    <row r="5642" spans="1:11" x14ac:dyDescent="0.25">
      <c r="A5642" t="s">
        <v>33</v>
      </c>
      <c r="B5642" t="s">
        <v>55</v>
      </c>
      <c r="C5642">
        <v>2021</v>
      </c>
      <c r="D5642">
        <v>1.2</v>
      </c>
      <c r="E5642" t="s">
        <v>22</v>
      </c>
      <c r="F5642" t="s">
        <v>13</v>
      </c>
      <c r="G5642">
        <v>145314</v>
      </c>
      <c r="H5642">
        <v>5</v>
      </c>
      <c r="I5642">
        <v>5</v>
      </c>
      <c r="J5642">
        <v>10693</v>
      </c>
      <c r="K5642">
        <v>0.56347351107596289</v>
      </c>
    </row>
    <row r="5643" spans="1:11" x14ac:dyDescent="0.25">
      <c r="A5643" t="s">
        <v>10</v>
      </c>
      <c r="B5643" t="s">
        <v>48</v>
      </c>
      <c r="C5643">
        <v>2023</v>
      </c>
      <c r="D5643">
        <v>2.2999999999999998</v>
      </c>
      <c r="E5643" t="s">
        <v>12</v>
      </c>
      <c r="F5643" t="s">
        <v>13</v>
      </c>
      <c r="G5643">
        <v>30624</v>
      </c>
      <c r="H5643">
        <v>4</v>
      </c>
      <c r="I5643">
        <v>5</v>
      </c>
      <c r="J5643">
        <v>12687</v>
      </c>
      <c r="K5643">
        <v>0.56350090881925508</v>
      </c>
    </row>
    <row r="5644" spans="1:11" x14ac:dyDescent="0.25">
      <c r="A5644" t="s">
        <v>20</v>
      </c>
      <c r="B5644" t="s">
        <v>42</v>
      </c>
      <c r="C5644">
        <v>2012</v>
      </c>
      <c r="D5644">
        <v>4</v>
      </c>
      <c r="E5644" t="s">
        <v>22</v>
      </c>
      <c r="F5644" t="s">
        <v>25</v>
      </c>
      <c r="G5644">
        <v>92692</v>
      </c>
      <c r="H5644">
        <v>3</v>
      </c>
      <c r="I5644">
        <v>2</v>
      </c>
      <c r="J5644">
        <v>11846</v>
      </c>
      <c r="K5644">
        <v>0.563532261049699</v>
      </c>
    </row>
    <row r="5645" spans="1:11" x14ac:dyDescent="0.25">
      <c r="A5645" t="s">
        <v>10</v>
      </c>
      <c r="B5645" t="s">
        <v>11</v>
      </c>
      <c r="C5645">
        <v>2006</v>
      </c>
      <c r="D5645">
        <v>4.8</v>
      </c>
      <c r="E5645" t="s">
        <v>16</v>
      </c>
      <c r="F5645" t="s">
        <v>17</v>
      </c>
      <c r="G5645">
        <v>94656</v>
      </c>
      <c r="H5645">
        <v>2</v>
      </c>
      <c r="I5645">
        <v>4</v>
      </c>
      <c r="J5645">
        <v>11306</v>
      </c>
      <c r="K5645">
        <v>0.56359763811015917</v>
      </c>
    </row>
    <row r="5646" spans="1:11" x14ac:dyDescent="0.25">
      <c r="A5646" t="s">
        <v>14</v>
      </c>
      <c r="B5646" t="s">
        <v>46</v>
      </c>
      <c r="C5646">
        <v>2004</v>
      </c>
      <c r="D5646">
        <v>1.2</v>
      </c>
      <c r="E5646" t="s">
        <v>22</v>
      </c>
      <c r="F5646" t="s">
        <v>25</v>
      </c>
      <c r="G5646">
        <v>132112</v>
      </c>
      <c r="H5646">
        <v>5</v>
      </c>
      <c r="I5646">
        <v>1</v>
      </c>
      <c r="J5646">
        <v>5857</v>
      </c>
      <c r="K5646">
        <v>0.56369551171362753</v>
      </c>
    </row>
    <row r="5647" spans="1:11" x14ac:dyDescent="0.25">
      <c r="A5647" t="s">
        <v>20</v>
      </c>
      <c r="B5647" t="s">
        <v>50</v>
      </c>
      <c r="C5647">
        <v>2017</v>
      </c>
      <c r="D5647">
        <v>2.7</v>
      </c>
      <c r="E5647" t="s">
        <v>22</v>
      </c>
      <c r="F5647" t="s">
        <v>17</v>
      </c>
      <c r="G5647">
        <v>172248</v>
      </c>
      <c r="H5647">
        <v>3</v>
      </c>
      <c r="I5647">
        <v>2</v>
      </c>
      <c r="J5647">
        <v>11955</v>
      </c>
      <c r="K5647">
        <v>0.56390851790363072</v>
      </c>
    </row>
    <row r="5648" spans="1:11" x14ac:dyDescent="0.25">
      <c r="A5648" t="s">
        <v>26</v>
      </c>
      <c r="B5648" t="s">
        <v>47</v>
      </c>
      <c r="C5648">
        <v>2014</v>
      </c>
      <c r="D5648">
        <v>4.8</v>
      </c>
      <c r="E5648" t="s">
        <v>22</v>
      </c>
      <c r="F5648" t="s">
        <v>17</v>
      </c>
      <c r="G5648">
        <v>70217</v>
      </c>
      <c r="H5648">
        <v>2</v>
      </c>
      <c r="I5648">
        <v>3</v>
      </c>
      <c r="J5648">
        <v>15195</v>
      </c>
      <c r="K5648">
        <v>0.56394844282599066</v>
      </c>
    </row>
    <row r="5649" spans="1:11" x14ac:dyDescent="0.25">
      <c r="A5649" t="s">
        <v>20</v>
      </c>
      <c r="B5649" t="s">
        <v>42</v>
      </c>
      <c r="C5649">
        <v>2018</v>
      </c>
      <c r="D5649">
        <v>3.9</v>
      </c>
      <c r="E5649" t="s">
        <v>28</v>
      </c>
      <c r="F5649" t="s">
        <v>25</v>
      </c>
      <c r="G5649">
        <v>274722</v>
      </c>
      <c r="H5649">
        <v>2</v>
      </c>
      <c r="I5649">
        <v>4</v>
      </c>
      <c r="J5649">
        <v>7905</v>
      </c>
      <c r="K5649">
        <v>0.56416344118772199</v>
      </c>
    </row>
    <row r="5650" spans="1:11" x14ac:dyDescent="0.25">
      <c r="A5650" t="s">
        <v>14</v>
      </c>
      <c r="B5650" t="s">
        <v>46</v>
      </c>
      <c r="C5650">
        <v>2022</v>
      </c>
      <c r="D5650">
        <v>3.5</v>
      </c>
      <c r="E5650" t="s">
        <v>16</v>
      </c>
      <c r="F5650" t="s">
        <v>17</v>
      </c>
      <c r="G5650">
        <v>46403</v>
      </c>
      <c r="H5650">
        <v>5</v>
      </c>
      <c r="I5650">
        <v>1</v>
      </c>
      <c r="J5650">
        <v>15771</v>
      </c>
      <c r="K5650">
        <v>0.56436112051434217</v>
      </c>
    </row>
    <row r="5651" spans="1:11" x14ac:dyDescent="0.25">
      <c r="A5651" t="s">
        <v>26</v>
      </c>
      <c r="B5651" t="s">
        <v>47</v>
      </c>
      <c r="C5651">
        <v>2010</v>
      </c>
      <c r="D5651">
        <v>2.2000000000000002</v>
      </c>
      <c r="E5651" t="s">
        <v>28</v>
      </c>
      <c r="F5651" t="s">
        <v>13</v>
      </c>
      <c r="G5651">
        <v>299385</v>
      </c>
      <c r="H5651">
        <v>3</v>
      </c>
      <c r="I5651">
        <v>1</v>
      </c>
      <c r="J5651">
        <v>3312</v>
      </c>
      <c r="K5651">
        <v>0.56437343617776659</v>
      </c>
    </row>
    <row r="5652" spans="1:11" x14ac:dyDescent="0.25">
      <c r="A5652" t="s">
        <v>10</v>
      </c>
      <c r="B5652" t="s">
        <v>11</v>
      </c>
      <c r="C5652">
        <v>2016</v>
      </c>
      <c r="D5652">
        <v>4.2</v>
      </c>
      <c r="E5652" t="s">
        <v>16</v>
      </c>
      <c r="F5652" t="s">
        <v>17</v>
      </c>
      <c r="G5652">
        <v>55052</v>
      </c>
      <c r="H5652">
        <v>5</v>
      </c>
      <c r="I5652">
        <v>3</v>
      </c>
      <c r="J5652">
        <v>14498</v>
      </c>
      <c r="K5652">
        <v>0.56449333358996556</v>
      </c>
    </row>
    <row r="5653" spans="1:11" x14ac:dyDescent="0.25">
      <c r="A5653" t="s">
        <v>26</v>
      </c>
      <c r="B5653" t="s">
        <v>47</v>
      </c>
      <c r="C5653">
        <v>2023</v>
      </c>
      <c r="D5653">
        <v>1.6</v>
      </c>
      <c r="E5653" t="s">
        <v>16</v>
      </c>
      <c r="F5653" t="s">
        <v>17</v>
      </c>
      <c r="G5653">
        <v>189772</v>
      </c>
      <c r="H5653">
        <v>2</v>
      </c>
      <c r="I5653">
        <v>1</v>
      </c>
      <c r="J5653">
        <v>11304</v>
      </c>
      <c r="K5653">
        <v>0.56459797044103066</v>
      </c>
    </row>
    <row r="5654" spans="1:11" x14ac:dyDescent="0.25">
      <c r="A5654" t="s">
        <v>20</v>
      </c>
      <c r="B5654" t="s">
        <v>21</v>
      </c>
      <c r="C5654">
        <v>2018</v>
      </c>
      <c r="D5654">
        <v>1.7</v>
      </c>
      <c r="E5654" t="s">
        <v>22</v>
      </c>
      <c r="F5654" t="s">
        <v>25</v>
      </c>
      <c r="G5654">
        <v>207019</v>
      </c>
      <c r="H5654">
        <v>2</v>
      </c>
      <c r="I5654">
        <v>3</v>
      </c>
      <c r="J5654">
        <v>9059</v>
      </c>
      <c r="K5654">
        <v>0.56467488697787749</v>
      </c>
    </row>
    <row r="5655" spans="1:11" x14ac:dyDescent="0.25">
      <c r="A5655" t="s">
        <v>10</v>
      </c>
      <c r="B5655" t="s">
        <v>11</v>
      </c>
      <c r="C5655">
        <v>2011</v>
      </c>
      <c r="D5655">
        <v>1.8</v>
      </c>
      <c r="E5655" t="s">
        <v>16</v>
      </c>
      <c r="F5655" t="s">
        <v>25</v>
      </c>
      <c r="G5655">
        <v>12703</v>
      </c>
      <c r="H5655">
        <v>4</v>
      </c>
      <c r="I5655">
        <v>2</v>
      </c>
      <c r="J5655">
        <v>9945</v>
      </c>
      <c r="K5655">
        <v>0.56472165532619056</v>
      </c>
    </row>
    <row r="5656" spans="1:11" x14ac:dyDescent="0.25">
      <c r="A5656" t="s">
        <v>40</v>
      </c>
      <c r="B5656" t="s">
        <v>51</v>
      </c>
      <c r="C5656">
        <v>2019</v>
      </c>
      <c r="D5656">
        <v>2</v>
      </c>
      <c r="E5656" t="s">
        <v>28</v>
      </c>
      <c r="F5656" t="s">
        <v>13</v>
      </c>
      <c r="G5656">
        <v>50277</v>
      </c>
      <c r="H5656">
        <v>2</v>
      </c>
      <c r="I5656">
        <v>3</v>
      </c>
      <c r="J5656">
        <v>10794</v>
      </c>
      <c r="K5656">
        <v>0.56475546948481448</v>
      </c>
    </row>
    <row r="5657" spans="1:11" x14ac:dyDescent="0.25">
      <c r="A5657" t="s">
        <v>33</v>
      </c>
      <c r="B5657" t="s">
        <v>43</v>
      </c>
      <c r="C5657">
        <v>2000</v>
      </c>
      <c r="D5657">
        <v>1.6</v>
      </c>
      <c r="E5657" t="s">
        <v>12</v>
      </c>
      <c r="F5657" t="s">
        <v>13</v>
      </c>
      <c r="G5657">
        <v>250736</v>
      </c>
      <c r="H5657">
        <v>5</v>
      </c>
      <c r="I5657">
        <v>5</v>
      </c>
      <c r="J5657">
        <v>2000</v>
      </c>
      <c r="K5657">
        <v>0.56475721311360794</v>
      </c>
    </row>
    <row r="5658" spans="1:11" x14ac:dyDescent="0.25">
      <c r="A5658" t="s">
        <v>20</v>
      </c>
      <c r="B5658" t="s">
        <v>42</v>
      </c>
      <c r="C5658">
        <v>2009</v>
      </c>
      <c r="D5658">
        <v>4.9000000000000004</v>
      </c>
      <c r="E5658" t="s">
        <v>12</v>
      </c>
      <c r="F5658" t="s">
        <v>13</v>
      </c>
      <c r="G5658">
        <v>93013</v>
      </c>
      <c r="H5658">
        <v>2</v>
      </c>
      <c r="I5658">
        <v>1</v>
      </c>
      <c r="J5658">
        <v>9839</v>
      </c>
      <c r="K5658">
        <v>0.5653285327015678</v>
      </c>
    </row>
    <row r="5659" spans="1:11" x14ac:dyDescent="0.25">
      <c r="A5659" t="s">
        <v>40</v>
      </c>
      <c r="B5659" t="s">
        <v>41</v>
      </c>
      <c r="C5659">
        <v>2008</v>
      </c>
      <c r="D5659">
        <v>3.9</v>
      </c>
      <c r="E5659" t="s">
        <v>22</v>
      </c>
      <c r="F5659" t="s">
        <v>25</v>
      </c>
      <c r="G5659">
        <v>225838</v>
      </c>
      <c r="H5659">
        <v>5</v>
      </c>
      <c r="I5659">
        <v>3</v>
      </c>
      <c r="J5659">
        <v>7883</v>
      </c>
      <c r="K5659">
        <v>0.56542509434551125</v>
      </c>
    </row>
    <row r="5660" spans="1:11" x14ac:dyDescent="0.25">
      <c r="A5660" t="s">
        <v>26</v>
      </c>
      <c r="B5660" t="s">
        <v>47</v>
      </c>
      <c r="C5660">
        <v>2009</v>
      </c>
      <c r="D5660">
        <v>3.7</v>
      </c>
      <c r="E5660" t="s">
        <v>16</v>
      </c>
      <c r="F5660" t="s">
        <v>13</v>
      </c>
      <c r="G5660">
        <v>76999</v>
      </c>
      <c r="H5660">
        <v>5</v>
      </c>
      <c r="I5660">
        <v>2</v>
      </c>
      <c r="J5660">
        <v>9960</v>
      </c>
      <c r="K5660">
        <v>0.5656508584821438</v>
      </c>
    </row>
    <row r="5661" spans="1:11" x14ac:dyDescent="0.25">
      <c r="A5661" t="s">
        <v>36</v>
      </c>
      <c r="B5661" t="s">
        <v>37</v>
      </c>
      <c r="C5661">
        <v>2003</v>
      </c>
      <c r="D5661">
        <v>1.8</v>
      </c>
      <c r="E5661" t="s">
        <v>28</v>
      </c>
      <c r="F5661" t="s">
        <v>17</v>
      </c>
      <c r="G5661">
        <v>152446</v>
      </c>
      <c r="H5661">
        <v>4</v>
      </c>
      <c r="I5661">
        <v>2</v>
      </c>
      <c r="J5661">
        <v>5251</v>
      </c>
      <c r="K5661">
        <v>0.56575830528417936</v>
      </c>
    </row>
    <row r="5662" spans="1:11" x14ac:dyDescent="0.25">
      <c r="A5662" t="s">
        <v>10</v>
      </c>
      <c r="B5662" t="s">
        <v>11</v>
      </c>
      <c r="C5662">
        <v>2022</v>
      </c>
      <c r="D5662">
        <v>2.5</v>
      </c>
      <c r="E5662" t="s">
        <v>28</v>
      </c>
      <c r="F5662" t="s">
        <v>17</v>
      </c>
      <c r="G5662">
        <v>36802</v>
      </c>
      <c r="H5662">
        <v>5</v>
      </c>
      <c r="I5662">
        <v>2</v>
      </c>
      <c r="J5662">
        <v>13963</v>
      </c>
      <c r="K5662">
        <v>0.56581379069084803</v>
      </c>
    </row>
    <row r="5663" spans="1:11" x14ac:dyDescent="0.25">
      <c r="A5663" t="s">
        <v>26</v>
      </c>
      <c r="B5663" t="s">
        <v>27</v>
      </c>
      <c r="C5663">
        <v>2011</v>
      </c>
      <c r="D5663">
        <v>3.2</v>
      </c>
      <c r="E5663" t="s">
        <v>22</v>
      </c>
      <c r="F5663" t="s">
        <v>13</v>
      </c>
      <c r="G5663">
        <v>193292</v>
      </c>
      <c r="H5663">
        <v>3</v>
      </c>
      <c r="I5663">
        <v>3</v>
      </c>
      <c r="J5663">
        <v>8734</v>
      </c>
      <c r="K5663">
        <v>0.56582193889669474</v>
      </c>
    </row>
    <row r="5664" spans="1:11" x14ac:dyDescent="0.25">
      <c r="A5664" t="s">
        <v>18</v>
      </c>
      <c r="B5664" t="s">
        <v>54</v>
      </c>
      <c r="C5664">
        <v>2016</v>
      </c>
      <c r="D5664">
        <v>2.8</v>
      </c>
      <c r="E5664" t="s">
        <v>16</v>
      </c>
      <c r="F5664" t="s">
        <v>17</v>
      </c>
      <c r="G5664">
        <v>72677</v>
      </c>
      <c r="H5664">
        <v>5</v>
      </c>
      <c r="I5664">
        <v>3</v>
      </c>
      <c r="J5664">
        <v>12746</v>
      </c>
      <c r="K5664">
        <v>0.56605212038300479</v>
      </c>
    </row>
    <row r="5665" spans="1:11" x14ac:dyDescent="0.25">
      <c r="A5665" t="s">
        <v>33</v>
      </c>
      <c r="B5665" t="s">
        <v>34</v>
      </c>
      <c r="C5665">
        <v>2023</v>
      </c>
      <c r="D5665">
        <v>3.6</v>
      </c>
      <c r="E5665" t="s">
        <v>16</v>
      </c>
      <c r="F5665" t="s">
        <v>13</v>
      </c>
      <c r="G5665">
        <v>8520</v>
      </c>
      <c r="H5665">
        <v>4</v>
      </c>
      <c r="I5665">
        <v>3</v>
      </c>
      <c r="J5665">
        <v>15429</v>
      </c>
      <c r="K5665">
        <v>0.56611084907429576</v>
      </c>
    </row>
    <row r="5666" spans="1:11" x14ac:dyDescent="0.25">
      <c r="A5666" t="s">
        <v>36</v>
      </c>
      <c r="B5666" t="s">
        <v>44</v>
      </c>
      <c r="C5666">
        <v>2007</v>
      </c>
      <c r="D5666">
        <v>1.5</v>
      </c>
      <c r="E5666" t="s">
        <v>12</v>
      </c>
      <c r="F5666" t="s">
        <v>17</v>
      </c>
      <c r="G5666">
        <v>248323</v>
      </c>
      <c r="H5666">
        <v>5</v>
      </c>
      <c r="I5666">
        <v>5</v>
      </c>
      <c r="J5666">
        <v>4233</v>
      </c>
      <c r="K5666">
        <v>0.56628813721773974</v>
      </c>
    </row>
    <row r="5667" spans="1:11" x14ac:dyDescent="0.25">
      <c r="A5667" t="s">
        <v>29</v>
      </c>
      <c r="B5667" t="s">
        <v>30</v>
      </c>
      <c r="C5667">
        <v>2023</v>
      </c>
      <c r="D5667">
        <v>4.5999999999999996</v>
      </c>
      <c r="E5667" t="s">
        <v>12</v>
      </c>
      <c r="F5667" t="s">
        <v>13</v>
      </c>
      <c r="G5667">
        <v>72025</v>
      </c>
      <c r="H5667">
        <v>5</v>
      </c>
      <c r="I5667">
        <v>2</v>
      </c>
      <c r="J5667">
        <v>14159</v>
      </c>
      <c r="K5667">
        <v>0.56632056480910598</v>
      </c>
    </row>
    <row r="5668" spans="1:11" x14ac:dyDescent="0.25">
      <c r="A5668" t="s">
        <v>33</v>
      </c>
      <c r="B5668" t="s">
        <v>55</v>
      </c>
      <c r="C5668">
        <v>2010</v>
      </c>
      <c r="D5668">
        <v>1.8</v>
      </c>
      <c r="E5668" t="s">
        <v>28</v>
      </c>
      <c r="F5668" t="s">
        <v>17</v>
      </c>
      <c r="G5668">
        <v>38947</v>
      </c>
      <c r="H5668">
        <v>4</v>
      </c>
      <c r="I5668">
        <v>4</v>
      </c>
      <c r="J5668">
        <v>9621</v>
      </c>
      <c r="K5668">
        <v>0.56635435928526734</v>
      </c>
    </row>
    <row r="5669" spans="1:11" x14ac:dyDescent="0.25">
      <c r="A5669" t="s">
        <v>29</v>
      </c>
      <c r="B5669" t="s">
        <v>56</v>
      </c>
      <c r="C5669">
        <v>2016</v>
      </c>
      <c r="D5669">
        <v>4.0999999999999996</v>
      </c>
      <c r="E5669" t="s">
        <v>22</v>
      </c>
      <c r="F5669" t="s">
        <v>13</v>
      </c>
      <c r="G5669">
        <v>139325</v>
      </c>
      <c r="H5669">
        <v>5</v>
      </c>
      <c r="I5669">
        <v>3</v>
      </c>
      <c r="J5669">
        <v>12213</v>
      </c>
      <c r="K5669">
        <v>0.56640909068692735</v>
      </c>
    </row>
    <row r="5670" spans="1:11" x14ac:dyDescent="0.25">
      <c r="A5670" t="s">
        <v>26</v>
      </c>
      <c r="B5670" t="s">
        <v>47</v>
      </c>
      <c r="C5670">
        <v>2014</v>
      </c>
      <c r="D5670">
        <v>2.6</v>
      </c>
      <c r="E5670" t="s">
        <v>22</v>
      </c>
      <c r="F5670" t="s">
        <v>25</v>
      </c>
      <c r="G5670">
        <v>190357</v>
      </c>
      <c r="H5670">
        <v>5</v>
      </c>
      <c r="I5670">
        <v>4</v>
      </c>
      <c r="J5670">
        <v>9092</v>
      </c>
      <c r="K5670">
        <v>0.5664825304333706</v>
      </c>
    </row>
    <row r="5671" spans="1:11" x14ac:dyDescent="0.25">
      <c r="A5671" t="s">
        <v>14</v>
      </c>
      <c r="B5671" t="s">
        <v>39</v>
      </c>
      <c r="C5671">
        <v>2009</v>
      </c>
      <c r="D5671">
        <v>2.2999999999999998</v>
      </c>
      <c r="E5671" t="s">
        <v>22</v>
      </c>
      <c r="F5671" t="s">
        <v>17</v>
      </c>
      <c r="G5671">
        <v>135617</v>
      </c>
      <c r="H5671">
        <v>4</v>
      </c>
      <c r="I5671">
        <v>4</v>
      </c>
      <c r="J5671">
        <v>9887</v>
      </c>
      <c r="K5671">
        <v>0.56650271711574796</v>
      </c>
    </row>
    <row r="5672" spans="1:11" x14ac:dyDescent="0.25">
      <c r="A5672" t="s">
        <v>36</v>
      </c>
      <c r="B5672" t="s">
        <v>44</v>
      </c>
      <c r="C5672">
        <v>2021</v>
      </c>
      <c r="D5672">
        <v>3.9</v>
      </c>
      <c r="E5672" t="s">
        <v>12</v>
      </c>
      <c r="F5672" t="s">
        <v>17</v>
      </c>
      <c r="G5672">
        <v>217374</v>
      </c>
      <c r="H5672">
        <v>2</v>
      </c>
      <c r="I5672">
        <v>4</v>
      </c>
      <c r="J5672">
        <v>11452</v>
      </c>
      <c r="K5672">
        <v>0.56652530695924841</v>
      </c>
    </row>
    <row r="5673" spans="1:11" x14ac:dyDescent="0.25">
      <c r="A5673" t="s">
        <v>23</v>
      </c>
      <c r="B5673" t="s">
        <v>24</v>
      </c>
      <c r="C5673">
        <v>2002</v>
      </c>
      <c r="D5673">
        <v>2.9</v>
      </c>
      <c r="E5673" t="s">
        <v>12</v>
      </c>
      <c r="F5673" t="s">
        <v>13</v>
      </c>
      <c r="G5673">
        <v>286072</v>
      </c>
      <c r="H5673">
        <v>4</v>
      </c>
      <c r="I5673">
        <v>4</v>
      </c>
      <c r="J5673">
        <v>2000</v>
      </c>
      <c r="K5673">
        <v>0.56679102512164559</v>
      </c>
    </row>
    <row r="5674" spans="1:11" x14ac:dyDescent="0.25">
      <c r="A5674" t="s">
        <v>23</v>
      </c>
      <c r="B5674" t="s">
        <v>45</v>
      </c>
      <c r="C5674">
        <v>2011</v>
      </c>
      <c r="D5674">
        <v>3.8</v>
      </c>
      <c r="E5674" t="s">
        <v>22</v>
      </c>
      <c r="F5674" t="s">
        <v>25</v>
      </c>
      <c r="G5674">
        <v>14501</v>
      </c>
      <c r="H5674">
        <v>4</v>
      </c>
      <c r="I5674">
        <v>5</v>
      </c>
      <c r="J5674">
        <v>12909</v>
      </c>
      <c r="K5674">
        <v>0.56696091966375484</v>
      </c>
    </row>
    <row r="5675" spans="1:11" x14ac:dyDescent="0.25">
      <c r="A5675" t="s">
        <v>23</v>
      </c>
      <c r="B5675" t="s">
        <v>24</v>
      </c>
      <c r="C5675">
        <v>2001</v>
      </c>
      <c r="D5675">
        <v>2.7</v>
      </c>
      <c r="E5675" t="s">
        <v>28</v>
      </c>
      <c r="F5675" t="s">
        <v>17</v>
      </c>
      <c r="G5675">
        <v>155536</v>
      </c>
      <c r="H5675">
        <v>5</v>
      </c>
      <c r="I5675">
        <v>3</v>
      </c>
      <c r="J5675">
        <v>5489</v>
      </c>
      <c r="K5675">
        <v>0.5669903865691216</v>
      </c>
    </row>
    <row r="5676" spans="1:11" x14ac:dyDescent="0.25">
      <c r="A5676" t="s">
        <v>18</v>
      </c>
      <c r="B5676" t="s">
        <v>52</v>
      </c>
      <c r="C5676">
        <v>2018</v>
      </c>
      <c r="D5676">
        <v>4.7</v>
      </c>
      <c r="E5676" t="s">
        <v>22</v>
      </c>
      <c r="F5676" t="s">
        <v>17</v>
      </c>
      <c r="G5676">
        <v>162547</v>
      </c>
      <c r="H5676">
        <v>3</v>
      </c>
      <c r="I5676">
        <v>3</v>
      </c>
      <c r="J5676">
        <v>14449</v>
      </c>
      <c r="K5676">
        <v>0.56706626103755675</v>
      </c>
    </row>
    <row r="5677" spans="1:11" x14ac:dyDescent="0.25">
      <c r="A5677" t="s">
        <v>10</v>
      </c>
      <c r="B5677" t="s">
        <v>31</v>
      </c>
      <c r="C5677">
        <v>2006</v>
      </c>
      <c r="D5677">
        <v>1.5</v>
      </c>
      <c r="E5677" t="s">
        <v>28</v>
      </c>
      <c r="F5677" t="s">
        <v>25</v>
      </c>
      <c r="G5677">
        <v>230750</v>
      </c>
      <c r="H5677">
        <v>5</v>
      </c>
      <c r="I5677">
        <v>3</v>
      </c>
      <c r="J5677">
        <v>2785</v>
      </c>
      <c r="K5677">
        <v>0.56707529310396421</v>
      </c>
    </row>
    <row r="5678" spans="1:11" x14ac:dyDescent="0.25">
      <c r="A5678" t="s">
        <v>18</v>
      </c>
      <c r="B5678" t="s">
        <v>52</v>
      </c>
      <c r="C5678">
        <v>2008</v>
      </c>
      <c r="D5678">
        <v>2.2999999999999998</v>
      </c>
      <c r="E5678" t="s">
        <v>28</v>
      </c>
      <c r="F5678" t="s">
        <v>25</v>
      </c>
      <c r="G5678">
        <v>150136</v>
      </c>
      <c r="H5678">
        <v>2</v>
      </c>
      <c r="I5678">
        <v>1</v>
      </c>
      <c r="J5678">
        <v>5797</v>
      </c>
      <c r="K5678">
        <v>0.56722961241863223</v>
      </c>
    </row>
    <row r="5679" spans="1:11" x14ac:dyDescent="0.25">
      <c r="A5679" t="s">
        <v>36</v>
      </c>
      <c r="B5679" t="s">
        <v>44</v>
      </c>
      <c r="C5679">
        <v>2018</v>
      </c>
      <c r="D5679">
        <v>4.5999999999999996</v>
      </c>
      <c r="E5679" t="s">
        <v>22</v>
      </c>
      <c r="F5679" t="s">
        <v>13</v>
      </c>
      <c r="G5679">
        <v>28506</v>
      </c>
      <c r="H5679">
        <v>4</v>
      </c>
      <c r="I5679">
        <v>3</v>
      </c>
      <c r="J5679">
        <v>15529</v>
      </c>
      <c r="K5679">
        <v>0.56728039189629997</v>
      </c>
    </row>
    <row r="5680" spans="1:11" x14ac:dyDescent="0.25">
      <c r="A5680" t="s">
        <v>20</v>
      </c>
      <c r="B5680" t="s">
        <v>50</v>
      </c>
      <c r="C5680">
        <v>2010</v>
      </c>
      <c r="D5680">
        <v>4.0999999999999996</v>
      </c>
      <c r="E5680" t="s">
        <v>22</v>
      </c>
      <c r="F5680" t="s">
        <v>17</v>
      </c>
      <c r="G5680">
        <v>96811</v>
      </c>
      <c r="H5680">
        <v>4</v>
      </c>
      <c r="I5680">
        <v>3</v>
      </c>
      <c r="J5680">
        <v>12763</v>
      </c>
      <c r="K5680">
        <v>0.56738372702584783</v>
      </c>
    </row>
    <row r="5681" spans="1:11" x14ac:dyDescent="0.25">
      <c r="A5681" t="s">
        <v>29</v>
      </c>
      <c r="B5681" t="s">
        <v>35</v>
      </c>
      <c r="C5681">
        <v>2019</v>
      </c>
      <c r="D5681">
        <v>1.8</v>
      </c>
      <c r="E5681" t="s">
        <v>12</v>
      </c>
      <c r="F5681" t="s">
        <v>13</v>
      </c>
      <c r="G5681">
        <v>75133</v>
      </c>
      <c r="H5681">
        <v>3</v>
      </c>
      <c r="I5681">
        <v>2</v>
      </c>
      <c r="J5681">
        <v>10097</v>
      </c>
      <c r="K5681">
        <v>0.56746390777444999</v>
      </c>
    </row>
    <row r="5682" spans="1:11" x14ac:dyDescent="0.25">
      <c r="A5682" t="s">
        <v>14</v>
      </c>
      <c r="B5682" t="s">
        <v>46</v>
      </c>
      <c r="C5682">
        <v>2017</v>
      </c>
      <c r="D5682">
        <v>1.8</v>
      </c>
      <c r="E5682" t="s">
        <v>12</v>
      </c>
      <c r="F5682" t="s">
        <v>25</v>
      </c>
      <c r="G5682">
        <v>22175</v>
      </c>
      <c r="H5682">
        <v>2</v>
      </c>
      <c r="I5682">
        <v>2</v>
      </c>
      <c r="J5682">
        <v>10556</v>
      </c>
      <c r="K5682">
        <v>0.56752369941967107</v>
      </c>
    </row>
    <row r="5683" spans="1:11" x14ac:dyDescent="0.25">
      <c r="A5683" t="s">
        <v>29</v>
      </c>
      <c r="B5683" t="s">
        <v>56</v>
      </c>
      <c r="C5683">
        <v>2006</v>
      </c>
      <c r="D5683">
        <v>1.7</v>
      </c>
      <c r="E5683" t="s">
        <v>16</v>
      </c>
      <c r="F5683" t="s">
        <v>17</v>
      </c>
      <c r="G5683">
        <v>213893</v>
      </c>
      <c r="H5683">
        <v>2</v>
      </c>
      <c r="I5683">
        <v>1</v>
      </c>
      <c r="J5683">
        <v>5822</v>
      </c>
      <c r="K5683">
        <v>0.56758347165838674</v>
      </c>
    </row>
    <row r="5684" spans="1:11" x14ac:dyDescent="0.25">
      <c r="A5684" t="s">
        <v>36</v>
      </c>
      <c r="B5684" t="s">
        <v>53</v>
      </c>
      <c r="C5684">
        <v>2011</v>
      </c>
      <c r="D5684">
        <v>1.9</v>
      </c>
      <c r="E5684" t="s">
        <v>16</v>
      </c>
      <c r="F5684" t="s">
        <v>17</v>
      </c>
      <c r="G5684">
        <v>223344</v>
      </c>
      <c r="H5684">
        <v>2</v>
      </c>
      <c r="I5684">
        <v>5</v>
      </c>
      <c r="J5684">
        <v>7333</v>
      </c>
      <c r="K5684">
        <v>0.56766876256377097</v>
      </c>
    </row>
    <row r="5685" spans="1:11" x14ac:dyDescent="0.25">
      <c r="A5685" t="s">
        <v>26</v>
      </c>
      <c r="B5685" t="s">
        <v>32</v>
      </c>
      <c r="C5685">
        <v>2002</v>
      </c>
      <c r="D5685">
        <v>2.6</v>
      </c>
      <c r="E5685" t="s">
        <v>16</v>
      </c>
      <c r="F5685" t="s">
        <v>25</v>
      </c>
      <c r="G5685">
        <v>30901</v>
      </c>
      <c r="H5685">
        <v>3</v>
      </c>
      <c r="I5685">
        <v>5</v>
      </c>
      <c r="J5685">
        <v>7681</v>
      </c>
      <c r="K5685">
        <v>0.56783210566716547</v>
      </c>
    </row>
    <row r="5686" spans="1:11" x14ac:dyDescent="0.25">
      <c r="A5686" t="s">
        <v>14</v>
      </c>
      <c r="B5686" t="s">
        <v>46</v>
      </c>
      <c r="C5686">
        <v>2021</v>
      </c>
      <c r="D5686">
        <v>2</v>
      </c>
      <c r="E5686" t="s">
        <v>12</v>
      </c>
      <c r="F5686" t="s">
        <v>13</v>
      </c>
      <c r="G5686">
        <v>33019</v>
      </c>
      <c r="H5686">
        <v>2</v>
      </c>
      <c r="I5686">
        <v>4</v>
      </c>
      <c r="J5686">
        <v>11739</v>
      </c>
      <c r="K5686">
        <v>0.5678596799251947</v>
      </c>
    </row>
    <row r="5687" spans="1:11" x14ac:dyDescent="0.25">
      <c r="A5687" t="s">
        <v>23</v>
      </c>
      <c r="B5687" t="s">
        <v>45</v>
      </c>
      <c r="C5687">
        <v>2013</v>
      </c>
      <c r="D5687">
        <v>4.2</v>
      </c>
      <c r="E5687" t="s">
        <v>28</v>
      </c>
      <c r="F5687" t="s">
        <v>17</v>
      </c>
      <c r="G5687">
        <v>127524</v>
      </c>
      <c r="H5687">
        <v>3</v>
      </c>
      <c r="I5687">
        <v>5</v>
      </c>
      <c r="J5687">
        <v>11149</v>
      </c>
      <c r="K5687">
        <v>0.56802881433997399</v>
      </c>
    </row>
    <row r="5688" spans="1:11" x14ac:dyDescent="0.25">
      <c r="A5688" t="s">
        <v>18</v>
      </c>
      <c r="B5688" t="s">
        <v>19</v>
      </c>
      <c r="C5688">
        <v>2021</v>
      </c>
      <c r="D5688">
        <v>3</v>
      </c>
      <c r="E5688" t="s">
        <v>12</v>
      </c>
      <c r="F5688" t="s">
        <v>13</v>
      </c>
      <c r="G5688">
        <v>9696</v>
      </c>
      <c r="H5688">
        <v>3</v>
      </c>
      <c r="I5688">
        <v>3</v>
      </c>
      <c r="J5688">
        <v>13206</v>
      </c>
      <c r="K5688">
        <v>0.56803871133722506</v>
      </c>
    </row>
    <row r="5689" spans="1:11" x14ac:dyDescent="0.25">
      <c r="A5689" t="s">
        <v>10</v>
      </c>
      <c r="B5689" t="s">
        <v>48</v>
      </c>
      <c r="C5689">
        <v>2006</v>
      </c>
      <c r="D5689">
        <v>1</v>
      </c>
      <c r="E5689" t="s">
        <v>12</v>
      </c>
      <c r="F5689" t="s">
        <v>13</v>
      </c>
      <c r="G5689">
        <v>199849</v>
      </c>
      <c r="H5689">
        <v>5</v>
      </c>
      <c r="I5689">
        <v>4</v>
      </c>
      <c r="J5689">
        <v>2903</v>
      </c>
      <c r="K5689">
        <v>0.56806762560039747</v>
      </c>
    </row>
    <row r="5690" spans="1:11" x14ac:dyDescent="0.25">
      <c r="A5690" t="s">
        <v>18</v>
      </c>
      <c r="B5690" t="s">
        <v>19</v>
      </c>
      <c r="C5690">
        <v>2007</v>
      </c>
      <c r="D5690">
        <v>2.9</v>
      </c>
      <c r="E5690" t="s">
        <v>22</v>
      </c>
      <c r="F5690" t="s">
        <v>25</v>
      </c>
      <c r="G5690">
        <v>213587</v>
      </c>
      <c r="H5690">
        <v>4</v>
      </c>
      <c r="I5690">
        <v>1</v>
      </c>
      <c r="J5690">
        <v>6828</v>
      </c>
      <c r="K5690">
        <v>0.5683450555790347</v>
      </c>
    </row>
    <row r="5691" spans="1:11" x14ac:dyDescent="0.25">
      <c r="A5691" t="s">
        <v>18</v>
      </c>
      <c r="B5691" t="s">
        <v>54</v>
      </c>
      <c r="C5691">
        <v>2020</v>
      </c>
      <c r="D5691">
        <v>1.9</v>
      </c>
      <c r="E5691" t="s">
        <v>28</v>
      </c>
      <c r="F5691" t="s">
        <v>25</v>
      </c>
      <c r="G5691">
        <v>288000</v>
      </c>
      <c r="H5691">
        <v>4</v>
      </c>
      <c r="I5691">
        <v>5</v>
      </c>
      <c r="J5691">
        <v>6240</v>
      </c>
      <c r="K5691">
        <v>0.56841632298553069</v>
      </c>
    </row>
    <row r="5692" spans="1:11" x14ac:dyDescent="0.25">
      <c r="A5692" t="s">
        <v>10</v>
      </c>
      <c r="B5692" t="s">
        <v>31</v>
      </c>
      <c r="C5692">
        <v>2004</v>
      </c>
      <c r="D5692">
        <v>3.4</v>
      </c>
      <c r="E5692" t="s">
        <v>22</v>
      </c>
      <c r="F5692" t="s">
        <v>17</v>
      </c>
      <c r="G5692">
        <v>93978</v>
      </c>
      <c r="H5692">
        <v>4</v>
      </c>
      <c r="I5692">
        <v>2</v>
      </c>
      <c r="J5692">
        <v>10320</v>
      </c>
      <c r="K5692">
        <v>0.568471954799177</v>
      </c>
    </row>
    <row r="5693" spans="1:11" x14ac:dyDescent="0.25">
      <c r="A5693" t="s">
        <v>40</v>
      </c>
      <c r="B5693" t="s">
        <v>49</v>
      </c>
      <c r="C5693">
        <v>2013</v>
      </c>
      <c r="D5693">
        <v>2.2000000000000002</v>
      </c>
      <c r="E5693" t="s">
        <v>28</v>
      </c>
      <c r="F5693" t="s">
        <v>13</v>
      </c>
      <c r="G5693">
        <v>257294</v>
      </c>
      <c r="H5693">
        <v>5</v>
      </c>
      <c r="I5693">
        <v>2</v>
      </c>
      <c r="J5693">
        <v>5054</v>
      </c>
      <c r="K5693">
        <v>0.56853009255212694</v>
      </c>
    </row>
    <row r="5694" spans="1:11" x14ac:dyDescent="0.25">
      <c r="A5694" t="s">
        <v>26</v>
      </c>
      <c r="B5694" t="s">
        <v>27</v>
      </c>
      <c r="C5694">
        <v>2014</v>
      </c>
      <c r="D5694">
        <v>1</v>
      </c>
      <c r="E5694" t="s">
        <v>28</v>
      </c>
      <c r="F5694" t="s">
        <v>13</v>
      </c>
      <c r="G5694">
        <v>177766</v>
      </c>
      <c r="H5694">
        <v>3</v>
      </c>
      <c r="I5694">
        <v>2</v>
      </c>
      <c r="J5694">
        <v>5744</v>
      </c>
      <c r="K5694">
        <v>0.56858901949207363</v>
      </c>
    </row>
    <row r="5695" spans="1:11" x14ac:dyDescent="0.25">
      <c r="A5695" t="s">
        <v>33</v>
      </c>
      <c r="B5695" t="s">
        <v>34</v>
      </c>
      <c r="C5695">
        <v>2003</v>
      </c>
      <c r="D5695">
        <v>3.1</v>
      </c>
      <c r="E5695" t="s">
        <v>22</v>
      </c>
      <c r="F5695" t="s">
        <v>13</v>
      </c>
      <c r="G5695">
        <v>21203</v>
      </c>
      <c r="H5695">
        <v>5</v>
      </c>
      <c r="I5695">
        <v>5</v>
      </c>
      <c r="J5695">
        <v>9675</v>
      </c>
      <c r="K5695">
        <v>0.56866124288463127</v>
      </c>
    </row>
    <row r="5696" spans="1:11" x14ac:dyDescent="0.25">
      <c r="A5696" t="s">
        <v>26</v>
      </c>
      <c r="B5696" t="s">
        <v>47</v>
      </c>
      <c r="C5696">
        <v>2018</v>
      </c>
      <c r="D5696">
        <v>1.8</v>
      </c>
      <c r="E5696" t="s">
        <v>22</v>
      </c>
      <c r="F5696" t="s">
        <v>17</v>
      </c>
      <c r="G5696">
        <v>108315</v>
      </c>
      <c r="H5696">
        <v>5</v>
      </c>
      <c r="I5696">
        <v>3</v>
      </c>
      <c r="J5696">
        <v>12633</v>
      </c>
      <c r="K5696">
        <v>0.56895486944816209</v>
      </c>
    </row>
    <row r="5697" spans="1:11" x14ac:dyDescent="0.25">
      <c r="A5697" t="s">
        <v>20</v>
      </c>
      <c r="B5697" t="s">
        <v>21</v>
      </c>
      <c r="C5697">
        <v>2010</v>
      </c>
      <c r="D5697">
        <v>3.4</v>
      </c>
      <c r="E5697" t="s">
        <v>22</v>
      </c>
      <c r="F5697" t="s">
        <v>13</v>
      </c>
      <c r="G5697">
        <v>160040</v>
      </c>
      <c r="H5697">
        <v>3</v>
      </c>
      <c r="I5697">
        <v>1</v>
      </c>
      <c r="J5697">
        <v>9299</v>
      </c>
      <c r="K5697">
        <v>0.56899505568886077</v>
      </c>
    </row>
    <row r="5698" spans="1:11" x14ac:dyDescent="0.25">
      <c r="A5698" t="s">
        <v>33</v>
      </c>
      <c r="B5698" t="s">
        <v>43</v>
      </c>
      <c r="C5698">
        <v>2012</v>
      </c>
      <c r="D5698">
        <v>2.8</v>
      </c>
      <c r="E5698" t="s">
        <v>28</v>
      </c>
      <c r="F5698" t="s">
        <v>13</v>
      </c>
      <c r="G5698">
        <v>22497</v>
      </c>
      <c r="H5698">
        <v>5</v>
      </c>
      <c r="I5698">
        <v>1</v>
      </c>
      <c r="J5698">
        <v>10050</v>
      </c>
      <c r="K5698">
        <v>0.56906351618670914</v>
      </c>
    </row>
    <row r="5699" spans="1:11" x14ac:dyDescent="0.25">
      <c r="A5699" t="s">
        <v>26</v>
      </c>
      <c r="B5699" t="s">
        <v>32</v>
      </c>
      <c r="C5699">
        <v>2002</v>
      </c>
      <c r="D5699">
        <v>3.6</v>
      </c>
      <c r="E5699" t="s">
        <v>22</v>
      </c>
      <c r="F5699" t="s">
        <v>17</v>
      </c>
      <c r="G5699">
        <v>257390</v>
      </c>
      <c r="H5699">
        <v>5</v>
      </c>
      <c r="I5699">
        <v>5</v>
      </c>
      <c r="J5699">
        <v>6652</v>
      </c>
      <c r="K5699">
        <v>0.56909484833882729</v>
      </c>
    </row>
    <row r="5700" spans="1:11" x14ac:dyDescent="0.25">
      <c r="A5700" t="s">
        <v>33</v>
      </c>
      <c r="B5700" t="s">
        <v>55</v>
      </c>
      <c r="C5700">
        <v>2020</v>
      </c>
      <c r="D5700">
        <v>3.1</v>
      </c>
      <c r="E5700" t="s">
        <v>28</v>
      </c>
      <c r="F5700" t="s">
        <v>17</v>
      </c>
      <c r="G5700">
        <v>104470</v>
      </c>
      <c r="H5700">
        <v>2</v>
      </c>
      <c r="I5700">
        <v>4</v>
      </c>
      <c r="J5700">
        <v>12610</v>
      </c>
      <c r="K5700">
        <v>0.56914466144207176</v>
      </c>
    </row>
    <row r="5701" spans="1:11" x14ac:dyDescent="0.25">
      <c r="A5701" t="s">
        <v>40</v>
      </c>
      <c r="B5701" t="s">
        <v>49</v>
      </c>
      <c r="C5701">
        <v>2003</v>
      </c>
      <c r="D5701">
        <v>3.1</v>
      </c>
      <c r="E5701" t="s">
        <v>28</v>
      </c>
      <c r="F5701" t="s">
        <v>13</v>
      </c>
      <c r="G5701">
        <v>79442</v>
      </c>
      <c r="H5701">
        <v>3</v>
      </c>
      <c r="I5701">
        <v>2</v>
      </c>
      <c r="J5701">
        <v>6511</v>
      </c>
      <c r="K5701">
        <v>0.56940726522119034</v>
      </c>
    </row>
    <row r="5702" spans="1:11" x14ac:dyDescent="0.25">
      <c r="A5702" t="s">
        <v>10</v>
      </c>
      <c r="B5702" t="s">
        <v>11</v>
      </c>
      <c r="C5702">
        <v>2004</v>
      </c>
      <c r="D5702">
        <v>4.2</v>
      </c>
      <c r="E5702" t="s">
        <v>28</v>
      </c>
      <c r="F5702" t="s">
        <v>17</v>
      </c>
      <c r="G5702">
        <v>48634</v>
      </c>
      <c r="H5702">
        <v>4</v>
      </c>
      <c r="I5702">
        <v>4</v>
      </c>
      <c r="J5702">
        <v>10027</v>
      </c>
      <c r="K5702">
        <v>0.56941828263358207</v>
      </c>
    </row>
    <row r="5703" spans="1:11" x14ac:dyDescent="0.25">
      <c r="A5703" t="s">
        <v>36</v>
      </c>
      <c r="B5703" t="s">
        <v>53</v>
      </c>
      <c r="C5703">
        <v>2014</v>
      </c>
      <c r="D5703">
        <v>3.3</v>
      </c>
      <c r="E5703" t="s">
        <v>16</v>
      </c>
      <c r="F5703" t="s">
        <v>17</v>
      </c>
      <c r="G5703">
        <v>271827</v>
      </c>
      <c r="H5703">
        <v>5</v>
      </c>
      <c r="I5703">
        <v>3</v>
      </c>
      <c r="J5703">
        <v>8663</v>
      </c>
      <c r="K5703">
        <v>0.56954553092603211</v>
      </c>
    </row>
    <row r="5704" spans="1:11" x14ac:dyDescent="0.25">
      <c r="A5704" t="s">
        <v>29</v>
      </c>
      <c r="B5704" t="s">
        <v>30</v>
      </c>
      <c r="C5704">
        <v>2004</v>
      </c>
      <c r="D5704">
        <v>1.2</v>
      </c>
      <c r="E5704" t="s">
        <v>28</v>
      </c>
      <c r="F5704" t="s">
        <v>13</v>
      </c>
      <c r="G5704">
        <v>285865</v>
      </c>
      <c r="H5704">
        <v>3</v>
      </c>
      <c r="I5704">
        <v>3</v>
      </c>
      <c r="J5704">
        <v>2000</v>
      </c>
      <c r="K5704">
        <v>0.5696290557986553</v>
      </c>
    </row>
    <row r="5705" spans="1:11" x14ac:dyDescent="0.25">
      <c r="A5705" t="s">
        <v>26</v>
      </c>
      <c r="B5705" t="s">
        <v>47</v>
      </c>
      <c r="C5705">
        <v>2000</v>
      </c>
      <c r="D5705">
        <v>2.2999999999999998</v>
      </c>
      <c r="E5705" t="s">
        <v>22</v>
      </c>
      <c r="F5705" t="s">
        <v>13</v>
      </c>
      <c r="G5705">
        <v>34440</v>
      </c>
      <c r="H5705">
        <v>3</v>
      </c>
      <c r="I5705">
        <v>3</v>
      </c>
      <c r="J5705">
        <v>7711</v>
      </c>
      <c r="K5705">
        <v>0.56971090875269115</v>
      </c>
    </row>
    <row r="5706" spans="1:11" x14ac:dyDescent="0.25">
      <c r="A5706" t="s">
        <v>18</v>
      </c>
      <c r="B5706" t="s">
        <v>54</v>
      </c>
      <c r="C5706">
        <v>2001</v>
      </c>
      <c r="D5706">
        <v>1.3</v>
      </c>
      <c r="E5706" t="s">
        <v>16</v>
      </c>
      <c r="F5706" t="s">
        <v>25</v>
      </c>
      <c r="G5706">
        <v>219995</v>
      </c>
      <c r="H5706">
        <v>4</v>
      </c>
      <c r="I5706">
        <v>3</v>
      </c>
      <c r="J5706">
        <v>2300</v>
      </c>
      <c r="K5706">
        <v>0.56975863698246221</v>
      </c>
    </row>
    <row r="5707" spans="1:11" x14ac:dyDescent="0.25">
      <c r="A5707" t="s">
        <v>18</v>
      </c>
      <c r="B5707" t="s">
        <v>52</v>
      </c>
      <c r="C5707">
        <v>2001</v>
      </c>
      <c r="D5707">
        <v>2.7</v>
      </c>
      <c r="E5707" t="s">
        <v>28</v>
      </c>
      <c r="F5707" t="s">
        <v>13</v>
      </c>
      <c r="G5707">
        <v>35507</v>
      </c>
      <c r="H5707">
        <v>2</v>
      </c>
      <c r="I5707">
        <v>4</v>
      </c>
      <c r="J5707">
        <v>6389</v>
      </c>
      <c r="K5707">
        <v>0.5700278226349067</v>
      </c>
    </row>
    <row r="5708" spans="1:11" x14ac:dyDescent="0.25">
      <c r="A5708" t="s">
        <v>18</v>
      </c>
      <c r="B5708" t="s">
        <v>19</v>
      </c>
      <c r="C5708">
        <v>2020</v>
      </c>
      <c r="D5708">
        <v>4.2</v>
      </c>
      <c r="E5708" t="s">
        <v>12</v>
      </c>
      <c r="F5708" t="s">
        <v>17</v>
      </c>
      <c r="G5708">
        <v>231440</v>
      </c>
      <c r="H5708">
        <v>4</v>
      </c>
      <c r="I5708">
        <v>2</v>
      </c>
      <c r="J5708">
        <v>11171</v>
      </c>
      <c r="K5708">
        <v>0.5701466939396268</v>
      </c>
    </row>
    <row r="5709" spans="1:11" x14ac:dyDescent="0.25">
      <c r="A5709" t="s">
        <v>33</v>
      </c>
      <c r="B5709" t="s">
        <v>55</v>
      </c>
      <c r="C5709">
        <v>2015</v>
      </c>
      <c r="D5709">
        <v>3.7</v>
      </c>
      <c r="E5709" t="s">
        <v>22</v>
      </c>
      <c r="F5709" t="s">
        <v>17</v>
      </c>
      <c r="G5709">
        <v>119160</v>
      </c>
      <c r="H5709">
        <v>4</v>
      </c>
      <c r="I5709">
        <v>3</v>
      </c>
      <c r="J5709">
        <v>13416</v>
      </c>
      <c r="K5709">
        <v>0.57031904558964808</v>
      </c>
    </row>
    <row r="5710" spans="1:11" x14ac:dyDescent="0.25">
      <c r="A5710" t="s">
        <v>20</v>
      </c>
      <c r="B5710" t="s">
        <v>21</v>
      </c>
      <c r="C5710">
        <v>2002</v>
      </c>
      <c r="D5710">
        <v>3.5</v>
      </c>
      <c r="E5710" t="s">
        <v>12</v>
      </c>
      <c r="F5710" t="s">
        <v>13</v>
      </c>
      <c r="G5710">
        <v>112872</v>
      </c>
      <c r="H5710">
        <v>2</v>
      </c>
      <c r="I5710">
        <v>1</v>
      </c>
      <c r="J5710">
        <v>5942</v>
      </c>
      <c r="K5710">
        <v>0.57037235859974056</v>
      </c>
    </row>
    <row r="5711" spans="1:11" x14ac:dyDescent="0.25">
      <c r="A5711" t="s">
        <v>14</v>
      </c>
      <c r="B5711" t="s">
        <v>46</v>
      </c>
      <c r="C5711">
        <v>2004</v>
      </c>
      <c r="D5711">
        <v>3.4</v>
      </c>
      <c r="E5711" t="s">
        <v>12</v>
      </c>
      <c r="F5711" t="s">
        <v>13</v>
      </c>
      <c r="G5711">
        <v>220116</v>
      </c>
      <c r="H5711">
        <v>4</v>
      </c>
      <c r="I5711">
        <v>3</v>
      </c>
      <c r="J5711">
        <v>4297</v>
      </c>
      <c r="K5711">
        <v>0.57057633714277745</v>
      </c>
    </row>
    <row r="5712" spans="1:11" x14ac:dyDescent="0.25">
      <c r="A5712" t="s">
        <v>26</v>
      </c>
      <c r="B5712" t="s">
        <v>32</v>
      </c>
      <c r="C5712">
        <v>2003</v>
      </c>
      <c r="D5712">
        <v>1.3</v>
      </c>
      <c r="E5712" t="s">
        <v>22</v>
      </c>
      <c r="F5712" t="s">
        <v>25</v>
      </c>
      <c r="G5712">
        <v>106652</v>
      </c>
      <c r="H5712">
        <v>5</v>
      </c>
      <c r="I5712">
        <v>2</v>
      </c>
      <c r="J5712">
        <v>6166</v>
      </c>
      <c r="K5712">
        <v>0.57069321783490057</v>
      </c>
    </row>
    <row r="5713" spans="1:11" x14ac:dyDescent="0.25">
      <c r="A5713" t="s">
        <v>29</v>
      </c>
      <c r="B5713" t="s">
        <v>56</v>
      </c>
      <c r="C5713">
        <v>2022</v>
      </c>
      <c r="D5713">
        <v>3</v>
      </c>
      <c r="E5713" t="s">
        <v>22</v>
      </c>
      <c r="F5713" t="s">
        <v>13</v>
      </c>
      <c r="G5713">
        <v>180227</v>
      </c>
      <c r="H5713">
        <v>4</v>
      </c>
      <c r="I5713">
        <v>2</v>
      </c>
      <c r="J5713">
        <v>12095</v>
      </c>
      <c r="K5713">
        <v>0.57074640505382368</v>
      </c>
    </row>
    <row r="5714" spans="1:11" x14ac:dyDescent="0.25">
      <c r="A5714" t="s">
        <v>10</v>
      </c>
      <c r="B5714" t="s">
        <v>11</v>
      </c>
      <c r="C5714">
        <v>2006</v>
      </c>
      <c r="D5714">
        <v>4.0999999999999996</v>
      </c>
      <c r="E5714" t="s">
        <v>12</v>
      </c>
      <c r="F5714" t="s">
        <v>13</v>
      </c>
      <c r="G5714">
        <v>134712</v>
      </c>
      <c r="H5714">
        <v>2</v>
      </c>
      <c r="I5714">
        <v>2</v>
      </c>
      <c r="J5714">
        <v>7305</v>
      </c>
      <c r="K5714">
        <v>0.57081075917610302</v>
      </c>
    </row>
    <row r="5715" spans="1:11" x14ac:dyDescent="0.25">
      <c r="A5715" t="s">
        <v>23</v>
      </c>
      <c r="B5715" t="s">
        <v>38</v>
      </c>
      <c r="C5715">
        <v>2022</v>
      </c>
      <c r="D5715">
        <v>4.0999999999999996</v>
      </c>
      <c r="E5715" t="s">
        <v>28</v>
      </c>
      <c r="F5715" t="s">
        <v>17</v>
      </c>
      <c r="G5715">
        <v>143237</v>
      </c>
      <c r="H5715">
        <v>5</v>
      </c>
      <c r="I5715">
        <v>1</v>
      </c>
      <c r="J5715">
        <v>13435</v>
      </c>
      <c r="K5715">
        <v>0.5708269202159213</v>
      </c>
    </row>
    <row r="5716" spans="1:11" x14ac:dyDescent="0.25">
      <c r="A5716" t="s">
        <v>20</v>
      </c>
      <c r="B5716" t="s">
        <v>50</v>
      </c>
      <c r="C5716">
        <v>2010</v>
      </c>
      <c r="D5716">
        <v>1.3</v>
      </c>
      <c r="E5716" t="s">
        <v>16</v>
      </c>
      <c r="F5716" t="s">
        <v>13</v>
      </c>
      <c r="G5716">
        <v>296477</v>
      </c>
      <c r="H5716">
        <v>5</v>
      </c>
      <c r="I5716">
        <v>1</v>
      </c>
      <c r="J5716">
        <v>3470</v>
      </c>
      <c r="K5716">
        <v>0.57083020773665893</v>
      </c>
    </row>
    <row r="5717" spans="1:11" x14ac:dyDescent="0.25">
      <c r="A5717" t="s">
        <v>10</v>
      </c>
      <c r="B5717" t="s">
        <v>31</v>
      </c>
      <c r="C5717">
        <v>2008</v>
      </c>
      <c r="D5717">
        <v>1.8</v>
      </c>
      <c r="E5717" t="s">
        <v>12</v>
      </c>
      <c r="F5717" t="s">
        <v>17</v>
      </c>
      <c r="G5717">
        <v>226159</v>
      </c>
      <c r="H5717">
        <v>3</v>
      </c>
      <c r="I5717">
        <v>3</v>
      </c>
      <c r="J5717">
        <v>5276</v>
      </c>
      <c r="K5717">
        <v>0.57086526033773988</v>
      </c>
    </row>
    <row r="5718" spans="1:11" x14ac:dyDescent="0.25">
      <c r="A5718" t="s">
        <v>20</v>
      </c>
      <c r="B5718" t="s">
        <v>42</v>
      </c>
      <c r="C5718">
        <v>2011</v>
      </c>
      <c r="D5718">
        <v>4.0999999999999996</v>
      </c>
      <c r="E5718" t="s">
        <v>28</v>
      </c>
      <c r="F5718" t="s">
        <v>25</v>
      </c>
      <c r="G5718">
        <v>194050</v>
      </c>
      <c r="H5718">
        <v>3</v>
      </c>
      <c r="I5718">
        <v>3</v>
      </c>
      <c r="J5718">
        <v>7619</v>
      </c>
      <c r="K5718">
        <v>0.57104661519564293</v>
      </c>
    </row>
    <row r="5719" spans="1:11" x14ac:dyDescent="0.25">
      <c r="A5719" t="s">
        <v>40</v>
      </c>
      <c r="B5719" t="s">
        <v>49</v>
      </c>
      <c r="C5719">
        <v>2004</v>
      </c>
      <c r="D5719">
        <v>2.5</v>
      </c>
      <c r="E5719" t="s">
        <v>28</v>
      </c>
      <c r="F5719" t="s">
        <v>17</v>
      </c>
      <c r="G5719">
        <v>158888</v>
      </c>
      <c r="H5719">
        <v>4</v>
      </c>
      <c r="I5719">
        <v>2</v>
      </c>
      <c r="J5719">
        <v>6122</v>
      </c>
      <c r="K5719">
        <v>0.57106919373806797</v>
      </c>
    </row>
    <row r="5720" spans="1:11" x14ac:dyDescent="0.25">
      <c r="A5720" t="s">
        <v>23</v>
      </c>
      <c r="B5720" t="s">
        <v>24</v>
      </c>
      <c r="C5720">
        <v>2014</v>
      </c>
      <c r="D5720">
        <v>3.9</v>
      </c>
      <c r="E5720" t="s">
        <v>22</v>
      </c>
      <c r="F5720" t="s">
        <v>17</v>
      </c>
      <c r="G5720">
        <v>95537</v>
      </c>
      <c r="H5720">
        <v>4</v>
      </c>
      <c r="I5720">
        <v>2</v>
      </c>
      <c r="J5720">
        <v>13789</v>
      </c>
      <c r="K5720">
        <v>0.57120306173779467</v>
      </c>
    </row>
    <row r="5721" spans="1:11" x14ac:dyDescent="0.25">
      <c r="A5721" t="s">
        <v>33</v>
      </c>
      <c r="B5721" t="s">
        <v>43</v>
      </c>
      <c r="C5721">
        <v>2001</v>
      </c>
      <c r="D5721">
        <v>4.2</v>
      </c>
      <c r="E5721" t="s">
        <v>22</v>
      </c>
      <c r="F5721" t="s">
        <v>17</v>
      </c>
      <c r="G5721">
        <v>271492</v>
      </c>
      <c r="H5721">
        <v>5</v>
      </c>
      <c r="I5721">
        <v>3</v>
      </c>
      <c r="J5721">
        <v>6670</v>
      </c>
      <c r="K5721">
        <v>0.57124210305774015</v>
      </c>
    </row>
    <row r="5722" spans="1:11" x14ac:dyDescent="0.25">
      <c r="A5722" t="s">
        <v>14</v>
      </c>
      <c r="B5722" t="s">
        <v>39</v>
      </c>
      <c r="C5722">
        <v>2021</v>
      </c>
      <c r="D5722">
        <v>1.5</v>
      </c>
      <c r="E5722" t="s">
        <v>28</v>
      </c>
      <c r="F5722" t="s">
        <v>13</v>
      </c>
      <c r="G5722">
        <v>104395</v>
      </c>
      <c r="H5722">
        <v>2</v>
      </c>
      <c r="I5722">
        <v>2</v>
      </c>
      <c r="J5722">
        <v>9812</v>
      </c>
      <c r="K5722">
        <v>0.57128921871691529</v>
      </c>
    </row>
    <row r="5723" spans="1:11" x14ac:dyDescent="0.25">
      <c r="A5723" t="s">
        <v>14</v>
      </c>
      <c r="B5723" t="s">
        <v>46</v>
      </c>
      <c r="C5723">
        <v>2012</v>
      </c>
      <c r="D5723">
        <v>2.9</v>
      </c>
      <c r="E5723" t="s">
        <v>12</v>
      </c>
      <c r="F5723" t="s">
        <v>25</v>
      </c>
      <c r="G5723">
        <v>263638</v>
      </c>
      <c r="H5723">
        <v>4</v>
      </c>
      <c r="I5723">
        <v>3</v>
      </c>
      <c r="J5723">
        <v>5327</v>
      </c>
      <c r="K5723">
        <v>0.57142694852520426</v>
      </c>
    </row>
    <row r="5724" spans="1:11" x14ac:dyDescent="0.25">
      <c r="A5724" t="s">
        <v>36</v>
      </c>
      <c r="B5724" t="s">
        <v>53</v>
      </c>
      <c r="C5724">
        <v>2005</v>
      </c>
      <c r="D5724">
        <v>3.7</v>
      </c>
      <c r="E5724" t="s">
        <v>22</v>
      </c>
      <c r="F5724" t="s">
        <v>25</v>
      </c>
      <c r="G5724">
        <v>88641</v>
      </c>
      <c r="H5724">
        <v>5</v>
      </c>
      <c r="I5724">
        <v>1</v>
      </c>
      <c r="J5724">
        <v>9527</v>
      </c>
      <c r="K5724">
        <v>0.57146779108986678</v>
      </c>
    </row>
    <row r="5725" spans="1:11" x14ac:dyDescent="0.25">
      <c r="A5725" t="s">
        <v>29</v>
      </c>
      <c r="B5725" t="s">
        <v>30</v>
      </c>
      <c r="C5725">
        <v>2010</v>
      </c>
      <c r="D5725">
        <v>1.3</v>
      </c>
      <c r="E5725" t="s">
        <v>28</v>
      </c>
      <c r="F5725" t="s">
        <v>17</v>
      </c>
      <c r="G5725">
        <v>1130</v>
      </c>
      <c r="H5725">
        <v>5</v>
      </c>
      <c r="I5725">
        <v>3</v>
      </c>
      <c r="J5725">
        <v>9877</v>
      </c>
      <c r="K5725">
        <v>0.57148899775739759</v>
      </c>
    </row>
    <row r="5726" spans="1:11" x14ac:dyDescent="0.25">
      <c r="A5726" t="s">
        <v>36</v>
      </c>
      <c r="B5726" t="s">
        <v>44</v>
      </c>
      <c r="C5726">
        <v>2007</v>
      </c>
      <c r="D5726">
        <v>2.8</v>
      </c>
      <c r="E5726" t="s">
        <v>12</v>
      </c>
      <c r="F5726" t="s">
        <v>17</v>
      </c>
      <c r="G5726">
        <v>231194</v>
      </c>
      <c r="H5726">
        <v>2</v>
      </c>
      <c r="I5726">
        <v>1</v>
      </c>
      <c r="J5726">
        <v>5876</v>
      </c>
      <c r="K5726">
        <v>0.57160225873183446</v>
      </c>
    </row>
    <row r="5727" spans="1:11" x14ac:dyDescent="0.25">
      <c r="A5727" t="s">
        <v>18</v>
      </c>
      <c r="B5727" t="s">
        <v>52</v>
      </c>
      <c r="C5727">
        <v>2009</v>
      </c>
      <c r="D5727">
        <v>4</v>
      </c>
      <c r="E5727" t="s">
        <v>22</v>
      </c>
      <c r="F5727" t="s">
        <v>13</v>
      </c>
      <c r="G5727">
        <v>207029</v>
      </c>
      <c r="H5727">
        <v>2</v>
      </c>
      <c r="I5727">
        <v>3</v>
      </c>
      <c r="J5727">
        <v>8659</v>
      </c>
      <c r="K5727">
        <v>0.57165010430732244</v>
      </c>
    </row>
    <row r="5728" spans="1:11" x14ac:dyDescent="0.25">
      <c r="A5728" t="s">
        <v>14</v>
      </c>
      <c r="B5728" t="s">
        <v>46</v>
      </c>
      <c r="C5728">
        <v>2009</v>
      </c>
      <c r="D5728">
        <v>1.8</v>
      </c>
      <c r="E5728" t="s">
        <v>12</v>
      </c>
      <c r="F5728" t="s">
        <v>17</v>
      </c>
      <c r="G5728">
        <v>151249</v>
      </c>
      <c r="H5728">
        <v>4</v>
      </c>
      <c r="I5728">
        <v>1</v>
      </c>
      <c r="J5728">
        <v>7075</v>
      </c>
      <c r="K5728">
        <v>0.5716856212137883</v>
      </c>
    </row>
    <row r="5729" spans="1:11" x14ac:dyDescent="0.25">
      <c r="A5729" t="s">
        <v>26</v>
      </c>
      <c r="B5729" t="s">
        <v>27</v>
      </c>
      <c r="C5729">
        <v>2010</v>
      </c>
      <c r="D5729">
        <v>1.4</v>
      </c>
      <c r="E5729" t="s">
        <v>22</v>
      </c>
      <c r="F5729" t="s">
        <v>17</v>
      </c>
      <c r="G5729">
        <v>139151</v>
      </c>
      <c r="H5729">
        <v>4</v>
      </c>
      <c r="I5729">
        <v>4</v>
      </c>
      <c r="J5729">
        <v>9216</v>
      </c>
      <c r="K5729">
        <v>0.5718967290430268</v>
      </c>
    </row>
    <row r="5730" spans="1:11" x14ac:dyDescent="0.25">
      <c r="A5730" t="s">
        <v>20</v>
      </c>
      <c r="B5730" t="s">
        <v>42</v>
      </c>
      <c r="C5730">
        <v>2008</v>
      </c>
      <c r="D5730">
        <v>1.6</v>
      </c>
      <c r="E5730" t="s">
        <v>28</v>
      </c>
      <c r="F5730" t="s">
        <v>17</v>
      </c>
      <c r="G5730">
        <v>239268</v>
      </c>
      <c r="H5730">
        <v>5</v>
      </c>
      <c r="I5730">
        <v>5</v>
      </c>
      <c r="J5730">
        <v>4814</v>
      </c>
      <c r="K5730">
        <v>0.57191683896227175</v>
      </c>
    </row>
    <row r="5731" spans="1:11" x14ac:dyDescent="0.25">
      <c r="A5731" t="s">
        <v>10</v>
      </c>
      <c r="B5731" t="s">
        <v>31</v>
      </c>
      <c r="C5731">
        <v>2022</v>
      </c>
      <c r="D5731">
        <v>2.8</v>
      </c>
      <c r="E5731" t="s">
        <v>16</v>
      </c>
      <c r="F5731" t="s">
        <v>13</v>
      </c>
      <c r="G5731">
        <v>281596</v>
      </c>
      <c r="H5731">
        <v>5</v>
      </c>
      <c r="I5731">
        <v>5</v>
      </c>
      <c r="J5731">
        <v>8868</v>
      </c>
      <c r="K5731">
        <v>0.57196771227449672</v>
      </c>
    </row>
    <row r="5732" spans="1:11" x14ac:dyDescent="0.25">
      <c r="A5732" t="s">
        <v>33</v>
      </c>
      <c r="B5732" t="s">
        <v>55</v>
      </c>
      <c r="C5732">
        <v>2002</v>
      </c>
      <c r="D5732">
        <v>2.9</v>
      </c>
      <c r="E5732" t="s">
        <v>22</v>
      </c>
      <c r="F5732" t="s">
        <v>17</v>
      </c>
      <c r="G5732">
        <v>92826</v>
      </c>
      <c r="H5732">
        <v>2</v>
      </c>
      <c r="I5732">
        <v>1</v>
      </c>
      <c r="J5732">
        <v>9243</v>
      </c>
      <c r="K5732">
        <v>0.57206788364335026</v>
      </c>
    </row>
    <row r="5733" spans="1:11" x14ac:dyDescent="0.25">
      <c r="A5733" t="s">
        <v>26</v>
      </c>
      <c r="B5733" t="s">
        <v>47</v>
      </c>
      <c r="C5733">
        <v>2014</v>
      </c>
      <c r="D5733">
        <v>1.1000000000000001</v>
      </c>
      <c r="E5733" t="s">
        <v>12</v>
      </c>
      <c r="F5733" t="s">
        <v>25</v>
      </c>
      <c r="G5733">
        <v>10769</v>
      </c>
      <c r="H5733">
        <v>5</v>
      </c>
      <c r="I5733">
        <v>5</v>
      </c>
      <c r="J5733">
        <v>9184</v>
      </c>
      <c r="K5733">
        <v>0.57209543160939902</v>
      </c>
    </row>
    <row r="5734" spans="1:11" x14ac:dyDescent="0.25">
      <c r="A5734" t="s">
        <v>10</v>
      </c>
      <c r="B5734" t="s">
        <v>31</v>
      </c>
      <c r="C5734">
        <v>2005</v>
      </c>
      <c r="D5734">
        <v>3.4</v>
      </c>
      <c r="E5734" t="s">
        <v>16</v>
      </c>
      <c r="F5734" t="s">
        <v>13</v>
      </c>
      <c r="G5734">
        <v>256607</v>
      </c>
      <c r="H5734">
        <v>2</v>
      </c>
      <c r="I5734">
        <v>2</v>
      </c>
      <c r="J5734">
        <v>4867</v>
      </c>
      <c r="K5734">
        <v>0.57212396963531342</v>
      </c>
    </row>
    <row r="5735" spans="1:11" x14ac:dyDescent="0.25">
      <c r="A5735" t="s">
        <v>23</v>
      </c>
      <c r="B5735" t="s">
        <v>38</v>
      </c>
      <c r="C5735">
        <v>2016</v>
      </c>
      <c r="D5735">
        <v>2.7</v>
      </c>
      <c r="E5735" t="s">
        <v>28</v>
      </c>
      <c r="F5735" t="s">
        <v>17</v>
      </c>
      <c r="G5735">
        <v>193749</v>
      </c>
      <c r="H5735">
        <v>4</v>
      </c>
      <c r="I5735">
        <v>3</v>
      </c>
      <c r="J5735">
        <v>9225</v>
      </c>
      <c r="K5735">
        <v>0.5723346490495026</v>
      </c>
    </row>
    <row r="5736" spans="1:11" x14ac:dyDescent="0.25">
      <c r="A5736" t="s">
        <v>33</v>
      </c>
      <c r="B5736" t="s">
        <v>43</v>
      </c>
      <c r="C5736">
        <v>2003</v>
      </c>
      <c r="D5736">
        <v>2.2999999999999998</v>
      </c>
      <c r="E5736" t="s">
        <v>22</v>
      </c>
      <c r="F5736" t="s">
        <v>25</v>
      </c>
      <c r="G5736">
        <v>157815</v>
      </c>
      <c r="H5736">
        <v>4</v>
      </c>
      <c r="I5736">
        <v>3</v>
      </c>
      <c r="J5736">
        <v>6143</v>
      </c>
      <c r="K5736">
        <v>0.57241089043652482</v>
      </c>
    </row>
    <row r="5737" spans="1:11" x14ac:dyDescent="0.25">
      <c r="A5737" t="s">
        <v>10</v>
      </c>
      <c r="B5737" t="s">
        <v>31</v>
      </c>
      <c r="C5737">
        <v>2018</v>
      </c>
      <c r="D5737">
        <v>3.9</v>
      </c>
      <c r="E5737" t="s">
        <v>16</v>
      </c>
      <c r="F5737" t="s">
        <v>17</v>
      </c>
      <c r="G5737">
        <v>60938</v>
      </c>
      <c r="H5737">
        <v>5</v>
      </c>
      <c r="I5737">
        <v>2</v>
      </c>
      <c r="J5737">
        <v>14681</v>
      </c>
      <c r="K5737">
        <v>0.57242180574278501</v>
      </c>
    </row>
    <row r="5738" spans="1:11" x14ac:dyDescent="0.25">
      <c r="A5738" t="s">
        <v>40</v>
      </c>
      <c r="B5738" t="s">
        <v>41</v>
      </c>
      <c r="C5738">
        <v>2001</v>
      </c>
      <c r="D5738">
        <v>3.8</v>
      </c>
      <c r="E5738" t="s">
        <v>28</v>
      </c>
      <c r="F5738" t="s">
        <v>13</v>
      </c>
      <c r="G5738">
        <v>141448</v>
      </c>
      <c r="H5738">
        <v>4</v>
      </c>
      <c r="I5738">
        <v>4</v>
      </c>
      <c r="J5738">
        <v>5371</v>
      </c>
      <c r="K5738">
        <v>0.57260157383431465</v>
      </c>
    </row>
    <row r="5739" spans="1:11" x14ac:dyDescent="0.25">
      <c r="A5739" t="s">
        <v>18</v>
      </c>
      <c r="B5739" t="s">
        <v>54</v>
      </c>
      <c r="C5739">
        <v>2021</v>
      </c>
      <c r="D5739">
        <v>2.4</v>
      </c>
      <c r="E5739" t="s">
        <v>12</v>
      </c>
      <c r="F5739" t="s">
        <v>13</v>
      </c>
      <c r="G5739">
        <v>94705</v>
      </c>
      <c r="H5739">
        <v>2</v>
      </c>
      <c r="I5739">
        <v>4</v>
      </c>
      <c r="J5739">
        <v>10905</v>
      </c>
      <c r="K5739">
        <v>0.57280700584488753</v>
      </c>
    </row>
    <row r="5740" spans="1:11" x14ac:dyDescent="0.25">
      <c r="A5740" t="s">
        <v>33</v>
      </c>
      <c r="B5740" t="s">
        <v>34</v>
      </c>
      <c r="C5740">
        <v>2012</v>
      </c>
      <c r="D5740">
        <v>1.1000000000000001</v>
      </c>
      <c r="E5740" t="s">
        <v>12</v>
      </c>
      <c r="F5740" t="s">
        <v>25</v>
      </c>
      <c r="G5740">
        <v>100340</v>
      </c>
      <c r="H5740">
        <v>4</v>
      </c>
      <c r="I5740">
        <v>2</v>
      </c>
      <c r="J5740">
        <v>6793</v>
      </c>
      <c r="K5740">
        <v>0.57284841804946651</v>
      </c>
    </row>
    <row r="5741" spans="1:11" x14ac:dyDescent="0.25">
      <c r="A5741" t="s">
        <v>18</v>
      </c>
      <c r="B5741" t="s">
        <v>54</v>
      </c>
      <c r="C5741">
        <v>2011</v>
      </c>
      <c r="D5741">
        <v>3.5</v>
      </c>
      <c r="E5741" t="s">
        <v>12</v>
      </c>
      <c r="F5741" t="s">
        <v>13</v>
      </c>
      <c r="G5741">
        <v>133153</v>
      </c>
      <c r="H5741">
        <v>4</v>
      </c>
      <c r="I5741">
        <v>4</v>
      </c>
      <c r="J5741">
        <v>8236</v>
      </c>
      <c r="K5741">
        <v>0.57289547107808247</v>
      </c>
    </row>
    <row r="5742" spans="1:11" x14ac:dyDescent="0.25">
      <c r="A5742" t="s">
        <v>10</v>
      </c>
      <c r="B5742" t="s">
        <v>31</v>
      </c>
      <c r="C5742">
        <v>2003</v>
      </c>
      <c r="D5742">
        <v>4.4000000000000004</v>
      </c>
      <c r="E5742" t="s">
        <v>22</v>
      </c>
      <c r="F5742" t="s">
        <v>17</v>
      </c>
      <c r="G5742">
        <v>173173</v>
      </c>
      <c r="H5742">
        <v>4</v>
      </c>
      <c r="I5742">
        <v>1</v>
      </c>
      <c r="J5742">
        <v>9436</v>
      </c>
      <c r="K5742">
        <v>0.57301921291938995</v>
      </c>
    </row>
    <row r="5743" spans="1:11" x14ac:dyDescent="0.25">
      <c r="A5743" t="s">
        <v>36</v>
      </c>
      <c r="B5743" t="s">
        <v>53</v>
      </c>
      <c r="C5743">
        <v>2015</v>
      </c>
      <c r="D5743">
        <v>2.8</v>
      </c>
      <c r="E5743" t="s">
        <v>16</v>
      </c>
      <c r="F5743" t="s">
        <v>25</v>
      </c>
      <c r="G5743">
        <v>10480</v>
      </c>
      <c r="H5743">
        <v>5</v>
      </c>
      <c r="I5743">
        <v>5</v>
      </c>
      <c r="J5743">
        <v>12190</v>
      </c>
      <c r="K5743">
        <v>0.5732421775899571</v>
      </c>
    </row>
    <row r="5744" spans="1:11" x14ac:dyDescent="0.25">
      <c r="A5744" t="s">
        <v>23</v>
      </c>
      <c r="B5744" t="s">
        <v>38</v>
      </c>
      <c r="C5744">
        <v>2014</v>
      </c>
      <c r="D5744">
        <v>2.9</v>
      </c>
      <c r="E5744" t="s">
        <v>16</v>
      </c>
      <c r="F5744" t="s">
        <v>17</v>
      </c>
      <c r="G5744">
        <v>44446</v>
      </c>
      <c r="H5744">
        <v>4</v>
      </c>
      <c r="I5744">
        <v>5</v>
      </c>
      <c r="J5744">
        <v>12811</v>
      </c>
      <c r="K5744">
        <v>0.57346172346200863</v>
      </c>
    </row>
    <row r="5745" spans="1:11" x14ac:dyDescent="0.25">
      <c r="A5745" t="s">
        <v>40</v>
      </c>
      <c r="B5745" t="s">
        <v>51</v>
      </c>
      <c r="C5745">
        <v>2011</v>
      </c>
      <c r="D5745">
        <v>4.2</v>
      </c>
      <c r="E5745" t="s">
        <v>28</v>
      </c>
      <c r="F5745" t="s">
        <v>25</v>
      </c>
      <c r="G5745">
        <v>96854</v>
      </c>
      <c r="H5745">
        <v>3</v>
      </c>
      <c r="I5745">
        <v>1</v>
      </c>
      <c r="J5745">
        <v>9662</v>
      </c>
      <c r="K5745">
        <v>0.57360209765925119</v>
      </c>
    </row>
    <row r="5746" spans="1:11" x14ac:dyDescent="0.25">
      <c r="A5746" t="s">
        <v>40</v>
      </c>
      <c r="B5746" t="s">
        <v>51</v>
      </c>
      <c r="C5746">
        <v>2010</v>
      </c>
      <c r="D5746">
        <v>1.8</v>
      </c>
      <c r="E5746" t="s">
        <v>28</v>
      </c>
      <c r="F5746" t="s">
        <v>25</v>
      </c>
      <c r="G5746">
        <v>271568</v>
      </c>
      <c r="H5746">
        <v>2</v>
      </c>
      <c r="I5746">
        <v>1</v>
      </c>
      <c r="J5746">
        <v>3468</v>
      </c>
      <c r="K5746">
        <v>0.57360553423623761</v>
      </c>
    </row>
    <row r="5747" spans="1:11" x14ac:dyDescent="0.25">
      <c r="A5747" t="s">
        <v>29</v>
      </c>
      <c r="B5747" t="s">
        <v>30</v>
      </c>
      <c r="C5747">
        <v>2014</v>
      </c>
      <c r="D5747">
        <v>1.1000000000000001</v>
      </c>
      <c r="E5747" t="s">
        <v>12</v>
      </c>
      <c r="F5747" t="s">
        <v>17</v>
      </c>
      <c r="G5747">
        <v>106397</v>
      </c>
      <c r="H5747">
        <v>4</v>
      </c>
      <c r="I5747">
        <v>2</v>
      </c>
      <c r="J5747">
        <v>8772</v>
      </c>
      <c r="K5747">
        <v>0.57366370725801563</v>
      </c>
    </row>
    <row r="5748" spans="1:11" x14ac:dyDescent="0.25">
      <c r="A5748" t="s">
        <v>10</v>
      </c>
      <c r="B5748" t="s">
        <v>48</v>
      </c>
      <c r="C5748">
        <v>2006</v>
      </c>
      <c r="D5748">
        <v>4.5999999999999996</v>
      </c>
      <c r="E5748" t="s">
        <v>28</v>
      </c>
      <c r="F5748" t="s">
        <v>25</v>
      </c>
      <c r="G5748">
        <v>289058</v>
      </c>
      <c r="H5748">
        <v>4</v>
      </c>
      <c r="I5748">
        <v>2</v>
      </c>
      <c r="J5748">
        <v>4718</v>
      </c>
      <c r="K5748">
        <v>0.57371326829870906</v>
      </c>
    </row>
    <row r="5749" spans="1:11" x14ac:dyDescent="0.25">
      <c r="A5749" t="s">
        <v>40</v>
      </c>
      <c r="B5749" t="s">
        <v>51</v>
      </c>
      <c r="C5749">
        <v>2000</v>
      </c>
      <c r="D5749">
        <v>4</v>
      </c>
      <c r="E5749" t="s">
        <v>22</v>
      </c>
      <c r="F5749" t="s">
        <v>25</v>
      </c>
      <c r="G5749">
        <v>210630</v>
      </c>
      <c r="H5749">
        <v>3</v>
      </c>
      <c r="I5749">
        <v>3</v>
      </c>
      <c r="J5749">
        <v>5887</v>
      </c>
      <c r="K5749">
        <v>0.57377727398591583</v>
      </c>
    </row>
    <row r="5750" spans="1:11" x14ac:dyDescent="0.25">
      <c r="A5750" t="s">
        <v>29</v>
      </c>
      <c r="B5750" t="s">
        <v>35</v>
      </c>
      <c r="C5750">
        <v>2004</v>
      </c>
      <c r="D5750">
        <v>4.8</v>
      </c>
      <c r="E5750" t="s">
        <v>12</v>
      </c>
      <c r="F5750" t="s">
        <v>13</v>
      </c>
      <c r="G5750">
        <v>252834</v>
      </c>
      <c r="H5750">
        <v>3</v>
      </c>
      <c r="I5750">
        <v>1</v>
      </c>
      <c r="J5750">
        <v>5043</v>
      </c>
      <c r="K5750">
        <v>0.5738807688490567</v>
      </c>
    </row>
    <row r="5751" spans="1:11" x14ac:dyDescent="0.25">
      <c r="A5751" t="s">
        <v>36</v>
      </c>
      <c r="B5751" t="s">
        <v>44</v>
      </c>
      <c r="C5751">
        <v>2008</v>
      </c>
      <c r="D5751">
        <v>3.5</v>
      </c>
      <c r="E5751" t="s">
        <v>22</v>
      </c>
      <c r="F5751" t="s">
        <v>13</v>
      </c>
      <c r="G5751">
        <v>78887</v>
      </c>
      <c r="H5751">
        <v>5</v>
      </c>
      <c r="I5751">
        <v>2</v>
      </c>
      <c r="J5751">
        <v>10422</v>
      </c>
      <c r="K5751">
        <v>0.57397872212808154</v>
      </c>
    </row>
    <row r="5752" spans="1:11" x14ac:dyDescent="0.25">
      <c r="A5752" t="s">
        <v>40</v>
      </c>
      <c r="B5752" t="s">
        <v>49</v>
      </c>
      <c r="C5752">
        <v>2014</v>
      </c>
      <c r="D5752">
        <v>2.5</v>
      </c>
      <c r="E5752" t="s">
        <v>12</v>
      </c>
      <c r="F5752" t="s">
        <v>13</v>
      </c>
      <c r="G5752">
        <v>1540</v>
      </c>
      <c r="H5752">
        <v>2</v>
      </c>
      <c r="I5752">
        <v>5</v>
      </c>
      <c r="J5752">
        <v>10769</v>
      </c>
      <c r="K5752">
        <v>0.57404210101255349</v>
      </c>
    </row>
    <row r="5753" spans="1:11" x14ac:dyDescent="0.25">
      <c r="A5753" t="s">
        <v>18</v>
      </c>
      <c r="B5753" t="s">
        <v>54</v>
      </c>
      <c r="C5753">
        <v>2006</v>
      </c>
      <c r="D5753">
        <v>2.7</v>
      </c>
      <c r="E5753" t="s">
        <v>12</v>
      </c>
      <c r="F5753" t="s">
        <v>13</v>
      </c>
      <c r="G5753">
        <v>282078</v>
      </c>
      <c r="H5753">
        <v>3</v>
      </c>
      <c r="I5753">
        <v>2</v>
      </c>
      <c r="J5753">
        <v>2958</v>
      </c>
      <c r="K5753">
        <v>0.57408402865613095</v>
      </c>
    </row>
    <row r="5754" spans="1:11" x14ac:dyDescent="0.25">
      <c r="A5754" t="s">
        <v>18</v>
      </c>
      <c r="B5754" t="s">
        <v>54</v>
      </c>
      <c r="C5754">
        <v>2005</v>
      </c>
      <c r="D5754">
        <v>4.5</v>
      </c>
      <c r="E5754" t="s">
        <v>28</v>
      </c>
      <c r="F5754" t="s">
        <v>17</v>
      </c>
      <c r="G5754">
        <v>11293</v>
      </c>
      <c r="H5754">
        <v>4</v>
      </c>
      <c r="I5754">
        <v>3</v>
      </c>
      <c r="J5754">
        <v>11374</v>
      </c>
      <c r="K5754">
        <v>0.57419022755932159</v>
      </c>
    </row>
    <row r="5755" spans="1:11" x14ac:dyDescent="0.25">
      <c r="A5755" t="s">
        <v>18</v>
      </c>
      <c r="B5755" t="s">
        <v>19</v>
      </c>
      <c r="C5755">
        <v>2019</v>
      </c>
      <c r="D5755">
        <v>1.8</v>
      </c>
      <c r="E5755" t="s">
        <v>28</v>
      </c>
      <c r="F5755" t="s">
        <v>25</v>
      </c>
      <c r="G5755">
        <v>107742</v>
      </c>
      <c r="H5755">
        <v>3</v>
      </c>
      <c r="I5755">
        <v>4</v>
      </c>
      <c r="J5755">
        <v>9445</v>
      </c>
      <c r="K5755">
        <v>0.57423638855502968</v>
      </c>
    </row>
    <row r="5756" spans="1:11" x14ac:dyDescent="0.25">
      <c r="A5756" t="s">
        <v>20</v>
      </c>
      <c r="B5756" t="s">
        <v>21</v>
      </c>
      <c r="C5756">
        <v>2004</v>
      </c>
      <c r="D5756">
        <v>4.5999999999999996</v>
      </c>
      <c r="E5756" t="s">
        <v>22</v>
      </c>
      <c r="F5756" t="s">
        <v>25</v>
      </c>
      <c r="G5756">
        <v>86804</v>
      </c>
      <c r="H5756">
        <v>2</v>
      </c>
      <c r="I5756">
        <v>1</v>
      </c>
      <c r="J5756">
        <v>10163</v>
      </c>
      <c r="K5756">
        <v>0.57426370495910739</v>
      </c>
    </row>
    <row r="5757" spans="1:11" x14ac:dyDescent="0.25">
      <c r="A5757" t="s">
        <v>36</v>
      </c>
      <c r="B5757" t="s">
        <v>44</v>
      </c>
      <c r="C5757">
        <v>2022</v>
      </c>
      <c r="D5757">
        <v>2.1</v>
      </c>
      <c r="E5757" t="s">
        <v>22</v>
      </c>
      <c r="F5757" t="s">
        <v>13</v>
      </c>
      <c r="G5757">
        <v>281662</v>
      </c>
      <c r="H5757">
        <v>4</v>
      </c>
      <c r="I5757">
        <v>2</v>
      </c>
      <c r="J5757">
        <v>9166</v>
      </c>
      <c r="K5757">
        <v>0.57445583146468782</v>
      </c>
    </row>
    <row r="5758" spans="1:11" x14ac:dyDescent="0.25">
      <c r="A5758" t="s">
        <v>20</v>
      </c>
      <c r="B5758" t="s">
        <v>50</v>
      </c>
      <c r="C5758">
        <v>2003</v>
      </c>
      <c r="D5758">
        <v>2.1</v>
      </c>
      <c r="E5758" t="s">
        <v>28</v>
      </c>
      <c r="F5758" t="s">
        <v>17</v>
      </c>
      <c r="G5758">
        <v>191481</v>
      </c>
      <c r="H5758">
        <v>2</v>
      </c>
      <c r="I5758">
        <v>2</v>
      </c>
      <c r="J5758">
        <v>4770</v>
      </c>
      <c r="K5758">
        <v>0.57445781199934398</v>
      </c>
    </row>
    <row r="5759" spans="1:11" x14ac:dyDescent="0.25">
      <c r="A5759" t="s">
        <v>23</v>
      </c>
      <c r="B5759" t="s">
        <v>38</v>
      </c>
      <c r="C5759">
        <v>2008</v>
      </c>
      <c r="D5759">
        <v>4.4000000000000004</v>
      </c>
      <c r="E5759" t="s">
        <v>16</v>
      </c>
      <c r="F5759" t="s">
        <v>25</v>
      </c>
      <c r="G5759">
        <v>168316</v>
      </c>
      <c r="H5759">
        <v>4</v>
      </c>
      <c r="I5759">
        <v>3</v>
      </c>
      <c r="J5759">
        <v>8533</v>
      </c>
      <c r="K5759">
        <v>0.57446901384038029</v>
      </c>
    </row>
    <row r="5760" spans="1:11" x14ac:dyDescent="0.25">
      <c r="A5760" t="s">
        <v>33</v>
      </c>
      <c r="B5760" t="s">
        <v>43</v>
      </c>
      <c r="C5760">
        <v>2012</v>
      </c>
      <c r="D5760">
        <v>4</v>
      </c>
      <c r="E5760" t="s">
        <v>12</v>
      </c>
      <c r="F5760" t="s">
        <v>17</v>
      </c>
      <c r="G5760">
        <v>161431</v>
      </c>
      <c r="H5760">
        <v>5</v>
      </c>
      <c r="I5760">
        <v>4</v>
      </c>
      <c r="J5760">
        <v>9971</v>
      </c>
      <c r="K5760">
        <v>0.57481799180380988</v>
      </c>
    </row>
    <row r="5761" spans="1:11" x14ac:dyDescent="0.25">
      <c r="A5761" t="s">
        <v>29</v>
      </c>
      <c r="B5761" t="s">
        <v>30</v>
      </c>
      <c r="C5761">
        <v>2003</v>
      </c>
      <c r="D5761">
        <v>2.1</v>
      </c>
      <c r="E5761" t="s">
        <v>16</v>
      </c>
      <c r="F5761" t="s">
        <v>25</v>
      </c>
      <c r="G5761">
        <v>18980</v>
      </c>
      <c r="H5761">
        <v>2</v>
      </c>
      <c r="I5761">
        <v>4</v>
      </c>
      <c r="J5761">
        <v>7720</v>
      </c>
      <c r="K5761">
        <v>0.57483280813382609</v>
      </c>
    </row>
    <row r="5762" spans="1:11" x14ac:dyDescent="0.25">
      <c r="A5762" t="s">
        <v>33</v>
      </c>
      <c r="B5762" t="s">
        <v>43</v>
      </c>
      <c r="C5762">
        <v>2013</v>
      </c>
      <c r="D5762">
        <v>2.2999999999999998</v>
      </c>
      <c r="E5762" t="s">
        <v>28</v>
      </c>
      <c r="F5762" t="s">
        <v>17</v>
      </c>
      <c r="G5762">
        <v>158475</v>
      </c>
      <c r="H5762">
        <v>4</v>
      </c>
      <c r="I5762">
        <v>1</v>
      </c>
      <c r="J5762">
        <v>8630</v>
      </c>
      <c r="K5762">
        <v>0.57489030131472563</v>
      </c>
    </row>
    <row r="5763" spans="1:11" x14ac:dyDescent="0.25">
      <c r="A5763" t="s">
        <v>14</v>
      </c>
      <c r="B5763" t="s">
        <v>15</v>
      </c>
      <c r="C5763">
        <v>2023</v>
      </c>
      <c r="D5763">
        <v>3.6</v>
      </c>
      <c r="E5763" t="s">
        <v>16</v>
      </c>
      <c r="F5763" t="s">
        <v>13</v>
      </c>
      <c r="G5763">
        <v>206061</v>
      </c>
      <c r="H5763">
        <v>4</v>
      </c>
      <c r="I5763">
        <v>5</v>
      </c>
      <c r="J5763">
        <v>11478</v>
      </c>
      <c r="K5763">
        <v>0.57492650537380008</v>
      </c>
    </row>
    <row r="5764" spans="1:11" x14ac:dyDescent="0.25">
      <c r="A5764" t="s">
        <v>10</v>
      </c>
      <c r="B5764" t="s">
        <v>48</v>
      </c>
      <c r="C5764">
        <v>2015</v>
      </c>
      <c r="D5764">
        <v>4.2</v>
      </c>
      <c r="E5764" t="s">
        <v>12</v>
      </c>
      <c r="F5764" t="s">
        <v>25</v>
      </c>
      <c r="G5764">
        <v>174612</v>
      </c>
      <c r="H5764">
        <v>5</v>
      </c>
      <c r="I5764">
        <v>3</v>
      </c>
      <c r="J5764">
        <v>9307</v>
      </c>
      <c r="K5764">
        <v>0.57495888527840322</v>
      </c>
    </row>
    <row r="5765" spans="1:11" x14ac:dyDescent="0.25">
      <c r="A5765" t="s">
        <v>40</v>
      </c>
      <c r="B5765" t="s">
        <v>49</v>
      </c>
      <c r="C5765">
        <v>2001</v>
      </c>
      <c r="D5765">
        <v>2.6</v>
      </c>
      <c r="E5765" t="s">
        <v>22</v>
      </c>
      <c r="F5765" t="s">
        <v>25</v>
      </c>
      <c r="G5765">
        <v>74</v>
      </c>
      <c r="H5765">
        <v>2</v>
      </c>
      <c r="I5765">
        <v>2</v>
      </c>
      <c r="J5765">
        <v>8998</v>
      </c>
      <c r="K5765">
        <v>0.57497030536296423</v>
      </c>
    </row>
    <row r="5766" spans="1:11" x14ac:dyDescent="0.25">
      <c r="A5766" t="s">
        <v>33</v>
      </c>
      <c r="B5766" t="s">
        <v>34</v>
      </c>
      <c r="C5766">
        <v>2022</v>
      </c>
      <c r="D5766">
        <v>4.2</v>
      </c>
      <c r="E5766" t="s">
        <v>12</v>
      </c>
      <c r="F5766" t="s">
        <v>17</v>
      </c>
      <c r="G5766">
        <v>51622</v>
      </c>
      <c r="H5766">
        <v>5</v>
      </c>
      <c r="I5766">
        <v>2</v>
      </c>
      <c r="J5766">
        <v>15367</v>
      </c>
      <c r="K5766">
        <v>0.57521720082537964</v>
      </c>
    </row>
    <row r="5767" spans="1:11" x14ac:dyDescent="0.25">
      <c r="A5767" t="s">
        <v>29</v>
      </c>
      <c r="B5767" t="s">
        <v>56</v>
      </c>
      <c r="C5767">
        <v>2014</v>
      </c>
      <c r="D5767">
        <v>1.3</v>
      </c>
      <c r="E5767" t="s">
        <v>28</v>
      </c>
      <c r="F5767" t="s">
        <v>17</v>
      </c>
      <c r="G5767">
        <v>189428</v>
      </c>
      <c r="H5767">
        <v>2</v>
      </c>
      <c r="I5767">
        <v>2</v>
      </c>
      <c r="J5767">
        <v>7311</v>
      </c>
      <c r="K5767">
        <v>0.57525296965908645</v>
      </c>
    </row>
    <row r="5768" spans="1:11" x14ac:dyDescent="0.25">
      <c r="A5768" t="s">
        <v>23</v>
      </c>
      <c r="B5768" t="s">
        <v>45</v>
      </c>
      <c r="C5768">
        <v>2021</v>
      </c>
      <c r="D5768">
        <v>5</v>
      </c>
      <c r="E5768" t="s">
        <v>28</v>
      </c>
      <c r="F5768" t="s">
        <v>13</v>
      </c>
      <c r="G5768">
        <v>183606</v>
      </c>
      <c r="H5768">
        <v>4</v>
      </c>
      <c r="I5768">
        <v>1</v>
      </c>
      <c r="J5768">
        <v>11727</v>
      </c>
      <c r="K5768">
        <v>0.57526939598931015</v>
      </c>
    </row>
    <row r="5769" spans="1:11" x14ac:dyDescent="0.25">
      <c r="A5769" t="s">
        <v>26</v>
      </c>
      <c r="B5769" t="s">
        <v>27</v>
      </c>
      <c r="C5769">
        <v>2001</v>
      </c>
      <c r="D5769">
        <v>1.4</v>
      </c>
      <c r="E5769" t="s">
        <v>22</v>
      </c>
      <c r="F5769" t="s">
        <v>25</v>
      </c>
      <c r="G5769">
        <v>144406</v>
      </c>
      <c r="H5769">
        <v>3</v>
      </c>
      <c r="I5769">
        <v>5</v>
      </c>
      <c r="J5769">
        <v>4911</v>
      </c>
      <c r="K5769">
        <v>0.57530738417971172</v>
      </c>
    </row>
    <row r="5770" spans="1:11" x14ac:dyDescent="0.25">
      <c r="A5770" t="s">
        <v>33</v>
      </c>
      <c r="B5770" t="s">
        <v>34</v>
      </c>
      <c r="C5770">
        <v>2007</v>
      </c>
      <c r="D5770">
        <v>3.5</v>
      </c>
      <c r="E5770" t="s">
        <v>16</v>
      </c>
      <c r="F5770" t="s">
        <v>25</v>
      </c>
      <c r="G5770">
        <v>67972</v>
      </c>
      <c r="H5770">
        <v>2</v>
      </c>
      <c r="I5770">
        <v>1</v>
      </c>
      <c r="J5770">
        <v>9340</v>
      </c>
      <c r="K5770">
        <v>0.57540796851419707</v>
      </c>
    </row>
    <row r="5771" spans="1:11" x14ac:dyDescent="0.25">
      <c r="A5771" t="s">
        <v>36</v>
      </c>
      <c r="B5771" t="s">
        <v>53</v>
      </c>
      <c r="C5771">
        <v>2008</v>
      </c>
      <c r="D5771">
        <v>4.3</v>
      </c>
      <c r="E5771" t="s">
        <v>16</v>
      </c>
      <c r="F5771" t="s">
        <v>25</v>
      </c>
      <c r="G5771">
        <v>124795</v>
      </c>
      <c r="H5771">
        <v>4</v>
      </c>
      <c r="I5771">
        <v>4</v>
      </c>
      <c r="J5771">
        <v>9304</v>
      </c>
      <c r="K5771">
        <v>0.57556400616987236</v>
      </c>
    </row>
    <row r="5772" spans="1:11" x14ac:dyDescent="0.25">
      <c r="A5772" t="s">
        <v>20</v>
      </c>
      <c r="B5772" t="s">
        <v>42</v>
      </c>
      <c r="C5772">
        <v>2018</v>
      </c>
      <c r="D5772">
        <v>4.0999999999999996</v>
      </c>
      <c r="E5772" t="s">
        <v>16</v>
      </c>
      <c r="F5772" t="s">
        <v>25</v>
      </c>
      <c r="G5772">
        <v>174581</v>
      </c>
      <c r="H5772">
        <v>2</v>
      </c>
      <c r="I5772">
        <v>2</v>
      </c>
      <c r="J5772">
        <v>11108</v>
      </c>
      <c r="K5772">
        <v>0.57563131746021323</v>
      </c>
    </row>
    <row r="5773" spans="1:11" x14ac:dyDescent="0.25">
      <c r="A5773" t="s">
        <v>20</v>
      </c>
      <c r="B5773" t="s">
        <v>50</v>
      </c>
      <c r="C5773">
        <v>2019</v>
      </c>
      <c r="D5773">
        <v>4.2</v>
      </c>
      <c r="E5773" t="s">
        <v>28</v>
      </c>
      <c r="F5773" t="s">
        <v>25</v>
      </c>
      <c r="G5773">
        <v>25155</v>
      </c>
      <c r="H5773">
        <v>3</v>
      </c>
      <c r="I5773">
        <v>2</v>
      </c>
      <c r="J5773">
        <v>13496</v>
      </c>
      <c r="K5773">
        <v>0.57575712484090136</v>
      </c>
    </row>
    <row r="5774" spans="1:11" x14ac:dyDescent="0.25">
      <c r="A5774" t="s">
        <v>40</v>
      </c>
      <c r="B5774" t="s">
        <v>51</v>
      </c>
      <c r="C5774">
        <v>2014</v>
      </c>
      <c r="D5774">
        <v>1.6</v>
      </c>
      <c r="E5774" t="s">
        <v>22</v>
      </c>
      <c r="F5774" t="s">
        <v>17</v>
      </c>
      <c r="G5774">
        <v>202029</v>
      </c>
      <c r="H5774">
        <v>3</v>
      </c>
      <c r="I5774">
        <v>1</v>
      </c>
      <c r="J5774">
        <v>9359</v>
      </c>
      <c r="K5774">
        <v>0.57597879234998195</v>
      </c>
    </row>
    <row r="5775" spans="1:11" x14ac:dyDescent="0.25">
      <c r="A5775" t="s">
        <v>26</v>
      </c>
      <c r="B5775" t="s">
        <v>32</v>
      </c>
      <c r="C5775">
        <v>2019</v>
      </c>
      <c r="D5775">
        <v>3.2</v>
      </c>
      <c r="E5775" t="s">
        <v>12</v>
      </c>
      <c r="F5775" t="s">
        <v>13</v>
      </c>
      <c r="G5775">
        <v>122669</v>
      </c>
      <c r="H5775">
        <v>5</v>
      </c>
      <c r="I5775">
        <v>2</v>
      </c>
      <c r="J5775">
        <v>10546</v>
      </c>
      <c r="K5775">
        <v>0.57635401047861023</v>
      </c>
    </row>
    <row r="5776" spans="1:11" x14ac:dyDescent="0.25">
      <c r="A5776" t="s">
        <v>20</v>
      </c>
      <c r="B5776" t="s">
        <v>21</v>
      </c>
      <c r="C5776">
        <v>2011</v>
      </c>
      <c r="D5776">
        <v>1.9</v>
      </c>
      <c r="E5776" t="s">
        <v>22</v>
      </c>
      <c r="F5776" t="s">
        <v>17</v>
      </c>
      <c r="G5776">
        <v>73858</v>
      </c>
      <c r="H5776">
        <v>3</v>
      </c>
      <c r="I5776">
        <v>3</v>
      </c>
      <c r="J5776">
        <v>11322</v>
      </c>
      <c r="K5776">
        <v>0.57654875216839763</v>
      </c>
    </row>
    <row r="5777" spans="1:11" x14ac:dyDescent="0.25">
      <c r="A5777" t="s">
        <v>40</v>
      </c>
      <c r="B5777" t="s">
        <v>41</v>
      </c>
      <c r="C5777">
        <v>2023</v>
      </c>
      <c r="D5777">
        <v>4.4000000000000004</v>
      </c>
      <c r="E5777" t="s">
        <v>12</v>
      </c>
      <c r="F5777" t="s">
        <v>17</v>
      </c>
      <c r="G5777">
        <v>28301</v>
      </c>
      <c r="H5777">
        <v>2</v>
      </c>
      <c r="I5777">
        <v>1</v>
      </c>
      <c r="J5777">
        <v>16333</v>
      </c>
      <c r="K5777">
        <v>0.57661483144316961</v>
      </c>
    </row>
    <row r="5778" spans="1:11" x14ac:dyDescent="0.25">
      <c r="A5778" t="s">
        <v>18</v>
      </c>
      <c r="B5778" t="s">
        <v>19</v>
      </c>
      <c r="C5778">
        <v>2007</v>
      </c>
      <c r="D5778">
        <v>2.2999999999999998</v>
      </c>
      <c r="E5778" t="s">
        <v>22</v>
      </c>
      <c r="F5778" t="s">
        <v>13</v>
      </c>
      <c r="G5778">
        <v>76458</v>
      </c>
      <c r="H5778">
        <v>3</v>
      </c>
      <c r="I5778">
        <v>5</v>
      </c>
      <c r="J5778">
        <v>8970</v>
      </c>
      <c r="K5778">
        <v>0.57664705551545081</v>
      </c>
    </row>
    <row r="5779" spans="1:11" x14ac:dyDescent="0.25">
      <c r="A5779" t="s">
        <v>20</v>
      </c>
      <c r="B5779" t="s">
        <v>42</v>
      </c>
      <c r="C5779">
        <v>2014</v>
      </c>
      <c r="D5779">
        <v>3</v>
      </c>
      <c r="E5779" t="s">
        <v>16</v>
      </c>
      <c r="F5779" t="s">
        <v>17</v>
      </c>
      <c r="G5779">
        <v>113665</v>
      </c>
      <c r="H5779">
        <v>2</v>
      </c>
      <c r="I5779">
        <v>1</v>
      </c>
      <c r="J5779">
        <v>11526</v>
      </c>
      <c r="K5779">
        <v>0.57670171355203059</v>
      </c>
    </row>
    <row r="5780" spans="1:11" x14ac:dyDescent="0.25">
      <c r="A5780" t="s">
        <v>29</v>
      </c>
      <c r="B5780" t="s">
        <v>56</v>
      </c>
      <c r="C5780">
        <v>2005</v>
      </c>
      <c r="D5780">
        <v>1.3</v>
      </c>
      <c r="E5780" t="s">
        <v>22</v>
      </c>
      <c r="F5780" t="s">
        <v>17</v>
      </c>
      <c r="G5780">
        <v>25508</v>
      </c>
      <c r="H5780">
        <v>2</v>
      </c>
      <c r="I5780">
        <v>5</v>
      </c>
      <c r="J5780">
        <v>9889</v>
      </c>
      <c r="K5780">
        <v>0.57671028269038727</v>
      </c>
    </row>
    <row r="5781" spans="1:11" x14ac:dyDescent="0.25">
      <c r="A5781" t="s">
        <v>36</v>
      </c>
      <c r="B5781" t="s">
        <v>37</v>
      </c>
      <c r="C5781">
        <v>2023</v>
      </c>
      <c r="D5781">
        <v>3.2</v>
      </c>
      <c r="E5781" t="s">
        <v>22</v>
      </c>
      <c r="F5781" t="s">
        <v>13</v>
      </c>
      <c r="G5781">
        <v>185737</v>
      </c>
      <c r="H5781">
        <v>4</v>
      </c>
      <c r="I5781">
        <v>3</v>
      </c>
      <c r="J5781">
        <v>12485</v>
      </c>
      <c r="K5781">
        <v>0.57689629240429363</v>
      </c>
    </row>
    <row r="5782" spans="1:11" x14ac:dyDescent="0.25">
      <c r="A5782" t="s">
        <v>23</v>
      </c>
      <c r="B5782" t="s">
        <v>45</v>
      </c>
      <c r="C5782">
        <v>2015</v>
      </c>
      <c r="D5782">
        <v>4.7</v>
      </c>
      <c r="E5782" t="s">
        <v>12</v>
      </c>
      <c r="F5782" t="s">
        <v>13</v>
      </c>
      <c r="G5782">
        <v>220366</v>
      </c>
      <c r="H5782">
        <v>5</v>
      </c>
      <c r="I5782">
        <v>1</v>
      </c>
      <c r="J5782">
        <v>8892</v>
      </c>
      <c r="K5782">
        <v>0.57689787517091717</v>
      </c>
    </row>
    <row r="5783" spans="1:11" x14ac:dyDescent="0.25">
      <c r="A5783" t="s">
        <v>26</v>
      </c>
      <c r="B5783" t="s">
        <v>27</v>
      </c>
      <c r="C5783">
        <v>2005</v>
      </c>
      <c r="D5783">
        <v>2.7</v>
      </c>
      <c r="E5783" t="s">
        <v>28</v>
      </c>
      <c r="F5783" t="s">
        <v>13</v>
      </c>
      <c r="G5783">
        <v>124590</v>
      </c>
      <c r="H5783">
        <v>2</v>
      </c>
      <c r="I5783">
        <v>2</v>
      </c>
      <c r="J5783">
        <v>5808</v>
      </c>
      <c r="K5783">
        <v>0.5771052489870232</v>
      </c>
    </row>
    <row r="5784" spans="1:11" x14ac:dyDescent="0.25">
      <c r="A5784" t="s">
        <v>20</v>
      </c>
      <c r="B5784" t="s">
        <v>42</v>
      </c>
      <c r="C5784">
        <v>2016</v>
      </c>
      <c r="D5784">
        <v>2.2000000000000002</v>
      </c>
      <c r="E5784" t="s">
        <v>28</v>
      </c>
      <c r="F5784" t="s">
        <v>13</v>
      </c>
      <c r="G5784">
        <v>66533</v>
      </c>
      <c r="H5784">
        <v>2</v>
      </c>
      <c r="I5784">
        <v>2</v>
      </c>
      <c r="J5784">
        <v>9769</v>
      </c>
      <c r="K5784">
        <v>0.57714007781994936</v>
      </c>
    </row>
    <row r="5785" spans="1:11" x14ac:dyDescent="0.25">
      <c r="A5785" t="s">
        <v>14</v>
      </c>
      <c r="B5785" t="s">
        <v>46</v>
      </c>
      <c r="C5785">
        <v>2011</v>
      </c>
      <c r="D5785">
        <v>3</v>
      </c>
      <c r="E5785" t="s">
        <v>28</v>
      </c>
      <c r="F5785" t="s">
        <v>17</v>
      </c>
      <c r="G5785">
        <v>287480</v>
      </c>
      <c r="H5785">
        <v>2</v>
      </c>
      <c r="I5785">
        <v>5</v>
      </c>
      <c r="J5785">
        <v>6150</v>
      </c>
      <c r="K5785">
        <v>0.57722171289114566</v>
      </c>
    </row>
    <row r="5786" spans="1:11" x14ac:dyDescent="0.25">
      <c r="A5786" t="s">
        <v>20</v>
      </c>
      <c r="B5786" t="s">
        <v>50</v>
      </c>
      <c r="C5786">
        <v>2002</v>
      </c>
      <c r="D5786">
        <v>2.1</v>
      </c>
      <c r="E5786" t="s">
        <v>22</v>
      </c>
      <c r="F5786" t="s">
        <v>13</v>
      </c>
      <c r="G5786">
        <v>249454</v>
      </c>
      <c r="H5786">
        <v>2</v>
      </c>
      <c r="I5786">
        <v>4</v>
      </c>
      <c r="J5786">
        <v>3810</v>
      </c>
      <c r="K5786">
        <v>0.57724018327172288</v>
      </c>
    </row>
    <row r="5787" spans="1:11" x14ac:dyDescent="0.25">
      <c r="A5787" t="s">
        <v>26</v>
      </c>
      <c r="B5787" t="s">
        <v>27</v>
      </c>
      <c r="C5787">
        <v>2014</v>
      </c>
      <c r="D5787">
        <v>3.3</v>
      </c>
      <c r="E5787" t="s">
        <v>22</v>
      </c>
      <c r="F5787" t="s">
        <v>25</v>
      </c>
      <c r="G5787">
        <v>143001</v>
      </c>
      <c r="H5787">
        <v>4</v>
      </c>
      <c r="I5787">
        <v>5</v>
      </c>
      <c r="J5787">
        <v>10739</v>
      </c>
      <c r="K5787">
        <v>0.5773227963383617</v>
      </c>
    </row>
    <row r="5788" spans="1:11" x14ac:dyDescent="0.25">
      <c r="A5788" t="s">
        <v>10</v>
      </c>
      <c r="B5788" t="s">
        <v>48</v>
      </c>
      <c r="C5788">
        <v>2016</v>
      </c>
      <c r="D5788">
        <v>1.4</v>
      </c>
      <c r="E5788" t="s">
        <v>12</v>
      </c>
      <c r="F5788" t="s">
        <v>17</v>
      </c>
      <c r="G5788">
        <v>216284</v>
      </c>
      <c r="H5788">
        <v>3</v>
      </c>
      <c r="I5788">
        <v>2</v>
      </c>
      <c r="J5788">
        <v>7474</v>
      </c>
      <c r="K5788">
        <v>0.57738214401380505</v>
      </c>
    </row>
    <row r="5789" spans="1:11" x14ac:dyDescent="0.25">
      <c r="A5789" t="s">
        <v>36</v>
      </c>
      <c r="B5789" t="s">
        <v>37</v>
      </c>
      <c r="C5789">
        <v>2009</v>
      </c>
      <c r="D5789">
        <v>2.4</v>
      </c>
      <c r="E5789" t="s">
        <v>16</v>
      </c>
      <c r="F5789" t="s">
        <v>13</v>
      </c>
      <c r="G5789">
        <v>156159</v>
      </c>
      <c r="H5789">
        <v>5</v>
      </c>
      <c r="I5789">
        <v>3</v>
      </c>
      <c r="J5789">
        <v>7076</v>
      </c>
      <c r="K5789">
        <v>0.57748255614828037</v>
      </c>
    </row>
    <row r="5790" spans="1:11" x14ac:dyDescent="0.25">
      <c r="A5790" t="s">
        <v>10</v>
      </c>
      <c r="B5790" t="s">
        <v>11</v>
      </c>
      <c r="C5790">
        <v>2020</v>
      </c>
      <c r="D5790">
        <v>1.2</v>
      </c>
      <c r="E5790" t="s">
        <v>28</v>
      </c>
      <c r="F5790" t="s">
        <v>13</v>
      </c>
      <c r="G5790">
        <v>257957</v>
      </c>
      <c r="H5790">
        <v>2</v>
      </c>
      <c r="I5790">
        <v>5</v>
      </c>
      <c r="J5790">
        <v>6140</v>
      </c>
      <c r="K5790">
        <v>0.57751118673362656</v>
      </c>
    </row>
    <row r="5791" spans="1:11" x14ac:dyDescent="0.25">
      <c r="A5791" t="s">
        <v>26</v>
      </c>
      <c r="B5791" t="s">
        <v>47</v>
      </c>
      <c r="C5791">
        <v>2003</v>
      </c>
      <c r="D5791">
        <v>2.1</v>
      </c>
      <c r="E5791" t="s">
        <v>16</v>
      </c>
      <c r="F5791" t="s">
        <v>25</v>
      </c>
      <c r="G5791">
        <v>197705</v>
      </c>
      <c r="H5791">
        <v>5</v>
      </c>
      <c r="I5791">
        <v>2</v>
      </c>
      <c r="J5791">
        <v>4145</v>
      </c>
      <c r="K5791">
        <v>0.57770061353933277</v>
      </c>
    </row>
    <row r="5792" spans="1:11" x14ac:dyDescent="0.25">
      <c r="A5792" t="s">
        <v>26</v>
      </c>
      <c r="B5792" t="s">
        <v>32</v>
      </c>
      <c r="C5792">
        <v>2006</v>
      </c>
      <c r="D5792">
        <v>2.5</v>
      </c>
      <c r="E5792" t="s">
        <v>22</v>
      </c>
      <c r="F5792" t="s">
        <v>25</v>
      </c>
      <c r="G5792">
        <v>129320</v>
      </c>
      <c r="H5792">
        <v>2</v>
      </c>
      <c r="I5792">
        <v>3</v>
      </c>
      <c r="J5792">
        <v>7813</v>
      </c>
      <c r="K5792">
        <v>0.57796519107337518</v>
      </c>
    </row>
    <row r="5793" spans="1:11" x14ac:dyDescent="0.25">
      <c r="A5793" t="s">
        <v>36</v>
      </c>
      <c r="B5793" t="s">
        <v>37</v>
      </c>
      <c r="C5793">
        <v>2006</v>
      </c>
      <c r="D5793">
        <v>4.5</v>
      </c>
      <c r="E5793" t="s">
        <v>12</v>
      </c>
      <c r="F5793" t="s">
        <v>13</v>
      </c>
      <c r="G5793">
        <v>292614</v>
      </c>
      <c r="H5793">
        <v>4</v>
      </c>
      <c r="I5793">
        <v>2</v>
      </c>
      <c r="J5793">
        <v>4547</v>
      </c>
      <c r="K5793">
        <v>0.57801147543079778</v>
      </c>
    </row>
    <row r="5794" spans="1:11" x14ac:dyDescent="0.25">
      <c r="A5794" t="s">
        <v>26</v>
      </c>
      <c r="B5794" t="s">
        <v>47</v>
      </c>
      <c r="C5794">
        <v>2008</v>
      </c>
      <c r="D5794">
        <v>1.5</v>
      </c>
      <c r="E5794" t="s">
        <v>12</v>
      </c>
      <c r="F5794" t="s">
        <v>13</v>
      </c>
      <c r="G5794">
        <v>29852</v>
      </c>
      <c r="H5794">
        <v>4</v>
      </c>
      <c r="I5794">
        <v>5</v>
      </c>
      <c r="J5794">
        <v>7402</v>
      </c>
      <c r="K5794">
        <v>0.5781040076715932</v>
      </c>
    </row>
    <row r="5795" spans="1:11" x14ac:dyDescent="0.25">
      <c r="A5795" t="s">
        <v>26</v>
      </c>
      <c r="B5795" t="s">
        <v>32</v>
      </c>
      <c r="C5795">
        <v>2013</v>
      </c>
      <c r="D5795">
        <v>4.7</v>
      </c>
      <c r="E5795" t="s">
        <v>12</v>
      </c>
      <c r="F5795" t="s">
        <v>25</v>
      </c>
      <c r="G5795">
        <v>194077</v>
      </c>
      <c r="H5795">
        <v>2</v>
      </c>
      <c r="I5795">
        <v>2</v>
      </c>
      <c r="J5795">
        <v>8818</v>
      </c>
      <c r="K5795">
        <v>0.57813464884043042</v>
      </c>
    </row>
    <row r="5796" spans="1:11" x14ac:dyDescent="0.25">
      <c r="A5796" t="s">
        <v>33</v>
      </c>
      <c r="B5796" t="s">
        <v>34</v>
      </c>
      <c r="C5796">
        <v>2004</v>
      </c>
      <c r="D5796">
        <v>3.2</v>
      </c>
      <c r="E5796" t="s">
        <v>28</v>
      </c>
      <c r="F5796" t="s">
        <v>13</v>
      </c>
      <c r="G5796">
        <v>274253</v>
      </c>
      <c r="H5796">
        <v>4</v>
      </c>
      <c r="I5796">
        <v>1</v>
      </c>
      <c r="J5796">
        <v>3014</v>
      </c>
      <c r="K5796">
        <v>0.5781709894881697</v>
      </c>
    </row>
    <row r="5797" spans="1:11" x14ac:dyDescent="0.25">
      <c r="A5797" t="s">
        <v>26</v>
      </c>
      <c r="B5797" t="s">
        <v>32</v>
      </c>
      <c r="C5797">
        <v>2005</v>
      </c>
      <c r="D5797">
        <v>3.6</v>
      </c>
      <c r="E5797" t="s">
        <v>28</v>
      </c>
      <c r="F5797" t="s">
        <v>13</v>
      </c>
      <c r="G5797">
        <v>78941</v>
      </c>
      <c r="H5797">
        <v>3</v>
      </c>
      <c r="I5797">
        <v>4</v>
      </c>
      <c r="J5797">
        <v>7621</v>
      </c>
      <c r="K5797">
        <v>0.57823409300223261</v>
      </c>
    </row>
    <row r="5798" spans="1:11" x14ac:dyDescent="0.25">
      <c r="A5798" t="s">
        <v>10</v>
      </c>
      <c r="B5798" t="s">
        <v>31</v>
      </c>
      <c r="C5798">
        <v>2020</v>
      </c>
      <c r="D5798">
        <v>1.4</v>
      </c>
      <c r="E5798" t="s">
        <v>22</v>
      </c>
      <c r="F5798" t="s">
        <v>13</v>
      </c>
      <c r="G5798">
        <v>121880</v>
      </c>
      <c r="H5798">
        <v>2</v>
      </c>
      <c r="I5798">
        <v>3</v>
      </c>
      <c r="J5798">
        <v>11062</v>
      </c>
      <c r="K5798">
        <v>0.57825026140689895</v>
      </c>
    </row>
    <row r="5799" spans="1:11" x14ac:dyDescent="0.25">
      <c r="A5799" t="s">
        <v>23</v>
      </c>
      <c r="B5799" t="s">
        <v>24</v>
      </c>
      <c r="C5799">
        <v>2004</v>
      </c>
      <c r="D5799">
        <v>2.9</v>
      </c>
      <c r="E5799" t="s">
        <v>28</v>
      </c>
      <c r="F5799" t="s">
        <v>25</v>
      </c>
      <c r="G5799">
        <v>65347</v>
      </c>
      <c r="H5799">
        <v>3</v>
      </c>
      <c r="I5799">
        <v>2</v>
      </c>
      <c r="J5799">
        <v>6893</v>
      </c>
      <c r="K5799">
        <v>0.578265857312805</v>
      </c>
    </row>
    <row r="5800" spans="1:11" x14ac:dyDescent="0.25">
      <c r="A5800" t="s">
        <v>29</v>
      </c>
      <c r="B5800" t="s">
        <v>30</v>
      </c>
      <c r="C5800">
        <v>2003</v>
      </c>
      <c r="D5800">
        <v>3.7</v>
      </c>
      <c r="E5800" t="s">
        <v>16</v>
      </c>
      <c r="F5800" t="s">
        <v>13</v>
      </c>
      <c r="G5800">
        <v>78952</v>
      </c>
      <c r="H5800">
        <v>2</v>
      </c>
      <c r="I5800">
        <v>4</v>
      </c>
      <c r="J5800">
        <v>8120</v>
      </c>
      <c r="K5800">
        <v>0.57830268695983866</v>
      </c>
    </row>
    <row r="5801" spans="1:11" x14ac:dyDescent="0.25">
      <c r="A5801" t="s">
        <v>10</v>
      </c>
      <c r="B5801" t="s">
        <v>11</v>
      </c>
      <c r="C5801">
        <v>2021</v>
      </c>
      <c r="D5801">
        <v>3.6</v>
      </c>
      <c r="E5801" t="s">
        <v>28</v>
      </c>
      <c r="F5801" t="s">
        <v>17</v>
      </c>
      <c r="G5801">
        <v>79401</v>
      </c>
      <c r="H5801">
        <v>4</v>
      </c>
      <c r="I5801">
        <v>3</v>
      </c>
      <c r="J5801">
        <v>13911</v>
      </c>
      <c r="K5801">
        <v>0.57851457378704962</v>
      </c>
    </row>
    <row r="5802" spans="1:11" x14ac:dyDescent="0.25">
      <c r="A5802" t="s">
        <v>36</v>
      </c>
      <c r="B5802" t="s">
        <v>37</v>
      </c>
      <c r="C5802">
        <v>2016</v>
      </c>
      <c r="D5802">
        <v>3.7</v>
      </c>
      <c r="E5802" t="s">
        <v>28</v>
      </c>
      <c r="F5802" t="s">
        <v>13</v>
      </c>
      <c r="G5802">
        <v>258070</v>
      </c>
      <c r="H5802">
        <v>3</v>
      </c>
      <c r="I5802">
        <v>3</v>
      </c>
      <c r="J5802">
        <v>7438</v>
      </c>
      <c r="K5802">
        <v>0.57856050769822343</v>
      </c>
    </row>
    <row r="5803" spans="1:11" x14ac:dyDescent="0.25">
      <c r="A5803" t="s">
        <v>10</v>
      </c>
      <c r="B5803" t="s">
        <v>31</v>
      </c>
      <c r="C5803">
        <v>2012</v>
      </c>
      <c r="D5803">
        <v>2.7</v>
      </c>
      <c r="E5803" t="s">
        <v>22</v>
      </c>
      <c r="F5803" t="s">
        <v>25</v>
      </c>
      <c r="G5803">
        <v>113357</v>
      </c>
      <c r="H5803">
        <v>3</v>
      </c>
      <c r="I5803">
        <v>4</v>
      </c>
      <c r="J5803">
        <v>10132</v>
      </c>
      <c r="K5803">
        <v>0.57862753591882399</v>
      </c>
    </row>
    <row r="5804" spans="1:11" x14ac:dyDescent="0.25">
      <c r="A5804" t="s">
        <v>36</v>
      </c>
      <c r="B5804" t="s">
        <v>37</v>
      </c>
      <c r="C5804">
        <v>2017</v>
      </c>
      <c r="D5804">
        <v>2.8</v>
      </c>
      <c r="E5804" t="s">
        <v>12</v>
      </c>
      <c r="F5804" t="s">
        <v>25</v>
      </c>
      <c r="G5804">
        <v>165761</v>
      </c>
      <c r="H5804">
        <v>5</v>
      </c>
      <c r="I5804">
        <v>3</v>
      </c>
      <c r="J5804">
        <v>8684</v>
      </c>
      <c r="K5804">
        <v>0.57862881819037315</v>
      </c>
    </row>
    <row r="5805" spans="1:11" x14ac:dyDescent="0.25">
      <c r="A5805" t="s">
        <v>23</v>
      </c>
      <c r="B5805" t="s">
        <v>38</v>
      </c>
      <c r="C5805">
        <v>2022</v>
      </c>
      <c r="D5805">
        <v>4.0999999999999996</v>
      </c>
      <c r="E5805" t="s">
        <v>12</v>
      </c>
      <c r="F5805" t="s">
        <v>25</v>
      </c>
      <c r="G5805">
        <v>126766</v>
      </c>
      <c r="H5805">
        <v>5</v>
      </c>
      <c r="I5805">
        <v>1</v>
      </c>
      <c r="J5805">
        <v>12264</v>
      </c>
      <c r="K5805">
        <v>0.5787271264338345</v>
      </c>
    </row>
    <row r="5806" spans="1:11" x14ac:dyDescent="0.25">
      <c r="A5806" t="s">
        <v>33</v>
      </c>
      <c r="B5806" t="s">
        <v>55</v>
      </c>
      <c r="C5806">
        <v>2019</v>
      </c>
      <c r="D5806">
        <v>2.4</v>
      </c>
      <c r="E5806" t="s">
        <v>22</v>
      </c>
      <c r="F5806" t="s">
        <v>13</v>
      </c>
      <c r="G5806">
        <v>35696</v>
      </c>
      <c r="H5806">
        <v>3</v>
      </c>
      <c r="I5806">
        <v>1</v>
      </c>
      <c r="J5806">
        <v>13486</v>
      </c>
      <c r="K5806">
        <v>0.57881546461305355</v>
      </c>
    </row>
    <row r="5807" spans="1:11" x14ac:dyDescent="0.25">
      <c r="A5807" t="s">
        <v>40</v>
      </c>
      <c r="B5807" t="s">
        <v>51</v>
      </c>
      <c r="C5807">
        <v>2018</v>
      </c>
      <c r="D5807">
        <v>1.7</v>
      </c>
      <c r="E5807" t="s">
        <v>28</v>
      </c>
      <c r="F5807" t="s">
        <v>17</v>
      </c>
      <c r="G5807">
        <v>58300</v>
      </c>
      <c r="H5807">
        <v>3</v>
      </c>
      <c r="I5807">
        <v>4</v>
      </c>
      <c r="J5807">
        <v>11534</v>
      </c>
      <c r="K5807">
        <v>0.57883642383748068</v>
      </c>
    </row>
    <row r="5808" spans="1:11" x14ac:dyDescent="0.25">
      <c r="A5808" t="s">
        <v>33</v>
      </c>
      <c r="B5808" t="s">
        <v>55</v>
      </c>
      <c r="C5808">
        <v>2008</v>
      </c>
      <c r="D5808">
        <v>2.2999999999999998</v>
      </c>
      <c r="E5808" t="s">
        <v>16</v>
      </c>
      <c r="F5808" t="s">
        <v>13</v>
      </c>
      <c r="G5808">
        <v>20373</v>
      </c>
      <c r="H5808">
        <v>4</v>
      </c>
      <c r="I5808">
        <v>2</v>
      </c>
      <c r="J5808">
        <v>9392</v>
      </c>
      <c r="K5808">
        <v>0.57896659754974444</v>
      </c>
    </row>
    <row r="5809" spans="1:11" x14ac:dyDescent="0.25">
      <c r="A5809" t="s">
        <v>29</v>
      </c>
      <c r="B5809" t="s">
        <v>56</v>
      </c>
      <c r="C5809">
        <v>2009</v>
      </c>
      <c r="D5809">
        <v>4.8</v>
      </c>
      <c r="E5809" t="s">
        <v>22</v>
      </c>
      <c r="F5809" t="s">
        <v>17</v>
      </c>
      <c r="G5809">
        <v>210063</v>
      </c>
      <c r="H5809">
        <v>3</v>
      </c>
      <c r="I5809">
        <v>1</v>
      </c>
      <c r="J5809">
        <v>10898</v>
      </c>
      <c r="K5809">
        <v>0.57900822034752952</v>
      </c>
    </row>
    <row r="5810" spans="1:11" x14ac:dyDescent="0.25">
      <c r="A5810" t="s">
        <v>36</v>
      </c>
      <c r="B5810" t="s">
        <v>37</v>
      </c>
      <c r="C5810">
        <v>2001</v>
      </c>
      <c r="D5810">
        <v>2.5</v>
      </c>
      <c r="E5810" t="s">
        <v>22</v>
      </c>
      <c r="F5810" t="s">
        <v>25</v>
      </c>
      <c r="G5810">
        <v>179706</v>
      </c>
      <c r="H5810">
        <v>5</v>
      </c>
      <c r="I5810">
        <v>2</v>
      </c>
      <c r="J5810">
        <v>5305</v>
      </c>
      <c r="K5810">
        <v>0.57907480177911141</v>
      </c>
    </row>
    <row r="5811" spans="1:11" x14ac:dyDescent="0.25">
      <c r="A5811" t="s">
        <v>10</v>
      </c>
      <c r="B5811" t="s">
        <v>31</v>
      </c>
      <c r="C5811">
        <v>2022</v>
      </c>
      <c r="D5811">
        <v>3.7</v>
      </c>
      <c r="E5811" t="s">
        <v>12</v>
      </c>
      <c r="F5811" t="s">
        <v>17</v>
      </c>
      <c r="G5811">
        <v>176616</v>
      </c>
      <c r="H5811">
        <v>2</v>
      </c>
      <c r="I5811">
        <v>3</v>
      </c>
      <c r="J5811">
        <v>12367</v>
      </c>
      <c r="K5811">
        <v>0.57907500199974005</v>
      </c>
    </row>
    <row r="5812" spans="1:11" x14ac:dyDescent="0.25">
      <c r="A5812" t="s">
        <v>36</v>
      </c>
      <c r="B5812" t="s">
        <v>37</v>
      </c>
      <c r="C5812">
        <v>2019</v>
      </c>
      <c r="D5812">
        <v>2.2000000000000002</v>
      </c>
      <c r="E5812" t="s">
        <v>22</v>
      </c>
      <c r="F5812" t="s">
        <v>17</v>
      </c>
      <c r="G5812">
        <v>179482</v>
      </c>
      <c r="H5812">
        <v>2</v>
      </c>
      <c r="I5812">
        <v>5</v>
      </c>
      <c r="J5812">
        <v>11910</v>
      </c>
      <c r="K5812">
        <v>0.57946721557827952</v>
      </c>
    </row>
    <row r="5813" spans="1:11" x14ac:dyDescent="0.25">
      <c r="A5813" t="s">
        <v>29</v>
      </c>
      <c r="B5813" t="s">
        <v>30</v>
      </c>
      <c r="C5813">
        <v>2016</v>
      </c>
      <c r="D5813">
        <v>3.6</v>
      </c>
      <c r="E5813" t="s">
        <v>22</v>
      </c>
      <c r="F5813" t="s">
        <v>17</v>
      </c>
      <c r="G5813">
        <v>210863</v>
      </c>
      <c r="H5813">
        <v>2</v>
      </c>
      <c r="I5813">
        <v>3</v>
      </c>
      <c r="J5813">
        <v>11782</v>
      </c>
      <c r="K5813">
        <v>0.57950918333616808</v>
      </c>
    </row>
    <row r="5814" spans="1:11" x14ac:dyDescent="0.25">
      <c r="A5814" t="s">
        <v>18</v>
      </c>
      <c r="B5814" t="s">
        <v>54</v>
      </c>
      <c r="C5814">
        <v>2020</v>
      </c>
      <c r="D5814">
        <v>1.2</v>
      </c>
      <c r="E5814" t="s">
        <v>28</v>
      </c>
      <c r="F5814" t="s">
        <v>13</v>
      </c>
      <c r="G5814">
        <v>100045</v>
      </c>
      <c r="H5814">
        <v>5</v>
      </c>
      <c r="I5814">
        <v>5</v>
      </c>
      <c r="J5814">
        <v>9299</v>
      </c>
      <c r="K5814">
        <v>0.57963135189790316</v>
      </c>
    </row>
    <row r="5815" spans="1:11" x14ac:dyDescent="0.25">
      <c r="A5815" t="s">
        <v>40</v>
      </c>
      <c r="B5815" t="s">
        <v>49</v>
      </c>
      <c r="C5815">
        <v>2013</v>
      </c>
      <c r="D5815">
        <v>3.5</v>
      </c>
      <c r="E5815" t="s">
        <v>16</v>
      </c>
      <c r="F5815" t="s">
        <v>25</v>
      </c>
      <c r="G5815">
        <v>167809</v>
      </c>
      <c r="H5815">
        <v>2</v>
      </c>
      <c r="I5815">
        <v>3</v>
      </c>
      <c r="J5815">
        <v>9143</v>
      </c>
      <c r="K5815">
        <v>0.57970665075040029</v>
      </c>
    </row>
    <row r="5816" spans="1:11" x14ac:dyDescent="0.25">
      <c r="A5816" t="s">
        <v>26</v>
      </c>
      <c r="B5816" t="s">
        <v>32</v>
      </c>
      <c r="C5816">
        <v>2019</v>
      </c>
      <c r="D5816">
        <v>2.5</v>
      </c>
      <c r="E5816" t="s">
        <v>28</v>
      </c>
      <c r="F5816" t="s">
        <v>25</v>
      </c>
      <c r="G5816">
        <v>89607</v>
      </c>
      <c r="H5816">
        <v>4</v>
      </c>
      <c r="I5816">
        <v>5</v>
      </c>
      <c r="J5816">
        <v>10507</v>
      </c>
      <c r="K5816">
        <v>0.57973029299484757</v>
      </c>
    </row>
    <row r="5817" spans="1:11" x14ac:dyDescent="0.25">
      <c r="A5817" t="s">
        <v>26</v>
      </c>
      <c r="B5817" t="s">
        <v>27</v>
      </c>
      <c r="C5817">
        <v>2022</v>
      </c>
      <c r="D5817">
        <v>3.7</v>
      </c>
      <c r="E5817" t="s">
        <v>22</v>
      </c>
      <c r="F5817" t="s">
        <v>13</v>
      </c>
      <c r="G5817">
        <v>94565</v>
      </c>
      <c r="H5817">
        <v>4</v>
      </c>
      <c r="I5817">
        <v>5</v>
      </c>
      <c r="J5817">
        <v>14508</v>
      </c>
      <c r="K5817">
        <v>0.57987124490135378</v>
      </c>
    </row>
    <row r="5818" spans="1:11" x14ac:dyDescent="0.25">
      <c r="A5818" t="s">
        <v>14</v>
      </c>
      <c r="B5818" t="s">
        <v>39</v>
      </c>
      <c r="C5818">
        <v>2018</v>
      </c>
      <c r="D5818">
        <v>2.1</v>
      </c>
      <c r="E5818" t="s">
        <v>12</v>
      </c>
      <c r="F5818" t="s">
        <v>13</v>
      </c>
      <c r="G5818">
        <v>291296</v>
      </c>
      <c r="H5818">
        <v>4</v>
      </c>
      <c r="I5818">
        <v>1</v>
      </c>
      <c r="J5818">
        <v>5774</v>
      </c>
      <c r="K5818">
        <v>0.57994261352319121</v>
      </c>
    </row>
    <row r="5819" spans="1:11" x14ac:dyDescent="0.25">
      <c r="A5819" t="s">
        <v>29</v>
      </c>
      <c r="B5819" t="s">
        <v>30</v>
      </c>
      <c r="C5819">
        <v>2007</v>
      </c>
      <c r="D5819">
        <v>1.2</v>
      </c>
      <c r="E5819" t="s">
        <v>12</v>
      </c>
      <c r="F5819" t="s">
        <v>13</v>
      </c>
      <c r="G5819">
        <v>296829</v>
      </c>
      <c r="H5819">
        <v>5</v>
      </c>
      <c r="I5819">
        <v>5</v>
      </c>
      <c r="J5819">
        <v>2000</v>
      </c>
      <c r="K5819">
        <v>0.58007391147392906</v>
      </c>
    </row>
    <row r="5820" spans="1:11" x14ac:dyDescent="0.25">
      <c r="A5820" t="s">
        <v>40</v>
      </c>
      <c r="B5820" t="s">
        <v>51</v>
      </c>
      <c r="C5820">
        <v>2008</v>
      </c>
      <c r="D5820">
        <v>2.6</v>
      </c>
      <c r="E5820" t="s">
        <v>12</v>
      </c>
      <c r="F5820" t="s">
        <v>13</v>
      </c>
      <c r="G5820">
        <v>272185</v>
      </c>
      <c r="H5820">
        <v>3</v>
      </c>
      <c r="I5820">
        <v>4</v>
      </c>
      <c r="J5820">
        <v>3656</v>
      </c>
      <c r="K5820">
        <v>0.58008321594927392</v>
      </c>
    </row>
    <row r="5821" spans="1:11" x14ac:dyDescent="0.25">
      <c r="A5821" t="s">
        <v>40</v>
      </c>
      <c r="B5821" t="s">
        <v>51</v>
      </c>
      <c r="C5821">
        <v>2023</v>
      </c>
      <c r="D5821">
        <v>4.5</v>
      </c>
      <c r="E5821" t="s">
        <v>16</v>
      </c>
      <c r="F5821" t="s">
        <v>17</v>
      </c>
      <c r="G5821">
        <v>198309</v>
      </c>
      <c r="H5821">
        <v>3</v>
      </c>
      <c r="I5821">
        <v>1</v>
      </c>
      <c r="J5821">
        <v>14033</v>
      </c>
      <c r="K5821">
        <v>0.58026014662187519</v>
      </c>
    </row>
    <row r="5822" spans="1:11" x14ac:dyDescent="0.25">
      <c r="A5822" t="s">
        <v>29</v>
      </c>
      <c r="B5822" t="s">
        <v>30</v>
      </c>
      <c r="C5822">
        <v>2003</v>
      </c>
      <c r="D5822">
        <v>4.0999999999999996</v>
      </c>
      <c r="E5822" t="s">
        <v>22</v>
      </c>
      <c r="F5822" t="s">
        <v>13</v>
      </c>
      <c r="G5822">
        <v>16736</v>
      </c>
      <c r="H5822">
        <v>2</v>
      </c>
      <c r="I5822">
        <v>3</v>
      </c>
      <c r="J5822">
        <v>10765</v>
      </c>
      <c r="K5822">
        <v>0.58036198169182618</v>
      </c>
    </row>
    <row r="5823" spans="1:11" x14ac:dyDescent="0.25">
      <c r="A5823" t="s">
        <v>33</v>
      </c>
      <c r="B5823" t="s">
        <v>55</v>
      </c>
      <c r="C5823">
        <v>2003</v>
      </c>
      <c r="D5823">
        <v>4.2</v>
      </c>
      <c r="E5823" t="s">
        <v>22</v>
      </c>
      <c r="F5823" t="s">
        <v>13</v>
      </c>
      <c r="G5823">
        <v>214401</v>
      </c>
      <c r="H5823">
        <v>2</v>
      </c>
      <c r="I5823">
        <v>1</v>
      </c>
      <c r="J5823">
        <v>6911</v>
      </c>
      <c r="K5823">
        <v>0.58039893985707613</v>
      </c>
    </row>
    <row r="5824" spans="1:11" x14ac:dyDescent="0.25">
      <c r="A5824" t="s">
        <v>26</v>
      </c>
      <c r="B5824" t="s">
        <v>27</v>
      </c>
      <c r="C5824">
        <v>2007</v>
      </c>
      <c r="D5824">
        <v>3.9</v>
      </c>
      <c r="E5824" t="s">
        <v>22</v>
      </c>
      <c r="F5824" t="s">
        <v>13</v>
      </c>
      <c r="G5824">
        <v>187853</v>
      </c>
      <c r="H5824">
        <v>5</v>
      </c>
      <c r="I5824">
        <v>2</v>
      </c>
      <c r="J5824">
        <v>8342</v>
      </c>
      <c r="K5824">
        <v>0.58046839176926379</v>
      </c>
    </row>
    <row r="5825" spans="1:11" x14ac:dyDescent="0.25">
      <c r="A5825" t="s">
        <v>18</v>
      </c>
      <c r="B5825" t="s">
        <v>19</v>
      </c>
      <c r="C5825">
        <v>2014</v>
      </c>
      <c r="D5825">
        <v>2.6</v>
      </c>
      <c r="E5825" t="s">
        <v>12</v>
      </c>
      <c r="F5825" t="s">
        <v>17</v>
      </c>
      <c r="G5825">
        <v>37629</v>
      </c>
      <c r="H5825">
        <v>2</v>
      </c>
      <c r="I5825">
        <v>1</v>
      </c>
      <c r="J5825">
        <v>11647</v>
      </c>
      <c r="K5825">
        <v>0.58048897106066555</v>
      </c>
    </row>
    <row r="5826" spans="1:11" x14ac:dyDescent="0.25">
      <c r="A5826" t="s">
        <v>18</v>
      </c>
      <c r="B5826" t="s">
        <v>52</v>
      </c>
      <c r="C5826">
        <v>2021</v>
      </c>
      <c r="D5826">
        <v>2.9</v>
      </c>
      <c r="E5826" t="s">
        <v>16</v>
      </c>
      <c r="F5826" t="s">
        <v>25</v>
      </c>
      <c r="G5826">
        <v>74814</v>
      </c>
      <c r="H5826">
        <v>2</v>
      </c>
      <c r="I5826">
        <v>3</v>
      </c>
      <c r="J5826">
        <v>12803</v>
      </c>
      <c r="K5826">
        <v>0.580650349333381</v>
      </c>
    </row>
    <row r="5827" spans="1:11" x14ac:dyDescent="0.25">
      <c r="A5827" t="s">
        <v>40</v>
      </c>
      <c r="B5827" t="s">
        <v>41</v>
      </c>
      <c r="C5827">
        <v>2014</v>
      </c>
      <c r="D5827">
        <v>1.2</v>
      </c>
      <c r="E5827" t="s">
        <v>12</v>
      </c>
      <c r="F5827" t="s">
        <v>17</v>
      </c>
      <c r="G5827">
        <v>85335</v>
      </c>
      <c r="H5827">
        <v>5</v>
      </c>
      <c r="I5827">
        <v>1</v>
      </c>
      <c r="J5827">
        <v>9293</v>
      </c>
      <c r="K5827">
        <v>0.58071396907088013</v>
      </c>
    </row>
    <row r="5828" spans="1:11" x14ac:dyDescent="0.25">
      <c r="A5828" t="s">
        <v>18</v>
      </c>
      <c r="B5828" t="s">
        <v>52</v>
      </c>
      <c r="C5828">
        <v>2009</v>
      </c>
      <c r="D5828">
        <v>1.3</v>
      </c>
      <c r="E5828" t="s">
        <v>28</v>
      </c>
      <c r="F5828" t="s">
        <v>13</v>
      </c>
      <c r="G5828">
        <v>277187</v>
      </c>
      <c r="H5828">
        <v>2</v>
      </c>
      <c r="I5828">
        <v>4</v>
      </c>
      <c r="J5828">
        <v>2556</v>
      </c>
      <c r="K5828">
        <v>0.5808000085619176</v>
      </c>
    </row>
    <row r="5829" spans="1:11" x14ac:dyDescent="0.25">
      <c r="A5829" t="s">
        <v>14</v>
      </c>
      <c r="B5829" t="s">
        <v>46</v>
      </c>
      <c r="C5829">
        <v>2011</v>
      </c>
      <c r="D5829">
        <v>1.1000000000000001</v>
      </c>
      <c r="E5829" t="s">
        <v>28</v>
      </c>
      <c r="F5829" t="s">
        <v>17</v>
      </c>
      <c r="G5829">
        <v>184647</v>
      </c>
      <c r="H5829">
        <v>2</v>
      </c>
      <c r="I5829">
        <v>1</v>
      </c>
      <c r="J5829">
        <v>6307</v>
      </c>
      <c r="K5829">
        <v>0.58085004523127193</v>
      </c>
    </row>
    <row r="5830" spans="1:11" x14ac:dyDescent="0.25">
      <c r="A5830" t="s">
        <v>14</v>
      </c>
      <c r="B5830" t="s">
        <v>39</v>
      </c>
      <c r="C5830">
        <v>2000</v>
      </c>
      <c r="D5830">
        <v>3.8</v>
      </c>
      <c r="E5830" t="s">
        <v>22</v>
      </c>
      <c r="F5830" t="s">
        <v>25</v>
      </c>
      <c r="G5830">
        <v>278822</v>
      </c>
      <c r="H5830">
        <v>5</v>
      </c>
      <c r="I5830">
        <v>2</v>
      </c>
      <c r="J5830">
        <v>4323</v>
      </c>
      <c r="K5830">
        <v>0.58087347246324827</v>
      </c>
    </row>
    <row r="5831" spans="1:11" x14ac:dyDescent="0.25">
      <c r="A5831" t="s">
        <v>14</v>
      </c>
      <c r="B5831" t="s">
        <v>46</v>
      </c>
      <c r="C5831">
        <v>2004</v>
      </c>
      <c r="D5831">
        <v>2</v>
      </c>
      <c r="E5831" t="s">
        <v>22</v>
      </c>
      <c r="F5831" t="s">
        <v>25</v>
      </c>
      <c r="G5831">
        <v>235173</v>
      </c>
      <c r="H5831">
        <v>5</v>
      </c>
      <c r="I5831">
        <v>4</v>
      </c>
      <c r="J5831">
        <v>4596</v>
      </c>
      <c r="K5831">
        <v>0.58092766338900892</v>
      </c>
    </row>
    <row r="5832" spans="1:11" x14ac:dyDescent="0.25">
      <c r="A5832" t="s">
        <v>20</v>
      </c>
      <c r="B5832" t="s">
        <v>21</v>
      </c>
      <c r="C5832">
        <v>2019</v>
      </c>
      <c r="D5832">
        <v>3.6</v>
      </c>
      <c r="E5832" t="s">
        <v>16</v>
      </c>
      <c r="F5832" t="s">
        <v>17</v>
      </c>
      <c r="G5832">
        <v>71871</v>
      </c>
      <c r="H5832">
        <v>2</v>
      </c>
      <c r="I5832">
        <v>4</v>
      </c>
      <c r="J5832">
        <v>14462</v>
      </c>
      <c r="K5832">
        <v>0.58102243507741147</v>
      </c>
    </row>
    <row r="5833" spans="1:11" x14ac:dyDescent="0.25">
      <c r="A5833" t="s">
        <v>40</v>
      </c>
      <c r="B5833" t="s">
        <v>41</v>
      </c>
      <c r="C5833">
        <v>2021</v>
      </c>
      <c r="D5833">
        <v>4.0999999999999996</v>
      </c>
      <c r="E5833" t="s">
        <v>16</v>
      </c>
      <c r="F5833" t="s">
        <v>17</v>
      </c>
      <c r="G5833">
        <v>73569</v>
      </c>
      <c r="H5833">
        <v>4</v>
      </c>
      <c r="I5833">
        <v>1</v>
      </c>
      <c r="J5833">
        <v>15528</v>
      </c>
      <c r="K5833">
        <v>0.58108755622854991</v>
      </c>
    </row>
    <row r="5834" spans="1:11" x14ac:dyDescent="0.25">
      <c r="A5834" t="s">
        <v>23</v>
      </c>
      <c r="B5834" t="s">
        <v>45</v>
      </c>
      <c r="C5834">
        <v>2013</v>
      </c>
      <c r="D5834">
        <v>4</v>
      </c>
      <c r="E5834" t="s">
        <v>28</v>
      </c>
      <c r="F5834" t="s">
        <v>13</v>
      </c>
      <c r="G5834">
        <v>244725</v>
      </c>
      <c r="H5834">
        <v>3</v>
      </c>
      <c r="I5834">
        <v>3</v>
      </c>
      <c r="J5834">
        <v>7105</v>
      </c>
      <c r="K5834">
        <v>0.58112073893708527</v>
      </c>
    </row>
    <row r="5835" spans="1:11" x14ac:dyDescent="0.25">
      <c r="A5835" t="s">
        <v>18</v>
      </c>
      <c r="B5835" t="s">
        <v>52</v>
      </c>
      <c r="C5835">
        <v>2007</v>
      </c>
      <c r="D5835">
        <v>4.2</v>
      </c>
      <c r="E5835" t="s">
        <v>12</v>
      </c>
      <c r="F5835" t="s">
        <v>17</v>
      </c>
      <c r="G5835">
        <v>54454</v>
      </c>
      <c r="H5835">
        <v>2</v>
      </c>
      <c r="I5835">
        <v>2</v>
      </c>
      <c r="J5835">
        <v>10810</v>
      </c>
      <c r="K5835">
        <v>0.58129701722617644</v>
      </c>
    </row>
    <row r="5836" spans="1:11" x14ac:dyDescent="0.25">
      <c r="A5836" t="s">
        <v>29</v>
      </c>
      <c r="B5836" t="s">
        <v>30</v>
      </c>
      <c r="C5836">
        <v>2020</v>
      </c>
      <c r="D5836">
        <v>4.5999999999999996</v>
      </c>
      <c r="E5836" t="s">
        <v>22</v>
      </c>
      <c r="F5836" t="s">
        <v>13</v>
      </c>
      <c r="G5836">
        <v>213924</v>
      </c>
      <c r="H5836">
        <v>2</v>
      </c>
      <c r="I5836">
        <v>1</v>
      </c>
      <c r="J5836">
        <v>12421</v>
      </c>
      <c r="K5836">
        <v>0.58167415762179553</v>
      </c>
    </row>
    <row r="5837" spans="1:11" x14ac:dyDescent="0.25">
      <c r="A5837" t="s">
        <v>40</v>
      </c>
      <c r="B5837" t="s">
        <v>51</v>
      </c>
      <c r="C5837">
        <v>2009</v>
      </c>
      <c r="D5837">
        <v>3</v>
      </c>
      <c r="E5837" t="s">
        <v>12</v>
      </c>
      <c r="F5837" t="s">
        <v>13</v>
      </c>
      <c r="G5837">
        <v>54105</v>
      </c>
      <c r="H5837">
        <v>3</v>
      </c>
      <c r="I5837">
        <v>2</v>
      </c>
      <c r="J5837">
        <v>8717</v>
      </c>
      <c r="K5837">
        <v>0.5817024081811939</v>
      </c>
    </row>
    <row r="5838" spans="1:11" x14ac:dyDescent="0.25">
      <c r="A5838" t="s">
        <v>14</v>
      </c>
      <c r="B5838" t="s">
        <v>46</v>
      </c>
      <c r="C5838">
        <v>2008</v>
      </c>
      <c r="D5838">
        <v>1.4</v>
      </c>
      <c r="E5838" t="s">
        <v>16</v>
      </c>
      <c r="F5838" t="s">
        <v>25</v>
      </c>
      <c r="G5838">
        <v>151880</v>
      </c>
      <c r="H5838">
        <v>3</v>
      </c>
      <c r="I5838">
        <v>1</v>
      </c>
      <c r="J5838">
        <v>5862</v>
      </c>
      <c r="K5838">
        <v>0.58185156748990641</v>
      </c>
    </row>
    <row r="5839" spans="1:11" x14ac:dyDescent="0.25">
      <c r="A5839" t="s">
        <v>36</v>
      </c>
      <c r="B5839" t="s">
        <v>44</v>
      </c>
      <c r="C5839">
        <v>2001</v>
      </c>
      <c r="D5839">
        <v>4.9000000000000004</v>
      </c>
      <c r="E5839" t="s">
        <v>12</v>
      </c>
      <c r="F5839" t="s">
        <v>17</v>
      </c>
      <c r="G5839">
        <v>168068</v>
      </c>
      <c r="H5839">
        <v>5</v>
      </c>
      <c r="I5839">
        <v>3</v>
      </c>
      <c r="J5839">
        <v>7438</v>
      </c>
      <c r="K5839">
        <v>0.58185879479426594</v>
      </c>
    </row>
    <row r="5840" spans="1:11" x14ac:dyDescent="0.25">
      <c r="A5840" t="s">
        <v>18</v>
      </c>
      <c r="B5840" t="s">
        <v>52</v>
      </c>
      <c r="C5840">
        <v>2000</v>
      </c>
      <c r="D5840">
        <v>4.8</v>
      </c>
      <c r="E5840" t="s">
        <v>28</v>
      </c>
      <c r="F5840" t="s">
        <v>13</v>
      </c>
      <c r="G5840">
        <v>289527</v>
      </c>
      <c r="H5840">
        <v>5</v>
      </c>
      <c r="I5840">
        <v>2</v>
      </c>
      <c r="J5840">
        <v>3109</v>
      </c>
      <c r="K5840">
        <v>0.58229299454867767</v>
      </c>
    </row>
    <row r="5841" spans="1:11" x14ac:dyDescent="0.25">
      <c r="A5841" t="s">
        <v>40</v>
      </c>
      <c r="B5841" t="s">
        <v>51</v>
      </c>
      <c r="C5841">
        <v>2001</v>
      </c>
      <c r="D5841">
        <v>3.6</v>
      </c>
      <c r="E5841" t="s">
        <v>28</v>
      </c>
      <c r="F5841" t="s">
        <v>25</v>
      </c>
      <c r="G5841">
        <v>186632</v>
      </c>
      <c r="H5841">
        <v>5</v>
      </c>
      <c r="I5841">
        <v>2</v>
      </c>
      <c r="J5841">
        <v>4267</v>
      </c>
      <c r="K5841">
        <v>0.58238888106570053</v>
      </c>
    </row>
    <row r="5842" spans="1:11" x14ac:dyDescent="0.25">
      <c r="A5842" t="s">
        <v>36</v>
      </c>
      <c r="B5842" t="s">
        <v>53</v>
      </c>
      <c r="C5842">
        <v>2009</v>
      </c>
      <c r="D5842">
        <v>2.1</v>
      </c>
      <c r="E5842" t="s">
        <v>12</v>
      </c>
      <c r="F5842" t="s">
        <v>13</v>
      </c>
      <c r="G5842">
        <v>258</v>
      </c>
      <c r="H5842">
        <v>4</v>
      </c>
      <c r="I5842">
        <v>1</v>
      </c>
      <c r="J5842">
        <v>8894</v>
      </c>
      <c r="K5842">
        <v>0.58252284657784836</v>
      </c>
    </row>
    <row r="5843" spans="1:11" x14ac:dyDescent="0.25">
      <c r="A5843" t="s">
        <v>18</v>
      </c>
      <c r="B5843" t="s">
        <v>52</v>
      </c>
      <c r="C5843">
        <v>2010</v>
      </c>
      <c r="D5843">
        <v>2.2999999999999998</v>
      </c>
      <c r="E5843" t="s">
        <v>22</v>
      </c>
      <c r="F5843" t="s">
        <v>13</v>
      </c>
      <c r="G5843">
        <v>295293</v>
      </c>
      <c r="H5843">
        <v>2</v>
      </c>
      <c r="I5843">
        <v>4</v>
      </c>
      <c r="J5843">
        <v>5494</v>
      </c>
      <c r="K5843">
        <v>0.58254014621335948</v>
      </c>
    </row>
    <row r="5844" spans="1:11" x14ac:dyDescent="0.25">
      <c r="A5844" t="s">
        <v>20</v>
      </c>
      <c r="B5844" t="s">
        <v>42</v>
      </c>
      <c r="C5844">
        <v>2004</v>
      </c>
      <c r="D5844">
        <v>4.8</v>
      </c>
      <c r="E5844" t="s">
        <v>28</v>
      </c>
      <c r="F5844" t="s">
        <v>25</v>
      </c>
      <c r="G5844">
        <v>292305</v>
      </c>
      <c r="H5844">
        <v>3</v>
      </c>
      <c r="I5844">
        <v>3</v>
      </c>
      <c r="J5844">
        <v>4253</v>
      </c>
      <c r="K5844">
        <v>0.58262803317470524</v>
      </c>
    </row>
    <row r="5845" spans="1:11" x14ac:dyDescent="0.25">
      <c r="A5845" t="s">
        <v>10</v>
      </c>
      <c r="B5845" t="s">
        <v>48</v>
      </c>
      <c r="C5845">
        <v>2002</v>
      </c>
      <c r="D5845">
        <v>1.5</v>
      </c>
      <c r="E5845" t="s">
        <v>12</v>
      </c>
      <c r="F5845" t="s">
        <v>25</v>
      </c>
      <c r="G5845">
        <v>45968</v>
      </c>
      <c r="H5845">
        <v>3</v>
      </c>
      <c r="I5845">
        <v>1</v>
      </c>
      <c r="J5845">
        <v>5280</v>
      </c>
      <c r="K5845">
        <v>0.58274828480989271</v>
      </c>
    </row>
    <row r="5846" spans="1:11" x14ac:dyDescent="0.25">
      <c r="A5846" t="s">
        <v>36</v>
      </c>
      <c r="B5846" t="s">
        <v>44</v>
      </c>
      <c r="C5846">
        <v>2012</v>
      </c>
      <c r="D5846">
        <v>3.2</v>
      </c>
      <c r="E5846" t="s">
        <v>16</v>
      </c>
      <c r="F5846" t="s">
        <v>25</v>
      </c>
      <c r="G5846">
        <v>143095</v>
      </c>
      <c r="H5846">
        <v>3</v>
      </c>
      <c r="I5846">
        <v>2</v>
      </c>
      <c r="J5846">
        <v>9038</v>
      </c>
      <c r="K5846">
        <v>0.5832172966033452</v>
      </c>
    </row>
    <row r="5847" spans="1:11" x14ac:dyDescent="0.25">
      <c r="A5847" t="s">
        <v>10</v>
      </c>
      <c r="B5847" t="s">
        <v>31</v>
      </c>
      <c r="C5847">
        <v>2001</v>
      </c>
      <c r="D5847">
        <v>2.8</v>
      </c>
      <c r="E5847" t="s">
        <v>22</v>
      </c>
      <c r="F5847" t="s">
        <v>17</v>
      </c>
      <c r="G5847">
        <v>284655</v>
      </c>
      <c r="H5847">
        <v>5</v>
      </c>
      <c r="I5847">
        <v>1</v>
      </c>
      <c r="J5847">
        <v>5006</v>
      </c>
      <c r="K5847">
        <v>0.58327073007398789</v>
      </c>
    </row>
    <row r="5848" spans="1:11" x14ac:dyDescent="0.25">
      <c r="A5848" t="s">
        <v>36</v>
      </c>
      <c r="B5848" t="s">
        <v>53</v>
      </c>
      <c r="C5848">
        <v>2004</v>
      </c>
      <c r="D5848">
        <v>4</v>
      </c>
      <c r="E5848" t="s">
        <v>16</v>
      </c>
      <c r="F5848" t="s">
        <v>13</v>
      </c>
      <c r="G5848">
        <v>12765</v>
      </c>
      <c r="H5848">
        <v>4</v>
      </c>
      <c r="I5848">
        <v>4</v>
      </c>
      <c r="J5848">
        <v>10044</v>
      </c>
      <c r="K5848">
        <v>0.58340410862942504</v>
      </c>
    </row>
    <row r="5849" spans="1:11" x14ac:dyDescent="0.25">
      <c r="A5849" t="s">
        <v>29</v>
      </c>
      <c r="B5849" t="s">
        <v>56</v>
      </c>
      <c r="C5849">
        <v>2023</v>
      </c>
      <c r="D5849">
        <v>1.3</v>
      </c>
      <c r="E5849" t="s">
        <v>12</v>
      </c>
      <c r="F5849" t="s">
        <v>17</v>
      </c>
      <c r="G5849">
        <v>72492</v>
      </c>
      <c r="H5849">
        <v>3</v>
      </c>
      <c r="I5849">
        <v>1</v>
      </c>
      <c r="J5849">
        <v>12350</v>
      </c>
      <c r="K5849">
        <v>0.58365337860426481</v>
      </c>
    </row>
    <row r="5850" spans="1:11" x14ac:dyDescent="0.25">
      <c r="A5850" t="s">
        <v>18</v>
      </c>
      <c r="B5850" t="s">
        <v>52</v>
      </c>
      <c r="C5850">
        <v>2017</v>
      </c>
      <c r="D5850">
        <v>1.1000000000000001</v>
      </c>
      <c r="E5850" t="s">
        <v>12</v>
      </c>
      <c r="F5850" t="s">
        <v>17</v>
      </c>
      <c r="G5850">
        <v>179286</v>
      </c>
      <c r="H5850">
        <v>5</v>
      </c>
      <c r="I5850">
        <v>1</v>
      </c>
      <c r="J5850">
        <v>8214</v>
      </c>
      <c r="K5850">
        <v>0.5836688960152937</v>
      </c>
    </row>
    <row r="5851" spans="1:11" x14ac:dyDescent="0.25">
      <c r="A5851" t="s">
        <v>20</v>
      </c>
      <c r="B5851" t="s">
        <v>42</v>
      </c>
      <c r="C5851">
        <v>2010</v>
      </c>
      <c r="D5851">
        <v>1.6</v>
      </c>
      <c r="E5851" t="s">
        <v>28</v>
      </c>
      <c r="F5851" t="s">
        <v>17</v>
      </c>
      <c r="G5851">
        <v>173267</v>
      </c>
      <c r="H5851">
        <v>3</v>
      </c>
      <c r="I5851">
        <v>1</v>
      </c>
      <c r="J5851">
        <v>6734</v>
      </c>
      <c r="K5851">
        <v>0.58377604891221457</v>
      </c>
    </row>
    <row r="5852" spans="1:11" x14ac:dyDescent="0.25">
      <c r="A5852" t="s">
        <v>33</v>
      </c>
      <c r="B5852" t="s">
        <v>34</v>
      </c>
      <c r="C5852">
        <v>2000</v>
      </c>
      <c r="D5852">
        <v>1.9</v>
      </c>
      <c r="E5852" t="s">
        <v>12</v>
      </c>
      <c r="F5852" t="s">
        <v>13</v>
      </c>
      <c r="G5852">
        <v>88570</v>
      </c>
      <c r="H5852">
        <v>4</v>
      </c>
      <c r="I5852">
        <v>2</v>
      </c>
      <c r="J5852">
        <v>4228</v>
      </c>
      <c r="K5852">
        <v>0.58389904305942208</v>
      </c>
    </row>
    <row r="5853" spans="1:11" x14ac:dyDescent="0.25">
      <c r="A5853" t="s">
        <v>29</v>
      </c>
      <c r="B5853" t="s">
        <v>35</v>
      </c>
      <c r="C5853">
        <v>2007</v>
      </c>
      <c r="D5853">
        <v>1.9</v>
      </c>
      <c r="E5853" t="s">
        <v>22</v>
      </c>
      <c r="F5853" t="s">
        <v>17</v>
      </c>
      <c r="G5853">
        <v>219232</v>
      </c>
      <c r="H5853">
        <v>2</v>
      </c>
      <c r="I5853">
        <v>5</v>
      </c>
      <c r="J5853">
        <v>7215</v>
      </c>
      <c r="K5853">
        <v>0.58399017872021397</v>
      </c>
    </row>
    <row r="5854" spans="1:11" x14ac:dyDescent="0.25">
      <c r="A5854" t="s">
        <v>10</v>
      </c>
      <c r="B5854" t="s">
        <v>48</v>
      </c>
      <c r="C5854">
        <v>2021</v>
      </c>
      <c r="D5854">
        <v>2.2000000000000002</v>
      </c>
      <c r="E5854" t="s">
        <v>16</v>
      </c>
      <c r="F5854" t="s">
        <v>17</v>
      </c>
      <c r="G5854">
        <v>205621</v>
      </c>
      <c r="H5854">
        <v>5</v>
      </c>
      <c r="I5854">
        <v>1</v>
      </c>
      <c r="J5854">
        <v>10987</v>
      </c>
      <c r="K5854">
        <v>0.58417349615658931</v>
      </c>
    </row>
    <row r="5855" spans="1:11" x14ac:dyDescent="0.25">
      <c r="A5855" t="s">
        <v>20</v>
      </c>
      <c r="B5855" t="s">
        <v>50</v>
      </c>
      <c r="C5855">
        <v>2023</v>
      </c>
      <c r="D5855">
        <v>2.6</v>
      </c>
      <c r="E5855" t="s">
        <v>12</v>
      </c>
      <c r="F5855" t="s">
        <v>17</v>
      </c>
      <c r="G5855">
        <v>62285</v>
      </c>
      <c r="H5855">
        <v>2</v>
      </c>
      <c r="I5855">
        <v>5</v>
      </c>
      <c r="J5855">
        <v>13854</v>
      </c>
      <c r="K5855">
        <v>0.58428297690687225</v>
      </c>
    </row>
    <row r="5856" spans="1:11" x14ac:dyDescent="0.25">
      <c r="A5856" t="s">
        <v>20</v>
      </c>
      <c r="B5856" t="s">
        <v>50</v>
      </c>
      <c r="C5856">
        <v>2015</v>
      </c>
      <c r="D5856">
        <v>4.5999999999999996</v>
      </c>
      <c r="E5856" t="s">
        <v>22</v>
      </c>
      <c r="F5856" t="s">
        <v>17</v>
      </c>
      <c r="G5856">
        <v>75917</v>
      </c>
      <c r="H5856">
        <v>3</v>
      </c>
      <c r="I5856">
        <v>5</v>
      </c>
      <c r="J5856">
        <v>15181</v>
      </c>
      <c r="K5856">
        <v>0.58438048272158982</v>
      </c>
    </row>
    <row r="5857" spans="1:11" x14ac:dyDescent="0.25">
      <c r="A5857" t="s">
        <v>36</v>
      </c>
      <c r="B5857" t="s">
        <v>37</v>
      </c>
      <c r="C5857">
        <v>2015</v>
      </c>
      <c r="D5857">
        <v>2.9</v>
      </c>
      <c r="E5857" t="s">
        <v>12</v>
      </c>
      <c r="F5857" t="s">
        <v>25</v>
      </c>
      <c r="G5857">
        <v>207667</v>
      </c>
      <c r="H5857">
        <v>5</v>
      </c>
      <c r="I5857">
        <v>2</v>
      </c>
      <c r="J5857">
        <v>7346</v>
      </c>
      <c r="K5857">
        <v>0.58461774237099906</v>
      </c>
    </row>
    <row r="5858" spans="1:11" x14ac:dyDescent="0.25">
      <c r="A5858" t="s">
        <v>29</v>
      </c>
      <c r="B5858" t="s">
        <v>30</v>
      </c>
      <c r="C5858">
        <v>2013</v>
      </c>
      <c r="D5858">
        <v>3.7</v>
      </c>
      <c r="E5858" t="s">
        <v>28</v>
      </c>
      <c r="F5858" t="s">
        <v>25</v>
      </c>
      <c r="G5858">
        <v>168222</v>
      </c>
      <c r="H5858">
        <v>2</v>
      </c>
      <c r="I5858">
        <v>3</v>
      </c>
      <c r="J5858">
        <v>8335</v>
      </c>
      <c r="K5858">
        <v>0.58464204733714853</v>
      </c>
    </row>
    <row r="5859" spans="1:11" x14ac:dyDescent="0.25">
      <c r="A5859" t="s">
        <v>14</v>
      </c>
      <c r="B5859" t="s">
        <v>46</v>
      </c>
      <c r="C5859">
        <v>2001</v>
      </c>
      <c r="D5859">
        <v>4.7</v>
      </c>
      <c r="E5859" t="s">
        <v>22</v>
      </c>
      <c r="F5859" t="s">
        <v>13</v>
      </c>
      <c r="G5859">
        <v>252930</v>
      </c>
      <c r="H5859">
        <v>3</v>
      </c>
      <c r="I5859">
        <v>1</v>
      </c>
      <c r="J5859">
        <v>6041</v>
      </c>
      <c r="K5859">
        <v>0.58481846073493537</v>
      </c>
    </row>
    <row r="5860" spans="1:11" x14ac:dyDescent="0.25">
      <c r="A5860" t="s">
        <v>10</v>
      </c>
      <c r="B5860" t="s">
        <v>11</v>
      </c>
      <c r="C5860">
        <v>2023</v>
      </c>
      <c r="D5860">
        <v>3.4</v>
      </c>
      <c r="E5860" t="s">
        <v>28</v>
      </c>
      <c r="F5860" t="s">
        <v>13</v>
      </c>
      <c r="G5860">
        <v>177464</v>
      </c>
      <c r="H5860">
        <v>4</v>
      </c>
      <c r="I5860">
        <v>3</v>
      </c>
      <c r="J5860">
        <v>10850</v>
      </c>
      <c r="K5860">
        <v>0.58513507924962194</v>
      </c>
    </row>
    <row r="5861" spans="1:11" x14ac:dyDescent="0.25">
      <c r="A5861" t="s">
        <v>26</v>
      </c>
      <c r="B5861" t="s">
        <v>32</v>
      </c>
      <c r="C5861">
        <v>2023</v>
      </c>
      <c r="D5861">
        <v>3.7</v>
      </c>
      <c r="E5861" t="s">
        <v>12</v>
      </c>
      <c r="F5861" t="s">
        <v>17</v>
      </c>
      <c r="G5861">
        <v>228172</v>
      </c>
      <c r="H5861">
        <v>5</v>
      </c>
      <c r="I5861">
        <v>2</v>
      </c>
      <c r="J5861">
        <v>11636</v>
      </c>
      <c r="K5861">
        <v>0.58514040140077261</v>
      </c>
    </row>
    <row r="5862" spans="1:11" x14ac:dyDescent="0.25">
      <c r="A5862" t="s">
        <v>18</v>
      </c>
      <c r="B5862" t="s">
        <v>54</v>
      </c>
      <c r="C5862">
        <v>2019</v>
      </c>
      <c r="D5862">
        <v>1.3</v>
      </c>
      <c r="E5862" t="s">
        <v>22</v>
      </c>
      <c r="F5862" t="s">
        <v>13</v>
      </c>
      <c r="G5862">
        <v>61005</v>
      </c>
      <c r="H5862">
        <v>5</v>
      </c>
      <c r="I5862">
        <v>5</v>
      </c>
      <c r="J5862">
        <v>11879</v>
      </c>
      <c r="K5862">
        <v>0.58531625929554887</v>
      </c>
    </row>
    <row r="5863" spans="1:11" x14ac:dyDescent="0.25">
      <c r="A5863" t="s">
        <v>18</v>
      </c>
      <c r="B5863" t="s">
        <v>54</v>
      </c>
      <c r="C5863">
        <v>2010</v>
      </c>
      <c r="D5863">
        <v>4.7</v>
      </c>
      <c r="E5863" t="s">
        <v>12</v>
      </c>
      <c r="F5863" t="s">
        <v>25</v>
      </c>
      <c r="G5863">
        <v>256100</v>
      </c>
      <c r="H5863">
        <v>3</v>
      </c>
      <c r="I5863">
        <v>2</v>
      </c>
      <c r="J5863">
        <v>6678</v>
      </c>
      <c r="K5863">
        <v>0.58545148695989202</v>
      </c>
    </row>
    <row r="5864" spans="1:11" x14ac:dyDescent="0.25">
      <c r="A5864" t="s">
        <v>10</v>
      </c>
      <c r="B5864" t="s">
        <v>48</v>
      </c>
      <c r="C5864">
        <v>2008</v>
      </c>
      <c r="D5864">
        <v>4.5</v>
      </c>
      <c r="E5864" t="s">
        <v>22</v>
      </c>
      <c r="F5864" t="s">
        <v>17</v>
      </c>
      <c r="G5864">
        <v>132866</v>
      </c>
      <c r="H5864">
        <v>3</v>
      </c>
      <c r="I5864">
        <v>5</v>
      </c>
      <c r="J5864">
        <v>11842</v>
      </c>
      <c r="K5864">
        <v>0.58552234994618535</v>
      </c>
    </row>
    <row r="5865" spans="1:11" x14ac:dyDescent="0.25">
      <c r="A5865" t="s">
        <v>33</v>
      </c>
      <c r="B5865" t="s">
        <v>34</v>
      </c>
      <c r="C5865">
        <v>2021</v>
      </c>
      <c r="D5865">
        <v>2</v>
      </c>
      <c r="E5865" t="s">
        <v>12</v>
      </c>
      <c r="F5865" t="s">
        <v>13</v>
      </c>
      <c r="G5865">
        <v>178541</v>
      </c>
      <c r="H5865">
        <v>4</v>
      </c>
      <c r="I5865">
        <v>3</v>
      </c>
      <c r="J5865">
        <v>8829</v>
      </c>
      <c r="K5865">
        <v>0.58562606159685893</v>
      </c>
    </row>
    <row r="5866" spans="1:11" x14ac:dyDescent="0.25">
      <c r="A5866" t="s">
        <v>23</v>
      </c>
      <c r="B5866" t="s">
        <v>38</v>
      </c>
      <c r="C5866">
        <v>2004</v>
      </c>
      <c r="D5866">
        <v>1.5</v>
      </c>
      <c r="E5866" t="s">
        <v>22</v>
      </c>
      <c r="F5866" t="s">
        <v>13</v>
      </c>
      <c r="G5866">
        <v>262785</v>
      </c>
      <c r="H5866">
        <v>4</v>
      </c>
      <c r="I5866">
        <v>1</v>
      </c>
      <c r="J5866">
        <v>3544</v>
      </c>
      <c r="K5866">
        <v>0.58563769143877009</v>
      </c>
    </row>
    <row r="5867" spans="1:11" x14ac:dyDescent="0.25">
      <c r="A5867" t="s">
        <v>26</v>
      </c>
      <c r="B5867" t="s">
        <v>27</v>
      </c>
      <c r="C5867">
        <v>2022</v>
      </c>
      <c r="D5867">
        <v>3.4</v>
      </c>
      <c r="E5867" t="s">
        <v>22</v>
      </c>
      <c r="F5867" t="s">
        <v>25</v>
      </c>
      <c r="G5867">
        <v>16671</v>
      </c>
      <c r="H5867">
        <v>5</v>
      </c>
      <c r="I5867">
        <v>4</v>
      </c>
      <c r="J5867">
        <v>15766</v>
      </c>
      <c r="K5867">
        <v>0.58570778829808312</v>
      </c>
    </row>
    <row r="5868" spans="1:11" x14ac:dyDescent="0.25">
      <c r="A5868" t="s">
        <v>14</v>
      </c>
      <c r="B5868" t="s">
        <v>39</v>
      </c>
      <c r="C5868">
        <v>2015</v>
      </c>
      <c r="D5868">
        <v>2.8</v>
      </c>
      <c r="E5868" t="s">
        <v>12</v>
      </c>
      <c r="F5868" t="s">
        <v>17</v>
      </c>
      <c r="G5868">
        <v>156778</v>
      </c>
      <c r="H5868">
        <v>4</v>
      </c>
      <c r="I5868">
        <v>3</v>
      </c>
      <c r="J5868">
        <v>9764</v>
      </c>
      <c r="K5868">
        <v>0.58573342498849934</v>
      </c>
    </row>
    <row r="5869" spans="1:11" x14ac:dyDescent="0.25">
      <c r="A5869" t="s">
        <v>36</v>
      </c>
      <c r="B5869" t="s">
        <v>44</v>
      </c>
      <c r="C5869">
        <v>2019</v>
      </c>
      <c r="D5869">
        <v>1.6</v>
      </c>
      <c r="E5869" t="s">
        <v>12</v>
      </c>
      <c r="F5869" t="s">
        <v>17</v>
      </c>
      <c r="G5869">
        <v>134284</v>
      </c>
      <c r="H5869">
        <v>2</v>
      </c>
      <c r="I5869">
        <v>5</v>
      </c>
      <c r="J5869">
        <v>10214</v>
      </c>
      <c r="K5869">
        <v>0.58573645918535477</v>
      </c>
    </row>
    <row r="5870" spans="1:11" x14ac:dyDescent="0.25">
      <c r="A5870" t="s">
        <v>33</v>
      </c>
      <c r="B5870" t="s">
        <v>55</v>
      </c>
      <c r="C5870">
        <v>2000</v>
      </c>
      <c r="D5870">
        <v>1.7</v>
      </c>
      <c r="E5870" t="s">
        <v>22</v>
      </c>
      <c r="F5870" t="s">
        <v>13</v>
      </c>
      <c r="G5870">
        <v>175585</v>
      </c>
      <c r="H5870">
        <v>2</v>
      </c>
      <c r="I5870">
        <v>3</v>
      </c>
      <c r="J5870">
        <v>4288</v>
      </c>
      <c r="K5870">
        <v>0.58576308717598091</v>
      </c>
    </row>
    <row r="5871" spans="1:11" x14ac:dyDescent="0.25">
      <c r="A5871" t="s">
        <v>40</v>
      </c>
      <c r="B5871" t="s">
        <v>41</v>
      </c>
      <c r="C5871">
        <v>2004</v>
      </c>
      <c r="D5871">
        <v>3.6</v>
      </c>
      <c r="E5871" t="s">
        <v>28</v>
      </c>
      <c r="F5871" t="s">
        <v>17</v>
      </c>
      <c r="G5871">
        <v>224461</v>
      </c>
      <c r="H5871">
        <v>2</v>
      </c>
      <c r="I5871">
        <v>3</v>
      </c>
      <c r="J5871">
        <v>5910</v>
      </c>
      <c r="K5871">
        <v>0.58579070815858769</v>
      </c>
    </row>
    <row r="5872" spans="1:11" x14ac:dyDescent="0.25">
      <c r="A5872" t="s">
        <v>18</v>
      </c>
      <c r="B5872" t="s">
        <v>19</v>
      </c>
      <c r="C5872">
        <v>2010</v>
      </c>
      <c r="D5872">
        <v>1.7</v>
      </c>
      <c r="E5872" t="s">
        <v>22</v>
      </c>
      <c r="F5872" t="s">
        <v>17</v>
      </c>
      <c r="G5872">
        <v>251783</v>
      </c>
      <c r="H5872">
        <v>3</v>
      </c>
      <c r="I5872">
        <v>3</v>
      </c>
      <c r="J5872">
        <v>7264</v>
      </c>
      <c r="K5872">
        <v>0.58597338896882678</v>
      </c>
    </row>
    <row r="5873" spans="1:11" x14ac:dyDescent="0.25">
      <c r="A5873" t="s">
        <v>23</v>
      </c>
      <c r="B5873" t="s">
        <v>38</v>
      </c>
      <c r="C5873">
        <v>2019</v>
      </c>
      <c r="D5873">
        <v>4.7</v>
      </c>
      <c r="E5873" t="s">
        <v>28</v>
      </c>
      <c r="F5873" t="s">
        <v>25</v>
      </c>
      <c r="G5873">
        <v>213300</v>
      </c>
      <c r="H5873">
        <v>4</v>
      </c>
      <c r="I5873">
        <v>1</v>
      </c>
      <c r="J5873">
        <v>10234</v>
      </c>
      <c r="K5873">
        <v>0.58613186348341229</v>
      </c>
    </row>
    <row r="5874" spans="1:11" x14ac:dyDescent="0.25">
      <c r="A5874" t="s">
        <v>14</v>
      </c>
      <c r="B5874" t="s">
        <v>39</v>
      </c>
      <c r="C5874">
        <v>2023</v>
      </c>
      <c r="D5874">
        <v>3</v>
      </c>
      <c r="E5874" t="s">
        <v>16</v>
      </c>
      <c r="F5874" t="s">
        <v>17</v>
      </c>
      <c r="G5874">
        <v>230795</v>
      </c>
      <c r="H5874">
        <v>5</v>
      </c>
      <c r="I5874">
        <v>4</v>
      </c>
      <c r="J5874">
        <v>11884</v>
      </c>
      <c r="K5874">
        <v>0.58613688480774762</v>
      </c>
    </row>
    <row r="5875" spans="1:11" x14ac:dyDescent="0.25">
      <c r="A5875" t="s">
        <v>23</v>
      </c>
      <c r="B5875" t="s">
        <v>24</v>
      </c>
      <c r="C5875">
        <v>2020</v>
      </c>
      <c r="D5875">
        <v>4.4000000000000004</v>
      </c>
      <c r="E5875" t="s">
        <v>16</v>
      </c>
      <c r="F5875" t="s">
        <v>17</v>
      </c>
      <c r="G5875">
        <v>37821</v>
      </c>
      <c r="H5875">
        <v>2</v>
      </c>
      <c r="I5875">
        <v>5</v>
      </c>
      <c r="J5875">
        <v>16243</v>
      </c>
      <c r="K5875">
        <v>0.58629726528857584</v>
      </c>
    </row>
    <row r="5876" spans="1:11" x14ac:dyDescent="0.25">
      <c r="A5876" t="s">
        <v>29</v>
      </c>
      <c r="B5876" t="s">
        <v>35</v>
      </c>
      <c r="C5876">
        <v>2013</v>
      </c>
      <c r="D5876">
        <v>2.2000000000000002</v>
      </c>
      <c r="E5876" t="s">
        <v>16</v>
      </c>
      <c r="F5876" t="s">
        <v>17</v>
      </c>
      <c r="G5876">
        <v>127124</v>
      </c>
      <c r="H5876">
        <v>3</v>
      </c>
      <c r="I5876">
        <v>2</v>
      </c>
      <c r="J5876">
        <v>10157</v>
      </c>
      <c r="K5876">
        <v>0.58630838440497035</v>
      </c>
    </row>
    <row r="5877" spans="1:11" x14ac:dyDescent="0.25">
      <c r="A5877" t="s">
        <v>23</v>
      </c>
      <c r="B5877" t="s">
        <v>45</v>
      </c>
      <c r="C5877">
        <v>2015</v>
      </c>
      <c r="D5877">
        <v>3.8</v>
      </c>
      <c r="E5877" t="s">
        <v>28</v>
      </c>
      <c r="F5877" t="s">
        <v>25</v>
      </c>
      <c r="G5877">
        <v>94430</v>
      </c>
      <c r="H5877">
        <v>3</v>
      </c>
      <c r="I5877">
        <v>5</v>
      </c>
      <c r="J5877">
        <v>10511</v>
      </c>
      <c r="K5877">
        <v>0.58646111332246276</v>
      </c>
    </row>
    <row r="5878" spans="1:11" x14ac:dyDescent="0.25">
      <c r="A5878" t="s">
        <v>14</v>
      </c>
      <c r="B5878" t="s">
        <v>15</v>
      </c>
      <c r="C5878">
        <v>2013</v>
      </c>
      <c r="D5878">
        <v>3.7</v>
      </c>
      <c r="E5878" t="s">
        <v>16</v>
      </c>
      <c r="F5878" t="s">
        <v>13</v>
      </c>
      <c r="G5878">
        <v>123113</v>
      </c>
      <c r="H5878">
        <v>5</v>
      </c>
      <c r="I5878">
        <v>2</v>
      </c>
      <c r="J5878">
        <v>10237</v>
      </c>
      <c r="K5878">
        <v>0.5865339419065374</v>
      </c>
    </row>
    <row r="5879" spans="1:11" x14ac:dyDescent="0.25">
      <c r="A5879" t="s">
        <v>29</v>
      </c>
      <c r="B5879" t="s">
        <v>35</v>
      </c>
      <c r="C5879">
        <v>2008</v>
      </c>
      <c r="D5879">
        <v>2.2999999999999998</v>
      </c>
      <c r="E5879" t="s">
        <v>16</v>
      </c>
      <c r="F5879" t="s">
        <v>17</v>
      </c>
      <c r="G5879">
        <v>100144</v>
      </c>
      <c r="H5879">
        <v>3</v>
      </c>
      <c r="I5879">
        <v>3</v>
      </c>
      <c r="J5879">
        <v>9297</v>
      </c>
      <c r="K5879">
        <v>0.58660030600459245</v>
      </c>
    </row>
    <row r="5880" spans="1:11" x14ac:dyDescent="0.25">
      <c r="A5880" t="s">
        <v>18</v>
      </c>
      <c r="B5880" t="s">
        <v>54</v>
      </c>
      <c r="C5880">
        <v>2020</v>
      </c>
      <c r="D5880">
        <v>2.2000000000000002</v>
      </c>
      <c r="E5880" t="s">
        <v>12</v>
      </c>
      <c r="F5880" t="s">
        <v>13</v>
      </c>
      <c r="G5880">
        <v>247124</v>
      </c>
      <c r="H5880">
        <v>4</v>
      </c>
      <c r="I5880">
        <v>2</v>
      </c>
      <c r="J5880">
        <v>7357</v>
      </c>
      <c r="K5880">
        <v>0.58664913330592683</v>
      </c>
    </row>
    <row r="5881" spans="1:11" x14ac:dyDescent="0.25">
      <c r="A5881" t="s">
        <v>10</v>
      </c>
      <c r="B5881" t="s">
        <v>11</v>
      </c>
      <c r="C5881">
        <v>2005</v>
      </c>
      <c r="D5881">
        <v>3.5</v>
      </c>
      <c r="E5881" t="s">
        <v>22</v>
      </c>
      <c r="F5881" t="s">
        <v>17</v>
      </c>
      <c r="G5881">
        <v>62128</v>
      </c>
      <c r="H5881">
        <v>2</v>
      </c>
      <c r="I5881">
        <v>4</v>
      </c>
      <c r="J5881">
        <v>11357</v>
      </c>
      <c r="K5881">
        <v>0.58670552066168513</v>
      </c>
    </row>
    <row r="5882" spans="1:11" x14ac:dyDescent="0.25">
      <c r="A5882" t="s">
        <v>36</v>
      </c>
      <c r="B5882" t="s">
        <v>37</v>
      </c>
      <c r="C5882">
        <v>2009</v>
      </c>
      <c r="D5882">
        <v>3.4</v>
      </c>
      <c r="E5882" t="s">
        <v>28</v>
      </c>
      <c r="F5882" t="s">
        <v>25</v>
      </c>
      <c r="G5882">
        <v>83750</v>
      </c>
      <c r="H5882">
        <v>5</v>
      </c>
      <c r="I5882">
        <v>4</v>
      </c>
      <c r="J5882">
        <v>8525</v>
      </c>
      <c r="K5882">
        <v>0.58694791091416976</v>
      </c>
    </row>
    <row r="5883" spans="1:11" x14ac:dyDescent="0.25">
      <c r="A5883" t="s">
        <v>14</v>
      </c>
      <c r="B5883" t="s">
        <v>46</v>
      </c>
      <c r="C5883">
        <v>2012</v>
      </c>
      <c r="D5883">
        <v>1.1000000000000001</v>
      </c>
      <c r="E5883" t="s">
        <v>12</v>
      </c>
      <c r="F5883" t="s">
        <v>13</v>
      </c>
      <c r="G5883">
        <v>188415</v>
      </c>
      <c r="H5883">
        <v>2</v>
      </c>
      <c r="I5883">
        <v>1</v>
      </c>
      <c r="J5883">
        <v>5031</v>
      </c>
      <c r="K5883">
        <v>0.58713369485080302</v>
      </c>
    </row>
    <row r="5884" spans="1:11" x14ac:dyDescent="0.25">
      <c r="A5884" t="s">
        <v>20</v>
      </c>
      <c r="B5884" t="s">
        <v>21</v>
      </c>
      <c r="C5884">
        <v>2001</v>
      </c>
      <c r="D5884">
        <v>4.5999999999999996</v>
      </c>
      <c r="E5884" t="s">
        <v>22</v>
      </c>
      <c r="F5884" t="s">
        <v>13</v>
      </c>
      <c r="G5884">
        <v>132454</v>
      </c>
      <c r="H5884">
        <v>3</v>
      </c>
      <c r="I5884">
        <v>3</v>
      </c>
      <c r="J5884">
        <v>8350</v>
      </c>
      <c r="K5884">
        <v>0.58748378437367688</v>
      </c>
    </row>
    <row r="5885" spans="1:11" x14ac:dyDescent="0.25">
      <c r="A5885" t="s">
        <v>26</v>
      </c>
      <c r="B5885" t="s">
        <v>32</v>
      </c>
      <c r="C5885">
        <v>2022</v>
      </c>
      <c r="D5885">
        <v>3.6</v>
      </c>
      <c r="E5885" t="s">
        <v>22</v>
      </c>
      <c r="F5885" t="s">
        <v>17</v>
      </c>
      <c r="G5885">
        <v>183530</v>
      </c>
      <c r="H5885">
        <v>2</v>
      </c>
      <c r="I5885">
        <v>5</v>
      </c>
      <c r="J5885">
        <v>14129</v>
      </c>
      <c r="K5885">
        <v>0.58760148180132377</v>
      </c>
    </row>
    <row r="5886" spans="1:11" x14ac:dyDescent="0.25">
      <c r="A5886" t="s">
        <v>40</v>
      </c>
      <c r="B5886" t="s">
        <v>51</v>
      </c>
      <c r="C5886">
        <v>2015</v>
      </c>
      <c r="D5886">
        <v>3.6</v>
      </c>
      <c r="E5886" t="s">
        <v>12</v>
      </c>
      <c r="F5886" t="s">
        <v>13</v>
      </c>
      <c r="G5886">
        <v>61778</v>
      </c>
      <c r="H5886">
        <v>3</v>
      </c>
      <c r="I5886">
        <v>2</v>
      </c>
      <c r="J5886">
        <v>10964</v>
      </c>
      <c r="K5886">
        <v>0.58777897531715373</v>
      </c>
    </row>
    <row r="5887" spans="1:11" x14ac:dyDescent="0.25">
      <c r="A5887" t="s">
        <v>29</v>
      </c>
      <c r="B5887" t="s">
        <v>56</v>
      </c>
      <c r="C5887">
        <v>2017</v>
      </c>
      <c r="D5887">
        <v>3.7</v>
      </c>
      <c r="E5887" t="s">
        <v>16</v>
      </c>
      <c r="F5887" t="s">
        <v>25</v>
      </c>
      <c r="G5887">
        <v>128266</v>
      </c>
      <c r="H5887">
        <v>5</v>
      </c>
      <c r="I5887">
        <v>3</v>
      </c>
      <c r="J5887">
        <v>11334</v>
      </c>
      <c r="K5887">
        <v>0.58785557064594185</v>
      </c>
    </row>
    <row r="5888" spans="1:11" x14ac:dyDescent="0.25">
      <c r="A5888" t="s">
        <v>20</v>
      </c>
      <c r="B5888" t="s">
        <v>50</v>
      </c>
      <c r="C5888">
        <v>2003</v>
      </c>
      <c r="D5888">
        <v>1.4</v>
      </c>
      <c r="E5888" t="s">
        <v>22</v>
      </c>
      <c r="F5888" t="s">
        <v>25</v>
      </c>
      <c r="G5888">
        <v>75766</v>
      </c>
      <c r="H5888">
        <v>4</v>
      </c>
      <c r="I5888">
        <v>5</v>
      </c>
      <c r="J5888">
        <v>6884</v>
      </c>
      <c r="K5888">
        <v>0.58800511737451855</v>
      </c>
    </row>
    <row r="5889" spans="1:11" x14ac:dyDescent="0.25">
      <c r="A5889" t="s">
        <v>36</v>
      </c>
      <c r="B5889" t="s">
        <v>37</v>
      </c>
      <c r="C5889">
        <v>2019</v>
      </c>
      <c r="D5889">
        <v>2.2000000000000002</v>
      </c>
      <c r="E5889" t="s">
        <v>12</v>
      </c>
      <c r="F5889" t="s">
        <v>17</v>
      </c>
      <c r="G5889">
        <v>242596</v>
      </c>
      <c r="H5889">
        <v>4</v>
      </c>
      <c r="I5889">
        <v>2</v>
      </c>
      <c r="J5889">
        <v>8648</v>
      </c>
      <c r="K5889">
        <v>0.58810784032194274</v>
      </c>
    </row>
    <row r="5890" spans="1:11" x14ac:dyDescent="0.25">
      <c r="A5890" t="s">
        <v>20</v>
      </c>
      <c r="B5890" t="s">
        <v>21</v>
      </c>
      <c r="C5890">
        <v>2012</v>
      </c>
      <c r="D5890">
        <v>2.1</v>
      </c>
      <c r="E5890" t="s">
        <v>16</v>
      </c>
      <c r="F5890" t="s">
        <v>13</v>
      </c>
      <c r="G5890">
        <v>14736</v>
      </c>
      <c r="H5890">
        <v>2</v>
      </c>
      <c r="I5890">
        <v>5</v>
      </c>
      <c r="J5890">
        <v>10505</v>
      </c>
      <c r="K5890">
        <v>0.58815130930245008</v>
      </c>
    </row>
    <row r="5891" spans="1:11" x14ac:dyDescent="0.25">
      <c r="A5891" t="s">
        <v>26</v>
      </c>
      <c r="B5891" t="s">
        <v>47</v>
      </c>
      <c r="C5891">
        <v>2007</v>
      </c>
      <c r="D5891">
        <v>3.4</v>
      </c>
      <c r="E5891" t="s">
        <v>22</v>
      </c>
      <c r="F5891" t="s">
        <v>13</v>
      </c>
      <c r="G5891">
        <v>165315</v>
      </c>
      <c r="H5891">
        <v>3</v>
      </c>
      <c r="I5891">
        <v>4</v>
      </c>
      <c r="J5891">
        <v>8293</v>
      </c>
      <c r="K5891">
        <v>0.5883796252674125</v>
      </c>
    </row>
    <row r="5892" spans="1:11" x14ac:dyDescent="0.25">
      <c r="A5892" t="s">
        <v>33</v>
      </c>
      <c r="B5892" t="s">
        <v>43</v>
      </c>
      <c r="C5892">
        <v>2018</v>
      </c>
      <c r="D5892">
        <v>4.9000000000000004</v>
      </c>
      <c r="E5892" t="s">
        <v>28</v>
      </c>
      <c r="F5892" t="s">
        <v>17</v>
      </c>
      <c r="G5892">
        <v>126701</v>
      </c>
      <c r="H5892">
        <v>5</v>
      </c>
      <c r="I5892">
        <v>5</v>
      </c>
      <c r="J5892">
        <v>13365</v>
      </c>
      <c r="K5892">
        <v>0.58839611972886297</v>
      </c>
    </row>
    <row r="5893" spans="1:11" x14ac:dyDescent="0.25">
      <c r="A5893" t="s">
        <v>18</v>
      </c>
      <c r="B5893" t="s">
        <v>52</v>
      </c>
      <c r="C5893">
        <v>2021</v>
      </c>
      <c r="D5893">
        <v>2.2000000000000002</v>
      </c>
      <c r="E5893" t="s">
        <v>22</v>
      </c>
      <c r="F5893" t="s">
        <v>17</v>
      </c>
      <c r="G5893">
        <v>34151</v>
      </c>
      <c r="H5893">
        <v>4</v>
      </c>
      <c r="I5893">
        <v>4</v>
      </c>
      <c r="J5893">
        <v>15416</v>
      </c>
      <c r="K5893">
        <v>0.5884243972537494</v>
      </c>
    </row>
    <row r="5894" spans="1:11" x14ac:dyDescent="0.25">
      <c r="A5894" t="s">
        <v>18</v>
      </c>
      <c r="B5894" t="s">
        <v>52</v>
      </c>
      <c r="C5894">
        <v>2018</v>
      </c>
      <c r="D5894">
        <v>3.4</v>
      </c>
      <c r="E5894" t="s">
        <v>12</v>
      </c>
      <c r="F5894" t="s">
        <v>13</v>
      </c>
      <c r="G5894">
        <v>53596</v>
      </c>
      <c r="H5894">
        <v>5</v>
      </c>
      <c r="I5894">
        <v>1</v>
      </c>
      <c r="J5894">
        <v>11828</v>
      </c>
      <c r="K5894">
        <v>0.58847167157785751</v>
      </c>
    </row>
    <row r="5895" spans="1:11" x14ac:dyDescent="0.25">
      <c r="A5895" t="s">
        <v>36</v>
      </c>
      <c r="B5895" t="s">
        <v>44</v>
      </c>
      <c r="C5895">
        <v>2020</v>
      </c>
      <c r="D5895">
        <v>3.1</v>
      </c>
      <c r="E5895" t="s">
        <v>12</v>
      </c>
      <c r="F5895" t="s">
        <v>17</v>
      </c>
      <c r="G5895">
        <v>154172</v>
      </c>
      <c r="H5895">
        <v>2</v>
      </c>
      <c r="I5895">
        <v>1</v>
      </c>
      <c r="J5895">
        <v>11616</v>
      </c>
      <c r="K5895">
        <v>0.58858844026115875</v>
      </c>
    </row>
    <row r="5896" spans="1:11" x14ac:dyDescent="0.25">
      <c r="A5896" t="s">
        <v>14</v>
      </c>
      <c r="B5896" t="s">
        <v>39</v>
      </c>
      <c r="C5896">
        <v>2022</v>
      </c>
      <c r="D5896">
        <v>1.8</v>
      </c>
      <c r="E5896" t="s">
        <v>22</v>
      </c>
      <c r="F5896" t="s">
        <v>25</v>
      </c>
      <c r="G5896">
        <v>68807</v>
      </c>
      <c r="H5896">
        <v>5</v>
      </c>
      <c r="I5896">
        <v>4</v>
      </c>
      <c r="J5896">
        <v>13123</v>
      </c>
      <c r="K5896">
        <v>0.58862482045860776</v>
      </c>
    </row>
    <row r="5897" spans="1:11" x14ac:dyDescent="0.25">
      <c r="A5897" t="s">
        <v>40</v>
      </c>
      <c r="B5897" t="s">
        <v>51</v>
      </c>
      <c r="C5897">
        <v>2022</v>
      </c>
      <c r="D5897">
        <v>4.0999999999999996</v>
      </c>
      <c r="E5897" t="s">
        <v>12</v>
      </c>
      <c r="F5897" t="s">
        <v>25</v>
      </c>
      <c r="G5897">
        <v>256377</v>
      </c>
      <c r="H5897">
        <v>4</v>
      </c>
      <c r="I5897">
        <v>5</v>
      </c>
      <c r="J5897">
        <v>9672</v>
      </c>
      <c r="K5897">
        <v>0.58870229125075324</v>
      </c>
    </row>
    <row r="5898" spans="1:11" x14ac:dyDescent="0.25">
      <c r="A5898" t="s">
        <v>14</v>
      </c>
      <c r="B5898" t="s">
        <v>39</v>
      </c>
      <c r="C5898">
        <v>2004</v>
      </c>
      <c r="D5898">
        <v>2.1</v>
      </c>
      <c r="E5898" t="s">
        <v>28</v>
      </c>
      <c r="F5898" t="s">
        <v>17</v>
      </c>
      <c r="G5898">
        <v>276270</v>
      </c>
      <c r="H5898">
        <v>3</v>
      </c>
      <c r="I5898">
        <v>4</v>
      </c>
      <c r="J5898">
        <v>3374</v>
      </c>
      <c r="K5898">
        <v>0.5888773213288534</v>
      </c>
    </row>
    <row r="5899" spans="1:11" x14ac:dyDescent="0.25">
      <c r="A5899" t="s">
        <v>36</v>
      </c>
      <c r="B5899" t="s">
        <v>44</v>
      </c>
      <c r="C5899">
        <v>2006</v>
      </c>
      <c r="D5899">
        <v>4.7</v>
      </c>
      <c r="E5899" t="s">
        <v>12</v>
      </c>
      <c r="F5899" t="s">
        <v>13</v>
      </c>
      <c r="G5899">
        <v>238219</v>
      </c>
      <c r="H5899">
        <v>3</v>
      </c>
      <c r="I5899">
        <v>2</v>
      </c>
      <c r="J5899">
        <v>5835</v>
      </c>
      <c r="K5899">
        <v>0.58888925200067144</v>
      </c>
    </row>
    <row r="5900" spans="1:11" x14ac:dyDescent="0.25">
      <c r="A5900" t="s">
        <v>18</v>
      </c>
      <c r="B5900" t="s">
        <v>54</v>
      </c>
      <c r="C5900">
        <v>2014</v>
      </c>
      <c r="D5900">
        <v>2.9</v>
      </c>
      <c r="E5900" t="s">
        <v>28</v>
      </c>
      <c r="F5900" t="s">
        <v>13</v>
      </c>
      <c r="G5900">
        <v>217980</v>
      </c>
      <c r="H5900">
        <v>4</v>
      </c>
      <c r="I5900">
        <v>4</v>
      </c>
      <c r="J5900">
        <v>6840</v>
      </c>
      <c r="K5900">
        <v>0.58892684513399474</v>
      </c>
    </row>
    <row r="5901" spans="1:11" x14ac:dyDescent="0.25">
      <c r="A5901" t="s">
        <v>20</v>
      </c>
      <c r="B5901" t="s">
        <v>21</v>
      </c>
      <c r="C5901">
        <v>2014</v>
      </c>
      <c r="D5901">
        <v>2.4</v>
      </c>
      <c r="E5901" t="s">
        <v>28</v>
      </c>
      <c r="F5901" t="s">
        <v>13</v>
      </c>
      <c r="G5901">
        <v>252688</v>
      </c>
      <c r="H5901">
        <v>3</v>
      </c>
      <c r="I5901">
        <v>4</v>
      </c>
      <c r="J5901">
        <v>5646</v>
      </c>
      <c r="K5901">
        <v>0.5889308683711777</v>
      </c>
    </row>
    <row r="5902" spans="1:11" x14ac:dyDescent="0.25">
      <c r="A5902" t="s">
        <v>40</v>
      </c>
      <c r="B5902" t="s">
        <v>41</v>
      </c>
      <c r="C5902">
        <v>2013</v>
      </c>
      <c r="D5902">
        <v>4.0999999999999996</v>
      </c>
      <c r="E5902" t="s">
        <v>22</v>
      </c>
      <c r="F5902" t="s">
        <v>25</v>
      </c>
      <c r="G5902">
        <v>24882</v>
      </c>
      <c r="H5902">
        <v>2</v>
      </c>
      <c r="I5902">
        <v>5</v>
      </c>
      <c r="J5902">
        <v>13602</v>
      </c>
      <c r="K5902">
        <v>0.5889770676003333</v>
      </c>
    </row>
    <row r="5903" spans="1:11" x14ac:dyDescent="0.25">
      <c r="A5903" t="s">
        <v>26</v>
      </c>
      <c r="B5903" t="s">
        <v>32</v>
      </c>
      <c r="C5903">
        <v>2008</v>
      </c>
      <c r="D5903">
        <v>3.8</v>
      </c>
      <c r="E5903" t="s">
        <v>22</v>
      </c>
      <c r="F5903" t="s">
        <v>13</v>
      </c>
      <c r="G5903">
        <v>293122</v>
      </c>
      <c r="H5903">
        <v>3</v>
      </c>
      <c r="I5903">
        <v>4</v>
      </c>
      <c r="J5903">
        <v>6437</v>
      </c>
      <c r="K5903">
        <v>0.5891062252112752</v>
      </c>
    </row>
    <row r="5904" spans="1:11" x14ac:dyDescent="0.25">
      <c r="A5904" t="s">
        <v>36</v>
      </c>
      <c r="B5904" t="s">
        <v>53</v>
      </c>
      <c r="C5904">
        <v>2000</v>
      </c>
      <c r="D5904">
        <v>1.6</v>
      </c>
      <c r="E5904" t="s">
        <v>22</v>
      </c>
      <c r="F5904" t="s">
        <v>17</v>
      </c>
      <c r="G5904">
        <v>161695</v>
      </c>
      <c r="H5904">
        <v>4</v>
      </c>
      <c r="I5904">
        <v>1</v>
      </c>
      <c r="J5904">
        <v>5966</v>
      </c>
      <c r="K5904">
        <v>0.58913100139209196</v>
      </c>
    </row>
    <row r="5905" spans="1:11" x14ac:dyDescent="0.25">
      <c r="A5905" t="s">
        <v>14</v>
      </c>
      <c r="B5905" t="s">
        <v>15</v>
      </c>
      <c r="C5905">
        <v>2003</v>
      </c>
      <c r="D5905">
        <v>2.1</v>
      </c>
      <c r="E5905" t="s">
        <v>22</v>
      </c>
      <c r="F5905" t="s">
        <v>17</v>
      </c>
      <c r="G5905">
        <v>150597</v>
      </c>
      <c r="H5905">
        <v>3</v>
      </c>
      <c r="I5905">
        <v>4</v>
      </c>
      <c r="J5905">
        <v>7588</v>
      </c>
      <c r="K5905">
        <v>0.58936176803536044</v>
      </c>
    </row>
    <row r="5906" spans="1:11" x14ac:dyDescent="0.25">
      <c r="A5906" t="s">
        <v>23</v>
      </c>
      <c r="B5906" t="s">
        <v>24</v>
      </c>
      <c r="C5906">
        <v>2008</v>
      </c>
      <c r="D5906">
        <v>3.9</v>
      </c>
      <c r="E5906" t="s">
        <v>22</v>
      </c>
      <c r="F5906" t="s">
        <v>17</v>
      </c>
      <c r="G5906">
        <v>6053</v>
      </c>
      <c r="H5906">
        <v>5</v>
      </c>
      <c r="I5906">
        <v>2</v>
      </c>
      <c r="J5906">
        <v>13778</v>
      </c>
      <c r="K5906">
        <v>0.58938380604497331</v>
      </c>
    </row>
    <row r="5907" spans="1:11" x14ac:dyDescent="0.25">
      <c r="A5907" t="s">
        <v>20</v>
      </c>
      <c r="B5907" t="s">
        <v>42</v>
      </c>
      <c r="C5907">
        <v>2007</v>
      </c>
      <c r="D5907">
        <v>1.7</v>
      </c>
      <c r="E5907" t="s">
        <v>12</v>
      </c>
      <c r="F5907" t="s">
        <v>13</v>
      </c>
      <c r="G5907">
        <v>214516</v>
      </c>
      <c r="H5907">
        <v>2</v>
      </c>
      <c r="I5907">
        <v>2</v>
      </c>
      <c r="J5907">
        <v>3609</v>
      </c>
      <c r="K5907">
        <v>0.58944979186999014</v>
      </c>
    </row>
    <row r="5908" spans="1:11" x14ac:dyDescent="0.25">
      <c r="A5908" t="s">
        <v>23</v>
      </c>
      <c r="B5908" t="s">
        <v>38</v>
      </c>
      <c r="C5908">
        <v>2017</v>
      </c>
      <c r="D5908">
        <v>3.1</v>
      </c>
      <c r="E5908" t="s">
        <v>22</v>
      </c>
      <c r="F5908" t="s">
        <v>17</v>
      </c>
      <c r="G5908">
        <v>160266</v>
      </c>
      <c r="H5908">
        <v>5</v>
      </c>
      <c r="I5908">
        <v>1</v>
      </c>
      <c r="J5908">
        <v>12594</v>
      </c>
      <c r="K5908">
        <v>0.58946905411518902</v>
      </c>
    </row>
    <row r="5909" spans="1:11" x14ac:dyDescent="0.25">
      <c r="A5909" t="s">
        <v>23</v>
      </c>
      <c r="B5909" t="s">
        <v>45</v>
      </c>
      <c r="C5909">
        <v>2001</v>
      </c>
      <c r="D5909">
        <v>3.2</v>
      </c>
      <c r="E5909" t="s">
        <v>28</v>
      </c>
      <c r="F5909" t="s">
        <v>25</v>
      </c>
      <c r="G5909">
        <v>255709</v>
      </c>
      <c r="H5909">
        <v>4</v>
      </c>
      <c r="I5909">
        <v>4</v>
      </c>
      <c r="J5909">
        <v>2485</v>
      </c>
      <c r="K5909">
        <v>0.58951851375207986</v>
      </c>
    </row>
    <row r="5910" spans="1:11" x14ac:dyDescent="0.25">
      <c r="A5910" t="s">
        <v>29</v>
      </c>
      <c r="B5910" t="s">
        <v>56</v>
      </c>
      <c r="C5910">
        <v>2001</v>
      </c>
      <c r="D5910">
        <v>1.5</v>
      </c>
      <c r="E5910" t="s">
        <v>28</v>
      </c>
      <c r="F5910" t="s">
        <v>25</v>
      </c>
      <c r="G5910">
        <v>231314</v>
      </c>
      <c r="H5910">
        <v>5</v>
      </c>
      <c r="I5910">
        <v>1</v>
      </c>
      <c r="J5910">
        <v>2000</v>
      </c>
      <c r="K5910">
        <v>0.58964190981705533</v>
      </c>
    </row>
    <row r="5911" spans="1:11" x14ac:dyDescent="0.25">
      <c r="A5911" t="s">
        <v>14</v>
      </c>
      <c r="B5911" t="s">
        <v>15</v>
      </c>
      <c r="C5911">
        <v>2018</v>
      </c>
      <c r="D5911">
        <v>4.5999999999999996</v>
      </c>
      <c r="E5911" t="s">
        <v>22</v>
      </c>
      <c r="F5911" t="s">
        <v>17</v>
      </c>
      <c r="G5911">
        <v>257247</v>
      </c>
      <c r="H5911">
        <v>5</v>
      </c>
      <c r="I5911">
        <v>3</v>
      </c>
      <c r="J5911">
        <v>12455</v>
      </c>
      <c r="K5911">
        <v>0.58987089969061235</v>
      </c>
    </row>
    <row r="5912" spans="1:11" x14ac:dyDescent="0.25">
      <c r="A5912" t="s">
        <v>10</v>
      </c>
      <c r="B5912" t="s">
        <v>11</v>
      </c>
      <c r="C5912">
        <v>2021</v>
      </c>
      <c r="D5912">
        <v>4</v>
      </c>
      <c r="E5912" t="s">
        <v>16</v>
      </c>
      <c r="F5912" t="s">
        <v>25</v>
      </c>
      <c r="G5912">
        <v>291346</v>
      </c>
      <c r="H5912">
        <v>5</v>
      </c>
      <c r="I5912">
        <v>3</v>
      </c>
      <c r="J5912">
        <v>9573</v>
      </c>
      <c r="K5912">
        <v>0.58989002695560511</v>
      </c>
    </row>
    <row r="5913" spans="1:11" x14ac:dyDescent="0.25">
      <c r="A5913" t="s">
        <v>29</v>
      </c>
      <c r="B5913" t="s">
        <v>30</v>
      </c>
      <c r="C5913">
        <v>2010</v>
      </c>
      <c r="D5913">
        <v>1.7</v>
      </c>
      <c r="E5913" t="s">
        <v>12</v>
      </c>
      <c r="F5913" t="s">
        <v>17</v>
      </c>
      <c r="G5913">
        <v>264213</v>
      </c>
      <c r="H5913">
        <v>4</v>
      </c>
      <c r="I5913">
        <v>4</v>
      </c>
      <c r="J5913">
        <v>5015</v>
      </c>
      <c r="K5913">
        <v>0.58992076014238348</v>
      </c>
    </row>
    <row r="5914" spans="1:11" x14ac:dyDescent="0.25">
      <c r="A5914" t="s">
        <v>10</v>
      </c>
      <c r="B5914" t="s">
        <v>48</v>
      </c>
      <c r="C5914">
        <v>2013</v>
      </c>
      <c r="D5914">
        <v>4.3</v>
      </c>
      <c r="E5914" t="s">
        <v>16</v>
      </c>
      <c r="F5914" t="s">
        <v>17</v>
      </c>
      <c r="G5914">
        <v>224283</v>
      </c>
      <c r="H5914">
        <v>3</v>
      </c>
      <c r="I5914">
        <v>3</v>
      </c>
      <c r="J5914">
        <v>10314</v>
      </c>
      <c r="K5914">
        <v>0.58992721817668714</v>
      </c>
    </row>
    <row r="5915" spans="1:11" x14ac:dyDescent="0.25">
      <c r="A5915" t="s">
        <v>40</v>
      </c>
      <c r="B5915" t="s">
        <v>51</v>
      </c>
      <c r="C5915">
        <v>2010</v>
      </c>
      <c r="D5915">
        <v>4</v>
      </c>
      <c r="E5915" t="s">
        <v>16</v>
      </c>
      <c r="F5915" t="s">
        <v>17</v>
      </c>
      <c r="G5915">
        <v>286041</v>
      </c>
      <c r="H5915">
        <v>2</v>
      </c>
      <c r="I5915">
        <v>2</v>
      </c>
      <c r="J5915">
        <v>7879</v>
      </c>
      <c r="K5915">
        <v>0.58994483931958708</v>
      </c>
    </row>
    <row r="5916" spans="1:11" x14ac:dyDescent="0.25">
      <c r="A5916" t="s">
        <v>20</v>
      </c>
      <c r="B5916" t="s">
        <v>50</v>
      </c>
      <c r="C5916">
        <v>2003</v>
      </c>
      <c r="D5916">
        <v>2.2999999999999998</v>
      </c>
      <c r="E5916" t="s">
        <v>16</v>
      </c>
      <c r="F5916" t="s">
        <v>25</v>
      </c>
      <c r="G5916">
        <v>191174</v>
      </c>
      <c r="H5916">
        <v>5</v>
      </c>
      <c r="I5916">
        <v>3</v>
      </c>
      <c r="J5916">
        <v>4476</v>
      </c>
      <c r="K5916">
        <v>0.59004955740549936</v>
      </c>
    </row>
    <row r="5917" spans="1:11" x14ac:dyDescent="0.25">
      <c r="A5917" t="s">
        <v>29</v>
      </c>
      <c r="B5917" t="s">
        <v>56</v>
      </c>
      <c r="C5917">
        <v>2013</v>
      </c>
      <c r="D5917">
        <v>1.7</v>
      </c>
      <c r="E5917" t="s">
        <v>28</v>
      </c>
      <c r="F5917" t="s">
        <v>25</v>
      </c>
      <c r="G5917">
        <v>23936</v>
      </c>
      <c r="H5917">
        <v>4</v>
      </c>
      <c r="I5917">
        <v>4</v>
      </c>
      <c r="J5917">
        <v>9221</v>
      </c>
      <c r="K5917">
        <v>0.59016914592423064</v>
      </c>
    </row>
    <row r="5918" spans="1:11" x14ac:dyDescent="0.25">
      <c r="A5918" t="s">
        <v>40</v>
      </c>
      <c r="B5918" t="s">
        <v>49</v>
      </c>
      <c r="C5918">
        <v>2001</v>
      </c>
      <c r="D5918">
        <v>1.5</v>
      </c>
      <c r="E5918" t="s">
        <v>28</v>
      </c>
      <c r="F5918" t="s">
        <v>17</v>
      </c>
      <c r="G5918">
        <v>198784</v>
      </c>
      <c r="H5918">
        <v>4</v>
      </c>
      <c r="I5918">
        <v>1</v>
      </c>
      <c r="J5918">
        <v>3424</v>
      </c>
      <c r="K5918">
        <v>0.59017102696162405</v>
      </c>
    </row>
    <row r="5919" spans="1:11" x14ac:dyDescent="0.25">
      <c r="A5919" t="s">
        <v>20</v>
      </c>
      <c r="B5919" t="s">
        <v>21</v>
      </c>
      <c r="C5919">
        <v>2000</v>
      </c>
      <c r="D5919">
        <v>3.2</v>
      </c>
      <c r="E5919" t="s">
        <v>16</v>
      </c>
      <c r="F5919" t="s">
        <v>13</v>
      </c>
      <c r="G5919">
        <v>5681</v>
      </c>
      <c r="H5919">
        <v>5</v>
      </c>
      <c r="I5919">
        <v>2</v>
      </c>
      <c r="J5919">
        <v>8186</v>
      </c>
      <c r="K5919">
        <v>0.59041790321922516</v>
      </c>
    </row>
    <row r="5920" spans="1:11" x14ac:dyDescent="0.25">
      <c r="A5920" t="s">
        <v>40</v>
      </c>
      <c r="B5920" t="s">
        <v>51</v>
      </c>
      <c r="C5920">
        <v>2017</v>
      </c>
      <c r="D5920">
        <v>4.5</v>
      </c>
      <c r="E5920" t="s">
        <v>22</v>
      </c>
      <c r="F5920" t="s">
        <v>17</v>
      </c>
      <c r="G5920">
        <v>270945</v>
      </c>
      <c r="H5920">
        <v>5</v>
      </c>
      <c r="I5920">
        <v>1</v>
      </c>
      <c r="J5920">
        <v>11781</v>
      </c>
      <c r="K5920">
        <v>0.59041970540073241</v>
      </c>
    </row>
    <row r="5921" spans="1:11" x14ac:dyDescent="0.25">
      <c r="A5921" t="s">
        <v>36</v>
      </c>
      <c r="B5921" t="s">
        <v>53</v>
      </c>
      <c r="C5921">
        <v>2015</v>
      </c>
      <c r="D5921">
        <v>1.6</v>
      </c>
      <c r="E5921" t="s">
        <v>12</v>
      </c>
      <c r="F5921" t="s">
        <v>17</v>
      </c>
      <c r="G5921">
        <v>138513</v>
      </c>
      <c r="H5921">
        <v>4</v>
      </c>
      <c r="I5921">
        <v>2</v>
      </c>
      <c r="J5921">
        <v>8929</v>
      </c>
      <c r="K5921">
        <v>0.59054663797170548</v>
      </c>
    </row>
    <row r="5922" spans="1:11" x14ac:dyDescent="0.25">
      <c r="A5922" t="s">
        <v>26</v>
      </c>
      <c r="B5922" t="s">
        <v>32</v>
      </c>
      <c r="C5922">
        <v>2014</v>
      </c>
      <c r="D5922">
        <v>2</v>
      </c>
      <c r="E5922" t="s">
        <v>12</v>
      </c>
      <c r="F5922" t="s">
        <v>13</v>
      </c>
      <c r="G5922">
        <v>198322</v>
      </c>
      <c r="H5922">
        <v>5</v>
      </c>
      <c r="I5922">
        <v>2</v>
      </c>
      <c r="J5922">
        <v>6333</v>
      </c>
      <c r="K5922">
        <v>0.59066983964279129</v>
      </c>
    </row>
    <row r="5923" spans="1:11" x14ac:dyDescent="0.25">
      <c r="A5923" t="s">
        <v>26</v>
      </c>
      <c r="B5923" t="s">
        <v>27</v>
      </c>
      <c r="C5923">
        <v>2001</v>
      </c>
      <c r="D5923">
        <v>3.2</v>
      </c>
      <c r="E5923" t="s">
        <v>16</v>
      </c>
      <c r="F5923" t="s">
        <v>13</v>
      </c>
      <c r="G5923">
        <v>34506</v>
      </c>
      <c r="H5923">
        <v>3</v>
      </c>
      <c r="I5923">
        <v>5</v>
      </c>
      <c r="J5923">
        <v>7909</v>
      </c>
      <c r="K5923">
        <v>0.59077740208494678</v>
      </c>
    </row>
    <row r="5924" spans="1:11" x14ac:dyDescent="0.25">
      <c r="A5924" t="s">
        <v>23</v>
      </c>
      <c r="B5924" t="s">
        <v>38</v>
      </c>
      <c r="C5924">
        <v>2003</v>
      </c>
      <c r="D5924">
        <v>2.8</v>
      </c>
      <c r="E5924" t="s">
        <v>22</v>
      </c>
      <c r="F5924" t="s">
        <v>17</v>
      </c>
      <c r="G5924">
        <v>201488</v>
      </c>
      <c r="H5924">
        <v>4</v>
      </c>
      <c r="I5924">
        <v>2</v>
      </c>
      <c r="J5924">
        <v>7270</v>
      </c>
      <c r="K5924">
        <v>0.59092447195923914</v>
      </c>
    </row>
    <row r="5925" spans="1:11" x14ac:dyDescent="0.25">
      <c r="A5925" t="s">
        <v>14</v>
      </c>
      <c r="B5925" t="s">
        <v>39</v>
      </c>
      <c r="C5925">
        <v>2007</v>
      </c>
      <c r="D5925">
        <v>4</v>
      </c>
      <c r="E5925" t="s">
        <v>22</v>
      </c>
      <c r="F5925" t="s">
        <v>13</v>
      </c>
      <c r="G5925">
        <v>108716</v>
      </c>
      <c r="H5925">
        <v>5</v>
      </c>
      <c r="I5925">
        <v>5</v>
      </c>
      <c r="J5925">
        <v>10025</v>
      </c>
      <c r="K5925">
        <v>0.59096263166367191</v>
      </c>
    </row>
    <row r="5926" spans="1:11" x14ac:dyDescent="0.25">
      <c r="A5926" t="s">
        <v>29</v>
      </c>
      <c r="B5926" t="s">
        <v>35</v>
      </c>
      <c r="C5926">
        <v>2019</v>
      </c>
      <c r="D5926">
        <v>4.9000000000000004</v>
      </c>
      <c r="E5926" t="s">
        <v>16</v>
      </c>
      <c r="F5926" t="s">
        <v>13</v>
      </c>
      <c r="G5926">
        <v>265884</v>
      </c>
      <c r="H5926">
        <v>2</v>
      </c>
      <c r="I5926">
        <v>1</v>
      </c>
      <c r="J5926">
        <v>10382</v>
      </c>
      <c r="K5926">
        <v>0.59106586542523631</v>
      </c>
    </row>
    <row r="5927" spans="1:11" x14ac:dyDescent="0.25">
      <c r="A5927" t="s">
        <v>18</v>
      </c>
      <c r="B5927" t="s">
        <v>54</v>
      </c>
      <c r="C5927">
        <v>2007</v>
      </c>
      <c r="D5927">
        <v>4.7</v>
      </c>
      <c r="E5927" t="s">
        <v>22</v>
      </c>
      <c r="F5927" t="s">
        <v>25</v>
      </c>
      <c r="G5927">
        <v>123828</v>
      </c>
      <c r="H5927">
        <v>3</v>
      </c>
      <c r="I5927">
        <v>2</v>
      </c>
      <c r="J5927">
        <v>10423</v>
      </c>
      <c r="K5927">
        <v>0.59118794219253989</v>
      </c>
    </row>
    <row r="5928" spans="1:11" x14ac:dyDescent="0.25">
      <c r="A5928" t="s">
        <v>36</v>
      </c>
      <c r="B5928" t="s">
        <v>44</v>
      </c>
      <c r="C5928">
        <v>2015</v>
      </c>
      <c r="D5928">
        <v>1.6</v>
      </c>
      <c r="E5928" t="s">
        <v>22</v>
      </c>
      <c r="F5928" t="s">
        <v>13</v>
      </c>
      <c r="G5928">
        <v>259533</v>
      </c>
      <c r="H5928">
        <v>2</v>
      </c>
      <c r="I5928">
        <v>4</v>
      </c>
      <c r="J5928">
        <v>7009</v>
      </c>
      <c r="K5928">
        <v>0.59120963089929723</v>
      </c>
    </row>
    <row r="5929" spans="1:11" x14ac:dyDescent="0.25">
      <c r="A5929" t="s">
        <v>33</v>
      </c>
      <c r="B5929" t="s">
        <v>43</v>
      </c>
      <c r="C5929">
        <v>2007</v>
      </c>
      <c r="D5929">
        <v>1.9</v>
      </c>
      <c r="E5929" t="s">
        <v>12</v>
      </c>
      <c r="F5929" t="s">
        <v>13</v>
      </c>
      <c r="G5929">
        <v>190298</v>
      </c>
      <c r="H5929">
        <v>4</v>
      </c>
      <c r="I5929">
        <v>1</v>
      </c>
      <c r="J5929">
        <v>4294</v>
      </c>
      <c r="K5929">
        <v>0.59123661227865199</v>
      </c>
    </row>
    <row r="5930" spans="1:11" x14ac:dyDescent="0.25">
      <c r="A5930" t="s">
        <v>36</v>
      </c>
      <c r="B5930" t="s">
        <v>37</v>
      </c>
      <c r="C5930">
        <v>2010</v>
      </c>
      <c r="D5930">
        <v>1.7</v>
      </c>
      <c r="E5930" t="s">
        <v>22</v>
      </c>
      <c r="F5930" t="s">
        <v>13</v>
      </c>
      <c r="G5930">
        <v>53796</v>
      </c>
      <c r="H5930">
        <v>3</v>
      </c>
      <c r="I5930">
        <v>2</v>
      </c>
      <c r="J5930">
        <v>9724</v>
      </c>
      <c r="K5930">
        <v>0.59129722705668697</v>
      </c>
    </row>
    <row r="5931" spans="1:11" x14ac:dyDescent="0.25">
      <c r="A5931" t="s">
        <v>26</v>
      </c>
      <c r="B5931" t="s">
        <v>32</v>
      </c>
      <c r="C5931">
        <v>2005</v>
      </c>
      <c r="D5931">
        <v>3.1</v>
      </c>
      <c r="E5931" t="s">
        <v>28</v>
      </c>
      <c r="F5931" t="s">
        <v>13</v>
      </c>
      <c r="G5931">
        <v>107724</v>
      </c>
      <c r="H5931">
        <v>2</v>
      </c>
      <c r="I5931">
        <v>5</v>
      </c>
      <c r="J5931">
        <v>6545</v>
      </c>
      <c r="K5931">
        <v>0.59132156657215307</v>
      </c>
    </row>
    <row r="5932" spans="1:11" x14ac:dyDescent="0.25">
      <c r="A5932" t="s">
        <v>40</v>
      </c>
      <c r="B5932" t="s">
        <v>49</v>
      </c>
      <c r="C5932">
        <v>2006</v>
      </c>
      <c r="D5932">
        <v>4.3</v>
      </c>
      <c r="E5932" t="s">
        <v>22</v>
      </c>
      <c r="F5932" t="s">
        <v>25</v>
      </c>
      <c r="G5932">
        <v>3768</v>
      </c>
      <c r="H5932">
        <v>2</v>
      </c>
      <c r="I5932">
        <v>4</v>
      </c>
      <c r="J5932">
        <v>12124</v>
      </c>
      <c r="K5932">
        <v>0.59142427530647912</v>
      </c>
    </row>
    <row r="5933" spans="1:11" x14ac:dyDescent="0.25">
      <c r="A5933" t="s">
        <v>23</v>
      </c>
      <c r="B5933" t="s">
        <v>38</v>
      </c>
      <c r="C5933">
        <v>2022</v>
      </c>
      <c r="D5933">
        <v>1.1000000000000001</v>
      </c>
      <c r="E5933" t="s">
        <v>16</v>
      </c>
      <c r="F5933" t="s">
        <v>17</v>
      </c>
      <c r="G5933">
        <v>17726</v>
      </c>
      <c r="H5933">
        <v>2</v>
      </c>
      <c r="I5933">
        <v>3</v>
      </c>
      <c r="J5933">
        <v>13945</v>
      </c>
      <c r="K5933">
        <v>0.59143428233513107</v>
      </c>
    </row>
    <row r="5934" spans="1:11" x14ac:dyDescent="0.25">
      <c r="A5934" t="s">
        <v>26</v>
      </c>
      <c r="B5934" t="s">
        <v>27</v>
      </c>
      <c r="C5934">
        <v>2008</v>
      </c>
      <c r="D5934">
        <v>4.3</v>
      </c>
      <c r="E5934" t="s">
        <v>22</v>
      </c>
      <c r="F5934" t="s">
        <v>17</v>
      </c>
      <c r="G5934">
        <v>197059</v>
      </c>
      <c r="H5934">
        <v>5</v>
      </c>
      <c r="I5934">
        <v>3</v>
      </c>
      <c r="J5934">
        <v>10358</v>
      </c>
      <c r="K5934">
        <v>0.59147859119080282</v>
      </c>
    </row>
    <row r="5935" spans="1:11" x14ac:dyDescent="0.25">
      <c r="A5935" t="s">
        <v>14</v>
      </c>
      <c r="B5935" t="s">
        <v>46</v>
      </c>
      <c r="C5935">
        <v>2023</v>
      </c>
      <c r="D5935">
        <v>2.1</v>
      </c>
      <c r="E5935" t="s">
        <v>28</v>
      </c>
      <c r="F5935" t="s">
        <v>17</v>
      </c>
      <c r="G5935">
        <v>41573</v>
      </c>
      <c r="H5935">
        <v>5</v>
      </c>
      <c r="I5935">
        <v>4</v>
      </c>
      <c r="J5935">
        <v>13768</v>
      </c>
      <c r="K5935">
        <v>0.59169875511181846</v>
      </c>
    </row>
    <row r="5936" spans="1:11" x14ac:dyDescent="0.25">
      <c r="A5936" t="s">
        <v>10</v>
      </c>
      <c r="B5936" t="s">
        <v>48</v>
      </c>
      <c r="C5936">
        <v>2018</v>
      </c>
      <c r="D5936">
        <v>4.8</v>
      </c>
      <c r="E5936" t="s">
        <v>16</v>
      </c>
      <c r="F5936" t="s">
        <v>13</v>
      </c>
      <c r="G5936">
        <v>265363</v>
      </c>
      <c r="H5936">
        <v>2</v>
      </c>
      <c r="I5936">
        <v>2</v>
      </c>
      <c r="J5936">
        <v>9992</v>
      </c>
      <c r="K5936">
        <v>0.59178787469724259</v>
      </c>
    </row>
    <row r="5937" spans="1:11" x14ac:dyDescent="0.25">
      <c r="A5937" t="s">
        <v>10</v>
      </c>
      <c r="B5937" t="s">
        <v>11</v>
      </c>
      <c r="C5937">
        <v>2022</v>
      </c>
      <c r="D5937">
        <v>4.0999999999999996</v>
      </c>
      <c r="E5937" t="s">
        <v>28</v>
      </c>
      <c r="F5937" t="s">
        <v>25</v>
      </c>
      <c r="G5937">
        <v>61422</v>
      </c>
      <c r="H5937">
        <v>5</v>
      </c>
      <c r="I5937">
        <v>1</v>
      </c>
      <c r="J5937">
        <v>13571</v>
      </c>
      <c r="K5937">
        <v>0.59195544230116559</v>
      </c>
    </row>
    <row r="5938" spans="1:11" x14ac:dyDescent="0.25">
      <c r="A5938" t="s">
        <v>26</v>
      </c>
      <c r="B5938" t="s">
        <v>32</v>
      </c>
      <c r="C5938">
        <v>2014</v>
      </c>
      <c r="D5938">
        <v>4</v>
      </c>
      <c r="E5938" t="s">
        <v>22</v>
      </c>
      <c r="F5938" t="s">
        <v>25</v>
      </c>
      <c r="G5938">
        <v>216123</v>
      </c>
      <c r="H5938">
        <v>2</v>
      </c>
      <c r="I5938">
        <v>4</v>
      </c>
      <c r="J5938">
        <v>9977</v>
      </c>
      <c r="K5938">
        <v>0.59199662881834902</v>
      </c>
    </row>
    <row r="5939" spans="1:11" x14ac:dyDescent="0.25">
      <c r="A5939" t="s">
        <v>14</v>
      </c>
      <c r="B5939" t="s">
        <v>15</v>
      </c>
      <c r="C5939">
        <v>2023</v>
      </c>
      <c r="D5939">
        <v>1.3</v>
      </c>
      <c r="E5939" t="s">
        <v>16</v>
      </c>
      <c r="F5939" t="s">
        <v>17</v>
      </c>
      <c r="G5939">
        <v>114077</v>
      </c>
      <c r="H5939">
        <v>4</v>
      </c>
      <c r="I5939">
        <v>4</v>
      </c>
      <c r="J5939">
        <v>12518</v>
      </c>
      <c r="K5939">
        <v>0.59210520591368754</v>
      </c>
    </row>
    <row r="5940" spans="1:11" x14ac:dyDescent="0.25">
      <c r="A5940" t="s">
        <v>14</v>
      </c>
      <c r="B5940" t="s">
        <v>46</v>
      </c>
      <c r="C5940">
        <v>2019</v>
      </c>
      <c r="D5940">
        <v>5</v>
      </c>
      <c r="E5940" t="s">
        <v>28</v>
      </c>
      <c r="F5940" t="s">
        <v>17</v>
      </c>
      <c r="G5940">
        <v>266558</v>
      </c>
      <c r="H5940">
        <v>2</v>
      </c>
      <c r="I5940">
        <v>2</v>
      </c>
      <c r="J5940">
        <v>10968</v>
      </c>
      <c r="K5940">
        <v>0.59228331344056229</v>
      </c>
    </row>
    <row r="5941" spans="1:11" x14ac:dyDescent="0.25">
      <c r="A5941" t="s">
        <v>10</v>
      </c>
      <c r="B5941" t="s">
        <v>11</v>
      </c>
      <c r="C5941">
        <v>2001</v>
      </c>
      <c r="D5941">
        <v>4.3</v>
      </c>
      <c r="E5941" t="s">
        <v>16</v>
      </c>
      <c r="F5941" t="s">
        <v>25</v>
      </c>
      <c r="G5941">
        <v>149833</v>
      </c>
      <c r="H5941">
        <v>5</v>
      </c>
      <c r="I5941">
        <v>4</v>
      </c>
      <c r="J5941">
        <v>6703</v>
      </c>
      <c r="K5941">
        <v>0.59232128663310191</v>
      </c>
    </row>
    <row r="5942" spans="1:11" x14ac:dyDescent="0.25">
      <c r="A5942" t="s">
        <v>36</v>
      </c>
      <c r="B5942" t="s">
        <v>37</v>
      </c>
      <c r="C5942">
        <v>2019</v>
      </c>
      <c r="D5942">
        <v>1.7</v>
      </c>
      <c r="E5942" t="s">
        <v>28</v>
      </c>
      <c r="F5942" t="s">
        <v>17</v>
      </c>
      <c r="G5942">
        <v>72160</v>
      </c>
      <c r="H5942">
        <v>3</v>
      </c>
      <c r="I5942">
        <v>2</v>
      </c>
      <c r="J5942">
        <v>11556</v>
      </c>
      <c r="K5942">
        <v>0.59236393198513415</v>
      </c>
    </row>
    <row r="5943" spans="1:11" x14ac:dyDescent="0.25">
      <c r="A5943" t="s">
        <v>18</v>
      </c>
      <c r="B5943" t="s">
        <v>19</v>
      </c>
      <c r="C5943">
        <v>2011</v>
      </c>
      <c r="D5943">
        <v>1.9</v>
      </c>
      <c r="E5943" t="s">
        <v>22</v>
      </c>
      <c r="F5943" t="s">
        <v>13</v>
      </c>
      <c r="G5943">
        <v>30403</v>
      </c>
      <c r="H5943">
        <v>2</v>
      </c>
      <c r="I5943">
        <v>3</v>
      </c>
      <c r="J5943">
        <v>10691</v>
      </c>
      <c r="K5943">
        <v>0.59243398056184748</v>
      </c>
    </row>
    <row r="5944" spans="1:11" x14ac:dyDescent="0.25">
      <c r="A5944" t="s">
        <v>29</v>
      </c>
      <c r="B5944" t="s">
        <v>56</v>
      </c>
      <c r="C5944">
        <v>2022</v>
      </c>
      <c r="D5944">
        <v>2.5</v>
      </c>
      <c r="E5944" t="s">
        <v>12</v>
      </c>
      <c r="F5944" t="s">
        <v>13</v>
      </c>
      <c r="G5944">
        <v>139526</v>
      </c>
      <c r="H5944">
        <v>3</v>
      </c>
      <c r="I5944">
        <v>1</v>
      </c>
      <c r="J5944">
        <v>10409</v>
      </c>
      <c r="K5944">
        <v>0.59261666940102142</v>
      </c>
    </row>
    <row r="5945" spans="1:11" x14ac:dyDescent="0.25">
      <c r="A5945" t="s">
        <v>26</v>
      </c>
      <c r="B5945" t="s">
        <v>47</v>
      </c>
      <c r="C5945">
        <v>2020</v>
      </c>
      <c r="D5945">
        <v>2.2000000000000002</v>
      </c>
      <c r="E5945" t="s">
        <v>22</v>
      </c>
      <c r="F5945" t="s">
        <v>17</v>
      </c>
      <c r="G5945">
        <v>170003</v>
      </c>
      <c r="H5945">
        <v>3</v>
      </c>
      <c r="I5945">
        <v>1</v>
      </c>
      <c r="J5945">
        <v>12399</v>
      </c>
      <c r="K5945">
        <v>0.59265320702727409</v>
      </c>
    </row>
    <row r="5946" spans="1:11" x14ac:dyDescent="0.25">
      <c r="A5946" t="s">
        <v>33</v>
      </c>
      <c r="B5946" t="s">
        <v>34</v>
      </c>
      <c r="C5946">
        <v>2005</v>
      </c>
      <c r="D5946">
        <v>4.7</v>
      </c>
      <c r="E5946" t="s">
        <v>28</v>
      </c>
      <c r="F5946" t="s">
        <v>25</v>
      </c>
      <c r="G5946">
        <v>20173</v>
      </c>
      <c r="H5946">
        <v>3</v>
      </c>
      <c r="I5946">
        <v>3</v>
      </c>
      <c r="J5946">
        <v>9896</v>
      </c>
      <c r="K5946">
        <v>0.59270689480551575</v>
      </c>
    </row>
    <row r="5947" spans="1:11" x14ac:dyDescent="0.25">
      <c r="A5947" t="s">
        <v>36</v>
      </c>
      <c r="B5947" t="s">
        <v>37</v>
      </c>
      <c r="C5947">
        <v>2015</v>
      </c>
      <c r="D5947">
        <v>1.6</v>
      </c>
      <c r="E5947" t="s">
        <v>28</v>
      </c>
      <c r="F5947" t="s">
        <v>17</v>
      </c>
      <c r="G5947">
        <v>202711</v>
      </c>
      <c r="H5947">
        <v>3</v>
      </c>
      <c r="I5947">
        <v>1</v>
      </c>
      <c r="J5947">
        <v>7645</v>
      </c>
      <c r="K5947">
        <v>0.59277851908052648</v>
      </c>
    </row>
    <row r="5948" spans="1:11" x14ac:dyDescent="0.25">
      <c r="A5948" t="s">
        <v>36</v>
      </c>
      <c r="B5948" t="s">
        <v>37</v>
      </c>
      <c r="C5948">
        <v>2011</v>
      </c>
      <c r="D5948">
        <v>4.0999999999999996</v>
      </c>
      <c r="E5948" t="s">
        <v>16</v>
      </c>
      <c r="F5948" t="s">
        <v>13</v>
      </c>
      <c r="G5948">
        <v>32785</v>
      </c>
      <c r="H5948">
        <v>5</v>
      </c>
      <c r="I5948">
        <v>5</v>
      </c>
      <c r="J5948">
        <v>11844</v>
      </c>
      <c r="K5948">
        <v>0.59290796751456842</v>
      </c>
    </row>
    <row r="5949" spans="1:11" x14ac:dyDescent="0.25">
      <c r="A5949" t="s">
        <v>18</v>
      </c>
      <c r="B5949" t="s">
        <v>19</v>
      </c>
      <c r="C5949">
        <v>2010</v>
      </c>
      <c r="D5949">
        <v>2.9</v>
      </c>
      <c r="E5949" t="s">
        <v>22</v>
      </c>
      <c r="F5949" t="s">
        <v>17</v>
      </c>
      <c r="G5949">
        <v>17141</v>
      </c>
      <c r="H5949">
        <v>5</v>
      </c>
      <c r="I5949">
        <v>5</v>
      </c>
      <c r="J5949">
        <v>13157</v>
      </c>
      <c r="K5949">
        <v>0.59290917832650281</v>
      </c>
    </row>
    <row r="5950" spans="1:11" x14ac:dyDescent="0.25">
      <c r="A5950" t="s">
        <v>14</v>
      </c>
      <c r="B5950" t="s">
        <v>15</v>
      </c>
      <c r="C5950">
        <v>2017</v>
      </c>
      <c r="D5950">
        <v>2.9</v>
      </c>
      <c r="E5950" t="s">
        <v>22</v>
      </c>
      <c r="F5950" t="s">
        <v>17</v>
      </c>
      <c r="G5950">
        <v>299218</v>
      </c>
      <c r="H5950">
        <v>3</v>
      </c>
      <c r="I5950">
        <v>4</v>
      </c>
      <c r="J5950">
        <v>9615</v>
      </c>
      <c r="K5950">
        <v>0.59300716016964894</v>
      </c>
    </row>
    <row r="5951" spans="1:11" x14ac:dyDescent="0.25">
      <c r="A5951" t="s">
        <v>26</v>
      </c>
      <c r="B5951" t="s">
        <v>32</v>
      </c>
      <c r="C5951">
        <v>2011</v>
      </c>
      <c r="D5951">
        <v>5</v>
      </c>
      <c r="E5951" t="s">
        <v>16</v>
      </c>
      <c r="F5951" t="s">
        <v>17</v>
      </c>
      <c r="G5951">
        <v>13473</v>
      </c>
      <c r="H5951">
        <v>5</v>
      </c>
      <c r="I5951">
        <v>4</v>
      </c>
      <c r="J5951">
        <v>14630</v>
      </c>
      <c r="K5951">
        <v>0.59307518659970193</v>
      </c>
    </row>
    <row r="5952" spans="1:11" x14ac:dyDescent="0.25">
      <c r="A5952" t="s">
        <v>33</v>
      </c>
      <c r="B5952" t="s">
        <v>55</v>
      </c>
      <c r="C5952">
        <v>2015</v>
      </c>
      <c r="D5952">
        <v>2.6</v>
      </c>
      <c r="E5952" t="s">
        <v>28</v>
      </c>
      <c r="F5952" t="s">
        <v>17</v>
      </c>
      <c r="G5952">
        <v>89764</v>
      </c>
      <c r="H5952">
        <v>2</v>
      </c>
      <c r="I5952">
        <v>3</v>
      </c>
      <c r="J5952">
        <v>10904</v>
      </c>
      <c r="K5952">
        <v>0.59329476015004812</v>
      </c>
    </row>
    <row r="5953" spans="1:11" x14ac:dyDescent="0.25">
      <c r="A5953" t="s">
        <v>20</v>
      </c>
      <c r="B5953" t="s">
        <v>42</v>
      </c>
      <c r="C5953">
        <v>2017</v>
      </c>
      <c r="D5953">
        <v>1.1000000000000001</v>
      </c>
      <c r="E5953" t="s">
        <v>22</v>
      </c>
      <c r="F5953" t="s">
        <v>13</v>
      </c>
      <c r="G5953">
        <v>243149</v>
      </c>
      <c r="H5953">
        <v>5</v>
      </c>
      <c r="I5953">
        <v>5</v>
      </c>
      <c r="J5953">
        <v>7437</v>
      </c>
      <c r="K5953">
        <v>0.59336700149526433</v>
      </c>
    </row>
    <row r="5954" spans="1:11" x14ac:dyDescent="0.25">
      <c r="A5954" t="s">
        <v>29</v>
      </c>
      <c r="B5954" t="s">
        <v>30</v>
      </c>
      <c r="C5954">
        <v>2005</v>
      </c>
      <c r="D5954">
        <v>2.7</v>
      </c>
      <c r="E5954" t="s">
        <v>22</v>
      </c>
      <c r="F5954" t="s">
        <v>13</v>
      </c>
      <c r="G5954">
        <v>12785</v>
      </c>
      <c r="H5954">
        <v>3</v>
      </c>
      <c r="I5954">
        <v>5</v>
      </c>
      <c r="J5954">
        <v>10044</v>
      </c>
      <c r="K5954">
        <v>0.5933959684206499</v>
      </c>
    </row>
    <row r="5955" spans="1:11" x14ac:dyDescent="0.25">
      <c r="A5955" t="s">
        <v>26</v>
      </c>
      <c r="B5955" t="s">
        <v>47</v>
      </c>
      <c r="C5955">
        <v>2019</v>
      </c>
      <c r="D5955">
        <v>4.2</v>
      </c>
      <c r="E5955" t="s">
        <v>22</v>
      </c>
      <c r="F5955" t="s">
        <v>25</v>
      </c>
      <c r="G5955">
        <v>253093</v>
      </c>
      <c r="H5955">
        <v>5</v>
      </c>
      <c r="I5955">
        <v>4</v>
      </c>
      <c r="J5955">
        <v>10938</v>
      </c>
      <c r="K5955">
        <v>0.59342141107698876</v>
      </c>
    </row>
    <row r="5956" spans="1:11" x14ac:dyDescent="0.25">
      <c r="A5956" t="s">
        <v>23</v>
      </c>
      <c r="B5956" t="s">
        <v>38</v>
      </c>
      <c r="C5956">
        <v>2005</v>
      </c>
      <c r="D5956">
        <v>1.1000000000000001</v>
      </c>
      <c r="E5956" t="s">
        <v>16</v>
      </c>
      <c r="F5956" t="s">
        <v>25</v>
      </c>
      <c r="G5956">
        <v>80175</v>
      </c>
      <c r="H5956">
        <v>3</v>
      </c>
      <c r="I5956">
        <v>3</v>
      </c>
      <c r="J5956">
        <v>6096</v>
      </c>
      <c r="K5956">
        <v>0.59342183163664386</v>
      </c>
    </row>
    <row r="5957" spans="1:11" x14ac:dyDescent="0.25">
      <c r="A5957" t="s">
        <v>18</v>
      </c>
      <c r="B5957" t="s">
        <v>19</v>
      </c>
      <c r="C5957">
        <v>2007</v>
      </c>
      <c r="D5957">
        <v>4.0999999999999996</v>
      </c>
      <c r="E5957" t="s">
        <v>22</v>
      </c>
      <c r="F5957" t="s">
        <v>17</v>
      </c>
      <c r="G5957">
        <v>86388</v>
      </c>
      <c r="H5957">
        <v>3</v>
      </c>
      <c r="I5957">
        <v>3</v>
      </c>
      <c r="J5957">
        <v>12072</v>
      </c>
      <c r="K5957">
        <v>0.59346999057487282</v>
      </c>
    </row>
    <row r="5958" spans="1:11" x14ac:dyDescent="0.25">
      <c r="A5958" t="s">
        <v>26</v>
      </c>
      <c r="B5958" t="s">
        <v>47</v>
      </c>
      <c r="C5958">
        <v>2021</v>
      </c>
      <c r="D5958">
        <v>4.7</v>
      </c>
      <c r="E5958" t="s">
        <v>12</v>
      </c>
      <c r="F5958" t="s">
        <v>13</v>
      </c>
      <c r="G5958">
        <v>81118</v>
      </c>
      <c r="H5958">
        <v>4</v>
      </c>
      <c r="I5958">
        <v>3</v>
      </c>
      <c r="J5958">
        <v>13477</v>
      </c>
      <c r="K5958">
        <v>0.59351909155382987</v>
      </c>
    </row>
    <row r="5959" spans="1:11" x14ac:dyDescent="0.25">
      <c r="A5959" t="s">
        <v>26</v>
      </c>
      <c r="B5959" t="s">
        <v>27</v>
      </c>
      <c r="C5959">
        <v>2010</v>
      </c>
      <c r="D5959">
        <v>4.0999999999999996</v>
      </c>
      <c r="E5959" t="s">
        <v>16</v>
      </c>
      <c r="F5959" t="s">
        <v>13</v>
      </c>
      <c r="G5959">
        <v>25999</v>
      </c>
      <c r="H5959">
        <v>5</v>
      </c>
      <c r="I5959">
        <v>1</v>
      </c>
      <c r="J5959">
        <v>11680</v>
      </c>
      <c r="K5959">
        <v>0.59363837980268264</v>
      </c>
    </row>
    <row r="5960" spans="1:11" x14ac:dyDescent="0.25">
      <c r="A5960" t="s">
        <v>26</v>
      </c>
      <c r="B5960" t="s">
        <v>27</v>
      </c>
      <c r="C5960">
        <v>2003</v>
      </c>
      <c r="D5960">
        <v>1.1000000000000001</v>
      </c>
      <c r="E5960" t="s">
        <v>16</v>
      </c>
      <c r="F5960" t="s">
        <v>25</v>
      </c>
      <c r="G5960">
        <v>96140</v>
      </c>
      <c r="H5960">
        <v>5</v>
      </c>
      <c r="I5960">
        <v>2</v>
      </c>
      <c r="J5960">
        <v>5177</v>
      </c>
      <c r="K5960">
        <v>0.59369922513042983</v>
      </c>
    </row>
    <row r="5961" spans="1:11" x14ac:dyDescent="0.25">
      <c r="A5961" t="s">
        <v>20</v>
      </c>
      <c r="B5961" t="s">
        <v>50</v>
      </c>
      <c r="C5961">
        <v>2000</v>
      </c>
      <c r="D5961">
        <v>3.4</v>
      </c>
      <c r="E5961" t="s">
        <v>16</v>
      </c>
      <c r="F5961" t="s">
        <v>17</v>
      </c>
      <c r="G5961">
        <v>100297</v>
      </c>
      <c r="H5961">
        <v>5</v>
      </c>
      <c r="I5961">
        <v>5</v>
      </c>
      <c r="J5961">
        <v>7994</v>
      </c>
      <c r="K5961">
        <v>0.59371428086246392</v>
      </c>
    </row>
    <row r="5962" spans="1:11" x14ac:dyDescent="0.25">
      <c r="A5962" t="s">
        <v>29</v>
      </c>
      <c r="B5962" t="s">
        <v>56</v>
      </c>
      <c r="C5962">
        <v>2023</v>
      </c>
      <c r="D5962">
        <v>2.2999999999999998</v>
      </c>
      <c r="E5962" t="s">
        <v>16</v>
      </c>
      <c r="F5962" t="s">
        <v>25</v>
      </c>
      <c r="G5962">
        <v>238121</v>
      </c>
      <c r="H5962">
        <v>5</v>
      </c>
      <c r="I5962">
        <v>3</v>
      </c>
      <c r="J5962">
        <v>9537</v>
      </c>
      <c r="K5962">
        <v>0.5937428362296453</v>
      </c>
    </row>
    <row r="5963" spans="1:11" x14ac:dyDescent="0.25">
      <c r="A5963" t="s">
        <v>23</v>
      </c>
      <c r="B5963" t="s">
        <v>24</v>
      </c>
      <c r="C5963">
        <v>2005</v>
      </c>
      <c r="D5963">
        <v>3.8</v>
      </c>
      <c r="E5963" t="s">
        <v>12</v>
      </c>
      <c r="F5963" t="s">
        <v>17</v>
      </c>
      <c r="G5963">
        <v>138757</v>
      </c>
      <c r="H5963">
        <v>2</v>
      </c>
      <c r="I5963">
        <v>1</v>
      </c>
      <c r="J5963">
        <v>8124</v>
      </c>
      <c r="K5963">
        <v>0.59377752937188155</v>
      </c>
    </row>
    <row r="5964" spans="1:11" x14ac:dyDescent="0.25">
      <c r="A5964" t="s">
        <v>20</v>
      </c>
      <c r="B5964" t="s">
        <v>21</v>
      </c>
      <c r="C5964">
        <v>2017</v>
      </c>
      <c r="D5964">
        <v>2</v>
      </c>
      <c r="E5964" t="s">
        <v>16</v>
      </c>
      <c r="F5964" t="s">
        <v>13</v>
      </c>
      <c r="G5964">
        <v>88505</v>
      </c>
      <c r="H5964">
        <v>2</v>
      </c>
      <c r="I5964">
        <v>2</v>
      </c>
      <c r="J5964">
        <v>10429</v>
      </c>
      <c r="K5964">
        <v>0.59381080234853756</v>
      </c>
    </row>
    <row r="5965" spans="1:11" x14ac:dyDescent="0.25">
      <c r="A5965" t="s">
        <v>33</v>
      </c>
      <c r="B5965" t="s">
        <v>43</v>
      </c>
      <c r="C5965">
        <v>2015</v>
      </c>
      <c r="D5965">
        <v>2.6</v>
      </c>
      <c r="E5965" t="s">
        <v>28</v>
      </c>
      <c r="F5965" t="s">
        <v>17</v>
      </c>
      <c r="G5965">
        <v>113253</v>
      </c>
      <c r="H5965">
        <v>5</v>
      </c>
      <c r="I5965">
        <v>5</v>
      </c>
      <c r="J5965">
        <v>10434</v>
      </c>
      <c r="K5965">
        <v>0.59383613977405025</v>
      </c>
    </row>
    <row r="5966" spans="1:11" x14ac:dyDescent="0.25">
      <c r="A5966" t="s">
        <v>18</v>
      </c>
      <c r="B5966" t="s">
        <v>54</v>
      </c>
      <c r="C5966">
        <v>2013</v>
      </c>
      <c r="D5966">
        <v>1.3</v>
      </c>
      <c r="E5966" t="s">
        <v>12</v>
      </c>
      <c r="F5966" t="s">
        <v>17</v>
      </c>
      <c r="G5966">
        <v>190583</v>
      </c>
      <c r="H5966">
        <v>5</v>
      </c>
      <c r="I5966">
        <v>2</v>
      </c>
      <c r="J5966">
        <v>6988</v>
      </c>
      <c r="K5966">
        <v>0.59385126171002756</v>
      </c>
    </row>
    <row r="5967" spans="1:11" x14ac:dyDescent="0.25">
      <c r="A5967" t="s">
        <v>14</v>
      </c>
      <c r="B5967" t="s">
        <v>15</v>
      </c>
      <c r="C5967">
        <v>2013</v>
      </c>
      <c r="D5967">
        <v>2.1</v>
      </c>
      <c r="E5967" t="s">
        <v>28</v>
      </c>
      <c r="F5967" t="s">
        <v>13</v>
      </c>
      <c r="G5967">
        <v>100047</v>
      </c>
      <c r="H5967">
        <v>2</v>
      </c>
      <c r="I5967">
        <v>4</v>
      </c>
      <c r="J5967">
        <v>8099</v>
      </c>
      <c r="K5967">
        <v>0.59385738112825015</v>
      </c>
    </row>
    <row r="5968" spans="1:11" x14ac:dyDescent="0.25">
      <c r="A5968" t="s">
        <v>40</v>
      </c>
      <c r="B5968" t="s">
        <v>49</v>
      </c>
      <c r="C5968">
        <v>2018</v>
      </c>
      <c r="D5968">
        <v>2</v>
      </c>
      <c r="E5968" t="s">
        <v>28</v>
      </c>
      <c r="F5968" t="s">
        <v>13</v>
      </c>
      <c r="G5968">
        <v>5196</v>
      </c>
      <c r="H5968">
        <v>4</v>
      </c>
      <c r="I5968">
        <v>3</v>
      </c>
      <c r="J5968">
        <v>11396</v>
      </c>
      <c r="K5968">
        <v>0.59409118328907562</v>
      </c>
    </row>
    <row r="5969" spans="1:11" x14ac:dyDescent="0.25">
      <c r="A5969" t="s">
        <v>20</v>
      </c>
      <c r="B5969" t="s">
        <v>42</v>
      </c>
      <c r="C5969">
        <v>2003</v>
      </c>
      <c r="D5969">
        <v>3.3</v>
      </c>
      <c r="E5969" t="s">
        <v>22</v>
      </c>
      <c r="F5969" t="s">
        <v>17</v>
      </c>
      <c r="G5969">
        <v>128001</v>
      </c>
      <c r="H5969">
        <v>2</v>
      </c>
      <c r="I5969">
        <v>5</v>
      </c>
      <c r="J5969">
        <v>9239</v>
      </c>
      <c r="K5969">
        <v>0.5942437297662283</v>
      </c>
    </row>
    <row r="5970" spans="1:11" x14ac:dyDescent="0.25">
      <c r="A5970" t="s">
        <v>40</v>
      </c>
      <c r="B5970" t="s">
        <v>41</v>
      </c>
      <c r="C5970">
        <v>2004</v>
      </c>
      <c r="D5970">
        <v>2.2999999999999998</v>
      </c>
      <c r="E5970" t="s">
        <v>16</v>
      </c>
      <c r="F5970" t="s">
        <v>13</v>
      </c>
      <c r="G5970">
        <v>289970</v>
      </c>
      <c r="H5970">
        <v>5</v>
      </c>
      <c r="I5970">
        <v>3</v>
      </c>
      <c r="J5970">
        <v>2800</v>
      </c>
      <c r="K5970">
        <v>0.59425463131451106</v>
      </c>
    </row>
    <row r="5971" spans="1:11" x14ac:dyDescent="0.25">
      <c r="A5971" t="s">
        <v>33</v>
      </c>
      <c r="B5971" t="s">
        <v>43</v>
      </c>
      <c r="C5971">
        <v>2001</v>
      </c>
      <c r="D5971">
        <v>3.9</v>
      </c>
      <c r="E5971" t="s">
        <v>28</v>
      </c>
      <c r="F5971" t="s">
        <v>25</v>
      </c>
      <c r="G5971">
        <v>61962</v>
      </c>
      <c r="H5971">
        <v>4</v>
      </c>
      <c r="I5971">
        <v>3</v>
      </c>
      <c r="J5971">
        <v>7060</v>
      </c>
      <c r="K5971">
        <v>0.59436332520302637</v>
      </c>
    </row>
    <row r="5972" spans="1:11" x14ac:dyDescent="0.25">
      <c r="A5972" t="s">
        <v>26</v>
      </c>
      <c r="B5972" t="s">
        <v>47</v>
      </c>
      <c r="C5972">
        <v>2018</v>
      </c>
      <c r="D5972">
        <v>2.5</v>
      </c>
      <c r="E5972" t="s">
        <v>28</v>
      </c>
      <c r="F5972" t="s">
        <v>13</v>
      </c>
      <c r="G5972">
        <v>192443</v>
      </c>
      <c r="H5972">
        <v>2</v>
      </c>
      <c r="I5972">
        <v>5</v>
      </c>
      <c r="J5972">
        <v>8151</v>
      </c>
      <c r="K5972">
        <v>0.59445283314654018</v>
      </c>
    </row>
    <row r="5973" spans="1:11" x14ac:dyDescent="0.25">
      <c r="A5973" t="s">
        <v>14</v>
      </c>
      <c r="B5973" t="s">
        <v>46</v>
      </c>
      <c r="C5973">
        <v>2019</v>
      </c>
      <c r="D5973">
        <v>2.2999999999999998</v>
      </c>
      <c r="E5973" t="s">
        <v>12</v>
      </c>
      <c r="F5973" t="s">
        <v>25</v>
      </c>
      <c r="G5973">
        <v>197549</v>
      </c>
      <c r="H5973">
        <v>2</v>
      </c>
      <c r="I5973">
        <v>3</v>
      </c>
      <c r="J5973">
        <v>8149</v>
      </c>
      <c r="K5973">
        <v>0.59448276358470598</v>
      </c>
    </row>
    <row r="5974" spans="1:11" x14ac:dyDescent="0.25">
      <c r="A5974" t="s">
        <v>10</v>
      </c>
      <c r="B5974" t="s">
        <v>11</v>
      </c>
      <c r="C5974">
        <v>2015</v>
      </c>
      <c r="D5974">
        <v>1.4</v>
      </c>
      <c r="E5974" t="s">
        <v>22</v>
      </c>
      <c r="F5974" t="s">
        <v>25</v>
      </c>
      <c r="G5974">
        <v>129108</v>
      </c>
      <c r="H5974">
        <v>2</v>
      </c>
      <c r="I5974">
        <v>5</v>
      </c>
      <c r="J5974">
        <v>9417</v>
      </c>
      <c r="K5974">
        <v>0.59450867358931436</v>
      </c>
    </row>
    <row r="5975" spans="1:11" x14ac:dyDescent="0.25">
      <c r="A5975" t="s">
        <v>23</v>
      </c>
      <c r="B5975" t="s">
        <v>45</v>
      </c>
      <c r="C5975">
        <v>2013</v>
      </c>
      <c r="D5975">
        <v>4.7</v>
      </c>
      <c r="E5975" t="s">
        <v>12</v>
      </c>
      <c r="F5975" t="s">
        <v>25</v>
      </c>
      <c r="G5975">
        <v>292493</v>
      </c>
      <c r="H5975">
        <v>3</v>
      </c>
      <c r="I5975">
        <v>4</v>
      </c>
      <c r="J5975">
        <v>6850</v>
      </c>
      <c r="K5975">
        <v>0.59461310494739272</v>
      </c>
    </row>
    <row r="5976" spans="1:11" x14ac:dyDescent="0.25">
      <c r="A5976" t="s">
        <v>36</v>
      </c>
      <c r="B5976" t="s">
        <v>44</v>
      </c>
      <c r="C5976">
        <v>2017</v>
      </c>
      <c r="D5976">
        <v>2.2999999999999998</v>
      </c>
      <c r="E5976" t="s">
        <v>12</v>
      </c>
      <c r="F5976" t="s">
        <v>17</v>
      </c>
      <c r="G5976">
        <v>31693</v>
      </c>
      <c r="H5976">
        <v>3</v>
      </c>
      <c r="I5976">
        <v>4</v>
      </c>
      <c r="J5976">
        <v>12366</v>
      </c>
      <c r="K5976">
        <v>0.59477650077077904</v>
      </c>
    </row>
    <row r="5977" spans="1:11" x14ac:dyDescent="0.25">
      <c r="A5977" t="s">
        <v>20</v>
      </c>
      <c r="B5977" t="s">
        <v>50</v>
      </c>
      <c r="C5977">
        <v>2013</v>
      </c>
      <c r="D5977">
        <v>4.4000000000000004</v>
      </c>
      <c r="E5977" t="s">
        <v>28</v>
      </c>
      <c r="F5977" t="s">
        <v>25</v>
      </c>
      <c r="G5977">
        <v>80011</v>
      </c>
      <c r="H5977">
        <v>3</v>
      </c>
      <c r="I5977">
        <v>3</v>
      </c>
      <c r="J5977">
        <v>10799</v>
      </c>
      <c r="K5977">
        <v>0.59483475383974982</v>
      </c>
    </row>
    <row r="5978" spans="1:11" x14ac:dyDescent="0.25">
      <c r="A5978" t="s">
        <v>36</v>
      </c>
      <c r="B5978" t="s">
        <v>53</v>
      </c>
      <c r="C5978">
        <v>2022</v>
      </c>
      <c r="D5978">
        <v>3.7</v>
      </c>
      <c r="E5978" t="s">
        <v>12</v>
      </c>
      <c r="F5978" t="s">
        <v>13</v>
      </c>
      <c r="G5978">
        <v>213047</v>
      </c>
      <c r="H5978">
        <v>3</v>
      </c>
      <c r="I5978">
        <v>1</v>
      </c>
      <c r="J5978">
        <v>10139</v>
      </c>
      <c r="K5978">
        <v>0.59484355773918196</v>
      </c>
    </row>
    <row r="5979" spans="1:11" x14ac:dyDescent="0.25">
      <c r="A5979" t="s">
        <v>23</v>
      </c>
      <c r="B5979" t="s">
        <v>38</v>
      </c>
      <c r="C5979">
        <v>2011</v>
      </c>
      <c r="D5979">
        <v>4.0999999999999996</v>
      </c>
      <c r="E5979" t="s">
        <v>16</v>
      </c>
      <c r="F5979" t="s">
        <v>13</v>
      </c>
      <c r="G5979">
        <v>57334</v>
      </c>
      <c r="H5979">
        <v>5</v>
      </c>
      <c r="I5979">
        <v>3</v>
      </c>
      <c r="J5979">
        <v>11353</v>
      </c>
      <c r="K5979">
        <v>0.59486536467599072</v>
      </c>
    </row>
    <row r="5980" spans="1:11" x14ac:dyDescent="0.25">
      <c r="A5980" t="s">
        <v>26</v>
      </c>
      <c r="B5980" t="s">
        <v>27</v>
      </c>
      <c r="C5980">
        <v>2018</v>
      </c>
      <c r="D5980">
        <v>1.3</v>
      </c>
      <c r="E5980" t="s">
        <v>22</v>
      </c>
      <c r="F5980" t="s">
        <v>17</v>
      </c>
      <c r="G5980">
        <v>143904</v>
      </c>
      <c r="H5980">
        <v>4</v>
      </c>
      <c r="I5980">
        <v>2</v>
      </c>
      <c r="J5980">
        <v>11421</v>
      </c>
      <c r="K5980">
        <v>0.5949563210827663</v>
      </c>
    </row>
    <row r="5981" spans="1:11" x14ac:dyDescent="0.25">
      <c r="A5981" t="s">
        <v>20</v>
      </c>
      <c r="B5981" t="s">
        <v>50</v>
      </c>
      <c r="C5981">
        <v>2001</v>
      </c>
      <c r="D5981">
        <v>2</v>
      </c>
      <c r="E5981" t="s">
        <v>28</v>
      </c>
      <c r="F5981" t="s">
        <v>13</v>
      </c>
      <c r="G5981">
        <v>86771</v>
      </c>
      <c r="H5981">
        <v>2</v>
      </c>
      <c r="I5981">
        <v>3</v>
      </c>
      <c r="J5981">
        <v>4664</v>
      </c>
      <c r="K5981">
        <v>0.59501822016642636</v>
      </c>
    </row>
    <row r="5982" spans="1:11" x14ac:dyDescent="0.25">
      <c r="A5982" t="s">
        <v>20</v>
      </c>
      <c r="B5982" t="s">
        <v>50</v>
      </c>
      <c r="C5982">
        <v>2005</v>
      </c>
      <c r="D5982">
        <v>4.0999999999999996</v>
      </c>
      <c r="E5982" t="s">
        <v>22</v>
      </c>
      <c r="F5982" t="s">
        <v>13</v>
      </c>
      <c r="G5982">
        <v>266230</v>
      </c>
      <c r="H5982">
        <v>5</v>
      </c>
      <c r="I5982">
        <v>4</v>
      </c>
      <c r="J5982">
        <v>6375</v>
      </c>
      <c r="K5982">
        <v>0.5950298123364115</v>
      </c>
    </row>
    <row r="5983" spans="1:11" x14ac:dyDescent="0.25">
      <c r="A5983" t="s">
        <v>14</v>
      </c>
      <c r="B5983" t="s">
        <v>46</v>
      </c>
      <c r="C5983">
        <v>2016</v>
      </c>
      <c r="D5983">
        <v>4.5999999999999996</v>
      </c>
      <c r="E5983" t="s">
        <v>12</v>
      </c>
      <c r="F5983" t="s">
        <v>13</v>
      </c>
      <c r="G5983">
        <v>118502</v>
      </c>
      <c r="H5983">
        <v>3</v>
      </c>
      <c r="I5983">
        <v>1</v>
      </c>
      <c r="J5983">
        <v>11129</v>
      </c>
      <c r="K5983">
        <v>0.59517060930448529</v>
      </c>
    </row>
    <row r="5984" spans="1:11" x14ac:dyDescent="0.25">
      <c r="A5984" t="s">
        <v>36</v>
      </c>
      <c r="B5984" t="s">
        <v>44</v>
      </c>
      <c r="C5984">
        <v>2020</v>
      </c>
      <c r="D5984">
        <v>3.4</v>
      </c>
      <c r="E5984" t="s">
        <v>22</v>
      </c>
      <c r="F5984" t="s">
        <v>13</v>
      </c>
      <c r="G5984">
        <v>196637</v>
      </c>
      <c r="H5984">
        <v>2</v>
      </c>
      <c r="I5984">
        <v>2</v>
      </c>
      <c r="J5984">
        <v>11567</v>
      </c>
      <c r="K5984">
        <v>0.59518636390558699</v>
      </c>
    </row>
    <row r="5985" spans="1:11" x14ac:dyDescent="0.25">
      <c r="A5985" t="s">
        <v>18</v>
      </c>
      <c r="B5985" t="s">
        <v>52</v>
      </c>
      <c r="C5985">
        <v>2023</v>
      </c>
      <c r="D5985">
        <v>1</v>
      </c>
      <c r="E5985" t="s">
        <v>16</v>
      </c>
      <c r="F5985" t="s">
        <v>13</v>
      </c>
      <c r="G5985">
        <v>125565</v>
      </c>
      <c r="H5985">
        <v>4</v>
      </c>
      <c r="I5985">
        <v>5</v>
      </c>
      <c r="J5985">
        <v>10488</v>
      </c>
      <c r="K5985">
        <v>0.59523666337722825</v>
      </c>
    </row>
    <row r="5986" spans="1:11" x14ac:dyDescent="0.25">
      <c r="A5986" t="s">
        <v>26</v>
      </c>
      <c r="B5986" t="s">
        <v>27</v>
      </c>
      <c r="C5986">
        <v>2018</v>
      </c>
      <c r="D5986">
        <v>4.5</v>
      </c>
      <c r="E5986" t="s">
        <v>22</v>
      </c>
      <c r="F5986" t="s">
        <v>25</v>
      </c>
      <c r="G5986">
        <v>271138</v>
      </c>
      <c r="H5986">
        <v>3</v>
      </c>
      <c r="I5986">
        <v>5</v>
      </c>
      <c r="J5986">
        <v>10577</v>
      </c>
      <c r="K5986">
        <v>0.59526643123062151</v>
      </c>
    </row>
    <row r="5987" spans="1:11" x14ac:dyDescent="0.25">
      <c r="A5987" t="s">
        <v>33</v>
      </c>
      <c r="B5987" t="s">
        <v>43</v>
      </c>
      <c r="C5987">
        <v>2011</v>
      </c>
      <c r="D5987">
        <v>2.6</v>
      </c>
      <c r="E5987" t="s">
        <v>28</v>
      </c>
      <c r="F5987" t="s">
        <v>13</v>
      </c>
      <c r="G5987">
        <v>107928</v>
      </c>
      <c r="H5987">
        <v>4</v>
      </c>
      <c r="I5987">
        <v>2</v>
      </c>
      <c r="J5987">
        <v>7841</v>
      </c>
      <c r="K5987">
        <v>0.59536636143990818</v>
      </c>
    </row>
    <row r="5988" spans="1:11" x14ac:dyDescent="0.25">
      <c r="A5988" t="s">
        <v>10</v>
      </c>
      <c r="B5988" t="s">
        <v>48</v>
      </c>
      <c r="C5988">
        <v>2018</v>
      </c>
      <c r="D5988">
        <v>1.2</v>
      </c>
      <c r="E5988" t="s">
        <v>22</v>
      </c>
      <c r="F5988" t="s">
        <v>13</v>
      </c>
      <c r="G5988">
        <v>246762</v>
      </c>
      <c r="H5988">
        <v>2</v>
      </c>
      <c r="I5988">
        <v>4</v>
      </c>
      <c r="J5988">
        <v>7764</v>
      </c>
      <c r="K5988">
        <v>0.59573264257507252</v>
      </c>
    </row>
    <row r="5989" spans="1:11" x14ac:dyDescent="0.25">
      <c r="A5989" t="s">
        <v>33</v>
      </c>
      <c r="B5989" t="s">
        <v>34</v>
      </c>
      <c r="C5989">
        <v>2018</v>
      </c>
      <c r="D5989">
        <v>2.2000000000000002</v>
      </c>
      <c r="E5989" t="s">
        <v>28</v>
      </c>
      <c r="F5989" t="s">
        <v>25</v>
      </c>
      <c r="G5989">
        <v>279897</v>
      </c>
      <c r="H5989">
        <v>2</v>
      </c>
      <c r="I5989">
        <v>5</v>
      </c>
      <c r="J5989">
        <v>6102</v>
      </c>
      <c r="K5989">
        <v>0.5957543878133138</v>
      </c>
    </row>
    <row r="5990" spans="1:11" x14ac:dyDescent="0.25">
      <c r="A5990" t="s">
        <v>36</v>
      </c>
      <c r="B5990" t="s">
        <v>53</v>
      </c>
      <c r="C5990">
        <v>2007</v>
      </c>
      <c r="D5990">
        <v>3.9</v>
      </c>
      <c r="E5990" t="s">
        <v>16</v>
      </c>
      <c r="F5990" t="s">
        <v>25</v>
      </c>
      <c r="G5990">
        <v>168409</v>
      </c>
      <c r="H5990">
        <v>4</v>
      </c>
      <c r="I5990">
        <v>4</v>
      </c>
      <c r="J5990">
        <v>7731</v>
      </c>
      <c r="K5990">
        <v>0.59581810175137828</v>
      </c>
    </row>
    <row r="5991" spans="1:11" x14ac:dyDescent="0.25">
      <c r="A5991" t="s">
        <v>10</v>
      </c>
      <c r="B5991" t="s">
        <v>31</v>
      </c>
      <c r="C5991">
        <v>2019</v>
      </c>
      <c r="D5991">
        <v>2.5</v>
      </c>
      <c r="E5991" t="s">
        <v>12</v>
      </c>
      <c r="F5991" t="s">
        <v>13</v>
      </c>
      <c r="G5991">
        <v>31834</v>
      </c>
      <c r="H5991">
        <v>4</v>
      </c>
      <c r="I5991">
        <v>3</v>
      </c>
      <c r="J5991">
        <v>11663</v>
      </c>
      <c r="K5991">
        <v>0.59608997594258695</v>
      </c>
    </row>
    <row r="5992" spans="1:11" x14ac:dyDescent="0.25">
      <c r="A5992" t="s">
        <v>23</v>
      </c>
      <c r="B5992" t="s">
        <v>24</v>
      </c>
      <c r="C5992">
        <v>2019</v>
      </c>
      <c r="D5992">
        <v>4.5999999999999996</v>
      </c>
      <c r="E5992" t="s">
        <v>22</v>
      </c>
      <c r="F5992" t="s">
        <v>13</v>
      </c>
      <c r="G5992">
        <v>174945</v>
      </c>
      <c r="H5992">
        <v>4</v>
      </c>
      <c r="I5992">
        <v>2</v>
      </c>
      <c r="J5992">
        <v>12901</v>
      </c>
      <c r="K5992">
        <v>0.59614606468823395</v>
      </c>
    </row>
    <row r="5993" spans="1:11" x14ac:dyDescent="0.25">
      <c r="A5993" t="s">
        <v>33</v>
      </c>
      <c r="B5993" t="s">
        <v>43</v>
      </c>
      <c r="C5993">
        <v>2020</v>
      </c>
      <c r="D5993">
        <v>3.2</v>
      </c>
      <c r="E5993" t="s">
        <v>28</v>
      </c>
      <c r="F5993" t="s">
        <v>25</v>
      </c>
      <c r="G5993">
        <v>84397</v>
      </c>
      <c r="H5993">
        <v>4</v>
      </c>
      <c r="I5993">
        <v>1</v>
      </c>
      <c r="J5993">
        <v>11612</v>
      </c>
      <c r="K5993">
        <v>0.59614728622367552</v>
      </c>
    </row>
    <row r="5994" spans="1:11" x14ac:dyDescent="0.25">
      <c r="A5994" t="s">
        <v>23</v>
      </c>
      <c r="B5994" t="s">
        <v>45</v>
      </c>
      <c r="C5994">
        <v>2005</v>
      </c>
      <c r="D5994">
        <v>4.3</v>
      </c>
      <c r="E5994" t="s">
        <v>12</v>
      </c>
      <c r="F5994" t="s">
        <v>17</v>
      </c>
      <c r="G5994">
        <v>102606</v>
      </c>
      <c r="H5994">
        <v>5</v>
      </c>
      <c r="I5994">
        <v>1</v>
      </c>
      <c r="J5994">
        <v>9347</v>
      </c>
      <c r="K5994">
        <v>0.59628365698177088</v>
      </c>
    </row>
    <row r="5995" spans="1:11" x14ac:dyDescent="0.25">
      <c r="A5995" t="s">
        <v>23</v>
      </c>
      <c r="B5995" t="s">
        <v>24</v>
      </c>
      <c r="C5995">
        <v>2021</v>
      </c>
      <c r="D5995">
        <v>2.6</v>
      </c>
      <c r="E5995" t="s">
        <v>28</v>
      </c>
      <c r="F5995" t="s">
        <v>17</v>
      </c>
      <c r="G5995">
        <v>177568</v>
      </c>
      <c r="H5995">
        <v>2</v>
      </c>
      <c r="I5995">
        <v>4</v>
      </c>
      <c r="J5995">
        <v>10948</v>
      </c>
      <c r="K5995">
        <v>0.59650282159445989</v>
      </c>
    </row>
    <row r="5996" spans="1:11" x14ac:dyDescent="0.25">
      <c r="A5996" t="s">
        <v>23</v>
      </c>
      <c r="B5996" t="s">
        <v>24</v>
      </c>
      <c r="C5996">
        <v>2004</v>
      </c>
      <c r="D5996">
        <v>4.2</v>
      </c>
      <c r="E5996" t="s">
        <v>28</v>
      </c>
      <c r="F5996" t="s">
        <v>25</v>
      </c>
      <c r="G5996">
        <v>267130</v>
      </c>
      <c r="H5996">
        <v>3</v>
      </c>
      <c r="I5996">
        <v>1</v>
      </c>
      <c r="J5996">
        <v>4157</v>
      </c>
      <c r="K5996">
        <v>0.59651446697678701</v>
      </c>
    </row>
    <row r="5997" spans="1:11" x14ac:dyDescent="0.25">
      <c r="A5997" t="s">
        <v>40</v>
      </c>
      <c r="B5997" t="s">
        <v>41</v>
      </c>
      <c r="C5997">
        <v>2000</v>
      </c>
      <c r="D5997">
        <v>3.7</v>
      </c>
      <c r="E5997" t="s">
        <v>28</v>
      </c>
      <c r="F5997" t="s">
        <v>17</v>
      </c>
      <c r="G5997">
        <v>247523</v>
      </c>
      <c r="H5997">
        <v>2</v>
      </c>
      <c r="I5997">
        <v>2</v>
      </c>
      <c r="J5997">
        <v>4349</v>
      </c>
      <c r="K5997">
        <v>0.59653692044985696</v>
      </c>
    </row>
    <row r="5998" spans="1:11" x14ac:dyDescent="0.25">
      <c r="A5998" t="s">
        <v>20</v>
      </c>
      <c r="B5998" t="s">
        <v>21</v>
      </c>
      <c r="C5998">
        <v>2014</v>
      </c>
      <c r="D5998">
        <v>1.7</v>
      </c>
      <c r="E5998" t="s">
        <v>12</v>
      </c>
      <c r="F5998" t="s">
        <v>13</v>
      </c>
      <c r="G5998">
        <v>202918</v>
      </c>
      <c r="H5998">
        <v>3</v>
      </c>
      <c r="I5998">
        <v>3</v>
      </c>
      <c r="J5998">
        <v>5941</v>
      </c>
      <c r="K5998">
        <v>0.59658572724104297</v>
      </c>
    </row>
    <row r="5999" spans="1:11" x14ac:dyDescent="0.25">
      <c r="A5999" t="s">
        <v>10</v>
      </c>
      <c r="B5999" t="s">
        <v>11</v>
      </c>
      <c r="C5999">
        <v>2006</v>
      </c>
      <c r="D5999">
        <v>3.6</v>
      </c>
      <c r="E5999" t="s">
        <v>28</v>
      </c>
      <c r="F5999" t="s">
        <v>17</v>
      </c>
      <c r="G5999">
        <v>15862</v>
      </c>
      <c r="H5999">
        <v>2</v>
      </c>
      <c r="I5999">
        <v>4</v>
      </c>
      <c r="J5999">
        <v>10682</v>
      </c>
      <c r="K5999">
        <v>0.59659112929536995</v>
      </c>
    </row>
    <row r="6000" spans="1:11" x14ac:dyDescent="0.25">
      <c r="A6000" t="s">
        <v>40</v>
      </c>
      <c r="B6000" t="s">
        <v>51</v>
      </c>
      <c r="C6000">
        <v>2003</v>
      </c>
      <c r="D6000">
        <v>3.7</v>
      </c>
      <c r="E6000" t="s">
        <v>12</v>
      </c>
      <c r="F6000" t="s">
        <v>13</v>
      </c>
      <c r="G6000">
        <v>107718</v>
      </c>
      <c r="H6000">
        <v>5</v>
      </c>
      <c r="I6000">
        <v>1</v>
      </c>
      <c r="J6000">
        <v>6545</v>
      </c>
      <c r="K6000">
        <v>0.59668122896955422</v>
      </c>
    </row>
    <row r="6001" spans="1:11" x14ac:dyDescent="0.25">
      <c r="A6001" t="s">
        <v>36</v>
      </c>
      <c r="B6001" t="s">
        <v>44</v>
      </c>
      <c r="C6001">
        <v>2005</v>
      </c>
      <c r="D6001">
        <v>4.2</v>
      </c>
      <c r="E6001" t="s">
        <v>22</v>
      </c>
      <c r="F6001" t="s">
        <v>13</v>
      </c>
      <c r="G6001">
        <v>205173</v>
      </c>
      <c r="H6001">
        <v>3</v>
      </c>
      <c r="I6001">
        <v>1</v>
      </c>
      <c r="J6001">
        <v>7696</v>
      </c>
      <c r="K6001">
        <v>0.59668463189175913</v>
      </c>
    </row>
    <row r="6002" spans="1:11" x14ac:dyDescent="0.25">
      <c r="A6002" t="s">
        <v>26</v>
      </c>
      <c r="B6002" t="s">
        <v>32</v>
      </c>
      <c r="C6002">
        <v>2022</v>
      </c>
      <c r="D6002">
        <v>1.8</v>
      </c>
      <c r="E6002" t="s">
        <v>22</v>
      </c>
      <c r="F6002" t="s">
        <v>25</v>
      </c>
      <c r="G6002">
        <v>25762</v>
      </c>
      <c r="H6002">
        <v>4</v>
      </c>
      <c r="I6002">
        <v>2</v>
      </c>
      <c r="J6002">
        <v>13984</v>
      </c>
      <c r="K6002">
        <v>0.5968512211128183</v>
      </c>
    </row>
    <row r="6003" spans="1:11" x14ac:dyDescent="0.25">
      <c r="A6003" t="s">
        <v>18</v>
      </c>
      <c r="B6003" t="s">
        <v>52</v>
      </c>
      <c r="C6003">
        <v>2021</v>
      </c>
      <c r="D6003">
        <v>4.3</v>
      </c>
      <c r="E6003" t="s">
        <v>12</v>
      </c>
      <c r="F6003" t="s">
        <v>17</v>
      </c>
      <c r="G6003">
        <v>199460</v>
      </c>
      <c r="H6003">
        <v>2</v>
      </c>
      <c r="I6003">
        <v>3</v>
      </c>
      <c r="J6003">
        <v>12210</v>
      </c>
      <c r="K6003">
        <v>0.59686202284223022</v>
      </c>
    </row>
    <row r="6004" spans="1:11" x14ac:dyDescent="0.25">
      <c r="A6004" t="s">
        <v>26</v>
      </c>
      <c r="B6004" t="s">
        <v>27</v>
      </c>
      <c r="C6004">
        <v>2005</v>
      </c>
      <c r="D6004">
        <v>3.5</v>
      </c>
      <c r="E6004" t="s">
        <v>22</v>
      </c>
      <c r="F6004" t="s">
        <v>25</v>
      </c>
      <c r="G6004">
        <v>19095</v>
      </c>
      <c r="H6004">
        <v>4</v>
      </c>
      <c r="I6004">
        <v>3</v>
      </c>
      <c r="J6004">
        <v>10718</v>
      </c>
      <c r="K6004">
        <v>0.59690091301109582</v>
      </c>
    </row>
    <row r="6005" spans="1:11" x14ac:dyDescent="0.25">
      <c r="A6005" t="s">
        <v>23</v>
      </c>
      <c r="B6005" t="s">
        <v>38</v>
      </c>
      <c r="C6005">
        <v>2017</v>
      </c>
      <c r="D6005">
        <v>4</v>
      </c>
      <c r="E6005" t="s">
        <v>28</v>
      </c>
      <c r="F6005" t="s">
        <v>17</v>
      </c>
      <c r="G6005">
        <v>229856</v>
      </c>
      <c r="H6005">
        <v>2</v>
      </c>
      <c r="I6005">
        <v>2</v>
      </c>
      <c r="J6005">
        <v>10102</v>
      </c>
      <c r="K6005">
        <v>0.59698691818339544</v>
      </c>
    </row>
    <row r="6006" spans="1:11" x14ac:dyDescent="0.25">
      <c r="A6006" t="s">
        <v>29</v>
      </c>
      <c r="B6006" t="s">
        <v>35</v>
      </c>
      <c r="C6006">
        <v>2013</v>
      </c>
      <c r="D6006">
        <v>4.5</v>
      </c>
      <c r="E6006" t="s">
        <v>12</v>
      </c>
      <c r="F6006" t="s">
        <v>13</v>
      </c>
      <c r="G6006">
        <v>37452</v>
      </c>
      <c r="H6006">
        <v>3</v>
      </c>
      <c r="I6006">
        <v>2</v>
      </c>
      <c r="J6006">
        <v>11750</v>
      </c>
      <c r="K6006">
        <v>0.59698734603944092</v>
      </c>
    </row>
    <row r="6007" spans="1:11" x14ac:dyDescent="0.25">
      <c r="A6007" t="s">
        <v>40</v>
      </c>
      <c r="B6007" t="s">
        <v>49</v>
      </c>
      <c r="C6007">
        <v>2009</v>
      </c>
      <c r="D6007">
        <v>1.1000000000000001</v>
      </c>
      <c r="E6007" t="s">
        <v>16</v>
      </c>
      <c r="F6007" t="s">
        <v>13</v>
      </c>
      <c r="G6007">
        <v>79509</v>
      </c>
      <c r="H6007">
        <v>3</v>
      </c>
      <c r="I6007">
        <v>4</v>
      </c>
      <c r="J6007">
        <v>7309</v>
      </c>
      <c r="K6007">
        <v>0.59700188907262786</v>
      </c>
    </row>
    <row r="6008" spans="1:11" x14ac:dyDescent="0.25">
      <c r="A6008" t="s">
        <v>26</v>
      </c>
      <c r="B6008" t="s">
        <v>32</v>
      </c>
      <c r="C6008">
        <v>2009</v>
      </c>
      <c r="D6008">
        <v>2.5</v>
      </c>
      <c r="E6008" t="s">
        <v>16</v>
      </c>
      <c r="F6008" t="s">
        <v>17</v>
      </c>
      <c r="G6008">
        <v>209820</v>
      </c>
      <c r="H6008">
        <v>5</v>
      </c>
      <c r="I6008">
        <v>3</v>
      </c>
      <c r="J6008">
        <v>7603</v>
      </c>
      <c r="K6008">
        <v>0.59740512029582948</v>
      </c>
    </row>
    <row r="6009" spans="1:11" x14ac:dyDescent="0.25">
      <c r="A6009" t="s">
        <v>10</v>
      </c>
      <c r="B6009" t="s">
        <v>11</v>
      </c>
      <c r="C6009">
        <v>2020</v>
      </c>
      <c r="D6009">
        <v>3</v>
      </c>
      <c r="E6009" t="s">
        <v>22</v>
      </c>
      <c r="F6009" t="s">
        <v>17</v>
      </c>
      <c r="G6009">
        <v>217080</v>
      </c>
      <c r="H6009">
        <v>3</v>
      </c>
      <c r="I6009">
        <v>2</v>
      </c>
      <c r="J6009">
        <v>12258</v>
      </c>
      <c r="K6009">
        <v>0.59741194317508739</v>
      </c>
    </row>
    <row r="6010" spans="1:11" x14ac:dyDescent="0.25">
      <c r="A6010" t="s">
        <v>29</v>
      </c>
      <c r="B6010" t="s">
        <v>30</v>
      </c>
      <c r="C6010">
        <v>2013</v>
      </c>
      <c r="D6010">
        <v>2.2999999999999998</v>
      </c>
      <c r="E6010" t="s">
        <v>22</v>
      </c>
      <c r="F6010" t="s">
        <v>17</v>
      </c>
      <c r="G6010">
        <v>258356</v>
      </c>
      <c r="H6010">
        <v>4</v>
      </c>
      <c r="I6010">
        <v>2</v>
      </c>
      <c r="J6010">
        <v>8632</v>
      </c>
      <c r="K6010">
        <v>0.59747413546999861</v>
      </c>
    </row>
    <row r="6011" spans="1:11" x14ac:dyDescent="0.25">
      <c r="A6011" t="s">
        <v>20</v>
      </c>
      <c r="B6011" t="s">
        <v>50</v>
      </c>
      <c r="C6011">
        <v>2004</v>
      </c>
      <c r="D6011">
        <v>1.1000000000000001</v>
      </c>
      <c r="E6011" t="s">
        <v>16</v>
      </c>
      <c r="F6011" t="s">
        <v>17</v>
      </c>
      <c r="G6011">
        <v>108671</v>
      </c>
      <c r="H6011">
        <v>2</v>
      </c>
      <c r="I6011">
        <v>5</v>
      </c>
      <c r="J6011">
        <v>6726</v>
      </c>
      <c r="K6011">
        <v>0.5974798544381823</v>
      </c>
    </row>
    <row r="6012" spans="1:11" x14ac:dyDescent="0.25">
      <c r="A6012" t="s">
        <v>33</v>
      </c>
      <c r="B6012" t="s">
        <v>43</v>
      </c>
      <c r="C6012">
        <v>2008</v>
      </c>
      <c r="D6012">
        <v>4.4000000000000004</v>
      </c>
      <c r="E6012" t="s">
        <v>28</v>
      </c>
      <c r="F6012" t="s">
        <v>25</v>
      </c>
      <c r="G6012">
        <v>268020</v>
      </c>
      <c r="H6012">
        <v>5</v>
      </c>
      <c r="I6012">
        <v>1</v>
      </c>
      <c r="J6012">
        <v>5539</v>
      </c>
      <c r="K6012">
        <v>0.59761559042347145</v>
      </c>
    </row>
    <row r="6013" spans="1:11" x14ac:dyDescent="0.25">
      <c r="A6013" t="s">
        <v>33</v>
      </c>
      <c r="B6013" t="s">
        <v>55</v>
      </c>
      <c r="C6013">
        <v>2004</v>
      </c>
      <c r="D6013">
        <v>1.4</v>
      </c>
      <c r="E6013" t="s">
        <v>28</v>
      </c>
      <c r="F6013" t="s">
        <v>13</v>
      </c>
      <c r="G6013">
        <v>1117</v>
      </c>
      <c r="H6013">
        <v>4</v>
      </c>
      <c r="I6013">
        <v>1</v>
      </c>
      <c r="J6013">
        <v>6677</v>
      </c>
      <c r="K6013">
        <v>0.59777869442091092</v>
      </c>
    </row>
    <row r="6014" spans="1:11" x14ac:dyDescent="0.25">
      <c r="A6014" t="s">
        <v>40</v>
      </c>
      <c r="B6014" t="s">
        <v>49</v>
      </c>
      <c r="C6014">
        <v>2012</v>
      </c>
      <c r="D6014">
        <v>3.4</v>
      </c>
      <c r="E6014" t="s">
        <v>22</v>
      </c>
      <c r="F6014" t="s">
        <v>17</v>
      </c>
      <c r="G6014">
        <v>66901</v>
      </c>
      <c r="H6014">
        <v>3</v>
      </c>
      <c r="I6014">
        <v>3</v>
      </c>
      <c r="J6014">
        <v>13261</v>
      </c>
      <c r="K6014">
        <v>0.59802905651208083</v>
      </c>
    </row>
    <row r="6015" spans="1:11" x14ac:dyDescent="0.25">
      <c r="A6015" t="s">
        <v>36</v>
      </c>
      <c r="B6015" t="s">
        <v>53</v>
      </c>
      <c r="C6015">
        <v>2000</v>
      </c>
      <c r="D6015">
        <v>1.8</v>
      </c>
      <c r="E6015" t="s">
        <v>28</v>
      </c>
      <c r="F6015" t="s">
        <v>25</v>
      </c>
      <c r="G6015">
        <v>145628</v>
      </c>
      <c r="H6015">
        <v>5</v>
      </c>
      <c r="I6015">
        <v>2</v>
      </c>
      <c r="J6015">
        <v>2987</v>
      </c>
      <c r="K6015">
        <v>0.59814632663055123</v>
      </c>
    </row>
    <row r="6016" spans="1:11" x14ac:dyDescent="0.25">
      <c r="A6016" t="s">
        <v>23</v>
      </c>
      <c r="B6016" t="s">
        <v>45</v>
      </c>
      <c r="C6016">
        <v>2011</v>
      </c>
      <c r="D6016">
        <v>3.1</v>
      </c>
      <c r="E6016" t="s">
        <v>16</v>
      </c>
      <c r="F6016" t="s">
        <v>17</v>
      </c>
      <c r="G6016">
        <v>273272</v>
      </c>
      <c r="H6016">
        <v>2</v>
      </c>
      <c r="I6016">
        <v>5</v>
      </c>
      <c r="J6016">
        <v>7534</v>
      </c>
      <c r="K6016">
        <v>0.59816356314831631</v>
      </c>
    </row>
    <row r="6017" spans="1:11" x14ac:dyDescent="0.25">
      <c r="A6017" t="s">
        <v>29</v>
      </c>
      <c r="B6017" t="s">
        <v>35</v>
      </c>
      <c r="C6017">
        <v>2007</v>
      </c>
      <c r="D6017">
        <v>3.3</v>
      </c>
      <c r="E6017" t="s">
        <v>12</v>
      </c>
      <c r="F6017" t="s">
        <v>13</v>
      </c>
      <c r="G6017">
        <v>208574</v>
      </c>
      <c r="H6017">
        <v>4</v>
      </c>
      <c r="I6017">
        <v>3</v>
      </c>
      <c r="J6017">
        <v>5328</v>
      </c>
      <c r="K6017">
        <v>0.59817631479127753</v>
      </c>
    </row>
    <row r="6018" spans="1:11" x14ac:dyDescent="0.25">
      <c r="A6018" t="s">
        <v>14</v>
      </c>
      <c r="B6018" t="s">
        <v>39</v>
      </c>
      <c r="C6018">
        <v>2019</v>
      </c>
      <c r="D6018">
        <v>2.2999999999999998</v>
      </c>
      <c r="E6018" t="s">
        <v>28</v>
      </c>
      <c r="F6018" t="s">
        <v>25</v>
      </c>
      <c r="G6018">
        <v>144369</v>
      </c>
      <c r="H6018">
        <v>4</v>
      </c>
      <c r="I6018">
        <v>3</v>
      </c>
      <c r="J6018">
        <v>9212</v>
      </c>
      <c r="K6018">
        <v>0.59822605645040672</v>
      </c>
    </row>
    <row r="6019" spans="1:11" x14ac:dyDescent="0.25">
      <c r="A6019" t="s">
        <v>40</v>
      </c>
      <c r="B6019" t="s">
        <v>49</v>
      </c>
      <c r="C6019">
        <v>2023</v>
      </c>
      <c r="D6019">
        <v>4.3</v>
      </c>
      <c r="E6019" t="s">
        <v>28</v>
      </c>
      <c r="F6019" t="s">
        <v>25</v>
      </c>
      <c r="G6019">
        <v>28020</v>
      </c>
      <c r="H6019">
        <v>3</v>
      </c>
      <c r="I6019">
        <v>3</v>
      </c>
      <c r="J6019">
        <v>14739</v>
      </c>
      <c r="K6019">
        <v>0.5983075074369596</v>
      </c>
    </row>
    <row r="6020" spans="1:11" x14ac:dyDescent="0.25">
      <c r="A6020" t="s">
        <v>40</v>
      </c>
      <c r="B6020" t="s">
        <v>41</v>
      </c>
      <c r="C6020">
        <v>2015</v>
      </c>
      <c r="D6020">
        <v>1.8</v>
      </c>
      <c r="E6020" t="s">
        <v>22</v>
      </c>
      <c r="F6020" t="s">
        <v>25</v>
      </c>
      <c r="G6020">
        <v>83464</v>
      </c>
      <c r="H6020">
        <v>3</v>
      </c>
      <c r="I6020">
        <v>1</v>
      </c>
      <c r="J6020">
        <v>10730</v>
      </c>
      <c r="K6020">
        <v>0.5984877293823514</v>
      </c>
    </row>
    <row r="6021" spans="1:11" x14ac:dyDescent="0.25">
      <c r="A6021" t="s">
        <v>23</v>
      </c>
      <c r="B6021" t="s">
        <v>24</v>
      </c>
      <c r="C6021">
        <v>2004</v>
      </c>
      <c r="D6021">
        <v>1.2</v>
      </c>
      <c r="E6021" t="s">
        <v>16</v>
      </c>
      <c r="F6021" t="s">
        <v>25</v>
      </c>
      <c r="G6021">
        <v>112247</v>
      </c>
      <c r="H6021">
        <v>2</v>
      </c>
      <c r="I6021">
        <v>4</v>
      </c>
      <c r="J6021">
        <v>5255</v>
      </c>
      <c r="K6021">
        <v>0.59850480130257955</v>
      </c>
    </row>
    <row r="6022" spans="1:11" x14ac:dyDescent="0.25">
      <c r="A6022" t="s">
        <v>26</v>
      </c>
      <c r="B6022" t="s">
        <v>27</v>
      </c>
      <c r="C6022">
        <v>2021</v>
      </c>
      <c r="D6022">
        <v>3.3</v>
      </c>
      <c r="E6022" t="s">
        <v>22</v>
      </c>
      <c r="F6022" t="s">
        <v>25</v>
      </c>
      <c r="G6022">
        <v>287953</v>
      </c>
      <c r="H6022">
        <v>3</v>
      </c>
      <c r="I6022">
        <v>4</v>
      </c>
      <c r="J6022">
        <v>9940</v>
      </c>
      <c r="K6022">
        <v>0.59863822441400905</v>
      </c>
    </row>
    <row r="6023" spans="1:11" x14ac:dyDescent="0.25">
      <c r="A6023" t="s">
        <v>14</v>
      </c>
      <c r="B6023" t="s">
        <v>46</v>
      </c>
      <c r="C6023">
        <v>2002</v>
      </c>
      <c r="D6023">
        <v>3.5</v>
      </c>
      <c r="E6023" t="s">
        <v>22</v>
      </c>
      <c r="F6023" t="s">
        <v>17</v>
      </c>
      <c r="G6023">
        <v>2288</v>
      </c>
      <c r="H6023">
        <v>3</v>
      </c>
      <c r="I6023">
        <v>5</v>
      </c>
      <c r="J6023">
        <v>11654</v>
      </c>
      <c r="K6023">
        <v>0.59891537130268124</v>
      </c>
    </row>
    <row r="6024" spans="1:11" x14ac:dyDescent="0.25">
      <c r="A6024" t="s">
        <v>29</v>
      </c>
      <c r="B6024" t="s">
        <v>35</v>
      </c>
      <c r="C6024">
        <v>2020</v>
      </c>
      <c r="D6024">
        <v>1.1000000000000001</v>
      </c>
      <c r="E6024" t="s">
        <v>22</v>
      </c>
      <c r="F6024" t="s">
        <v>17</v>
      </c>
      <c r="G6024">
        <v>271910</v>
      </c>
      <c r="H6024">
        <v>5</v>
      </c>
      <c r="I6024">
        <v>5</v>
      </c>
      <c r="J6024">
        <v>9261</v>
      </c>
      <c r="K6024">
        <v>0.59936571285960016</v>
      </c>
    </row>
    <row r="6025" spans="1:11" x14ac:dyDescent="0.25">
      <c r="A6025" t="s">
        <v>26</v>
      </c>
      <c r="B6025" t="s">
        <v>47</v>
      </c>
      <c r="C6025">
        <v>2014</v>
      </c>
      <c r="D6025">
        <v>1.8</v>
      </c>
      <c r="E6025" t="s">
        <v>22</v>
      </c>
      <c r="F6025" t="s">
        <v>13</v>
      </c>
      <c r="G6025">
        <v>106111</v>
      </c>
      <c r="H6025">
        <v>2</v>
      </c>
      <c r="I6025">
        <v>3</v>
      </c>
      <c r="J6025">
        <v>9977</v>
      </c>
      <c r="K6025">
        <v>0.5993959867981975</v>
      </c>
    </row>
    <row r="6026" spans="1:11" x14ac:dyDescent="0.25">
      <c r="A6026" t="s">
        <v>36</v>
      </c>
      <c r="B6026" t="s">
        <v>53</v>
      </c>
      <c r="C6026">
        <v>2010</v>
      </c>
      <c r="D6026">
        <v>2.2999999999999998</v>
      </c>
      <c r="E6026" t="s">
        <v>28</v>
      </c>
      <c r="F6026" t="s">
        <v>25</v>
      </c>
      <c r="G6026">
        <v>121043</v>
      </c>
      <c r="H6026">
        <v>3</v>
      </c>
      <c r="I6026">
        <v>5</v>
      </c>
      <c r="J6026">
        <v>6979</v>
      </c>
      <c r="K6026">
        <v>0.59947317030995573</v>
      </c>
    </row>
    <row r="6027" spans="1:11" x14ac:dyDescent="0.25">
      <c r="A6027" t="s">
        <v>10</v>
      </c>
      <c r="B6027" t="s">
        <v>11</v>
      </c>
      <c r="C6027">
        <v>2022</v>
      </c>
      <c r="D6027">
        <v>4.9000000000000004</v>
      </c>
      <c r="E6027" t="s">
        <v>28</v>
      </c>
      <c r="F6027" t="s">
        <v>13</v>
      </c>
      <c r="G6027">
        <v>6863</v>
      </c>
      <c r="H6027">
        <v>2</v>
      </c>
      <c r="I6027">
        <v>1</v>
      </c>
      <c r="J6027">
        <v>15462</v>
      </c>
      <c r="K6027">
        <v>0.59951549774181179</v>
      </c>
    </row>
    <row r="6028" spans="1:11" x14ac:dyDescent="0.25">
      <c r="A6028" t="s">
        <v>18</v>
      </c>
      <c r="B6028" t="s">
        <v>52</v>
      </c>
      <c r="C6028">
        <v>2008</v>
      </c>
      <c r="D6028">
        <v>2.5</v>
      </c>
      <c r="E6028" t="s">
        <v>22</v>
      </c>
      <c r="F6028" t="s">
        <v>13</v>
      </c>
      <c r="G6028">
        <v>155908</v>
      </c>
      <c r="H6028">
        <v>2</v>
      </c>
      <c r="I6028">
        <v>2</v>
      </c>
      <c r="J6028">
        <v>7881</v>
      </c>
      <c r="K6028">
        <v>0.59952753178914786</v>
      </c>
    </row>
    <row r="6029" spans="1:11" x14ac:dyDescent="0.25">
      <c r="A6029" t="s">
        <v>40</v>
      </c>
      <c r="B6029" t="s">
        <v>41</v>
      </c>
      <c r="C6029">
        <v>2008</v>
      </c>
      <c r="D6029">
        <v>3.9</v>
      </c>
      <c r="E6029" t="s">
        <v>28</v>
      </c>
      <c r="F6029" t="s">
        <v>17</v>
      </c>
      <c r="G6029">
        <v>180706</v>
      </c>
      <c r="H6029">
        <v>2</v>
      </c>
      <c r="I6029">
        <v>5</v>
      </c>
      <c r="J6029">
        <v>8285</v>
      </c>
      <c r="K6029">
        <v>0.59954438738335147</v>
      </c>
    </row>
    <row r="6030" spans="1:11" x14ac:dyDescent="0.25">
      <c r="A6030" t="s">
        <v>20</v>
      </c>
      <c r="B6030" t="s">
        <v>50</v>
      </c>
      <c r="C6030">
        <v>2006</v>
      </c>
      <c r="D6030">
        <v>3.4</v>
      </c>
      <c r="E6030" t="s">
        <v>28</v>
      </c>
      <c r="F6030" t="s">
        <v>13</v>
      </c>
      <c r="G6030">
        <v>61829</v>
      </c>
      <c r="H6030">
        <v>2</v>
      </c>
      <c r="I6030">
        <v>2</v>
      </c>
      <c r="J6030">
        <v>8063</v>
      </c>
      <c r="K6030">
        <v>0.59956882638165176</v>
      </c>
    </row>
    <row r="6031" spans="1:11" x14ac:dyDescent="0.25">
      <c r="A6031" t="s">
        <v>18</v>
      </c>
      <c r="B6031" t="s">
        <v>54</v>
      </c>
      <c r="C6031">
        <v>2003</v>
      </c>
      <c r="D6031">
        <v>1</v>
      </c>
      <c r="E6031" t="s">
        <v>28</v>
      </c>
      <c r="F6031" t="s">
        <v>13</v>
      </c>
      <c r="G6031">
        <v>290535</v>
      </c>
      <c r="H6031">
        <v>5</v>
      </c>
      <c r="I6031">
        <v>2</v>
      </c>
      <c r="J6031">
        <v>2000</v>
      </c>
      <c r="K6031">
        <v>0.59959503056503372</v>
      </c>
    </row>
    <row r="6032" spans="1:11" x14ac:dyDescent="0.25">
      <c r="A6032" t="s">
        <v>10</v>
      </c>
      <c r="B6032" t="s">
        <v>48</v>
      </c>
      <c r="C6032">
        <v>2007</v>
      </c>
      <c r="D6032">
        <v>4.4000000000000004</v>
      </c>
      <c r="E6032" t="s">
        <v>22</v>
      </c>
      <c r="F6032" t="s">
        <v>17</v>
      </c>
      <c r="G6032">
        <v>127257</v>
      </c>
      <c r="H6032">
        <v>2</v>
      </c>
      <c r="I6032">
        <v>4</v>
      </c>
      <c r="J6032">
        <v>11554</v>
      </c>
      <c r="K6032">
        <v>0.5996223934273649</v>
      </c>
    </row>
    <row r="6033" spans="1:11" x14ac:dyDescent="0.25">
      <c r="A6033" t="s">
        <v>23</v>
      </c>
      <c r="B6033" t="s">
        <v>38</v>
      </c>
      <c r="C6033">
        <v>2000</v>
      </c>
      <c r="D6033">
        <v>2.2000000000000002</v>
      </c>
      <c r="E6033" t="s">
        <v>22</v>
      </c>
      <c r="F6033" t="s">
        <v>25</v>
      </c>
      <c r="G6033">
        <v>237559</v>
      </c>
      <c r="H6033">
        <v>4</v>
      </c>
      <c r="I6033">
        <v>5</v>
      </c>
      <c r="J6033">
        <v>3548</v>
      </c>
      <c r="K6033">
        <v>0.59977267788760091</v>
      </c>
    </row>
    <row r="6034" spans="1:11" x14ac:dyDescent="0.25">
      <c r="A6034" t="s">
        <v>20</v>
      </c>
      <c r="B6034" t="s">
        <v>21</v>
      </c>
      <c r="C6034">
        <v>2009</v>
      </c>
      <c r="D6034">
        <v>3.5</v>
      </c>
      <c r="E6034" t="s">
        <v>22</v>
      </c>
      <c r="F6034" t="s">
        <v>13</v>
      </c>
      <c r="G6034">
        <v>76449</v>
      </c>
      <c r="H6034">
        <v>4</v>
      </c>
      <c r="I6034">
        <v>2</v>
      </c>
      <c r="J6034">
        <v>10771</v>
      </c>
      <c r="K6034">
        <v>0.59986133135376019</v>
      </c>
    </row>
    <row r="6035" spans="1:11" x14ac:dyDescent="0.25">
      <c r="A6035" t="s">
        <v>14</v>
      </c>
      <c r="B6035" t="s">
        <v>39</v>
      </c>
      <c r="C6035">
        <v>2012</v>
      </c>
      <c r="D6035">
        <v>3.1</v>
      </c>
      <c r="E6035" t="s">
        <v>28</v>
      </c>
      <c r="F6035" t="s">
        <v>17</v>
      </c>
      <c r="G6035">
        <v>295072</v>
      </c>
      <c r="H6035">
        <v>5</v>
      </c>
      <c r="I6035">
        <v>2</v>
      </c>
      <c r="J6035">
        <v>6398</v>
      </c>
      <c r="K6035">
        <v>0.60012117459215963</v>
      </c>
    </row>
    <row r="6036" spans="1:11" x14ac:dyDescent="0.25">
      <c r="A6036" t="s">
        <v>29</v>
      </c>
      <c r="B6036" t="s">
        <v>35</v>
      </c>
      <c r="C6036">
        <v>2014</v>
      </c>
      <c r="D6036">
        <v>4</v>
      </c>
      <c r="E6036" t="s">
        <v>28</v>
      </c>
      <c r="F6036" t="s">
        <v>13</v>
      </c>
      <c r="G6036">
        <v>287926</v>
      </c>
      <c r="H6036">
        <v>5</v>
      </c>
      <c r="I6036">
        <v>2</v>
      </c>
      <c r="J6036">
        <v>6541</v>
      </c>
      <c r="K6036">
        <v>0.60020370906356668</v>
      </c>
    </row>
    <row r="6037" spans="1:11" x14ac:dyDescent="0.25">
      <c r="A6037" t="s">
        <v>33</v>
      </c>
      <c r="B6037" t="s">
        <v>34</v>
      </c>
      <c r="C6037">
        <v>2021</v>
      </c>
      <c r="D6037">
        <v>2.9</v>
      </c>
      <c r="E6037" t="s">
        <v>12</v>
      </c>
      <c r="F6037" t="s">
        <v>17</v>
      </c>
      <c r="G6037">
        <v>197176</v>
      </c>
      <c r="H6037">
        <v>2</v>
      </c>
      <c r="I6037">
        <v>3</v>
      </c>
      <c r="J6037">
        <v>10856</v>
      </c>
      <c r="K6037">
        <v>0.60023620913737574</v>
      </c>
    </row>
    <row r="6038" spans="1:11" x14ac:dyDescent="0.25">
      <c r="A6038" t="s">
        <v>26</v>
      </c>
      <c r="B6038" t="s">
        <v>32</v>
      </c>
      <c r="C6038">
        <v>2011</v>
      </c>
      <c r="D6038">
        <v>4.0999999999999996</v>
      </c>
      <c r="E6038" t="s">
        <v>28</v>
      </c>
      <c r="F6038" t="s">
        <v>17</v>
      </c>
      <c r="G6038">
        <v>266197</v>
      </c>
      <c r="H6038">
        <v>2</v>
      </c>
      <c r="I6038">
        <v>4</v>
      </c>
      <c r="J6038">
        <v>7676</v>
      </c>
      <c r="K6038">
        <v>0.60026505301459232</v>
      </c>
    </row>
    <row r="6039" spans="1:11" x14ac:dyDescent="0.25">
      <c r="A6039" t="s">
        <v>36</v>
      </c>
      <c r="B6039" t="s">
        <v>44</v>
      </c>
      <c r="C6039">
        <v>2001</v>
      </c>
      <c r="D6039">
        <v>1.8</v>
      </c>
      <c r="E6039" t="s">
        <v>12</v>
      </c>
      <c r="F6039" t="s">
        <v>25</v>
      </c>
      <c r="G6039">
        <v>210021</v>
      </c>
      <c r="H6039">
        <v>2</v>
      </c>
      <c r="I6039">
        <v>2</v>
      </c>
      <c r="J6039">
        <v>2000</v>
      </c>
      <c r="K6039">
        <v>0.60037173725585447</v>
      </c>
    </row>
    <row r="6040" spans="1:11" x14ac:dyDescent="0.25">
      <c r="A6040" t="s">
        <v>40</v>
      </c>
      <c r="B6040" t="s">
        <v>51</v>
      </c>
      <c r="C6040">
        <v>2015</v>
      </c>
      <c r="D6040">
        <v>2.7</v>
      </c>
      <c r="E6040" t="s">
        <v>28</v>
      </c>
      <c r="F6040" t="s">
        <v>17</v>
      </c>
      <c r="G6040">
        <v>198182</v>
      </c>
      <c r="H6040">
        <v>2</v>
      </c>
      <c r="I6040">
        <v>1</v>
      </c>
      <c r="J6040">
        <v>8836</v>
      </c>
      <c r="K6040">
        <v>0.60041848956164368</v>
      </c>
    </row>
    <row r="6041" spans="1:11" x14ac:dyDescent="0.25">
      <c r="A6041" t="s">
        <v>10</v>
      </c>
      <c r="B6041" t="s">
        <v>48</v>
      </c>
      <c r="C6041">
        <v>2015</v>
      </c>
      <c r="D6041">
        <v>4.7</v>
      </c>
      <c r="E6041" t="s">
        <v>22</v>
      </c>
      <c r="F6041" t="s">
        <v>25</v>
      </c>
      <c r="G6041">
        <v>160208</v>
      </c>
      <c r="H6041">
        <v>2</v>
      </c>
      <c r="I6041">
        <v>3</v>
      </c>
      <c r="J6041">
        <v>12095</v>
      </c>
      <c r="K6041">
        <v>0.60051106121910824</v>
      </c>
    </row>
    <row r="6042" spans="1:11" x14ac:dyDescent="0.25">
      <c r="A6042" t="s">
        <v>18</v>
      </c>
      <c r="B6042" t="s">
        <v>52</v>
      </c>
      <c r="C6042">
        <v>2006</v>
      </c>
      <c r="D6042">
        <v>4.5</v>
      </c>
      <c r="E6042" t="s">
        <v>12</v>
      </c>
      <c r="F6042" t="s">
        <v>13</v>
      </c>
      <c r="G6042">
        <v>117365</v>
      </c>
      <c r="H6042">
        <v>3</v>
      </c>
      <c r="I6042">
        <v>3</v>
      </c>
      <c r="J6042">
        <v>8052</v>
      </c>
      <c r="K6042">
        <v>0.60055207241797504</v>
      </c>
    </row>
    <row r="6043" spans="1:11" x14ac:dyDescent="0.25">
      <c r="A6043" t="s">
        <v>18</v>
      </c>
      <c r="B6043" t="s">
        <v>54</v>
      </c>
      <c r="C6043">
        <v>2020</v>
      </c>
      <c r="D6043">
        <v>2.5</v>
      </c>
      <c r="E6043" t="s">
        <v>12</v>
      </c>
      <c r="F6043" t="s">
        <v>13</v>
      </c>
      <c r="G6043">
        <v>177299</v>
      </c>
      <c r="H6043">
        <v>3</v>
      </c>
      <c r="I6043">
        <v>1</v>
      </c>
      <c r="J6043">
        <v>9054</v>
      </c>
      <c r="K6043">
        <v>0.60069007493148685</v>
      </c>
    </row>
    <row r="6044" spans="1:11" x14ac:dyDescent="0.25">
      <c r="A6044" t="s">
        <v>26</v>
      </c>
      <c r="B6044" t="s">
        <v>47</v>
      </c>
      <c r="C6044">
        <v>2008</v>
      </c>
      <c r="D6044">
        <v>4.3</v>
      </c>
      <c r="E6044" t="s">
        <v>28</v>
      </c>
      <c r="F6044" t="s">
        <v>17</v>
      </c>
      <c r="G6044">
        <v>60987</v>
      </c>
      <c r="H6044">
        <v>4</v>
      </c>
      <c r="I6044">
        <v>3</v>
      </c>
      <c r="J6044">
        <v>11080</v>
      </c>
      <c r="K6044">
        <v>0.60073729290582645</v>
      </c>
    </row>
    <row r="6045" spans="1:11" x14ac:dyDescent="0.25">
      <c r="A6045" t="s">
        <v>26</v>
      </c>
      <c r="B6045" t="s">
        <v>27</v>
      </c>
      <c r="C6045">
        <v>2003</v>
      </c>
      <c r="D6045">
        <v>4.8</v>
      </c>
      <c r="E6045" t="s">
        <v>12</v>
      </c>
      <c r="F6045" t="s">
        <v>25</v>
      </c>
      <c r="G6045">
        <v>44756</v>
      </c>
      <c r="H6045">
        <v>4</v>
      </c>
      <c r="I6045">
        <v>5</v>
      </c>
      <c r="J6045">
        <v>8904</v>
      </c>
      <c r="K6045">
        <v>0.60077401909855432</v>
      </c>
    </row>
    <row r="6046" spans="1:11" x14ac:dyDescent="0.25">
      <c r="A6046" t="s">
        <v>33</v>
      </c>
      <c r="B6046" t="s">
        <v>34</v>
      </c>
      <c r="C6046">
        <v>2005</v>
      </c>
      <c r="D6046">
        <v>1.1000000000000001</v>
      </c>
      <c r="E6046" t="s">
        <v>12</v>
      </c>
      <c r="F6046" t="s">
        <v>17</v>
      </c>
      <c r="G6046">
        <v>197972</v>
      </c>
      <c r="H6046">
        <v>2</v>
      </c>
      <c r="I6046">
        <v>5</v>
      </c>
      <c r="J6046">
        <v>4240</v>
      </c>
      <c r="K6046">
        <v>0.60122438806438039</v>
      </c>
    </row>
    <row r="6047" spans="1:11" x14ac:dyDescent="0.25">
      <c r="A6047" t="s">
        <v>36</v>
      </c>
      <c r="B6047" t="s">
        <v>53</v>
      </c>
      <c r="C6047">
        <v>2010</v>
      </c>
      <c r="D6047">
        <v>1.5</v>
      </c>
      <c r="E6047" t="s">
        <v>28</v>
      </c>
      <c r="F6047" t="s">
        <v>25</v>
      </c>
      <c r="G6047">
        <v>54123</v>
      </c>
      <c r="H6047">
        <v>2</v>
      </c>
      <c r="I6047">
        <v>2</v>
      </c>
      <c r="J6047">
        <v>7517</v>
      </c>
      <c r="K6047">
        <v>0.60137332335581706</v>
      </c>
    </row>
    <row r="6048" spans="1:11" x14ac:dyDescent="0.25">
      <c r="A6048" t="s">
        <v>29</v>
      </c>
      <c r="B6048" t="s">
        <v>30</v>
      </c>
      <c r="C6048">
        <v>2023</v>
      </c>
      <c r="D6048">
        <v>2.2999999999999998</v>
      </c>
      <c r="E6048" t="s">
        <v>28</v>
      </c>
      <c r="F6048" t="s">
        <v>17</v>
      </c>
      <c r="G6048">
        <v>115197</v>
      </c>
      <c r="H6048">
        <v>2</v>
      </c>
      <c r="I6048">
        <v>1</v>
      </c>
      <c r="J6048">
        <v>12496</v>
      </c>
      <c r="K6048">
        <v>0.60140759686381395</v>
      </c>
    </row>
    <row r="6049" spans="1:11" x14ac:dyDescent="0.25">
      <c r="A6049" t="s">
        <v>23</v>
      </c>
      <c r="B6049" t="s">
        <v>24</v>
      </c>
      <c r="C6049">
        <v>2022</v>
      </c>
      <c r="D6049">
        <v>1.1000000000000001</v>
      </c>
      <c r="E6049" t="s">
        <v>16</v>
      </c>
      <c r="F6049" t="s">
        <v>17</v>
      </c>
      <c r="G6049">
        <v>263064</v>
      </c>
      <c r="H6049">
        <v>5</v>
      </c>
      <c r="I6049">
        <v>3</v>
      </c>
      <c r="J6049">
        <v>9038</v>
      </c>
      <c r="K6049">
        <v>0.60141913259624602</v>
      </c>
    </row>
    <row r="6050" spans="1:11" x14ac:dyDescent="0.25">
      <c r="A6050" t="s">
        <v>33</v>
      </c>
      <c r="B6050" t="s">
        <v>34</v>
      </c>
      <c r="C6050">
        <v>2011</v>
      </c>
      <c r="D6050">
        <v>4.5</v>
      </c>
      <c r="E6050" t="s">
        <v>28</v>
      </c>
      <c r="F6050" t="s">
        <v>17</v>
      </c>
      <c r="G6050">
        <v>188240</v>
      </c>
      <c r="H6050">
        <v>5</v>
      </c>
      <c r="I6050">
        <v>3</v>
      </c>
      <c r="J6050">
        <v>9635</v>
      </c>
      <c r="K6050">
        <v>0.6015132264002867</v>
      </c>
    </row>
    <row r="6051" spans="1:11" x14ac:dyDescent="0.25">
      <c r="A6051" t="s">
        <v>36</v>
      </c>
      <c r="B6051" t="s">
        <v>53</v>
      </c>
      <c r="C6051">
        <v>2017</v>
      </c>
      <c r="D6051">
        <v>4.4000000000000004</v>
      </c>
      <c r="E6051" t="s">
        <v>16</v>
      </c>
      <c r="F6051" t="s">
        <v>25</v>
      </c>
      <c r="G6051">
        <v>248658</v>
      </c>
      <c r="H6051">
        <v>5</v>
      </c>
      <c r="I6051">
        <v>4</v>
      </c>
      <c r="J6051">
        <v>9626</v>
      </c>
      <c r="K6051">
        <v>0.60165008380638629</v>
      </c>
    </row>
    <row r="6052" spans="1:11" x14ac:dyDescent="0.25">
      <c r="A6052" t="s">
        <v>18</v>
      </c>
      <c r="B6052" t="s">
        <v>54</v>
      </c>
      <c r="C6052">
        <v>2018</v>
      </c>
      <c r="D6052">
        <v>1.6</v>
      </c>
      <c r="E6052" t="s">
        <v>28</v>
      </c>
      <c r="F6052" t="s">
        <v>17</v>
      </c>
      <c r="G6052">
        <v>285132</v>
      </c>
      <c r="H6052">
        <v>3</v>
      </c>
      <c r="I6052">
        <v>5</v>
      </c>
      <c r="J6052">
        <v>6897</v>
      </c>
      <c r="K6052">
        <v>0.60165580334584334</v>
      </c>
    </row>
    <row r="6053" spans="1:11" x14ac:dyDescent="0.25">
      <c r="A6053" t="s">
        <v>40</v>
      </c>
      <c r="B6053" t="s">
        <v>51</v>
      </c>
      <c r="C6053">
        <v>2018</v>
      </c>
      <c r="D6053">
        <v>2.2000000000000002</v>
      </c>
      <c r="E6053" t="s">
        <v>22</v>
      </c>
      <c r="F6053" t="s">
        <v>25</v>
      </c>
      <c r="G6053">
        <v>217000</v>
      </c>
      <c r="H6053">
        <v>3</v>
      </c>
      <c r="I6053">
        <v>4</v>
      </c>
      <c r="J6053">
        <v>9360</v>
      </c>
      <c r="K6053">
        <v>0.60174939969571384</v>
      </c>
    </row>
    <row r="6054" spans="1:11" x14ac:dyDescent="0.25">
      <c r="A6054" t="s">
        <v>20</v>
      </c>
      <c r="B6054" t="s">
        <v>42</v>
      </c>
      <c r="C6054">
        <v>2012</v>
      </c>
      <c r="D6054">
        <v>4.7</v>
      </c>
      <c r="E6054" t="s">
        <v>28</v>
      </c>
      <c r="F6054" t="s">
        <v>17</v>
      </c>
      <c r="G6054">
        <v>192319</v>
      </c>
      <c r="H6054">
        <v>2</v>
      </c>
      <c r="I6054">
        <v>2</v>
      </c>
      <c r="J6054">
        <v>10053</v>
      </c>
      <c r="K6054">
        <v>0.60195589667465665</v>
      </c>
    </row>
    <row r="6055" spans="1:11" x14ac:dyDescent="0.25">
      <c r="A6055" t="s">
        <v>33</v>
      </c>
      <c r="B6055" t="s">
        <v>43</v>
      </c>
      <c r="C6055">
        <v>2003</v>
      </c>
      <c r="D6055">
        <v>2.9</v>
      </c>
      <c r="E6055" t="s">
        <v>28</v>
      </c>
      <c r="F6055" t="s">
        <v>13</v>
      </c>
      <c r="G6055">
        <v>243002</v>
      </c>
      <c r="H6055">
        <v>4</v>
      </c>
      <c r="I6055">
        <v>5</v>
      </c>
      <c r="J6055">
        <v>3039</v>
      </c>
      <c r="K6055">
        <v>0.60202563510609641</v>
      </c>
    </row>
    <row r="6056" spans="1:11" x14ac:dyDescent="0.25">
      <c r="A6056" t="s">
        <v>18</v>
      </c>
      <c r="B6056" t="s">
        <v>19</v>
      </c>
      <c r="C6056">
        <v>2001</v>
      </c>
      <c r="D6056">
        <v>2.2999999999999998</v>
      </c>
      <c r="E6056" t="s">
        <v>16</v>
      </c>
      <c r="F6056" t="s">
        <v>17</v>
      </c>
      <c r="G6056">
        <v>211575</v>
      </c>
      <c r="H6056">
        <v>4</v>
      </c>
      <c r="I6056">
        <v>2</v>
      </c>
      <c r="J6056">
        <v>4968</v>
      </c>
      <c r="K6056">
        <v>0.60203499444680741</v>
      </c>
    </row>
    <row r="6057" spans="1:11" x14ac:dyDescent="0.25">
      <c r="A6057" t="s">
        <v>29</v>
      </c>
      <c r="B6057" t="s">
        <v>56</v>
      </c>
      <c r="C6057">
        <v>2011</v>
      </c>
      <c r="D6057">
        <v>2.1</v>
      </c>
      <c r="E6057" t="s">
        <v>22</v>
      </c>
      <c r="F6057" t="s">
        <v>25</v>
      </c>
      <c r="G6057">
        <v>170168</v>
      </c>
      <c r="H6057">
        <v>3</v>
      </c>
      <c r="I6057">
        <v>3</v>
      </c>
      <c r="J6057">
        <v>8096</v>
      </c>
      <c r="K6057">
        <v>0.60231922883379985</v>
      </c>
    </row>
    <row r="6058" spans="1:11" x14ac:dyDescent="0.25">
      <c r="A6058" t="s">
        <v>40</v>
      </c>
      <c r="B6058" t="s">
        <v>41</v>
      </c>
      <c r="C6058">
        <v>2003</v>
      </c>
      <c r="D6058">
        <v>4.4000000000000004</v>
      </c>
      <c r="E6058" t="s">
        <v>22</v>
      </c>
      <c r="F6058" t="s">
        <v>17</v>
      </c>
      <c r="G6058">
        <v>99011</v>
      </c>
      <c r="H6058">
        <v>4</v>
      </c>
      <c r="I6058">
        <v>1</v>
      </c>
      <c r="J6058">
        <v>10919</v>
      </c>
      <c r="K6058">
        <v>0.60233054132046038</v>
      </c>
    </row>
    <row r="6059" spans="1:11" x14ac:dyDescent="0.25">
      <c r="A6059" t="s">
        <v>14</v>
      </c>
      <c r="B6059" t="s">
        <v>46</v>
      </c>
      <c r="C6059">
        <v>2019</v>
      </c>
      <c r="D6059">
        <v>2.5</v>
      </c>
      <c r="E6059" t="s">
        <v>16</v>
      </c>
      <c r="F6059" t="s">
        <v>13</v>
      </c>
      <c r="G6059">
        <v>299406</v>
      </c>
      <c r="H6059">
        <v>3</v>
      </c>
      <c r="I6059">
        <v>1</v>
      </c>
      <c r="J6059">
        <v>7311</v>
      </c>
      <c r="K6059">
        <v>0.6024505616200283</v>
      </c>
    </row>
    <row r="6060" spans="1:11" x14ac:dyDescent="0.25">
      <c r="A6060" t="s">
        <v>33</v>
      </c>
      <c r="B6060" t="s">
        <v>34</v>
      </c>
      <c r="C6060">
        <v>2003</v>
      </c>
      <c r="D6060">
        <v>2.8</v>
      </c>
      <c r="E6060" t="s">
        <v>28</v>
      </c>
      <c r="F6060" t="s">
        <v>17</v>
      </c>
      <c r="G6060">
        <v>176448</v>
      </c>
      <c r="H6060">
        <v>5</v>
      </c>
      <c r="I6060">
        <v>5</v>
      </c>
      <c r="J6060">
        <v>5771</v>
      </c>
      <c r="K6060">
        <v>0.60245938385306963</v>
      </c>
    </row>
    <row r="6061" spans="1:11" x14ac:dyDescent="0.25">
      <c r="A6061" t="s">
        <v>40</v>
      </c>
      <c r="B6061" t="s">
        <v>49</v>
      </c>
      <c r="C6061">
        <v>2005</v>
      </c>
      <c r="D6061">
        <v>1</v>
      </c>
      <c r="E6061" t="s">
        <v>16</v>
      </c>
      <c r="F6061" t="s">
        <v>25</v>
      </c>
      <c r="G6061">
        <v>68819</v>
      </c>
      <c r="H6061">
        <v>2</v>
      </c>
      <c r="I6061">
        <v>3</v>
      </c>
      <c r="J6061">
        <v>6223</v>
      </c>
      <c r="K6061">
        <v>0.60247408417741477</v>
      </c>
    </row>
    <row r="6062" spans="1:11" x14ac:dyDescent="0.25">
      <c r="A6062" t="s">
        <v>14</v>
      </c>
      <c r="B6062" t="s">
        <v>15</v>
      </c>
      <c r="C6062">
        <v>2008</v>
      </c>
      <c r="D6062">
        <v>1.5</v>
      </c>
      <c r="E6062" t="s">
        <v>16</v>
      </c>
      <c r="F6062" t="s">
        <v>17</v>
      </c>
      <c r="G6062">
        <v>81677</v>
      </c>
      <c r="H6062">
        <v>4</v>
      </c>
      <c r="I6062">
        <v>3</v>
      </c>
      <c r="J6062">
        <v>8866</v>
      </c>
      <c r="K6062">
        <v>0.60266511919334165</v>
      </c>
    </row>
    <row r="6063" spans="1:11" x14ac:dyDescent="0.25">
      <c r="A6063" t="s">
        <v>18</v>
      </c>
      <c r="B6063" t="s">
        <v>19</v>
      </c>
      <c r="C6063">
        <v>2003</v>
      </c>
      <c r="D6063">
        <v>2.2000000000000002</v>
      </c>
      <c r="E6063" t="s">
        <v>16</v>
      </c>
      <c r="F6063" t="s">
        <v>25</v>
      </c>
      <c r="G6063">
        <v>17393</v>
      </c>
      <c r="H6063">
        <v>3</v>
      </c>
      <c r="I6063">
        <v>5</v>
      </c>
      <c r="J6063">
        <v>7852</v>
      </c>
      <c r="K6063">
        <v>0.60266877183716072</v>
      </c>
    </row>
    <row r="6064" spans="1:11" x14ac:dyDescent="0.25">
      <c r="A6064" t="s">
        <v>36</v>
      </c>
      <c r="B6064" t="s">
        <v>44</v>
      </c>
      <c r="C6064">
        <v>2006</v>
      </c>
      <c r="D6064">
        <v>4.5999999999999996</v>
      </c>
      <c r="E6064" t="s">
        <v>28</v>
      </c>
      <c r="F6064" t="s">
        <v>17</v>
      </c>
      <c r="G6064">
        <v>179087</v>
      </c>
      <c r="H6064">
        <v>3</v>
      </c>
      <c r="I6064">
        <v>2</v>
      </c>
      <c r="J6064">
        <v>8418</v>
      </c>
      <c r="K6064">
        <v>0.60289297116726492</v>
      </c>
    </row>
    <row r="6065" spans="1:11" x14ac:dyDescent="0.25">
      <c r="A6065" t="s">
        <v>20</v>
      </c>
      <c r="B6065" t="s">
        <v>42</v>
      </c>
      <c r="C6065">
        <v>2002</v>
      </c>
      <c r="D6065">
        <v>4.5</v>
      </c>
      <c r="E6065" t="s">
        <v>12</v>
      </c>
      <c r="F6065" t="s">
        <v>25</v>
      </c>
      <c r="G6065">
        <v>8398</v>
      </c>
      <c r="H6065">
        <v>4</v>
      </c>
      <c r="I6065">
        <v>4</v>
      </c>
      <c r="J6065">
        <v>9032</v>
      </c>
      <c r="K6065">
        <v>0.60319091202478992</v>
      </c>
    </row>
    <row r="6066" spans="1:11" x14ac:dyDescent="0.25">
      <c r="A6066" t="s">
        <v>33</v>
      </c>
      <c r="B6066" t="s">
        <v>55</v>
      </c>
      <c r="C6066">
        <v>2010</v>
      </c>
      <c r="D6066">
        <v>3.6</v>
      </c>
      <c r="E6066" t="s">
        <v>12</v>
      </c>
      <c r="F6066" t="s">
        <v>13</v>
      </c>
      <c r="G6066">
        <v>148488</v>
      </c>
      <c r="H6066">
        <v>4</v>
      </c>
      <c r="I6066">
        <v>2</v>
      </c>
      <c r="J6066">
        <v>7730</v>
      </c>
      <c r="K6066">
        <v>0.60323210114757431</v>
      </c>
    </row>
    <row r="6067" spans="1:11" x14ac:dyDescent="0.25">
      <c r="A6067" t="s">
        <v>36</v>
      </c>
      <c r="B6067" t="s">
        <v>37</v>
      </c>
      <c r="C6067">
        <v>2017</v>
      </c>
      <c r="D6067">
        <v>2.4</v>
      </c>
      <c r="E6067" t="s">
        <v>16</v>
      </c>
      <c r="F6067" t="s">
        <v>17</v>
      </c>
      <c r="G6067">
        <v>140689</v>
      </c>
      <c r="H6067">
        <v>4</v>
      </c>
      <c r="I6067">
        <v>5</v>
      </c>
      <c r="J6067">
        <v>11286</v>
      </c>
      <c r="K6067">
        <v>0.60339868488331394</v>
      </c>
    </row>
    <row r="6068" spans="1:11" x14ac:dyDescent="0.25">
      <c r="A6068" t="s">
        <v>33</v>
      </c>
      <c r="B6068" t="s">
        <v>55</v>
      </c>
      <c r="C6068">
        <v>2012</v>
      </c>
      <c r="D6068">
        <v>1.9</v>
      </c>
      <c r="E6068" t="s">
        <v>12</v>
      </c>
      <c r="F6068" t="s">
        <v>17</v>
      </c>
      <c r="G6068">
        <v>48209</v>
      </c>
      <c r="H6068">
        <v>4</v>
      </c>
      <c r="I6068">
        <v>2</v>
      </c>
      <c r="J6068">
        <v>10135</v>
      </c>
      <c r="K6068">
        <v>0.60346946733423568</v>
      </c>
    </row>
    <row r="6069" spans="1:11" x14ac:dyDescent="0.25">
      <c r="A6069" t="s">
        <v>18</v>
      </c>
      <c r="B6069" t="s">
        <v>54</v>
      </c>
      <c r="C6069">
        <v>2018</v>
      </c>
      <c r="D6069">
        <v>3.7</v>
      </c>
      <c r="E6069" t="s">
        <v>16</v>
      </c>
      <c r="F6069" t="s">
        <v>25</v>
      </c>
      <c r="G6069">
        <v>215331</v>
      </c>
      <c r="H6069">
        <v>2</v>
      </c>
      <c r="I6069">
        <v>3</v>
      </c>
      <c r="J6069">
        <v>9893</v>
      </c>
      <c r="K6069">
        <v>0.60355075687268656</v>
      </c>
    </row>
    <row r="6070" spans="1:11" x14ac:dyDescent="0.25">
      <c r="A6070" t="s">
        <v>20</v>
      </c>
      <c r="B6070" t="s">
        <v>21</v>
      </c>
      <c r="C6070">
        <v>2020</v>
      </c>
      <c r="D6070">
        <v>5</v>
      </c>
      <c r="E6070" t="s">
        <v>12</v>
      </c>
      <c r="F6070" t="s">
        <v>17</v>
      </c>
      <c r="G6070">
        <v>56508</v>
      </c>
      <c r="H6070">
        <v>3</v>
      </c>
      <c r="I6070">
        <v>3</v>
      </c>
      <c r="J6070">
        <v>15469</v>
      </c>
      <c r="K6070">
        <v>0.60356998615113722</v>
      </c>
    </row>
    <row r="6071" spans="1:11" x14ac:dyDescent="0.25">
      <c r="A6071" t="s">
        <v>20</v>
      </c>
      <c r="B6071" t="s">
        <v>42</v>
      </c>
      <c r="C6071">
        <v>2008</v>
      </c>
      <c r="D6071">
        <v>3.3</v>
      </c>
      <c r="E6071" t="s">
        <v>22</v>
      </c>
      <c r="F6071" t="s">
        <v>17</v>
      </c>
      <c r="G6071">
        <v>10998</v>
      </c>
      <c r="H6071">
        <v>5</v>
      </c>
      <c r="I6071">
        <v>3</v>
      </c>
      <c r="J6071">
        <v>13080</v>
      </c>
      <c r="K6071">
        <v>0.60397815027187285</v>
      </c>
    </row>
    <row r="6072" spans="1:11" x14ac:dyDescent="0.25">
      <c r="A6072" t="s">
        <v>29</v>
      </c>
      <c r="B6072" t="s">
        <v>30</v>
      </c>
      <c r="C6072">
        <v>2003</v>
      </c>
      <c r="D6072">
        <v>3.5</v>
      </c>
      <c r="E6072" t="s">
        <v>12</v>
      </c>
      <c r="F6072" t="s">
        <v>25</v>
      </c>
      <c r="G6072">
        <v>170089</v>
      </c>
      <c r="H6072">
        <v>2</v>
      </c>
      <c r="I6072">
        <v>1</v>
      </c>
      <c r="J6072">
        <v>5098</v>
      </c>
      <c r="K6072">
        <v>0.6040011033898357</v>
      </c>
    </row>
    <row r="6073" spans="1:11" x14ac:dyDescent="0.25">
      <c r="A6073" t="s">
        <v>40</v>
      </c>
      <c r="B6073" t="s">
        <v>49</v>
      </c>
      <c r="C6073">
        <v>2022</v>
      </c>
      <c r="D6073">
        <v>1.6</v>
      </c>
      <c r="E6073" t="s">
        <v>28</v>
      </c>
      <c r="F6073" t="s">
        <v>13</v>
      </c>
      <c r="G6073">
        <v>99115</v>
      </c>
      <c r="H6073">
        <v>3</v>
      </c>
      <c r="I6073">
        <v>4</v>
      </c>
      <c r="J6073">
        <v>10317</v>
      </c>
      <c r="K6073">
        <v>0.60406136567588709</v>
      </c>
    </row>
    <row r="6074" spans="1:11" x14ac:dyDescent="0.25">
      <c r="A6074" t="s">
        <v>26</v>
      </c>
      <c r="B6074" t="s">
        <v>27</v>
      </c>
      <c r="C6074">
        <v>2007</v>
      </c>
      <c r="D6074">
        <v>1.5</v>
      </c>
      <c r="E6074" t="s">
        <v>22</v>
      </c>
      <c r="F6074" t="s">
        <v>17</v>
      </c>
      <c r="G6074">
        <v>73463</v>
      </c>
      <c r="H6074">
        <v>4</v>
      </c>
      <c r="I6074">
        <v>4</v>
      </c>
      <c r="J6074">
        <v>9730</v>
      </c>
      <c r="K6074">
        <v>0.60410290094287256</v>
      </c>
    </row>
    <row r="6075" spans="1:11" x14ac:dyDescent="0.25">
      <c r="A6075" t="s">
        <v>40</v>
      </c>
      <c r="B6075" t="s">
        <v>41</v>
      </c>
      <c r="C6075">
        <v>2006</v>
      </c>
      <c r="D6075">
        <v>3.4</v>
      </c>
      <c r="E6075" t="s">
        <v>28</v>
      </c>
      <c r="F6075" t="s">
        <v>13</v>
      </c>
      <c r="G6075">
        <v>218600</v>
      </c>
      <c r="H6075">
        <v>5</v>
      </c>
      <c r="I6075">
        <v>2</v>
      </c>
      <c r="J6075">
        <v>4928</v>
      </c>
      <c r="K6075">
        <v>0.60411511628599135</v>
      </c>
    </row>
    <row r="6076" spans="1:11" x14ac:dyDescent="0.25">
      <c r="A6076" t="s">
        <v>20</v>
      </c>
      <c r="B6076" t="s">
        <v>50</v>
      </c>
      <c r="C6076">
        <v>2018</v>
      </c>
      <c r="D6076">
        <v>3.3</v>
      </c>
      <c r="E6076" t="s">
        <v>16</v>
      </c>
      <c r="F6076" t="s">
        <v>13</v>
      </c>
      <c r="G6076">
        <v>171346</v>
      </c>
      <c r="H6076">
        <v>2</v>
      </c>
      <c r="I6076">
        <v>1</v>
      </c>
      <c r="J6076">
        <v>10373</v>
      </c>
      <c r="K6076">
        <v>0.60443221672407654</v>
      </c>
    </row>
    <row r="6077" spans="1:11" x14ac:dyDescent="0.25">
      <c r="A6077" t="s">
        <v>10</v>
      </c>
      <c r="B6077" t="s">
        <v>11</v>
      </c>
      <c r="C6077">
        <v>2016</v>
      </c>
      <c r="D6077">
        <v>1.3</v>
      </c>
      <c r="E6077" t="s">
        <v>22</v>
      </c>
      <c r="F6077" t="s">
        <v>17</v>
      </c>
      <c r="G6077">
        <v>152889</v>
      </c>
      <c r="H6077">
        <v>2</v>
      </c>
      <c r="I6077">
        <v>3</v>
      </c>
      <c r="J6077">
        <v>10642</v>
      </c>
      <c r="K6077">
        <v>0.60444382888286041</v>
      </c>
    </row>
    <row r="6078" spans="1:11" x14ac:dyDescent="0.25">
      <c r="A6078" t="s">
        <v>36</v>
      </c>
      <c r="B6078" t="s">
        <v>44</v>
      </c>
      <c r="C6078">
        <v>2019</v>
      </c>
      <c r="D6078">
        <v>2</v>
      </c>
      <c r="E6078" t="s">
        <v>16</v>
      </c>
      <c r="F6078" t="s">
        <v>25</v>
      </c>
      <c r="G6078">
        <v>141038</v>
      </c>
      <c r="H6078">
        <v>4</v>
      </c>
      <c r="I6078">
        <v>5</v>
      </c>
      <c r="J6078">
        <v>9979</v>
      </c>
      <c r="K6078">
        <v>0.60458182909441605</v>
      </c>
    </row>
    <row r="6079" spans="1:11" x14ac:dyDescent="0.25">
      <c r="A6079" t="s">
        <v>26</v>
      </c>
      <c r="B6079" t="s">
        <v>27</v>
      </c>
      <c r="C6079">
        <v>2017</v>
      </c>
      <c r="D6079">
        <v>3.5</v>
      </c>
      <c r="E6079" t="s">
        <v>12</v>
      </c>
      <c r="F6079" t="s">
        <v>25</v>
      </c>
      <c r="G6079">
        <v>279308</v>
      </c>
      <c r="H6079">
        <v>4</v>
      </c>
      <c r="I6079">
        <v>5</v>
      </c>
      <c r="J6079">
        <v>7113</v>
      </c>
      <c r="K6079">
        <v>0.60465042135403047</v>
      </c>
    </row>
    <row r="6080" spans="1:11" x14ac:dyDescent="0.25">
      <c r="A6080" t="s">
        <v>36</v>
      </c>
      <c r="B6080" t="s">
        <v>44</v>
      </c>
      <c r="C6080">
        <v>2016</v>
      </c>
      <c r="D6080">
        <v>2.4</v>
      </c>
      <c r="E6080" t="s">
        <v>12</v>
      </c>
      <c r="F6080" t="s">
        <v>17</v>
      </c>
      <c r="G6080">
        <v>86029</v>
      </c>
      <c r="H6080">
        <v>5</v>
      </c>
      <c r="I6080">
        <v>5</v>
      </c>
      <c r="J6080">
        <v>11079</v>
      </c>
      <c r="K6080">
        <v>0.60468094327139255</v>
      </c>
    </row>
    <row r="6081" spans="1:11" x14ac:dyDescent="0.25">
      <c r="A6081" t="s">
        <v>23</v>
      </c>
      <c r="B6081" t="s">
        <v>24</v>
      </c>
      <c r="C6081">
        <v>2007</v>
      </c>
      <c r="D6081">
        <v>3.2</v>
      </c>
      <c r="E6081" t="s">
        <v>16</v>
      </c>
      <c r="F6081" t="s">
        <v>25</v>
      </c>
      <c r="G6081">
        <v>33948</v>
      </c>
      <c r="H6081">
        <v>5</v>
      </c>
      <c r="I6081">
        <v>4</v>
      </c>
      <c r="J6081">
        <v>9721</v>
      </c>
      <c r="K6081">
        <v>0.60470840369289869</v>
      </c>
    </row>
    <row r="6082" spans="1:11" x14ac:dyDescent="0.25">
      <c r="A6082" t="s">
        <v>18</v>
      </c>
      <c r="B6082" t="s">
        <v>52</v>
      </c>
      <c r="C6082">
        <v>2006</v>
      </c>
      <c r="D6082">
        <v>1.3</v>
      </c>
      <c r="E6082" t="s">
        <v>12</v>
      </c>
      <c r="F6082" t="s">
        <v>13</v>
      </c>
      <c r="G6082">
        <v>96152</v>
      </c>
      <c r="H6082">
        <v>3</v>
      </c>
      <c r="I6082">
        <v>4</v>
      </c>
      <c r="J6082">
        <v>5276</v>
      </c>
      <c r="K6082">
        <v>0.60506315952685452</v>
      </c>
    </row>
    <row r="6083" spans="1:11" x14ac:dyDescent="0.25">
      <c r="A6083" t="s">
        <v>40</v>
      </c>
      <c r="B6083" t="s">
        <v>49</v>
      </c>
      <c r="C6083">
        <v>2007</v>
      </c>
      <c r="D6083">
        <v>2.7</v>
      </c>
      <c r="E6083" t="s">
        <v>22</v>
      </c>
      <c r="F6083" t="s">
        <v>13</v>
      </c>
      <c r="G6083">
        <v>148284</v>
      </c>
      <c r="H6083">
        <v>5</v>
      </c>
      <c r="I6083">
        <v>4</v>
      </c>
      <c r="J6083">
        <v>7934</v>
      </c>
      <c r="K6083">
        <v>0.60506452779467967</v>
      </c>
    </row>
    <row r="6084" spans="1:11" x14ac:dyDescent="0.25">
      <c r="A6084" t="s">
        <v>10</v>
      </c>
      <c r="B6084" t="s">
        <v>31</v>
      </c>
      <c r="C6084">
        <v>2022</v>
      </c>
      <c r="D6084">
        <v>2.7</v>
      </c>
      <c r="E6084" t="s">
        <v>12</v>
      </c>
      <c r="F6084" t="s">
        <v>13</v>
      </c>
      <c r="G6084">
        <v>237252</v>
      </c>
      <c r="H6084">
        <v>4</v>
      </c>
      <c r="I6084">
        <v>5</v>
      </c>
      <c r="J6084">
        <v>8654</v>
      </c>
      <c r="K6084">
        <v>0.60518130580457841</v>
      </c>
    </row>
    <row r="6085" spans="1:11" x14ac:dyDescent="0.25">
      <c r="A6085" t="s">
        <v>29</v>
      </c>
      <c r="B6085" t="s">
        <v>35</v>
      </c>
      <c r="C6085">
        <v>2000</v>
      </c>
      <c r="D6085">
        <v>3.5</v>
      </c>
      <c r="E6085" t="s">
        <v>16</v>
      </c>
      <c r="F6085" t="s">
        <v>25</v>
      </c>
      <c r="G6085">
        <v>181019</v>
      </c>
      <c r="H6085">
        <v>2</v>
      </c>
      <c r="I6085">
        <v>2</v>
      </c>
      <c r="J6085">
        <v>4979</v>
      </c>
      <c r="K6085">
        <v>0.60527442610459015</v>
      </c>
    </row>
    <row r="6086" spans="1:11" x14ac:dyDescent="0.25">
      <c r="A6086" t="s">
        <v>36</v>
      </c>
      <c r="B6086" t="s">
        <v>44</v>
      </c>
      <c r="C6086">
        <v>2022</v>
      </c>
      <c r="D6086">
        <v>1.6</v>
      </c>
      <c r="E6086" t="s">
        <v>28</v>
      </c>
      <c r="F6086" t="s">
        <v>13</v>
      </c>
      <c r="G6086">
        <v>207317</v>
      </c>
      <c r="H6086">
        <v>5</v>
      </c>
      <c r="I6086">
        <v>5</v>
      </c>
      <c r="J6086">
        <v>8153</v>
      </c>
      <c r="K6086">
        <v>0.605350384518894</v>
      </c>
    </row>
    <row r="6087" spans="1:11" x14ac:dyDescent="0.25">
      <c r="A6087" t="s">
        <v>20</v>
      </c>
      <c r="B6087" t="s">
        <v>21</v>
      </c>
      <c r="C6087">
        <v>2018</v>
      </c>
      <c r="D6087">
        <v>3.7</v>
      </c>
      <c r="E6087" t="s">
        <v>12</v>
      </c>
      <c r="F6087" t="s">
        <v>17</v>
      </c>
      <c r="G6087">
        <v>140877</v>
      </c>
      <c r="H6087">
        <v>5</v>
      </c>
      <c r="I6087">
        <v>2</v>
      </c>
      <c r="J6087">
        <v>11882</v>
      </c>
      <c r="K6087">
        <v>0.60545095774247959</v>
      </c>
    </row>
    <row r="6088" spans="1:11" x14ac:dyDescent="0.25">
      <c r="A6088" t="s">
        <v>18</v>
      </c>
      <c r="B6088" t="s">
        <v>19</v>
      </c>
      <c r="C6088">
        <v>2013</v>
      </c>
      <c r="D6088">
        <v>3.7</v>
      </c>
      <c r="E6088" t="s">
        <v>12</v>
      </c>
      <c r="F6088" t="s">
        <v>13</v>
      </c>
      <c r="G6088">
        <v>161117</v>
      </c>
      <c r="H6088">
        <v>5</v>
      </c>
      <c r="I6088">
        <v>2</v>
      </c>
      <c r="J6088">
        <v>8477</v>
      </c>
      <c r="K6088">
        <v>0.60556412854182406</v>
      </c>
    </row>
    <row r="6089" spans="1:11" x14ac:dyDescent="0.25">
      <c r="A6089" t="s">
        <v>23</v>
      </c>
      <c r="B6089" t="s">
        <v>24</v>
      </c>
      <c r="C6089">
        <v>2015</v>
      </c>
      <c r="D6089">
        <v>2.2000000000000002</v>
      </c>
      <c r="E6089" t="s">
        <v>12</v>
      </c>
      <c r="F6089" t="s">
        <v>17</v>
      </c>
      <c r="G6089">
        <v>48927</v>
      </c>
      <c r="H6089">
        <v>5</v>
      </c>
      <c r="I6089">
        <v>3</v>
      </c>
      <c r="J6089">
        <v>11321</v>
      </c>
      <c r="K6089">
        <v>0.60575161030274594</v>
      </c>
    </row>
    <row r="6090" spans="1:11" x14ac:dyDescent="0.25">
      <c r="A6090" t="s">
        <v>26</v>
      </c>
      <c r="B6090" t="s">
        <v>47</v>
      </c>
      <c r="C6090">
        <v>2008</v>
      </c>
      <c r="D6090">
        <v>4.5</v>
      </c>
      <c r="E6090" t="s">
        <v>22</v>
      </c>
      <c r="F6090" t="s">
        <v>25</v>
      </c>
      <c r="G6090">
        <v>264110</v>
      </c>
      <c r="H6090">
        <v>4</v>
      </c>
      <c r="I6090">
        <v>1</v>
      </c>
      <c r="J6090">
        <v>7717</v>
      </c>
      <c r="K6090">
        <v>0.60580519025776591</v>
      </c>
    </row>
    <row r="6091" spans="1:11" x14ac:dyDescent="0.25">
      <c r="A6091" t="s">
        <v>10</v>
      </c>
      <c r="B6091" t="s">
        <v>48</v>
      </c>
      <c r="C6091">
        <v>2012</v>
      </c>
      <c r="D6091">
        <v>2.4</v>
      </c>
      <c r="E6091" t="s">
        <v>12</v>
      </c>
      <c r="F6091" t="s">
        <v>25</v>
      </c>
      <c r="G6091">
        <v>200323</v>
      </c>
      <c r="H6091">
        <v>2</v>
      </c>
      <c r="I6091">
        <v>1</v>
      </c>
      <c r="J6091">
        <v>6093</v>
      </c>
      <c r="K6091">
        <v>0.60586019736148766</v>
      </c>
    </row>
    <row r="6092" spans="1:11" x14ac:dyDescent="0.25">
      <c r="A6092" t="s">
        <v>23</v>
      </c>
      <c r="B6092" t="s">
        <v>38</v>
      </c>
      <c r="C6092">
        <v>2009</v>
      </c>
      <c r="D6092">
        <v>1.9</v>
      </c>
      <c r="E6092" t="s">
        <v>22</v>
      </c>
      <c r="F6092" t="s">
        <v>13</v>
      </c>
      <c r="G6092">
        <v>206148</v>
      </c>
      <c r="H6092">
        <v>5</v>
      </c>
      <c r="I6092">
        <v>2</v>
      </c>
      <c r="J6092">
        <v>6577</v>
      </c>
      <c r="K6092">
        <v>0.60589349224098743</v>
      </c>
    </row>
    <row r="6093" spans="1:11" x14ac:dyDescent="0.25">
      <c r="A6093" t="s">
        <v>40</v>
      </c>
      <c r="B6093" t="s">
        <v>41</v>
      </c>
      <c r="C6093">
        <v>2002</v>
      </c>
      <c r="D6093">
        <v>1.6</v>
      </c>
      <c r="E6093" t="s">
        <v>12</v>
      </c>
      <c r="F6093" t="s">
        <v>13</v>
      </c>
      <c r="G6093">
        <v>12478</v>
      </c>
      <c r="H6093">
        <v>5</v>
      </c>
      <c r="I6093">
        <v>5</v>
      </c>
      <c r="J6093">
        <v>6050</v>
      </c>
      <c r="K6093">
        <v>0.60592399300871802</v>
      </c>
    </row>
    <row r="6094" spans="1:11" x14ac:dyDescent="0.25">
      <c r="A6094" t="s">
        <v>10</v>
      </c>
      <c r="B6094" t="s">
        <v>48</v>
      </c>
      <c r="C6094">
        <v>2019</v>
      </c>
      <c r="D6094">
        <v>1.3</v>
      </c>
      <c r="E6094" t="s">
        <v>22</v>
      </c>
      <c r="F6094" t="s">
        <v>13</v>
      </c>
      <c r="G6094">
        <v>209699</v>
      </c>
      <c r="H6094">
        <v>3</v>
      </c>
      <c r="I6094">
        <v>4</v>
      </c>
      <c r="J6094">
        <v>8906</v>
      </c>
      <c r="K6094">
        <v>0.60595042084276418</v>
      </c>
    </row>
    <row r="6095" spans="1:11" x14ac:dyDescent="0.25">
      <c r="A6095" t="s">
        <v>29</v>
      </c>
      <c r="B6095" t="s">
        <v>35</v>
      </c>
      <c r="C6095">
        <v>2002</v>
      </c>
      <c r="D6095">
        <v>2.1</v>
      </c>
      <c r="E6095" t="s">
        <v>22</v>
      </c>
      <c r="F6095" t="s">
        <v>17</v>
      </c>
      <c r="G6095">
        <v>87629</v>
      </c>
      <c r="H6095">
        <v>5</v>
      </c>
      <c r="I6095">
        <v>1</v>
      </c>
      <c r="J6095">
        <v>8547</v>
      </c>
      <c r="K6095">
        <v>0.6059626279571716</v>
      </c>
    </row>
    <row r="6096" spans="1:11" x14ac:dyDescent="0.25">
      <c r="A6096" t="s">
        <v>29</v>
      </c>
      <c r="B6096" t="s">
        <v>35</v>
      </c>
      <c r="C6096">
        <v>2007</v>
      </c>
      <c r="D6096">
        <v>2.2000000000000002</v>
      </c>
      <c r="E6096" t="s">
        <v>16</v>
      </c>
      <c r="F6096" t="s">
        <v>25</v>
      </c>
      <c r="G6096">
        <v>52019</v>
      </c>
      <c r="H6096">
        <v>4</v>
      </c>
      <c r="I6096">
        <v>1</v>
      </c>
      <c r="J6096">
        <v>8359</v>
      </c>
      <c r="K6096">
        <v>0.60614975033731699</v>
      </c>
    </row>
    <row r="6097" spans="1:11" x14ac:dyDescent="0.25">
      <c r="A6097" t="s">
        <v>20</v>
      </c>
      <c r="B6097" t="s">
        <v>42</v>
      </c>
      <c r="C6097">
        <v>2008</v>
      </c>
      <c r="D6097">
        <v>3.8</v>
      </c>
      <c r="E6097" t="s">
        <v>12</v>
      </c>
      <c r="F6097" t="s">
        <v>17</v>
      </c>
      <c r="G6097">
        <v>20733</v>
      </c>
      <c r="H6097">
        <v>5</v>
      </c>
      <c r="I6097">
        <v>1</v>
      </c>
      <c r="J6097">
        <v>11385</v>
      </c>
      <c r="K6097">
        <v>0.60619451864852758</v>
      </c>
    </row>
    <row r="6098" spans="1:11" x14ac:dyDescent="0.25">
      <c r="A6098" t="s">
        <v>40</v>
      </c>
      <c r="B6098" t="s">
        <v>49</v>
      </c>
      <c r="C6098">
        <v>2000</v>
      </c>
      <c r="D6098">
        <v>3.8</v>
      </c>
      <c r="E6098" t="s">
        <v>22</v>
      </c>
      <c r="F6098" t="s">
        <v>13</v>
      </c>
      <c r="G6098">
        <v>236211</v>
      </c>
      <c r="H6098">
        <v>5</v>
      </c>
      <c r="I6098">
        <v>4</v>
      </c>
      <c r="J6098">
        <v>5175</v>
      </c>
      <c r="K6098">
        <v>0.60624907668618422</v>
      </c>
    </row>
    <row r="6099" spans="1:11" x14ac:dyDescent="0.25">
      <c r="A6099" t="s">
        <v>29</v>
      </c>
      <c r="B6099" t="s">
        <v>30</v>
      </c>
      <c r="C6099">
        <v>2016</v>
      </c>
      <c r="D6099">
        <v>2.2000000000000002</v>
      </c>
      <c r="E6099" t="s">
        <v>16</v>
      </c>
      <c r="F6099" t="s">
        <v>13</v>
      </c>
      <c r="G6099">
        <v>13387</v>
      </c>
      <c r="H6099">
        <v>4</v>
      </c>
      <c r="I6099">
        <v>1</v>
      </c>
      <c r="J6099">
        <v>11832</v>
      </c>
      <c r="K6099">
        <v>0.60628014153123211</v>
      </c>
    </row>
    <row r="6100" spans="1:11" x14ac:dyDescent="0.25">
      <c r="A6100" t="s">
        <v>14</v>
      </c>
      <c r="B6100" t="s">
        <v>46</v>
      </c>
      <c r="C6100">
        <v>2008</v>
      </c>
      <c r="D6100">
        <v>2.8</v>
      </c>
      <c r="E6100" t="s">
        <v>16</v>
      </c>
      <c r="F6100" t="s">
        <v>13</v>
      </c>
      <c r="G6100">
        <v>295215</v>
      </c>
      <c r="H6100">
        <v>5</v>
      </c>
      <c r="I6100">
        <v>5</v>
      </c>
      <c r="J6100">
        <v>4395</v>
      </c>
      <c r="K6100">
        <v>0.60637370673050595</v>
      </c>
    </row>
    <row r="6101" spans="1:11" x14ac:dyDescent="0.25">
      <c r="A6101" t="s">
        <v>10</v>
      </c>
      <c r="B6101" t="s">
        <v>11</v>
      </c>
      <c r="C6101">
        <v>2001</v>
      </c>
      <c r="D6101">
        <v>4.3</v>
      </c>
      <c r="E6101" t="s">
        <v>22</v>
      </c>
      <c r="F6101" t="s">
        <v>13</v>
      </c>
      <c r="G6101">
        <v>235657</v>
      </c>
      <c r="H6101">
        <v>5</v>
      </c>
      <c r="I6101">
        <v>3</v>
      </c>
      <c r="J6101">
        <v>5986</v>
      </c>
      <c r="K6101">
        <v>0.60657813397446703</v>
      </c>
    </row>
    <row r="6102" spans="1:11" x14ac:dyDescent="0.25">
      <c r="A6102" t="s">
        <v>29</v>
      </c>
      <c r="B6102" t="s">
        <v>56</v>
      </c>
      <c r="C6102">
        <v>2016</v>
      </c>
      <c r="D6102">
        <v>4.0999999999999996</v>
      </c>
      <c r="E6102" t="s">
        <v>28</v>
      </c>
      <c r="F6102" t="s">
        <v>13</v>
      </c>
      <c r="G6102">
        <v>45712</v>
      </c>
      <c r="H6102">
        <v>4</v>
      </c>
      <c r="I6102">
        <v>4</v>
      </c>
      <c r="J6102">
        <v>12085</v>
      </c>
      <c r="K6102">
        <v>0.6066165147131094</v>
      </c>
    </row>
    <row r="6103" spans="1:11" x14ac:dyDescent="0.25">
      <c r="A6103" t="s">
        <v>33</v>
      </c>
      <c r="B6103" t="s">
        <v>55</v>
      </c>
      <c r="C6103">
        <v>2003</v>
      </c>
      <c r="D6103">
        <v>1.3</v>
      </c>
      <c r="E6103" t="s">
        <v>28</v>
      </c>
      <c r="F6103" t="s">
        <v>25</v>
      </c>
      <c r="G6103">
        <v>86199</v>
      </c>
      <c r="H6103">
        <v>5</v>
      </c>
      <c r="I6103">
        <v>1</v>
      </c>
      <c r="J6103">
        <v>4576</v>
      </c>
      <c r="K6103">
        <v>0.60691917449175481</v>
      </c>
    </row>
    <row r="6104" spans="1:11" x14ac:dyDescent="0.25">
      <c r="A6104" t="s">
        <v>40</v>
      </c>
      <c r="B6104" t="s">
        <v>51</v>
      </c>
      <c r="C6104">
        <v>2017</v>
      </c>
      <c r="D6104">
        <v>2</v>
      </c>
      <c r="E6104" t="s">
        <v>16</v>
      </c>
      <c r="F6104" t="s">
        <v>13</v>
      </c>
      <c r="G6104">
        <v>97401</v>
      </c>
      <c r="H6104">
        <v>4</v>
      </c>
      <c r="I6104">
        <v>1</v>
      </c>
      <c r="J6104">
        <v>10251</v>
      </c>
      <c r="K6104">
        <v>0.6069790181764424</v>
      </c>
    </row>
    <row r="6105" spans="1:11" x14ac:dyDescent="0.25">
      <c r="A6105" t="s">
        <v>40</v>
      </c>
      <c r="B6105" t="s">
        <v>51</v>
      </c>
      <c r="C6105">
        <v>2011</v>
      </c>
      <c r="D6105">
        <v>2.9</v>
      </c>
      <c r="E6105" t="s">
        <v>16</v>
      </c>
      <c r="F6105" t="s">
        <v>17</v>
      </c>
      <c r="G6105">
        <v>128050</v>
      </c>
      <c r="H6105">
        <v>4</v>
      </c>
      <c r="I6105">
        <v>2</v>
      </c>
      <c r="J6105">
        <v>10239</v>
      </c>
      <c r="K6105">
        <v>0.60710682053331622</v>
      </c>
    </row>
    <row r="6106" spans="1:11" x14ac:dyDescent="0.25">
      <c r="A6106" t="s">
        <v>20</v>
      </c>
      <c r="B6106" t="s">
        <v>42</v>
      </c>
      <c r="C6106">
        <v>2020</v>
      </c>
      <c r="D6106">
        <v>3</v>
      </c>
      <c r="E6106" t="s">
        <v>12</v>
      </c>
      <c r="F6106" t="s">
        <v>13</v>
      </c>
      <c r="G6106">
        <v>199431</v>
      </c>
      <c r="H6106">
        <v>3</v>
      </c>
      <c r="I6106">
        <v>4</v>
      </c>
      <c r="J6106">
        <v>9111</v>
      </c>
      <c r="K6106">
        <v>0.60717915117542354</v>
      </c>
    </row>
    <row r="6107" spans="1:11" x14ac:dyDescent="0.25">
      <c r="A6107" t="s">
        <v>18</v>
      </c>
      <c r="B6107" t="s">
        <v>54</v>
      </c>
      <c r="C6107">
        <v>2020</v>
      </c>
      <c r="D6107">
        <v>1.9</v>
      </c>
      <c r="E6107" t="s">
        <v>22</v>
      </c>
      <c r="F6107" t="s">
        <v>17</v>
      </c>
      <c r="G6107">
        <v>166138</v>
      </c>
      <c r="H6107">
        <v>5</v>
      </c>
      <c r="I6107">
        <v>5</v>
      </c>
      <c r="J6107">
        <v>12177</v>
      </c>
      <c r="K6107">
        <v>0.60723883690103808</v>
      </c>
    </row>
    <row r="6108" spans="1:11" x14ac:dyDescent="0.25">
      <c r="A6108" t="s">
        <v>23</v>
      </c>
      <c r="B6108" t="s">
        <v>38</v>
      </c>
      <c r="C6108">
        <v>2023</v>
      </c>
      <c r="D6108">
        <v>1</v>
      </c>
      <c r="E6108" t="s">
        <v>28</v>
      </c>
      <c r="F6108" t="s">
        <v>17</v>
      </c>
      <c r="G6108">
        <v>108139</v>
      </c>
      <c r="H6108">
        <v>4</v>
      </c>
      <c r="I6108">
        <v>2</v>
      </c>
      <c r="J6108">
        <v>11337</v>
      </c>
      <c r="K6108">
        <v>0.60726972382006006</v>
      </c>
    </row>
    <row r="6109" spans="1:11" x14ac:dyDescent="0.25">
      <c r="A6109" t="s">
        <v>10</v>
      </c>
      <c r="B6109" t="s">
        <v>11</v>
      </c>
      <c r="C6109">
        <v>2023</v>
      </c>
      <c r="D6109">
        <v>2.4</v>
      </c>
      <c r="E6109" t="s">
        <v>12</v>
      </c>
      <c r="F6109" t="s">
        <v>17</v>
      </c>
      <c r="G6109">
        <v>180980</v>
      </c>
      <c r="H6109">
        <v>5</v>
      </c>
      <c r="I6109">
        <v>2</v>
      </c>
      <c r="J6109">
        <v>11280</v>
      </c>
      <c r="K6109">
        <v>0.60726987677586652</v>
      </c>
    </row>
    <row r="6110" spans="1:11" x14ac:dyDescent="0.25">
      <c r="A6110" t="s">
        <v>40</v>
      </c>
      <c r="B6110" t="s">
        <v>41</v>
      </c>
      <c r="C6110">
        <v>2020</v>
      </c>
      <c r="D6110">
        <v>4.5</v>
      </c>
      <c r="E6110" t="s">
        <v>16</v>
      </c>
      <c r="F6110" t="s">
        <v>17</v>
      </c>
      <c r="G6110">
        <v>178797</v>
      </c>
      <c r="H6110">
        <v>4</v>
      </c>
      <c r="I6110">
        <v>4</v>
      </c>
      <c r="J6110">
        <v>13524</v>
      </c>
      <c r="K6110">
        <v>0.60790234483092276</v>
      </c>
    </row>
    <row r="6111" spans="1:11" x14ac:dyDescent="0.25">
      <c r="A6111" t="s">
        <v>14</v>
      </c>
      <c r="B6111" t="s">
        <v>39</v>
      </c>
      <c r="C6111">
        <v>2023</v>
      </c>
      <c r="D6111">
        <v>2</v>
      </c>
      <c r="E6111" t="s">
        <v>22</v>
      </c>
      <c r="F6111" t="s">
        <v>13</v>
      </c>
      <c r="G6111">
        <v>5086</v>
      </c>
      <c r="H6111">
        <v>5</v>
      </c>
      <c r="I6111">
        <v>3</v>
      </c>
      <c r="J6111">
        <v>14898</v>
      </c>
      <c r="K6111">
        <v>0.60803407254568098</v>
      </c>
    </row>
    <row r="6112" spans="1:11" x14ac:dyDescent="0.25">
      <c r="A6112" t="s">
        <v>29</v>
      </c>
      <c r="B6112" t="s">
        <v>30</v>
      </c>
      <c r="C6112">
        <v>2011</v>
      </c>
      <c r="D6112">
        <v>2.7</v>
      </c>
      <c r="E6112" t="s">
        <v>16</v>
      </c>
      <c r="F6112" t="s">
        <v>25</v>
      </c>
      <c r="G6112">
        <v>294262</v>
      </c>
      <c r="H6112">
        <v>2</v>
      </c>
      <c r="I6112">
        <v>5</v>
      </c>
      <c r="J6112">
        <v>5214</v>
      </c>
      <c r="K6112">
        <v>0.60814014735565469</v>
      </c>
    </row>
    <row r="6113" spans="1:11" x14ac:dyDescent="0.25">
      <c r="A6113" t="s">
        <v>26</v>
      </c>
      <c r="B6113" t="s">
        <v>32</v>
      </c>
      <c r="C6113">
        <v>2014</v>
      </c>
      <c r="D6113">
        <v>3.5</v>
      </c>
      <c r="E6113" t="s">
        <v>16</v>
      </c>
      <c r="F6113" t="s">
        <v>25</v>
      </c>
      <c r="G6113">
        <v>161187</v>
      </c>
      <c r="H6113">
        <v>3</v>
      </c>
      <c r="I6113">
        <v>4</v>
      </c>
      <c r="J6113">
        <v>9576</v>
      </c>
      <c r="K6113">
        <v>0.6083804364722718</v>
      </c>
    </row>
    <row r="6114" spans="1:11" x14ac:dyDescent="0.25">
      <c r="A6114" t="s">
        <v>18</v>
      </c>
      <c r="B6114" t="s">
        <v>19</v>
      </c>
      <c r="C6114">
        <v>2023</v>
      </c>
      <c r="D6114">
        <v>4.3</v>
      </c>
      <c r="E6114" t="s">
        <v>16</v>
      </c>
      <c r="F6114" t="s">
        <v>17</v>
      </c>
      <c r="G6114">
        <v>172434</v>
      </c>
      <c r="H6114">
        <v>3</v>
      </c>
      <c r="I6114">
        <v>2</v>
      </c>
      <c r="J6114">
        <v>14351</v>
      </c>
      <c r="K6114">
        <v>0.60892460554379191</v>
      </c>
    </row>
    <row r="6115" spans="1:11" x14ac:dyDescent="0.25">
      <c r="A6115" t="s">
        <v>33</v>
      </c>
      <c r="B6115" t="s">
        <v>43</v>
      </c>
      <c r="C6115">
        <v>2006</v>
      </c>
      <c r="D6115">
        <v>3.7</v>
      </c>
      <c r="E6115" t="s">
        <v>28</v>
      </c>
      <c r="F6115" t="s">
        <v>13</v>
      </c>
      <c r="G6115">
        <v>41070</v>
      </c>
      <c r="H6115">
        <v>3</v>
      </c>
      <c r="I6115">
        <v>2</v>
      </c>
      <c r="J6115">
        <v>8778</v>
      </c>
      <c r="K6115">
        <v>0.60894546680947637</v>
      </c>
    </row>
    <row r="6116" spans="1:11" x14ac:dyDescent="0.25">
      <c r="A6116" t="s">
        <v>14</v>
      </c>
      <c r="B6116" t="s">
        <v>15</v>
      </c>
      <c r="C6116">
        <v>2001</v>
      </c>
      <c r="D6116">
        <v>3.2</v>
      </c>
      <c r="E6116" t="s">
        <v>28</v>
      </c>
      <c r="F6116" t="s">
        <v>17</v>
      </c>
      <c r="G6116">
        <v>6708</v>
      </c>
      <c r="H6116">
        <v>3</v>
      </c>
      <c r="I6116">
        <v>3</v>
      </c>
      <c r="J6116">
        <v>8965</v>
      </c>
      <c r="K6116">
        <v>0.60899422620288146</v>
      </c>
    </row>
    <row r="6117" spans="1:11" x14ac:dyDescent="0.25">
      <c r="A6117" t="s">
        <v>18</v>
      </c>
      <c r="B6117" t="s">
        <v>52</v>
      </c>
      <c r="C6117">
        <v>2006</v>
      </c>
      <c r="D6117">
        <v>4.2</v>
      </c>
      <c r="E6117" t="s">
        <v>22</v>
      </c>
      <c r="F6117" t="s">
        <v>17</v>
      </c>
      <c r="G6117">
        <v>248488</v>
      </c>
      <c r="H6117">
        <v>5</v>
      </c>
      <c r="I6117">
        <v>3</v>
      </c>
      <c r="J6117">
        <v>8630</v>
      </c>
      <c r="K6117">
        <v>0.60899919343204734</v>
      </c>
    </row>
    <row r="6118" spans="1:11" x14ac:dyDescent="0.25">
      <c r="A6118" t="s">
        <v>33</v>
      </c>
      <c r="B6118" t="s">
        <v>43</v>
      </c>
      <c r="C6118">
        <v>2017</v>
      </c>
      <c r="D6118">
        <v>4.5999999999999996</v>
      </c>
      <c r="E6118" t="s">
        <v>16</v>
      </c>
      <c r="F6118" t="s">
        <v>13</v>
      </c>
      <c r="G6118">
        <v>184711</v>
      </c>
      <c r="H6118">
        <v>2</v>
      </c>
      <c r="I6118">
        <v>1</v>
      </c>
      <c r="J6118">
        <v>11105</v>
      </c>
      <c r="K6118">
        <v>0.6093453601650991</v>
      </c>
    </row>
    <row r="6119" spans="1:11" x14ac:dyDescent="0.25">
      <c r="A6119" t="s">
        <v>23</v>
      </c>
      <c r="B6119" t="s">
        <v>45</v>
      </c>
      <c r="C6119">
        <v>2012</v>
      </c>
      <c r="D6119">
        <v>2.9</v>
      </c>
      <c r="E6119" t="s">
        <v>16</v>
      </c>
      <c r="F6119" t="s">
        <v>25</v>
      </c>
      <c r="G6119">
        <v>127902</v>
      </c>
      <c r="H6119">
        <v>3</v>
      </c>
      <c r="I6119">
        <v>5</v>
      </c>
      <c r="J6119">
        <v>9041</v>
      </c>
      <c r="K6119">
        <v>0.60941082327627982</v>
      </c>
    </row>
    <row r="6120" spans="1:11" x14ac:dyDescent="0.25">
      <c r="A6120" t="s">
        <v>40</v>
      </c>
      <c r="B6120" t="s">
        <v>51</v>
      </c>
      <c r="C6120">
        <v>2013</v>
      </c>
      <c r="D6120">
        <v>2.8</v>
      </c>
      <c r="E6120" t="s">
        <v>12</v>
      </c>
      <c r="F6120" t="s">
        <v>17</v>
      </c>
      <c r="G6120">
        <v>201247</v>
      </c>
      <c r="H6120">
        <v>5</v>
      </c>
      <c r="I6120">
        <v>4</v>
      </c>
      <c r="J6120">
        <v>8275</v>
      </c>
      <c r="K6120">
        <v>0.60943579334402598</v>
      </c>
    </row>
    <row r="6121" spans="1:11" x14ac:dyDescent="0.25">
      <c r="A6121" t="s">
        <v>23</v>
      </c>
      <c r="B6121" t="s">
        <v>24</v>
      </c>
      <c r="C6121">
        <v>2000</v>
      </c>
      <c r="D6121">
        <v>1.4</v>
      </c>
      <c r="E6121" t="s">
        <v>12</v>
      </c>
      <c r="F6121" t="s">
        <v>13</v>
      </c>
      <c r="G6121">
        <v>7764</v>
      </c>
      <c r="H6121">
        <v>5</v>
      </c>
      <c r="I6121">
        <v>4</v>
      </c>
      <c r="J6121">
        <v>5344</v>
      </c>
      <c r="K6121">
        <v>0.60972718333151377</v>
      </c>
    </row>
    <row r="6122" spans="1:11" x14ac:dyDescent="0.25">
      <c r="A6122" t="s">
        <v>20</v>
      </c>
      <c r="B6122" t="s">
        <v>21</v>
      </c>
      <c r="C6122">
        <v>2017</v>
      </c>
      <c r="D6122">
        <v>1.8</v>
      </c>
      <c r="E6122" t="s">
        <v>16</v>
      </c>
      <c r="F6122" t="s">
        <v>25</v>
      </c>
      <c r="G6122">
        <v>3893</v>
      </c>
      <c r="H6122">
        <v>5</v>
      </c>
      <c r="I6122">
        <v>3</v>
      </c>
      <c r="J6122">
        <v>11922</v>
      </c>
      <c r="K6122">
        <v>0.60976490354506474</v>
      </c>
    </row>
    <row r="6123" spans="1:11" x14ac:dyDescent="0.25">
      <c r="A6123" t="s">
        <v>10</v>
      </c>
      <c r="B6123" t="s">
        <v>31</v>
      </c>
      <c r="C6123">
        <v>2022</v>
      </c>
      <c r="D6123">
        <v>3.4</v>
      </c>
      <c r="E6123" t="s">
        <v>12</v>
      </c>
      <c r="F6123" t="s">
        <v>17</v>
      </c>
      <c r="G6123">
        <v>68508</v>
      </c>
      <c r="H6123">
        <v>2</v>
      </c>
      <c r="I6123">
        <v>2</v>
      </c>
      <c r="J6123">
        <v>14229</v>
      </c>
      <c r="K6123">
        <v>0.60982172095909837</v>
      </c>
    </row>
    <row r="6124" spans="1:11" x14ac:dyDescent="0.25">
      <c r="A6124" t="s">
        <v>23</v>
      </c>
      <c r="B6124" t="s">
        <v>38</v>
      </c>
      <c r="C6124">
        <v>2009</v>
      </c>
      <c r="D6124">
        <v>4.9000000000000004</v>
      </c>
      <c r="E6124" t="s">
        <v>28</v>
      </c>
      <c r="F6124" t="s">
        <v>17</v>
      </c>
      <c r="G6124">
        <v>116854</v>
      </c>
      <c r="H6124">
        <v>5</v>
      </c>
      <c r="I6124">
        <v>3</v>
      </c>
      <c r="J6124">
        <v>10862</v>
      </c>
      <c r="K6124">
        <v>0.60985435883402406</v>
      </c>
    </row>
    <row r="6125" spans="1:11" x14ac:dyDescent="0.25">
      <c r="A6125" t="s">
        <v>26</v>
      </c>
      <c r="B6125" t="s">
        <v>47</v>
      </c>
      <c r="C6125">
        <v>2019</v>
      </c>
      <c r="D6125">
        <v>2.5</v>
      </c>
      <c r="E6125" t="s">
        <v>16</v>
      </c>
      <c r="F6125" t="s">
        <v>25</v>
      </c>
      <c r="G6125">
        <v>105687</v>
      </c>
      <c r="H6125">
        <v>3</v>
      </c>
      <c r="I6125">
        <v>1</v>
      </c>
      <c r="J6125">
        <v>11186</v>
      </c>
      <c r="K6125">
        <v>0.60998565802061155</v>
      </c>
    </row>
    <row r="6126" spans="1:11" x14ac:dyDescent="0.25">
      <c r="A6126" t="s">
        <v>14</v>
      </c>
      <c r="B6126" t="s">
        <v>46</v>
      </c>
      <c r="C6126">
        <v>2008</v>
      </c>
      <c r="D6126">
        <v>2.8</v>
      </c>
      <c r="E6126" t="s">
        <v>28</v>
      </c>
      <c r="F6126" t="s">
        <v>17</v>
      </c>
      <c r="G6126">
        <v>184529</v>
      </c>
      <c r="H6126">
        <v>4</v>
      </c>
      <c r="I6126">
        <v>5</v>
      </c>
      <c r="J6126">
        <v>7109</v>
      </c>
      <c r="K6126">
        <v>0.61005493877116224</v>
      </c>
    </row>
    <row r="6127" spans="1:11" x14ac:dyDescent="0.25">
      <c r="A6127" t="s">
        <v>33</v>
      </c>
      <c r="B6127" t="s">
        <v>43</v>
      </c>
      <c r="C6127">
        <v>2016</v>
      </c>
      <c r="D6127">
        <v>1.6</v>
      </c>
      <c r="E6127" t="s">
        <v>28</v>
      </c>
      <c r="F6127" t="s">
        <v>13</v>
      </c>
      <c r="G6127">
        <v>102470</v>
      </c>
      <c r="H6127">
        <v>5</v>
      </c>
      <c r="I6127">
        <v>3</v>
      </c>
      <c r="J6127">
        <v>8450</v>
      </c>
      <c r="K6127">
        <v>0.61028093908717895</v>
      </c>
    </row>
    <row r="6128" spans="1:11" x14ac:dyDescent="0.25">
      <c r="A6128" t="s">
        <v>33</v>
      </c>
      <c r="B6128" t="s">
        <v>34</v>
      </c>
      <c r="C6128">
        <v>2017</v>
      </c>
      <c r="D6128">
        <v>2</v>
      </c>
      <c r="E6128" t="s">
        <v>22</v>
      </c>
      <c r="F6128" t="s">
        <v>17</v>
      </c>
      <c r="G6128">
        <v>279542</v>
      </c>
      <c r="H6128">
        <v>2</v>
      </c>
      <c r="I6128">
        <v>5</v>
      </c>
      <c r="J6128">
        <v>9109</v>
      </c>
      <c r="K6128">
        <v>0.61033269386817246</v>
      </c>
    </row>
    <row r="6129" spans="1:11" x14ac:dyDescent="0.25">
      <c r="A6129" t="s">
        <v>26</v>
      </c>
      <c r="B6129" t="s">
        <v>47</v>
      </c>
      <c r="C6129">
        <v>2001</v>
      </c>
      <c r="D6129">
        <v>1.9</v>
      </c>
      <c r="E6129" t="s">
        <v>22</v>
      </c>
      <c r="F6129" t="s">
        <v>17</v>
      </c>
      <c r="G6129">
        <v>44251</v>
      </c>
      <c r="H6129">
        <v>2</v>
      </c>
      <c r="I6129">
        <v>1</v>
      </c>
      <c r="J6129">
        <v>8914</v>
      </c>
      <c r="K6129">
        <v>0.61038134071714378</v>
      </c>
    </row>
    <row r="6130" spans="1:11" x14ac:dyDescent="0.25">
      <c r="A6130" t="s">
        <v>26</v>
      </c>
      <c r="B6130" t="s">
        <v>32</v>
      </c>
      <c r="C6130">
        <v>2022</v>
      </c>
      <c r="D6130">
        <v>1</v>
      </c>
      <c r="E6130" t="s">
        <v>28</v>
      </c>
      <c r="F6130" t="s">
        <v>25</v>
      </c>
      <c r="G6130">
        <v>124573</v>
      </c>
      <c r="H6130">
        <v>3</v>
      </c>
      <c r="I6130">
        <v>2</v>
      </c>
      <c r="J6130">
        <v>9208</v>
      </c>
      <c r="K6130">
        <v>0.61045238164308324</v>
      </c>
    </row>
    <row r="6131" spans="1:11" x14ac:dyDescent="0.25">
      <c r="A6131" t="s">
        <v>33</v>
      </c>
      <c r="B6131" t="s">
        <v>34</v>
      </c>
      <c r="C6131">
        <v>2016</v>
      </c>
      <c r="D6131">
        <v>3.3</v>
      </c>
      <c r="E6131" t="s">
        <v>22</v>
      </c>
      <c r="F6131" t="s">
        <v>13</v>
      </c>
      <c r="G6131">
        <v>239076</v>
      </c>
      <c r="H6131">
        <v>5</v>
      </c>
      <c r="I6131">
        <v>2</v>
      </c>
      <c r="J6131">
        <v>9418</v>
      </c>
      <c r="K6131">
        <v>0.61048310973337327</v>
      </c>
    </row>
    <row r="6132" spans="1:11" x14ac:dyDescent="0.25">
      <c r="A6132" t="s">
        <v>36</v>
      </c>
      <c r="B6132" t="s">
        <v>53</v>
      </c>
      <c r="C6132">
        <v>2016</v>
      </c>
      <c r="D6132">
        <v>2.1</v>
      </c>
      <c r="E6132" t="s">
        <v>12</v>
      </c>
      <c r="F6132" t="s">
        <v>13</v>
      </c>
      <c r="G6132">
        <v>80179</v>
      </c>
      <c r="H6132">
        <v>4</v>
      </c>
      <c r="I6132">
        <v>2</v>
      </c>
      <c r="J6132">
        <v>9396</v>
      </c>
      <c r="K6132">
        <v>0.61050794164913169</v>
      </c>
    </row>
    <row r="6133" spans="1:11" x14ac:dyDescent="0.25">
      <c r="A6133" t="s">
        <v>10</v>
      </c>
      <c r="B6133" t="s">
        <v>11</v>
      </c>
      <c r="C6133">
        <v>2008</v>
      </c>
      <c r="D6133">
        <v>4.3</v>
      </c>
      <c r="E6133" t="s">
        <v>28</v>
      </c>
      <c r="F6133" t="s">
        <v>17</v>
      </c>
      <c r="G6133">
        <v>255308</v>
      </c>
      <c r="H6133">
        <v>2</v>
      </c>
      <c r="I6133">
        <v>1</v>
      </c>
      <c r="J6133">
        <v>7193</v>
      </c>
      <c r="K6133">
        <v>0.61076240242412627</v>
      </c>
    </row>
    <row r="6134" spans="1:11" x14ac:dyDescent="0.25">
      <c r="A6134" t="s">
        <v>10</v>
      </c>
      <c r="B6134" t="s">
        <v>11</v>
      </c>
      <c r="C6134">
        <v>2014</v>
      </c>
      <c r="D6134">
        <v>4.4000000000000004</v>
      </c>
      <c r="E6134" t="s">
        <v>12</v>
      </c>
      <c r="F6134" t="s">
        <v>25</v>
      </c>
      <c r="G6134">
        <v>90279</v>
      </c>
      <c r="H6134">
        <v>3</v>
      </c>
      <c r="I6134">
        <v>5</v>
      </c>
      <c r="J6134">
        <v>10894</v>
      </c>
      <c r="K6134">
        <v>0.61077698915588508</v>
      </c>
    </row>
    <row r="6135" spans="1:11" x14ac:dyDescent="0.25">
      <c r="A6135" t="s">
        <v>33</v>
      </c>
      <c r="B6135" t="s">
        <v>34</v>
      </c>
      <c r="C6135">
        <v>2018</v>
      </c>
      <c r="D6135">
        <v>3.4</v>
      </c>
      <c r="E6135" t="s">
        <v>12</v>
      </c>
      <c r="F6135" t="s">
        <v>13</v>
      </c>
      <c r="G6135">
        <v>242283</v>
      </c>
      <c r="H6135">
        <v>3</v>
      </c>
      <c r="I6135">
        <v>1</v>
      </c>
      <c r="J6135">
        <v>8054</v>
      </c>
      <c r="K6135">
        <v>0.61092561288055802</v>
      </c>
    </row>
    <row r="6136" spans="1:11" x14ac:dyDescent="0.25">
      <c r="A6136" t="s">
        <v>36</v>
      </c>
      <c r="B6136" t="s">
        <v>44</v>
      </c>
      <c r="C6136">
        <v>2010</v>
      </c>
      <c r="D6136">
        <v>4.9000000000000004</v>
      </c>
      <c r="E6136" t="s">
        <v>16</v>
      </c>
      <c r="F6136" t="s">
        <v>25</v>
      </c>
      <c r="G6136">
        <v>183283</v>
      </c>
      <c r="H6136">
        <v>3</v>
      </c>
      <c r="I6136">
        <v>5</v>
      </c>
      <c r="J6136">
        <v>9334</v>
      </c>
      <c r="K6136">
        <v>0.61093334825046086</v>
      </c>
    </row>
    <row r="6137" spans="1:11" x14ac:dyDescent="0.25">
      <c r="A6137" t="s">
        <v>18</v>
      </c>
      <c r="B6137" t="s">
        <v>19</v>
      </c>
      <c r="C6137">
        <v>2004</v>
      </c>
      <c r="D6137">
        <v>2.6</v>
      </c>
      <c r="E6137" t="s">
        <v>16</v>
      </c>
      <c r="F6137" t="s">
        <v>13</v>
      </c>
      <c r="G6137">
        <v>211170</v>
      </c>
      <c r="H6137">
        <v>2</v>
      </c>
      <c r="I6137">
        <v>1</v>
      </c>
      <c r="J6137">
        <v>4676</v>
      </c>
      <c r="K6137">
        <v>0.61098446343106072</v>
      </c>
    </row>
    <row r="6138" spans="1:11" x14ac:dyDescent="0.25">
      <c r="A6138" t="s">
        <v>23</v>
      </c>
      <c r="B6138" t="s">
        <v>38</v>
      </c>
      <c r="C6138">
        <v>2012</v>
      </c>
      <c r="D6138">
        <v>2.8</v>
      </c>
      <c r="E6138" t="s">
        <v>12</v>
      </c>
      <c r="F6138" t="s">
        <v>13</v>
      </c>
      <c r="G6138">
        <v>22534</v>
      </c>
      <c r="H6138">
        <v>5</v>
      </c>
      <c r="I6138">
        <v>2</v>
      </c>
      <c r="J6138">
        <v>10049</v>
      </c>
      <c r="K6138">
        <v>0.61104193664197681</v>
      </c>
    </row>
    <row r="6139" spans="1:11" x14ac:dyDescent="0.25">
      <c r="A6139" t="s">
        <v>20</v>
      </c>
      <c r="B6139" t="s">
        <v>21</v>
      </c>
      <c r="C6139">
        <v>2008</v>
      </c>
      <c r="D6139">
        <v>4.7</v>
      </c>
      <c r="E6139" t="s">
        <v>12</v>
      </c>
      <c r="F6139" t="s">
        <v>17</v>
      </c>
      <c r="G6139">
        <v>294229</v>
      </c>
      <c r="H6139">
        <v>3</v>
      </c>
      <c r="I6139">
        <v>4</v>
      </c>
      <c r="J6139">
        <v>6815</v>
      </c>
      <c r="K6139">
        <v>0.61107112131600083</v>
      </c>
    </row>
    <row r="6140" spans="1:11" x14ac:dyDescent="0.25">
      <c r="A6140" t="s">
        <v>20</v>
      </c>
      <c r="B6140" t="s">
        <v>42</v>
      </c>
      <c r="C6140">
        <v>2022</v>
      </c>
      <c r="D6140">
        <v>1.5</v>
      </c>
      <c r="E6140" t="s">
        <v>22</v>
      </c>
      <c r="F6140" t="s">
        <v>25</v>
      </c>
      <c r="G6140">
        <v>222668</v>
      </c>
      <c r="H6140">
        <v>4</v>
      </c>
      <c r="I6140">
        <v>3</v>
      </c>
      <c r="J6140">
        <v>9746</v>
      </c>
      <c r="K6140">
        <v>0.61108808823363414</v>
      </c>
    </row>
    <row r="6141" spans="1:11" x14ac:dyDescent="0.25">
      <c r="A6141" t="s">
        <v>20</v>
      </c>
      <c r="B6141" t="s">
        <v>21</v>
      </c>
      <c r="C6141">
        <v>2010</v>
      </c>
      <c r="D6141">
        <v>3.1</v>
      </c>
      <c r="E6141" t="s">
        <v>22</v>
      </c>
      <c r="F6141" t="s">
        <v>17</v>
      </c>
      <c r="G6141">
        <v>180328</v>
      </c>
      <c r="H6141">
        <v>4</v>
      </c>
      <c r="I6141">
        <v>3</v>
      </c>
      <c r="J6141">
        <v>10093</v>
      </c>
      <c r="K6141">
        <v>0.61143157417535432</v>
      </c>
    </row>
    <row r="6142" spans="1:11" x14ac:dyDescent="0.25">
      <c r="A6142" t="s">
        <v>29</v>
      </c>
      <c r="B6142" t="s">
        <v>56</v>
      </c>
      <c r="C6142">
        <v>2007</v>
      </c>
      <c r="D6142">
        <v>1.7</v>
      </c>
      <c r="E6142" t="s">
        <v>22</v>
      </c>
      <c r="F6142" t="s">
        <v>17</v>
      </c>
      <c r="G6142">
        <v>197700</v>
      </c>
      <c r="H6142">
        <v>2</v>
      </c>
      <c r="I6142">
        <v>4</v>
      </c>
      <c r="J6142">
        <v>7446</v>
      </c>
      <c r="K6142">
        <v>0.61146143917380491</v>
      </c>
    </row>
    <row r="6143" spans="1:11" x14ac:dyDescent="0.25">
      <c r="A6143" t="s">
        <v>29</v>
      </c>
      <c r="B6143" t="s">
        <v>30</v>
      </c>
      <c r="C6143">
        <v>2017</v>
      </c>
      <c r="D6143">
        <v>4.9000000000000004</v>
      </c>
      <c r="E6143" t="s">
        <v>16</v>
      </c>
      <c r="F6143" t="s">
        <v>25</v>
      </c>
      <c r="G6143">
        <v>141940</v>
      </c>
      <c r="H6143">
        <v>4</v>
      </c>
      <c r="I6143">
        <v>3</v>
      </c>
      <c r="J6143">
        <v>12261</v>
      </c>
      <c r="K6143">
        <v>0.61150869711802303</v>
      </c>
    </row>
    <row r="6144" spans="1:11" x14ac:dyDescent="0.25">
      <c r="A6144" t="s">
        <v>20</v>
      </c>
      <c r="B6144" t="s">
        <v>50</v>
      </c>
      <c r="C6144">
        <v>2004</v>
      </c>
      <c r="D6144">
        <v>3.8</v>
      </c>
      <c r="E6144" t="s">
        <v>12</v>
      </c>
      <c r="F6144" t="s">
        <v>17</v>
      </c>
      <c r="G6144">
        <v>276047</v>
      </c>
      <c r="H6144">
        <v>5</v>
      </c>
      <c r="I6144">
        <v>5</v>
      </c>
      <c r="J6144">
        <v>5079</v>
      </c>
      <c r="K6144">
        <v>0.61157485499829545</v>
      </c>
    </row>
    <row r="6145" spans="1:11" x14ac:dyDescent="0.25">
      <c r="A6145" t="s">
        <v>26</v>
      </c>
      <c r="B6145" t="s">
        <v>32</v>
      </c>
      <c r="C6145">
        <v>2006</v>
      </c>
      <c r="D6145">
        <v>4.0999999999999996</v>
      </c>
      <c r="E6145" t="s">
        <v>16</v>
      </c>
      <c r="F6145" t="s">
        <v>25</v>
      </c>
      <c r="G6145">
        <v>114178</v>
      </c>
      <c r="H6145">
        <v>2</v>
      </c>
      <c r="I6145">
        <v>2</v>
      </c>
      <c r="J6145">
        <v>8716</v>
      </c>
      <c r="K6145">
        <v>0.61169329196688271</v>
      </c>
    </row>
    <row r="6146" spans="1:11" x14ac:dyDescent="0.25">
      <c r="A6146" t="s">
        <v>26</v>
      </c>
      <c r="B6146" t="s">
        <v>27</v>
      </c>
      <c r="C6146">
        <v>2016</v>
      </c>
      <c r="D6146">
        <v>2</v>
      </c>
      <c r="E6146" t="s">
        <v>16</v>
      </c>
      <c r="F6146" t="s">
        <v>17</v>
      </c>
      <c r="G6146">
        <v>115571</v>
      </c>
      <c r="H6146">
        <v>2</v>
      </c>
      <c r="I6146">
        <v>3</v>
      </c>
      <c r="J6146">
        <v>11088</v>
      </c>
      <c r="K6146">
        <v>0.61196092405856306</v>
      </c>
    </row>
    <row r="6147" spans="1:11" x14ac:dyDescent="0.25">
      <c r="A6147" t="s">
        <v>29</v>
      </c>
      <c r="B6147" t="s">
        <v>30</v>
      </c>
      <c r="C6147">
        <v>2019</v>
      </c>
      <c r="D6147">
        <v>4.2</v>
      </c>
      <c r="E6147" t="s">
        <v>28</v>
      </c>
      <c r="F6147" t="s">
        <v>17</v>
      </c>
      <c r="G6147">
        <v>272129</v>
      </c>
      <c r="H6147">
        <v>3</v>
      </c>
      <c r="I6147">
        <v>4</v>
      </c>
      <c r="J6147">
        <v>10057</v>
      </c>
      <c r="K6147">
        <v>0.61198893239577123</v>
      </c>
    </row>
    <row r="6148" spans="1:11" x14ac:dyDescent="0.25">
      <c r="A6148" t="s">
        <v>14</v>
      </c>
      <c r="B6148" t="s">
        <v>39</v>
      </c>
      <c r="C6148">
        <v>2023</v>
      </c>
      <c r="D6148">
        <v>1.6</v>
      </c>
      <c r="E6148" t="s">
        <v>22</v>
      </c>
      <c r="F6148" t="s">
        <v>17</v>
      </c>
      <c r="G6148">
        <v>169514</v>
      </c>
      <c r="H6148">
        <v>5</v>
      </c>
      <c r="I6148">
        <v>2</v>
      </c>
      <c r="J6148">
        <v>12709</v>
      </c>
      <c r="K6148">
        <v>0.61216450421354129</v>
      </c>
    </row>
    <row r="6149" spans="1:11" x14ac:dyDescent="0.25">
      <c r="A6149" t="s">
        <v>10</v>
      </c>
      <c r="B6149" t="s">
        <v>11</v>
      </c>
      <c r="C6149">
        <v>2001</v>
      </c>
      <c r="D6149">
        <v>3.3</v>
      </c>
      <c r="E6149" t="s">
        <v>22</v>
      </c>
      <c r="F6149" t="s">
        <v>17</v>
      </c>
      <c r="G6149">
        <v>106887</v>
      </c>
      <c r="H6149">
        <v>4</v>
      </c>
      <c r="I6149">
        <v>3</v>
      </c>
      <c r="J6149">
        <v>9062</v>
      </c>
      <c r="K6149">
        <v>0.61220628831617385</v>
      </c>
    </row>
    <row r="6150" spans="1:11" x14ac:dyDescent="0.25">
      <c r="A6150" t="s">
        <v>18</v>
      </c>
      <c r="B6150" t="s">
        <v>54</v>
      </c>
      <c r="C6150">
        <v>2018</v>
      </c>
      <c r="D6150">
        <v>3.1</v>
      </c>
      <c r="E6150" t="s">
        <v>12</v>
      </c>
      <c r="F6150" t="s">
        <v>25</v>
      </c>
      <c r="G6150">
        <v>238454</v>
      </c>
      <c r="H6150">
        <v>4</v>
      </c>
      <c r="I6150">
        <v>5</v>
      </c>
      <c r="J6150">
        <v>7830</v>
      </c>
      <c r="K6150">
        <v>0.612210039715539</v>
      </c>
    </row>
    <row r="6151" spans="1:11" x14ac:dyDescent="0.25">
      <c r="A6151" t="s">
        <v>20</v>
      </c>
      <c r="B6151" t="s">
        <v>42</v>
      </c>
      <c r="C6151">
        <v>2009</v>
      </c>
      <c r="D6151">
        <v>2.5</v>
      </c>
      <c r="E6151" t="s">
        <v>22</v>
      </c>
      <c r="F6151" t="s">
        <v>17</v>
      </c>
      <c r="G6151">
        <v>257625</v>
      </c>
      <c r="H6151">
        <v>5</v>
      </c>
      <c r="I6151">
        <v>2</v>
      </c>
      <c r="J6151">
        <v>7647</v>
      </c>
      <c r="K6151">
        <v>0.61224363703431883</v>
      </c>
    </row>
    <row r="6152" spans="1:11" x14ac:dyDescent="0.25">
      <c r="A6152" t="s">
        <v>29</v>
      </c>
      <c r="B6152" t="s">
        <v>35</v>
      </c>
      <c r="C6152">
        <v>2003</v>
      </c>
      <c r="D6152">
        <v>4.5</v>
      </c>
      <c r="E6152" t="s">
        <v>28</v>
      </c>
      <c r="F6152" t="s">
        <v>13</v>
      </c>
      <c r="G6152">
        <v>240545</v>
      </c>
      <c r="H6152">
        <v>4</v>
      </c>
      <c r="I6152">
        <v>4</v>
      </c>
      <c r="J6152">
        <v>4689</v>
      </c>
      <c r="K6152">
        <v>0.61227226865538031</v>
      </c>
    </row>
    <row r="6153" spans="1:11" x14ac:dyDescent="0.25">
      <c r="A6153" t="s">
        <v>26</v>
      </c>
      <c r="B6153" t="s">
        <v>32</v>
      </c>
      <c r="C6153">
        <v>2006</v>
      </c>
      <c r="D6153">
        <v>2</v>
      </c>
      <c r="E6153" t="s">
        <v>12</v>
      </c>
      <c r="F6153" t="s">
        <v>13</v>
      </c>
      <c r="G6153">
        <v>183402</v>
      </c>
      <c r="H6153">
        <v>3</v>
      </c>
      <c r="I6153">
        <v>3</v>
      </c>
      <c r="J6153">
        <v>4231</v>
      </c>
      <c r="K6153">
        <v>0.61242959245960671</v>
      </c>
    </row>
    <row r="6154" spans="1:11" x14ac:dyDescent="0.25">
      <c r="A6154" t="s">
        <v>29</v>
      </c>
      <c r="B6154" t="s">
        <v>56</v>
      </c>
      <c r="C6154">
        <v>2014</v>
      </c>
      <c r="D6154">
        <v>3.3</v>
      </c>
      <c r="E6154" t="s">
        <v>12</v>
      </c>
      <c r="F6154" t="s">
        <v>13</v>
      </c>
      <c r="G6154">
        <v>224542</v>
      </c>
      <c r="H6154">
        <v>3</v>
      </c>
      <c r="I6154">
        <v>2</v>
      </c>
      <c r="J6154">
        <v>7109</v>
      </c>
      <c r="K6154">
        <v>0.612516320565897</v>
      </c>
    </row>
    <row r="6155" spans="1:11" x14ac:dyDescent="0.25">
      <c r="A6155" t="s">
        <v>40</v>
      </c>
      <c r="B6155" t="s">
        <v>41</v>
      </c>
      <c r="C6155">
        <v>2015</v>
      </c>
      <c r="D6155">
        <v>2.5</v>
      </c>
      <c r="E6155" t="s">
        <v>28</v>
      </c>
      <c r="F6155" t="s">
        <v>25</v>
      </c>
      <c r="G6155">
        <v>141037</v>
      </c>
      <c r="H6155">
        <v>2</v>
      </c>
      <c r="I6155">
        <v>2</v>
      </c>
      <c r="J6155">
        <v>8279</v>
      </c>
      <c r="K6155">
        <v>0.61258502495433742</v>
      </c>
    </row>
    <row r="6156" spans="1:11" x14ac:dyDescent="0.25">
      <c r="A6156" t="s">
        <v>40</v>
      </c>
      <c r="B6156" t="s">
        <v>51</v>
      </c>
      <c r="C6156">
        <v>2004</v>
      </c>
      <c r="D6156">
        <v>1.2</v>
      </c>
      <c r="E6156" t="s">
        <v>22</v>
      </c>
      <c r="F6156" t="s">
        <v>13</v>
      </c>
      <c r="G6156">
        <v>93645</v>
      </c>
      <c r="H6156">
        <v>3</v>
      </c>
      <c r="I6156">
        <v>3</v>
      </c>
      <c r="J6156">
        <v>6627</v>
      </c>
      <c r="K6156">
        <v>0.6126604272160957</v>
      </c>
    </row>
    <row r="6157" spans="1:11" x14ac:dyDescent="0.25">
      <c r="A6157" t="s">
        <v>26</v>
      </c>
      <c r="B6157" t="s">
        <v>47</v>
      </c>
      <c r="C6157">
        <v>2005</v>
      </c>
      <c r="D6157">
        <v>3.7</v>
      </c>
      <c r="E6157" t="s">
        <v>16</v>
      </c>
      <c r="F6157" t="s">
        <v>13</v>
      </c>
      <c r="G6157">
        <v>180656</v>
      </c>
      <c r="H6157">
        <v>2</v>
      </c>
      <c r="I6157">
        <v>2</v>
      </c>
      <c r="J6157">
        <v>6686</v>
      </c>
      <c r="K6157">
        <v>0.61266279477924435</v>
      </c>
    </row>
    <row r="6158" spans="1:11" x14ac:dyDescent="0.25">
      <c r="A6158" t="s">
        <v>14</v>
      </c>
      <c r="B6158" t="s">
        <v>15</v>
      </c>
      <c r="C6158">
        <v>2009</v>
      </c>
      <c r="D6158">
        <v>4.7</v>
      </c>
      <c r="E6158" t="s">
        <v>22</v>
      </c>
      <c r="F6158" t="s">
        <v>17</v>
      </c>
      <c r="G6158">
        <v>287375</v>
      </c>
      <c r="H6158">
        <v>3</v>
      </c>
      <c r="I6158">
        <v>5</v>
      </c>
      <c r="J6158">
        <v>9252</v>
      </c>
      <c r="K6158">
        <v>0.61286169550448077</v>
      </c>
    </row>
    <row r="6159" spans="1:11" x14ac:dyDescent="0.25">
      <c r="A6159" t="s">
        <v>29</v>
      </c>
      <c r="B6159" t="s">
        <v>35</v>
      </c>
      <c r="C6159">
        <v>2006</v>
      </c>
      <c r="D6159">
        <v>1.9</v>
      </c>
      <c r="E6159" t="s">
        <v>12</v>
      </c>
      <c r="F6159" t="s">
        <v>13</v>
      </c>
      <c r="G6159">
        <v>127041</v>
      </c>
      <c r="H6159">
        <v>5</v>
      </c>
      <c r="I6159">
        <v>2</v>
      </c>
      <c r="J6159">
        <v>5259</v>
      </c>
      <c r="K6159">
        <v>0.61300097367435946</v>
      </c>
    </row>
    <row r="6160" spans="1:11" x14ac:dyDescent="0.25">
      <c r="A6160" t="s">
        <v>40</v>
      </c>
      <c r="B6160" t="s">
        <v>41</v>
      </c>
      <c r="C6160">
        <v>2023</v>
      </c>
      <c r="D6160">
        <v>4.5999999999999996</v>
      </c>
      <c r="E6160" t="s">
        <v>22</v>
      </c>
      <c r="F6160" t="s">
        <v>25</v>
      </c>
      <c r="G6160">
        <v>26070</v>
      </c>
      <c r="H6160">
        <v>2</v>
      </c>
      <c r="I6160">
        <v>4</v>
      </c>
      <c r="J6160">
        <v>17078</v>
      </c>
      <c r="K6160">
        <v>0.61310103156516227</v>
      </c>
    </row>
    <row r="6161" spans="1:11" x14ac:dyDescent="0.25">
      <c r="A6161" t="s">
        <v>23</v>
      </c>
      <c r="B6161" t="s">
        <v>38</v>
      </c>
      <c r="C6161">
        <v>2008</v>
      </c>
      <c r="D6161">
        <v>4.2</v>
      </c>
      <c r="E6161" t="s">
        <v>12</v>
      </c>
      <c r="F6161" t="s">
        <v>17</v>
      </c>
      <c r="G6161">
        <v>96654</v>
      </c>
      <c r="H6161">
        <v>2</v>
      </c>
      <c r="I6161">
        <v>1</v>
      </c>
      <c r="J6161">
        <v>10266</v>
      </c>
      <c r="K6161">
        <v>0.61320856532304346</v>
      </c>
    </row>
    <row r="6162" spans="1:11" x14ac:dyDescent="0.25">
      <c r="A6162" t="s">
        <v>10</v>
      </c>
      <c r="B6162" t="s">
        <v>11</v>
      </c>
      <c r="C6162">
        <v>2018</v>
      </c>
      <c r="D6162">
        <v>3.3</v>
      </c>
      <c r="E6162" t="s">
        <v>28</v>
      </c>
      <c r="F6162" t="s">
        <v>25</v>
      </c>
      <c r="G6162">
        <v>27157</v>
      </c>
      <c r="H6162">
        <v>5</v>
      </c>
      <c r="I6162">
        <v>3</v>
      </c>
      <c r="J6162">
        <v>12256</v>
      </c>
      <c r="K6162">
        <v>0.61333340836689021</v>
      </c>
    </row>
    <row r="6163" spans="1:11" x14ac:dyDescent="0.25">
      <c r="A6163" t="s">
        <v>20</v>
      </c>
      <c r="B6163" t="s">
        <v>21</v>
      </c>
      <c r="C6163">
        <v>2004</v>
      </c>
      <c r="D6163">
        <v>3.7</v>
      </c>
      <c r="E6163" t="s">
        <v>16</v>
      </c>
      <c r="F6163" t="s">
        <v>13</v>
      </c>
      <c r="G6163">
        <v>164312</v>
      </c>
      <c r="H6163">
        <v>4</v>
      </c>
      <c r="I6163">
        <v>1</v>
      </c>
      <c r="J6163">
        <v>6713</v>
      </c>
      <c r="K6163">
        <v>0.61333804170452766</v>
      </c>
    </row>
    <row r="6164" spans="1:11" x14ac:dyDescent="0.25">
      <c r="A6164" t="s">
        <v>23</v>
      </c>
      <c r="B6164" t="s">
        <v>45</v>
      </c>
      <c r="C6164">
        <v>2023</v>
      </c>
      <c r="D6164">
        <v>4.7</v>
      </c>
      <c r="E6164" t="s">
        <v>22</v>
      </c>
      <c r="F6164" t="s">
        <v>25</v>
      </c>
      <c r="G6164">
        <v>216536</v>
      </c>
      <c r="H6164">
        <v>2</v>
      </c>
      <c r="I6164">
        <v>5</v>
      </c>
      <c r="J6164">
        <v>13369</v>
      </c>
      <c r="K6164">
        <v>0.61354855893528193</v>
      </c>
    </row>
    <row r="6165" spans="1:11" x14ac:dyDescent="0.25">
      <c r="A6165" t="s">
        <v>23</v>
      </c>
      <c r="B6165" t="s">
        <v>38</v>
      </c>
      <c r="C6165">
        <v>2003</v>
      </c>
      <c r="D6165">
        <v>1.9</v>
      </c>
      <c r="E6165" t="s">
        <v>22</v>
      </c>
      <c r="F6165" t="s">
        <v>17</v>
      </c>
      <c r="G6165">
        <v>146859</v>
      </c>
      <c r="H6165">
        <v>5</v>
      </c>
      <c r="I6165">
        <v>1</v>
      </c>
      <c r="J6165">
        <v>7462</v>
      </c>
      <c r="K6165">
        <v>0.61357921257514458</v>
      </c>
    </row>
    <row r="6166" spans="1:11" x14ac:dyDescent="0.25">
      <c r="A6166" t="s">
        <v>40</v>
      </c>
      <c r="B6166" t="s">
        <v>51</v>
      </c>
      <c r="C6166">
        <v>2017</v>
      </c>
      <c r="D6166">
        <v>4.8</v>
      </c>
      <c r="E6166" t="s">
        <v>16</v>
      </c>
      <c r="F6166" t="s">
        <v>13</v>
      </c>
      <c r="G6166">
        <v>94922</v>
      </c>
      <c r="H6166">
        <v>5</v>
      </c>
      <c r="I6166">
        <v>4</v>
      </c>
      <c r="J6166">
        <v>13101</v>
      </c>
      <c r="K6166">
        <v>0.61375768787178087</v>
      </c>
    </row>
    <row r="6167" spans="1:11" x14ac:dyDescent="0.25">
      <c r="A6167" t="s">
        <v>20</v>
      </c>
      <c r="B6167" t="s">
        <v>50</v>
      </c>
      <c r="C6167">
        <v>2014</v>
      </c>
      <c r="D6167">
        <v>4</v>
      </c>
      <c r="E6167" t="s">
        <v>12</v>
      </c>
      <c r="F6167" t="s">
        <v>17</v>
      </c>
      <c r="G6167">
        <v>233087</v>
      </c>
      <c r="H6167">
        <v>3</v>
      </c>
      <c r="I6167">
        <v>3</v>
      </c>
      <c r="J6167">
        <v>9138</v>
      </c>
      <c r="K6167">
        <v>0.61381160120766631</v>
      </c>
    </row>
    <row r="6168" spans="1:11" x14ac:dyDescent="0.25">
      <c r="A6168" t="s">
        <v>20</v>
      </c>
      <c r="B6168" t="s">
        <v>42</v>
      </c>
      <c r="C6168">
        <v>2007</v>
      </c>
      <c r="D6168">
        <v>1</v>
      </c>
      <c r="E6168" t="s">
        <v>12</v>
      </c>
      <c r="F6168" t="s">
        <v>25</v>
      </c>
      <c r="G6168">
        <v>104108</v>
      </c>
      <c r="H6168">
        <v>5</v>
      </c>
      <c r="I6168">
        <v>4</v>
      </c>
      <c r="J6168">
        <v>5117</v>
      </c>
      <c r="K6168">
        <v>0.61383871619179198</v>
      </c>
    </row>
    <row r="6169" spans="1:11" x14ac:dyDescent="0.25">
      <c r="A6169" t="s">
        <v>33</v>
      </c>
      <c r="B6169" t="s">
        <v>55</v>
      </c>
      <c r="C6169">
        <v>2009</v>
      </c>
      <c r="D6169">
        <v>2.6</v>
      </c>
      <c r="E6169" t="s">
        <v>16</v>
      </c>
      <c r="F6169" t="s">
        <v>13</v>
      </c>
      <c r="G6169">
        <v>199940</v>
      </c>
      <c r="H6169">
        <v>5</v>
      </c>
      <c r="I6169">
        <v>3</v>
      </c>
      <c r="J6169">
        <v>6401</v>
      </c>
      <c r="K6169">
        <v>0.61401424144522077</v>
      </c>
    </row>
    <row r="6170" spans="1:11" x14ac:dyDescent="0.25">
      <c r="A6170" t="s">
        <v>18</v>
      </c>
      <c r="B6170" t="s">
        <v>52</v>
      </c>
      <c r="C6170">
        <v>2014</v>
      </c>
      <c r="D6170">
        <v>1.8</v>
      </c>
      <c r="E6170" t="s">
        <v>22</v>
      </c>
      <c r="F6170" t="s">
        <v>17</v>
      </c>
      <c r="G6170">
        <v>150548</v>
      </c>
      <c r="H6170">
        <v>3</v>
      </c>
      <c r="I6170">
        <v>2</v>
      </c>
      <c r="J6170">
        <v>10589</v>
      </c>
      <c r="K6170">
        <v>0.61403493204846893</v>
      </c>
    </row>
    <row r="6171" spans="1:11" x14ac:dyDescent="0.25">
      <c r="A6171" t="s">
        <v>33</v>
      </c>
      <c r="B6171" t="s">
        <v>55</v>
      </c>
      <c r="C6171">
        <v>2021</v>
      </c>
      <c r="D6171">
        <v>5</v>
      </c>
      <c r="E6171" t="s">
        <v>28</v>
      </c>
      <c r="F6171" t="s">
        <v>25</v>
      </c>
      <c r="G6171">
        <v>98604</v>
      </c>
      <c r="H6171">
        <v>2</v>
      </c>
      <c r="I6171">
        <v>4</v>
      </c>
      <c r="J6171">
        <v>13427</v>
      </c>
      <c r="K6171">
        <v>0.61426613745937841</v>
      </c>
    </row>
    <row r="6172" spans="1:11" x14ac:dyDescent="0.25">
      <c r="A6172" t="s">
        <v>40</v>
      </c>
      <c r="B6172" t="s">
        <v>41</v>
      </c>
      <c r="C6172">
        <v>2001</v>
      </c>
      <c r="D6172">
        <v>5</v>
      </c>
      <c r="E6172" t="s">
        <v>16</v>
      </c>
      <c r="F6172" t="s">
        <v>13</v>
      </c>
      <c r="G6172">
        <v>248527</v>
      </c>
      <c r="H6172">
        <v>3</v>
      </c>
      <c r="I6172">
        <v>2</v>
      </c>
      <c r="J6172">
        <v>5429</v>
      </c>
      <c r="K6172">
        <v>0.61440174649712886</v>
      </c>
    </row>
    <row r="6173" spans="1:11" x14ac:dyDescent="0.25">
      <c r="A6173" t="s">
        <v>40</v>
      </c>
      <c r="B6173" t="s">
        <v>51</v>
      </c>
      <c r="C6173">
        <v>2012</v>
      </c>
      <c r="D6173">
        <v>1.1000000000000001</v>
      </c>
      <c r="E6173" t="s">
        <v>22</v>
      </c>
      <c r="F6173" t="s">
        <v>13</v>
      </c>
      <c r="G6173">
        <v>257885</v>
      </c>
      <c r="H6173">
        <v>5</v>
      </c>
      <c r="I6173">
        <v>5</v>
      </c>
      <c r="J6173">
        <v>5642</v>
      </c>
      <c r="K6173">
        <v>0.61454303798956178</v>
      </c>
    </row>
    <row r="6174" spans="1:11" x14ac:dyDescent="0.25">
      <c r="A6174" t="s">
        <v>33</v>
      </c>
      <c r="B6174" t="s">
        <v>34</v>
      </c>
      <c r="C6174">
        <v>2007</v>
      </c>
      <c r="D6174">
        <v>2.1</v>
      </c>
      <c r="E6174" t="s">
        <v>16</v>
      </c>
      <c r="F6174" t="s">
        <v>17</v>
      </c>
      <c r="G6174">
        <v>169134</v>
      </c>
      <c r="H6174">
        <v>4</v>
      </c>
      <c r="I6174">
        <v>5</v>
      </c>
      <c r="J6174">
        <v>7417</v>
      </c>
      <c r="K6174">
        <v>0.61457914428749094</v>
      </c>
    </row>
    <row r="6175" spans="1:11" x14ac:dyDescent="0.25">
      <c r="A6175" t="s">
        <v>10</v>
      </c>
      <c r="B6175" t="s">
        <v>48</v>
      </c>
      <c r="C6175">
        <v>2016</v>
      </c>
      <c r="D6175">
        <v>3.6</v>
      </c>
      <c r="E6175" t="s">
        <v>22</v>
      </c>
      <c r="F6175" t="s">
        <v>25</v>
      </c>
      <c r="G6175">
        <v>104867</v>
      </c>
      <c r="H6175">
        <v>3</v>
      </c>
      <c r="I6175">
        <v>2</v>
      </c>
      <c r="J6175">
        <v>12402</v>
      </c>
      <c r="K6175">
        <v>0.61464551335885909</v>
      </c>
    </row>
    <row r="6176" spans="1:11" x14ac:dyDescent="0.25">
      <c r="A6176" t="s">
        <v>23</v>
      </c>
      <c r="B6176" t="s">
        <v>45</v>
      </c>
      <c r="C6176">
        <v>2011</v>
      </c>
      <c r="D6176">
        <v>3.8</v>
      </c>
      <c r="E6176" t="s">
        <v>12</v>
      </c>
      <c r="F6176" t="s">
        <v>17</v>
      </c>
      <c r="G6176">
        <v>123345</v>
      </c>
      <c r="H6176">
        <v>4</v>
      </c>
      <c r="I6176">
        <v>5</v>
      </c>
      <c r="J6176">
        <v>10233</v>
      </c>
      <c r="K6176">
        <v>0.61473819470371693</v>
      </c>
    </row>
    <row r="6177" spans="1:11" x14ac:dyDescent="0.25">
      <c r="A6177" t="s">
        <v>23</v>
      </c>
      <c r="B6177" t="s">
        <v>24</v>
      </c>
      <c r="C6177">
        <v>2012</v>
      </c>
      <c r="D6177">
        <v>1.5</v>
      </c>
      <c r="E6177" t="s">
        <v>22</v>
      </c>
      <c r="F6177" t="s">
        <v>25</v>
      </c>
      <c r="G6177">
        <v>19946</v>
      </c>
      <c r="H6177">
        <v>5</v>
      </c>
      <c r="I6177">
        <v>4</v>
      </c>
      <c r="J6177">
        <v>10801</v>
      </c>
      <c r="K6177">
        <v>0.61486216759140877</v>
      </c>
    </row>
    <row r="6178" spans="1:11" x14ac:dyDescent="0.25">
      <c r="A6178" t="s">
        <v>23</v>
      </c>
      <c r="B6178" t="s">
        <v>45</v>
      </c>
      <c r="C6178">
        <v>2014</v>
      </c>
      <c r="D6178">
        <v>1.2</v>
      </c>
      <c r="E6178" t="s">
        <v>16</v>
      </c>
      <c r="F6178" t="s">
        <v>13</v>
      </c>
      <c r="G6178">
        <v>100150</v>
      </c>
      <c r="H6178">
        <v>5</v>
      </c>
      <c r="I6178">
        <v>1</v>
      </c>
      <c r="J6178">
        <v>8497</v>
      </c>
      <c r="K6178">
        <v>0.61501191744231942</v>
      </c>
    </row>
    <row r="6179" spans="1:11" x14ac:dyDescent="0.25">
      <c r="A6179" t="s">
        <v>10</v>
      </c>
      <c r="B6179" t="s">
        <v>31</v>
      </c>
      <c r="C6179">
        <v>2002</v>
      </c>
      <c r="D6179">
        <v>4.3</v>
      </c>
      <c r="E6179" t="s">
        <v>28</v>
      </c>
      <c r="F6179" t="s">
        <v>25</v>
      </c>
      <c r="G6179">
        <v>37737</v>
      </c>
      <c r="H6179">
        <v>4</v>
      </c>
      <c r="I6179">
        <v>4</v>
      </c>
      <c r="J6179">
        <v>8245</v>
      </c>
      <c r="K6179">
        <v>0.61511649598258933</v>
      </c>
    </row>
    <row r="6180" spans="1:11" x14ac:dyDescent="0.25">
      <c r="A6180" t="s">
        <v>40</v>
      </c>
      <c r="B6180" t="s">
        <v>51</v>
      </c>
      <c r="C6180">
        <v>2014</v>
      </c>
      <c r="D6180">
        <v>3.6</v>
      </c>
      <c r="E6180" t="s">
        <v>28</v>
      </c>
      <c r="F6180" t="s">
        <v>13</v>
      </c>
      <c r="G6180">
        <v>141452</v>
      </c>
      <c r="H6180">
        <v>5</v>
      </c>
      <c r="I6180">
        <v>1</v>
      </c>
      <c r="J6180">
        <v>9070</v>
      </c>
      <c r="K6180">
        <v>0.61519589426647381</v>
      </c>
    </row>
    <row r="6181" spans="1:11" x14ac:dyDescent="0.25">
      <c r="A6181" t="s">
        <v>23</v>
      </c>
      <c r="B6181" t="s">
        <v>24</v>
      </c>
      <c r="C6181">
        <v>2005</v>
      </c>
      <c r="D6181">
        <v>4.0999999999999996</v>
      </c>
      <c r="E6181" t="s">
        <v>16</v>
      </c>
      <c r="F6181" t="s">
        <v>13</v>
      </c>
      <c r="G6181">
        <v>268530</v>
      </c>
      <c r="H6181">
        <v>5</v>
      </c>
      <c r="I6181">
        <v>1</v>
      </c>
      <c r="J6181">
        <v>5329</v>
      </c>
      <c r="K6181">
        <v>0.61528611420310098</v>
      </c>
    </row>
    <row r="6182" spans="1:11" x14ac:dyDescent="0.25">
      <c r="A6182" t="s">
        <v>20</v>
      </c>
      <c r="B6182" t="s">
        <v>42</v>
      </c>
      <c r="C6182">
        <v>2013</v>
      </c>
      <c r="D6182">
        <v>4.0999999999999996</v>
      </c>
      <c r="E6182" t="s">
        <v>16</v>
      </c>
      <c r="F6182" t="s">
        <v>17</v>
      </c>
      <c r="G6182">
        <v>289188</v>
      </c>
      <c r="H6182">
        <v>2</v>
      </c>
      <c r="I6182">
        <v>5</v>
      </c>
      <c r="J6182">
        <v>8816</v>
      </c>
      <c r="K6182">
        <v>0.61530221346555058</v>
      </c>
    </row>
    <row r="6183" spans="1:11" x14ac:dyDescent="0.25">
      <c r="A6183" t="s">
        <v>40</v>
      </c>
      <c r="B6183" t="s">
        <v>49</v>
      </c>
      <c r="C6183">
        <v>2000</v>
      </c>
      <c r="D6183">
        <v>3.2</v>
      </c>
      <c r="E6183" t="s">
        <v>28</v>
      </c>
      <c r="F6183" t="s">
        <v>25</v>
      </c>
      <c r="G6183">
        <v>248335</v>
      </c>
      <c r="H6183">
        <v>2</v>
      </c>
      <c r="I6183">
        <v>3</v>
      </c>
      <c r="J6183">
        <v>2333</v>
      </c>
      <c r="K6183">
        <v>0.61530750707674697</v>
      </c>
    </row>
    <row r="6184" spans="1:11" x14ac:dyDescent="0.25">
      <c r="A6184" t="s">
        <v>40</v>
      </c>
      <c r="B6184" t="s">
        <v>49</v>
      </c>
      <c r="C6184">
        <v>2000</v>
      </c>
      <c r="D6184">
        <v>2.7</v>
      </c>
      <c r="E6184" t="s">
        <v>28</v>
      </c>
      <c r="F6184" t="s">
        <v>25</v>
      </c>
      <c r="G6184">
        <v>256882</v>
      </c>
      <c r="H6184">
        <v>2</v>
      </c>
      <c r="I6184">
        <v>3</v>
      </c>
      <c r="J6184">
        <v>2000</v>
      </c>
      <c r="K6184">
        <v>0.61532849814373536</v>
      </c>
    </row>
    <row r="6185" spans="1:11" x14ac:dyDescent="0.25">
      <c r="A6185" t="s">
        <v>20</v>
      </c>
      <c r="B6185" t="s">
        <v>42</v>
      </c>
      <c r="C6185">
        <v>2013</v>
      </c>
      <c r="D6185">
        <v>3.2</v>
      </c>
      <c r="E6185" t="s">
        <v>28</v>
      </c>
      <c r="F6185" t="s">
        <v>17</v>
      </c>
      <c r="G6185">
        <v>105211</v>
      </c>
      <c r="H6185">
        <v>3</v>
      </c>
      <c r="I6185">
        <v>3</v>
      </c>
      <c r="J6185">
        <v>10595</v>
      </c>
      <c r="K6185">
        <v>0.61536942142564199</v>
      </c>
    </row>
    <row r="6186" spans="1:11" x14ac:dyDescent="0.25">
      <c r="A6186" t="s">
        <v>23</v>
      </c>
      <c r="B6186" t="s">
        <v>38</v>
      </c>
      <c r="C6186">
        <v>2017</v>
      </c>
      <c r="D6186">
        <v>4.9000000000000004</v>
      </c>
      <c r="E6186" t="s">
        <v>22</v>
      </c>
      <c r="F6186" t="s">
        <v>17</v>
      </c>
      <c r="G6186">
        <v>282214</v>
      </c>
      <c r="H6186">
        <v>3</v>
      </c>
      <c r="I6186">
        <v>4</v>
      </c>
      <c r="J6186">
        <v>11955</v>
      </c>
      <c r="K6186">
        <v>0.61538249086744856</v>
      </c>
    </row>
    <row r="6187" spans="1:11" x14ac:dyDescent="0.25">
      <c r="A6187" t="s">
        <v>14</v>
      </c>
      <c r="B6187" t="s">
        <v>39</v>
      </c>
      <c r="C6187">
        <v>2006</v>
      </c>
      <c r="D6187">
        <v>4.9000000000000004</v>
      </c>
      <c r="E6187" t="s">
        <v>16</v>
      </c>
      <c r="F6187" t="s">
        <v>17</v>
      </c>
      <c r="G6187">
        <v>44437</v>
      </c>
      <c r="H6187">
        <v>2</v>
      </c>
      <c r="I6187">
        <v>2</v>
      </c>
      <c r="J6187">
        <v>12411</v>
      </c>
      <c r="K6187">
        <v>0.61543276394981294</v>
      </c>
    </row>
    <row r="6188" spans="1:11" x14ac:dyDescent="0.25">
      <c r="A6188" t="s">
        <v>10</v>
      </c>
      <c r="B6188" t="s">
        <v>11</v>
      </c>
      <c r="C6188">
        <v>2005</v>
      </c>
      <c r="D6188">
        <v>2.6</v>
      </c>
      <c r="E6188" t="s">
        <v>12</v>
      </c>
      <c r="F6188" t="s">
        <v>25</v>
      </c>
      <c r="G6188">
        <v>14058</v>
      </c>
      <c r="H6188">
        <v>5</v>
      </c>
      <c r="I6188">
        <v>4</v>
      </c>
      <c r="J6188">
        <v>7918</v>
      </c>
      <c r="K6188">
        <v>0.61552755098644196</v>
      </c>
    </row>
    <row r="6189" spans="1:11" x14ac:dyDescent="0.25">
      <c r="A6189" t="s">
        <v>33</v>
      </c>
      <c r="B6189" t="s">
        <v>43</v>
      </c>
      <c r="C6189">
        <v>2013</v>
      </c>
      <c r="D6189">
        <v>3.3</v>
      </c>
      <c r="E6189" t="s">
        <v>28</v>
      </c>
      <c r="F6189" t="s">
        <v>17</v>
      </c>
      <c r="G6189">
        <v>258231</v>
      </c>
      <c r="H6189">
        <v>4</v>
      </c>
      <c r="I6189">
        <v>2</v>
      </c>
      <c r="J6189">
        <v>7635</v>
      </c>
      <c r="K6189">
        <v>0.61554849282383084</v>
      </c>
    </row>
    <row r="6190" spans="1:11" x14ac:dyDescent="0.25">
      <c r="A6190" t="s">
        <v>10</v>
      </c>
      <c r="B6190" t="s">
        <v>11</v>
      </c>
      <c r="C6190">
        <v>2011</v>
      </c>
      <c r="D6190">
        <v>1.7</v>
      </c>
      <c r="E6190" t="s">
        <v>12</v>
      </c>
      <c r="F6190" t="s">
        <v>25</v>
      </c>
      <c r="G6190">
        <v>64106</v>
      </c>
      <c r="H6190">
        <v>3</v>
      </c>
      <c r="I6190">
        <v>2</v>
      </c>
      <c r="J6190">
        <v>7817</v>
      </c>
      <c r="K6190">
        <v>0.61586127803757795</v>
      </c>
    </row>
    <row r="6191" spans="1:11" x14ac:dyDescent="0.25">
      <c r="A6191" t="s">
        <v>29</v>
      </c>
      <c r="B6191" t="s">
        <v>35</v>
      </c>
      <c r="C6191">
        <v>2018</v>
      </c>
      <c r="D6191">
        <v>4.4000000000000004</v>
      </c>
      <c r="E6191" t="s">
        <v>16</v>
      </c>
      <c r="F6191" t="s">
        <v>13</v>
      </c>
      <c r="G6191">
        <v>137569</v>
      </c>
      <c r="H6191">
        <v>2</v>
      </c>
      <c r="I6191">
        <v>5</v>
      </c>
      <c r="J6191">
        <v>12148</v>
      </c>
      <c r="K6191">
        <v>0.61606687269113436</v>
      </c>
    </row>
    <row r="6192" spans="1:11" x14ac:dyDescent="0.25">
      <c r="A6192" t="s">
        <v>36</v>
      </c>
      <c r="B6192" t="s">
        <v>37</v>
      </c>
      <c r="C6192">
        <v>2019</v>
      </c>
      <c r="D6192">
        <v>1.1000000000000001</v>
      </c>
      <c r="E6192" t="s">
        <v>28</v>
      </c>
      <c r="F6192" t="s">
        <v>25</v>
      </c>
      <c r="G6192">
        <v>237889</v>
      </c>
      <c r="H6192">
        <v>4</v>
      </c>
      <c r="I6192">
        <v>4</v>
      </c>
      <c r="J6192">
        <v>6142</v>
      </c>
      <c r="K6192">
        <v>0.61611287701316697</v>
      </c>
    </row>
    <row r="6193" spans="1:11" x14ac:dyDescent="0.25">
      <c r="A6193" t="s">
        <v>40</v>
      </c>
      <c r="B6193" t="s">
        <v>49</v>
      </c>
      <c r="C6193">
        <v>2019</v>
      </c>
      <c r="D6193">
        <v>2.6</v>
      </c>
      <c r="E6193" t="s">
        <v>12</v>
      </c>
      <c r="F6193" t="s">
        <v>13</v>
      </c>
      <c r="G6193">
        <v>137383</v>
      </c>
      <c r="H6193">
        <v>2</v>
      </c>
      <c r="I6193">
        <v>3</v>
      </c>
      <c r="J6193">
        <v>9652</v>
      </c>
      <c r="K6193">
        <v>0.6161880651666668</v>
      </c>
    </row>
    <row r="6194" spans="1:11" x14ac:dyDescent="0.25">
      <c r="A6194" t="s">
        <v>18</v>
      </c>
      <c r="B6194" t="s">
        <v>54</v>
      </c>
      <c r="C6194">
        <v>2013</v>
      </c>
      <c r="D6194">
        <v>3.8</v>
      </c>
      <c r="E6194" t="s">
        <v>12</v>
      </c>
      <c r="F6194" t="s">
        <v>25</v>
      </c>
      <c r="G6194">
        <v>286873</v>
      </c>
      <c r="H6194">
        <v>5</v>
      </c>
      <c r="I6194">
        <v>1</v>
      </c>
      <c r="J6194">
        <v>6062</v>
      </c>
      <c r="K6194">
        <v>0.61641250777691781</v>
      </c>
    </row>
    <row r="6195" spans="1:11" x14ac:dyDescent="0.25">
      <c r="A6195" t="s">
        <v>40</v>
      </c>
      <c r="B6195" t="s">
        <v>41</v>
      </c>
      <c r="C6195">
        <v>2015</v>
      </c>
      <c r="D6195">
        <v>3</v>
      </c>
      <c r="E6195" t="s">
        <v>12</v>
      </c>
      <c r="F6195" t="s">
        <v>25</v>
      </c>
      <c r="G6195">
        <v>296953</v>
      </c>
      <c r="H6195">
        <v>3</v>
      </c>
      <c r="I6195">
        <v>5</v>
      </c>
      <c r="J6195">
        <v>5660</v>
      </c>
      <c r="K6195">
        <v>0.61646905698770382</v>
      </c>
    </row>
    <row r="6196" spans="1:11" x14ac:dyDescent="0.25">
      <c r="A6196" t="s">
        <v>40</v>
      </c>
      <c r="B6196" t="s">
        <v>49</v>
      </c>
      <c r="C6196">
        <v>2003</v>
      </c>
      <c r="D6196">
        <v>2.7</v>
      </c>
      <c r="E6196" t="s">
        <v>22</v>
      </c>
      <c r="F6196" t="s">
        <v>25</v>
      </c>
      <c r="G6196">
        <v>60456</v>
      </c>
      <c r="H6196">
        <v>5</v>
      </c>
      <c r="I6196">
        <v>4</v>
      </c>
      <c r="J6196">
        <v>8490</v>
      </c>
      <c r="K6196">
        <v>0.61654656886940207</v>
      </c>
    </row>
    <row r="6197" spans="1:11" x14ac:dyDescent="0.25">
      <c r="A6197" t="s">
        <v>40</v>
      </c>
      <c r="B6197" t="s">
        <v>41</v>
      </c>
      <c r="C6197">
        <v>2010</v>
      </c>
      <c r="D6197">
        <v>1.9</v>
      </c>
      <c r="E6197" t="s">
        <v>16</v>
      </c>
      <c r="F6197" t="s">
        <v>25</v>
      </c>
      <c r="G6197">
        <v>240502</v>
      </c>
      <c r="H6197">
        <v>4</v>
      </c>
      <c r="I6197">
        <v>1</v>
      </c>
      <c r="J6197">
        <v>5189</v>
      </c>
      <c r="K6197">
        <v>0.61664308479351526</v>
      </c>
    </row>
    <row r="6198" spans="1:11" x14ac:dyDescent="0.25">
      <c r="A6198" t="s">
        <v>36</v>
      </c>
      <c r="B6198" t="s">
        <v>37</v>
      </c>
      <c r="C6198">
        <v>2019</v>
      </c>
      <c r="D6198">
        <v>1.8</v>
      </c>
      <c r="E6198" t="s">
        <v>16</v>
      </c>
      <c r="F6198" t="s">
        <v>25</v>
      </c>
      <c r="G6198">
        <v>287756</v>
      </c>
      <c r="H6198">
        <v>5</v>
      </c>
      <c r="I6198">
        <v>5</v>
      </c>
      <c r="J6198">
        <v>6844</v>
      </c>
      <c r="K6198">
        <v>0.61671132175004828</v>
      </c>
    </row>
    <row r="6199" spans="1:11" x14ac:dyDescent="0.25">
      <c r="A6199" t="s">
        <v>20</v>
      </c>
      <c r="B6199" t="s">
        <v>21</v>
      </c>
      <c r="C6199">
        <v>2020</v>
      </c>
      <c r="D6199">
        <v>4.4000000000000004</v>
      </c>
      <c r="E6199" t="s">
        <v>28</v>
      </c>
      <c r="F6199" t="s">
        <v>25</v>
      </c>
      <c r="G6199">
        <v>18372</v>
      </c>
      <c r="H6199">
        <v>5</v>
      </c>
      <c r="I6199">
        <v>1</v>
      </c>
      <c r="J6199">
        <v>14132</v>
      </c>
      <c r="K6199">
        <v>0.61676099870305623</v>
      </c>
    </row>
    <row r="6200" spans="1:11" x14ac:dyDescent="0.25">
      <c r="A6200" t="s">
        <v>26</v>
      </c>
      <c r="B6200" t="s">
        <v>32</v>
      </c>
      <c r="C6200">
        <v>2008</v>
      </c>
      <c r="D6200">
        <v>3.2</v>
      </c>
      <c r="E6200" t="s">
        <v>16</v>
      </c>
      <c r="F6200" t="s">
        <v>13</v>
      </c>
      <c r="G6200">
        <v>79458</v>
      </c>
      <c r="H6200">
        <v>3</v>
      </c>
      <c r="I6200">
        <v>3</v>
      </c>
      <c r="J6200">
        <v>9110</v>
      </c>
      <c r="K6200">
        <v>0.616979258568225</v>
      </c>
    </row>
    <row r="6201" spans="1:11" x14ac:dyDescent="0.25">
      <c r="A6201" t="s">
        <v>23</v>
      </c>
      <c r="B6201" t="s">
        <v>45</v>
      </c>
      <c r="C6201">
        <v>2022</v>
      </c>
      <c r="D6201">
        <v>2.5</v>
      </c>
      <c r="E6201" t="s">
        <v>16</v>
      </c>
      <c r="F6201" t="s">
        <v>17</v>
      </c>
      <c r="G6201">
        <v>15999</v>
      </c>
      <c r="H6201">
        <v>3</v>
      </c>
      <c r="I6201">
        <v>4</v>
      </c>
      <c r="J6201">
        <v>15380</v>
      </c>
      <c r="K6201">
        <v>0.61698951280379621</v>
      </c>
    </row>
    <row r="6202" spans="1:11" x14ac:dyDescent="0.25">
      <c r="A6202" t="s">
        <v>26</v>
      </c>
      <c r="B6202" t="s">
        <v>27</v>
      </c>
      <c r="C6202">
        <v>2006</v>
      </c>
      <c r="D6202">
        <v>3.2</v>
      </c>
      <c r="E6202" t="s">
        <v>16</v>
      </c>
      <c r="F6202" t="s">
        <v>17</v>
      </c>
      <c r="G6202">
        <v>260053</v>
      </c>
      <c r="H6202">
        <v>2</v>
      </c>
      <c r="I6202">
        <v>2</v>
      </c>
      <c r="J6202">
        <v>6398</v>
      </c>
      <c r="K6202">
        <v>0.61699685883226296</v>
      </c>
    </row>
    <row r="6203" spans="1:11" x14ac:dyDescent="0.25">
      <c r="A6203" t="s">
        <v>36</v>
      </c>
      <c r="B6203" t="s">
        <v>37</v>
      </c>
      <c r="C6203">
        <v>2004</v>
      </c>
      <c r="D6203">
        <v>2.2999999999999998</v>
      </c>
      <c r="E6203" t="s">
        <v>12</v>
      </c>
      <c r="F6203" t="s">
        <v>17</v>
      </c>
      <c r="G6203">
        <v>68714</v>
      </c>
      <c r="H6203">
        <v>4</v>
      </c>
      <c r="I6203">
        <v>4</v>
      </c>
      <c r="J6203">
        <v>7725</v>
      </c>
      <c r="K6203">
        <v>0.6170206393807387</v>
      </c>
    </row>
    <row r="6204" spans="1:11" x14ac:dyDescent="0.25">
      <c r="A6204" t="s">
        <v>14</v>
      </c>
      <c r="B6204" t="s">
        <v>46</v>
      </c>
      <c r="C6204">
        <v>2021</v>
      </c>
      <c r="D6204">
        <v>2.5</v>
      </c>
      <c r="E6204" t="s">
        <v>16</v>
      </c>
      <c r="F6204" t="s">
        <v>25</v>
      </c>
      <c r="G6204">
        <v>209436</v>
      </c>
      <c r="H6204">
        <v>2</v>
      </c>
      <c r="I6204">
        <v>1</v>
      </c>
      <c r="J6204">
        <v>9711</v>
      </c>
      <c r="K6204">
        <v>0.61702232422210013</v>
      </c>
    </row>
    <row r="6205" spans="1:11" x14ac:dyDescent="0.25">
      <c r="A6205" t="s">
        <v>14</v>
      </c>
      <c r="B6205" t="s">
        <v>39</v>
      </c>
      <c r="C6205">
        <v>2013</v>
      </c>
      <c r="D6205">
        <v>2</v>
      </c>
      <c r="E6205" t="s">
        <v>12</v>
      </c>
      <c r="F6205" t="s">
        <v>17</v>
      </c>
      <c r="G6205">
        <v>279322</v>
      </c>
      <c r="H6205">
        <v>3</v>
      </c>
      <c r="I6205">
        <v>5</v>
      </c>
      <c r="J6205">
        <v>5913</v>
      </c>
      <c r="K6205">
        <v>0.61704521469281226</v>
      </c>
    </row>
    <row r="6206" spans="1:11" x14ac:dyDescent="0.25">
      <c r="A6206" t="s">
        <v>26</v>
      </c>
      <c r="B6206" t="s">
        <v>27</v>
      </c>
      <c r="C6206">
        <v>2020</v>
      </c>
      <c r="D6206">
        <v>1.8</v>
      </c>
      <c r="E6206" t="s">
        <v>28</v>
      </c>
      <c r="F6206" t="s">
        <v>13</v>
      </c>
      <c r="G6206">
        <v>232300</v>
      </c>
      <c r="H6206">
        <v>3</v>
      </c>
      <c r="I6206">
        <v>5</v>
      </c>
      <c r="J6206">
        <v>7254</v>
      </c>
      <c r="K6206">
        <v>0.61704901466462803</v>
      </c>
    </row>
    <row r="6207" spans="1:11" x14ac:dyDescent="0.25">
      <c r="A6207" t="s">
        <v>36</v>
      </c>
      <c r="B6207" t="s">
        <v>53</v>
      </c>
      <c r="C6207">
        <v>2016</v>
      </c>
      <c r="D6207">
        <v>2.8</v>
      </c>
      <c r="E6207" t="s">
        <v>28</v>
      </c>
      <c r="F6207" t="s">
        <v>25</v>
      </c>
      <c r="G6207">
        <v>285357</v>
      </c>
      <c r="H6207">
        <v>2</v>
      </c>
      <c r="I6207">
        <v>5</v>
      </c>
      <c r="J6207">
        <v>5992</v>
      </c>
      <c r="K6207">
        <v>0.61714268441902165</v>
      </c>
    </row>
    <row r="6208" spans="1:11" x14ac:dyDescent="0.25">
      <c r="A6208" t="s">
        <v>40</v>
      </c>
      <c r="B6208" t="s">
        <v>51</v>
      </c>
      <c r="C6208">
        <v>2019</v>
      </c>
      <c r="D6208">
        <v>2</v>
      </c>
      <c r="E6208" t="s">
        <v>16</v>
      </c>
      <c r="F6208" t="s">
        <v>13</v>
      </c>
      <c r="G6208">
        <v>68443</v>
      </c>
      <c r="H6208">
        <v>3</v>
      </c>
      <c r="I6208">
        <v>1</v>
      </c>
      <c r="J6208">
        <v>11431</v>
      </c>
      <c r="K6208">
        <v>0.61720082150540567</v>
      </c>
    </row>
    <row r="6209" spans="1:11" x14ac:dyDescent="0.25">
      <c r="A6209" t="s">
        <v>10</v>
      </c>
      <c r="B6209" t="s">
        <v>48</v>
      </c>
      <c r="C6209">
        <v>2020</v>
      </c>
      <c r="D6209">
        <v>2.2000000000000002</v>
      </c>
      <c r="E6209" t="s">
        <v>12</v>
      </c>
      <c r="F6209" t="s">
        <v>25</v>
      </c>
      <c r="G6209">
        <v>156554</v>
      </c>
      <c r="H6209">
        <v>5</v>
      </c>
      <c r="I6209">
        <v>5</v>
      </c>
      <c r="J6209">
        <v>9168</v>
      </c>
      <c r="K6209">
        <v>0.61724598020686072</v>
      </c>
    </row>
    <row r="6210" spans="1:11" x14ac:dyDescent="0.25">
      <c r="A6210" t="s">
        <v>20</v>
      </c>
      <c r="B6210" t="s">
        <v>50</v>
      </c>
      <c r="C6210">
        <v>2021</v>
      </c>
      <c r="D6210">
        <v>3.6</v>
      </c>
      <c r="E6210" t="s">
        <v>12</v>
      </c>
      <c r="F6210" t="s">
        <v>25</v>
      </c>
      <c r="G6210">
        <v>252284</v>
      </c>
      <c r="H6210">
        <v>5</v>
      </c>
      <c r="I6210">
        <v>4</v>
      </c>
      <c r="J6210">
        <v>8954</v>
      </c>
      <c r="K6210">
        <v>0.61737408245426306</v>
      </c>
    </row>
    <row r="6211" spans="1:11" x14ac:dyDescent="0.25">
      <c r="A6211" t="s">
        <v>29</v>
      </c>
      <c r="B6211" t="s">
        <v>30</v>
      </c>
      <c r="C6211">
        <v>2013</v>
      </c>
      <c r="D6211">
        <v>4.9000000000000004</v>
      </c>
      <c r="E6211" t="s">
        <v>22</v>
      </c>
      <c r="F6211" t="s">
        <v>25</v>
      </c>
      <c r="G6211">
        <v>150552</v>
      </c>
      <c r="H6211">
        <v>2</v>
      </c>
      <c r="I6211">
        <v>5</v>
      </c>
      <c r="J6211">
        <v>11888</v>
      </c>
      <c r="K6211">
        <v>0.6174074514947564</v>
      </c>
    </row>
    <row r="6212" spans="1:11" x14ac:dyDescent="0.25">
      <c r="A6212" t="s">
        <v>40</v>
      </c>
      <c r="B6212" t="s">
        <v>41</v>
      </c>
      <c r="C6212">
        <v>2022</v>
      </c>
      <c r="D6212">
        <v>2.5</v>
      </c>
      <c r="E6212" t="s">
        <v>22</v>
      </c>
      <c r="F6212" t="s">
        <v>25</v>
      </c>
      <c r="G6212">
        <v>294796</v>
      </c>
      <c r="H6212">
        <v>2</v>
      </c>
      <c r="I6212">
        <v>3</v>
      </c>
      <c r="J6212">
        <v>9304</v>
      </c>
      <c r="K6212">
        <v>0.61753034561637221</v>
      </c>
    </row>
    <row r="6213" spans="1:11" x14ac:dyDescent="0.25">
      <c r="A6213" t="s">
        <v>40</v>
      </c>
      <c r="B6213" t="s">
        <v>49</v>
      </c>
      <c r="C6213">
        <v>2006</v>
      </c>
      <c r="D6213">
        <v>2.2000000000000002</v>
      </c>
      <c r="E6213" t="s">
        <v>22</v>
      </c>
      <c r="F6213" t="s">
        <v>17</v>
      </c>
      <c r="G6213">
        <v>222273</v>
      </c>
      <c r="H6213">
        <v>2</v>
      </c>
      <c r="I6213">
        <v>4</v>
      </c>
      <c r="J6213">
        <v>7154</v>
      </c>
      <c r="K6213">
        <v>0.61766172926638818</v>
      </c>
    </row>
    <row r="6214" spans="1:11" x14ac:dyDescent="0.25">
      <c r="A6214" t="s">
        <v>29</v>
      </c>
      <c r="B6214" t="s">
        <v>35</v>
      </c>
      <c r="C6214">
        <v>2003</v>
      </c>
      <c r="D6214">
        <v>4.0999999999999996</v>
      </c>
      <c r="E6214" t="s">
        <v>12</v>
      </c>
      <c r="F6214" t="s">
        <v>13</v>
      </c>
      <c r="G6214">
        <v>275857</v>
      </c>
      <c r="H6214">
        <v>2</v>
      </c>
      <c r="I6214">
        <v>4</v>
      </c>
      <c r="J6214">
        <v>3582</v>
      </c>
      <c r="K6214">
        <v>0.61774048128403503</v>
      </c>
    </row>
    <row r="6215" spans="1:11" x14ac:dyDescent="0.25">
      <c r="A6215" t="s">
        <v>14</v>
      </c>
      <c r="B6215" t="s">
        <v>39</v>
      </c>
      <c r="C6215">
        <v>2007</v>
      </c>
      <c r="D6215">
        <v>3.3</v>
      </c>
      <c r="E6215" t="s">
        <v>12</v>
      </c>
      <c r="F6215" t="s">
        <v>25</v>
      </c>
      <c r="G6215">
        <v>114787</v>
      </c>
      <c r="H6215">
        <v>4</v>
      </c>
      <c r="I6215">
        <v>3</v>
      </c>
      <c r="J6215">
        <v>7204</v>
      </c>
      <c r="K6215">
        <v>0.61775567748832771</v>
      </c>
    </row>
    <row r="6216" spans="1:11" x14ac:dyDescent="0.25">
      <c r="A6216" t="s">
        <v>20</v>
      </c>
      <c r="B6216" t="s">
        <v>50</v>
      </c>
      <c r="C6216">
        <v>2015</v>
      </c>
      <c r="D6216">
        <v>4.4000000000000004</v>
      </c>
      <c r="E6216" t="s">
        <v>28</v>
      </c>
      <c r="F6216" t="s">
        <v>13</v>
      </c>
      <c r="G6216">
        <v>290012</v>
      </c>
      <c r="H6216">
        <v>2</v>
      </c>
      <c r="I6216">
        <v>2</v>
      </c>
      <c r="J6216">
        <v>7199</v>
      </c>
      <c r="K6216">
        <v>0.61776035243814109</v>
      </c>
    </row>
    <row r="6217" spans="1:11" x14ac:dyDescent="0.25">
      <c r="A6217" t="s">
        <v>26</v>
      </c>
      <c r="B6217" t="s">
        <v>32</v>
      </c>
      <c r="C6217">
        <v>2017</v>
      </c>
      <c r="D6217">
        <v>4.0999999999999996</v>
      </c>
      <c r="E6217" t="s">
        <v>16</v>
      </c>
      <c r="F6217" t="s">
        <v>25</v>
      </c>
      <c r="G6217">
        <v>251465</v>
      </c>
      <c r="H6217">
        <v>5</v>
      </c>
      <c r="I6217">
        <v>3</v>
      </c>
      <c r="J6217">
        <v>9270</v>
      </c>
      <c r="K6217">
        <v>0.61789623900568114</v>
      </c>
    </row>
    <row r="6218" spans="1:11" x14ac:dyDescent="0.25">
      <c r="A6218" t="s">
        <v>10</v>
      </c>
      <c r="B6218" t="s">
        <v>48</v>
      </c>
      <c r="C6218">
        <v>2008</v>
      </c>
      <c r="D6218">
        <v>1.5</v>
      </c>
      <c r="E6218" t="s">
        <v>28</v>
      </c>
      <c r="F6218" t="s">
        <v>25</v>
      </c>
      <c r="G6218">
        <v>19502</v>
      </c>
      <c r="H6218">
        <v>4</v>
      </c>
      <c r="I6218">
        <v>1</v>
      </c>
      <c r="J6218">
        <v>7609</v>
      </c>
      <c r="K6218">
        <v>0.61795022891309459</v>
      </c>
    </row>
    <row r="6219" spans="1:11" x14ac:dyDescent="0.25">
      <c r="A6219" t="s">
        <v>10</v>
      </c>
      <c r="B6219" t="s">
        <v>11</v>
      </c>
      <c r="C6219">
        <v>2003</v>
      </c>
      <c r="D6219">
        <v>1.9</v>
      </c>
      <c r="E6219" t="s">
        <v>22</v>
      </c>
      <c r="F6219" t="s">
        <v>17</v>
      </c>
      <c r="G6219">
        <v>10909</v>
      </c>
      <c r="H6219">
        <v>5</v>
      </c>
      <c r="I6219">
        <v>4</v>
      </c>
      <c r="J6219">
        <v>10181</v>
      </c>
      <c r="K6219">
        <v>0.61818759619095076</v>
      </c>
    </row>
    <row r="6220" spans="1:11" x14ac:dyDescent="0.25">
      <c r="A6220" t="s">
        <v>10</v>
      </c>
      <c r="B6220" t="s">
        <v>31</v>
      </c>
      <c r="C6220">
        <v>2022</v>
      </c>
      <c r="D6220">
        <v>4.5</v>
      </c>
      <c r="E6220" t="s">
        <v>28</v>
      </c>
      <c r="F6220" t="s">
        <v>13</v>
      </c>
      <c r="G6220">
        <v>62867</v>
      </c>
      <c r="H6220">
        <v>2</v>
      </c>
      <c r="I6220">
        <v>3</v>
      </c>
      <c r="J6220">
        <v>13942</v>
      </c>
      <c r="K6220">
        <v>0.61818936124675739</v>
      </c>
    </row>
    <row r="6221" spans="1:11" x14ac:dyDescent="0.25">
      <c r="A6221" t="s">
        <v>36</v>
      </c>
      <c r="B6221" t="s">
        <v>53</v>
      </c>
      <c r="C6221">
        <v>2016</v>
      </c>
      <c r="D6221">
        <v>2.4</v>
      </c>
      <c r="E6221" t="s">
        <v>22</v>
      </c>
      <c r="F6221" t="s">
        <v>25</v>
      </c>
      <c r="G6221">
        <v>156430</v>
      </c>
      <c r="H6221">
        <v>2</v>
      </c>
      <c r="I6221">
        <v>2</v>
      </c>
      <c r="J6221">
        <v>10171</v>
      </c>
      <c r="K6221">
        <v>0.61832849031558934</v>
      </c>
    </row>
    <row r="6222" spans="1:11" x14ac:dyDescent="0.25">
      <c r="A6222" t="s">
        <v>29</v>
      </c>
      <c r="B6222" t="s">
        <v>56</v>
      </c>
      <c r="C6222">
        <v>2005</v>
      </c>
      <c r="D6222">
        <v>4.0999999999999996</v>
      </c>
      <c r="E6222" t="s">
        <v>22</v>
      </c>
      <c r="F6222" t="s">
        <v>13</v>
      </c>
      <c r="G6222">
        <v>97179</v>
      </c>
      <c r="H6222">
        <v>5</v>
      </c>
      <c r="I6222">
        <v>5</v>
      </c>
      <c r="J6222">
        <v>9756</v>
      </c>
      <c r="K6222">
        <v>0.61833379556944423</v>
      </c>
    </row>
    <row r="6223" spans="1:11" x14ac:dyDescent="0.25">
      <c r="A6223" t="s">
        <v>18</v>
      </c>
      <c r="B6223" t="s">
        <v>52</v>
      </c>
      <c r="C6223">
        <v>2020</v>
      </c>
      <c r="D6223">
        <v>4.5</v>
      </c>
      <c r="E6223" t="s">
        <v>28</v>
      </c>
      <c r="F6223" t="s">
        <v>17</v>
      </c>
      <c r="G6223">
        <v>252022</v>
      </c>
      <c r="H6223">
        <v>4</v>
      </c>
      <c r="I6223">
        <v>3</v>
      </c>
      <c r="J6223">
        <v>11059</v>
      </c>
      <c r="K6223">
        <v>0.61834349599221827</v>
      </c>
    </row>
    <row r="6224" spans="1:11" x14ac:dyDescent="0.25">
      <c r="A6224" t="s">
        <v>29</v>
      </c>
      <c r="B6224" t="s">
        <v>56</v>
      </c>
      <c r="C6224">
        <v>2004</v>
      </c>
      <c r="D6224">
        <v>3.3</v>
      </c>
      <c r="E6224" t="s">
        <v>22</v>
      </c>
      <c r="F6224" t="s">
        <v>25</v>
      </c>
      <c r="G6224">
        <v>261564</v>
      </c>
      <c r="H6224">
        <v>3</v>
      </c>
      <c r="I6224">
        <v>5</v>
      </c>
      <c r="J6224">
        <v>5368</v>
      </c>
      <c r="K6224">
        <v>0.61854388780153802</v>
      </c>
    </row>
    <row r="6225" spans="1:11" x14ac:dyDescent="0.25">
      <c r="A6225" t="s">
        <v>36</v>
      </c>
      <c r="B6225" t="s">
        <v>53</v>
      </c>
      <c r="C6225">
        <v>2005</v>
      </c>
      <c r="D6225">
        <v>2</v>
      </c>
      <c r="E6225" t="s">
        <v>28</v>
      </c>
      <c r="F6225" t="s">
        <v>25</v>
      </c>
      <c r="G6225">
        <v>139139</v>
      </c>
      <c r="H6225">
        <v>4</v>
      </c>
      <c r="I6225">
        <v>5</v>
      </c>
      <c r="J6225">
        <v>4817</v>
      </c>
      <c r="K6225">
        <v>0.61889253613347495</v>
      </c>
    </row>
    <row r="6226" spans="1:11" x14ac:dyDescent="0.25">
      <c r="A6226" t="s">
        <v>33</v>
      </c>
      <c r="B6226" t="s">
        <v>34</v>
      </c>
      <c r="C6226">
        <v>2021</v>
      </c>
      <c r="D6226">
        <v>2</v>
      </c>
      <c r="E6226" t="s">
        <v>12</v>
      </c>
      <c r="F6226" t="s">
        <v>13</v>
      </c>
      <c r="G6226">
        <v>238590</v>
      </c>
      <c r="H6226">
        <v>4</v>
      </c>
      <c r="I6226">
        <v>5</v>
      </c>
      <c r="J6226">
        <v>7628</v>
      </c>
      <c r="K6226">
        <v>0.61890439087308302</v>
      </c>
    </row>
    <row r="6227" spans="1:11" x14ac:dyDescent="0.25">
      <c r="A6227" t="s">
        <v>33</v>
      </c>
      <c r="B6227" t="s">
        <v>55</v>
      </c>
      <c r="C6227">
        <v>2005</v>
      </c>
      <c r="D6227">
        <v>4.7</v>
      </c>
      <c r="E6227" t="s">
        <v>16</v>
      </c>
      <c r="F6227" t="s">
        <v>13</v>
      </c>
      <c r="G6227">
        <v>45664</v>
      </c>
      <c r="H6227">
        <v>2</v>
      </c>
      <c r="I6227">
        <v>5</v>
      </c>
      <c r="J6227">
        <v>10386</v>
      </c>
      <c r="K6227">
        <v>0.61901029474890701</v>
      </c>
    </row>
    <row r="6228" spans="1:11" x14ac:dyDescent="0.25">
      <c r="A6228" t="s">
        <v>18</v>
      </c>
      <c r="B6228" t="s">
        <v>19</v>
      </c>
      <c r="C6228">
        <v>2018</v>
      </c>
      <c r="D6228">
        <v>4.4000000000000004</v>
      </c>
      <c r="E6228" t="s">
        <v>22</v>
      </c>
      <c r="F6228" t="s">
        <v>17</v>
      </c>
      <c r="G6228">
        <v>91226</v>
      </c>
      <c r="H6228">
        <v>3</v>
      </c>
      <c r="I6228">
        <v>4</v>
      </c>
      <c r="J6228">
        <v>15575</v>
      </c>
      <c r="K6228">
        <v>0.61905380781798758</v>
      </c>
    </row>
    <row r="6229" spans="1:11" x14ac:dyDescent="0.25">
      <c r="A6229" t="s">
        <v>40</v>
      </c>
      <c r="B6229" t="s">
        <v>49</v>
      </c>
      <c r="C6229">
        <v>2002</v>
      </c>
      <c r="D6229">
        <v>2.1</v>
      </c>
      <c r="E6229" t="s">
        <v>28</v>
      </c>
      <c r="F6229" t="s">
        <v>25</v>
      </c>
      <c r="G6229">
        <v>256425</v>
      </c>
      <c r="H6229">
        <v>3</v>
      </c>
      <c r="I6229">
        <v>5</v>
      </c>
      <c r="J6229">
        <v>2000</v>
      </c>
      <c r="K6229">
        <v>0.61909215279592011</v>
      </c>
    </row>
    <row r="6230" spans="1:11" x14ac:dyDescent="0.25">
      <c r="A6230" t="s">
        <v>36</v>
      </c>
      <c r="B6230" t="s">
        <v>37</v>
      </c>
      <c r="C6230">
        <v>2021</v>
      </c>
      <c r="D6230">
        <v>3.5</v>
      </c>
      <c r="E6230" t="s">
        <v>12</v>
      </c>
      <c r="F6230" t="s">
        <v>13</v>
      </c>
      <c r="G6230">
        <v>263574</v>
      </c>
      <c r="H6230">
        <v>3</v>
      </c>
      <c r="I6230">
        <v>2</v>
      </c>
      <c r="J6230">
        <v>8628</v>
      </c>
      <c r="K6230">
        <v>0.61916139422476879</v>
      </c>
    </row>
    <row r="6231" spans="1:11" x14ac:dyDescent="0.25">
      <c r="A6231" t="s">
        <v>14</v>
      </c>
      <c r="B6231" t="s">
        <v>15</v>
      </c>
      <c r="C6231">
        <v>2014</v>
      </c>
      <c r="D6231">
        <v>2</v>
      </c>
      <c r="E6231" t="s">
        <v>12</v>
      </c>
      <c r="F6231" t="s">
        <v>25</v>
      </c>
      <c r="G6231">
        <v>200270</v>
      </c>
      <c r="H6231">
        <v>3</v>
      </c>
      <c r="I6231">
        <v>3</v>
      </c>
      <c r="J6231">
        <v>6294</v>
      </c>
      <c r="K6231">
        <v>0.61924201327786021</v>
      </c>
    </row>
    <row r="6232" spans="1:11" x14ac:dyDescent="0.25">
      <c r="A6232" t="s">
        <v>36</v>
      </c>
      <c r="B6232" t="s">
        <v>37</v>
      </c>
      <c r="C6232">
        <v>2010</v>
      </c>
      <c r="D6232">
        <v>2.2000000000000002</v>
      </c>
      <c r="E6232" t="s">
        <v>16</v>
      </c>
      <c r="F6232" t="s">
        <v>13</v>
      </c>
      <c r="G6232">
        <v>146178</v>
      </c>
      <c r="H6232">
        <v>2</v>
      </c>
      <c r="I6232">
        <v>2</v>
      </c>
      <c r="J6232">
        <v>7376</v>
      </c>
      <c r="K6232">
        <v>0.6195283807898313</v>
      </c>
    </row>
    <row r="6233" spans="1:11" x14ac:dyDescent="0.25">
      <c r="A6233" t="s">
        <v>20</v>
      </c>
      <c r="B6233" t="s">
        <v>42</v>
      </c>
      <c r="C6233">
        <v>2022</v>
      </c>
      <c r="D6233">
        <v>1.6</v>
      </c>
      <c r="E6233" t="s">
        <v>22</v>
      </c>
      <c r="F6233" t="s">
        <v>25</v>
      </c>
      <c r="G6233">
        <v>70988</v>
      </c>
      <c r="H6233">
        <v>2</v>
      </c>
      <c r="I6233">
        <v>4</v>
      </c>
      <c r="J6233">
        <v>12880</v>
      </c>
      <c r="K6233">
        <v>0.61953818579248976</v>
      </c>
    </row>
    <row r="6234" spans="1:11" x14ac:dyDescent="0.25">
      <c r="A6234" t="s">
        <v>36</v>
      </c>
      <c r="B6234" t="s">
        <v>44</v>
      </c>
      <c r="C6234">
        <v>2021</v>
      </c>
      <c r="D6234">
        <v>4.8</v>
      </c>
      <c r="E6234" t="s">
        <v>16</v>
      </c>
      <c r="F6234" t="s">
        <v>17</v>
      </c>
      <c r="G6234">
        <v>124636</v>
      </c>
      <c r="H6234">
        <v>5</v>
      </c>
      <c r="I6234">
        <v>1</v>
      </c>
      <c r="J6234">
        <v>15207</v>
      </c>
      <c r="K6234">
        <v>0.61963074931751294</v>
      </c>
    </row>
    <row r="6235" spans="1:11" x14ac:dyDescent="0.25">
      <c r="A6235" t="s">
        <v>40</v>
      </c>
      <c r="B6235" t="s">
        <v>49</v>
      </c>
      <c r="C6235">
        <v>2017</v>
      </c>
      <c r="D6235">
        <v>2.8</v>
      </c>
      <c r="E6235" t="s">
        <v>12</v>
      </c>
      <c r="F6235" t="s">
        <v>25</v>
      </c>
      <c r="G6235">
        <v>133732</v>
      </c>
      <c r="H6235">
        <v>3</v>
      </c>
      <c r="I6235">
        <v>3</v>
      </c>
      <c r="J6235">
        <v>9325</v>
      </c>
      <c r="K6235">
        <v>0.61976708585923002</v>
      </c>
    </row>
    <row r="6236" spans="1:11" x14ac:dyDescent="0.25">
      <c r="A6236" t="s">
        <v>36</v>
      </c>
      <c r="B6236" t="s">
        <v>37</v>
      </c>
      <c r="C6236">
        <v>2021</v>
      </c>
      <c r="D6236">
        <v>4.3</v>
      </c>
      <c r="E6236" t="s">
        <v>16</v>
      </c>
      <c r="F6236" t="s">
        <v>17</v>
      </c>
      <c r="G6236">
        <v>76879</v>
      </c>
      <c r="H6236">
        <v>5</v>
      </c>
      <c r="I6236">
        <v>4</v>
      </c>
      <c r="J6236">
        <v>15662</v>
      </c>
      <c r="K6236">
        <v>0.61978293005092744</v>
      </c>
    </row>
    <row r="6237" spans="1:11" x14ac:dyDescent="0.25">
      <c r="A6237" t="s">
        <v>23</v>
      </c>
      <c r="B6237" t="s">
        <v>45</v>
      </c>
      <c r="C6237">
        <v>2000</v>
      </c>
      <c r="D6237">
        <v>1.4</v>
      </c>
      <c r="E6237" t="s">
        <v>22</v>
      </c>
      <c r="F6237" t="s">
        <v>13</v>
      </c>
      <c r="G6237">
        <v>25560</v>
      </c>
      <c r="H6237">
        <v>3</v>
      </c>
      <c r="I6237">
        <v>3</v>
      </c>
      <c r="J6237">
        <v>6988</v>
      </c>
      <c r="K6237">
        <v>0.61986766782431268</v>
      </c>
    </row>
    <row r="6238" spans="1:11" x14ac:dyDescent="0.25">
      <c r="A6238" t="s">
        <v>29</v>
      </c>
      <c r="B6238" t="s">
        <v>30</v>
      </c>
      <c r="C6238">
        <v>2009</v>
      </c>
      <c r="D6238">
        <v>1.6</v>
      </c>
      <c r="E6238" t="s">
        <v>16</v>
      </c>
      <c r="F6238" t="s">
        <v>13</v>
      </c>
      <c r="G6238">
        <v>200905</v>
      </c>
      <c r="H6238">
        <v>5</v>
      </c>
      <c r="I6238">
        <v>3</v>
      </c>
      <c r="J6238">
        <v>5381</v>
      </c>
      <c r="K6238">
        <v>0.61992378263027714</v>
      </c>
    </row>
    <row r="6239" spans="1:11" x14ac:dyDescent="0.25">
      <c r="A6239" t="s">
        <v>20</v>
      </c>
      <c r="B6239" t="s">
        <v>50</v>
      </c>
      <c r="C6239">
        <v>2005</v>
      </c>
      <c r="D6239">
        <v>3.6</v>
      </c>
      <c r="E6239" t="s">
        <v>28</v>
      </c>
      <c r="F6239" t="s">
        <v>25</v>
      </c>
      <c r="G6239">
        <v>241546</v>
      </c>
      <c r="H6239">
        <v>4</v>
      </c>
      <c r="I6239">
        <v>2</v>
      </c>
      <c r="J6239">
        <v>4369</v>
      </c>
      <c r="K6239">
        <v>0.61996192835554664</v>
      </c>
    </row>
    <row r="6240" spans="1:11" x14ac:dyDescent="0.25">
      <c r="A6240" t="s">
        <v>36</v>
      </c>
      <c r="B6240" t="s">
        <v>53</v>
      </c>
      <c r="C6240">
        <v>2009</v>
      </c>
      <c r="D6240">
        <v>4.0999999999999996</v>
      </c>
      <c r="E6240" t="s">
        <v>12</v>
      </c>
      <c r="F6240" t="s">
        <v>13</v>
      </c>
      <c r="G6240">
        <v>67077</v>
      </c>
      <c r="H6240">
        <v>2</v>
      </c>
      <c r="I6240">
        <v>5</v>
      </c>
      <c r="J6240">
        <v>9558</v>
      </c>
      <c r="K6240">
        <v>0.62000709799561782</v>
      </c>
    </row>
    <row r="6241" spans="1:11" x14ac:dyDescent="0.25">
      <c r="A6241" t="s">
        <v>40</v>
      </c>
      <c r="B6241" t="s">
        <v>41</v>
      </c>
      <c r="C6241">
        <v>2020</v>
      </c>
      <c r="D6241">
        <v>3.1</v>
      </c>
      <c r="E6241" t="s">
        <v>16</v>
      </c>
      <c r="F6241" t="s">
        <v>17</v>
      </c>
      <c r="G6241">
        <v>212514</v>
      </c>
      <c r="H6241">
        <v>2</v>
      </c>
      <c r="I6241">
        <v>3</v>
      </c>
      <c r="J6241">
        <v>11449</v>
      </c>
      <c r="K6241">
        <v>0.62005796748149622</v>
      </c>
    </row>
    <row r="6242" spans="1:11" x14ac:dyDescent="0.25">
      <c r="A6242" t="s">
        <v>23</v>
      </c>
      <c r="B6242" t="s">
        <v>45</v>
      </c>
      <c r="C6242">
        <v>2007</v>
      </c>
      <c r="D6242">
        <v>3.2</v>
      </c>
      <c r="E6242" t="s">
        <v>22</v>
      </c>
      <c r="F6242" t="s">
        <v>13</v>
      </c>
      <c r="G6242">
        <v>198453</v>
      </c>
      <c r="H6242">
        <v>3</v>
      </c>
      <c r="I6242">
        <v>1</v>
      </c>
      <c r="J6242">
        <v>7430</v>
      </c>
      <c r="K6242">
        <v>0.62020361504853416</v>
      </c>
    </row>
    <row r="6243" spans="1:11" x14ac:dyDescent="0.25">
      <c r="A6243" t="s">
        <v>10</v>
      </c>
      <c r="B6243" t="s">
        <v>48</v>
      </c>
      <c r="C6243">
        <v>2004</v>
      </c>
      <c r="D6243">
        <v>2.2999999999999998</v>
      </c>
      <c r="E6243" t="s">
        <v>28</v>
      </c>
      <c r="F6243" t="s">
        <v>25</v>
      </c>
      <c r="G6243">
        <v>142028</v>
      </c>
      <c r="H6243">
        <v>2</v>
      </c>
      <c r="I6243">
        <v>4</v>
      </c>
      <c r="J6243">
        <v>4759</v>
      </c>
      <c r="K6243">
        <v>0.62021787706060316</v>
      </c>
    </row>
    <row r="6244" spans="1:11" x14ac:dyDescent="0.25">
      <c r="A6244" t="s">
        <v>40</v>
      </c>
      <c r="B6244" t="s">
        <v>49</v>
      </c>
      <c r="C6244">
        <v>2004</v>
      </c>
      <c r="D6244">
        <v>4.7</v>
      </c>
      <c r="E6244" t="s">
        <v>28</v>
      </c>
      <c r="F6244" t="s">
        <v>13</v>
      </c>
      <c r="G6244">
        <v>280801</v>
      </c>
      <c r="H6244">
        <v>5</v>
      </c>
      <c r="I6244">
        <v>1</v>
      </c>
      <c r="J6244">
        <v>4383</v>
      </c>
      <c r="K6244">
        <v>0.62024420233447652</v>
      </c>
    </row>
    <row r="6245" spans="1:11" x14ac:dyDescent="0.25">
      <c r="A6245" t="s">
        <v>23</v>
      </c>
      <c r="B6245" t="s">
        <v>24</v>
      </c>
      <c r="C6245">
        <v>2022</v>
      </c>
      <c r="D6245">
        <v>1.7</v>
      </c>
      <c r="E6245" t="s">
        <v>16</v>
      </c>
      <c r="F6245" t="s">
        <v>13</v>
      </c>
      <c r="G6245">
        <v>185988</v>
      </c>
      <c r="H6245">
        <v>3</v>
      </c>
      <c r="I6245">
        <v>4</v>
      </c>
      <c r="J6245">
        <v>9680</v>
      </c>
      <c r="K6245">
        <v>0.62041795643209607</v>
      </c>
    </row>
    <row r="6246" spans="1:11" x14ac:dyDescent="0.25">
      <c r="A6246" t="s">
        <v>29</v>
      </c>
      <c r="B6246" t="s">
        <v>35</v>
      </c>
      <c r="C6246">
        <v>2009</v>
      </c>
      <c r="D6246">
        <v>2.8</v>
      </c>
      <c r="E6246" t="s">
        <v>16</v>
      </c>
      <c r="F6246" t="s">
        <v>17</v>
      </c>
      <c r="G6246">
        <v>13827</v>
      </c>
      <c r="H6246">
        <v>4</v>
      </c>
      <c r="I6246">
        <v>3</v>
      </c>
      <c r="J6246">
        <v>11823</v>
      </c>
      <c r="K6246">
        <v>0.62075868973151027</v>
      </c>
    </row>
    <row r="6247" spans="1:11" x14ac:dyDescent="0.25">
      <c r="A6247" t="s">
        <v>40</v>
      </c>
      <c r="B6247" t="s">
        <v>49</v>
      </c>
      <c r="C6247">
        <v>2003</v>
      </c>
      <c r="D6247">
        <v>2.6</v>
      </c>
      <c r="E6247" t="s">
        <v>16</v>
      </c>
      <c r="F6247" t="s">
        <v>17</v>
      </c>
      <c r="G6247">
        <v>87872</v>
      </c>
      <c r="H6247">
        <v>5</v>
      </c>
      <c r="I6247">
        <v>5</v>
      </c>
      <c r="J6247">
        <v>8342</v>
      </c>
      <c r="K6247">
        <v>0.62086765275765732</v>
      </c>
    </row>
    <row r="6248" spans="1:11" x14ac:dyDescent="0.25">
      <c r="A6248" t="s">
        <v>23</v>
      </c>
      <c r="B6248" t="s">
        <v>38</v>
      </c>
      <c r="C6248">
        <v>2008</v>
      </c>
      <c r="D6248">
        <v>3</v>
      </c>
      <c r="E6248" t="s">
        <v>12</v>
      </c>
      <c r="F6248" t="s">
        <v>13</v>
      </c>
      <c r="G6248">
        <v>283149</v>
      </c>
      <c r="H6248">
        <v>4</v>
      </c>
      <c r="I6248">
        <v>2</v>
      </c>
      <c r="J6248">
        <v>3837</v>
      </c>
      <c r="K6248">
        <v>0.62132651873585731</v>
      </c>
    </row>
    <row r="6249" spans="1:11" x14ac:dyDescent="0.25">
      <c r="A6249" t="s">
        <v>10</v>
      </c>
      <c r="B6249" t="s">
        <v>11</v>
      </c>
      <c r="C6249">
        <v>2019</v>
      </c>
      <c r="D6249">
        <v>4.2</v>
      </c>
      <c r="E6249" t="s">
        <v>16</v>
      </c>
      <c r="F6249" t="s">
        <v>13</v>
      </c>
      <c r="G6249">
        <v>116016</v>
      </c>
      <c r="H6249">
        <v>5</v>
      </c>
      <c r="I6249">
        <v>5</v>
      </c>
      <c r="J6249">
        <v>12679</v>
      </c>
      <c r="K6249">
        <v>0.62137510592704115</v>
      </c>
    </row>
    <row r="6250" spans="1:11" x14ac:dyDescent="0.25">
      <c r="A6250" t="s">
        <v>36</v>
      </c>
      <c r="B6250" t="s">
        <v>37</v>
      </c>
      <c r="C6250">
        <v>2011</v>
      </c>
      <c r="D6250">
        <v>2</v>
      </c>
      <c r="E6250" t="s">
        <v>22</v>
      </c>
      <c r="F6250" t="s">
        <v>25</v>
      </c>
      <c r="G6250">
        <v>282627</v>
      </c>
      <c r="H6250">
        <v>5</v>
      </c>
      <c r="I6250">
        <v>2</v>
      </c>
      <c r="J6250">
        <v>5747</v>
      </c>
      <c r="K6250">
        <v>0.62146841626058735</v>
      </c>
    </row>
    <row r="6251" spans="1:11" x14ac:dyDescent="0.25">
      <c r="A6251" t="s">
        <v>33</v>
      </c>
      <c r="B6251" t="s">
        <v>43</v>
      </c>
      <c r="C6251">
        <v>2000</v>
      </c>
      <c r="D6251">
        <v>2.1</v>
      </c>
      <c r="E6251" t="s">
        <v>22</v>
      </c>
      <c r="F6251" t="s">
        <v>17</v>
      </c>
      <c r="G6251">
        <v>28961</v>
      </c>
      <c r="H6251">
        <v>3</v>
      </c>
      <c r="I6251">
        <v>3</v>
      </c>
      <c r="J6251">
        <v>9120</v>
      </c>
      <c r="K6251">
        <v>0.62148857635792132</v>
      </c>
    </row>
    <row r="6252" spans="1:11" x14ac:dyDescent="0.25">
      <c r="A6252" t="s">
        <v>20</v>
      </c>
      <c r="B6252" t="s">
        <v>21</v>
      </c>
      <c r="C6252">
        <v>2020</v>
      </c>
      <c r="D6252">
        <v>4.2</v>
      </c>
      <c r="E6252" t="s">
        <v>16</v>
      </c>
      <c r="F6252" t="s">
        <v>13</v>
      </c>
      <c r="G6252">
        <v>3079</v>
      </c>
      <c r="H6252">
        <v>5</v>
      </c>
      <c r="I6252">
        <v>4</v>
      </c>
      <c r="J6252">
        <v>15238</v>
      </c>
      <c r="K6252">
        <v>0.62150615792238006</v>
      </c>
    </row>
    <row r="6253" spans="1:11" x14ac:dyDescent="0.25">
      <c r="A6253" t="s">
        <v>26</v>
      </c>
      <c r="B6253" t="s">
        <v>32</v>
      </c>
      <c r="C6253">
        <v>2001</v>
      </c>
      <c r="D6253">
        <v>1.1000000000000001</v>
      </c>
      <c r="E6253" t="s">
        <v>22</v>
      </c>
      <c r="F6253" t="s">
        <v>17</v>
      </c>
      <c r="G6253">
        <v>97786</v>
      </c>
      <c r="H6253">
        <v>5</v>
      </c>
      <c r="I6253">
        <v>2</v>
      </c>
      <c r="J6253">
        <v>7044</v>
      </c>
      <c r="K6253">
        <v>0.62154391541163678</v>
      </c>
    </row>
    <row r="6254" spans="1:11" x14ac:dyDescent="0.25">
      <c r="A6254" t="s">
        <v>26</v>
      </c>
      <c r="B6254" t="s">
        <v>32</v>
      </c>
      <c r="C6254">
        <v>2007</v>
      </c>
      <c r="D6254">
        <v>2.1</v>
      </c>
      <c r="E6254" t="s">
        <v>16</v>
      </c>
      <c r="F6254" t="s">
        <v>13</v>
      </c>
      <c r="G6254">
        <v>271466</v>
      </c>
      <c r="H6254">
        <v>5</v>
      </c>
      <c r="I6254">
        <v>1</v>
      </c>
      <c r="J6254">
        <v>3870</v>
      </c>
      <c r="K6254">
        <v>0.62159605704491983</v>
      </c>
    </row>
    <row r="6255" spans="1:11" x14ac:dyDescent="0.25">
      <c r="A6255" t="s">
        <v>23</v>
      </c>
      <c r="B6255" t="s">
        <v>24</v>
      </c>
      <c r="C6255">
        <v>2014</v>
      </c>
      <c r="D6255">
        <v>3.5</v>
      </c>
      <c r="E6255" t="s">
        <v>28</v>
      </c>
      <c r="F6255" t="s">
        <v>25</v>
      </c>
      <c r="G6255">
        <v>10313</v>
      </c>
      <c r="H6255">
        <v>5</v>
      </c>
      <c r="I6255">
        <v>1</v>
      </c>
      <c r="J6255">
        <v>11593</v>
      </c>
      <c r="K6255">
        <v>0.62183423408538663</v>
      </c>
    </row>
    <row r="6256" spans="1:11" x14ac:dyDescent="0.25">
      <c r="A6256" t="s">
        <v>18</v>
      </c>
      <c r="B6256" t="s">
        <v>54</v>
      </c>
      <c r="C6256">
        <v>2002</v>
      </c>
      <c r="D6256">
        <v>4.8</v>
      </c>
      <c r="E6256" t="s">
        <v>22</v>
      </c>
      <c r="F6256" t="s">
        <v>17</v>
      </c>
      <c r="G6256">
        <v>232734</v>
      </c>
      <c r="H6256">
        <v>2</v>
      </c>
      <c r="I6256">
        <v>1</v>
      </c>
      <c r="J6256">
        <v>8345</v>
      </c>
      <c r="K6256">
        <v>0.62183773127206776</v>
      </c>
    </row>
    <row r="6257" spans="1:11" x14ac:dyDescent="0.25">
      <c r="A6257" t="s">
        <v>33</v>
      </c>
      <c r="B6257" t="s">
        <v>55</v>
      </c>
      <c r="C6257">
        <v>2003</v>
      </c>
      <c r="D6257">
        <v>4.5999999999999996</v>
      </c>
      <c r="E6257" t="s">
        <v>28</v>
      </c>
      <c r="F6257" t="s">
        <v>13</v>
      </c>
      <c r="G6257">
        <v>82919</v>
      </c>
      <c r="H6257">
        <v>4</v>
      </c>
      <c r="I6257">
        <v>5</v>
      </c>
      <c r="J6257">
        <v>7941</v>
      </c>
      <c r="K6257">
        <v>0.62191058680259259</v>
      </c>
    </row>
    <row r="6258" spans="1:11" x14ac:dyDescent="0.25">
      <c r="A6258" t="s">
        <v>14</v>
      </c>
      <c r="B6258" t="s">
        <v>46</v>
      </c>
      <c r="C6258">
        <v>2004</v>
      </c>
      <c r="D6258">
        <v>1.4</v>
      </c>
      <c r="E6258" t="s">
        <v>28</v>
      </c>
      <c r="F6258" t="s">
        <v>13</v>
      </c>
      <c r="G6258">
        <v>280128</v>
      </c>
      <c r="H6258">
        <v>4</v>
      </c>
      <c r="I6258">
        <v>2</v>
      </c>
      <c r="J6258">
        <v>2000</v>
      </c>
      <c r="K6258">
        <v>0.62207984157631013</v>
      </c>
    </row>
    <row r="6259" spans="1:11" x14ac:dyDescent="0.25">
      <c r="A6259" t="s">
        <v>20</v>
      </c>
      <c r="B6259" t="s">
        <v>50</v>
      </c>
      <c r="C6259">
        <v>2007</v>
      </c>
      <c r="D6259">
        <v>2.8</v>
      </c>
      <c r="E6259" t="s">
        <v>16</v>
      </c>
      <c r="F6259" t="s">
        <v>13</v>
      </c>
      <c r="G6259">
        <v>53161</v>
      </c>
      <c r="H6259">
        <v>3</v>
      </c>
      <c r="I6259">
        <v>5</v>
      </c>
      <c r="J6259">
        <v>8936</v>
      </c>
      <c r="K6259">
        <v>0.62219721927131844</v>
      </c>
    </row>
    <row r="6260" spans="1:11" x14ac:dyDescent="0.25">
      <c r="A6260" t="s">
        <v>29</v>
      </c>
      <c r="B6260" t="s">
        <v>30</v>
      </c>
      <c r="C6260">
        <v>2007</v>
      </c>
      <c r="D6260">
        <v>1.6</v>
      </c>
      <c r="E6260" t="s">
        <v>22</v>
      </c>
      <c r="F6260" t="s">
        <v>13</v>
      </c>
      <c r="G6260">
        <v>158154</v>
      </c>
      <c r="H6260">
        <v>3</v>
      </c>
      <c r="I6260">
        <v>4</v>
      </c>
      <c r="J6260">
        <v>6636</v>
      </c>
      <c r="K6260">
        <v>0.62225769646650009</v>
      </c>
    </row>
    <row r="6261" spans="1:11" x14ac:dyDescent="0.25">
      <c r="A6261" t="s">
        <v>40</v>
      </c>
      <c r="B6261" t="s">
        <v>49</v>
      </c>
      <c r="C6261">
        <v>2004</v>
      </c>
      <c r="D6261">
        <v>3.6</v>
      </c>
      <c r="E6261" t="s">
        <v>16</v>
      </c>
      <c r="F6261" t="s">
        <v>13</v>
      </c>
      <c r="G6261">
        <v>234958</v>
      </c>
      <c r="H6261">
        <v>3</v>
      </c>
      <c r="I6261">
        <v>5</v>
      </c>
      <c r="J6261">
        <v>5200</v>
      </c>
      <c r="K6261">
        <v>0.62258913807901839</v>
      </c>
    </row>
    <row r="6262" spans="1:11" x14ac:dyDescent="0.25">
      <c r="A6262" t="s">
        <v>20</v>
      </c>
      <c r="B6262" t="s">
        <v>21</v>
      </c>
      <c r="C6262">
        <v>2008</v>
      </c>
      <c r="D6262">
        <v>4.3</v>
      </c>
      <c r="E6262" t="s">
        <v>12</v>
      </c>
      <c r="F6262" t="s">
        <v>25</v>
      </c>
      <c r="G6262">
        <v>270670</v>
      </c>
      <c r="H6262">
        <v>3</v>
      </c>
      <c r="I6262">
        <v>2</v>
      </c>
      <c r="J6262">
        <v>5386</v>
      </c>
      <c r="K6262">
        <v>0.62265832910449215</v>
      </c>
    </row>
    <row r="6263" spans="1:11" x14ac:dyDescent="0.25">
      <c r="A6263" t="s">
        <v>33</v>
      </c>
      <c r="B6263" t="s">
        <v>55</v>
      </c>
      <c r="C6263">
        <v>2002</v>
      </c>
      <c r="D6263">
        <v>3.3</v>
      </c>
      <c r="E6263" t="s">
        <v>12</v>
      </c>
      <c r="F6263" t="s">
        <v>25</v>
      </c>
      <c r="G6263">
        <v>244368</v>
      </c>
      <c r="H6263">
        <v>3</v>
      </c>
      <c r="I6263">
        <v>5</v>
      </c>
      <c r="J6263">
        <v>3112</v>
      </c>
      <c r="K6263">
        <v>0.62285833521557121</v>
      </c>
    </row>
    <row r="6264" spans="1:11" x14ac:dyDescent="0.25">
      <c r="A6264" t="s">
        <v>33</v>
      </c>
      <c r="B6264" t="s">
        <v>34</v>
      </c>
      <c r="C6264">
        <v>2018</v>
      </c>
      <c r="D6264">
        <v>3.9</v>
      </c>
      <c r="E6264" t="s">
        <v>22</v>
      </c>
      <c r="F6264" t="s">
        <v>13</v>
      </c>
      <c r="G6264">
        <v>216924</v>
      </c>
      <c r="H6264">
        <v>5</v>
      </c>
      <c r="I6264">
        <v>3</v>
      </c>
      <c r="J6264">
        <v>11061</v>
      </c>
      <c r="K6264">
        <v>0.62286123743344068</v>
      </c>
    </row>
    <row r="6265" spans="1:11" x14ac:dyDescent="0.25">
      <c r="A6265" t="s">
        <v>23</v>
      </c>
      <c r="B6265" t="s">
        <v>24</v>
      </c>
      <c r="C6265">
        <v>2011</v>
      </c>
      <c r="D6265">
        <v>1.8</v>
      </c>
      <c r="E6265" t="s">
        <v>22</v>
      </c>
      <c r="F6265" t="s">
        <v>13</v>
      </c>
      <c r="G6265">
        <v>265824</v>
      </c>
      <c r="H6265">
        <v>2</v>
      </c>
      <c r="I6265">
        <v>2</v>
      </c>
      <c r="J6265">
        <v>5883</v>
      </c>
      <c r="K6265">
        <v>0.62294227558129489</v>
      </c>
    </row>
    <row r="6266" spans="1:11" x14ac:dyDescent="0.25">
      <c r="A6266" t="s">
        <v>18</v>
      </c>
      <c r="B6266" t="s">
        <v>19</v>
      </c>
      <c r="C6266">
        <v>2020</v>
      </c>
      <c r="D6266">
        <v>3.4</v>
      </c>
      <c r="E6266" t="s">
        <v>12</v>
      </c>
      <c r="F6266" t="s">
        <v>13</v>
      </c>
      <c r="G6266">
        <v>18840</v>
      </c>
      <c r="H6266">
        <v>4</v>
      </c>
      <c r="I6266">
        <v>3</v>
      </c>
      <c r="J6266">
        <v>13123</v>
      </c>
      <c r="K6266">
        <v>0.62302562544040141</v>
      </c>
    </row>
    <row r="6267" spans="1:11" x14ac:dyDescent="0.25">
      <c r="A6267" t="s">
        <v>14</v>
      </c>
      <c r="B6267" t="s">
        <v>46</v>
      </c>
      <c r="C6267">
        <v>2015</v>
      </c>
      <c r="D6267">
        <v>2.7</v>
      </c>
      <c r="E6267" t="s">
        <v>28</v>
      </c>
      <c r="F6267" t="s">
        <v>25</v>
      </c>
      <c r="G6267">
        <v>93537</v>
      </c>
      <c r="H6267">
        <v>2</v>
      </c>
      <c r="I6267">
        <v>2</v>
      </c>
      <c r="J6267">
        <v>9429</v>
      </c>
      <c r="K6267">
        <v>0.62305548791654186</v>
      </c>
    </row>
    <row r="6268" spans="1:11" x14ac:dyDescent="0.25">
      <c r="A6268" t="s">
        <v>23</v>
      </c>
      <c r="B6268" t="s">
        <v>45</v>
      </c>
      <c r="C6268">
        <v>2019</v>
      </c>
      <c r="D6268">
        <v>1</v>
      </c>
      <c r="E6268" t="s">
        <v>22</v>
      </c>
      <c r="F6268" t="s">
        <v>13</v>
      </c>
      <c r="G6268">
        <v>46740</v>
      </c>
      <c r="H6268">
        <v>2</v>
      </c>
      <c r="I6268">
        <v>1</v>
      </c>
      <c r="J6268">
        <v>11865</v>
      </c>
      <c r="K6268">
        <v>0.62307297035145037</v>
      </c>
    </row>
    <row r="6269" spans="1:11" x14ac:dyDescent="0.25">
      <c r="A6269" t="s">
        <v>26</v>
      </c>
      <c r="B6269" t="s">
        <v>47</v>
      </c>
      <c r="C6269">
        <v>2008</v>
      </c>
      <c r="D6269">
        <v>2.1</v>
      </c>
      <c r="E6269" t="s">
        <v>12</v>
      </c>
      <c r="F6269" t="s">
        <v>13</v>
      </c>
      <c r="G6269">
        <v>20238</v>
      </c>
      <c r="H6269">
        <v>5</v>
      </c>
      <c r="I6269">
        <v>3</v>
      </c>
      <c r="J6269">
        <v>8195</v>
      </c>
      <c r="K6269">
        <v>0.6233779289491026</v>
      </c>
    </row>
    <row r="6270" spans="1:11" x14ac:dyDescent="0.25">
      <c r="A6270" t="s">
        <v>14</v>
      </c>
      <c r="B6270" t="s">
        <v>46</v>
      </c>
      <c r="C6270">
        <v>2010</v>
      </c>
      <c r="D6270">
        <v>4.5</v>
      </c>
      <c r="E6270" t="s">
        <v>12</v>
      </c>
      <c r="F6270" t="s">
        <v>25</v>
      </c>
      <c r="G6270">
        <v>102085</v>
      </c>
      <c r="H6270">
        <v>3</v>
      </c>
      <c r="I6270">
        <v>3</v>
      </c>
      <c r="J6270">
        <v>9558</v>
      </c>
      <c r="K6270">
        <v>0.62348044395016233</v>
      </c>
    </row>
    <row r="6271" spans="1:11" x14ac:dyDescent="0.25">
      <c r="A6271" t="s">
        <v>10</v>
      </c>
      <c r="B6271" t="s">
        <v>11</v>
      </c>
      <c r="C6271">
        <v>2023</v>
      </c>
      <c r="D6271">
        <v>3.8</v>
      </c>
      <c r="E6271" t="s">
        <v>12</v>
      </c>
      <c r="F6271" t="s">
        <v>25</v>
      </c>
      <c r="G6271">
        <v>250150</v>
      </c>
      <c r="H6271">
        <v>5</v>
      </c>
      <c r="I6271">
        <v>4</v>
      </c>
      <c r="J6271">
        <v>9797</v>
      </c>
      <c r="K6271">
        <v>0.62349158945184402</v>
      </c>
    </row>
    <row r="6272" spans="1:11" x14ac:dyDescent="0.25">
      <c r="A6272" t="s">
        <v>26</v>
      </c>
      <c r="B6272" t="s">
        <v>47</v>
      </c>
      <c r="C6272">
        <v>2004</v>
      </c>
      <c r="D6272">
        <v>4.5</v>
      </c>
      <c r="E6272" t="s">
        <v>12</v>
      </c>
      <c r="F6272" t="s">
        <v>13</v>
      </c>
      <c r="G6272">
        <v>231341</v>
      </c>
      <c r="H6272">
        <v>2</v>
      </c>
      <c r="I6272">
        <v>2</v>
      </c>
      <c r="J6272">
        <v>5173</v>
      </c>
      <c r="K6272">
        <v>0.62350107588660963</v>
      </c>
    </row>
    <row r="6273" spans="1:11" x14ac:dyDescent="0.25">
      <c r="A6273" t="s">
        <v>10</v>
      </c>
      <c r="B6273" t="s">
        <v>48</v>
      </c>
      <c r="C6273">
        <v>2007</v>
      </c>
      <c r="D6273">
        <v>4.3</v>
      </c>
      <c r="E6273" t="s">
        <v>12</v>
      </c>
      <c r="F6273" t="s">
        <v>25</v>
      </c>
      <c r="G6273">
        <v>17773</v>
      </c>
      <c r="H6273">
        <v>5</v>
      </c>
      <c r="I6273">
        <v>2</v>
      </c>
      <c r="J6273">
        <v>10144</v>
      </c>
      <c r="K6273">
        <v>0.62350805366711715</v>
      </c>
    </row>
    <row r="6274" spans="1:11" x14ac:dyDescent="0.25">
      <c r="A6274" t="s">
        <v>20</v>
      </c>
      <c r="B6274" t="s">
        <v>50</v>
      </c>
      <c r="C6274">
        <v>2017</v>
      </c>
      <c r="D6274">
        <v>2.1</v>
      </c>
      <c r="E6274" t="s">
        <v>12</v>
      </c>
      <c r="F6274" t="s">
        <v>13</v>
      </c>
      <c r="G6274">
        <v>136340</v>
      </c>
      <c r="H6274">
        <v>3</v>
      </c>
      <c r="I6274">
        <v>1</v>
      </c>
      <c r="J6274">
        <v>8573</v>
      </c>
      <c r="K6274">
        <v>0.62379887330233297</v>
      </c>
    </row>
    <row r="6275" spans="1:11" x14ac:dyDescent="0.25">
      <c r="A6275" t="s">
        <v>23</v>
      </c>
      <c r="B6275" t="s">
        <v>45</v>
      </c>
      <c r="C6275">
        <v>2019</v>
      </c>
      <c r="D6275">
        <v>2.5</v>
      </c>
      <c r="E6275" t="s">
        <v>22</v>
      </c>
      <c r="F6275" t="s">
        <v>13</v>
      </c>
      <c r="G6275">
        <v>145875</v>
      </c>
      <c r="H6275">
        <v>2</v>
      </c>
      <c r="I6275">
        <v>3</v>
      </c>
      <c r="J6275">
        <v>11382</v>
      </c>
      <c r="K6275">
        <v>0.62390591283296593</v>
      </c>
    </row>
    <row r="6276" spans="1:11" x14ac:dyDescent="0.25">
      <c r="A6276" t="s">
        <v>26</v>
      </c>
      <c r="B6276" t="s">
        <v>27</v>
      </c>
      <c r="C6276">
        <v>2009</v>
      </c>
      <c r="D6276">
        <v>1.8</v>
      </c>
      <c r="E6276" t="s">
        <v>22</v>
      </c>
      <c r="F6276" t="s">
        <v>25</v>
      </c>
      <c r="G6276">
        <v>74482</v>
      </c>
      <c r="H6276">
        <v>4</v>
      </c>
      <c r="I6276">
        <v>1</v>
      </c>
      <c r="J6276">
        <v>9110</v>
      </c>
      <c r="K6276">
        <v>0.62391248795329168</v>
      </c>
    </row>
    <row r="6277" spans="1:11" x14ac:dyDescent="0.25">
      <c r="A6277" t="s">
        <v>40</v>
      </c>
      <c r="B6277" t="s">
        <v>51</v>
      </c>
      <c r="C6277">
        <v>2022</v>
      </c>
      <c r="D6277">
        <v>2</v>
      </c>
      <c r="E6277" t="s">
        <v>12</v>
      </c>
      <c r="F6277" t="s">
        <v>17</v>
      </c>
      <c r="G6277">
        <v>220849</v>
      </c>
      <c r="H6277">
        <v>4</v>
      </c>
      <c r="I6277">
        <v>1</v>
      </c>
      <c r="J6277">
        <v>9783</v>
      </c>
      <c r="K6277">
        <v>0.62391784994013466</v>
      </c>
    </row>
    <row r="6278" spans="1:11" x14ac:dyDescent="0.25">
      <c r="A6278" t="s">
        <v>26</v>
      </c>
      <c r="B6278" t="s">
        <v>47</v>
      </c>
      <c r="C6278">
        <v>2013</v>
      </c>
      <c r="D6278">
        <v>1.6</v>
      </c>
      <c r="E6278" t="s">
        <v>16</v>
      </c>
      <c r="F6278" t="s">
        <v>13</v>
      </c>
      <c r="G6278">
        <v>297002</v>
      </c>
      <c r="H6278">
        <v>5</v>
      </c>
      <c r="I6278">
        <v>2</v>
      </c>
      <c r="J6278">
        <v>4659</v>
      </c>
      <c r="K6278">
        <v>0.62399298597905994</v>
      </c>
    </row>
    <row r="6279" spans="1:11" x14ac:dyDescent="0.25">
      <c r="A6279" t="s">
        <v>10</v>
      </c>
      <c r="B6279" t="s">
        <v>48</v>
      </c>
      <c r="C6279">
        <v>2022</v>
      </c>
      <c r="D6279">
        <v>4.8</v>
      </c>
      <c r="E6279" t="s">
        <v>16</v>
      </c>
      <c r="F6279" t="s">
        <v>13</v>
      </c>
      <c r="G6279">
        <v>223997</v>
      </c>
      <c r="H6279">
        <v>5</v>
      </c>
      <c r="I6279">
        <v>2</v>
      </c>
      <c r="J6279">
        <v>12020</v>
      </c>
      <c r="K6279">
        <v>0.62441270595313525</v>
      </c>
    </row>
    <row r="6280" spans="1:11" x14ac:dyDescent="0.25">
      <c r="A6280" t="s">
        <v>20</v>
      </c>
      <c r="B6280" t="s">
        <v>42</v>
      </c>
      <c r="C6280">
        <v>2009</v>
      </c>
      <c r="D6280">
        <v>1.1000000000000001</v>
      </c>
      <c r="E6280" t="s">
        <v>16</v>
      </c>
      <c r="F6280" t="s">
        <v>17</v>
      </c>
      <c r="G6280">
        <v>57983</v>
      </c>
      <c r="H6280">
        <v>3</v>
      </c>
      <c r="I6280">
        <v>1</v>
      </c>
      <c r="J6280">
        <v>9240</v>
      </c>
      <c r="K6280">
        <v>0.62444271924025885</v>
      </c>
    </row>
    <row r="6281" spans="1:11" x14ac:dyDescent="0.25">
      <c r="A6281" t="s">
        <v>33</v>
      </c>
      <c r="B6281" t="s">
        <v>43</v>
      </c>
      <c r="C6281">
        <v>2000</v>
      </c>
      <c r="D6281">
        <v>1.5</v>
      </c>
      <c r="E6281" t="s">
        <v>16</v>
      </c>
      <c r="F6281" t="s">
        <v>17</v>
      </c>
      <c r="G6281">
        <v>37505</v>
      </c>
      <c r="H6281">
        <v>2</v>
      </c>
      <c r="I6281">
        <v>5</v>
      </c>
      <c r="J6281">
        <v>7349</v>
      </c>
      <c r="K6281">
        <v>0.62449800711456294</v>
      </c>
    </row>
    <row r="6282" spans="1:11" x14ac:dyDescent="0.25">
      <c r="A6282" t="s">
        <v>33</v>
      </c>
      <c r="B6282" t="s">
        <v>34</v>
      </c>
      <c r="C6282">
        <v>2017</v>
      </c>
      <c r="D6282">
        <v>3.7</v>
      </c>
      <c r="E6282" t="s">
        <v>16</v>
      </c>
      <c r="F6282" t="s">
        <v>25</v>
      </c>
      <c r="G6282">
        <v>213273</v>
      </c>
      <c r="H6282">
        <v>4</v>
      </c>
      <c r="I6282">
        <v>4</v>
      </c>
      <c r="J6282">
        <v>9634</v>
      </c>
      <c r="K6282">
        <v>0.62459318199075775</v>
      </c>
    </row>
    <row r="6283" spans="1:11" x14ac:dyDescent="0.25">
      <c r="A6283" t="s">
        <v>14</v>
      </c>
      <c r="B6283" t="s">
        <v>39</v>
      </c>
      <c r="C6283">
        <v>2005</v>
      </c>
      <c r="D6283">
        <v>3.2</v>
      </c>
      <c r="E6283" t="s">
        <v>22</v>
      </c>
      <c r="F6283" t="s">
        <v>17</v>
      </c>
      <c r="G6283">
        <v>165446</v>
      </c>
      <c r="H6283">
        <v>3</v>
      </c>
      <c r="I6283">
        <v>4</v>
      </c>
      <c r="J6283">
        <v>8991</v>
      </c>
      <c r="K6283">
        <v>0.62460183043251138</v>
      </c>
    </row>
    <row r="6284" spans="1:11" x14ac:dyDescent="0.25">
      <c r="A6284" t="s">
        <v>40</v>
      </c>
      <c r="B6284" t="s">
        <v>41</v>
      </c>
      <c r="C6284">
        <v>2016</v>
      </c>
      <c r="D6284">
        <v>2.2999999999999998</v>
      </c>
      <c r="E6284" t="s">
        <v>22</v>
      </c>
      <c r="F6284" t="s">
        <v>17</v>
      </c>
      <c r="G6284">
        <v>271311</v>
      </c>
      <c r="H6284">
        <v>2</v>
      </c>
      <c r="I6284">
        <v>4</v>
      </c>
      <c r="J6284">
        <v>9273</v>
      </c>
      <c r="K6284">
        <v>0.62461949136582784</v>
      </c>
    </row>
    <row r="6285" spans="1:11" x14ac:dyDescent="0.25">
      <c r="A6285" t="s">
        <v>29</v>
      </c>
      <c r="B6285" t="s">
        <v>56</v>
      </c>
      <c r="C6285">
        <v>2001</v>
      </c>
      <c r="D6285">
        <v>4.5</v>
      </c>
      <c r="E6285" t="s">
        <v>28</v>
      </c>
      <c r="F6285" t="s">
        <v>13</v>
      </c>
      <c r="G6285">
        <v>200929</v>
      </c>
      <c r="H6285">
        <v>3</v>
      </c>
      <c r="I6285">
        <v>3</v>
      </c>
      <c r="J6285">
        <v>4881</v>
      </c>
      <c r="K6285">
        <v>0.62466012744738442</v>
      </c>
    </row>
    <row r="6286" spans="1:11" x14ac:dyDescent="0.25">
      <c r="A6286" t="s">
        <v>29</v>
      </c>
      <c r="B6286" t="s">
        <v>30</v>
      </c>
      <c r="C6286">
        <v>2018</v>
      </c>
      <c r="D6286">
        <v>1.8</v>
      </c>
      <c r="E6286" t="s">
        <v>12</v>
      </c>
      <c r="F6286" t="s">
        <v>13</v>
      </c>
      <c r="G6286">
        <v>111359</v>
      </c>
      <c r="H6286">
        <v>4</v>
      </c>
      <c r="I6286">
        <v>2</v>
      </c>
      <c r="J6286">
        <v>9072</v>
      </c>
      <c r="K6286">
        <v>0.62471317713238472</v>
      </c>
    </row>
    <row r="6287" spans="1:11" x14ac:dyDescent="0.25">
      <c r="A6287" t="s">
        <v>33</v>
      </c>
      <c r="B6287" t="s">
        <v>34</v>
      </c>
      <c r="C6287">
        <v>2009</v>
      </c>
      <c r="D6287">
        <v>3</v>
      </c>
      <c r="E6287" t="s">
        <v>22</v>
      </c>
      <c r="F6287" t="s">
        <v>13</v>
      </c>
      <c r="G6287">
        <v>17260</v>
      </c>
      <c r="H6287">
        <v>5</v>
      </c>
      <c r="I6287">
        <v>5</v>
      </c>
      <c r="J6287">
        <v>11454</v>
      </c>
      <c r="K6287">
        <v>0.62476204666613844</v>
      </c>
    </row>
    <row r="6288" spans="1:11" x14ac:dyDescent="0.25">
      <c r="A6288" t="s">
        <v>40</v>
      </c>
      <c r="B6288" t="s">
        <v>51</v>
      </c>
      <c r="C6288">
        <v>2006</v>
      </c>
      <c r="D6288">
        <v>2.7</v>
      </c>
      <c r="E6288" t="s">
        <v>12</v>
      </c>
      <c r="F6288" t="s">
        <v>17</v>
      </c>
      <c r="G6288">
        <v>122151</v>
      </c>
      <c r="H6288">
        <v>2</v>
      </c>
      <c r="I6288">
        <v>4</v>
      </c>
      <c r="J6288">
        <v>7656</v>
      </c>
      <c r="K6288">
        <v>0.62477869465183256</v>
      </c>
    </row>
    <row r="6289" spans="1:11" x14ac:dyDescent="0.25">
      <c r="A6289" t="s">
        <v>29</v>
      </c>
      <c r="B6289" t="s">
        <v>56</v>
      </c>
      <c r="C6289">
        <v>2003</v>
      </c>
      <c r="D6289">
        <v>2.2000000000000002</v>
      </c>
      <c r="E6289" t="s">
        <v>16</v>
      </c>
      <c r="F6289" t="s">
        <v>17</v>
      </c>
      <c r="G6289">
        <v>132362</v>
      </c>
      <c r="H6289">
        <v>4</v>
      </c>
      <c r="I6289">
        <v>1</v>
      </c>
      <c r="J6289">
        <v>7052</v>
      </c>
      <c r="K6289">
        <v>0.62488321065069641</v>
      </c>
    </row>
    <row r="6290" spans="1:11" x14ac:dyDescent="0.25">
      <c r="A6290" t="s">
        <v>14</v>
      </c>
      <c r="B6290" t="s">
        <v>46</v>
      </c>
      <c r="C6290">
        <v>2006</v>
      </c>
      <c r="D6290">
        <v>1</v>
      </c>
      <c r="E6290" t="s">
        <v>28</v>
      </c>
      <c r="F6290" t="s">
        <v>17</v>
      </c>
      <c r="G6290">
        <v>292875</v>
      </c>
      <c r="H6290">
        <v>3</v>
      </c>
      <c r="I6290">
        <v>3</v>
      </c>
      <c r="J6290">
        <v>2542</v>
      </c>
      <c r="K6290">
        <v>0.62489396458152646</v>
      </c>
    </row>
    <row r="6291" spans="1:11" x14ac:dyDescent="0.25">
      <c r="A6291" t="s">
        <v>36</v>
      </c>
      <c r="B6291" t="s">
        <v>44</v>
      </c>
      <c r="C6291">
        <v>2021</v>
      </c>
      <c r="D6291">
        <v>1.1000000000000001</v>
      </c>
      <c r="E6291" t="s">
        <v>16</v>
      </c>
      <c r="F6291" t="s">
        <v>25</v>
      </c>
      <c r="G6291">
        <v>251430</v>
      </c>
      <c r="H6291">
        <v>5</v>
      </c>
      <c r="I6291">
        <v>5</v>
      </c>
      <c r="J6291">
        <v>7471</v>
      </c>
      <c r="K6291">
        <v>0.62493766602027268</v>
      </c>
    </row>
    <row r="6292" spans="1:11" x14ac:dyDescent="0.25">
      <c r="A6292" t="s">
        <v>26</v>
      </c>
      <c r="B6292" t="s">
        <v>27</v>
      </c>
      <c r="C6292">
        <v>2013</v>
      </c>
      <c r="D6292">
        <v>3.1</v>
      </c>
      <c r="E6292" t="s">
        <v>12</v>
      </c>
      <c r="F6292" t="s">
        <v>13</v>
      </c>
      <c r="G6292">
        <v>203588</v>
      </c>
      <c r="H6292">
        <v>3</v>
      </c>
      <c r="I6292">
        <v>5</v>
      </c>
      <c r="J6292">
        <v>7028</v>
      </c>
      <c r="K6292">
        <v>0.62504996453422168</v>
      </c>
    </row>
    <row r="6293" spans="1:11" x14ac:dyDescent="0.25">
      <c r="A6293" t="s">
        <v>20</v>
      </c>
      <c r="B6293" t="s">
        <v>50</v>
      </c>
      <c r="C6293">
        <v>2009</v>
      </c>
      <c r="D6293">
        <v>4.3</v>
      </c>
      <c r="E6293" t="s">
        <v>16</v>
      </c>
      <c r="F6293" t="s">
        <v>25</v>
      </c>
      <c r="G6293">
        <v>107975</v>
      </c>
      <c r="H6293">
        <v>4</v>
      </c>
      <c r="I6293">
        <v>3</v>
      </c>
      <c r="J6293">
        <v>9940</v>
      </c>
      <c r="K6293">
        <v>0.62515146103731434</v>
      </c>
    </row>
    <row r="6294" spans="1:11" x14ac:dyDescent="0.25">
      <c r="A6294" t="s">
        <v>40</v>
      </c>
      <c r="B6294" t="s">
        <v>51</v>
      </c>
      <c r="C6294">
        <v>2022</v>
      </c>
      <c r="D6294">
        <v>4.7</v>
      </c>
      <c r="E6294" t="s">
        <v>28</v>
      </c>
      <c r="F6294" t="s">
        <v>25</v>
      </c>
      <c r="G6294">
        <v>99254</v>
      </c>
      <c r="H6294">
        <v>3</v>
      </c>
      <c r="I6294">
        <v>4</v>
      </c>
      <c r="J6294">
        <v>13414</v>
      </c>
      <c r="K6294">
        <v>0.62520111703980741</v>
      </c>
    </row>
    <row r="6295" spans="1:11" x14ac:dyDescent="0.25">
      <c r="A6295" t="s">
        <v>10</v>
      </c>
      <c r="B6295" t="s">
        <v>31</v>
      </c>
      <c r="C6295">
        <v>2005</v>
      </c>
      <c r="D6295">
        <v>2.2000000000000002</v>
      </c>
      <c r="E6295" t="s">
        <v>22</v>
      </c>
      <c r="F6295" t="s">
        <v>25</v>
      </c>
      <c r="G6295">
        <v>40085</v>
      </c>
      <c r="H6295">
        <v>5</v>
      </c>
      <c r="I6295">
        <v>4</v>
      </c>
      <c r="J6295">
        <v>8998</v>
      </c>
      <c r="K6295">
        <v>0.62521559334176602</v>
      </c>
    </row>
    <row r="6296" spans="1:11" x14ac:dyDescent="0.25">
      <c r="A6296" t="s">
        <v>40</v>
      </c>
      <c r="B6296" t="s">
        <v>49</v>
      </c>
      <c r="C6296">
        <v>2005</v>
      </c>
      <c r="D6296">
        <v>1.5</v>
      </c>
      <c r="E6296" t="s">
        <v>12</v>
      </c>
      <c r="F6296" t="s">
        <v>17</v>
      </c>
      <c r="G6296">
        <v>54274</v>
      </c>
      <c r="H6296">
        <v>5</v>
      </c>
      <c r="I6296">
        <v>4</v>
      </c>
      <c r="J6296">
        <v>7514</v>
      </c>
      <c r="K6296">
        <v>0.62521822275779615</v>
      </c>
    </row>
    <row r="6297" spans="1:11" x14ac:dyDescent="0.25">
      <c r="A6297" t="s">
        <v>10</v>
      </c>
      <c r="B6297" t="s">
        <v>48</v>
      </c>
      <c r="C6297">
        <v>2015</v>
      </c>
      <c r="D6297">
        <v>1.4</v>
      </c>
      <c r="E6297" t="s">
        <v>28</v>
      </c>
      <c r="F6297" t="s">
        <v>13</v>
      </c>
      <c r="G6297">
        <v>167521</v>
      </c>
      <c r="H6297">
        <v>5</v>
      </c>
      <c r="I6297">
        <v>3</v>
      </c>
      <c r="J6297">
        <v>6649</v>
      </c>
      <c r="K6297">
        <v>0.62523798076100645</v>
      </c>
    </row>
    <row r="6298" spans="1:11" x14ac:dyDescent="0.25">
      <c r="A6298" t="s">
        <v>23</v>
      </c>
      <c r="B6298" t="s">
        <v>45</v>
      </c>
      <c r="C6298">
        <v>2017</v>
      </c>
      <c r="D6298">
        <v>4.7</v>
      </c>
      <c r="E6298" t="s">
        <v>28</v>
      </c>
      <c r="F6298" t="s">
        <v>25</v>
      </c>
      <c r="G6298">
        <v>56768</v>
      </c>
      <c r="H6298">
        <v>2</v>
      </c>
      <c r="I6298">
        <v>5</v>
      </c>
      <c r="J6298">
        <v>12764</v>
      </c>
      <c r="K6298">
        <v>0.62527457683467758</v>
      </c>
    </row>
    <row r="6299" spans="1:11" x14ac:dyDescent="0.25">
      <c r="A6299" t="s">
        <v>10</v>
      </c>
      <c r="B6299" t="s">
        <v>31</v>
      </c>
      <c r="C6299">
        <v>2011</v>
      </c>
      <c r="D6299">
        <v>4</v>
      </c>
      <c r="E6299" t="s">
        <v>12</v>
      </c>
      <c r="F6299" t="s">
        <v>17</v>
      </c>
      <c r="G6299">
        <v>201949</v>
      </c>
      <c r="H6299">
        <v>2</v>
      </c>
      <c r="I6299">
        <v>4</v>
      </c>
      <c r="J6299">
        <v>8861</v>
      </c>
      <c r="K6299">
        <v>0.62531199883471289</v>
      </c>
    </row>
    <row r="6300" spans="1:11" x14ac:dyDescent="0.25">
      <c r="A6300" t="s">
        <v>29</v>
      </c>
      <c r="B6300" t="s">
        <v>56</v>
      </c>
      <c r="C6300">
        <v>2006</v>
      </c>
      <c r="D6300">
        <v>4.0999999999999996</v>
      </c>
      <c r="E6300" t="s">
        <v>16</v>
      </c>
      <c r="F6300" t="s">
        <v>17</v>
      </c>
      <c r="G6300">
        <v>30667</v>
      </c>
      <c r="H6300">
        <v>2</v>
      </c>
      <c r="I6300">
        <v>2</v>
      </c>
      <c r="J6300">
        <v>11886</v>
      </c>
      <c r="K6300">
        <v>0.62538446620952814</v>
      </c>
    </row>
    <row r="6301" spans="1:11" x14ac:dyDescent="0.25">
      <c r="A6301" t="s">
        <v>14</v>
      </c>
      <c r="B6301" t="s">
        <v>15</v>
      </c>
      <c r="C6301">
        <v>2000</v>
      </c>
      <c r="D6301">
        <v>2.8</v>
      </c>
      <c r="E6301" t="s">
        <v>28</v>
      </c>
      <c r="F6301" t="s">
        <v>13</v>
      </c>
      <c r="G6301">
        <v>280108</v>
      </c>
      <c r="H6301">
        <v>5</v>
      </c>
      <c r="I6301">
        <v>3</v>
      </c>
      <c r="J6301">
        <v>2000</v>
      </c>
      <c r="K6301">
        <v>0.62542132822717078</v>
      </c>
    </row>
    <row r="6302" spans="1:11" x14ac:dyDescent="0.25">
      <c r="A6302" t="s">
        <v>36</v>
      </c>
      <c r="B6302" t="s">
        <v>53</v>
      </c>
      <c r="C6302">
        <v>2003</v>
      </c>
      <c r="D6302">
        <v>4.3</v>
      </c>
      <c r="E6302" t="s">
        <v>22</v>
      </c>
      <c r="F6302" t="s">
        <v>13</v>
      </c>
      <c r="G6302">
        <v>154422</v>
      </c>
      <c r="H6302">
        <v>2</v>
      </c>
      <c r="I6302">
        <v>4</v>
      </c>
      <c r="J6302">
        <v>8211</v>
      </c>
      <c r="K6302">
        <v>0.62610049482183272</v>
      </c>
    </row>
    <row r="6303" spans="1:11" x14ac:dyDescent="0.25">
      <c r="A6303" t="s">
        <v>29</v>
      </c>
      <c r="B6303" t="s">
        <v>35</v>
      </c>
      <c r="C6303">
        <v>2016</v>
      </c>
      <c r="D6303">
        <v>3.8</v>
      </c>
      <c r="E6303" t="s">
        <v>22</v>
      </c>
      <c r="F6303" t="s">
        <v>25</v>
      </c>
      <c r="G6303">
        <v>224808</v>
      </c>
      <c r="H6303">
        <v>2</v>
      </c>
      <c r="I6303">
        <v>1</v>
      </c>
      <c r="J6303">
        <v>10203</v>
      </c>
      <c r="K6303">
        <v>0.62625556490441536</v>
      </c>
    </row>
    <row r="6304" spans="1:11" x14ac:dyDescent="0.25">
      <c r="A6304" t="s">
        <v>14</v>
      </c>
      <c r="B6304" t="s">
        <v>39</v>
      </c>
      <c r="C6304">
        <v>2004</v>
      </c>
      <c r="D6304">
        <v>2.1</v>
      </c>
      <c r="E6304" t="s">
        <v>22</v>
      </c>
      <c r="F6304" t="s">
        <v>17</v>
      </c>
      <c r="G6304">
        <v>111188</v>
      </c>
      <c r="H6304">
        <v>2</v>
      </c>
      <c r="I6304">
        <v>1</v>
      </c>
      <c r="J6304">
        <v>8676</v>
      </c>
      <c r="K6304">
        <v>0.62626887337282799</v>
      </c>
    </row>
    <row r="6305" spans="1:11" x14ac:dyDescent="0.25">
      <c r="A6305" t="s">
        <v>10</v>
      </c>
      <c r="B6305" t="s">
        <v>48</v>
      </c>
      <c r="C6305">
        <v>2005</v>
      </c>
      <c r="D6305">
        <v>4.2</v>
      </c>
      <c r="E6305" t="s">
        <v>16</v>
      </c>
      <c r="F6305" t="s">
        <v>13</v>
      </c>
      <c r="G6305">
        <v>230974</v>
      </c>
      <c r="H6305">
        <v>3</v>
      </c>
      <c r="I6305">
        <v>1</v>
      </c>
      <c r="J6305">
        <v>6180</v>
      </c>
      <c r="K6305">
        <v>0.62632761945074189</v>
      </c>
    </row>
    <row r="6306" spans="1:11" x14ac:dyDescent="0.25">
      <c r="A6306" t="s">
        <v>26</v>
      </c>
      <c r="B6306" t="s">
        <v>47</v>
      </c>
      <c r="C6306">
        <v>2019</v>
      </c>
      <c r="D6306">
        <v>2.6</v>
      </c>
      <c r="E6306" t="s">
        <v>22</v>
      </c>
      <c r="F6306" t="s">
        <v>17</v>
      </c>
      <c r="G6306">
        <v>75419</v>
      </c>
      <c r="H6306">
        <v>2</v>
      </c>
      <c r="I6306">
        <v>4</v>
      </c>
      <c r="J6306">
        <v>14391</v>
      </c>
      <c r="K6306">
        <v>0.62634903742846182</v>
      </c>
    </row>
    <row r="6307" spans="1:11" x14ac:dyDescent="0.25">
      <c r="A6307" t="s">
        <v>20</v>
      </c>
      <c r="B6307" t="s">
        <v>42</v>
      </c>
      <c r="C6307">
        <v>2014</v>
      </c>
      <c r="D6307">
        <v>1.1000000000000001</v>
      </c>
      <c r="E6307" t="s">
        <v>12</v>
      </c>
      <c r="F6307" t="s">
        <v>25</v>
      </c>
      <c r="G6307">
        <v>64919</v>
      </c>
      <c r="H6307">
        <v>2</v>
      </c>
      <c r="I6307">
        <v>5</v>
      </c>
      <c r="J6307">
        <v>8101</v>
      </c>
      <c r="K6307">
        <v>0.62636822820663951</v>
      </c>
    </row>
    <row r="6308" spans="1:11" x14ac:dyDescent="0.25">
      <c r="A6308" t="s">
        <v>36</v>
      </c>
      <c r="B6308" t="s">
        <v>37</v>
      </c>
      <c r="C6308">
        <v>2021</v>
      </c>
      <c r="D6308">
        <v>1.2</v>
      </c>
      <c r="E6308" t="s">
        <v>12</v>
      </c>
      <c r="F6308" t="s">
        <v>17</v>
      </c>
      <c r="G6308">
        <v>198986</v>
      </c>
      <c r="H6308">
        <v>3</v>
      </c>
      <c r="I6308">
        <v>1</v>
      </c>
      <c r="J6308">
        <v>9120</v>
      </c>
      <c r="K6308">
        <v>0.62696349469891755</v>
      </c>
    </row>
    <row r="6309" spans="1:11" x14ac:dyDescent="0.25">
      <c r="A6309" t="s">
        <v>18</v>
      </c>
      <c r="B6309" t="s">
        <v>52</v>
      </c>
      <c r="C6309">
        <v>2008</v>
      </c>
      <c r="D6309">
        <v>4.9000000000000004</v>
      </c>
      <c r="E6309" t="s">
        <v>12</v>
      </c>
      <c r="F6309" t="s">
        <v>13</v>
      </c>
      <c r="G6309">
        <v>254292</v>
      </c>
      <c r="H6309">
        <v>3</v>
      </c>
      <c r="I6309">
        <v>1</v>
      </c>
      <c r="J6309">
        <v>6314</v>
      </c>
      <c r="K6309">
        <v>0.62700977194838037</v>
      </c>
    </row>
    <row r="6310" spans="1:11" x14ac:dyDescent="0.25">
      <c r="A6310" t="s">
        <v>23</v>
      </c>
      <c r="B6310" t="s">
        <v>38</v>
      </c>
      <c r="C6310">
        <v>2002</v>
      </c>
      <c r="D6310">
        <v>1.9</v>
      </c>
      <c r="E6310" t="s">
        <v>12</v>
      </c>
      <c r="F6310" t="s">
        <v>17</v>
      </c>
      <c r="G6310">
        <v>8589</v>
      </c>
      <c r="H6310">
        <v>4</v>
      </c>
      <c r="I6310">
        <v>5</v>
      </c>
      <c r="J6310">
        <v>7928</v>
      </c>
      <c r="K6310">
        <v>0.62706606708970414</v>
      </c>
    </row>
    <row r="6311" spans="1:11" x14ac:dyDescent="0.25">
      <c r="A6311" t="s">
        <v>10</v>
      </c>
      <c r="B6311" t="s">
        <v>48</v>
      </c>
      <c r="C6311">
        <v>2014</v>
      </c>
      <c r="D6311">
        <v>1.4</v>
      </c>
      <c r="E6311" t="s">
        <v>12</v>
      </c>
      <c r="F6311" t="s">
        <v>13</v>
      </c>
      <c r="G6311">
        <v>86788</v>
      </c>
      <c r="H6311">
        <v>5</v>
      </c>
      <c r="I6311">
        <v>4</v>
      </c>
      <c r="J6311">
        <v>7964</v>
      </c>
      <c r="K6311">
        <v>0.62714269072153939</v>
      </c>
    </row>
    <row r="6312" spans="1:11" x14ac:dyDescent="0.25">
      <c r="A6312" t="s">
        <v>20</v>
      </c>
      <c r="B6312" t="s">
        <v>42</v>
      </c>
      <c r="C6312">
        <v>2001</v>
      </c>
      <c r="D6312">
        <v>4.4000000000000004</v>
      </c>
      <c r="E6312" t="s">
        <v>22</v>
      </c>
      <c r="F6312" t="s">
        <v>17</v>
      </c>
      <c r="G6312">
        <v>17528</v>
      </c>
      <c r="H6312">
        <v>5</v>
      </c>
      <c r="I6312">
        <v>5</v>
      </c>
      <c r="J6312">
        <v>11949</v>
      </c>
      <c r="K6312">
        <v>0.62715616680408282</v>
      </c>
    </row>
    <row r="6313" spans="1:11" x14ac:dyDescent="0.25">
      <c r="A6313" t="s">
        <v>36</v>
      </c>
      <c r="B6313" t="s">
        <v>37</v>
      </c>
      <c r="C6313">
        <v>2012</v>
      </c>
      <c r="D6313">
        <v>2.2000000000000002</v>
      </c>
      <c r="E6313" t="s">
        <v>12</v>
      </c>
      <c r="F6313" t="s">
        <v>25</v>
      </c>
      <c r="G6313">
        <v>152845</v>
      </c>
      <c r="H6313">
        <v>2</v>
      </c>
      <c r="I6313">
        <v>4</v>
      </c>
      <c r="J6313">
        <v>6843</v>
      </c>
      <c r="K6313">
        <v>0.62725043788752144</v>
      </c>
    </row>
    <row r="6314" spans="1:11" x14ac:dyDescent="0.25">
      <c r="A6314" t="s">
        <v>20</v>
      </c>
      <c r="B6314" t="s">
        <v>21</v>
      </c>
      <c r="C6314">
        <v>2020</v>
      </c>
      <c r="D6314">
        <v>1.3</v>
      </c>
      <c r="E6314" t="s">
        <v>16</v>
      </c>
      <c r="F6314" t="s">
        <v>17</v>
      </c>
      <c r="G6314">
        <v>100488</v>
      </c>
      <c r="H6314">
        <v>2</v>
      </c>
      <c r="I6314">
        <v>2</v>
      </c>
      <c r="J6314">
        <v>11890</v>
      </c>
      <c r="K6314">
        <v>0.62733519781483915</v>
      </c>
    </row>
    <row r="6315" spans="1:11" x14ac:dyDescent="0.25">
      <c r="A6315" t="s">
        <v>29</v>
      </c>
      <c r="B6315" t="s">
        <v>30</v>
      </c>
      <c r="C6315">
        <v>2006</v>
      </c>
      <c r="D6315">
        <v>4</v>
      </c>
      <c r="E6315" t="s">
        <v>28</v>
      </c>
      <c r="F6315" t="s">
        <v>25</v>
      </c>
      <c r="G6315">
        <v>268070</v>
      </c>
      <c r="H6315">
        <v>4</v>
      </c>
      <c r="I6315">
        <v>4</v>
      </c>
      <c r="J6315">
        <v>4538</v>
      </c>
      <c r="K6315">
        <v>0.62739657782821501</v>
      </c>
    </row>
    <row r="6316" spans="1:11" x14ac:dyDescent="0.25">
      <c r="A6316" t="s">
        <v>33</v>
      </c>
      <c r="B6316" t="s">
        <v>43</v>
      </c>
      <c r="C6316">
        <v>2014</v>
      </c>
      <c r="D6316">
        <v>2</v>
      </c>
      <c r="E6316" t="s">
        <v>22</v>
      </c>
      <c r="F6316" t="s">
        <v>17</v>
      </c>
      <c r="G6316">
        <v>92489</v>
      </c>
      <c r="H6316">
        <v>4</v>
      </c>
      <c r="I6316">
        <v>1</v>
      </c>
      <c r="J6316">
        <v>11950</v>
      </c>
      <c r="K6316">
        <v>0.62743274605846988</v>
      </c>
    </row>
    <row r="6317" spans="1:11" x14ac:dyDescent="0.25">
      <c r="A6317" t="s">
        <v>26</v>
      </c>
      <c r="B6317" t="s">
        <v>27</v>
      </c>
      <c r="C6317">
        <v>2005</v>
      </c>
      <c r="D6317">
        <v>1.7</v>
      </c>
      <c r="E6317" t="s">
        <v>16</v>
      </c>
      <c r="F6317" t="s">
        <v>13</v>
      </c>
      <c r="G6317">
        <v>200007</v>
      </c>
      <c r="H6317">
        <v>4</v>
      </c>
      <c r="I6317">
        <v>5</v>
      </c>
      <c r="J6317">
        <v>4299</v>
      </c>
      <c r="K6317">
        <v>0.62743937135809469</v>
      </c>
    </row>
    <row r="6318" spans="1:11" x14ac:dyDescent="0.25">
      <c r="A6318" t="s">
        <v>33</v>
      </c>
      <c r="B6318" t="s">
        <v>34</v>
      </c>
      <c r="C6318">
        <v>2002</v>
      </c>
      <c r="D6318">
        <v>4</v>
      </c>
      <c r="E6318" t="s">
        <v>12</v>
      </c>
      <c r="F6318" t="s">
        <v>17</v>
      </c>
      <c r="G6318">
        <v>36513</v>
      </c>
      <c r="H6318">
        <v>4</v>
      </c>
      <c r="I6318">
        <v>1</v>
      </c>
      <c r="J6318">
        <v>9469</v>
      </c>
      <c r="K6318">
        <v>0.62750134750540643</v>
      </c>
    </row>
    <row r="6319" spans="1:11" x14ac:dyDescent="0.25">
      <c r="A6319" t="s">
        <v>23</v>
      </c>
      <c r="B6319" t="s">
        <v>24</v>
      </c>
      <c r="C6319">
        <v>2002</v>
      </c>
      <c r="D6319">
        <v>3.6</v>
      </c>
      <c r="E6319" t="s">
        <v>28</v>
      </c>
      <c r="F6319" t="s">
        <v>13</v>
      </c>
      <c r="G6319">
        <v>256231</v>
      </c>
      <c r="H6319">
        <v>5</v>
      </c>
      <c r="I6319">
        <v>4</v>
      </c>
      <c r="J6319">
        <v>3175</v>
      </c>
      <c r="K6319">
        <v>0.62751916123814011</v>
      </c>
    </row>
    <row r="6320" spans="1:11" x14ac:dyDescent="0.25">
      <c r="A6320" t="s">
        <v>23</v>
      </c>
      <c r="B6320" t="s">
        <v>24</v>
      </c>
      <c r="C6320">
        <v>2008</v>
      </c>
      <c r="D6320">
        <v>2.9</v>
      </c>
      <c r="E6320" t="s">
        <v>28</v>
      </c>
      <c r="F6320" t="s">
        <v>25</v>
      </c>
      <c r="G6320">
        <v>83358</v>
      </c>
      <c r="H6320">
        <v>5</v>
      </c>
      <c r="I6320">
        <v>4</v>
      </c>
      <c r="J6320">
        <v>7732</v>
      </c>
      <c r="K6320">
        <v>0.6276280373533214</v>
      </c>
    </row>
    <row r="6321" spans="1:11" x14ac:dyDescent="0.25">
      <c r="A6321" t="s">
        <v>40</v>
      </c>
      <c r="B6321" t="s">
        <v>51</v>
      </c>
      <c r="C6321">
        <v>2006</v>
      </c>
      <c r="D6321">
        <v>1.3</v>
      </c>
      <c r="E6321" t="s">
        <v>12</v>
      </c>
      <c r="F6321" t="s">
        <v>13</v>
      </c>
      <c r="G6321">
        <v>149961</v>
      </c>
      <c r="H6321">
        <v>3</v>
      </c>
      <c r="I6321">
        <v>3</v>
      </c>
      <c r="J6321">
        <v>4200</v>
      </c>
      <c r="K6321">
        <v>0.62788901331156888</v>
      </c>
    </row>
    <row r="6322" spans="1:11" x14ac:dyDescent="0.25">
      <c r="A6322" t="s">
        <v>23</v>
      </c>
      <c r="B6322" t="s">
        <v>38</v>
      </c>
      <c r="C6322">
        <v>2003</v>
      </c>
      <c r="D6322">
        <v>2.8</v>
      </c>
      <c r="E6322" t="s">
        <v>16</v>
      </c>
      <c r="F6322" t="s">
        <v>17</v>
      </c>
      <c r="G6322">
        <v>17614</v>
      </c>
      <c r="H6322">
        <v>4</v>
      </c>
      <c r="I6322">
        <v>4</v>
      </c>
      <c r="J6322">
        <v>9947</v>
      </c>
      <c r="K6322">
        <v>0.62795021681247387</v>
      </c>
    </row>
    <row r="6323" spans="1:11" x14ac:dyDescent="0.25">
      <c r="A6323" t="s">
        <v>33</v>
      </c>
      <c r="B6323" t="s">
        <v>34</v>
      </c>
      <c r="C6323">
        <v>2009</v>
      </c>
      <c r="D6323">
        <v>1.4</v>
      </c>
      <c r="E6323" t="s">
        <v>28</v>
      </c>
      <c r="F6323" t="s">
        <v>13</v>
      </c>
      <c r="G6323">
        <v>232049</v>
      </c>
      <c r="H6323">
        <v>3</v>
      </c>
      <c r="I6323">
        <v>2</v>
      </c>
      <c r="J6323">
        <v>3559</v>
      </c>
      <c r="K6323">
        <v>0.62801018732593206</v>
      </c>
    </row>
    <row r="6324" spans="1:11" x14ac:dyDescent="0.25">
      <c r="A6324" t="s">
        <v>29</v>
      </c>
      <c r="B6324" t="s">
        <v>30</v>
      </c>
      <c r="C6324">
        <v>2003</v>
      </c>
      <c r="D6324">
        <v>2.6</v>
      </c>
      <c r="E6324" t="s">
        <v>16</v>
      </c>
      <c r="F6324" t="s">
        <v>13</v>
      </c>
      <c r="G6324">
        <v>279260</v>
      </c>
      <c r="H6324">
        <v>3</v>
      </c>
      <c r="I6324">
        <v>3</v>
      </c>
      <c r="J6324">
        <v>3014</v>
      </c>
      <c r="K6324">
        <v>0.62816314935969075</v>
      </c>
    </row>
    <row r="6325" spans="1:11" x14ac:dyDescent="0.25">
      <c r="A6325" t="s">
        <v>33</v>
      </c>
      <c r="B6325" t="s">
        <v>55</v>
      </c>
      <c r="C6325">
        <v>2007</v>
      </c>
      <c r="D6325">
        <v>1.5</v>
      </c>
      <c r="E6325" t="s">
        <v>28</v>
      </c>
      <c r="F6325" t="s">
        <v>25</v>
      </c>
      <c r="G6325">
        <v>181250</v>
      </c>
      <c r="H6325">
        <v>4</v>
      </c>
      <c r="I6325">
        <v>2</v>
      </c>
      <c r="J6325">
        <v>4075</v>
      </c>
      <c r="K6325">
        <v>0.62846848633423791</v>
      </c>
    </row>
    <row r="6326" spans="1:11" x14ac:dyDescent="0.25">
      <c r="A6326" t="s">
        <v>29</v>
      </c>
      <c r="B6326" t="s">
        <v>56</v>
      </c>
      <c r="C6326">
        <v>2019</v>
      </c>
      <c r="D6326">
        <v>2.6</v>
      </c>
      <c r="E6326" t="s">
        <v>22</v>
      </c>
      <c r="F6326" t="s">
        <v>17</v>
      </c>
      <c r="G6326">
        <v>30363</v>
      </c>
      <c r="H6326">
        <v>2</v>
      </c>
      <c r="I6326">
        <v>1</v>
      </c>
      <c r="J6326">
        <v>15292</v>
      </c>
      <c r="K6326">
        <v>0.62863559541997505</v>
      </c>
    </row>
    <row r="6327" spans="1:11" x14ac:dyDescent="0.25">
      <c r="A6327" t="s">
        <v>20</v>
      </c>
      <c r="B6327" t="s">
        <v>42</v>
      </c>
      <c r="C6327">
        <v>2021</v>
      </c>
      <c r="D6327">
        <v>4.5</v>
      </c>
      <c r="E6327" t="s">
        <v>16</v>
      </c>
      <c r="F6327" t="s">
        <v>17</v>
      </c>
      <c r="G6327">
        <v>102123</v>
      </c>
      <c r="H6327">
        <v>4</v>
      </c>
      <c r="I6327">
        <v>3</v>
      </c>
      <c r="J6327">
        <v>15357</v>
      </c>
      <c r="K6327">
        <v>0.62878428090127003</v>
      </c>
    </row>
    <row r="6328" spans="1:11" x14ac:dyDescent="0.25">
      <c r="A6328" t="s">
        <v>10</v>
      </c>
      <c r="B6328" t="s">
        <v>48</v>
      </c>
      <c r="C6328">
        <v>2002</v>
      </c>
      <c r="D6328">
        <v>1.6</v>
      </c>
      <c r="E6328" t="s">
        <v>28</v>
      </c>
      <c r="F6328" t="s">
        <v>13</v>
      </c>
      <c r="G6328">
        <v>198545</v>
      </c>
      <c r="H6328">
        <v>4</v>
      </c>
      <c r="I6328">
        <v>4</v>
      </c>
      <c r="J6328">
        <v>2329</v>
      </c>
      <c r="K6328">
        <v>0.62909243197604026</v>
      </c>
    </row>
    <row r="6329" spans="1:11" x14ac:dyDescent="0.25">
      <c r="A6329" t="s">
        <v>36</v>
      </c>
      <c r="B6329" t="s">
        <v>53</v>
      </c>
      <c r="C6329">
        <v>2015</v>
      </c>
      <c r="D6329">
        <v>1.9</v>
      </c>
      <c r="E6329" t="s">
        <v>22</v>
      </c>
      <c r="F6329" t="s">
        <v>13</v>
      </c>
      <c r="G6329">
        <v>36004</v>
      </c>
      <c r="H6329">
        <v>3</v>
      </c>
      <c r="I6329">
        <v>3</v>
      </c>
      <c r="J6329">
        <v>11779</v>
      </c>
      <c r="K6329">
        <v>0.62922502569304228</v>
      </c>
    </row>
    <row r="6330" spans="1:11" x14ac:dyDescent="0.25">
      <c r="A6330" t="s">
        <v>23</v>
      </c>
      <c r="B6330" t="s">
        <v>38</v>
      </c>
      <c r="C6330">
        <v>2016</v>
      </c>
      <c r="D6330">
        <v>3.9</v>
      </c>
      <c r="E6330" t="s">
        <v>22</v>
      </c>
      <c r="F6330" t="s">
        <v>17</v>
      </c>
      <c r="G6330">
        <v>249972</v>
      </c>
      <c r="H6330">
        <v>3</v>
      </c>
      <c r="I6330">
        <v>1</v>
      </c>
      <c r="J6330">
        <v>11300</v>
      </c>
      <c r="K6330">
        <v>0.62930901087664215</v>
      </c>
    </row>
    <row r="6331" spans="1:11" x14ac:dyDescent="0.25">
      <c r="A6331" t="s">
        <v>26</v>
      </c>
      <c r="B6331" t="s">
        <v>27</v>
      </c>
      <c r="C6331">
        <v>2009</v>
      </c>
      <c r="D6331">
        <v>2.7</v>
      </c>
      <c r="E6331" t="s">
        <v>12</v>
      </c>
      <c r="F6331" t="s">
        <v>25</v>
      </c>
      <c r="G6331">
        <v>57372</v>
      </c>
      <c r="H6331">
        <v>4</v>
      </c>
      <c r="I6331">
        <v>4</v>
      </c>
      <c r="J6331">
        <v>8352</v>
      </c>
      <c r="K6331">
        <v>0.62951533303971474</v>
      </c>
    </row>
    <row r="6332" spans="1:11" x14ac:dyDescent="0.25">
      <c r="A6332" t="s">
        <v>14</v>
      </c>
      <c r="B6332" t="s">
        <v>39</v>
      </c>
      <c r="C6332">
        <v>2006</v>
      </c>
      <c r="D6332">
        <v>4.5</v>
      </c>
      <c r="E6332" t="s">
        <v>22</v>
      </c>
      <c r="F6332" t="s">
        <v>17</v>
      </c>
      <c r="G6332">
        <v>220900</v>
      </c>
      <c r="H6332">
        <v>4</v>
      </c>
      <c r="I6332">
        <v>4</v>
      </c>
      <c r="J6332">
        <v>9482</v>
      </c>
      <c r="K6332">
        <v>0.62971115263837096</v>
      </c>
    </row>
    <row r="6333" spans="1:11" x14ac:dyDescent="0.25">
      <c r="A6333" t="s">
        <v>20</v>
      </c>
      <c r="B6333" t="s">
        <v>21</v>
      </c>
      <c r="C6333">
        <v>2011</v>
      </c>
      <c r="D6333">
        <v>2.9</v>
      </c>
      <c r="E6333" t="s">
        <v>22</v>
      </c>
      <c r="F6333" t="s">
        <v>13</v>
      </c>
      <c r="G6333">
        <v>264222</v>
      </c>
      <c r="H6333">
        <v>2</v>
      </c>
      <c r="I6333">
        <v>4</v>
      </c>
      <c r="J6333">
        <v>7015</v>
      </c>
      <c r="K6333">
        <v>0.6299211024634811</v>
      </c>
    </row>
    <row r="6334" spans="1:11" x14ac:dyDescent="0.25">
      <c r="A6334" t="s">
        <v>20</v>
      </c>
      <c r="B6334" t="s">
        <v>21</v>
      </c>
      <c r="C6334">
        <v>2017</v>
      </c>
      <c r="D6334">
        <v>3.6</v>
      </c>
      <c r="E6334" t="s">
        <v>16</v>
      </c>
      <c r="F6334" t="s">
        <v>13</v>
      </c>
      <c r="G6334">
        <v>203663</v>
      </c>
      <c r="H6334">
        <v>3</v>
      </c>
      <c r="I6334">
        <v>3</v>
      </c>
      <c r="J6334">
        <v>9726</v>
      </c>
      <c r="K6334">
        <v>0.63024749517080281</v>
      </c>
    </row>
    <row r="6335" spans="1:11" x14ac:dyDescent="0.25">
      <c r="A6335" t="s">
        <v>29</v>
      </c>
      <c r="B6335" t="s">
        <v>35</v>
      </c>
      <c r="C6335">
        <v>2020</v>
      </c>
      <c r="D6335">
        <v>1.1000000000000001</v>
      </c>
      <c r="E6335" t="s">
        <v>22</v>
      </c>
      <c r="F6335" t="s">
        <v>13</v>
      </c>
      <c r="G6335">
        <v>231642</v>
      </c>
      <c r="H6335">
        <v>4</v>
      </c>
      <c r="I6335">
        <v>1</v>
      </c>
      <c r="J6335">
        <v>8567</v>
      </c>
      <c r="K6335">
        <v>0.6302506949356379</v>
      </c>
    </row>
    <row r="6336" spans="1:11" x14ac:dyDescent="0.25">
      <c r="A6336" t="s">
        <v>10</v>
      </c>
      <c r="B6336" t="s">
        <v>48</v>
      </c>
      <c r="C6336">
        <v>2012</v>
      </c>
      <c r="D6336">
        <v>4.5</v>
      </c>
      <c r="E6336" t="s">
        <v>16</v>
      </c>
      <c r="F6336" t="s">
        <v>17</v>
      </c>
      <c r="G6336">
        <v>188960</v>
      </c>
      <c r="H6336">
        <v>2</v>
      </c>
      <c r="I6336">
        <v>4</v>
      </c>
      <c r="J6336">
        <v>10920</v>
      </c>
      <c r="K6336">
        <v>0.63048909315047241</v>
      </c>
    </row>
    <row r="6337" spans="1:11" x14ac:dyDescent="0.25">
      <c r="A6337" t="s">
        <v>29</v>
      </c>
      <c r="B6337" t="s">
        <v>56</v>
      </c>
      <c r="C6337">
        <v>2019</v>
      </c>
      <c r="D6337">
        <v>2.7</v>
      </c>
      <c r="E6337" t="s">
        <v>12</v>
      </c>
      <c r="F6337" t="s">
        <v>25</v>
      </c>
      <c r="G6337">
        <v>273260</v>
      </c>
      <c r="H6337">
        <v>5</v>
      </c>
      <c r="I6337">
        <v>4</v>
      </c>
      <c r="J6337">
        <v>7034</v>
      </c>
      <c r="K6337">
        <v>0.63053727775867519</v>
      </c>
    </row>
    <row r="6338" spans="1:11" x14ac:dyDescent="0.25">
      <c r="A6338" t="s">
        <v>20</v>
      </c>
      <c r="B6338" t="s">
        <v>50</v>
      </c>
      <c r="C6338">
        <v>2020</v>
      </c>
      <c r="D6338">
        <v>4.7</v>
      </c>
      <c r="E6338" t="s">
        <v>28</v>
      </c>
      <c r="F6338" t="s">
        <v>17</v>
      </c>
      <c r="G6338">
        <v>128780</v>
      </c>
      <c r="H6338">
        <v>2</v>
      </c>
      <c r="I6338">
        <v>5</v>
      </c>
      <c r="J6338">
        <v>13724</v>
      </c>
      <c r="K6338">
        <v>0.63055612281906148</v>
      </c>
    </row>
    <row r="6339" spans="1:11" x14ac:dyDescent="0.25">
      <c r="A6339" t="s">
        <v>36</v>
      </c>
      <c r="B6339" t="s">
        <v>44</v>
      </c>
      <c r="C6339">
        <v>2018</v>
      </c>
      <c r="D6339">
        <v>2.8</v>
      </c>
      <c r="E6339" t="s">
        <v>22</v>
      </c>
      <c r="F6339" t="s">
        <v>13</v>
      </c>
      <c r="G6339">
        <v>288472</v>
      </c>
      <c r="H6339">
        <v>4</v>
      </c>
      <c r="I6339">
        <v>5</v>
      </c>
      <c r="J6339">
        <v>8530</v>
      </c>
      <c r="K6339">
        <v>0.63056723870685694</v>
      </c>
    </row>
    <row r="6340" spans="1:11" x14ac:dyDescent="0.25">
      <c r="A6340" t="s">
        <v>18</v>
      </c>
      <c r="B6340" t="s">
        <v>52</v>
      </c>
      <c r="C6340">
        <v>2021</v>
      </c>
      <c r="D6340">
        <v>4.5</v>
      </c>
      <c r="E6340" t="s">
        <v>22</v>
      </c>
      <c r="F6340" t="s">
        <v>13</v>
      </c>
      <c r="G6340">
        <v>166297</v>
      </c>
      <c r="H6340">
        <v>4</v>
      </c>
      <c r="I6340">
        <v>1</v>
      </c>
      <c r="J6340">
        <v>13574</v>
      </c>
      <c r="K6340">
        <v>0.63063725720893471</v>
      </c>
    </row>
    <row r="6341" spans="1:11" x14ac:dyDescent="0.25">
      <c r="A6341" t="s">
        <v>33</v>
      </c>
      <c r="B6341" t="s">
        <v>55</v>
      </c>
      <c r="C6341">
        <v>2014</v>
      </c>
      <c r="D6341">
        <v>2.9</v>
      </c>
      <c r="E6341" t="s">
        <v>28</v>
      </c>
      <c r="F6341" t="s">
        <v>13</v>
      </c>
      <c r="G6341">
        <v>29373</v>
      </c>
      <c r="H6341">
        <v>4</v>
      </c>
      <c r="I6341">
        <v>3</v>
      </c>
      <c r="J6341">
        <v>10612</v>
      </c>
      <c r="K6341">
        <v>0.630664846240515</v>
      </c>
    </row>
    <row r="6342" spans="1:11" x14ac:dyDescent="0.25">
      <c r="A6342" t="s">
        <v>10</v>
      </c>
      <c r="B6342" t="s">
        <v>31</v>
      </c>
      <c r="C6342">
        <v>2021</v>
      </c>
      <c r="D6342">
        <v>4.5999999999999996</v>
      </c>
      <c r="E6342" t="s">
        <v>22</v>
      </c>
      <c r="F6342" t="s">
        <v>13</v>
      </c>
      <c r="G6342">
        <v>193017</v>
      </c>
      <c r="H6342">
        <v>5</v>
      </c>
      <c r="I6342">
        <v>5</v>
      </c>
      <c r="J6342">
        <v>13139</v>
      </c>
      <c r="K6342">
        <v>0.63106182615957551</v>
      </c>
    </row>
    <row r="6343" spans="1:11" x14ac:dyDescent="0.25">
      <c r="A6343" t="s">
        <v>36</v>
      </c>
      <c r="B6343" t="s">
        <v>44</v>
      </c>
      <c r="C6343">
        <v>2018</v>
      </c>
      <c r="D6343">
        <v>2.5</v>
      </c>
      <c r="E6343" t="s">
        <v>16</v>
      </c>
      <c r="F6343" t="s">
        <v>25</v>
      </c>
      <c r="G6343">
        <v>60434</v>
      </c>
      <c r="H6343">
        <v>5</v>
      </c>
      <c r="I6343">
        <v>4</v>
      </c>
      <c r="J6343">
        <v>11791</v>
      </c>
      <c r="K6343">
        <v>0.63113964324996585</v>
      </c>
    </row>
    <row r="6344" spans="1:11" x14ac:dyDescent="0.25">
      <c r="A6344" t="s">
        <v>40</v>
      </c>
      <c r="B6344" t="s">
        <v>51</v>
      </c>
      <c r="C6344">
        <v>2002</v>
      </c>
      <c r="D6344">
        <v>1.8</v>
      </c>
      <c r="E6344" t="s">
        <v>28</v>
      </c>
      <c r="F6344" t="s">
        <v>17</v>
      </c>
      <c r="G6344">
        <v>182859</v>
      </c>
      <c r="H6344">
        <v>5</v>
      </c>
      <c r="I6344">
        <v>1</v>
      </c>
      <c r="J6344">
        <v>4342</v>
      </c>
      <c r="K6344">
        <v>0.63119888830415516</v>
      </c>
    </row>
    <row r="6345" spans="1:11" x14ac:dyDescent="0.25">
      <c r="A6345" t="s">
        <v>23</v>
      </c>
      <c r="B6345" t="s">
        <v>24</v>
      </c>
      <c r="C6345">
        <v>2002</v>
      </c>
      <c r="D6345">
        <v>2.2999999999999998</v>
      </c>
      <c r="E6345" t="s">
        <v>22</v>
      </c>
      <c r="F6345" t="s">
        <v>25</v>
      </c>
      <c r="G6345">
        <v>48461</v>
      </c>
      <c r="H6345">
        <v>5</v>
      </c>
      <c r="I6345">
        <v>4</v>
      </c>
      <c r="J6345">
        <v>8030</v>
      </c>
      <c r="K6345">
        <v>0.63126336649818726</v>
      </c>
    </row>
    <row r="6346" spans="1:11" x14ac:dyDescent="0.25">
      <c r="A6346" t="s">
        <v>20</v>
      </c>
      <c r="B6346" t="s">
        <v>21</v>
      </c>
      <c r="C6346">
        <v>2023</v>
      </c>
      <c r="D6346">
        <v>3.5</v>
      </c>
      <c r="E6346" t="s">
        <v>16</v>
      </c>
      <c r="F6346" t="s">
        <v>25</v>
      </c>
      <c r="G6346">
        <v>225090</v>
      </c>
      <c r="H6346">
        <v>2</v>
      </c>
      <c r="I6346">
        <v>2</v>
      </c>
      <c r="J6346">
        <v>10998</v>
      </c>
      <c r="K6346">
        <v>0.63137162269003921</v>
      </c>
    </row>
    <row r="6347" spans="1:11" x14ac:dyDescent="0.25">
      <c r="A6347" t="s">
        <v>23</v>
      </c>
      <c r="B6347" t="s">
        <v>45</v>
      </c>
      <c r="C6347">
        <v>2006</v>
      </c>
      <c r="D6347">
        <v>3.8</v>
      </c>
      <c r="E6347" t="s">
        <v>28</v>
      </c>
      <c r="F6347" t="s">
        <v>25</v>
      </c>
      <c r="G6347">
        <v>149573</v>
      </c>
      <c r="H6347">
        <v>3</v>
      </c>
      <c r="I6347">
        <v>4</v>
      </c>
      <c r="J6347">
        <v>6708</v>
      </c>
      <c r="K6347">
        <v>0.63144083802760831</v>
      </c>
    </row>
    <row r="6348" spans="1:11" x14ac:dyDescent="0.25">
      <c r="A6348" t="s">
        <v>36</v>
      </c>
      <c r="B6348" t="s">
        <v>37</v>
      </c>
      <c r="C6348">
        <v>2000</v>
      </c>
      <c r="D6348">
        <v>1.5</v>
      </c>
      <c r="E6348" t="s">
        <v>28</v>
      </c>
      <c r="F6348" t="s">
        <v>17</v>
      </c>
      <c r="G6348">
        <v>17989</v>
      </c>
      <c r="H6348">
        <v>3</v>
      </c>
      <c r="I6348">
        <v>4</v>
      </c>
      <c r="J6348">
        <v>6740</v>
      </c>
      <c r="K6348">
        <v>0.632004140547757</v>
      </c>
    </row>
    <row r="6349" spans="1:11" x14ac:dyDescent="0.25">
      <c r="A6349" t="s">
        <v>36</v>
      </c>
      <c r="B6349" t="s">
        <v>44</v>
      </c>
      <c r="C6349">
        <v>2000</v>
      </c>
      <c r="D6349">
        <v>2.1</v>
      </c>
      <c r="E6349" t="s">
        <v>16</v>
      </c>
      <c r="F6349" t="s">
        <v>13</v>
      </c>
      <c r="G6349">
        <v>93376</v>
      </c>
      <c r="H6349">
        <v>5</v>
      </c>
      <c r="I6349">
        <v>5</v>
      </c>
      <c r="J6349">
        <v>5332</v>
      </c>
      <c r="K6349">
        <v>0.63212311095261231</v>
      </c>
    </row>
    <row r="6350" spans="1:11" x14ac:dyDescent="0.25">
      <c r="A6350" t="s">
        <v>20</v>
      </c>
      <c r="B6350" t="s">
        <v>42</v>
      </c>
      <c r="C6350">
        <v>2018</v>
      </c>
      <c r="D6350">
        <v>4.0999999999999996</v>
      </c>
      <c r="E6350" t="s">
        <v>12</v>
      </c>
      <c r="F6350" t="s">
        <v>13</v>
      </c>
      <c r="G6350">
        <v>194680</v>
      </c>
      <c r="H6350">
        <v>4</v>
      </c>
      <c r="I6350">
        <v>1</v>
      </c>
      <c r="J6350">
        <v>9706</v>
      </c>
      <c r="K6350">
        <v>0.63242432558971495</v>
      </c>
    </row>
    <row r="6351" spans="1:11" x14ac:dyDescent="0.25">
      <c r="A6351" t="s">
        <v>40</v>
      </c>
      <c r="B6351" t="s">
        <v>41</v>
      </c>
      <c r="C6351">
        <v>2005</v>
      </c>
      <c r="D6351">
        <v>2.7</v>
      </c>
      <c r="E6351" t="s">
        <v>16</v>
      </c>
      <c r="F6351" t="s">
        <v>25</v>
      </c>
      <c r="G6351">
        <v>241335</v>
      </c>
      <c r="H6351">
        <v>5</v>
      </c>
      <c r="I6351">
        <v>3</v>
      </c>
      <c r="J6351">
        <v>4473</v>
      </c>
      <c r="K6351">
        <v>0.63251127769025117</v>
      </c>
    </row>
    <row r="6352" spans="1:11" x14ac:dyDescent="0.25">
      <c r="A6352" t="s">
        <v>20</v>
      </c>
      <c r="B6352" t="s">
        <v>21</v>
      </c>
      <c r="C6352">
        <v>2021</v>
      </c>
      <c r="D6352">
        <v>4.9000000000000004</v>
      </c>
      <c r="E6352" t="s">
        <v>12</v>
      </c>
      <c r="F6352" t="s">
        <v>17</v>
      </c>
      <c r="G6352">
        <v>281135</v>
      </c>
      <c r="H6352">
        <v>3</v>
      </c>
      <c r="I6352">
        <v>3</v>
      </c>
      <c r="J6352">
        <v>11177</v>
      </c>
      <c r="K6352">
        <v>0.63252426447125909</v>
      </c>
    </row>
    <row r="6353" spans="1:11" x14ac:dyDescent="0.25">
      <c r="A6353" t="s">
        <v>14</v>
      </c>
      <c r="B6353" t="s">
        <v>39</v>
      </c>
      <c r="C6353">
        <v>2010</v>
      </c>
      <c r="D6353">
        <v>2.4</v>
      </c>
      <c r="E6353" t="s">
        <v>22</v>
      </c>
      <c r="F6353" t="s">
        <v>25</v>
      </c>
      <c r="G6353">
        <v>88040</v>
      </c>
      <c r="H6353">
        <v>3</v>
      </c>
      <c r="I6353">
        <v>2</v>
      </c>
      <c r="J6353">
        <v>9739</v>
      </c>
      <c r="K6353">
        <v>0.63286030223405998</v>
      </c>
    </row>
    <row r="6354" spans="1:11" x14ac:dyDescent="0.25">
      <c r="A6354" t="s">
        <v>36</v>
      </c>
      <c r="B6354" t="s">
        <v>44</v>
      </c>
      <c r="C6354">
        <v>2007</v>
      </c>
      <c r="D6354">
        <v>2.4</v>
      </c>
      <c r="E6354" t="s">
        <v>28</v>
      </c>
      <c r="F6354" t="s">
        <v>25</v>
      </c>
      <c r="G6354">
        <v>52610</v>
      </c>
      <c r="H6354">
        <v>5</v>
      </c>
      <c r="I6354">
        <v>1</v>
      </c>
      <c r="J6354">
        <v>7547</v>
      </c>
      <c r="K6354">
        <v>0.63298421437152808</v>
      </c>
    </row>
    <row r="6355" spans="1:11" x14ac:dyDescent="0.25">
      <c r="A6355" t="s">
        <v>10</v>
      </c>
      <c r="B6355" t="s">
        <v>11</v>
      </c>
      <c r="C6355">
        <v>2015</v>
      </c>
      <c r="D6355">
        <v>4.7</v>
      </c>
      <c r="E6355" t="s">
        <v>12</v>
      </c>
      <c r="F6355" t="s">
        <v>25</v>
      </c>
      <c r="G6355">
        <v>107916</v>
      </c>
      <c r="H6355">
        <v>4</v>
      </c>
      <c r="I6355">
        <v>2</v>
      </c>
      <c r="J6355">
        <v>11141</v>
      </c>
      <c r="K6355">
        <v>0.633141227745181</v>
      </c>
    </row>
    <row r="6356" spans="1:11" x14ac:dyDescent="0.25">
      <c r="A6356" t="s">
        <v>14</v>
      </c>
      <c r="B6356" t="s">
        <v>15</v>
      </c>
      <c r="C6356">
        <v>2017</v>
      </c>
      <c r="D6356">
        <v>1.2</v>
      </c>
      <c r="E6356" t="s">
        <v>28</v>
      </c>
      <c r="F6356" t="s">
        <v>17</v>
      </c>
      <c r="G6356">
        <v>192701</v>
      </c>
      <c r="H6356">
        <v>3</v>
      </c>
      <c r="I6356">
        <v>4</v>
      </c>
      <c r="J6356">
        <v>8045</v>
      </c>
      <c r="K6356">
        <v>0.63331159607944454</v>
      </c>
    </row>
    <row r="6357" spans="1:11" x14ac:dyDescent="0.25">
      <c r="A6357" t="s">
        <v>20</v>
      </c>
      <c r="B6357" t="s">
        <v>50</v>
      </c>
      <c r="C6357">
        <v>2021</v>
      </c>
      <c r="D6357">
        <v>4.5999999999999996</v>
      </c>
      <c r="E6357" t="s">
        <v>28</v>
      </c>
      <c r="F6357" t="s">
        <v>17</v>
      </c>
      <c r="G6357">
        <v>118860</v>
      </c>
      <c r="H6357">
        <v>3</v>
      </c>
      <c r="I6357">
        <v>2</v>
      </c>
      <c r="J6357">
        <v>14122</v>
      </c>
      <c r="K6357">
        <v>0.63336370319209678</v>
      </c>
    </row>
    <row r="6358" spans="1:11" x14ac:dyDescent="0.25">
      <c r="A6358" t="s">
        <v>33</v>
      </c>
      <c r="B6358" t="s">
        <v>55</v>
      </c>
      <c r="C6358">
        <v>2019</v>
      </c>
      <c r="D6358">
        <v>1.5</v>
      </c>
      <c r="E6358" t="s">
        <v>22</v>
      </c>
      <c r="F6358" t="s">
        <v>25</v>
      </c>
      <c r="G6358">
        <v>277287</v>
      </c>
      <c r="H6358">
        <v>4</v>
      </c>
      <c r="I6358">
        <v>2</v>
      </c>
      <c r="J6358">
        <v>7754</v>
      </c>
      <c r="K6358">
        <v>0.63339437698447254</v>
      </c>
    </row>
    <row r="6359" spans="1:11" x14ac:dyDescent="0.25">
      <c r="A6359" t="s">
        <v>18</v>
      </c>
      <c r="B6359" t="s">
        <v>52</v>
      </c>
      <c r="C6359">
        <v>2004</v>
      </c>
      <c r="D6359">
        <v>2.7</v>
      </c>
      <c r="E6359" t="s">
        <v>28</v>
      </c>
      <c r="F6359" t="s">
        <v>25</v>
      </c>
      <c r="G6359">
        <v>208100</v>
      </c>
      <c r="H6359">
        <v>5</v>
      </c>
      <c r="I6359">
        <v>5</v>
      </c>
      <c r="J6359">
        <v>3838</v>
      </c>
      <c r="K6359">
        <v>0.63368483574347756</v>
      </c>
    </row>
    <row r="6360" spans="1:11" x14ac:dyDescent="0.25">
      <c r="A6360" t="s">
        <v>10</v>
      </c>
      <c r="B6360" t="s">
        <v>11</v>
      </c>
      <c r="C6360">
        <v>2011</v>
      </c>
      <c r="D6360">
        <v>1.4</v>
      </c>
      <c r="E6360" t="s">
        <v>28</v>
      </c>
      <c r="F6360" t="s">
        <v>13</v>
      </c>
      <c r="G6360">
        <v>52300</v>
      </c>
      <c r="H6360">
        <v>4</v>
      </c>
      <c r="I6360">
        <v>2</v>
      </c>
      <c r="J6360">
        <v>7754</v>
      </c>
      <c r="K6360">
        <v>0.63370298658383561</v>
      </c>
    </row>
    <row r="6361" spans="1:11" x14ac:dyDescent="0.25">
      <c r="A6361" t="s">
        <v>20</v>
      </c>
      <c r="B6361" t="s">
        <v>50</v>
      </c>
      <c r="C6361">
        <v>2010</v>
      </c>
      <c r="D6361">
        <v>2</v>
      </c>
      <c r="E6361" t="s">
        <v>16</v>
      </c>
      <c r="F6361" t="s">
        <v>13</v>
      </c>
      <c r="G6361">
        <v>228204</v>
      </c>
      <c r="H6361">
        <v>3</v>
      </c>
      <c r="I6361">
        <v>4</v>
      </c>
      <c r="J6361">
        <v>5535</v>
      </c>
      <c r="K6361">
        <v>0.63371364663937579</v>
      </c>
    </row>
    <row r="6362" spans="1:11" x14ac:dyDescent="0.25">
      <c r="A6362" t="s">
        <v>20</v>
      </c>
      <c r="B6362" t="s">
        <v>21</v>
      </c>
      <c r="C6362">
        <v>2023</v>
      </c>
      <c r="D6362">
        <v>3</v>
      </c>
      <c r="E6362" t="s">
        <v>12</v>
      </c>
      <c r="F6362" t="s">
        <v>17</v>
      </c>
      <c r="G6362">
        <v>261156</v>
      </c>
      <c r="H6362">
        <v>5</v>
      </c>
      <c r="I6362">
        <v>1</v>
      </c>
      <c r="J6362">
        <v>10276</v>
      </c>
      <c r="K6362">
        <v>0.63375238715059423</v>
      </c>
    </row>
    <row r="6363" spans="1:11" x14ac:dyDescent="0.25">
      <c r="A6363" t="s">
        <v>29</v>
      </c>
      <c r="B6363" t="s">
        <v>30</v>
      </c>
      <c r="C6363">
        <v>2017</v>
      </c>
      <c r="D6363">
        <v>4.3</v>
      </c>
      <c r="E6363" t="s">
        <v>28</v>
      </c>
      <c r="F6363" t="s">
        <v>17</v>
      </c>
      <c r="G6363">
        <v>140185</v>
      </c>
      <c r="H6363">
        <v>4</v>
      </c>
      <c r="I6363">
        <v>3</v>
      </c>
      <c r="J6363">
        <v>12196</v>
      </c>
      <c r="K6363">
        <v>0.63379987919155301</v>
      </c>
    </row>
    <row r="6364" spans="1:11" x14ac:dyDescent="0.25">
      <c r="A6364" t="s">
        <v>33</v>
      </c>
      <c r="B6364" t="s">
        <v>34</v>
      </c>
      <c r="C6364">
        <v>2001</v>
      </c>
      <c r="D6364">
        <v>3.8</v>
      </c>
      <c r="E6364" t="s">
        <v>28</v>
      </c>
      <c r="F6364" t="s">
        <v>17</v>
      </c>
      <c r="G6364">
        <v>156455</v>
      </c>
      <c r="H6364">
        <v>3</v>
      </c>
      <c r="I6364">
        <v>1</v>
      </c>
      <c r="J6364">
        <v>6570</v>
      </c>
      <c r="K6364">
        <v>0.63383172765222984</v>
      </c>
    </row>
    <row r="6365" spans="1:11" x14ac:dyDescent="0.25">
      <c r="A6365" t="s">
        <v>10</v>
      </c>
      <c r="B6365" t="s">
        <v>48</v>
      </c>
      <c r="C6365">
        <v>2013</v>
      </c>
      <c r="D6365">
        <v>1.8</v>
      </c>
      <c r="E6365" t="s">
        <v>12</v>
      </c>
      <c r="F6365" t="s">
        <v>25</v>
      </c>
      <c r="G6365">
        <v>36507</v>
      </c>
      <c r="H6365">
        <v>4</v>
      </c>
      <c r="I6365">
        <v>5</v>
      </c>
      <c r="J6365">
        <v>9069</v>
      </c>
      <c r="K6365">
        <v>0.63386306887374866</v>
      </c>
    </row>
    <row r="6366" spans="1:11" x14ac:dyDescent="0.25">
      <c r="A6366" t="s">
        <v>23</v>
      </c>
      <c r="B6366" t="s">
        <v>45</v>
      </c>
      <c r="C6366">
        <v>2016</v>
      </c>
      <c r="D6366">
        <v>4.8</v>
      </c>
      <c r="E6366" t="s">
        <v>12</v>
      </c>
      <c r="F6366" t="s">
        <v>25</v>
      </c>
      <c r="G6366">
        <v>188728</v>
      </c>
      <c r="H6366">
        <v>4</v>
      </c>
      <c r="I6366">
        <v>1</v>
      </c>
      <c r="J6366">
        <v>9925</v>
      </c>
      <c r="K6366">
        <v>0.63413110262453709</v>
      </c>
    </row>
    <row r="6367" spans="1:11" x14ac:dyDescent="0.25">
      <c r="A6367" t="s">
        <v>20</v>
      </c>
      <c r="B6367" t="s">
        <v>21</v>
      </c>
      <c r="C6367">
        <v>2005</v>
      </c>
      <c r="D6367">
        <v>4.9000000000000004</v>
      </c>
      <c r="E6367" t="s">
        <v>16</v>
      </c>
      <c r="F6367" t="s">
        <v>25</v>
      </c>
      <c r="G6367">
        <v>142060</v>
      </c>
      <c r="H6367">
        <v>2</v>
      </c>
      <c r="I6367">
        <v>2</v>
      </c>
      <c r="J6367">
        <v>8658</v>
      </c>
      <c r="K6367">
        <v>0.63432443580777342</v>
      </c>
    </row>
    <row r="6368" spans="1:11" x14ac:dyDescent="0.25">
      <c r="A6368" t="s">
        <v>40</v>
      </c>
      <c r="B6368" t="s">
        <v>51</v>
      </c>
      <c r="C6368">
        <v>2013</v>
      </c>
      <c r="D6368">
        <v>1.1000000000000001</v>
      </c>
      <c r="E6368" t="s">
        <v>12</v>
      </c>
      <c r="F6368" t="s">
        <v>13</v>
      </c>
      <c r="G6368">
        <v>294516</v>
      </c>
      <c r="H6368">
        <v>4</v>
      </c>
      <c r="I6368">
        <v>1</v>
      </c>
      <c r="J6368">
        <v>3209</v>
      </c>
      <c r="K6368">
        <v>0.63461918751952839</v>
      </c>
    </row>
    <row r="6369" spans="1:11" x14ac:dyDescent="0.25">
      <c r="A6369" t="s">
        <v>20</v>
      </c>
      <c r="B6369" t="s">
        <v>21</v>
      </c>
      <c r="C6369">
        <v>2009</v>
      </c>
      <c r="D6369">
        <v>2.7</v>
      </c>
      <c r="E6369" t="s">
        <v>16</v>
      </c>
      <c r="F6369" t="s">
        <v>25</v>
      </c>
      <c r="G6369">
        <v>61883</v>
      </c>
      <c r="H6369">
        <v>5</v>
      </c>
      <c r="I6369">
        <v>2</v>
      </c>
      <c r="J6369">
        <v>9262</v>
      </c>
      <c r="K6369">
        <v>0.63465685767352453</v>
      </c>
    </row>
    <row r="6370" spans="1:11" x14ac:dyDescent="0.25">
      <c r="A6370" t="s">
        <v>20</v>
      </c>
      <c r="B6370" t="s">
        <v>50</v>
      </c>
      <c r="C6370">
        <v>2021</v>
      </c>
      <c r="D6370">
        <v>4.7</v>
      </c>
      <c r="E6370" t="s">
        <v>12</v>
      </c>
      <c r="F6370" t="s">
        <v>13</v>
      </c>
      <c r="G6370">
        <v>220514</v>
      </c>
      <c r="H6370">
        <v>3</v>
      </c>
      <c r="I6370">
        <v>3</v>
      </c>
      <c r="J6370">
        <v>10689</v>
      </c>
      <c r="K6370">
        <v>0.63465707721780096</v>
      </c>
    </row>
    <row r="6371" spans="1:11" x14ac:dyDescent="0.25">
      <c r="A6371" t="s">
        <v>23</v>
      </c>
      <c r="B6371" t="s">
        <v>45</v>
      </c>
      <c r="C6371">
        <v>2023</v>
      </c>
      <c r="D6371">
        <v>3.6</v>
      </c>
      <c r="E6371" t="s">
        <v>12</v>
      </c>
      <c r="F6371" t="s">
        <v>17</v>
      </c>
      <c r="G6371">
        <v>144501</v>
      </c>
      <c r="H6371">
        <v>4</v>
      </c>
      <c r="I6371">
        <v>2</v>
      </c>
      <c r="J6371">
        <v>13209</v>
      </c>
      <c r="K6371">
        <v>0.63513164448431658</v>
      </c>
    </row>
    <row r="6372" spans="1:11" x14ac:dyDescent="0.25">
      <c r="A6372" t="s">
        <v>20</v>
      </c>
      <c r="B6372" t="s">
        <v>50</v>
      </c>
      <c r="C6372">
        <v>2022</v>
      </c>
      <c r="D6372">
        <v>2.2999999999999998</v>
      </c>
      <c r="E6372" t="s">
        <v>16</v>
      </c>
      <c r="F6372" t="s">
        <v>25</v>
      </c>
      <c r="G6372">
        <v>254607</v>
      </c>
      <c r="H6372">
        <v>2</v>
      </c>
      <c r="I6372">
        <v>1</v>
      </c>
      <c r="J6372">
        <v>8907</v>
      </c>
      <c r="K6372">
        <v>0.63517367391077739</v>
      </c>
    </row>
    <row r="6373" spans="1:11" x14ac:dyDescent="0.25">
      <c r="A6373" t="s">
        <v>10</v>
      </c>
      <c r="B6373" t="s">
        <v>48</v>
      </c>
      <c r="C6373">
        <v>2018</v>
      </c>
      <c r="D6373">
        <v>4.3</v>
      </c>
      <c r="E6373" t="s">
        <v>16</v>
      </c>
      <c r="F6373" t="s">
        <v>17</v>
      </c>
      <c r="G6373">
        <v>68045</v>
      </c>
      <c r="H6373">
        <v>4</v>
      </c>
      <c r="I6373">
        <v>3</v>
      </c>
      <c r="J6373">
        <v>14939</v>
      </c>
      <c r="K6373">
        <v>0.63577515580368449</v>
      </c>
    </row>
    <row r="6374" spans="1:11" x14ac:dyDescent="0.25">
      <c r="A6374" t="s">
        <v>33</v>
      </c>
      <c r="B6374" t="s">
        <v>43</v>
      </c>
      <c r="C6374">
        <v>2001</v>
      </c>
      <c r="D6374">
        <v>4.5</v>
      </c>
      <c r="E6374" t="s">
        <v>12</v>
      </c>
      <c r="F6374" t="s">
        <v>13</v>
      </c>
      <c r="G6374">
        <v>92101</v>
      </c>
      <c r="H6374">
        <v>5</v>
      </c>
      <c r="I6374">
        <v>4</v>
      </c>
      <c r="J6374">
        <v>7057</v>
      </c>
      <c r="K6374">
        <v>0.63579154269136906</v>
      </c>
    </row>
    <row r="6375" spans="1:11" x14ac:dyDescent="0.25">
      <c r="A6375" t="s">
        <v>18</v>
      </c>
      <c r="B6375" t="s">
        <v>54</v>
      </c>
      <c r="C6375">
        <v>2020</v>
      </c>
      <c r="D6375">
        <v>2.9</v>
      </c>
      <c r="E6375" t="s">
        <v>28</v>
      </c>
      <c r="F6375" t="s">
        <v>17</v>
      </c>
      <c r="G6375">
        <v>256611</v>
      </c>
      <c r="H6375">
        <v>5</v>
      </c>
      <c r="I6375">
        <v>2</v>
      </c>
      <c r="J6375">
        <v>9367</v>
      </c>
      <c r="K6375">
        <v>0.63600034997733457</v>
      </c>
    </row>
    <row r="6376" spans="1:11" x14ac:dyDescent="0.25">
      <c r="A6376" t="s">
        <v>23</v>
      </c>
      <c r="B6376" t="s">
        <v>24</v>
      </c>
      <c r="C6376">
        <v>2011</v>
      </c>
      <c r="D6376">
        <v>3.8</v>
      </c>
      <c r="E6376" t="s">
        <v>28</v>
      </c>
      <c r="F6376" t="s">
        <v>25</v>
      </c>
      <c r="G6376">
        <v>132783</v>
      </c>
      <c r="H6376">
        <v>5</v>
      </c>
      <c r="I6376">
        <v>3</v>
      </c>
      <c r="J6376">
        <v>8544</v>
      </c>
      <c r="K6376">
        <v>0.63600508051308724</v>
      </c>
    </row>
    <row r="6377" spans="1:11" x14ac:dyDescent="0.25">
      <c r="A6377" t="s">
        <v>18</v>
      </c>
      <c r="B6377" t="s">
        <v>54</v>
      </c>
      <c r="C6377">
        <v>2016</v>
      </c>
      <c r="D6377">
        <v>3.4</v>
      </c>
      <c r="E6377" t="s">
        <v>12</v>
      </c>
      <c r="F6377" t="s">
        <v>17</v>
      </c>
      <c r="G6377">
        <v>141737</v>
      </c>
      <c r="H6377">
        <v>4</v>
      </c>
      <c r="I6377">
        <v>1</v>
      </c>
      <c r="J6377">
        <v>10965</v>
      </c>
      <c r="K6377">
        <v>0.63604829888618419</v>
      </c>
    </row>
    <row r="6378" spans="1:11" x14ac:dyDescent="0.25">
      <c r="A6378" t="s">
        <v>18</v>
      </c>
      <c r="B6378" t="s">
        <v>54</v>
      </c>
      <c r="C6378">
        <v>2009</v>
      </c>
      <c r="D6378">
        <v>4.2</v>
      </c>
      <c r="E6378" t="s">
        <v>12</v>
      </c>
      <c r="F6378" t="s">
        <v>25</v>
      </c>
      <c r="G6378">
        <v>129755</v>
      </c>
      <c r="H6378">
        <v>4</v>
      </c>
      <c r="I6378">
        <v>2</v>
      </c>
      <c r="J6378">
        <v>8404</v>
      </c>
      <c r="K6378">
        <v>0.63618221450403034</v>
      </c>
    </row>
    <row r="6379" spans="1:11" x14ac:dyDescent="0.25">
      <c r="A6379" t="s">
        <v>36</v>
      </c>
      <c r="B6379" t="s">
        <v>44</v>
      </c>
      <c r="C6379">
        <v>2010</v>
      </c>
      <c r="D6379">
        <v>1.5</v>
      </c>
      <c r="E6379" t="s">
        <v>22</v>
      </c>
      <c r="F6379" t="s">
        <v>13</v>
      </c>
      <c r="G6379">
        <v>64600</v>
      </c>
      <c r="H6379">
        <v>4</v>
      </c>
      <c r="I6379">
        <v>1</v>
      </c>
      <c r="J6379">
        <v>9308</v>
      </c>
      <c r="K6379">
        <v>0.63644347443617921</v>
      </c>
    </row>
    <row r="6380" spans="1:11" x14ac:dyDescent="0.25">
      <c r="A6380" t="s">
        <v>26</v>
      </c>
      <c r="B6380" t="s">
        <v>27</v>
      </c>
      <c r="C6380">
        <v>2009</v>
      </c>
      <c r="D6380">
        <v>1.9</v>
      </c>
      <c r="E6380" t="s">
        <v>16</v>
      </c>
      <c r="F6380" t="s">
        <v>13</v>
      </c>
      <c r="G6380">
        <v>244021</v>
      </c>
      <c r="H6380">
        <v>5</v>
      </c>
      <c r="I6380">
        <v>1</v>
      </c>
      <c r="J6380">
        <v>4819</v>
      </c>
      <c r="K6380">
        <v>0.63668201641273092</v>
      </c>
    </row>
    <row r="6381" spans="1:11" x14ac:dyDescent="0.25">
      <c r="A6381" t="s">
        <v>23</v>
      </c>
      <c r="B6381" t="s">
        <v>45</v>
      </c>
      <c r="C6381">
        <v>2022</v>
      </c>
      <c r="D6381">
        <v>3.4</v>
      </c>
      <c r="E6381" t="s">
        <v>22</v>
      </c>
      <c r="F6381" t="s">
        <v>17</v>
      </c>
      <c r="G6381">
        <v>257717</v>
      </c>
      <c r="H6381">
        <v>4</v>
      </c>
      <c r="I6381">
        <v>3</v>
      </c>
      <c r="J6381">
        <v>12445</v>
      </c>
      <c r="K6381">
        <v>0.63683437253050657</v>
      </c>
    </row>
    <row r="6382" spans="1:11" x14ac:dyDescent="0.25">
      <c r="A6382" t="s">
        <v>18</v>
      </c>
      <c r="B6382" t="s">
        <v>54</v>
      </c>
      <c r="C6382">
        <v>2013</v>
      </c>
      <c r="D6382">
        <v>1.3</v>
      </c>
      <c r="E6382" t="s">
        <v>12</v>
      </c>
      <c r="F6382" t="s">
        <v>17</v>
      </c>
      <c r="G6382">
        <v>296027</v>
      </c>
      <c r="H6382">
        <v>2</v>
      </c>
      <c r="I6382">
        <v>5</v>
      </c>
      <c r="J6382">
        <v>4879</v>
      </c>
      <c r="K6382">
        <v>0.63694162317095626</v>
      </c>
    </row>
    <row r="6383" spans="1:11" x14ac:dyDescent="0.25">
      <c r="A6383" t="s">
        <v>29</v>
      </c>
      <c r="B6383" t="s">
        <v>56</v>
      </c>
      <c r="C6383">
        <v>2010</v>
      </c>
      <c r="D6383">
        <v>3.4</v>
      </c>
      <c r="E6383" t="s">
        <v>28</v>
      </c>
      <c r="F6383" t="s">
        <v>17</v>
      </c>
      <c r="G6383">
        <v>277467</v>
      </c>
      <c r="H6383">
        <v>2</v>
      </c>
      <c r="I6383">
        <v>3</v>
      </c>
      <c r="J6383">
        <v>6450</v>
      </c>
      <c r="K6383">
        <v>0.63703937023838342</v>
      </c>
    </row>
    <row r="6384" spans="1:11" x14ac:dyDescent="0.25">
      <c r="A6384" t="s">
        <v>23</v>
      </c>
      <c r="B6384" t="s">
        <v>38</v>
      </c>
      <c r="C6384">
        <v>2014</v>
      </c>
      <c r="D6384">
        <v>4.9000000000000004</v>
      </c>
      <c r="E6384" t="s">
        <v>12</v>
      </c>
      <c r="F6384" t="s">
        <v>25</v>
      </c>
      <c r="G6384">
        <v>70218</v>
      </c>
      <c r="H6384">
        <v>2</v>
      </c>
      <c r="I6384">
        <v>1</v>
      </c>
      <c r="J6384">
        <v>11795</v>
      </c>
      <c r="K6384">
        <v>0.63718108193004686</v>
      </c>
    </row>
    <row r="6385" spans="1:11" x14ac:dyDescent="0.25">
      <c r="A6385" t="s">
        <v>20</v>
      </c>
      <c r="B6385" t="s">
        <v>50</v>
      </c>
      <c r="C6385">
        <v>2021</v>
      </c>
      <c r="D6385">
        <v>2.7</v>
      </c>
      <c r="E6385" t="s">
        <v>28</v>
      </c>
      <c r="F6385" t="s">
        <v>13</v>
      </c>
      <c r="G6385">
        <v>283597</v>
      </c>
      <c r="H6385">
        <v>2</v>
      </c>
      <c r="I6385">
        <v>2</v>
      </c>
      <c r="J6385">
        <v>7428</v>
      </c>
      <c r="K6385">
        <v>0.6372439258062782</v>
      </c>
    </row>
    <row r="6386" spans="1:11" x14ac:dyDescent="0.25">
      <c r="A6386" t="s">
        <v>33</v>
      </c>
      <c r="B6386" t="s">
        <v>43</v>
      </c>
      <c r="C6386">
        <v>2000</v>
      </c>
      <c r="D6386">
        <v>3.3</v>
      </c>
      <c r="E6386" t="s">
        <v>12</v>
      </c>
      <c r="F6386" t="s">
        <v>25</v>
      </c>
      <c r="G6386">
        <v>188844</v>
      </c>
      <c r="H6386">
        <v>5</v>
      </c>
      <c r="I6386">
        <v>3</v>
      </c>
      <c r="J6386">
        <v>3623</v>
      </c>
      <c r="K6386">
        <v>0.63735558809189119</v>
      </c>
    </row>
    <row r="6387" spans="1:11" x14ac:dyDescent="0.25">
      <c r="A6387" t="s">
        <v>36</v>
      </c>
      <c r="B6387" t="s">
        <v>37</v>
      </c>
      <c r="C6387">
        <v>2010</v>
      </c>
      <c r="D6387">
        <v>3.3</v>
      </c>
      <c r="E6387" t="s">
        <v>22</v>
      </c>
      <c r="F6387" t="s">
        <v>17</v>
      </c>
      <c r="G6387">
        <v>292576</v>
      </c>
      <c r="H6387">
        <v>3</v>
      </c>
      <c r="I6387">
        <v>2</v>
      </c>
      <c r="J6387">
        <v>8048</v>
      </c>
      <c r="K6387">
        <v>0.63738858794567133</v>
      </c>
    </row>
    <row r="6388" spans="1:11" x14ac:dyDescent="0.25">
      <c r="A6388" t="s">
        <v>36</v>
      </c>
      <c r="B6388" t="s">
        <v>37</v>
      </c>
      <c r="C6388">
        <v>2003</v>
      </c>
      <c r="D6388">
        <v>3.6</v>
      </c>
      <c r="E6388" t="s">
        <v>22</v>
      </c>
      <c r="F6388" t="s">
        <v>17</v>
      </c>
      <c r="G6388">
        <v>183050</v>
      </c>
      <c r="H6388">
        <v>2</v>
      </c>
      <c r="I6388">
        <v>2</v>
      </c>
      <c r="J6388">
        <v>8439</v>
      </c>
      <c r="K6388">
        <v>0.63747955142950918</v>
      </c>
    </row>
    <row r="6389" spans="1:11" x14ac:dyDescent="0.25">
      <c r="A6389" t="s">
        <v>40</v>
      </c>
      <c r="B6389" t="s">
        <v>49</v>
      </c>
      <c r="C6389">
        <v>2012</v>
      </c>
      <c r="D6389">
        <v>2</v>
      </c>
      <c r="E6389" t="s">
        <v>12</v>
      </c>
      <c r="F6389" t="s">
        <v>13</v>
      </c>
      <c r="G6389">
        <v>6984</v>
      </c>
      <c r="H6389">
        <v>3</v>
      </c>
      <c r="I6389">
        <v>1</v>
      </c>
      <c r="J6389">
        <v>9560</v>
      </c>
      <c r="K6389">
        <v>0.63758260978628079</v>
      </c>
    </row>
    <row r="6390" spans="1:11" x14ac:dyDescent="0.25">
      <c r="A6390" t="s">
        <v>18</v>
      </c>
      <c r="B6390" t="s">
        <v>19</v>
      </c>
      <c r="C6390">
        <v>2007</v>
      </c>
      <c r="D6390">
        <v>1.2</v>
      </c>
      <c r="E6390" t="s">
        <v>16</v>
      </c>
      <c r="F6390" t="s">
        <v>13</v>
      </c>
      <c r="G6390">
        <v>79659</v>
      </c>
      <c r="H6390">
        <v>5</v>
      </c>
      <c r="I6390">
        <v>5</v>
      </c>
      <c r="J6390">
        <v>6806</v>
      </c>
      <c r="K6390">
        <v>0.63777348823808622</v>
      </c>
    </row>
    <row r="6391" spans="1:11" x14ac:dyDescent="0.25">
      <c r="A6391" t="s">
        <v>14</v>
      </c>
      <c r="B6391" t="s">
        <v>15</v>
      </c>
      <c r="C6391">
        <v>2019</v>
      </c>
      <c r="D6391">
        <v>3.3</v>
      </c>
      <c r="E6391" t="s">
        <v>22</v>
      </c>
      <c r="F6391" t="s">
        <v>25</v>
      </c>
      <c r="G6391">
        <v>295893</v>
      </c>
      <c r="H6391">
        <v>3</v>
      </c>
      <c r="I6391">
        <v>2</v>
      </c>
      <c r="J6391">
        <v>9182</v>
      </c>
      <c r="K6391">
        <v>0.63781837495428673</v>
      </c>
    </row>
    <row r="6392" spans="1:11" x14ac:dyDescent="0.25">
      <c r="A6392" t="s">
        <v>29</v>
      </c>
      <c r="B6392" t="s">
        <v>30</v>
      </c>
      <c r="C6392">
        <v>2018</v>
      </c>
      <c r="D6392">
        <v>1.6</v>
      </c>
      <c r="E6392" t="s">
        <v>28</v>
      </c>
      <c r="F6392" t="s">
        <v>13</v>
      </c>
      <c r="G6392">
        <v>272408</v>
      </c>
      <c r="H6392">
        <v>5</v>
      </c>
      <c r="I6392">
        <v>5</v>
      </c>
      <c r="J6392">
        <v>5651</v>
      </c>
      <c r="K6392">
        <v>0.63798892224823234</v>
      </c>
    </row>
    <row r="6393" spans="1:11" x14ac:dyDescent="0.25">
      <c r="A6393" t="s">
        <v>18</v>
      </c>
      <c r="B6393" t="s">
        <v>19</v>
      </c>
      <c r="C6393">
        <v>2020</v>
      </c>
      <c r="D6393">
        <v>2.2999999999999998</v>
      </c>
      <c r="E6393" t="s">
        <v>22</v>
      </c>
      <c r="F6393" t="s">
        <v>13</v>
      </c>
      <c r="G6393">
        <v>124582</v>
      </c>
      <c r="H6393">
        <v>5</v>
      </c>
      <c r="I6393">
        <v>3</v>
      </c>
      <c r="J6393">
        <v>11908</v>
      </c>
      <c r="K6393">
        <v>0.63799258830194927</v>
      </c>
    </row>
    <row r="6394" spans="1:11" x14ac:dyDescent="0.25">
      <c r="A6394" t="s">
        <v>14</v>
      </c>
      <c r="B6394" t="s">
        <v>15</v>
      </c>
      <c r="C6394">
        <v>2006</v>
      </c>
      <c r="D6394">
        <v>3.2</v>
      </c>
      <c r="E6394" t="s">
        <v>12</v>
      </c>
      <c r="F6394" t="s">
        <v>13</v>
      </c>
      <c r="G6394">
        <v>85061</v>
      </c>
      <c r="H6394">
        <v>3</v>
      </c>
      <c r="I6394">
        <v>5</v>
      </c>
      <c r="J6394">
        <v>7398</v>
      </c>
      <c r="K6394">
        <v>0.63804418846229227</v>
      </c>
    </row>
    <row r="6395" spans="1:11" x14ac:dyDescent="0.25">
      <c r="A6395" t="s">
        <v>10</v>
      </c>
      <c r="B6395" t="s">
        <v>48</v>
      </c>
      <c r="C6395">
        <v>2021</v>
      </c>
      <c r="D6395">
        <v>3.3</v>
      </c>
      <c r="E6395" t="s">
        <v>22</v>
      </c>
      <c r="F6395" t="s">
        <v>25</v>
      </c>
      <c r="G6395">
        <v>291237</v>
      </c>
      <c r="H6395">
        <v>5</v>
      </c>
      <c r="I6395">
        <v>2</v>
      </c>
      <c r="J6395">
        <v>9875</v>
      </c>
      <c r="K6395">
        <v>0.63825502848861981</v>
      </c>
    </row>
    <row r="6396" spans="1:11" x14ac:dyDescent="0.25">
      <c r="A6396" t="s">
        <v>33</v>
      </c>
      <c r="B6396" t="s">
        <v>43</v>
      </c>
      <c r="C6396">
        <v>2019</v>
      </c>
      <c r="D6396">
        <v>1</v>
      </c>
      <c r="E6396" t="s">
        <v>28</v>
      </c>
      <c r="F6396" t="s">
        <v>25</v>
      </c>
      <c r="G6396">
        <v>158912</v>
      </c>
      <c r="H6396">
        <v>4</v>
      </c>
      <c r="I6396">
        <v>2</v>
      </c>
      <c r="J6396">
        <v>7621</v>
      </c>
      <c r="K6396">
        <v>0.63830924331274119</v>
      </c>
    </row>
    <row r="6397" spans="1:11" x14ac:dyDescent="0.25">
      <c r="A6397" t="s">
        <v>23</v>
      </c>
      <c r="B6397" t="s">
        <v>38</v>
      </c>
      <c r="C6397">
        <v>2002</v>
      </c>
      <c r="D6397">
        <v>2.7</v>
      </c>
      <c r="E6397" t="s">
        <v>12</v>
      </c>
      <c r="F6397" t="s">
        <v>17</v>
      </c>
      <c r="G6397">
        <v>135483</v>
      </c>
      <c r="H6397">
        <v>2</v>
      </c>
      <c r="I6397">
        <v>3</v>
      </c>
      <c r="J6397">
        <v>6190</v>
      </c>
      <c r="K6397">
        <v>0.63832039680181396</v>
      </c>
    </row>
    <row r="6398" spans="1:11" x14ac:dyDescent="0.25">
      <c r="A6398" t="s">
        <v>10</v>
      </c>
      <c r="B6398" t="s">
        <v>11</v>
      </c>
      <c r="C6398">
        <v>2002</v>
      </c>
      <c r="D6398">
        <v>3.3</v>
      </c>
      <c r="E6398" t="s">
        <v>12</v>
      </c>
      <c r="F6398" t="s">
        <v>17</v>
      </c>
      <c r="G6398">
        <v>252871</v>
      </c>
      <c r="H6398">
        <v>3</v>
      </c>
      <c r="I6398">
        <v>2</v>
      </c>
      <c r="J6398">
        <v>4442</v>
      </c>
      <c r="K6398">
        <v>0.63832103112066907</v>
      </c>
    </row>
    <row r="6399" spans="1:11" x14ac:dyDescent="0.25">
      <c r="A6399" t="s">
        <v>23</v>
      </c>
      <c r="B6399" t="s">
        <v>24</v>
      </c>
      <c r="C6399">
        <v>2008</v>
      </c>
      <c r="D6399">
        <v>2.5</v>
      </c>
      <c r="E6399" t="s">
        <v>16</v>
      </c>
      <c r="F6399" t="s">
        <v>25</v>
      </c>
      <c r="G6399">
        <v>29154</v>
      </c>
      <c r="H6399">
        <v>4</v>
      </c>
      <c r="I6399">
        <v>3</v>
      </c>
      <c r="J6399">
        <v>9416</v>
      </c>
      <c r="K6399">
        <v>0.6383710756962826</v>
      </c>
    </row>
    <row r="6400" spans="1:11" x14ac:dyDescent="0.25">
      <c r="A6400" t="s">
        <v>29</v>
      </c>
      <c r="B6400" t="s">
        <v>56</v>
      </c>
      <c r="C6400">
        <v>2015</v>
      </c>
      <c r="D6400">
        <v>1.3</v>
      </c>
      <c r="E6400" t="s">
        <v>22</v>
      </c>
      <c r="F6400" t="s">
        <v>13</v>
      </c>
      <c r="G6400">
        <v>211781</v>
      </c>
      <c r="H6400">
        <v>4</v>
      </c>
      <c r="I6400">
        <v>2</v>
      </c>
      <c r="J6400">
        <v>7664</v>
      </c>
      <c r="K6400">
        <v>0.63843152869382946</v>
      </c>
    </row>
    <row r="6401" spans="1:11" x14ac:dyDescent="0.25">
      <c r="A6401" t="s">
        <v>10</v>
      </c>
      <c r="B6401" t="s">
        <v>31</v>
      </c>
      <c r="C6401">
        <v>2014</v>
      </c>
      <c r="D6401">
        <v>2.6</v>
      </c>
      <c r="E6401" t="s">
        <v>16</v>
      </c>
      <c r="F6401" t="s">
        <v>13</v>
      </c>
      <c r="G6401">
        <v>98700</v>
      </c>
      <c r="H6401">
        <v>3</v>
      </c>
      <c r="I6401">
        <v>4</v>
      </c>
      <c r="J6401">
        <v>9926</v>
      </c>
      <c r="K6401">
        <v>0.63844979785967804</v>
      </c>
    </row>
    <row r="6402" spans="1:11" x14ac:dyDescent="0.25">
      <c r="A6402" t="s">
        <v>14</v>
      </c>
      <c r="B6402" t="s">
        <v>15</v>
      </c>
      <c r="C6402">
        <v>2017</v>
      </c>
      <c r="D6402">
        <v>5</v>
      </c>
      <c r="E6402" t="s">
        <v>22</v>
      </c>
      <c r="F6402" t="s">
        <v>17</v>
      </c>
      <c r="G6402">
        <v>147404</v>
      </c>
      <c r="H6402">
        <v>3</v>
      </c>
      <c r="I6402">
        <v>1</v>
      </c>
      <c r="J6402">
        <v>14751</v>
      </c>
      <c r="K6402">
        <v>0.63851123529083398</v>
      </c>
    </row>
    <row r="6403" spans="1:11" x14ac:dyDescent="0.25">
      <c r="A6403" t="s">
        <v>26</v>
      </c>
      <c r="B6403" t="s">
        <v>32</v>
      </c>
      <c r="C6403">
        <v>2013</v>
      </c>
      <c r="D6403">
        <v>1.7</v>
      </c>
      <c r="E6403" t="s">
        <v>22</v>
      </c>
      <c r="F6403" t="s">
        <v>25</v>
      </c>
      <c r="G6403">
        <v>59577</v>
      </c>
      <c r="H6403">
        <v>3</v>
      </c>
      <c r="I6403">
        <v>1</v>
      </c>
      <c r="J6403">
        <v>10508</v>
      </c>
      <c r="K6403">
        <v>0.63853790125329324</v>
      </c>
    </row>
    <row r="6404" spans="1:11" x14ac:dyDescent="0.25">
      <c r="A6404" t="s">
        <v>33</v>
      </c>
      <c r="B6404" t="s">
        <v>55</v>
      </c>
      <c r="C6404">
        <v>2000</v>
      </c>
      <c r="D6404">
        <v>2</v>
      </c>
      <c r="E6404" t="s">
        <v>12</v>
      </c>
      <c r="F6404" t="s">
        <v>13</v>
      </c>
      <c r="G6404">
        <v>158419</v>
      </c>
      <c r="H6404">
        <v>3</v>
      </c>
      <c r="I6404">
        <v>5</v>
      </c>
      <c r="J6404">
        <v>2931</v>
      </c>
      <c r="K6404">
        <v>0.6385447020782089</v>
      </c>
    </row>
    <row r="6405" spans="1:11" x14ac:dyDescent="0.25">
      <c r="A6405" t="s">
        <v>20</v>
      </c>
      <c r="B6405" t="s">
        <v>21</v>
      </c>
      <c r="C6405">
        <v>2023</v>
      </c>
      <c r="D6405">
        <v>4.0999999999999996</v>
      </c>
      <c r="E6405" t="s">
        <v>28</v>
      </c>
      <c r="F6405" t="s">
        <v>25</v>
      </c>
      <c r="G6405">
        <v>273313</v>
      </c>
      <c r="H6405">
        <v>4</v>
      </c>
      <c r="I6405">
        <v>3</v>
      </c>
      <c r="J6405">
        <v>9633</v>
      </c>
      <c r="K6405">
        <v>0.63895263052283946</v>
      </c>
    </row>
    <row r="6406" spans="1:11" x14ac:dyDescent="0.25">
      <c r="A6406" t="s">
        <v>36</v>
      </c>
      <c r="B6406" t="s">
        <v>44</v>
      </c>
      <c r="C6406">
        <v>2001</v>
      </c>
      <c r="D6406">
        <v>2.1</v>
      </c>
      <c r="E6406" t="s">
        <v>22</v>
      </c>
      <c r="F6406" t="s">
        <v>25</v>
      </c>
      <c r="G6406">
        <v>222692</v>
      </c>
      <c r="H6406">
        <v>2</v>
      </c>
      <c r="I6406">
        <v>2</v>
      </c>
      <c r="J6406">
        <v>4046</v>
      </c>
      <c r="K6406">
        <v>0.63903150811005283</v>
      </c>
    </row>
    <row r="6407" spans="1:11" x14ac:dyDescent="0.25">
      <c r="A6407" t="s">
        <v>14</v>
      </c>
      <c r="B6407" t="s">
        <v>15</v>
      </c>
      <c r="C6407">
        <v>2022</v>
      </c>
      <c r="D6407">
        <v>4.8</v>
      </c>
      <c r="E6407" t="s">
        <v>28</v>
      </c>
      <c r="F6407" t="s">
        <v>25</v>
      </c>
      <c r="G6407">
        <v>97890</v>
      </c>
      <c r="H6407">
        <v>2</v>
      </c>
      <c r="I6407">
        <v>2</v>
      </c>
      <c r="J6407">
        <v>13542</v>
      </c>
      <c r="K6407">
        <v>0.63912194299730585</v>
      </c>
    </row>
    <row r="6408" spans="1:11" x14ac:dyDescent="0.25">
      <c r="A6408" t="s">
        <v>40</v>
      </c>
      <c r="B6408" t="s">
        <v>51</v>
      </c>
      <c r="C6408">
        <v>2002</v>
      </c>
      <c r="D6408">
        <v>2.2000000000000002</v>
      </c>
      <c r="E6408" t="s">
        <v>12</v>
      </c>
      <c r="F6408" t="s">
        <v>25</v>
      </c>
      <c r="G6408">
        <v>132138</v>
      </c>
      <c r="H6408">
        <v>5</v>
      </c>
      <c r="I6408">
        <v>2</v>
      </c>
      <c r="J6408">
        <v>4257</v>
      </c>
      <c r="K6408">
        <v>0.63924840363658286</v>
      </c>
    </row>
    <row r="6409" spans="1:11" x14ac:dyDescent="0.25">
      <c r="A6409" t="s">
        <v>23</v>
      </c>
      <c r="B6409" t="s">
        <v>45</v>
      </c>
      <c r="C6409">
        <v>2005</v>
      </c>
      <c r="D6409">
        <v>3.5</v>
      </c>
      <c r="E6409" t="s">
        <v>16</v>
      </c>
      <c r="F6409" t="s">
        <v>25</v>
      </c>
      <c r="G6409">
        <v>238981</v>
      </c>
      <c r="H6409">
        <v>2</v>
      </c>
      <c r="I6409">
        <v>4</v>
      </c>
      <c r="J6409">
        <v>5320</v>
      </c>
      <c r="K6409">
        <v>0.63925730717114182</v>
      </c>
    </row>
    <row r="6410" spans="1:11" x14ac:dyDescent="0.25">
      <c r="A6410" t="s">
        <v>33</v>
      </c>
      <c r="B6410" t="s">
        <v>34</v>
      </c>
      <c r="C6410">
        <v>2019</v>
      </c>
      <c r="D6410">
        <v>2.2999999999999998</v>
      </c>
      <c r="E6410" t="s">
        <v>22</v>
      </c>
      <c r="F6410" t="s">
        <v>25</v>
      </c>
      <c r="G6410">
        <v>212627</v>
      </c>
      <c r="H6410">
        <v>2</v>
      </c>
      <c r="I6410">
        <v>1</v>
      </c>
      <c r="J6410">
        <v>9847</v>
      </c>
      <c r="K6410">
        <v>0.63926223118471726</v>
      </c>
    </row>
    <row r="6411" spans="1:11" x14ac:dyDescent="0.25">
      <c r="A6411" t="s">
        <v>23</v>
      </c>
      <c r="B6411" t="s">
        <v>45</v>
      </c>
      <c r="C6411">
        <v>2004</v>
      </c>
      <c r="D6411">
        <v>3.1</v>
      </c>
      <c r="E6411" t="s">
        <v>22</v>
      </c>
      <c r="F6411" t="s">
        <v>13</v>
      </c>
      <c r="G6411">
        <v>182422</v>
      </c>
      <c r="H6411">
        <v>5</v>
      </c>
      <c r="I6411">
        <v>3</v>
      </c>
      <c r="J6411">
        <v>6751</v>
      </c>
      <c r="K6411">
        <v>0.63928818899321393</v>
      </c>
    </row>
    <row r="6412" spans="1:11" x14ac:dyDescent="0.25">
      <c r="A6412" t="s">
        <v>29</v>
      </c>
      <c r="B6412" t="s">
        <v>35</v>
      </c>
      <c r="C6412">
        <v>2011</v>
      </c>
      <c r="D6412">
        <v>4.4000000000000004</v>
      </c>
      <c r="E6412" t="s">
        <v>16</v>
      </c>
      <c r="F6412" t="s">
        <v>25</v>
      </c>
      <c r="G6412">
        <v>35353</v>
      </c>
      <c r="H6412">
        <v>5</v>
      </c>
      <c r="I6412">
        <v>3</v>
      </c>
      <c r="J6412">
        <v>12092</v>
      </c>
      <c r="K6412">
        <v>0.63933615940849109</v>
      </c>
    </row>
    <row r="6413" spans="1:11" x14ac:dyDescent="0.25">
      <c r="A6413" t="s">
        <v>18</v>
      </c>
      <c r="B6413" t="s">
        <v>52</v>
      </c>
      <c r="C6413">
        <v>2022</v>
      </c>
      <c r="D6413">
        <v>4.7</v>
      </c>
      <c r="E6413" t="s">
        <v>28</v>
      </c>
      <c r="F6413" t="s">
        <v>13</v>
      </c>
      <c r="G6413">
        <v>286738</v>
      </c>
      <c r="H6413">
        <v>2</v>
      </c>
      <c r="I6413">
        <v>3</v>
      </c>
      <c r="J6413">
        <v>9665</v>
      </c>
      <c r="K6413">
        <v>0.63952970218526706</v>
      </c>
    </row>
    <row r="6414" spans="1:11" x14ac:dyDescent="0.25">
      <c r="A6414" t="s">
        <v>40</v>
      </c>
      <c r="B6414" t="s">
        <v>51</v>
      </c>
      <c r="C6414">
        <v>2018</v>
      </c>
      <c r="D6414">
        <v>4</v>
      </c>
      <c r="E6414" t="s">
        <v>22</v>
      </c>
      <c r="F6414" t="s">
        <v>13</v>
      </c>
      <c r="G6414">
        <v>6098</v>
      </c>
      <c r="H6414">
        <v>4</v>
      </c>
      <c r="I6414">
        <v>5</v>
      </c>
      <c r="J6414">
        <v>15378</v>
      </c>
      <c r="K6414">
        <v>0.6395616995518707</v>
      </c>
    </row>
    <row r="6415" spans="1:11" x14ac:dyDescent="0.25">
      <c r="A6415" t="s">
        <v>10</v>
      </c>
      <c r="B6415" t="s">
        <v>48</v>
      </c>
      <c r="C6415">
        <v>2006</v>
      </c>
      <c r="D6415">
        <v>3.5</v>
      </c>
      <c r="E6415" t="s">
        <v>28</v>
      </c>
      <c r="F6415" t="s">
        <v>13</v>
      </c>
      <c r="G6415">
        <v>154437</v>
      </c>
      <c r="H6415">
        <v>2</v>
      </c>
      <c r="I6415">
        <v>4</v>
      </c>
      <c r="J6415">
        <v>6311</v>
      </c>
      <c r="K6415">
        <v>0.63962581415934006</v>
      </c>
    </row>
    <row r="6416" spans="1:11" x14ac:dyDescent="0.25">
      <c r="A6416" t="s">
        <v>36</v>
      </c>
      <c r="B6416" t="s">
        <v>53</v>
      </c>
      <c r="C6416">
        <v>2021</v>
      </c>
      <c r="D6416">
        <v>4.4000000000000004</v>
      </c>
      <c r="E6416" t="s">
        <v>22</v>
      </c>
      <c r="F6416" t="s">
        <v>17</v>
      </c>
      <c r="G6416">
        <v>152585</v>
      </c>
      <c r="H6416">
        <v>5</v>
      </c>
      <c r="I6416">
        <v>3</v>
      </c>
      <c r="J6416">
        <v>15248</v>
      </c>
      <c r="K6416">
        <v>0.6396690948779854</v>
      </c>
    </row>
    <row r="6417" spans="1:11" x14ac:dyDescent="0.25">
      <c r="A6417" t="s">
        <v>10</v>
      </c>
      <c r="B6417" t="s">
        <v>31</v>
      </c>
      <c r="C6417">
        <v>2018</v>
      </c>
      <c r="D6417">
        <v>2.8</v>
      </c>
      <c r="E6417" t="s">
        <v>28</v>
      </c>
      <c r="F6417" t="s">
        <v>25</v>
      </c>
      <c r="G6417">
        <v>282682</v>
      </c>
      <c r="H6417">
        <v>5</v>
      </c>
      <c r="I6417">
        <v>5</v>
      </c>
      <c r="J6417">
        <v>6646</v>
      </c>
      <c r="K6417">
        <v>0.63971162715224039</v>
      </c>
    </row>
    <row r="6418" spans="1:11" x14ac:dyDescent="0.25">
      <c r="A6418" t="s">
        <v>33</v>
      </c>
      <c r="B6418" t="s">
        <v>55</v>
      </c>
      <c r="C6418">
        <v>2013</v>
      </c>
      <c r="D6418">
        <v>4.7</v>
      </c>
      <c r="E6418" t="s">
        <v>28</v>
      </c>
      <c r="F6418" t="s">
        <v>17</v>
      </c>
      <c r="G6418">
        <v>198120</v>
      </c>
      <c r="H6418">
        <v>5</v>
      </c>
      <c r="I6418">
        <v>1</v>
      </c>
      <c r="J6418">
        <v>10237</v>
      </c>
      <c r="K6418">
        <v>0.63974303552600231</v>
      </c>
    </row>
    <row r="6419" spans="1:11" x14ac:dyDescent="0.25">
      <c r="A6419" t="s">
        <v>33</v>
      </c>
      <c r="B6419" t="s">
        <v>43</v>
      </c>
      <c r="C6419">
        <v>2003</v>
      </c>
      <c r="D6419">
        <v>4.8</v>
      </c>
      <c r="E6419" t="s">
        <v>16</v>
      </c>
      <c r="F6419" t="s">
        <v>17</v>
      </c>
      <c r="G6419">
        <v>222592</v>
      </c>
      <c r="H6419">
        <v>5</v>
      </c>
      <c r="I6419">
        <v>2</v>
      </c>
      <c r="J6419">
        <v>7848</v>
      </c>
      <c r="K6419">
        <v>0.63987705313343046</v>
      </c>
    </row>
    <row r="6420" spans="1:11" x14ac:dyDescent="0.25">
      <c r="A6420" t="s">
        <v>40</v>
      </c>
      <c r="B6420" t="s">
        <v>49</v>
      </c>
      <c r="C6420">
        <v>2009</v>
      </c>
      <c r="D6420">
        <v>4.8</v>
      </c>
      <c r="E6420" t="s">
        <v>12</v>
      </c>
      <c r="F6420" t="s">
        <v>25</v>
      </c>
      <c r="G6420">
        <v>17704</v>
      </c>
      <c r="H6420">
        <v>4</v>
      </c>
      <c r="I6420">
        <v>1</v>
      </c>
      <c r="J6420">
        <v>11245</v>
      </c>
      <c r="K6420">
        <v>0.63989059047895858</v>
      </c>
    </row>
    <row r="6421" spans="1:11" x14ac:dyDescent="0.25">
      <c r="A6421" t="s">
        <v>23</v>
      </c>
      <c r="B6421" t="s">
        <v>45</v>
      </c>
      <c r="C6421">
        <v>2000</v>
      </c>
      <c r="D6421">
        <v>2.2999999999999998</v>
      </c>
      <c r="E6421" t="s">
        <v>16</v>
      </c>
      <c r="F6421" t="s">
        <v>13</v>
      </c>
      <c r="G6421">
        <v>247828</v>
      </c>
      <c r="H6421">
        <v>2</v>
      </c>
      <c r="I6421">
        <v>1</v>
      </c>
      <c r="J6421">
        <v>2443</v>
      </c>
      <c r="K6421">
        <v>0.63994810096923849</v>
      </c>
    </row>
    <row r="6422" spans="1:11" x14ac:dyDescent="0.25">
      <c r="A6422" t="s">
        <v>36</v>
      </c>
      <c r="B6422" t="s">
        <v>53</v>
      </c>
      <c r="C6422">
        <v>2014</v>
      </c>
      <c r="D6422">
        <v>2.2999999999999998</v>
      </c>
      <c r="E6422" t="s">
        <v>22</v>
      </c>
      <c r="F6422" t="s">
        <v>13</v>
      </c>
      <c r="G6422">
        <v>1752</v>
      </c>
      <c r="H6422">
        <v>4</v>
      </c>
      <c r="I6422">
        <v>2</v>
      </c>
      <c r="J6422">
        <v>12564</v>
      </c>
      <c r="K6422">
        <v>0.63999299884100602</v>
      </c>
    </row>
    <row r="6423" spans="1:11" x14ac:dyDescent="0.25">
      <c r="A6423" t="s">
        <v>26</v>
      </c>
      <c r="B6423" t="s">
        <v>27</v>
      </c>
      <c r="C6423">
        <v>2007</v>
      </c>
      <c r="D6423">
        <v>1.4</v>
      </c>
      <c r="E6423" t="s">
        <v>12</v>
      </c>
      <c r="F6423" t="s">
        <v>13</v>
      </c>
      <c r="G6423">
        <v>248915</v>
      </c>
      <c r="H6423">
        <v>4</v>
      </c>
      <c r="I6423">
        <v>5</v>
      </c>
      <c r="J6423">
        <v>2621</v>
      </c>
      <c r="K6423">
        <v>0.64001448126496452</v>
      </c>
    </row>
    <row r="6424" spans="1:11" x14ac:dyDescent="0.25">
      <c r="A6424" t="s">
        <v>36</v>
      </c>
      <c r="B6424" t="s">
        <v>44</v>
      </c>
      <c r="C6424">
        <v>2018</v>
      </c>
      <c r="D6424">
        <v>1.8</v>
      </c>
      <c r="E6424" t="s">
        <v>16</v>
      </c>
      <c r="F6424" t="s">
        <v>13</v>
      </c>
      <c r="G6424">
        <v>255887</v>
      </c>
      <c r="H6424">
        <v>4</v>
      </c>
      <c r="I6424">
        <v>4</v>
      </c>
      <c r="J6424">
        <v>7182</v>
      </c>
      <c r="K6424">
        <v>0.64005828242082352</v>
      </c>
    </row>
    <row r="6425" spans="1:11" x14ac:dyDescent="0.25">
      <c r="A6425" t="s">
        <v>40</v>
      </c>
      <c r="B6425" t="s">
        <v>41</v>
      </c>
      <c r="C6425">
        <v>2016</v>
      </c>
      <c r="D6425">
        <v>3.3</v>
      </c>
      <c r="E6425" t="s">
        <v>22</v>
      </c>
      <c r="F6425" t="s">
        <v>17</v>
      </c>
      <c r="G6425">
        <v>20770</v>
      </c>
      <c r="H6425">
        <v>4</v>
      </c>
      <c r="I6425">
        <v>4</v>
      </c>
      <c r="J6425">
        <v>15284</v>
      </c>
      <c r="K6425">
        <v>0.64015743612225384</v>
      </c>
    </row>
    <row r="6426" spans="1:11" x14ac:dyDescent="0.25">
      <c r="A6426" t="s">
        <v>26</v>
      </c>
      <c r="B6426" t="s">
        <v>32</v>
      </c>
      <c r="C6426">
        <v>2008</v>
      </c>
      <c r="D6426">
        <v>4.9000000000000004</v>
      </c>
      <c r="E6426" t="s">
        <v>22</v>
      </c>
      <c r="F6426" t="s">
        <v>25</v>
      </c>
      <c r="G6426">
        <v>299872</v>
      </c>
      <c r="H6426">
        <v>5</v>
      </c>
      <c r="I6426">
        <v>5</v>
      </c>
      <c r="J6426">
        <v>7402</v>
      </c>
      <c r="K6426">
        <v>0.64046370904719341</v>
      </c>
    </row>
    <row r="6427" spans="1:11" x14ac:dyDescent="0.25">
      <c r="A6427" t="s">
        <v>33</v>
      </c>
      <c r="B6427" t="s">
        <v>55</v>
      </c>
      <c r="C6427">
        <v>2012</v>
      </c>
      <c r="D6427">
        <v>1.6</v>
      </c>
      <c r="E6427" t="s">
        <v>28</v>
      </c>
      <c r="F6427" t="s">
        <v>17</v>
      </c>
      <c r="G6427">
        <v>67160</v>
      </c>
      <c r="H6427">
        <v>4</v>
      </c>
      <c r="I6427">
        <v>3</v>
      </c>
      <c r="J6427">
        <v>9456</v>
      </c>
      <c r="K6427">
        <v>0.64047361707871253</v>
      </c>
    </row>
    <row r="6428" spans="1:11" x14ac:dyDescent="0.25">
      <c r="A6428" t="s">
        <v>40</v>
      </c>
      <c r="B6428" t="s">
        <v>51</v>
      </c>
      <c r="C6428">
        <v>2012</v>
      </c>
      <c r="D6428">
        <v>4.5999999999999996</v>
      </c>
      <c r="E6428" t="s">
        <v>16</v>
      </c>
      <c r="F6428" t="s">
        <v>17</v>
      </c>
      <c r="G6428">
        <v>203906</v>
      </c>
      <c r="H6428">
        <v>3</v>
      </c>
      <c r="I6428">
        <v>1</v>
      </c>
      <c r="J6428">
        <v>10721</v>
      </c>
      <c r="K6428">
        <v>0.64052969993350295</v>
      </c>
    </row>
    <row r="6429" spans="1:11" x14ac:dyDescent="0.25">
      <c r="A6429" t="s">
        <v>33</v>
      </c>
      <c r="B6429" t="s">
        <v>34</v>
      </c>
      <c r="C6429">
        <v>2003</v>
      </c>
      <c r="D6429">
        <v>3.7</v>
      </c>
      <c r="E6429" t="s">
        <v>28</v>
      </c>
      <c r="F6429" t="s">
        <v>25</v>
      </c>
      <c r="G6429">
        <v>148815</v>
      </c>
      <c r="H6429">
        <v>5</v>
      </c>
      <c r="I6429">
        <v>1</v>
      </c>
      <c r="J6429">
        <v>5723</v>
      </c>
      <c r="K6429">
        <v>0.64065245947553551</v>
      </c>
    </row>
    <row r="6430" spans="1:11" x14ac:dyDescent="0.25">
      <c r="A6430" t="s">
        <v>20</v>
      </c>
      <c r="B6430" t="s">
        <v>21</v>
      </c>
      <c r="C6430">
        <v>2000</v>
      </c>
      <c r="D6430">
        <v>4.7</v>
      </c>
      <c r="E6430" t="s">
        <v>16</v>
      </c>
      <c r="F6430" t="s">
        <v>17</v>
      </c>
      <c r="G6430">
        <v>233813</v>
      </c>
      <c r="H6430">
        <v>4</v>
      </c>
      <c r="I6430">
        <v>1</v>
      </c>
      <c r="J6430">
        <v>6623</v>
      </c>
      <c r="K6430">
        <v>0.64081249405793328</v>
      </c>
    </row>
    <row r="6431" spans="1:11" x14ac:dyDescent="0.25">
      <c r="A6431" t="s">
        <v>36</v>
      </c>
      <c r="B6431" t="s">
        <v>44</v>
      </c>
      <c r="C6431">
        <v>2009</v>
      </c>
      <c r="D6431">
        <v>1.2</v>
      </c>
      <c r="E6431" t="s">
        <v>22</v>
      </c>
      <c r="F6431" t="s">
        <v>25</v>
      </c>
      <c r="G6431">
        <v>154527</v>
      </c>
      <c r="H6431">
        <v>5</v>
      </c>
      <c r="I6431">
        <v>4</v>
      </c>
      <c r="J6431">
        <v>6909</v>
      </c>
      <c r="K6431">
        <v>0.64096178784733848</v>
      </c>
    </row>
    <row r="6432" spans="1:11" x14ac:dyDescent="0.25">
      <c r="A6432" t="s">
        <v>40</v>
      </c>
      <c r="B6432" t="s">
        <v>49</v>
      </c>
      <c r="C6432">
        <v>2020</v>
      </c>
      <c r="D6432">
        <v>1.2</v>
      </c>
      <c r="E6432" t="s">
        <v>28</v>
      </c>
      <c r="F6432" t="s">
        <v>25</v>
      </c>
      <c r="G6432">
        <v>108945</v>
      </c>
      <c r="H6432">
        <v>2</v>
      </c>
      <c r="I6432">
        <v>1</v>
      </c>
      <c r="J6432">
        <v>9121</v>
      </c>
      <c r="K6432">
        <v>0.64099927500534515</v>
      </c>
    </row>
    <row r="6433" spans="1:11" x14ac:dyDescent="0.25">
      <c r="A6433" t="s">
        <v>40</v>
      </c>
      <c r="B6433" t="s">
        <v>41</v>
      </c>
      <c r="C6433">
        <v>2002</v>
      </c>
      <c r="D6433">
        <v>3.2</v>
      </c>
      <c r="E6433" t="s">
        <v>22</v>
      </c>
      <c r="F6433" t="s">
        <v>25</v>
      </c>
      <c r="G6433">
        <v>8437</v>
      </c>
      <c r="H6433">
        <v>5</v>
      </c>
      <c r="I6433">
        <v>1</v>
      </c>
      <c r="J6433">
        <v>9731</v>
      </c>
      <c r="K6433">
        <v>0.64104180358041418</v>
      </c>
    </row>
    <row r="6434" spans="1:11" x14ac:dyDescent="0.25">
      <c r="A6434" t="s">
        <v>40</v>
      </c>
      <c r="B6434" t="s">
        <v>41</v>
      </c>
      <c r="C6434">
        <v>2017</v>
      </c>
      <c r="D6434">
        <v>1.6</v>
      </c>
      <c r="E6434" t="s">
        <v>22</v>
      </c>
      <c r="F6434" t="s">
        <v>17</v>
      </c>
      <c r="G6434">
        <v>14124</v>
      </c>
      <c r="H6434">
        <v>3</v>
      </c>
      <c r="I6434">
        <v>3</v>
      </c>
      <c r="J6434">
        <v>14017</v>
      </c>
      <c r="K6434">
        <v>0.64120494552907348</v>
      </c>
    </row>
    <row r="6435" spans="1:11" x14ac:dyDescent="0.25">
      <c r="A6435" t="s">
        <v>23</v>
      </c>
      <c r="B6435" t="s">
        <v>45</v>
      </c>
      <c r="C6435">
        <v>2021</v>
      </c>
      <c r="D6435">
        <v>4.0999999999999996</v>
      </c>
      <c r="E6435" t="s">
        <v>22</v>
      </c>
      <c r="F6435" t="s">
        <v>25</v>
      </c>
      <c r="G6435">
        <v>103502</v>
      </c>
      <c r="H6435">
        <v>4</v>
      </c>
      <c r="I6435">
        <v>1</v>
      </c>
      <c r="J6435">
        <v>14429</v>
      </c>
      <c r="K6435">
        <v>0.64125216082272518</v>
      </c>
    </row>
    <row r="6436" spans="1:11" x14ac:dyDescent="0.25">
      <c r="A6436" t="s">
        <v>14</v>
      </c>
      <c r="B6436" t="s">
        <v>15</v>
      </c>
      <c r="C6436">
        <v>2006</v>
      </c>
      <c r="D6436">
        <v>4.8</v>
      </c>
      <c r="E6436" t="s">
        <v>28</v>
      </c>
      <c r="F6436" t="s">
        <v>17</v>
      </c>
      <c r="G6436">
        <v>104490</v>
      </c>
      <c r="H6436">
        <v>5</v>
      </c>
      <c r="I6436">
        <v>5</v>
      </c>
      <c r="J6436">
        <v>10110</v>
      </c>
      <c r="K6436">
        <v>0.64135469511586707</v>
      </c>
    </row>
    <row r="6437" spans="1:11" x14ac:dyDescent="0.25">
      <c r="A6437" t="s">
        <v>36</v>
      </c>
      <c r="B6437" t="s">
        <v>44</v>
      </c>
      <c r="C6437">
        <v>2014</v>
      </c>
      <c r="D6437">
        <v>3.9</v>
      </c>
      <c r="E6437" t="s">
        <v>16</v>
      </c>
      <c r="F6437" t="s">
        <v>13</v>
      </c>
      <c r="G6437">
        <v>278143</v>
      </c>
      <c r="H6437">
        <v>5</v>
      </c>
      <c r="I6437">
        <v>4</v>
      </c>
      <c r="J6437">
        <v>7637</v>
      </c>
      <c r="K6437">
        <v>0.64145851484982852</v>
      </c>
    </row>
    <row r="6438" spans="1:11" x14ac:dyDescent="0.25">
      <c r="A6438" t="s">
        <v>26</v>
      </c>
      <c r="B6438" t="s">
        <v>47</v>
      </c>
      <c r="C6438">
        <v>2007</v>
      </c>
      <c r="D6438">
        <v>4.7</v>
      </c>
      <c r="E6438" t="s">
        <v>12</v>
      </c>
      <c r="F6438" t="s">
        <v>25</v>
      </c>
      <c r="G6438">
        <v>211715</v>
      </c>
      <c r="H6438">
        <v>2</v>
      </c>
      <c r="I6438">
        <v>4</v>
      </c>
      <c r="J6438">
        <v>6665</v>
      </c>
      <c r="K6438">
        <v>0.64166719488893853</v>
      </c>
    </row>
    <row r="6439" spans="1:11" x14ac:dyDescent="0.25">
      <c r="A6439" t="s">
        <v>18</v>
      </c>
      <c r="B6439" t="s">
        <v>19</v>
      </c>
      <c r="C6439">
        <v>2005</v>
      </c>
      <c r="D6439">
        <v>3.5</v>
      </c>
      <c r="E6439" t="s">
        <v>22</v>
      </c>
      <c r="F6439" t="s">
        <v>13</v>
      </c>
      <c r="G6439">
        <v>12674</v>
      </c>
      <c r="H6439">
        <v>2</v>
      </c>
      <c r="I6439">
        <v>2</v>
      </c>
      <c r="J6439">
        <v>10846</v>
      </c>
      <c r="K6439">
        <v>0.64167350007495949</v>
      </c>
    </row>
    <row r="6440" spans="1:11" x14ac:dyDescent="0.25">
      <c r="A6440" t="s">
        <v>26</v>
      </c>
      <c r="B6440" t="s">
        <v>32</v>
      </c>
      <c r="C6440">
        <v>2002</v>
      </c>
      <c r="D6440">
        <v>4.5</v>
      </c>
      <c r="E6440" t="s">
        <v>28</v>
      </c>
      <c r="F6440" t="s">
        <v>13</v>
      </c>
      <c r="G6440">
        <v>279351</v>
      </c>
      <c r="H6440">
        <v>3</v>
      </c>
      <c r="I6440">
        <v>2</v>
      </c>
      <c r="J6440">
        <v>3612</v>
      </c>
      <c r="K6440">
        <v>0.64179104952002031</v>
      </c>
    </row>
    <row r="6441" spans="1:11" x14ac:dyDescent="0.25">
      <c r="A6441" t="s">
        <v>36</v>
      </c>
      <c r="B6441" t="s">
        <v>44</v>
      </c>
      <c r="C6441">
        <v>2015</v>
      </c>
      <c r="D6441">
        <v>2.2000000000000002</v>
      </c>
      <c r="E6441" t="s">
        <v>16</v>
      </c>
      <c r="F6441" t="s">
        <v>13</v>
      </c>
      <c r="G6441">
        <v>299576</v>
      </c>
      <c r="H6441">
        <v>3</v>
      </c>
      <c r="I6441">
        <v>1</v>
      </c>
      <c r="J6441">
        <v>5808</v>
      </c>
      <c r="K6441">
        <v>0.6419412297975664</v>
      </c>
    </row>
    <row r="6442" spans="1:11" x14ac:dyDescent="0.25">
      <c r="A6442" t="s">
        <v>40</v>
      </c>
      <c r="B6442" t="s">
        <v>51</v>
      </c>
      <c r="C6442">
        <v>2012</v>
      </c>
      <c r="D6442">
        <v>4</v>
      </c>
      <c r="E6442" t="s">
        <v>12</v>
      </c>
      <c r="F6442" t="s">
        <v>17</v>
      </c>
      <c r="G6442">
        <v>124372</v>
      </c>
      <c r="H6442">
        <v>3</v>
      </c>
      <c r="I6442">
        <v>3</v>
      </c>
      <c r="J6442">
        <v>10712</v>
      </c>
      <c r="K6442">
        <v>0.64210767120859835</v>
      </c>
    </row>
    <row r="6443" spans="1:11" x14ac:dyDescent="0.25">
      <c r="A6443" t="s">
        <v>33</v>
      </c>
      <c r="B6443" t="s">
        <v>34</v>
      </c>
      <c r="C6443">
        <v>2018</v>
      </c>
      <c r="D6443">
        <v>3.4</v>
      </c>
      <c r="E6443" t="s">
        <v>16</v>
      </c>
      <c r="F6443" t="s">
        <v>25</v>
      </c>
      <c r="G6443">
        <v>22501</v>
      </c>
      <c r="H6443">
        <v>4</v>
      </c>
      <c r="I6443">
        <v>3</v>
      </c>
      <c r="J6443">
        <v>13449</v>
      </c>
      <c r="K6443">
        <v>0.64218832622862676</v>
      </c>
    </row>
    <row r="6444" spans="1:11" x14ac:dyDescent="0.25">
      <c r="A6444" t="s">
        <v>20</v>
      </c>
      <c r="B6444" t="s">
        <v>50</v>
      </c>
      <c r="C6444">
        <v>2004</v>
      </c>
      <c r="D6444">
        <v>1.9</v>
      </c>
      <c r="E6444" t="s">
        <v>28</v>
      </c>
      <c r="F6444" t="s">
        <v>17</v>
      </c>
      <c r="G6444">
        <v>78643</v>
      </c>
      <c r="H6444">
        <v>2</v>
      </c>
      <c r="I6444">
        <v>4</v>
      </c>
      <c r="J6444">
        <v>7127</v>
      </c>
      <c r="K6444">
        <v>0.64228193973767989</v>
      </c>
    </row>
    <row r="6445" spans="1:11" x14ac:dyDescent="0.25">
      <c r="A6445" t="s">
        <v>20</v>
      </c>
      <c r="B6445" t="s">
        <v>50</v>
      </c>
      <c r="C6445">
        <v>2013</v>
      </c>
      <c r="D6445">
        <v>2.9</v>
      </c>
      <c r="E6445" t="s">
        <v>22</v>
      </c>
      <c r="F6445" t="s">
        <v>17</v>
      </c>
      <c r="G6445">
        <v>188014</v>
      </c>
      <c r="H6445">
        <v>5</v>
      </c>
      <c r="I6445">
        <v>1</v>
      </c>
      <c r="J6445">
        <v>10639</v>
      </c>
      <c r="K6445">
        <v>0.64231720062222808</v>
      </c>
    </row>
    <row r="6446" spans="1:11" x14ac:dyDescent="0.25">
      <c r="A6446" t="s">
        <v>36</v>
      </c>
      <c r="B6446" t="s">
        <v>37</v>
      </c>
      <c r="C6446">
        <v>2015</v>
      </c>
      <c r="D6446">
        <v>2.2999999999999998</v>
      </c>
      <c r="E6446" t="s">
        <v>28</v>
      </c>
      <c r="F6446" t="s">
        <v>13</v>
      </c>
      <c r="G6446">
        <v>135854</v>
      </c>
      <c r="H6446">
        <v>3</v>
      </c>
      <c r="I6446">
        <v>4</v>
      </c>
      <c r="J6446">
        <v>8182</v>
      </c>
      <c r="K6446">
        <v>0.64233274622096381</v>
      </c>
    </row>
    <row r="6447" spans="1:11" x14ac:dyDescent="0.25">
      <c r="A6447" t="s">
        <v>40</v>
      </c>
      <c r="B6447" t="s">
        <v>41</v>
      </c>
      <c r="C6447">
        <v>2012</v>
      </c>
      <c r="D6447">
        <v>4.3</v>
      </c>
      <c r="E6447" t="s">
        <v>28</v>
      </c>
      <c r="F6447" t="s">
        <v>17</v>
      </c>
      <c r="G6447">
        <v>64520</v>
      </c>
      <c r="H6447">
        <v>3</v>
      </c>
      <c r="I6447">
        <v>5</v>
      </c>
      <c r="J6447">
        <v>12209</v>
      </c>
      <c r="K6447">
        <v>0.64250688714228599</v>
      </c>
    </row>
    <row r="6448" spans="1:11" x14ac:dyDescent="0.25">
      <c r="A6448" t="s">
        <v>40</v>
      </c>
      <c r="B6448" t="s">
        <v>51</v>
      </c>
      <c r="C6448">
        <v>2000</v>
      </c>
      <c r="D6448">
        <v>4.0999999999999996</v>
      </c>
      <c r="E6448" t="s">
        <v>12</v>
      </c>
      <c r="F6448" t="s">
        <v>17</v>
      </c>
      <c r="G6448">
        <v>76181</v>
      </c>
      <c r="H6448">
        <v>5</v>
      </c>
      <c r="I6448">
        <v>2</v>
      </c>
      <c r="J6448">
        <v>8176</v>
      </c>
      <c r="K6448">
        <v>0.64266680916962926</v>
      </c>
    </row>
    <row r="6449" spans="1:11" x14ac:dyDescent="0.25">
      <c r="A6449" t="s">
        <v>23</v>
      </c>
      <c r="B6449" t="s">
        <v>45</v>
      </c>
      <c r="C6449">
        <v>2008</v>
      </c>
      <c r="D6449">
        <v>4.7</v>
      </c>
      <c r="E6449" t="s">
        <v>12</v>
      </c>
      <c r="F6449" t="s">
        <v>13</v>
      </c>
      <c r="G6449">
        <v>147462</v>
      </c>
      <c r="H6449">
        <v>3</v>
      </c>
      <c r="I6449">
        <v>1</v>
      </c>
      <c r="J6449">
        <v>8250</v>
      </c>
      <c r="K6449">
        <v>0.64267805101382047</v>
      </c>
    </row>
    <row r="6450" spans="1:11" x14ac:dyDescent="0.25">
      <c r="A6450" t="s">
        <v>14</v>
      </c>
      <c r="B6450" t="s">
        <v>15</v>
      </c>
      <c r="C6450">
        <v>2013</v>
      </c>
      <c r="D6450">
        <v>1.2</v>
      </c>
      <c r="E6450" t="s">
        <v>12</v>
      </c>
      <c r="F6450" t="s">
        <v>17</v>
      </c>
      <c r="G6450">
        <v>242279</v>
      </c>
      <c r="H6450">
        <v>3</v>
      </c>
      <c r="I6450">
        <v>2</v>
      </c>
      <c r="J6450">
        <v>5854</v>
      </c>
      <c r="K6450">
        <v>0.64270586373688632</v>
      </c>
    </row>
    <row r="6451" spans="1:11" x14ac:dyDescent="0.25">
      <c r="A6451" t="s">
        <v>33</v>
      </c>
      <c r="B6451" t="s">
        <v>43</v>
      </c>
      <c r="C6451">
        <v>2017</v>
      </c>
      <c r="D6451">
        <v>1.4</v>
      </c>
      <c r="E6451" t="s">
        <v>22</v>
      </c>
      <c r="F6451" t="s">
        <v>13</v>
      </c>
      <c r="G6451">
        <v>3410</v>
      </c>
      <c r="H6451">
        <v>4</v>
      </c>
      <c r="I6451">
        <v>1</v>
      </c>
      <c r="J6451">
        <v>12531</v>
      </c>
      <c r="K6451">
        <v>0.64271145069792557</v>
      </c>
    </row>
    <row r="6452" spans="1:11" x14ac:dyDescent="0.25">
      <c r="A6452" t="s">
        <v>40</v>
      </c>
      <c r="B6452" t="s">
        <v>49</v>
      </c>
      <c r="C6452">
        <v>2009</v>
      </c>
      <c r="D6452">
        <v>2.9</v>
      </c>
      <c r="E6452" t="s">
        <v>16</v>
      </c>
      <c r="F6452" t="s">
        <v>25</v>
      </c>
      <c r="G6452">
        <v>6037</v>
      </c>
      <c r="H6452">
        <v>5</v>
      </c>
      <c r="I6452">
        <v>2</v>
      </c>
      <c r="J6452">
        <v>10579</v>
      </c>
      <c r="K6452">
        <v>0.64276855725961346</v>
      </c>
    </row>
    <row r="6453" spans="1:11" x14ac:dyDescent="0.25">
      <c r="A6453" t="s">
        <v>23</v>
      </c>
      <c r="B6453" t="s">
        <v>38</v>
      </c>
      <c r="C6453">
        <v>2020</v>
      </c>
      <c r="D6453">
        <v>2.6</v>
      </c>
      <c r="E6453" t="s">
        <v>16</v>
      </c>
      <c r="F6453" t="s">
        <v>13</v>
      </c>
      <c r="G6453">
        <v>115468</v>
      </c>
      <c r="H6453">
        <v>5</v>
      </c>
      <c r="I6453">
        <v>1</v>
      </c>
      <c r="J6453">
        <v>11390</v>
      </c>
      <c r="K6453">
        <v>0.64283445924836746</v>
      </c>
    </row>
    <row r="6454" spans="1:11" x14ac:dyDescent="0.25">
      <c r="A6454" t="s">
        <v>36</v>
      </c>
      <c r="B6454" t="s">
        <v>37</v>
      </c>
      <c r="C6454">
        <v>2010</v>
      </c>
      <c r="D6454">
        <v>1.7</v>
      </c>
      <c r="E6454" t="s">
        <v>16</v>
      </c>
      <c r="F6454" t="s">
        <v>13</v>
      </c>
      <c r="G6454">
        <v>280332</v>
      </c>
      <c r="H6454">
        <v>3</v>
      </c>
      <c r="I6454">
        <v>4</v>
      </c>
      <c r="J6454">
        <v>4193</v>
      </c>
      <c r="K6454">
        <v>0.64287698947237137</v>
      </c>
    </row>
    <row r="6455" spans="1:11" x14ac:dyDescent="0.25">
      <c r="A6455" t="s">
        <v>26</v>
      </c>
      <c r="B6455" t="s">
        <v>32</v>
      </c>
      <c r="C6455">
        <v>2022</v>
      </c>
      <c r="D6455">
        <v>3.8</v>
      </c>
      <c r="E6455" t="s">
        <v>28</v>
      </c>
      <c r="F6455" t="s">
        <v>17</v>
      </c>
      <c r="G6455">
        <v>253374</v>
      </c>
      <c r="H6455">
        <v>4</v>
      </c>
      <c r="I6455">
        <v>5</v>
      </c>
      <c r="J6455">
        <v>10932</v>
      </c>
      <c r="K6455">
        <v>0.64293039223436377</v>
      </c>
    </row>
    <row r="6456" spans="1:11" x14ac:dyDescent="0.25">
      <c r="A6456" t="s">
        <v>36</v>
      </c>
      <c r="B6456" t="s">
        <v>44</v>
      </c>
      <c r="C6456">
        <v>2021</v>
      </c>
      <c r="D6456">
        <v>2.8</v>
      </c>
      <c r="E6456" t="s">
        <v>28</v>
      </c>
      <c r="F6456" t="s">
        <v>17</v>
      </c>
      <c r="G6456">
        <v>73370</v>
      </c>
      <c r="H6456">
        <v>5</v>
      </c>
      <c r="I6456">
        <v>5</v>
      </c>
      <c r="J6456">
        <v>13232</v>
      </c>
      <c r="K6456">
        <v>0.64303401862124976</v>
      </c>
    </row>
    <row r="6457" spans="1:11" x14ac:dyDescent="0.25">
      <c r="A6457" t="s">
        <v>33</v>
      </c>
      <c r="B6457" t="s">
        <v>55</v>
      </c>
      <c r="C6457">
        <v>2016</v>
      </c>
      <c r="D6457">
        <v>3.7</v>
      </c>
      <c r="E6457" t="s">
        <v>12</v>
      </c>
      <c r="F6457" t="s">
        <v>13</v>
      </c>
      <c r="G6457">
        <v>8605</v>
      </c>
      <c r="H6457">
        <v>5</v>
      </c>
      <c r="I6457">
        <v>1</v>
      </c>
      <c r="J6457">
        <v>12427</v>
      </c>
      <c r="K6457">
        <v>0.64306646076906748</v>
      </c>
    </row>
    <row r="6458" spans="1:11" x14ac:dyDescent="0.25">
      <c r="A6458" t="s">
        <v>40</v>
      </c>
      <c r="B6458" t="s">
        <v>49</v>
      </c>
      <c r="C6458">
        <v>2002</v>
      </c>
      <c r="D6458">
        <v>3.8</v>
      </c>
      <c r="E6458" t="s">
        <v>22</v>
      </c>
      <c r="F6458" t="s">
        <v>17</v>
      </c>
      <c r="G6458">
        <v>260780</v>
      </c>
      <c r="H6458">
        <v>4</v>
      </c>
      <c r="I6458">
        <v>5</v>
      </c>
      <c r="J6458">
        <v>6784</v>
      </c>
      <c r="K6458">
        <v>0.64309468829705951</v>
      </c>
    </row>
    <row r="6459" spans="1:11" x14ac:dyDescent="0.25">
      <c r="A6459" t="s">
        <v>36</v>
      </c>
      <c r="B6459" t="s">
        <v>53</v>
      </c>
      <c r="C6459">
        <v>2010</v>
      </c>
      <c r="D6459">
        <v>4</v>
      </c>
      <c r="E6459" t="s">
        <v>28</v>
      </c>
      <c r="F6459" t="s">
        <v>13</v>
      </c>
      <c r="G6459">
        <v>270726</v>
      </c>
      <c r="H6459">
        <v>3</v>
      </c>
      <c r="I6459">
        <v>3</v>
      </c>
      <c r="J6459">
        <v>5685</v>
      </c>
      <c r="K6459">
        <v>0.64312622372750794</v>
      </c>
    </row>
    <row r="6460" spans="1:11" x14ac:dyDescent="0.25">
      <c r="A6460" t="s">
        <v>33</v>
      </c>
      <c r="B6460" t="s">
        <v>43</v>
      </c>
      <c r="C6460">
        <v>2022</v>
      </c>
      <c r="D6460">
        <v>4.5</v>
      </c>
      <c r="E6460" t="s">
        <v>28</v>
      </c>
      <c r="F6460" t="s">
        <v>25</v>
      </c>
      <c r="G6460">
        <v>240163</v>
      </c>
      <c r="H6460">
        <v>2</v>
      </c>
      <c r="I6460">
        <v>4</v>
      </c>
      <c r="J6460">
        <v>10396</v>
      </c>
      <c r="K6460">
        <v>0.64321050701295501</v>
      </c>
    </row>
    <row r="6461" spans="1:11" x14ac:dyDescent="0.25">
      <c r="A6461" t="s">
        <v>14</v>
      </c>
      <c r="B6461" t="s">
        <v>46</v>
      </c>
      <c r="C6461">
        <v>2000</v>
      </c>
      <c r="D6461">
        <v>5</v>
      </c>
      <c r="E6461" t="s">
        <v>16</v>
      </c>
      <c r="F6461" t="s">
        <v>25</v>
      </c>
      <c r="G6461">
        <v>94803</v>
      </c>
      <c r="H6461">
        <v>2</v>
      </c>
      <c r="I6461">
        <v>1</v>
      </c>
      <c r="J6461">
        <v>8203</v>
      </c>
      <c r="K6461">
        <v>0.64337543243363349</v>
      </c>
    </row>
    <row r="6462" spans="1:11" x14ac:dyDescent="0.25">
      <c r="A6462" t="s">
        <v>33</v>
      </c>
      <c r="B6462" t="s">
        <v>34</v>
      </c>
      <c r="C6462">
        <v>2013</v>
      </c>
      <c r="D6462">
        <v>2.8</v>
      </c>
      <c r="E6462" t="s">
        <v>28</v>
      </c>
      <c r="F6462" t="s">
        <v>17</v>
      </c>
      <c r="G6462">
        <v>96744</v>
      </c>
      <c r="H6462">
        <v>4</v>
      </c>
      <c r="I6462">
        <v>2</v>
      </c>
      <c r="J6462">
        <v>10365</v>
      </c>
      <c r="K6462">
        <v>0.64339017188967673</v>
      </c>
    </row>
    <row r="6463" spans="1:11" x14ac:dyDescent="0.25">
      <c r="A6463" t="s">
        <v>36</v>
      </c>
      <c r="B6463" t="s">
        <v>53</v>
      </c>
      <c r="C6463">
        <v>2010</v>
      </c>
      <c r="D6463">
        <v>1.2</v>
      </c>
      <c r="E6463" t="s">
        <v>16</v>
      </c>
      <c r="F6463" t="s">
        <v>13</v>
      </c>
      <c r="G6463">
        <v>168486</v>
      </c>
      <c r="H6463">
        <v>4</v>
      </c>
      <c r="I6463">
        <v>2</v>
      </c>
      <c r="J6463">
        <v>5930</v>
      </c>
      <c r="K6463">
        <v>0.64349234806025757</v>
      </c>
    </row>
    <row r="6464" spans="1:11" x14ac:dyDescent="0.25">
      <c r="A6464" t="s">
        <v>23</v>
      </c>
      <c r="B6464" t="s">
        <v>45</v>
      </c>
      <c r="C6464">
        <v>2011</v>
      </c>
      <c r="D6464">
        <v>4.7</v>
      </c>
      <c r="E6464" t="s">
        <v>12</v>
      </c>
      <c r="F6464" t="s">
        <v>13</v>
      </c>
      <c r="G6464">
        <v>179768</v>
      </c>
      <c r="H6464">
        <v>5</v>
      </c>
      <c r="I6464">
        <v>5</v>
      </c>
      <c r="J6464">
        <v>8504</v>
      </c>
      <c r="K6464">
        <v>0.64349832654185135</v>
      </c>
    </row>
    <row r="6465" spans="1:11" x14ac:dyDescent="0.25">
      <c r="A6465" t="s">
        <v>33</v>
      </c>
      <c r="B6465" t="s">
        <v>43</v>
      </c>
      <c r="C6465">
        <v>2005</v>
      </c>
      <c r="D6465">
        <v>4.2</v>
      </c>
      <c r="E6465" t="s">
        <v>16</v>
      </c>
      <c r="F6465" t="s">
        <v>17</v>
      </c>
      <c r="G6465">
        <v>17264</v>
      </c>
      <c r="H6465">
        <v>5</v>
      </c>
      <c r="I6465">
        <v>3</v>
      </c>
      <c r="J6465">
        <v>11954</v>
      </c>
      <c r="K6465">
        <v>0.64360749838850562</v>
      </c>
    </row>
    <row r="6466" spans="1:11" x14ac:dyDescent="0.25">
      <c r="A6466" t="s">
        <v>36</v>
      </c>
      <c r="B6466" t="s">
        <v>53</v>
      </c>
      <c r="C6466">
        <v>2014</v>
      </c>
      <c r="D6466">
        <v>2.2000000000000002</v>
      </c>
      <c r="E6466" t="s">
        <v>12</v>
      </c>
      <c r="F6466" t="s">
        <v>13</v>
      </c>
      <c r="G6466">
        <v>233223</v>
      </c>
      <c r="H6466">
        <v>3</v>
      </c>
      <c r="I6466">
        <v>4</v>
      </c>
      <c r="J6466">
        <v>5835</v>
      </c>
      <c r="K6466">
        <v>0.64369833818504929</v>
      </c>
    </row>
    <row r="6467" spans="1:11" x14ac:dyDescent="0.25">
      <c r="A6467" t="s">
        <v>10</v>
      </c>
      <c r="B6467" t="s">
        <v>31</v>
      </c>
      <c r="C6467">
        <v>2001</v>
      </c>
      <c r="D6467">
        <v>1.6</v>
      </c>
      <c r="E6467" t="s">
        <v>16</v>
      </c>
      <c r="F6467" t="s">
        <v>13</v>
      </c>
      <c r="G6467">
        <v>28385</v>
      </c>
      <c r="H6467">
        <v>4</v>
      </c>
      <c r="I6467">
        <v>4</v>
      </c>
      <c r="J6467">
        <v>6432</v>
      </c>
      <c r="K6467">
        <v>0.64370822349948242</v>
      </c>
    </row>
    <row r="6468" spans="1:11" x14ac:dyDescent="0.25">
      <c r="A6468" t="s">
        <v>29</v>
      </c>
      <c r="B6468" t="s">
        <v>30</v>
      </c>
      <c r="C6468">
        <v>2004</v>
      </c>
      <c r="D6468">
        <v>1.4</v>
      </c>
      <c r="E6468" t="s">
        <v>22</v>
      </c>
      <c r="F6468" t="s">
        <v>25</v>
      </c>
      <c r="G6468">
        <v>209853</v>
      </c>
      <c r="H6468">
        <v>2</v>
      </c>
      <c r="I6468">
        <v>3</v>
      </c>
      <c r="J6468">
        <v>4502</v>
      </c>
      <c r="K6468">
        <v>0.64387055944199378</v>
      </c>
    </row>
    <row r="6469" spans="1:11" x14ac:dyDescent="0.25">
      <c r="A6469" t="s">
        <v>10</v>
      </c>
      <c r="B6469" t="s">
        <v>31</v>
      </c>
      <c r="C6469">
        <v>2007</v>
      </c>
      <c r="D6469">
        <v>1.5</v>
      </c>
      <c r="E6469" t="s">
        <v>16</v>
      </c>
      <c r="F6469" t="s">
        <v>13</v>
      </c>
      <c r="G6469">
        <v>42352</v>
      </c>
      <c r="H6469">
        <v>3</v>
      </c>
      <c r="I6469">
        <v>5</v>
      </c>
      <c r="J6469">
        <v>7852</v>
      </c>
      <c r="K6469">
        <v>0.64396982430180338</v>
      </c>
    </row>
    <row r="6470" spans="1:11" x14ac:dyDescent="0.25">
      <c r="A6470" t="s">
        <v>26</v>
      </c>
      <c r="B6470" t="s">
        <v>32</v>
      </c>
      <c r="C6470">
        <v>2014</v>
      </c>
      <c r="D6470">
        <v>4.3</v>
      </c>
      <c r="E6470" t="s">
        <v>12</v>
      </c>
      <c r="F6470" t="s">
        <v>25</v>
      </c>
      <c r="G6470">
        <v>34617</v>
      </c>
      <c r="H6470">
        <v>2</v>
      </c>
      <c r="I6470">
        <v>4</v>
      </c>
      <c r="J6470">
        <v>11907</v>
      </c>
      <c r="K6470">
        <v>0.64415384304000689</v>
      </c>
    </row>
    <row r="6471" spans="1:11" x14ac:dyDescent="0.25">
      <c r="A6471" t="s">
        <v>29</v>
      </c>
      <c r="B6471" t="s">
        <v>30</v>
      </c>
      <c r="C6471">
        <v>2019</v>
      </c>
      <c r="D6471">
        <v>4.5</v>
      </c>
      <c r="E6471" t="s">
        <v>22</v>
      </c>
      <c r="F6471" t="s">
        <v>25</v>
      </c>
      <c r="G6471">
        <v>187412</v>
      </c>
      <c r="H6471">
        <v>4</v>
      </c>
      <c r="I6471">
        <v>1</v>
      </c>
      <c r="J6471">
        <v>12551</v>
      </c>
      <c r="K6471">
        <v>0.6441557246884817</v>
      </c>
    </row>
    <row r="6472" spans="1:11" x14ac:dyDescent="0.25">
      <c r="A6472" t="s">
        <v>23</v>
      </c>
      <c r="B6472" t="s">
        <v>38</v>
      </c>
      <c r="C6472">
        <v>2014</v>
      </c>
      <c r="D6472">
        <v>1.8</v>
      </c>
      <c r="E6472" t="s">
        <v>16</v>
      </c>
      <c r="F6472" t="s">
        <v>13</v>
      </c>
      <c r="G6472">
        <v>221431</v>
      </c>
      <c r="H6472">
        <v>5</v>
      </c>
      <c r="I6472">
        <v>3</v>
      </c>
      <c r="J6472">
        <v>6671</v>
      </c>
      <c r="K6472">
        <v>0.64431506161894869</v>
      </c>
    </row>
    <row r="6473" spans="1:11" x14ac:dyDescent="0.25">
      <c r="A6473" t="s">
        <v>40</v>
      </c>
      <c r="B6473" t="s">
        <v>49</v>
      </c>
      <c r="C6473">
        <v>2022</v>
      </c>
      <c r="D6473">
        <v>1.7</v>
      </c>
      <c r="E6473" t="s">
        <v>12</v>
      </c>
      <c r="F6473" t="s">
        <v>25</v>
      </c>
      <c r="G6473">
        <v>111291</v>
      </c>
      <c r="H6473">
        <v>2</v>
      </c>
      <c r="I6473">
        <v>2</v>
      </c>
      <c r="J6473">
        <v>10174</v>
      </c>
      <c r="K6473">
        <v>0.64436689167097028</v>
      </c>
    </row>
    <row r="6474" spans="1:11" x14ac:dyDescent="0.25">
      <c r="A6474" t="s">
        <v>18</v>
      </c>
      <c r="B6474" t="s">
        <v>52</v>
      </c>
      <c r="C6474">
        <v>2005</v>
      </c>
      <c r="D6474">
        <v>3.2</v>
      </c>
      <c r="E6474" t="s">
        <v>22</v>
      </c>
      <c r="F6474" t="s">
        <v>25</v>
      </c>
      <c r="G6474">
        <v>253434</v>
      </c>
      <c r="H6474">
        <v>4</v>
      </c>
      <c r="I6474">
        <v>3</v>
      </c>
      <c r="J6474">
        <v>5731</v>
      </c>
      <c r="K6474">
        <v>0.64462090324565147</v>
      </c>
    </row>
    <row r="6475" spans="1:11" x14ac:dyDescent="0.25">
      <c r="A6475" t="s">
        <v>10</v>
      </c>
      <c r="B6475" t="s">
        <v>48</v>
      </c>
      <c r="C6475">
        <v>2022</v>
      </c>
      <c r="D6475">
        <v>2.4</v>
      </c>
      <c r="E6475" t="s">
        <v>16</v>
      </c>
      <c r="F6475" t="s">
        <v>13</v>
      </c>
      <c r="G6475">
        <v>123282</v>
      </c>
      <c r="H6475">
        <v>5</v>
      </c>
      <c r="I6475">
        <v>1</v>
      </c>
      <c r="J6475">
        <v>11634</v>
      </c>
      <c r="K6475">
        <v>0.64462094253075108</v>
      </c>
    </row>
    <row r="6476" spans="1:11" x14ac:dyDescent="0.25">
      <c r="A6476" t="s">
        <v>40</v>
      </c>
      <c r="B6476" t="s">
        <v>49</v>
      </c>
      <c r="C6476">
        <v>2011</v>
      </c>
      <c r="D6476">
        <v>4.5999999999999996</v>
      </c>
      <c r="E6476" t="s">
        <v>16</v>
      </c>
      <c r="F6476" t="s">
        <v>17</v>
      </c>
      <c r="G6476">
        <v>53106</v>
      </c>
      <c r="H6476">
        <v>3</v>
      </c>
      <c r="I6476">
        <v>5</v>
      </c>
      <c r="J6476">
        <v>13437</v>
      </c>
      <c r="K6476">
        <v>0.64494345092943939</v>
      </c>
    </row>
    <row r="6477" spans="1:11" x14ac:dyDescent="0.25">
      <c r="A6477" t="s">
        <v>33</v>
      </c>
      <c r="B6477" t="s">
        <v>43</v>
      </c>
      <c r="C6477">
        <v>2002</v>
      </c>
      <c r="D6477">
        <v>3.5</v>
      </c>
      <c r="E6477" t="s">
        <v>22</v>
      </c>
      <c r="F6477" t="s">
        <v>13</v>
      </c>
      <c r="G6477">
        <v>42531</v>
      </c>
      <c r="H6477">
        <v>3</v>
      </c>
      <c r="I6477">
        <v>4</v>
      </c>
      <c r="J6477">
        <v>9349</v>
      </c>
      <c r="K6477">
        <v>0.64514437897051879</v>
      </c>
    </row>
    <row r="6478" spans="1:11" x14ac:dyDescent="0.25">
      <c r="A6478" t="s">
        <v>33</v>
      </c>
      <c r="B6478" t="s">
        <v>55</v>
      </c>
      <c r="C6478">
        <v>2005</v>
      </c>
      <c r="D6478">
        <v>4.5999999999999996</v>
      </c>
      <c r="E6478" t="s">
        <v>22</v>
      </c>
      <c r="F6478" t="s">
        <v>13</v>
      </c>
      <c r="G6478">
        <v>119856</v>
      </c>
      <c r="H6478">
        <v>3</v>
      </c>
      <c r="I6478">
        <v>4</v>
      </c>
      <c r="J6478">
        <v>9802</v>
      </c>
      <c r="K6478">
        <v>0.6452892617875946</v>
      </c>
    </row>
    <row r="6479" spans="1:11" x14ac:dyDescent="0.25">
      <c r="A6479" t="s">
        <v>14</v>
      </c>
      <c r="B6479" t="s">
        <v>46</v>
      </c>
      <c r="C6479">
        <v>2022</v>
      </c>
      <c r="D6479">
        <v>2</v>
      </c>
      <c r="E6479" t="s">
        <v>28</v>
      </c>
      <c r="F6479" t="s">
        <v>17</v>
      </c>
      <c r="G6479">
        <v>93540</v>
      </c>
      <c r="H6479">
        <v>5</v>
      </c>
      <c r="I6479">
        <v>2</v>
      </c>
      <c r="J6479">
        <v>12329</v>
      </c>
      <c r="K6479">
        <v>0.64533342651359848</v>
      </c>
    </row>
    <row r="6480" spans="1:11" x14ac:dyDescent="0.25">
      <c r="A6480" t="s">
        <v>36</v>
      </c>
      <c r="B6480" t="s">
        <v>53</v>
      </c>
      <c r="C6480">
        <v>2001</v>
      </c>
      <c r="D6480">
        <v>3.5</v>
      </c>
      <c r="E6480" t="s">
        <v>22</v>
      </c>
      <c r="F6480" t="s">
        <v>13</v>
      </c>
      <c r="G6480">
        <v>256586</v>
      </c>
      <c r="H6480">
        <v>2</v>
      </c>
      <c r="I6480">
        <v>5</v>
      </c>
      <c r="J6480">
        <v>4768</v>
      </c>
      <c r="K6480">
        <v>0.64542993676374105</v>
      </c>
    </row>
    <row r="6481" spans="1:11" x14ac:dyDescent="0.25">
      <c r="A6481" t="s">
        <v>20</v>
      </c>
      <c r="B6481" t="s">
        <v>50</v>
      </c>
      <c r="C6481">
        <v>2015</v>
      </c>
      <c r="D6481">
        <v>2.7</v>
      </c>
      <c r="E6481" t="s">
        <v>16</v>
      </c>
      <c r="F6481" t="s">
        <v>25</v>
      </c>
      <c r="G6481">
        <v>179849</v>
      </c>
      <c r="H6481">
        <v>2</v>
      </c>
      <c r="I6481">
        <v>1</v>
      </c>
      <c r="J6481">
        <v>8703</v>
      </c>
      <c r="K6481">
        <v>0.64574597675485501</v>
      </c>
    </row>
    <row r="6482" spans="1:11" x14ac:dyDescent="0.25">
      <c r="A6482" t="s">
        <v>18</v>
      </c>
      <c r="B6482" t="s">
        <v>54</v>
      </c>
      <c r="C6482">
        <v>2023</v>
      </c>
      <c r="D6482">
        <v>1.6</v>
      </c>
      <c r="E6482" t="s">
        <v>28</v>
      </c>
      <c r="F6482" t="s">
        <v>17</v>
      </c>
      <c r="G6482">
        <v>53057</v>
      </c>
      <c r="H6482">
        <v>2</v>
      </c>
      <c r="I6482">
        <v>5</v>
      </c>
      <c r="J6482">
        <v>13038</v>
      </c>
      <c r="K6482">
        <v>0.64582047694493672</v>
      </c>
    </row>
    <row r="6483" spans="1:11" x14ac:dyDescent="0.25">
      <c r="A6483" t="s">
        <v>10</v>
      </c>
      <c r="B6483" t="s">
        <v>31</v>
      </c>
      <c r="C6483">
        <v>2004</v>
      </c>
      <c r="D6483">
        <v>3.8</v>
      </c>
      <c r="E6483" t="s">
        <v>22</v>
      </c>
      <c r="F6483" t="s">
        <v>13</v>
      </c>
      <c r="G6483">
        <v>189775</v>
      </c>
      <c r="H6483">
        <v>4</v>
      </c>
      <c r="I6483">
        <v>3</v>
      </c>
      <c r="J6483">
        <v>7304</v>
      </c>
      <c r="K6483">
        <v>0.64592059061687512</v>
      </c>
    </row>
    <row r="6484" spans="1:11" x14ac:dyDescent="0.25">
      <c r="A6484" t="s">
        <v>40</v>
      </c>
      <c r="B6484" t="s">
        <v>49</v>
      </c>
      <c r="C6484">
        <v>2016</v>
      </c>
      <c r="D6484">
        <v>3.2</v>
      </c>
      <c r="E6484" t="s">
        <v>12</v>
      </c>
      <c r="F6484" t="s">
        <v>25</v>
      </c>
      <c r="G6484">
        <v>85000</v>
      </c>
      <c r="H6484">
        <v>3</v>
      </c>
      <c r="I6484">
        <v>1</v>
      </c>
      <c r="J6484">
        <v>10400</v>
      </c>
      <c r="K6484">
        <v>0.64596144752711582</v>
      </c>
    </row>
    <row r="6485" spans="1:11" x14ac:dyDescent="0.25">
      <c r="A6485" t="s">
        <v>33</v>
      </c>
      <c r="B6485" t="s">
        <v>55</v>
      </c>
      <c r="C6485">
        <v>2023</v>
      </c>
      <c r="D6485">
        <v>4.2</v>
      </c>
      <c r="E6485" t="s">
        <v>16</v>
      </c>
      <c r="F6485" t="s">
        <v>17</v>
      </c>
      <c r="G6485">
        <v>182399</v>
      </c>
      <c r="H6485">
        <v>4</v>
      </c>
      <c r="I6485">
        <v>1</v>
      </c>
      <c r="J6485">
        <v>14052</v>
      </c>
      <c r="K6485">
        <v>0.64598418256621304</v>
      </c>
    </row>
    <row r="6486" spans="1:11" x14ac:dyDescent="0.25">
      <c r="A6486" t="s">
        <v>14</v>
      </c>
      <c r="B6486" t="s">
        <v>39</v>
      </c>
      <c r="C6486">
        <v>2016</v>
      </c>
      <c r="D6486">
        <v>3.9</v>
      </c>
      <c r="E6486" t="s">
        <v>16</v>
      </c>
      <c r="F6486" t="s">
        <v>13</v>
      </c>
      <c r="G6486">
        <v>72828</v>
      </c>
      <c r="H6486">
        <v>3</v>
      </c>
      <c r="I6486">
        <v>1</v>
      </c>
      <c r="J6486">
        <v>12343</v>
      </c>
      <c r="K6486">
        <v>0.64608048190464884</v>
      </c>
    </row>
    <row r="6487" spans="1:11" x14ac:dyDescent="0.25">
      <c r="A6487" t="s">
        <v>36</v>
      </c>
      <c r="B6487" t="s">
        <v>37</v>
      </c>
      <c r="C6487">
        <v>2001</v>
      </c>
      <c r="D6487">
        <v>1</v>
      </c>
      <c r="E6487" t="s">
        <v>28</v>
      </c>
      <c r="F6487" t="s">
        <v>25</v>
      </c>
      <c r="G6487">
        <v>4557</v>
      </c>
      <c r="H6487">
        <v>4</v>
      </c>
      <c r="I6487">
        <v>3</v>
      </c>
      <c r="J6487">
        <v>5308</v>
      </c>
      <c r="K6487">
        <v>0.64608368119565096</v>
      </c>
    </row>
    <row r="6488" spans="1:11" x14ac:dyDescent="0.25">
      <c r="A6488" t="s">
        <v>18</v>
      </c>
      <c r="B6488" t="s">
        <v>54</v>
      </c>
      <c r="C6488">
        <v>2017</v>
      </c>
      <c r="D6488">
        <v>1.7</v>
      </c>
      <c r="E6488" t="s">
        <v>22</v>
      </c>
      <c r="F6488" t="s">
        <v>13</v>
      </c>
      <c r="G6488">
        <v>241688</v>
      </c>
      <c r="H6488">
        <v>5</v>
      </c>
      <c r="I6488">
        <v>3</v>
      </c>
      <c r="J6488">
        <v>8066</v>
      </c>
      <c r="K6488">
        <v>0.64624340763661647</v>
      </c>
    </row>
    <row r="6489" spans="1:11" x14ac:dyDescent="0.25">
      <c r="A6489" t="s">
        <v>23</v>
      </c>
      <c r="B6489" t="s">
        <v>45</v>
      </c>
      <c r="C6489">
        <v>2006</v>
      </c>
      <c r="D6489">
        <v>1.6</v>
      </c>
      <c r="E6489" t="s">
        <v>12</v>
      </c>
      <c r="F6489" t="s">
        <v>25</v>
      </c>
      <c r="G6489">
        <v>32222</v>
      </c>
      <c r="H6489">
        <v>3</v>
      </c>
      <c r="I6489">
        <v>3</v>
      </c>
      <c r="J6489">
        <v>6855</v>
      </c>
      <c r="K6489">
        <v>0.64624757855023263</v>
      </c>
    </row>
    <row r="6490" spans="1:11" x14ac:dyDescent="0.25">
      <c r="A6490" t="s">
        <v>20</v>
      </c>
      <c r="B6490" t="s">
        <v>42</v>
      </c>
      <c r="C6490">
        <v>2015</v>
      </c>
      <c r="D6490">
        <v>3.7</v>
      </c>
      <c r="E6490" t="s">
        <v>28</v>
      </c>
      <c r="F6490" t="s">
        <v>25</v>
      </c>
      <c r="G6490">
        <v>209358</v>
      </c>
      <c r="H6490">
        <v>5</v>
      </c>
      <c r="I6490">
        <v>5</v>
      </c>
      <c r="J6490">
        <v>8112</v>
      </c>
      <c r="K6490">
        <v>0.64654149993042143</v>
      </c>
    </row>
    <row r="6491" spans="1:11" x14ac:dyDescent="0.25">
      <c r="A6491" t="s">
        <v>20</v>
      </c>
      <c r="B6491" t="s">
        <v>50</v>
      </c>
      <c r="C6491">
        <v>2022</v>
      </c>
      <c r="D6491">
        <v>2.1</v>
      </c>
      <c r="E6491" t="s">
        <v>22</v>
      </c>
      <c r="F6491" t="s">
        <v>25</v>
      </c>
      <c r="G6491">
        <v>268172</v>
      </c>
      <c r="H6491">
        <v>3</v>
      </c>
      <c r="I6491">
        <v>5</v>
      </c>
      <c r="J6491">
        <v>9436</v>
      </c>
      <c r="K6491">
        <v>0.64655664541988911</v>
      </c>
    </row>
    <row r="6492" spans="1:11" x14ac:dyDescent="0.25">
      <c r="A6492" t="s">
        <v>26</v>
      </c>
      <c r="B6492" t="s">
        <v>32</v>
      </c>
      <c r="C6492">
        <v>2005</v>
      </c>
      <c r="D6492">
        <v>1.6</v>
      </c>
      <c r="E6492" t="s">
        <v>12</v>
      </c>
      <c r="F6492" t="s">
        <v>13</v>
      </c>
      <c r="G6492">
        <v>43118</v>
      </c>
      <c r="H6492">
        <v>4</v>
      </c>
      <c r="I6492">
        <v>3</v>
      </c>
      <c r="J6492">
        <v>6337</v>
      </c>
      <c r="K6492">
        <v>0.6467035577381216</v>
      </c>
    </row>
    <row r="6493" spans="1:11" x14ac:dyDescent="0.25">
      <c r="A6493" t="s">
        <v>33</v>
      </c>
      <c r="B6493" t="s">
        <v>34</v>
      </c>
      <c r="C6493">
        <v>2023</v>
      </c>
      <c r="D6493">
        <v>2</v>
      </c>
      <c r="E6493" t="s">
        <v>16</v>
      </c>
      <c r="F6493" t="s">
        <v>17</v>
      </c>
      <c r="G6493">
        <v>11349</v>
      </c>
      <c r="H6493">
        <v>3</v>
      </c>
      <c r="I6493">
        <v>4</v>
      </c>
      <c r="J6493">
        <v>15273</v>
      </c>
      <c r="K6493">
        <v>0.64671969442737787</v>
      </c>
    </row>
    <row r="6494" spans="1:11" x14ac:dyDescent="0.25">
      <c r="A6494" t="s">
        <v>26</v>
      </c>
      <c r="B6494" t="s">
        <v>27</v>
      </c>
      <c r="C6494">
        <v>2007</v>
      </c>
      <c r="D6494">
        <v>4.5999999999999996</v>
      </c>
      <c r="E6494" t="s">
        <v>12</v>
      </c>
      <c r="F6494" t="s">
        <v>17</v>
      </c>
      <c r="G6494">
        <v>192632</v>
      </c>
      <c r="H6494">
        <v>2</v>
      </c>
      <c r="I6494">
        <v>3</v>
      </c>
      <c r="J6494">
        <v>8447</v>
      </c>
      <c r="K6494">
        <v>0.64676111679363435</v>
      </c>
    </row>
    <row r="6495" spans="1:11" x14ac:dyDescent="0.25">
      <c r="A6495" t="s">
        <v>33</v>
      </c>
      <c r="B6495" t="s">
        <v>34</v>
      </c>
      <c r="C6495">
        <v>2015</v>
      </c>
      <c r="D6495">
        <v>2.6</v>
      </c>
      <c r="E6495" t="s">
        <v>28</v>
      </c>
      <c r="F6495" t="s">
        <v>17</v>
      </c>
      <c r="G6495">
        <v>154031</v>
      </c>
      <c r="H6495">
        <v>4</v>
      </c>
      <c r="I6495">
        <v>1</v>
      </c>
      <c r="J6495">
        <v>9619</v>
      </c>
      <c r="K6495">
        <v>0.64705145115477614</v>
      </c>
    </row>
    <row r="6496" spans="1:11" x14ac:dyDescent="0.25">
      <c r="A6496" t="s">
        <v>20</v>
      </c>
      <c r="B6496" t="s">
        <v>42</v>
      </c>
      <c r="C6496">
        <v>2023</v>
      </c>
      <c r="D6496">
        <v>1.2</v>
      </c>
      <c r="E6496" t="s">
        <v>16</v>
      </c>
      <c r="F6496" t="s">
        <v>25</v>
      </c>
      <c r="G6496">
        <v>247175</v>
      </c>
      <c r="H6496">
        <v>4</v>
      </c>
      <c r="I6496">
        <v>1</v>
      </c>
      <c r="J6496">
        <v>8256</v>
      </c>
      <c r="K6496">
        <v>0.64713406851817545</v>
      </c>
    </row>
    <row r="6497" spans="1:11" x14ac:dyDescent="0.25">
      <c r="A6497" t="s">
        <v>20</v>
      </c>
      <c r="B6497" t="s">
        <v>50</v>
      </c>
      <c r="C6497">
        <v>2010</v>
      </c>
      <c r="D6497">
        <v>3.4</v>
      </c>
      <c r="E6497" t="s">
        <v>16</v>
      </c>
      <c r="F6497" t="s">
        <v>17</v>
      </c>
      <c r="G6497">
        <v>281978</v>
      </c>
      <c r="H6497">
        <v>3</v>
      </c>
      <c r="I6497">
        <v>2</v>
      </c>
      <c r="J6497">
        <v>7360</v>
      </c>
      <c r="K6497">
        <v>0.64718747679483335</v>
      </c>
    </row>
    <row r="6498" spans="1:11" x14ac:dyDescent="0.25">
      <c r="A6498" t="s">
        <v>20</v>
      </c>
      <c r="B6498" t="s">
        <v>21</v>
      </c>
      <c r="C6498">
        <v>2014</v>
      </c>
      <c r="D6498">
        <v>3.4</v>
      </c>
      <c r="E6498" t="s">
        <v>12</v>
      </c>
      <c r="F6498" t="s">
        <v>17</v>
      </c>
      <c r="G6498">
        <v>39460</v>
      </c>
      <c r="H6498">
        <v>3</v>
      </c>
      <c r="I6498">
        <v>2</v>
      </c>
      <c r="J6498">
        <v>12410</v>
      </c>
      <c r="K6498">
        <v>0.64721897026436814</v>
      </c>
    </row>
    <row r="6499" spans="1:11" x14ac:dyDescent="0.25">
      <c r="A6499" t="s">
        <v>18</v>
      </c>
      <c r="B6499" t="s">
        <v>19</v>
      </c>
      <c r="C6499">
        <v>2010</v>
      </c>
      <c r="D6499">
        <v>4.5</v>
      </c>
      <c r="E6499" t="s">
        <v>12</v>
      </c>
      <c r="F6499" t="s">
        <v>17</v>
      </c>
      <c r="G6499">
        <v>141286</v>
      </c>
      <c r="H6499">
        <v>4</v>
      </c>
      <c r="I6499">
        <v>1</v>
      </c>
      <c r="J6499">
        <v>10274</v>
      </c>
      <c r="K6499">
        <v>0.647353522453603</v>
      </c>
    </row>
    <row r="6500" spans="1:11" x14ac:dyDescent="0.25">
      <c r="A6500" t="s">
        <v>10</v>
      </c>
      <c r="B6500" t="s">
        <v>11</v>
      </c>
      <c r="C6500">
        <v>2001</v>
      </c>
      <c r="D6500">
        <v>4.5999999999999996</v>
      </c>
      <c r="E6500" t="s">
        <v>16</v>
      </c>
      <c r="F6500" t="s">
        <v>17</v>
      </c>
      <c r="G6500">
        <v>145289</v>
      </c>
      <c r="H6500">
        <v>5</v>
      </c>
      <c r="I6500">
        <v>4</v>
      </c>
      <c r="J6500">
        <v>8594</v>
      </c>
      <c r="K6500">
        <v>0.64740132637388881</v>
      </c>
    </row>
    <row r="6501" spans="1:11" x14ac:dyDescent="0.25">
      <c r="A6501" t="s">
        <v>23</v>
      </c>
      <c r="B6501" t="s">
        <v>38</v>
      </c>
      <c r="C6501">
        <v>2015</v>
      </c>
      <c r="D6501">
        <v>3.2</v>
      </c>
      <c r="E6501" t="s">
        <v>28</v>
      </c>
      <c r="F6501" t="s">
        <v>25</v>
      </c>
      <c r="G6501">
        <v>204013</v>
      </c>
      <c r="H6501">
        <v>4</v>
      </c>
      <c r="I6501">
        <v>5</v>
      </c>
      <c r="J6501">
        <v>7719</v>
      </c>
      <c r="K6501">
        <v>0.64746997679968876</v>
      </c>
    </row>
    <row r="6502" spans="1:11" x14ac:dyDescent="0.25">
      <c r="A6502" t="s">
        <v>29</v>
      </c>
      <c r="B6502" t="s">
        <v>30</v>
      </c>
      <c r="C6502">
        <v>2007</v>
      </c>
      <c r="D6502">
        <v>2.1</v>
      </c>
      <c r="E6502" t="s">
        <v>16</v>
      </c>
      <c r="F6502" t="s">
        <v>17</v>
      </c>
      <c r="G6502">
        <v>272168</v>
      </c>
      <c r="H6502">
        <v>2</v>
      </c>
      <c r="I6502">
        <v>5</v>
      </c>
      <c r="J6502">
        <v>5356</v>
      </c>
      <c r="K6502">
        <v>0.64774864597781967</v>
      </c>
    </row>
    <row r="6503" spans="1:11" x14ac:dyDescent="0.25">
      <c r="A6503" t="s">
        <v>10</v>
      </c>
      <c r="B6503" t="s">
        <v>48</v>
      </c>
      <c r="C6503">
        <v>2001</v>
      </c>
      <c r="D6503">
        <v>4.2</v>
      </c>
      <c r="E6503" t="s">
        <v>22</v>
      </c>
      <c r="F6503" t="s">
        <v>25</v>
      </c>
      <c r="G6503">
        <v>189692</v>
      </c>
      <c r="H6503">
        <v>3</v>
      </c>
      <c r="I6503">
        <v>5</v>
      </c>
      <c r="J6503">
        <v>6806</v>
      </c>
      <c r="K6503">
        <v>0.64777420611251779</v>
      </c>
    </row>
    <row r="6504" spans="1:11" x14ac:dyDescent="0.25">
      <c r="A6504" t="s">
        <v>26</v>
      </c>
      <c r="B6504" t="s">
        <v>32</v>
      </c>
      <c r="C6504">
        <v>2004</v>
      </c>
      <c r="D6504">
        <v>1.9</v>
      </c>
      <c r="E6504" t="s">
        <v>28</v>
      </c>
      <c r="F6504" t="s">
        <v>25</v>
      </c>
      <c r="G6504">
        <v>104826</v>
      </c>
      <c r="H6504">
        <v>3</v>
      </c>
      <c r="I6504">
        <v>2</v>
      </c>
      <c r="J6504">
        <v>5103</v>
      </c>
      <c r="K6504">
        <v>0.6479252723161395</v>
      </c>
    </row>
    <row r="6505" spans="1:11" x14ac:dyDescent="0.25">
      <c r="A6505" t="s">
        <v>20</v>
      </c>
      <c r="B6505" t="s">
        <v>50</v>
      </c>
      <c r="C6505">
        <v>2022</v>
      </c>
      <c r="D6505">
        <v>1.4</v>
      </c>
      <c r="E6505" t="s">
        <v>16</v>
      </c>
      <c r="F6505" t="s">
        <v>25</v>
      </c>
      <c r="G6505">
        <v>232385</v>
      </c>
      <c r="H6505">
        <v>2</v>
      </c>
      <c r="I6505">
        <v>4</v>
      </c>
      <c r="J6505">
        <v>8452</v>
      </c>
      <c r="K6505">
        <v>0.64795302211114048</v>
      </c>
    </row>
    <row r="6506" spans="1:11" x14ac:dyDescent="0.25">
      <c r="A6506" t="s">
        <v>23</v>
      </c>
      <c r="B6506" t="s">
        <v>45</v>
      </c>
      <c r="C6506">
        <v>2011</v>
      </c>
      <c r="D6506">
        <v>4.7</v>
      </c>
      <c r="E6506" t="s">
        <v>28</v>
      </c>
      <c r="F6506" t="s">
        <v>17</v>
      </c>
      <c r="G6506">
        <v>203960</v>
      </c>
      <c r="H6506">
        <v>5</v>
      </c>
      <c r="I6506">
        <v>3</v>
      </c>
      <c r="J6506">
        <v>9520</v>
      </c>
      <c r="K6506">
        <v>0.64801523980525533</v>
      </c>
    </row>
    <row r="6507" spans="1:11" x14ac:dyDescent="0.25">
      <c r="A6507" t="s">
        <v>23</v>
      </c>
      <c r="B6507" t="s">
        <v>45</v>
      </c>
      <c r="C6507">
        <v>2010</v>
      </c>
      <c r="D6507">
        <v>2.6</v>
      </c>
      <c r="E6507" t="s">
        <v>22</v>
      </c>
      <c r="F6507" t="s">
        <v>17</v>
      </c>
      <c r="G6507">
        <v>52378</v>
      </c>
      <c r="H6507">
        <v>3</v>
      </c>
      <c r="I6507">
        <v>1</v>
      </c>
      <c r="J6507">
        <v>12152</v>
      </c>
      <c r="K6507">
        <v>0.64805076953820606</v>
      </c>
    </row>
    <row r="6508" spans="1:11" x14ac:dyDescent="0.25">
      <c r="A6508" t="s">
        <v>18</v>
      </c>
      <c r="B6508" t="s">
        <v>54</v>
      </c>
      <c r="C6508">
        <v>2009</v>
      </c>
      <c r="D6508">
        <v>2.7</v>
      </c>
      <c r="E6508" t="s">
        <v>12</v>
      </c>
      <c r="F6508" t="s">
        <v>13</v>
      </c>
      <c r="G6508">
        <v>190357</v>
      </c>
      <c r="H6508">
        <v>4</v>
      </c>
      <c r="I6508">
        <v>5</v>
      </c>
      <c r="J6508">
        <v>5692</v>
      </c>
      <c r="K6508">
        <v>0.64806298802056339</v>
      </c>
    </row>
    <row r="6509" spans="1:11" x14ac:dyDescent="0.25">
      <c r="A6509" t="s">
        <v>33</v>
      </c>
      <c r="B6509" t="s">
        <v>55</v>
      </c>
      <c r="C6509">
        <v>2012</v>
      </c>
      <c r="D6509">
        <v>2.2000000000000002</v>
      </c>
      <c r="E6509" t="s">
        <v>28</v>
      </c>
      <c r="F6509" t="s">
        <v>25</v>
      </c>
      <c r="G6509">
        <v>296202</v>
      </c>
      <c r="H6509">
        <v>4</v>
      </c>
      <c r="I6509">
        <v>4</v>
      </c>
      <c r="J6509">
        <v>3975</v>
      </c>
      <c r="K6509">
        <v>0.64809473373703241</v>
      </c>
    </row>
    <row r="6510" spans="1:11" x14ac:dyDescent="0.25">
      <c r="A6510" t="s">
        <v>18</v>
      </c>
      <c r="B6510" t="s">
        <v>54</v>
      </c>
      <c r="C6510">
        <v>2009</v>
      </c>
      <c r="D6510">
        <v>4.4000000000000004</v>
      </c>
      <c r="E6510" t="s">
        <v>16</v>
      </c>
      <c r="F6510" t="s">
        <v>13</v>
      </c>
      <c r="G6510">
        <v>71046</v>
      </c>
      <c r="H6510">
        <v>5</v>
      </c>
      <c r="I6510">
        <v>5</v>
      </c>
      <c r="J6510">
        <v>10779</v>
      </c>
      <c r="K6510">
        <v>0.6481039139349164</v>
      </c>
    </row>
    <row r="6511" spans="1:11" x14ac:dyDescent="0.25">
      <c r="A6511" t="s">
        <v>40</v>
      </c>
      <c r="B6511" t="s">
        <v>41</v>
      </c>
      <c r="C6511">
        <v>2016</v>
      </c>
      <c r="D6511">
        <v>1.9</v>
      </c>
      <c r="E6511" t="s">
        <v>22</v>
      </c>
      <c r="F6511" t="s">
        <v>17</v>
      </c>
      <c r="G6511">
        <v>177593</v>
      </c>
      <c r="H6511">
        <v>5</v>
      </c>
      <c r="I6511">
        <v>3</v>
      </c>
      <c r="J6511">
        <v>10748</v>
      </c>
      <c r="K6511">
        <v>0.64817991581014645</v>
      </c>
    </row>
    <row r="6512" spans="1:11" x14ac:dyDescent="0.25">
      <c r="A6512" t="s">
        <v>33</v>
      </c>
      <c r="B6512" t="s">
        <v>43</v>
      </c>
      <c r="C6512">
        <v>2002</v>
      </c>
      <c r="D6512">
        <v>1.5</v>
      </c>
      <c r="E6512" t="s">
        <v>22</v>
      </c>
      <c r="F6512" t="s">
        <v>17</v>
      </c>
      <c r="G6512">
        <v>229644</v>
      </c>
      <c r="H6512">
        <v>4</v>
      </c>
      <c r="I6512">
        <v>1</v>
      </c>
      <c r="J6512">
        <v>5107</v>
      </c>
      <c r="K6512">
        <v>0.64840218838065544</v>
      </c>
    </row>
    <row r="6513" spans="1:11" x14ac:dyDescent="0.25">
      <c r="A6513" t="s">
        <v>26</v>
      </c>
      <c r="B6513" t="s">
        <v>47</v>
      </c>
      <c r="C6513">
        <v>2010</v>
      </c>
      <c r="D6513">
        <v>2.5</v>
      </c>
      <c r="E6513" t="s">
        <v>12</v>
      </c>
      <c r="F6513" t="s">
        <v>25</v>
      </c>
      <c r="G6513">
        <v>250313</v>
      </c>
      <c r="H6513">
        <v>3</v>
      </c>
      <c r="I6513">
        <v>3</v>
      </c>
      <c r="J6513">
        <v>4593</v>
      </c>
      <c r="K6513">
        <v>0.64866182609086187</v>
      </c>
    </row>
    <row r="6514" spans="1:11" x14ac:dyDescent="0.25">
      <c r="A6514" t="s">
        <v>14</v>
      </c>
      <c r="B6514" t="s">
        <v>46</v>
      </c>
      <c r="C6514">
        <v>2010</v>
      </c>
      <c r="D6514">
        <v>2.4</v>
      </c>
      <c r="E6514" t="s">
        <v>16</v>
      </c>
      <c r="F6514" t="s">
        <v>17</v>
      </c>
      <c r="G6514">
        <v>86050</v>
      </c>
      <c r="H6514">
        <v>3</v>
      </c>
      <c r="I6514">
        <v>5</v>
      </c>
      <c r="J6514">
        <v>10279</v>
      </c>
      <c r="K6514">
        <v>0.64873915664533732</v>
      </c>
    </row>
    <row r="6515" spans="1:11" x14ac:dyDescent="0.25">
      <c r="A6515" t="s">
        <v>23</v>
      </c>
      <c r="B6515" t="s">
        <v>45</v>
      </c>
      <c r="C6515">
        <v>2011</v>
      </c>
      <c r="D6515">
        <v>4.5</v>
      </c>
      <c r="E6515" t="s">
        <v>12</v>
      </c>
      <c r="F6515" t="s">
        <v>17</v>
      </c>
      <c r="G6515">
        <v>217628</v>
      </c>
      <c r="H6515">
        <v>2</v>
      </c>
      <c r="I6515">
        <v>5</v>
      </c>
      <c r="J6515">
        <v>9047</v>
      </c>
      <c r="K6515">
        <v>0.64878689871900475</v>
      </c>
    </row>
    <row r="6516" spans="1:11" x14ac:dyDescent="0.25">
      <c r="A6516" t="s">
        <v>36</v>
      </c>
      <c r="B6516" t="s">
        <v>53</v>
      </c>
      <c r="C6516">
        <v>2017</v>
      </c>
      <c r="D6516">
        <v>1.3</v>
      </c>
      <c r="E6516" t="s">
        <v>16</v>
      </c>
      <c r="F6516" t="s">
        <v>17</v>
      </c>
      <c r="G6516">
        <v>152123</v>
      </c>
      <c r="H6516">
        <v>5</v>
      </c>
      <c r="I6516">
        <v>5</v>
      </c>
      <c r="J6516">
        <v>9957</v>
      </c>
      <c r="K6516">
        <v>0.64885985069582197</v>
      </c>
    </row>
    <row r="6517" spans="1:11" x14ac:dyDescent="0.25">
      <c r="A6517" t="s">
        <v>33</v>
      </c>
      <c r="B6517" t="s">
        <v>55</v>
      </c>
      <c r="C6517">
        <v>2016</v>
      </c>
      <c r="D6517">
        <v>1.4</v>
      </c>
      <c r="E6517" t="s">
        <v>12</v>
      </c>
      <c r="F6517" t="s">
        <v>25</v>
      </c>
      <c r="G6517">
        <v>32541</v>
      </c>
      <c r="H6517">
        <v>3</v>
      </c>
      <c r="I6517">
        <v>3</v>
      </c>
      <c r="J6517">
        <v>9649</v>
      </c>
      <c r="K6517">
        <v>0.64921492144103277</v>
      </c>
    </row>
    <row r="6518" spans="1:11" x14ac:dyDescent="0.25">
      <c r="A6518" t="s">
        <v>10</v>
      </c>
      <c r="B6518" t="s">
        <v>11</v>
      </c>
      <c r="C6518">
        <v>2003</v>
      </c>
      <c r="D6518">
        <v>4.7</v>
      </c>
      <c r="E6518" t="s">
        <v>12</v>
      </c>
      <c r="F6518" t="s">
        <v>13</v>
      </c>
      <c r="G6518">
        <v>114556</v>
      </c>
      <c r="H6518">
        <v>5</v>
      </c>
      <c r="I6518">
        <v>3</v>
      </c>
      <c r="J6518">
        <v>7408</v>
      </c>
      <c r="K6518">
        <v>0.64925581318139436</v>
      </c>
    </row>
    <row r="6519" spans="1:11" x14ac:dyDescent="0.25">
      <c r="A6519" t="s">
        <v>33</v>
      </c>
      <c r="B6519" t="s">
        <v>55</v>
      </c>
      <c r="C6519">
        <v>2016</v>
      </c>
      <c r="D6519">
        <v>4.8</v>
      </c>
      <c r="E6519" t="s">
        <v>22</v>
      </c>
      <c r="F6519" t="s">
        <v>13</v>
      </c>
      <c r="G6519">
        <v>248882</v>
      </c>
      <c r="H6519">
        <v>4</v>
      </c>
      <c r="I6519">
        <v>1</v>
      </c>
      <c r="J6519">
        <v>10722</v>
      </c>
      <c r="K6519">
        <v>0.6492993705533262</v>
      </c>
    </row>
    <row r="6520" spans="1:11" x14ac:dyDescent="0.25">
      <c r="A6520" t="s">
        <v>14</v>
      </c>
      <c r="B6520" t="s">
        <v>39</v>
      </c>
      <c r="C6520">
        <v>2019</v>
      </c>
      <c r="D6520">
        <v>2.4</v>
      </c>
      <c r="E6520" t="s">
        <v>22</v>
      </c>
      <c r="F6520" t="s">
        <v>17</v>
      </c>
      <c r="G6520">
        <v>245509</v>
      </c>
      <c r="H6520">
        <v>2</v>
      </c>
      <c r="I6520">
        <v>3</v>
      </c>
      <c r="J6520">
        <v>10789</v>
      </c>
      <c r="K6520">
        <v>0.649445811192918</v>
      </c>
    </row>
    <row r="6521" spans="1:11" x14ac:dyDescent="0.25">
      <c r="A6521" t="s">
        <v>23</v>
      </c>
      <c r="B6521" t="s">
        <v>45</v>
      </c>
      <c r="C6521">
        <v>2020</v>
      </c>
      <c r="D6521">
        <v>3.3</v>
      </c>
      <c r="E6521" t="s">
        <v>12</v>
      </c>
      <c r="F6521" t="s">
        <v>17</v>
      </c>
      <c r="G6521">
        <v>262079</v>
      </c>
      <c r="H6521">
        <v>5</v>
      </c>
      <c r="I6521">
        <v>1</v>
      </c>
      <c r="J6521">
        <v>9658</v>
      </c>
      <c r="K6521">
        <v>0.64946873601970723</v>
      </c>
    </row>
    <row r="6522" spans="1:11" x14ac:dyDescent="0.25">
      <c r="A6522" t="s">
        <v>33</v>
      </c>
      <c r="B6522" t="s">
        <v>43</v>
      </c>
      <c r="C6522">
        <v>2009</v>
      </c>
      <c r="D6522">
        <v>2.6</v>
      </c>
      <c r="E6522" t="s">
        <v>12</v>
      </c>
      <c r="F6522" t="s">
        <v>25</v>
      </c>
      <c r="G6522">
        <v>22008</v>
      </c>
      <c r="H6522">
        <v>5</v>
      </c>
      <c r="I6522">
        <v>1</v>
      </c>
      <c r="J6522">
        <v>8959</v>
      </c>
      <c r="K6522">
        <v>0.64950512956248219</v>
      </c>
    </row>
    <row r="6523" spans="1:11" x14ac:dyDescent="0.25">
      <c r="A6523" t="s">
        <v>10</v>
      </c>
      <c r="B6523" t="s">
        <v>31</v>
      </c>
      <c r="C6523">
        <v>2000</v>
      </c>
      <c r="D6523">
        <v>2</v>
      </c>
      <c r="E6523" t="s">
        <v>28</v>
      </c>
      <c r="F6523" t="s">
        <v>25</v>
      </c>
      <c r="G6523">
        <v>293745</v>
      </c>
      <c r="H6523">
        <v>4</v>
      </c>
      <c r="I6523">
        <v>2</v>
      </c>
      <c r="J6523">
        <v>2000</v>
      </c>
      <c r="K6523">
        <v>0.6497078924176144</v>
      </c>
    </row>
    <row r="6524" spans="1:11" x14ac:dyDescent="0.25">
      <c r="A6524" t="s">
        <v>36</v>
      </c>
      <c r="B6524" t="s">
        <v>44</v>
      </c>
      <c r="C6524">
        <v>2015</v>
      </c>
      <c r="D6524">
        <v>2.1</v>
      </c>
      <c r="E6524" t="s">
        <v>12</v>
      </c>
      <c r="F6524" t="s">
        <v>13</v>
      </c>
      <c r="G6524">
        <v>184933</v>
      </c>
      <c r="H6524">
        <v>5</v>
      </c>
      <c r="I6524">
        <v>1</v>
      </c>
      <c r="J6524">
        <v>7001</v>
      </c>
      <c r="K6524">
        <v>0.64980070692860425</v>
      </c>
    </row>
    <row r="6525" spans="1:11" x14ac:dyDescent="0.25">
      <c r="A6525" t="s">
        <v>29</v>
      </c>
      <c r="B6525" t="s">
        <v>30</v>
      </c>
      <c r="C6525">
        <v>2006</v>
      </c>
      <c r="D6525">
        <v>1.4</v>
      </c>
      <c r="E6525" t="s">
        <v>28</v>
      </c>
      <c r="F6525" t="s">
        <v>13</v>
      </c>
      <c r="G6525">
        <v>142293</v>
      </c>
      <c r="H6525">
        <v>4</v>
      </c>
      <c r="I6525">
        <v>3</v>
      </c>
      <c r="J6525">
        <v>4454</v>
      </c>
      <c r="K6525">
        <v>0.64980126789191794</v>
      </c>
    </row>
    <row r="6526" spans="1:11" x14ac:dyDescent="0.25">
      <c r="A6526" t="s">
        <v>10</v>
      </c>
      <c r="B6526" t="s">
        <v>48</v>
      </c>
      <c r="C6526">
        <v>2020</v>
      </c>
      <c r="D6526">
        <v>1.3</v>
      </c>
      <c r="E6526" t="s">
        <v>28</v>
      </c>
      <c r="F6526" t="s">
        <v>17</v>
      </c>
      <c r="G6526">
        <v>1213</v>
      </c>
      <c r="H6526">
        <v>4</v>
      </c>
      <c r="I6526">
        <v>5</v>
      </c>
      <c r="J6526">
        <v>12875</v>
      </c>
      <c r="K6526">
        <v>0.64985706352509609</v>
      </c>
    </row>
    <row r="6527" spans="1:11" x14ac:dyDescent="0.25">
      <c r="A6527" t="s">
        <v>23</v>
      </c>
      <c r="B6527" t="s">
        <v>38</v>
      </c>
      <c r="C6527">
        <v>2000</v>
      </c>
      <c r="D6527">
        <v>1.5</v>
      </c>
      <c r="E6527" t="s">
        <v>16</v>
      </c>
      <c r="F6527" t="s">
        <v>13</v>
      </c>
      <c r="G6527">
        <v>124441</v>
      </c>
      <c r="H6527">
        <v>3</v>
      </c>
      <c r="I6527">
        <v>4</v>
      </c>
      <c r="J6527">
        <v>4111</v>
      </c>
      <c r="K6527">
        <v>0.65000621997798724</v>
      </c>
    </row>
    <row r="6528" spans="1:11" x14ac:dyDescent="0.25">
      <c r="A6528" t="s">
        <v>40</v>
      </c>
      <c r="B6528" t="s">
        <v>51</v>
      </c>
      <c r="C6528">
        <v>2016</v>
      </c>
      <c r="D6528">
        <v>1.6</v>
      </c>
      <c r="E6528" t="s">
        <v>12</v>
      </c>
      <c r="F6528" t="s">
        <v>13</v>
      </c>
      <c r="G6528">
        <v>11161</v>
      </c>
      <c r="H6528">
        <v>5</v>
      </c>
      <c r="I6528">
        <v>3</v>
      </c>
      <c r="J6528">
        <v>10276</v>
      </c>
      <c r="K6528">
        <v>0.65003843144847495</v>
      </c>
    </row>
    <row r="6529" spans="1:11" x14ac:dyDescent="0.25">
      <c r="A6529" t="s">
        <v>36</v>
      </c>
      <c r="B6529" t="s">
        <v>44</v>
      </c>
      <c r="C6529">
        <v>2015</v>
      </c>
      <c r="D6529">
        <v>3.1</v>
      </c>
      <c r="E6529" t="s">
        <v>28</v>
      </c>
      <c r="F6529" t="s">
        <v>13</v>
      </c>
      <c r="G6529">
        <v>257380</v>
      </c>
      <c r="H6529">
        <v>3</v>
      </c>
      <c r="I6529">
        <v>2</v>
      </c>
      <c r="J6529">
        <v>6552</v>
      </c>
      <c r="K6529">
        <v>0.65007436947906538</v>
      </c>
    </row>
    <row r="6530" spans="1:11" x14ac:dyDescent="0.25">
      <c r="A6530" t="s">
        <v>29</v>
      </c>
      <c r="B6530" t="s">
        <v>30</v>
      </c>
      <c r="C6530">
        <v>2007</v>
      </c>
      <c r="D6530">
        <v>2.8</v>
      </c>
      <c r="E6530" t="s">
        <v>22</v>
      </c>
      <c r="F6530" t="s">
        <v>13</v>
      </c>
      <c r="G6530">
        <v>245164</v>
      </c>
      <c r="H6530">
        <v>2</v>
      </c>
      <c r="I6530">
        <v>1</v>
      </c>
      <c r="J6530">
        <v>6096</v>
      </c>
      <c r="K6530">
        <v>0.65014285499715463</v>
      </c>
    </row>
    <row r="6531" spans="1:11" x14ac:dyDescent="0.25">
      <c r="A6531" t="s">
        <v>20</v>
      </c>
      <c r="B6531" t="s">
        <v>50</v>
      </c>
      <c r="C6531">
        <v>2004</v>
      </c>
      <c r="D6531">
        <v>2.8</v>
      </c>
      <c r="E6531" t="s">
        <v>22</v>
      </c>
      <c r="F6531" t="s">
        <v>17</v>
      </c>
      <c r="G6531">
        <v>138076</v>
      </c>
      <c r="H6531">
        <v>2</v>
      </c>
      <c r="I6531">
        <v>4</v>
      </c>
      <c r="J6531">
        <v>8838</v>
      </c>
      <c r="K6531">
        <v>0.65015442669394752</v>
      </c>
    </row>
    <row r="6532" spans="1:11" x14ac:dyDescent="0.25">
      <c r="A6532" t="s">
        <v>20</v>
      </c>
      <c r="B6532" t="s">
        <v>21</v>
      </c>
      <c r="C6532">
        <v>2002</v>
      </c>
      <c r="D6532">
        <v>3.4</v>
      </c>
      <c r="E6532" t="s">
        <v>12</v>
      </c>
      <c r="F6532" t="s">
        <v>13</v>
      </c>
      <c r="G6532">
        <v>3252</v>
      </c>
      <c r="H6532">
        <v>2</v>
      </c>
      <c r="I6532">
        <v>3</v>
      </c>
      <c r="J6532">
        <v>8034</v>
      </c>
      <c r="K6532">
        <v>0.65018328182526575</v>
      </c>
    </row>
    <row r="6533" spans="1:11" x14ac:dyDescent="0.25">
      <c r="A6533" t="s">
        <v>14</v>
      </c>
      <c r="B6533" t="s">
        <v>15</v>
      </c>
      <c r="C6533">
        <v>2009</v>
      </c>
      <c r="D6533">
        <v>3.8</v>
      </c>
      <c r="E6533" t="s">
        <v>16</v>
      </c>
      <c r="F6533" t="s">
        <v>13</v>
      </c>
      <c r="G6533">
        <v>137636</v>
      </c>
      <c r="H6533">
        <v>3</v>
      </c>
      <c r="I6533">
        <v>5</v>
      </c>
      <c r="J6533">
        <v>8847</v>
      </c>
      <c r="K6533">
        <v>0.65062698635921046</v>
      </c>
    </row>
    <row r="6534" spans="1:11" x14ac:dyDescent="0.25">
      <c r="A6534" t="s">
        <v>26</v>
      </c>
      <c r="B6534" t="s">
        <v>27</v>
      </c>
      <c r="C6534">
        <v>2002</v>
      </c>
      <c r="D6534">
        <v>4</v>
      </c>
      <c r="E6534" t="s">
        <v>16</v>
      </c>
      <c r="F6534" t="s">
        <v>13</v>
      </c>
      <c r="G6534">
        <v>239428</v>
      </c>
      <c r="H6534">
        <v>5</v>
      </c>
      <c r="I6534">
        <v>1</v>
      </c>
      <c r="J6534">
        <v>4911</v>
      </c>
      <c r="K6534">
        <v>0.65064715747661195</v>
      </c>
    </row>
    <row r="6535" spans="1:11" x14ac:dyDescent="0.25">
      <c r="A6535" t="s">
        <v>14</v>
      </c>
      <c r="B6535" t="s">
        <v>46</v>
      </c>
      <c r="C6535">
        <v>2007</v>
      </c>
      <c r="D6535">
        <v>3.5</v>
      </c>
      <c r="E6535" t="s">
        <v>12</v>
      </c>
      <c r="F6535" t="s">
        <v>17</v>
      </c>
      <c r="G6535">
        <v>37419</v>
      </c>
      <c r="H6535">
        <v>5</v>
      </c>
      <c r="I6535">
        <v>4</v>
      </c>
      <c r="J6535">
        <v>10451</v>
      </c>
      <c r="K6535">
        <v>0.65074798582660021</v>
      </c>
    </row>
    <row r="6536" spans="1:11" x14ac:dyDescent="0.25">
      <c r="A6536" t="s">
        <v>40</v>
      </c>
      <c r="B6536" t="s">
        <v>41</v>
      </c>
      <c r="C6536">
        <v>2006</v>
      </c>
      <c r="D6536">
        <v>1.3</v>
      </c>
      <c r="E6536" t="s">
        <v>16</v>
      </c>
      <c r="F6536" t="s">
        <v>17</v>
      </c>
      <c r="G6536">
        <v>172292</v>
      </c>
      <c r="H6536">
        <v>5</v>
      </c>
      <c r="I6536">
        <v>5</v>
      </c>
      <c r="J6536">
        <v>6254</v>
      </c>
      <c r="K6536">
        <v>0.65092651034371662</v>
      </c>
    </row>
    <row r="6537" spans="1:11" x14ac:dyDescent="0.25">
      <c r="A6537" t="s">
        <v>33</v>
      </c>
      <c r="B6537" t="s">
        <v>43</v>
      </c>
      <c r="C6537">
        <v>2023</v>
      </c>
      <c r="D6537">
        <v>4.0999999999999996</v>
      </c>
      <c r="E6537" t="s">
        <v>12</v>
      </c>
      <c r="F6537" t="s">
        <v>13</v>
      </c>
      <c r="G6537">
        <v>183134</v>
      </c>
      <c r="H6537">
        <v>5</v>
      </c>
      <c r="I6537">
        <v>1</v>
      </c>
      <c r="J6537">
        <v>11437</v>
      </c>
      <c r="K6537">
        <v>0.65127887057896383</v>
      </c>
    </row>
    <row r="6538" spans="1:11" x14ac:dyDescent="0.25">
      <c r="A6538" t="s">
        <v>33</v>
      </c>
      <c r="B6538" t="s">
        <v>55</v>
      </c>
      <c r="C6538">
        <v>2001</v>
      </c>
      <c r="D6538">
        <v>1.1000000000000001</v>
      </c>
      <c r="E6538" t="s">
        <v>22</v>
      </c>
      <c r="F6538" t="s">
        <v>13</v>
      </c>
      <c r="G6538">
        <v>154290</v>
      </c>
      <c r="H6538">
        <v>4</v>
      </c>
      <c r="I6538">
        <v>2</v>
      </c>
      <c r="J6538">
        <v>4414</v>
      </c>
      <c r="K6538">
        <v>0.65150510297696718</v>
      </c>
    </row>
    <row r="6539" spans="1:11" x14ac:dyDescent="0.25">
      <c r="A6539" t="s">
        <v>33</v>
      </c>
      <c r="B6539" t="s">
        <v>34</v>
      </c>
      <c r="C6539">
        <v>2011</v>
      </c>
      <c r="D6539">
        <v>4.4000000000000004</v>
      </c>
      <c r="E6539" t="s">
        <v>16</v>
      </c>
      <c r="F6539" t="s">
        <v>17</v>
      </c>
      <c r="G6539">
        <v>271772</v>
      </c>
      <c r="H6539">
        <v>2</v>
      </c>
      <c r="I6539">
        <v>4</v>
      </c>
      <c r="J6539">
        <v>8864</v>
      </c>
      <c r="K6539">
        <v>0.65150778883092575</v>
      </c>
    </row>
    <row r="6540" spans="1:11" x14ac:dyDescent="0.25">
      <c r="A6540" t="s">
        <v>29</v>
      </c>
      <c r="B6540" t="s">
        <v>35</v>
      </c>
      <c r="C6540">
        <v>2019</v>
      </c>
      <c r="D6540">
        <v>3.3</v>
      </c>
      <c r="E6540" t="s">
        <v>28</v>
      </c>
      <c r="F6540" t="s">
        <v>17</v>
      </c>
      <c r="G6540">
        <v>15599</v>
      </c>
      <c r="H6540">
        <v>5</v>
      </c>
      <c r="I6540">
        <v>3</v>
      </c>
      <c r="J6540">
        <v>14288</v>
      </c>
      <c r="K6540">
        <v>0.65152719796150249</v>
      </c>
    </row>
    <row r="6541" spans="1:11" x14ac:dyDescent="0.25">
      <c r="A6541" t="s">
        <v>10</v>
      </c>
      <c r="B6541" t="s">
        <v>31</v>
      </c>
      <c r="C6541">
        <v>2004</v>
      </c>
      <c r="D6541">
        <v>1.8</v>
      </c>
      <c r="E6541" t="s">
        <v>16</v>
      </c>
      <c r="F6541" t="s">
        <v>25</v>
      </c>
      <c r="G6541">
        <v>245544</v>
      </c>
      <c r="H6541">
        <v>3</v>
      </c>
      <c r="I6541">
        <v>5</v>
      </c>
      <c r="J6541">
        <v>3189</v>
      </c>
      <c r="K6541">
        <v>0.65160195618003269</v>
      </c>
    </row>
    <row r="6542" spans="1:11" x14ac:dyDescent="0.25">
      <c r="A6542" t="s">
        <v>23</v>
      </c>
      <c r="B6542" t="s">
        <v>24</v>
      </c>
      <c r="C6542">
        <v>2003</v>
      </c>
      <c r="D6542">
        <v>3.5</v>
      </c>
      <c r="E6542" t="s">
        <v>28</v>
      </c>
      <c r="F6542" t="s">
        <v>13</v>
      </c>
      <c r="G6542">
        <v>131830</v>
      </c>
      <c r="H6542">
        <v>4</v>
      </c>
      <c r="I6542">
        <v>5</v>
      </c>
      <c r="J6542">
        <v>5863</v>
      </c>
      <c r="K6542">
        <v>0.65161748072831349</v>
      </c>
    </row>
    <row r="6543" spans="1:11" x14ac:dyDescent="0.25">
      <c r="A6543" t="s">
        <v>26</v>
      </c>
      <c r="B6543" t="s">
        <v>27</v>
      </c>
      <c r="C6543">
        <v>2013</v>
      </c>
      <c r="D6543">
        <v>1.6</v>
      </c>
      <c r="E6543" t="s">
        <v>28</v>
      </c>
      <c r="F6543" t="s">
        <v>25</v>
      </c>
      <c r="G6543">
        <v>294269</v>
      </c>
      <c r="H6543">
        <v>5</v>
      </c>
      <c r="I6543">
        <v>3</v>
      </c>
      <c r="J6543">
        <v>3714</v>
      </c>
      <c r="K6543">
        <v>0.65168864761709466</v>
      </c>
    </row>
    <row r="6544" spans="1:11" x14ac:dyDescent="0.25">
      <c r="A6544" t="s">
        <v>20</v>
      </c>
      <c r="B6544" t="s">
        <v>50</v>
      </c>
      <c r="C6544">
        <v>2019</v>
      </c>
      <c r="D6544">
        <v>3.1</v>
      </c>
      <c r="E6544" t="s">
        <v>28</v>
      </c>
      <c r="F6544" t="s">
        <v>13</v>
      </c>
      <c r="G6544">
        <v>53753</v>
      </c>
      <c r="H6544">
        <v>5</v>
      </c>
      <c r="I6544">
        <v>4</v>
      </c>
      <c r="J6544">
        <v>11824</v>
      </c>
      <c r="K6544">
        <v>0.65169741902049694</v>
      </c>
    </row>
    <row r="6545" spans="1:11" x14ac:dyDescent="0.25">
      <c r="A6545" t="s">
        <v>33</v>
      </c>
      <c r="B6545" t="s">
        <v>55</v>
      </c>
      <c r="C6545">
        <v>2013</v>
      </c>
      <c r="D6545">
        <v>4.5999999999999996</v>
      </c>
      <c r="E6545" t="s">
        <v>28</v>
      </c>
      <c r="F6545" t="s">
        <v>17</v>
      </c>
      <c r="G6545">
        <v>183843</v>
      </c>
      <c r="H6545">
        <v>4</v>
      </c>
      <c r="I6545">
        <v>2</v>
      </c>
      <c r="J6545">
        <v>10423</v>
      </c>
      <c r="K6545">
        <v>0.65203072267438378</v>
      </c>
    </row>
    <row r="6546" spans="1:11" x14ac:dyDescent="0.25">
      <c r="A6546" t="s">
        <v>20</v>
      </c>
      <c r="B6546" t="s">
        <v>21</v>
      </c>
      <c r="C6546">
        <v>2007</v>
      </c>
      <c r="D6546">
        <v>3.8</v>
      </c>
      <c r="E6546" t="s">
        <v>16</v>
      </c>
      <c r="F6546" t="s">
        <v>25</v>
      </c>
      <c r="G6546">
        <v>92810</v>
      </c>
      <c r="H6546">
        <v>3</v>
      </c>
      <c r="I6546">
        <v>5</v>
      </c>
      <c r="J6546">
        <v>9143</v>
      </c>
      <c r="K6546">
        <v>0.65207503067961481</v>
      </c>
    </row>
    <row r="6547" spans="1:11" x14ac:dyDescent="0.25">
      <c r="A6547" t="s">
        <v>14</v>
      </c>
      <c r="B6547" t="s">
        <v>39</v>
      </c>
      <c r="C6547">
        <v>2021</v>
      </c>
      <c r="D6547">
        <v>1</v>
      </c>
      <c r="E6547" t="s">
        <v>28</v>
      </c>
      <c r="F6547" t="s">
        <v>25</v>
      </c>
      <c r="G6547">
        <v>263836</v>
      </c>
      <c r="H6547">
        <v>4</v>
      </c>
      <c r="I6547">
        <v>3</v>
      </c>
      <c r="J6547">
        <v>6123</v>
      </c>
      <c r="K6547">
        <v>0.65214264241375719</v>
      </c>
    </row>
    <row r="6548" spans="1:11" x14ac:dyDescent="0.25">
      <c r="A6548" t="s">
        <v>23</v>
      </c>
      <c r="B6548" t="s">
        <v>45</v>
      </c>
      <c r="C6548">
        <v>2005</v>
      </c>
      <c r="D6548">
        <v>1.1000000000000001</v>
      </c>
      <c r="E6548" t="s">
        <v>28</v>
      </c>
      <c r="F6548" t="s">
        <v>17</v>
      </c>
      <c r="G6548">
        <v>13832</v>
      </c>
      <c r="H6548">
        <v>3</v>
      </c>
      <c r="I6548">
        <v>3</v>
      </c>
      <c r="J6548">
        <v>7923</v>
      </c>
      <c r="K6548">
        <v>0.65219031796623483</v>
      </c>
    </row>
    <row r="6549" spans="1:11" x14ac:dyDescent="0.25">
      <c r="A6549" t="s">
        <v>33</v>
      </c>
      <c r="B6549" t="s">
        <v>43</v>
      </c>
      <c r="C6549">
        <v>2013</v>
      </c>
      <c r="D6549">
        <v>1.4</v>
      </c>
      <c r="E6549" t="s">
        <v>22</v>
      </c>
      <c r="F6549" t="s">
        <v>25</v>
      </c>
      <c r="G6549">
        <v>75066</v>
      </c>
      <c r="H6549">
        <v>4</v>
      </c>
      <c r="I6549">
        <v>5</v>
      </c>
      <c r="J6549">
        <v>9898</v>
      </c>
      <c r="K6549">
        <v>0.65236012397892462</v>
      </c>
    </row>
    <row r="6550" spans="1:11" x14ac:dyDescent="0.25">
      <c r="A6550" t="s">
        <v>33</v>
      </c>
      <c r="B6550" t="s">
        <v>34</v>
      </c>
      <c r="C6550">
        <v>2001</v>
      </c>
      <c r="D6550">
        <v>3.3</v>
      </c>
      <c r="E6550" t="s">
        <v>12</v>
      </c>
      <c r="F6550" t="s">
        <v>13</v>
      </c>
      <c r="G6550">
        <v>121660</v>
      </c>
      <c r="H6550">
        <v>3</v>
      </c>
      <c r="I6550">
        <v>3</v>
      </c>
      <c r="J6550">
        <v>5266</v>
      </c>
      <c r="K6550">
        <v>0.6523732451344173</v>
      </c>
    </row>
    <row r="6551" spans="1:11" x14ac:dyDescent="0.25">
      <c r="A6551" t="s">
        <v>10</v>
      </c>
      <c r="B6551" t="s">
        <v>48</v>
      </c>
      <c r="C6551">
        <v>2023</v>
      </c>
      <c r="D6551">
        <v>3.6</v>
      </c>
      <c r="E6551" t="s">
        <v>12</v>
      </c>
      <c r="F6551" t="s">
        <v>17</v>
      </c>
      <c r="G6551">
        <v>50457</v>
      </c>
      <c r="H6551">
        <v>2</v>
      </c>
      <c r="I6551">
        <v>4</v>
      </c>
      <c r="J6551">
        <v>15090</v>
      </c>
      <c r="K6551">
        <v>0.65237884277719227</v>
      </c>
    </row>
    <row r="6552" spans="1:11" x14ac:dyDescent="0.25">
      <c r="A6552" t="s">
        <v>10</v>
      </c>
      <c r="B6552" t="s">
        <v>48</v>
      </c>
      <c r="C6552">
        <v>2006</v>
      </c>
      <c r="D6552">
        <v>3.3</v>
      </c>
      <c r="E6552" t="s">
        <v>22</v>
      </c>
      <c r="F6552" t="s">
        <v>25</v>
      </c>
      <c r="G6552">
        <v>30141</v>
      </c>
      <c r="H6552">
        <v>3</v>
      </c>
      <c r="I6552">
        <v>5</v>
      </c>
      <c r="J6552">
        <v>10597</v>
      </c>
      <c r="K6552">
        <v>0.65264291671280483</v>
      </c>
    </row>
    <row r="6553" spans="1:11" x14ac:dyDescent="0.25">
      <c r="A6553" t="s">
        <v>26</v>
      </c>
      <c r="B6553" t="s">
        <v>32</v>
      </c>
      <c r="C6553">
        <v>2021</v>
      </c>
      <c r="D6553">
        <v>2.1</v>
      </c>
      <c r="E6553" t="s">
        <v>28</v>
      </c>
      <c r="F6553" t="s">
        <v>13</v>
      </c>
      <c r="G6553">
        <v>289967</v>
      </c>
      <c r="H6553">
        <v>4</v>
      </c>
      <c r="I6553">
        <v>3</v>
      </c>
      <c r="J6553">
        <v>6700</v>
      </c>
      <c r="K6553">
        <v>0.65273163636152232</v>
      </c>
    </row>
    <row r="6554" spans="1:11" x14ac:dyDescent="0.25">
      <c r="A6554" t="s">
        <v>40</v>
      </c>
      <c r="B6554" t="s">
        <v>49</v>
      </c>
      <c r="C6554">
        <v>2014</v>
      </c>
      <c r="D6554">
        <v>4.5</v>
      </c>
      <c r="E6554" t="s">
        <v>22</v>
      </c>
      <c r="F6554" t="s">
        <v>17</v>
      </c>
      <c r="G6554">
        <v>291598</v>
      </c>
      <c r="H6554">
        <v>4</v>
      </c>
      <c r="I6554">
        <v>4</v>
      </c>
      <c r="J6554">
        <v>10468</v>
      </c>
      <c r="K6554">
        <v>0.65277938542186997</v>
      </c>
    </row>
    <row r="6555" spans="1:11" x14ac:dyDescent="0.25">
      <c r="A6555" t="s">
        <v>33</v>
      </c>
      <c r="B6555" t="s">
        <v>34</v>
      </c>
      <c r="C6555">
        <v>2002</v>
      </c>
      <c r="D6555">
        <v>1.3</v>
      </c>
      <c r="E6555" t="s">
        <v>22</v>
      </c>
      <c r="F6555" t="s">
        <v>13</v>
      </c>
      <c r="G6555">
        <v>139052</v>
      </c>
      <c r="H6555">
        <v>3</v>
      </c>
      <c r="I6555">
        <v>2</v>
      </c>
      <c r="J6555">
        <v>5218</v>
      </c>
      <c r="K6555">
        <v>0.65302574960624182</v>
      </c>
    </row>
    <row r="6556" spans="1:11" x14ac:dyDescent="0.25">
      <c r="A6556" t="s">
        <v>10</v>
      </c>
      <c r="B6556" t="s">
        <v>11</v>
      </c>
      <c r="C6556">
        <v>2002</v>
      </c>
      <c r="D6556">
        <v>2.2999999999999998</v>
      </c>
      <c r="E6556" t="s">
        <v>12</v>
      </c>
      <c r="F6556" t="s">
        <v>25</v>
      </c>
      <c r="G6556">
        <v>90184</v>
      </c>
      <c r="H6556">
        <v>3</v>
      </c>
      <c r="I6556">
        <v>2</v>
      </c>
      <c r="J6556">
        <v>5196</v>
      </c>
      <c r="K6556">
        <v>0.65320717058961641</v>
      </c>
    </row>
    <row r="6557" spans="1:11" x14ac:dyDescent="0.25">
      <c r="A6557" t="s">
        <v>14</v>
      </c>
      <c r="B6557" t="s">
        <v>46</v>
      </c>
      <c r="C6557">
        <v>2005</v>
      </c>
      <c r="D6557">
        <v>4.5999999999999996</v>
      </c>
      <c r="E6557" t="s">
        <v>12</v>
      </c>
      <c r="F6557" t="s">
        <v>17</v>
      </c>
      <c r="G6557">
        <v>66725</v>
      </c>
      <c r="H6557">
        <v>5</v>
      </c>
      <c r="I6557">
        <v>3</v>
      </c>
      <c r="J6557">
        <v>10365</v>
      </c>
      <c r="K6557">
        <v>0.6532328753548321</v>
      </c>
    </row>
    <row r="6558" spans="1:11" x14ac:dyDescent="0.25">
      <c r="A6558" t="s">
        <v>23</v>
      </c>
      <c r="B6558" t="s">
        <v>24</v>
      </c>
      <c r="C6558">
        <v>2014</v>
      </c>
      <c r="D6558">
        <v>1.1000000000000001</v>
      </c>
      <c r="E6558" t="s">
        <v>28</v>
      </c>
      <c r="F6558" t="s">
        <v>25</v>
      </c>
      <c r="G6558">
        <v>113145</v>
      </c>
      <c r="H6558">
        <v>3</v>
      </c>
      <c r="I6558">
        <v>5</v>
      </c>
      <c r="J6558">
        <v>7137</v>
      </c>
      <c r="K6558">
        <v>0.65325683731135742</v>
      </c>
    </row>
    <row r="6559" spans="1:11" x14ac:dyDescent="0.25">
      <c r="A6559" t="s">
        <v>14</v>
      </c>
      <c r="B6559" t="s">
        <v>15</v>
      </c>
      <c r="C6559">
        <v>2014</v>
      </c>
      <c r="D6559">
        <v>4.5999999999999996</v>
      </c>
      <c r="E6559" t="s">
        <v>28</v>
      </c>
      <c r="F6559" t="s">
        <v>25</v>
      </c>
      <c r="G6559">
        <v>136120</v>
      </c>
      <c r="H6559">
        <v>2</v>
      </c>
      <c r="I6559">
        <v>1</v>
      </c>
      <c r="J6559">
        <v>10177</v>
      </c>
      <c r="K6559">
        <v>0.65345760746347714</v>
      </c>
    </row>
    <row r="6560" spans="1:11" x14ac:dyDescent="0.25">
      <c r="A6560" t="s">
        <v>33</v>
      </c>
      <c r="B6560" t="s">
        <v>43</v>
      </c>
      <c r="C6560">
        <v>2021</v>
      </c>
      <c r="D6560">
        <v>2.7</v>
      </c>
      <c r="E6560" t="s">
        <v>22</v>
      </c>
      <c r="F6560" t="s">
        <v>13</v>
      </c>
      <c r="G6560">
        <v>169493</v>
      </c>
      <c r="H6560">
        <v>2</v>
      </c>
      <c r="I6560">
        <v>2</v>
      </c>
      <c r="J6560">
        <v>11710</v>
      </c>
      <c r="K6560">
        <v>0.65353377280911573</v>
      </c>
    </row>
    <row r="6561" spans="1:11" x14ac:dyDescent="0.25">
      <c r="A6561" t="s">
        <v>10</v>
      </c>
      <c r="B6561" t="s">
        <v>48</v>
      </c>
      <c r="C6561">
        <v>2018</v>
      </c>
      <c r="D6561">
        <v>2</v>
      </c>
      <c r="E6561" t="s">
        <v>12</v>
      </c>
      <c r="F6561" t="s">
        <v>13</v>
      </c>
      <c r="G6561">
        <v>55996</v>
      </c>
      <c r="H6561">
        <v>4</v>
      </c>
      <c r="I6561">
        <v>5</v>
      </c>
      <c r="J6561">
        <v>10380</v>
      </c>
      <c r="K6561">
        <v>0.65363880059371338</v>
      </c>
    </row>
    <row r="6562" spans="1:11" x14ac:dyDescent="0.25">
      <c r="A6562" t="s">
        <v>40</v>
      </c>
      <c r="B6562" t="s">
        <v>51</v>
      </c>
      <c r="C6562">
        <v>2016</v>
      </c>
      <c r="D6562">
        <v>2</v>
      </c>
      <c r="E6562" t="s">
        <v>12</v>
      </c>
      <c r="F6562" t="s">
        <v>13</v>
      </c>
      <c r="G6562">
        <v>246034</v>
      </c>
      <c r="H6562">
        <v>2</v>
      </c>
      <c r="I6562">
        <v>5</v>
      </c>
      <c r="J6562">
        <v>5979</v>
      </c>
      <c r="K6562">
        <v>0.65373977659948324</v>
      </c>
    </row>
    <row r="6563" spans="1:11" x14ac:dyDescent="0.25">
      <c r="A6563" t="s">
        <v>23</v>
      </c>
      <c r="B6563" t="s">
        <v>38</v>
      </c>
      <c r="C6563">
        <v>2023</v>
      </c>
      <c r="D6563">
        <v>1.1000000000000001</v>
      </c>
      <c r="E6563" t="s">
        <v>16</v>
      </c>
      <c r="F6563" t="s">
        <v>13</v>
      </c>
      <c r="G6563">
        <v>240749</v>
      </c>
      <c r="H6563">
        <v>2</v>
      </c>
      <c r="I6563">
        <v>5</v>
      </c>
      <c r="J6563">
        <v>8285</v>
      </c>
      <c r="K6563">
        <v>0.65378930755809928</v>
      </c>
    </row>
    <row r="6564" spans="1:11" x14ac:dyDescent="0.25">
      <c r="A6564" t="s">
        <v>10</v>
      </c>
      <c r="B6564" t="s">
        <v>48</v>
      </c>
      <c r="C6564">
        <v>2019</v>
      </c>
      <c r="D6564">
        <v>3.3</v>
      </c>
      <c r="E6564" t="s">
        <v>12</v>
      </c>
      <c r="F6564" t="s">
        <v>17</v>
      </c>
      <c r="G6564">
        <v>186490</v>
      </c>
      <c r="H6564">
        <v>5</v>
      </c>
      <c r="I6564">
        <v>1</v>
      </c>
      <c r="J6564">
        <v>10870</v>
      </c>
      <c r="K6564">
        <v>0.65387361645135011</v>
      </c>
    </row>
    <row r="6565" spans="1:11" x14ac:dyDescent="0.25">
      <c r="A6565" t="s">
        <v>23</v>
      </c>
      <c r="B6565" t="s">
        <v>38</v>
      </c>
      <c r="C6565">
        <v>2010</v>
      </c>
      <c r="D6565">
        <v>4.0999999999999996</v>
      </c>
      <c r="E6565" t="s">
        <v>16</v>
      </c>
      <c r="F6565" t="s">
        <v>17</v>
      </c>
      <c r="G6565">
        <v>45971</v>
      </c>
      <c r="H6565">
        <v>2</v>
      </c>
      <c r="I6565">
        <v>5</v>
      </c>
      <c r="J6565">
        <v>12780</v>
      </c>
      <c r="K6565">
        <v>0.65412930439737738</v>
      </c>
    </row>
    <row r="6566" spans="1:11" x14ac:dyDescent="0.25">
      <c r="A6566" t="s">
        <v>10</v>
      </c>
      <c r="B6566" t="s">
        <v>48</v>
      </c>
      <c r="C6566">
        <v>2011</v>
      </c>
      <c r="D6566">
        <v>2.9</v>
      </c>
      <c r="E6566" t="s">
        <v>28</v>
      </c>
      <c r="F6566" t="s">
        <v>17</v>
      </c>
      <c r="G6566">
        <v>137771</v>
      </c>
      <c r="H6566">
        <v>2</v>
      </c>
      <c r="I6566">
        <v>2</v>
      </c>
      <c r="J6566">
        <v>9044</v>
      </c>
      <c r="K6566">
        <v>0.65422871684070738</v>
      </c>
    </row>
    <row r="6567" spans="1:11" x14ac:dyDescent="0.25">
      <c r="A6567" t="s">
        <v>20</v>
      </c>
      <c r="B6567" t="s">
        <v>42</v>
      </c>
      <c r="C6567">
        <v>2019</v>
      </c>
      <c r="D6567">
        <v>3.2</v>
      </c>
      <c r="E6567" t="s">
        <v>28</v>
      </c>
      <c r="F6567" t="s">
        <v>17</v>
      </c>
      <c r="G6567">
        <v>60084</v>
      </c>
      <c r="H6567">
        <v>3</v>
      </c>
      <c r="I6567">
        <v>2</v>
      </c>
      <c r="J6567">
        <v>13298</v>
      </c>
      <c r="K6567">
        <v>0.65435742287041121</v>
      </c>
    </row>
    <row r="6568" spans="1:11" x14ac:dyDescent="0.25">
      <c r="A6568" t="s">
        <v>33</v>
      </c>
      <c r="B6568" t="s">
        <v>43</v>
      </c>
      <c r="C6568">
        <v>2013</v>
      </c>
      <c r="D6568">
        <v>2.4</v>
      </c>
      <c r="E6568" t="s">
        <v>22</v>
      </c>
      <c r="F6568" t="s">
        <v>13</v>
      </c>
      <c r="G6568">
        <v>258931</v>
      </c>
      <c r="H6568">
        <v>2</v>
      </c>
      <c r="I6568">
        <v>3</v>
      </c>
      <c r="J6568">
        <v>7221</v>
      </c>
      <c r="K6568">
        <v>0.65441190712367958</v>
      </c>
    </row>
    <row r="6569" spans="1:11" x14ac:dyDescent="0.25">
      <c r="A6569" t="s">
        <v>18</v>
      </c>
      <c r="B6569" t="s">
        <v>54</v>
      </c>
      <c r="C6569">
        <v>2019</v>
      </c>
      <c r="D6569">
        <v>3</v>
      </c>
      <c r="E6569" t="s">
        <v>12</v>
      </c>
      <c r="F6569" t="s">
        <v>17</v>
      </c>
      <c r="G6569">
        <v>186644</v>
      </c>
      <c r="H6569">
        <v>4</v>
      </c>
      <c r="I6569">
        <v>2</v>
      </c>
      <c r="J6569">
        <v>10567</v>
      </c>
      <c r="K6569">
        <v>0.65449192556550895</v>
      </c>
    </row>
    <row r="6570" spans="1:11" x14ac:dyDescent="0.25">
      <c r="A6570" t="s">
        <v>36</v>
      </c>
      <c r="B6570" t="s">
        <v>53</v>
      </c>
      <c r="C6570">
        <v>2007</v>
      </c>
      <c r="D6570">
        <v>1.2</v>
      </c>
      <c r="E6570" t="s">
        <v>28</v>
      </c>
      <c r="F6570" t="s">
        <v>25</v>
      </c>
      <c r="G6570">
        <v>7553</v>
      </c>
      <c r="H6570">
        <v>2</v>
      </c>
      <c r="I6570">
        <v>3</v>
      </c>
      <c r="J6570">
        <v>7248</v>
      </c>
      <c r="K6570">
        <v>0.65453845466209359</v>
      </c>
    </row>
    <row r="6571" spans="1:11" x14ac:dyDescent="0.25">
      <c r="A6571" t="s">
        <v>40</v>
      </c>
      <c r="B6571" t="s">
        <v>49</v>
      </c>
      <c r="C6571">
        <v>2022</v>
      </c>
      <c r="D6571">
        <v>1.7</v>
      </c>
      <c r="E6571" t="s">
        <v>12</v>
      </c>
      <c r="F6571" t="s">
        <v>17</v>
      </c>
      <c r="G6571">
        <v>130630</v>
      </c>
      <c r="H6571">
        <v>5</v>
      </c>
      <c r="I6571">
        <v>4</v>
      </c>
      <c r="J6571">
        <v>11287</v>
      </c>
      <c r="K6571">
        <v>0.6545626061229638</v>
      </c>
    </row>
    <row r="6572" spans="1:11" x14ac:dyDescent="0.25">
      <c r="A6572" t="s">
        <v>14</v>
      </c>
      <c r="B6572" t="s">
        <v>46</v>
      </c>
      <c r="C6572">
        <v>2015</v>
      </c>
      <c r="D6572">
        <v>1.3</v>
      </c>
      <c r="E6572" t="s">
        <v>12</v>
      </c>
      <c r="F6572" t="s">
        <v>17</v>
      </c>
      <c r="G6572">
        <v>282191</v>
      </c>
      <c r="H6572">
        <v>2</v>
      </c>
      <c r="I6572">
        <v>4</v>
      </c>
      <c r="J6572">
        <v>5756</v>
      </c>
      <c r="K6572">
        <v>0.65463421437948532</v>
      </c>
    </row>
    <row r="6573" spans="1:11" x14ac:dyDescent="0.25">
      <c r="A6573" t="s">
        <v>40</v>
      </c>
      <c r="B6573" t="s">
        <v>41</v>
      </c>
      <c r="C6573">
        <v>2013</v>
      </c>
      <c r="D6573">
        <v>4.5</v>
      </c>
      <c r="E6573" t="s">
        <v>22</v>
      </c>
      <c r="F6573" t="s">
        <v>17</v>
      </c>
      <c r="G6573">
        <v>17331</v>
      </c>
      <c r="H6573">
        <v>2</v>
      </c>
      <c r="I6573">
        <v>3</v>
      </c>
      <c r="J6573">
        <v>15653</v>
      </c>
      <c r="K6573">
        <v>0.65468742639440058</v>
      </c>
    </row>
    <row r="6574" spans="1:11" x14ac:dyDescent="0.25">
      <c r="A6574" t="s">
        <v>36</v>
      </c>
      <c r="B6574" t="s">
        <v>37</v>
      </c>
      <c r="C6574">
        <v>2005</v>
      </c>
      <c r="D6574">
        <v>1.8</v>
      </c>
      <c r="E6574" t="s">
        <v>12</v>
      </c>
      <c r="F6574" t="s">
        <v>17</v>
      </c>
      <c r="G6574">
        <v>98755</v>
      </c>
      <c r="H6574">
        <v>4</v>
      </c>
      <c r="I6574">
        <v>3</v>
      </c>
      <c r="J6574">
        <v>6924</v>
      </c>
      <c r="K6574">
        <v>0.6547302034149266</v>
      </c>
    </row>
    <row r="6575" spans="1:11" x14ac:dyDescent="0.25">
      <c r="A6575" t="s">
        <v>33</v>
      </c>
      <c r="B6575" t="s">
        <v>55</v>
      </c>
      <c r="C6575">
        <v>2002</v>
      </c>
      <c r="D6575">
        <v>2.7</v>
      </c>
      <c r="E6575" t="s">
        <v>12</v>
      </c>
      <c r="F6575" t="s">
        <v>17</v>
      </c>
      <c r="G6575">
        <v>3714</v>
      </c>
      <c r="H6575">
        <v>2</v>
      </c>
      <c r="I6575">
        <v>4</v>
      </c>
      <c r="J6575">
        <v>8825</v>
      </c>
      <c r="K6575">
        <v>0.65486066467284088</v>
      </c>
    </row>
    <row r="6576" spans="1:11" x14ac:dyDescent="0.25">
      <c r="A6576" t="s">
        <v>23</v>
      </c>
      <c r="B6576" t="s">
        <v>24</v>
      </c>
      <c r="C6576">
        <v>2007</v>
      </c>
      <c r="D6576">
        <v>4.5999999999999996</v>
      </c>
      <c r="E6576" t="s">
        <v>22</v>
      </c>
      <c r="F6576" t="s">
        <v>25</v>
      </c>
      <c r="G6576">
        <v>62688</v>
      </c>
      <c r="H6576">
        <v>3</v>
      </c>
      <c r="I6576">
        <v>4</v>
      </c>
      <c r="J6576">
        <v>11546</v>
      </c>
      <c r="K6576">
        <v>0.65490891961868591</v>
      </c>
    </row>
    <row r="6577" spans="1:11" x14ac:dyDescent="0.25">
      <c r="A6577" t="s">
        <v>36</v>
      </c>
      <c r="B6577" t="s">
        <v>53</v>
      </c>
      <c r="C6577">
        <v>2020</v>
      </c>
      <c r="D6577">
        <v>4.8</v>
      </c>
      <c r="E6577" t="s">
        <v>12</v>
      </c>
      <c r="F6577" t="s">
        <v>17</v>
      </c>
      <c r="G6577">
        <v>163682</v>
      </c>
      <c r="H6577">
        <v>2</v>
      </c>
      <c r="I6577">
        <v>3</v>
      </c>
      <c r="J6577">
        <v>13126</v>
      </c>
      <c r="K6577">
        <v>0.65494121635884339</v>
      </c>
    </row>
    <row r="6578" spans="1:11" x14ac:dyDescent="0.25">
      <c r="A6578" t="s">
        <v>29</v>
      </c>
      <c r="B6578" t="s">
        <v>30</v>
      </c>
      <c r="C6578">
        <v>2006</v>
      </c>
      <c r="D6578">
        <v>3</v>
      </c>
      <c r="E6578" t="s">
        <v>22</v>
      </c>
      <c r="F6578" t="s">
        <v>25</v>
      </c>
      <c r="G6578">
        <v>164498</v>
      </c>
      <c r="H6578">
        <v>3</v>
      </c>
      <c r="I6578">
        <v>5</v>
      </c>
      <c r="J6578">
        <v>7610</v>
      </c>
      <c r="K6578">
        <v>0.65496728939561311</v>
      </c>
    </row>
    <row r="6579" spans="1:11" x14ac:dyDescent="0.25">
      <c r="A6579" t="s">
        <v>18</v>
      </c>
      <c r="B6579" t="s">
        <v>19</v>
      </c>
      <c r="C6579">
        <v>2009</v>
      </c>
      <c r="D6579">
        <v>1.4</v>
      </c>
      <c r="E6579" t="s">
        <v>28</v>
      </c>
      <c r="F6579" t="s">
        <v>25</v>
      </c>
      <c r="G6579">
        <v>195977</v>
      </c>
      <c r="H6579">
        <v>3</v>
      </c>
      <c r="I6579">
        <v>5</v>
      </c>
      <c r="J6579">
        <v>4280</v>
      </c>
      <c r="K6579">
        <v>0.6549954113810591</v>
      </c>
    </row>
    <row r="6580" spans="1:11" x14ac:dyDescent="0.25">
      <c r="A6580" t="s">
        <v>10</v>
      </c>
      <c r="B6580" t="s">
        <v>11</v>
      </c>
      <c r="C6580">
        <v>2008</v>
      </c>
      <c r="D6580">
        <v>4.9000000000000004</v>
      </c>
      <c r="E6580" t="s">
        <v>12</v>
      </c>
      <c r="F6580" t="s">
        <v>25</v>
      </c>
      <c r="G6580">
        <v>160271</v>
      </c>
      <c r="H6580">
        <v>2</v>
      </c>
      <c r="I6580">
        <v>2</v>
      </c>
      <c r="J6580">
        <v>8194</v>
      </c>
      <c r="K6580">
        <v>0.6550404755123177</v>
      </c>
    </row>
    <row r="6581" spans="1:11" x14ac:dyDescent="0.25">
      <c r="A6581" t="s">
        <v>23</v>
      </c>
      <c r="B6581" t="s">
        <v>24</v>
      </c>
      <c r="C6581">
        <v>2000</v>
      </c>
      <c r="D6581">
        <v>4</v>
      </c>
      <c r="E6581" t="s">
        <v>16</v>
      </c>
      <c r="F6581" t="s">
        <v>13</v>
      </c>
      <c r="G6581">
        <v>237232</v>
      </c>
      <c r="H6581">
        <v>4</v>
      </c>
      <c r="I6581">
        <v>5</v>
      </c>
      <c r="J6581">
        <v>4355</v>
      </c>
      <c r="K6581">
        <v>0.65504913119244024</v>
      </c>
    </row>
    <row r="6582" spans="1:11" x14ac:dyDescent="0.25">
      <c r="A6582" t="s">
        <v>18</v>
      </c>
      <c r="B6582" t="s">
        <v>52</v>
      </c>
      <c r="C6582">
        <v>2010</v>
      </c>
      <c r="D6582">
        <v>3</v>
      </c>
      <c r="E6582" t="s">
        <v>22</v>
      </c>
      <c r="F6582" t="s">
        <v>25</v>
      </c>
      <c r="G6582">
        <v>145664</v>
      </c>
      <c r="H6582">
        <v>3</v>
      </c>
      <c r="I6582">
        <v>4</v>
      </c>
      <c r="J6582">
        <v>9186</v>
      </c>
      <c r="K6582">
        <v>0.65508306013449924</v>
      </c>
    </row>
    <row r="6583" spans="1:11" x14ac:dyDescent="0.25">
      <c r="A6583" t="s">
        <v>10</v>
      </c>
      <c r="B6583" t="s">
        <v>31</v>
      </c>
      <c r="C6583">
        <v>2011</v>
      </c>
      <c r="D6583">
        <v>1.5</v>
      </c>
      <c r="E6583" t="s">
        <v>12</v>
      </c>
      <c r="F6583" t="s">
        <v>25</v>
      </c>
      <c r="G6583">
        <v>72356</v>
      </c>
      <c r="H6583">
        <v>2</v>
      </c>
      <c r="I6583">
        <v>5</v>
      </c>
      <c r="J6583">
        <v>7452</v>
      </c>
      <c r="K6583">
        <v>0.65533053165191835</v>
      </c>
    </row>
    <row r="6584" spans="1:11" x14ac:dyDescent="0.25">
      <c r="A6584" t="s">
        <v>14</v>
      </c>
      <c r="B6584" t="s">
        <v>39</v>
      </c>
      <c r="C6584">
        <v>2003</v>
      </c>
      <c r="D6584">
        <v>3.3</v>
      </c>
      <c r="E6584" t="s">
        <v>16</v>
      </c>
      <c r="F6584" t="s">
        <v>17</v>
      </c>
      <c r="G6584">
        <v>100141</v>
      </c>
      <c r="H6584">
        <v>2</v>
      </c>
      <c r="I6584">
        <v>3</v>
      </c>
      <c r="J6584">
        <v>8797</v>
      </c>
      <c r="K6584">
        <v>0.65540601061583803</v>
      </c>
    </row>
    <row r="6585" spans="1:11" x14ac:dyDescent="0.25">
      <c r="A6585" t="s">
        <v>23</v>
      </c>
      <c r="B6585" t="s">
        <v>45</v>
      </c>
      <c r="C6585">
        <v>2010</v>
      </c>
      <c r="D6585">
        <v>1.6</v>
      </c>
      <c r="E6585" t="s">
        <v>16</v>
      </c>
      <c r="F6585" t="s">
        <v>17</v>
      </c>
      <c r="G6585">
        <v>255550</v>
      </c>
      <c r="H6585">
        <v>5</v>
      </c>
      <c r="I6585">
        <v>4</v>
      </c>
      <c r="J6585">
        <v>6089</v>
      </c>
      <c r="K6585">
        <v>0.65542428417520948</v>
      </c>
    </row>
    <row r="6586" spans="1:11" x14ac:dyDescent="0.25">
      <c r="A6586" t="s">
        <v>40</v>
      </c>
      <c r="B6586" t="s">
        <v>41</v>
      </c>
      <c r="C6586">
        <v>2009</v>
      </c>
      <c r="D6586">
        <v>1.2</v>
      </c>
      <c r="E6586" t="s">
        <v>22</v>
      </c>
      <c r="F6586" t="s">
        <v>25</v>
      </c>
      <c r="G6586">
        <v>128204</v>
      </c>
      <c r="H6586">
        <v>5</v>
      </c>
      <c r="I6586">
        <v>3</v>
      </c>
      <c r="J6586">
        <v>7435</v>
      </c>
      <c r="K6586">
        <v>0.65552220521061355</v>
      </c>
    </row>
    <row r="6587" spans="1:11" x14ac:dyDescent="0.25">
      <c r="A6587" t="s">
        <v>33</v>
      </c>
      <c r="B6587" t="s">
        <v>55</v>
      </c>
      <c r="C6587">
        <v>2014</v>
      </c>
      <c r="D6587">
        <v>4</v>
      </c>
      <c r="E6587" t="s">
        <v>28</v>
      </c>
      <c r="F6587" t="s">
        <v>17</v>
      </c>
      <c r="G6587">
        <v>98093</v>
      </c>
      <c r="H6587">
        <v>3</v>
      </c>
      <c r="I6587">
        <v>5</v>
      </c>
      <c r="J6587">
        <v>11838</v>
      </c>
      <c r="K6587">
        <v>0.65559489874840771</v>
      </c>
    </row>
    <row r="6588" spans="1:11" x14ac:dyDescent="0.25">
      <c r="A6588" t="s">
        <v>10</v>
      </c>
      <c r="B6588" t="s">
        <v>31</v>
      </c>
      <c r="C6588">
        <v>2003</v>
      </c>
      <c r="D6588">
        <v>3.4</v>
      </c>
      <c r="E6588" t="s">
        <v>12</v>
      </c>
      <c r="F6588" t="s">
        <v>13</v>
      </c>
      <c r="G6588">
        <v>134949</v>
      </c>
      <c r="H6588">
        <v>2</v>
      </c>
      <c r="I6588">
        <v>2</v>
      </c>
      <c r="J6588">
        <v>5701</v>
      </c>
      <c r="K6588">
        <v>0.65564895189375594</v>
      </c>
    </row>
    <row r="6589" spans="1:11" x14ac:dyDescent="0.25">
      <c r="A6589" t="s">
        <v>10</v>
      </c>
      <c r="B6589" t="s">
        <v>48</v>
      </c>
      <c r="C6589">
        <v>2002</v>
      </c>
      <c r="D6589">
        <v>2.7</v>
      </c>
      <c r="E6589" t="s">
        <v>12</v>
      </c>
      <c r="F6589" t="s">
        <v>17</v>
      </c>
      <c r="G6589">
        <v>293857</v>
      </c>
      <c r="H6589">
        <v>5</v>
      </c>
      <c r="I6589">
        <v>5</v>
      </c>
      <c r="J6589">
        <v>3022</v>
      </c>
      <c r="K6589">
        <v>0.65587432500077192</v>
      </c>
    </row>
    <row r="6590" spans="1:11" x14ac:dyDescent="0.25">
      <c r="A6590" t="s">
        <v>26</v>
      </c>
      <c r="B6590" t="s">
        <v>27</v>
      </c>
      <c r="C6590">
        <v>2006</v>
      </c>
      <c r="D6590">
        <v>1.3</v>
      </c>
      <c r="E6590" t="s">
        <v>28</v>
      </c>
      <c r="F6590" t="s">
        <v>13</v>
      </c>
      <c r="G6590">
        <v>151379</v>
      </c>
      <c r="H6590">
        <v>2</v>
      </c>
      <c r="I6590">
        <v>2</v>
      </c>
      <c r="J6590">
        <v>4172</v>
      </c>
      <c r="K6590">
        <v>0.65593508267976786</v>
      </c>
    </row>
    <row r="6591" spans="1:11" x14ac:dyDescent="0.25">
      <c r="A6591" t="s">
        <v>23</v>
      </c>
      <c r="B6591" t="s">
        <v>38</v>
      </c>
      <c r="C6591">
        <v>2015</v>
      </c>
      <c r="D6591">
        <v>5</v>
      </c>
      <c r="E6591" t="s">
        <v>12</v>
      </c>
      <c r="F6591" t="s">
        <v>25</v>
      </c>
      <c r="G6591">
        <v>69099</v>
      </c>
      <c r="H6591">
        <v>5</v>
      </c>
      <c r="I6591">
        <v>3</v>
      </c>
      <c r="J6591">
        <v>12218</v>
      </c>
      <c r="K6591">
        <v>0.65609432040017712</v>
      </c>
    </row>
    <row r="6592" spans="1:11" x14ac:dyDescent="0.25">
      <c r="A6592" t="s">
        <v>33</v>
      </c>
      <c r="B6592" t="s">
        <v>34</v>
      </c>
      <c r="C6592">
        <v>2019</v>
      </c>
      <c r="D6592">
        <v>2.2999999999999998</v>
      </c>
      <c r="E6592" t="s">
        <v>16</v>
      </c>
      <c r="F6592" t="s">
        <v>25</v>
      </c>
      <c r="G6592">
        <v>270864</v>
      </c>
      <c r="H6592">
        <v>2</v>
      </c>
      <c r="I6592">
        <v>1</v>
      </c>
      <c r="J6592">
        <v>7682</v>
      </c>
      <c r="K6592">
        <v>0.656137170141737</v>
      </c>
    </row>
    <row r="6593" spans="1:11" x14ac:dyDescent="0.25">
      <c r="A6593" t="s">
        <v>14</v>
      </c>
      <c r="B6593" t="s">
        <v>15</v>
      </c>
      <c r="C6593">
        <v>2004</v>
      </c>
      <c r="D6593">
        <v>2</v>
      </c>
      <c r="E6593" t="s">
        <v>22</v>
      </c>
      <c r="F6593" t="s">
        <v>17</v>
      </c>
      <c r="G6593">
        <v>218600</v>
      </c>
      <c r="H6593">
        <v>2</v>
      </c>
      <c r="I6593">
        <v>1</v>
      </c>
      <c r="J6593">
        <v>6428</v>
      </c>
      <c r="K6593">
        <v>0.6561989567843749</v>
      </c>
    </row>
    <row r="6594" spans="1:11" x14ac:dyDescent="0.25">
      <c r="A6594" t="s">
        <v>18</v>
      </c>
      <c r="B6594" t="s">
        <v>52</v>
      </c>
      <c r="C6594">
        <v>2020</v>
      </c>
      <c r="D6594">
        <v>2.2000000000000002</v>
      </c>
      <c r="E6594" t="s">
        <v>16</v>
      </c>
      <c r="F6594" t="s">
        <v>17</v>
      </c>
      <c r="G6594">
        <v>10108</v>
      </c>
      <c r="H6594">
        <v>4</v>
      </c>
      <c r="I6594">
        <v>4</v>
      </c>
      <c r="J6594">
        <v>14597</v>
      </c>
      <c r="K6594">
        <v>0.65649701957928075</v>
      </c>
    </row>
    <row r="6595" spans="1:11" x14ac:dyDescent="0.25">
      <c r="A6595" t="s">
        <v>40</v>
      </c>
      <c r="B6595" t="s">
        <v>49</v>
      </c>
      <c r="C6595">
        <v>2022</v>
      </c>
      <c r="D6595">
        <v>4.4000000000000004</v>
      </c>
      <c r="E6595" t="s">
        <v>28</v>
      </c>
      <c r="F6595" t="s">
        <v>25</v>
      </c>
      <c r="G6595">
        <v>165541</v>
      </c>
      <c r="H6595">
        <v>3</v>
      </c>
      <c r="I6595">
        <v>1</v>
      </c>
      <c r="J6595">
        <v>11789</v>
      </c>
      <c r="K6595">
        <v>0.65688395698227264</v>
      </c>
    </row>
    <row r="6596" spans="1:11" x14ac:dyDescent="0.25">
      <c r="A6596" t="s">
        <v>23</v>
      </c>
      <c r="B6596" t="s">
        <v>24</v>
      </c>
      <c r="C6596">
        <v>2005</v>
      </c>
      <c r="D6596">
        <v>3.3</v>
      </c>
      <c r="E6596" t="s">
        <v>12</v>
      </c>
      <c r="F6596" t="s">
        <v>13</v>
      </c>
      <c r="G6596">
        <v>63696</v>
      </c>
      <c r="H6596">
        <v>2</v>
      </c>
      <c r="I6596">
        <v>1</v>
      </c>
      <c r="J6596">
        <v>7626</v>
      </c>
      <c r="K6596">
        <v>0.65697724597019291</v>
      </c>
    </row>
    <row r="6597" spans="1:11" x14ac:dyDescent="0.25">
      <c r="A6597" t="s">
        <v>29</v>
      </c>
      <c r="B6597" t="s">
        <v>56</v>
      </c>
      <c r="C6597">
        <v>2002</v>
      </c>
      <c r="D6597">
        <v>1.5</v>
      </c>
      <c r="E6597" t="s">
        <v>22</v>
      </c>
      <c r="F6597" t="s">
        <v>13</v>
      </c>
      <c r="G6597">
        <v>205644</v>
      </c>
      <c r="H6597">
        <v>4</v>
      </c>
      <c r="I6597">
        <v>3</v>
      </c>
      <c r="J6597">
        <v>4087</v>
      </c>
      <c r="K6597">
        <v>0.65701936657553817</v>
      </c>
    </row>
    <row r="6598" spans="1:11" x14ac:dyDescent="0.25">
      <c r="A6598" t="s">
        <v>20</v>
      </c>
      <c r="B6598" t="s">
        <v>42</v>
      </c>
      <c r="C6598">
        <v>2013</v>
      </c>
      <c r="D6598">
        <v>4.5999999999999996</v>
      </c>
      <c r="E6598" t="s">
        <v>16</v>
      </c>
      <c r="F6598" t="s">
        <v>25</v>
      </c>
      <c r="G6598">
        <v>264204</v>
      </c>
      <c r="H6598">
        <v>3</v>
      </c>
      <c r="I6598">
        <v>2</v>
      </c>
      <c r="J6598">
        <v>8315</v>
      </c>
      <c r="K6598">
        <v>0.65713930400709653</v>
      </c>
    </row>
    <row r="6599" spans="1:11" x14ac:dyDescent="0.25">
      <c r="A6599" t="s">
        <v>14</v>
      </c>
      <c r="B6599" t="s">
        <v>39</v>
      </c>
      <c r="C6599">
        <v>2020</v>
      </c>
      <c r="D6599">
        <v>4.2</v>
      </c>
      <c r="E6599" t="s">
        <v>22</v>
      </c>
      <c r="F6599" t="s">
        <v>25</v>
      </c>
      <c r="G6599">
        <v>38561</v>
      </c>
      <c r="H6599">
        <v>4</v>
      </c>
      <c r="I6599">
        <v>2</v>
      </c>
      <c r="J6599">
        <v>15528</v>
      </c>
      <c r="K6599">
        <v>0.65722224853279931</v>
      </c>
    </row>
    <row r="6600" spans="1:11" x14ac:dyDescent="0.25">
      <c r="A6600" t="s">
        <v>29</v>
      </c>
      <c r="B6600" t="s">
        <v>30</v>
      </c>
      <c r="C6600">
        <v>2019</v>
      </c>
      <c r="D6600">
        <v>3.1</v>
      </c>
      <c r="E6600" t="s">
        <v>22</v>
      </c>
      <c r="F6600" t="s">
        <v>25</v>
      </c>
      <c r="G6600">
        <v>244576</v>
      </c>
      <c r="H6600">
        <v>2</v>
      </c>
      <c r="I6600">
        <v>1</v>
      </c>
      <c r="J6600">
        <v>10008</v>
      </c>
      <c r="K6600">
        <v>0.65726369840272747</v>
      </c>
    </row>
    <row r="6601" spans="1:11" x14ac:dyDescent="0.25">
      <c r="A6601" t="s">
        <v>29</v>
      </c>
      <c r="B6601" t="s">
        <v>30</v>
      </c>
      <c r="C6601">
        <v>2012</v>
      </c>
      <c r="D6601">
        <v>1.5</v>
      </c>
      <c r="E6601" t="s">
        <v>22</v>
      </c>
      <c r="F6601" t="s">
        <v>17</v>
      </c>
      <c r="G6601">
        <v>241016</v>
      </c>
      <c r="H6601">
        <v>2</v>
      </c>
      <c r="I6601">
        <v>5</v>
      </c>
      <c r="J6601">
        <v>7879</v>
      </c>
      <c r="K6601">
        <v>0.65731646233616059</v>
      </c>
    </row>
    <row r="6602" spans="1:11" x14ac:dyDescent="0.25">
      <c r="A6602" t="s">
        <v>20</v>
      </c>
      <c r="B6602" t="s">
        <v>42</v>
      </c>
      <c r="C6602">
        <v>2001</v>
      </c>
      <c r="D6602">
        <v>3.9</v>
      </c>
      <c r="E6602" t="s">
        <v>28</v>
      </c>
      <c r="F6602" t="s">
        <v>13</v>
      </c>
      <c r="G6602">
        <v>19843</v>
      </c>
      <c r="H6602">
        <v>3</v>
      </c>
      <c r="I6602">
        <v>4</v>
      </c>
      <c r="J6602">
        <v>7903</v>
      </c>
      <c r="K6602">
        <v>0.65734412763103844</v>
      </c>
    </row>
    <row r="6603" spans="1:11" x14ac:dyDescent="0.25">
      <c r="A6603" t="s">
        <v>10</v>
      </c>
      <c r="B6603" t="s">
        <v>48</v>
      </c>
      <c r="C6603">
        <v>2008</v>
      </c>
      <c r="D6603">
        <v>3.7</v>
      </c>
      <c r="E6603" t="s">
        <v>12</v>
      </c>
      <c r="F6603" t="s">
        <v>13</v>
      </c>
      <c r="G6603">
        <v>200783</v>
      </c>
      <c r="H6603">
        <v>2</v>
      </c>
      <c r="I6603">
        <v>1</v>
      </c>
      <c r="J6603">
        <v>6184</v>
      </c>
      <c r="K6603">
        <v>0.65735819820396779</v>
      </c>
    </row>
    <row r="6604" spans="1:11" x14ac:dyDescent="0.25">
      <c r="A6604" t="s">
        <v>20</v>
      </c>
      <c r="B6604" t="s">
        <v>42</v>
      </c>
      <c r="C6604">
        <v>2005</v>
      </c>
      <c r="D6604">
        <v>1.7</v>
      </c>
      <c r="E6604" t="s">
        <v>28</v>
      </c>
      <c r="F6604" t="s">
        <v>13</v>
      </c>
      <c r="G6604">
        <v>146254</v>
      </c>
      <c r="H6604">
        <v>2</v>
      </c>
      <c r="I6604">
        <v>3</v>
      </c>
      <c r="J6604">
        <v>4374</v>
      </c>
      <c r="K6604">
        <v>0.65740367655045318</v>
      </c>
    </row>
    <row r="6605" spans="1:11" x14ac:dyDescent="0.25">
      <c r="A6605" t="s">
        <v>26</v>
      </c>
      <c r="B6605" t="s">
        <v>32</v>
      </c>
      <c r="C6605">
        <v>2023</v>
      </c>
      <c r="D6605">
        <v>1</v>
      </c>
      <c r="E6605" t="s">
        <v>22</v>
      </c>
      <c r="F6605" t="s">
        <v>17</v>
      </c>
      <c r="G6605">
        <v>131850</v>
      </c>
      <c r="H6605">
        <v>3</v>
      </c>
      <c r="I6605">
        <v>4</v>
      </c>
      <c r="J6605">
        <v>12863</v>
      </c>
      <c r="K6605">
        <v>0.6574620901592465</v>
      </c>
    </row>
    <row r="6606" spans="1:11" x14ac:dyDescent="0.25">
      <c r="A6606" t="s">
        <v>20</v>
      </c>
      <c r="B6606" t="s">
        <v>42</v>
      </c>
      <c r="C6606">
        <v>2009</v>
      </c>
      <c r="D6606">
        <v>3.4</v>
      </c>
      <c r="E6606" t="s">
        <v>16</v>
      </c>
      <c r="F6606" t="s">
        <v>25</v>
      </c>
      <c r="G6606">
        <v>125102</v>
      </c>
      <c r="H6606">
        <v>2</v>
      </c>
      <c r="I6606">
        <v>4</v>
      </c>
      <c r="J6606">
        <v>8697</v>
      </c>
      <c r="K6606">
        <v>0.65756747265910731</v>
      </c>
    </row>
    <row r="6607" spans="1:11" x14ac:dyDescent="0.25">
      <c r="A6607" t="s">
        <v>18</v>
      </c>
      <c r="B6607" t="s">
        <v>54</v>
      </c>
      <c r="C6607">
        <v>2021</v>
      </c>
      <c r="D6607">
        <v>2.4</v>
      </c>
      <c r="E6607" t="s">
        <v>22</v>
      </c>
      <c r="F6607" t="s">
        <v>13</v>
      </c>
      <c r="G6607">
        <v>257224</v>
      </c>
      <c r="H6607">
        <v>2</v>
      </c>
      <c r="I6607">
        <v>5</v>
      </c>
      <c r="J6607">
        <v>9655</v>
      </c>
      <c r="K6607">
        <v>0.65768323532296169</v>
      </c>
    </row>
    <row r="6608" spans="1:11" x14ac:dyDescent="0.25">
      <c r="A6608" t="s">
        <v>10</v>
      </c>
      <c r="B6608" t="s">
        <v>11</v>
      </c>
      <c r="C6608">
        <v>2012</v>
      </c>
      <c r="D6608">
        <v>2.8</v>
      </c>
      <c r="E6608" t="s">
        <v>22</v>
      </c>
      <c r="F6608" t="s">
        <v>25</v>
      </c>
      <c r="G6608">
        <v>154469</v>
      </c>
      <c r="H6608">
        <v>3</v>
      </c>
      <c r="I6608">
        <v>4</v>
      </c>
      <c r="J6608">
        <v>9410</v>
      </c>
      <c r="K6608">
        <v>0.65768832474972294</v>
      </c>
    </row>
    <row r="6609" spans="1:11" x14ac:dyDescent="0.25">
      <c r="A6609" t="s">
        <v>40</v>
      </c>
      <c r="B6609" t="s">
        <v>49</v>
      </c>
      <c r="C6609">
        <v>2007</v>
      </c>
      <c r="D6609">
        <v>1.9</v>
      </c>
      <c r="E6609" t="s">
        <v>28</v>
      </c>
      <c r="F6609" t="s">
        <v>25</v>
      </c>
      <c r="G6609">
        <v>4478</v>
      </c>
      <c r="H6609">
        <v>4</v>
      </c>
      <c r="I6609">
        <v>4</v>
      </c>
      <c r="J6609">
        <v>8010</v>
      </c>
      <c r="K6609">
        <v>0.6578461687620808</v>
      </c>
    </row>
    <row r="6610" spans="1:11" x14ac:dyDescent="0.25">
      <c r="A6610" t="s">
        <v>20</v>
      </c>
      <c r="B6610" t="s">
        <v>42</v>
      </c>
      <c r="C6610">
        <v>2006</v>
      </c>
      <c r="D6610">
        <v>2.5</v>
      </c>
      <c r="E6610" t="s">
        <v>12</v>
      </c>
      <c r="F6610" t="s">
        <v>25</v>
      </c>
      <c r="G6610">
        <v>269369</v>
      </c>
      <c r="H6610">
        <v>5</v>
      </c>
      <c r="I6610">
        <v>1</v>
      </c>
      <c r="J6610">
        <v>3012</v>
      </c>
      <c r="K6610">
        <v>0.65786902242163092</v>
      </c>
    </row>
    <row r="6611" spans="1:11" x14ac:dyDescent="0.25">
      <c r="A6611" t="s">
        <v>33</v>
      </c>
      <c r="B6611" t="s">
        <v>55</v>
      </c>
      <c r="C6611">
        <v>2002</v>
      </c>
      <c r="D6611">
        <v>1.3</v>
      </c>
      <c r="E6611" t="s">
        <v>28</v>
      </c>
      <c r="F6611" t="s">
        <v>25</v>
      </c>
      <c r="G6611">
        <v>149130</v>
      </c>
      <c r="H6611">
        <v>3</v>
      </c>
      <c r="I6611">
        <v>4</v>
      </c>
      <c r="J6611">
        <v>3017</v>
      </c>
      <c r="K6611">
        <v>0.65789245219962056</v>
      </c>
    </row>
    <row r="6612" spans="1:11" x14ac:dyDescent="0.25">
      <c r="A6612" t="s">
        <v>29</v>
      </c>
      <c r="B6612" t="s">
        <v>35</v>
      </c>
      <c r="C6612">
        <v>2021</v>
      </c>
      <c r="D6612">
        <v>2.2999999999999998</v>
      </c>
      <c r="E6612" t="s">
        <v>16</v>
      </c>
      <c r="F6612" t="s">
        <v>13</v>
      </c>
      <c r="G6612">
        <v>22943</v>
      </c>
      <c r="H6612">
        <v>4</v>
      </c>
      <c r="I6612">
        <v>3</v>
      </c>
      <c r="J6612">
        <v>13241</v>
      </c>
      <c r="K6612">
        <v>0.65796408407788054</v>
      </c>
    </row>
    <row r="6613" spans="1:11" x14ac:dyDescent="0.25">
      <c r="A6613" t="s">
        <v>23</v>
      </c>
      <c r="B6613" t="s">
        <v>24</v>
      </c>
      <c r="C6613">
        <v>2007</v>
      </c>
      <c r="D6613">
        <v>4.0999999999999996</v>
      </c>
      <c r="E6613" t="s">
        <v>28</v>
      </c>
      <c r="F6613" t="s">
        <v>25</v>
      </c>
      <c r="G6613">
        <v>124068</v>
      </c>
      <c r="H6613">
        <v>2</v>
      </c>
      <c r="I6613">
        <v>5</v>
      </c>
      <c r="J6613">
        <v>7818</v>
      </c>
      <c r="K6613">
        <v>0.65808421164830244</v>
      </c>
    </row>
    <row r="6614" spans="1:11" x14ac:dyDescent="0.25">
      <c r="A6614" t="s">
        <v>14</v>
      </c>
      <c r="B6614" t="s">
        <v>46</v>
      </c>
      <c r="C6614">
        <v>2022</v>
      </c>
      <c r="D6614">
        <v>2.4</v>
      </c>
      <c r="E6614" t="s">
        <v>12</v>
      </c>
      <c r="F6614" t="s">
        <v>13</v>
      </c>
      <c r="G6614">
        <v>289855</v>
      </c>
      <c r="H6614">
        <v>4</v>
      </c>
      <c r="I6614">
        <v>1</v>
      </c>
      <c r="J6614">
        <v>7302</v>
      </c>
      <c r="K6614">
        <v>0.65809680066308984</v>
      </c>
    </row>
    <row r="6615" spans="1:11" x14ac:dyDescent="0.25">
      <c r="A6615" t="s">
        <v>26</v>
      </c>
      <c r="B6615" t="s">
        <v>32</v>
      </c>
      <c r="C6615">
        <v>2010</v>
      </c>
      <c r="D6615">
        <v>1.9</v>
      </c>
      <c r="E6615" t="s">
        <v>12</v>
      </c>
      <c r="F6615" t="s">
        <v>25</v>
      </c>
      <c r="G6615">
        <v>122550</v>
      </c>
      <c r="H6615">
        <v>3</v>
      </c>
      <c r="I6615">
        <v>4</v>
      </c>
      <c r="J6615">
        <v>6549</v>
      </c>
      <c r="K6615">
        <v>0.65812156470532512</v>
      </c>
    </row>
    <row r="6616" spans="1:11" x14ac:dyDescent="0.25">
      <c r="A6616" t="s">
        <v>29</v>
      </c>
      <c r="B6616" t="s">
        <v>56</v>
      </c>
      <c r="C6616">
        <v>2016</v>
      </c>
      <c r="D6616">
        <v>3.1</v>
      </c>
      <c r="E6616" t="s">
        <v>16</v>
      </c>
      <c r="F6616" t="s">
        <v>13</v>
      </c>
      <c r="G6616">
        <v>181002</v>
      </c>
      <c r="H6616">
        <v>5</v>
      </c>
      <c r="I6616">
        <v>2</v>
      </c>
      <c r="J6616">
        <v>9379</v>
      </c>
      <c r="K6616">
        <v>0.65813327266008237</v>
      </c>
    </row>
    <row r="6617" spans="1:11" x14ac:dyDescent="0.25">
      <c r="A6617" t="s">
        <v>29</v>
      </c>
      <c r="B6617" t="s">
        <v>35</v>
      </c>
      <c r="C6617">
        <v>2019</v>
      </c>
      <c r="D6617">
        <v>2.5</v>
      </c>
      <c r="E6617" t="s">
        <v>22</v>
      </c>
      <c r="F6617" t="s">
        <v>17</v>
      </c>
      <c r="G6617">
        <v>262723</v>
      </c>
      <c r="H6617">
        <v>4</v>
      </c>
      <c r="I6617">
        <v>5</v>
      </c>
      <c r="J6617">
        <v>10545</v>
      </c>
      <c r="K6617">
        <v>0.65836110275706072</v>
      </c>
    </row>
    <row r="6618" spans="1:11" x14ac:dyDescent="0.25">
      <c r="A6618" t="s">
        <v>29</v>
      </c>
      <c r="B6618" t="s">
        <v>56</v>
      </c>
      <c r="C6618">
        <v>2002</v>
      </c>
      <c r="D6618">
        <v>4</v>
      </c>
      <c r="E6618" t="s">
        <v>28</v>
      </c>
      <c r="F6618" t="s">
        <v>13</v>
      </c>
      <c r="G6618">
        <v>86374</v>
      </c>
      <c r="H6618">
        <v>3</v>
      </c>
      <c r="I6618">
        <v>1</v>
      </c>
      <c r="J6618">
        <v>6972</v>
      </c>
      <c r="K6618">
        <v>0.6584015302274594</v>
      </c>
    </row>
    <row r="6619" spans="1:11" x14ac:dyDescent="0.25">
      <c r="A6619" t="s">
        <v>14</v>
      </c>
      <c r="B6619" t="s">
        <v>39</v>
      </c>
      <c r="C6619">
        <v>2015</v>
      </c>
      <c r="D6619">
        <v>2.2000000000000002</v>
      </c>
      <c r="E6619" t="s">
        <v>12</v>
      </c>
      <c r="F6619" t="s">
        <v>25</v>
      </c>
      <c r="G6619">
        <v>208862</v>
      </c>
      <c r="H6619">
        <v>4</v>
      </c>
      <c r="I6619">
        <v>4</v>
      </c>
      <c r="J6619">
        <v>6622</v>
      </c>
      <c r="K6619">
        <v>0.65842952538290922</v>
      </c>
    </row>
    <row r="6620" spans="1:11" x14ac:dyDescent="0.25">
      <c r="A6620" t="s">
        <v>14</v>
      </c>
      <c r="B6620" t="s">
        <v>39</v>
      </c>
      <c r="C6620">
        <v>2005</v>
      </c>
      <c r="D6620">
        <v>2.5</v>
      </c>
      <c r="E6620" t="s">
        <v>22</v>
      </c>
      <c r="F6620" t="s">
        <v>13</v>
      </c>
      <c r="G6620">
        <v>296474</v>
      </c>
      <c r="H6620">
        <v>3</v>
      </c>
      <c r="I6620">
        <v>2</v>
      </c>
      <c r="J6620">
        <v>4170</v>
      </c>
      <c r="K6620">
        <v>0.65844612211230835</v>
      </c>
    </row>
    <row r="6621" spans="1:11" x14ac:dyDescent="0.25">
      <c r="A6621" t="s">
        <v>18</v>
      </c>
      <c r="B6621" t="s">
        <v>52</v>
      </c>
      <c r="C6621">
        <v>2015</v>
      </c>
      <c r="D6621">
        <v>2.2000000000000002</v>
      </c>
      <c r="E6621" t="s">
        <v>28</v>
      </c>
      <c r="F6621" t="s">
        <v>17</v>
      </c>
      <c r="G6621">
        <v>6182</v>
      </c>
      <c r="H6621">
        <v>2</v>
      </c>
      <c r="I6621">
        <v>5</v>
      </c>
      <c r="J6621">
        <v>12176</v>
      </c>
      <c r="K6621">
        <v>0.65851601838047558</v>
      </c>
    </row>
    <row r="6622" spans="1:11" x14ac:dyDescent="0.25">
      <c r="A6622" t="s">
        <v>36</v>
      </c>
      <c r="B6622" t="s">
        <v>53</v>
      </c>
      <c r="C6622">
        <v>2003</v>
      </c>
      <c r="D6622">
        <v>4.8</v>
      </c>
      <c r="E6622" t="s">
        <v>16</v>
      </c>
      <c r="F6622" t="s">
        <v>13</v>
      </c>
      <c r="G6622">
        <v>210016</v>
      </c>
      <c r="H6622">
        <v>2</v>
      </c>
      <c r="I6622">
        <v>5</v>
      </c>
      <c r="J6622">
        <v>6599</v>
      </c>
      <c r="K6622">
        <v>0.65861710415453234</v>
      </c>
    </row>
    <row r="6623" spans="1:11" x14ac:dyDescent="0.25">
      <c r="A6623" t="s">
        <v>36</v>
      </c>
      <c r="B6623" t="s">
        <v>37</v>
      </c>
      <c r="C6623">
        <v>2002</v>
      </c>
      <c r="D6623">
        <v>3.3</v>
      </c>
      <c r="E6623" t="s">
        <v>16</v>
      </c>
      <c r="F6623" t="s">
        <v>25</v>
      </c>
      <c r="G6623">
        <v>159436</v>
      </c>
      <c r="H6623">
        <v>5</v>
      </c>
      <c r="I6623">
        <v>4</v>
      </c>
      <c r="J6623">
        <v>5811</v>
      </c>
      <c r="K6623">
        <v>0.65878228913452053</v>
      </c>
    </row>
    <row r="6624" spans="1:11" x14ac:dyDescent="0.25">
      <c r="A6624" t="s">
        <v>26</v>
      </c>
      <c r="B6624" t="s">
        <v>27</v>
      </c>
      <c r="C6624">
        <v>2006</v>
      </c>
      <c r="D6624">
        <v>2.5</v>
      </c>
      <c r="E6624" t="s">
        <v>12</v>
      </c>
      <c r="F6624" t="s">
        <v>25</v>
      </c>
      <c r="G6624">
        <v>247781</v>
      </c>
      <c r="H6624">
        <v>5</v>
      </c>
      <c r="I6624">
        <v>4</v>
      </c>
      <c r="J6624">
        <v>3444</v>
      </c>
      <c r="K6624">
        <v>0.65893651870978776</v>
      </c>
    </row>
    <row r="6625" spans="1:11" x14ac:dyDescent="0.25">
      <c r="A6625" t="s">
        <v>26</v>
      </c>
      <c r="B6625" t="s">
        <v>27</v>
      </c>
      <c r="C6625">
        <v>2007</v>
      </c>
      <c r="D6625">
        <v>3</v>
      </c>
      <c r="E6625" t="s">
        <v>16</v>
      </c>
      <c r="F6625" t="s">
        <v>13</v>
      </c>
      <c r="G6625">
        <v>126631</v>
      </c>
      <c r="H6625">
        <v>3</v>
      </c>
      <c r="I6625">
        <v>5</v>
      </c>
      <c r="J6625">
        <v>7667</v>
      </c>
      <c r="K6625">
        <v>0.65918060229010078</v>
      </c>
    </row>
    <row r="6626" spans="1:11" x14ac:dyDescent="0.25">
      <c r="A6626" t="s">
        <v>23</v>
      </c>
      <c r="B6626" t="s">
        <v>24</v>
      </c>
      <c r="C6626">
        <v>2012</v>
      </c>
      <c r="D6626">
        <v>4.2</v>
      </c>
      <c r="E6626" t="s">
        <v>22</v>
      </c>
      <c r="F6626" t="s">
        <v>25</v>
      </c>
      <c r="G6626">
        <v>7544</v>
      </c>
      <c r="H6626">
        <v>2</v>
      </c>
      <c r="I6626">
        <v>5</v>
      </c>
      <c r="J6626">
        <v>13749</v>
      </c>
      <c r="K6626">
        <v>0.65919318691162454</v>
      </c>
    </row>
    <row r="6627" spans="1:11" x14ac:dyDescent="0.25">
      <c r="A6627" t="s">
        <v>18</v>
      </c>
      <c r="B6627" t="s">
        <v>52</v>
      </c>
      <c r="C6627">
        <v>2018</v>
      </c>
      <c r="D6627">
        <v>1.6</v>
      </c>
      <c r="E6627" t="s">
        <v>16</v>
      </c>
      <c r="F6627" t="s">
        <v>13</v>
      </c>
      <c r="G6627">
        <v>78445</v>
      </c>
      <c r="H6627">
        <v>4</v>
      </c>
      <c r="I6627">
        <v>4</v>
      </c>
      <c r="J6627">
        <v>10531</v>
      </c>
      <c r="K6627">
        <v>0.65924000994160803</v>
      </c>
    </row>
    <row r="6628" spans="1:11" x14ac:dyDescent="0.25">
      <c r="A6628" t="s">
        <v>33</v>
      </c>
      <c r="B6628" t="s">
        <v>43</v>
      </c>
      <c r="C6628">
        <v>2016</v>
      </c>
      <c r="D6628">
        <v>4.7</v>
      </c>
      <c r="E6628" t="s">
        <v>12</v>
      </c>
      <c r="F6628" t="s">
        <v>17</v>
      </c>
      <c r="G6628">
        <v>141532</v>
      </c>
      <c r="H6628">
        <v>5</v>
      </c>
      <c r="I6628">
        <v>1</v>
      </c>
      <c r="J6628">
        <v>12269</v>
      </c>
      <c r="K6628">
        <v>0.65929520732429392</v>
      </c>
    </row>
    <row r="6629" spans="1:11" x14ac:dyDescent="0.25">
      <c r="A6629" t="s">
        <v>20</v>
      </c>
      <c r="B6629" t="s">
        <v>42</v>
      </c>
      <c r="C6629">
        <v>2006</v>
      </c>
      <c r="D6629">
        <v>1.2</v>
      </c>
      <c r="E6629" t="s">
        <v>16</v>
      </c>
      <c r="F6629" t="s">
        <v>13</v>
      </c>
      <c r="G6629">
        <v>163168</v>
      </c>
      <c r="H6629">
        <v>2</v>
      </c>
      <c r="I6629">
        <v>2</v>
      </c>
      <c r="J6629">
        <v>4836</v>
      </c>
      <c r="K6629">
        <v>0.65935096297282714</v>
      </c>
    </row>
    <row r="6630" spans="1:11" x14ac:dyDescent="0.25">
      <c r="A6630" t="s">
        <v>23</v>
      </c>
      <c r="B6630" t="s">
        <v>24</v>
      </c>
      <c r="C6630">
        <v>2020</v>
      </c>
      <c r="D6630">
        <v>3.3</v>
      </c>
      <c r="E6630" t="s">
        <v>22</v>
      </c>
      <c r="F6630" t="s">
        <v>17</v>
      </c>
      <c r="G6630">
        <v>95581</v>
      </c>
      <c r="H6630">
        <v>4</v>
      </c>
      <c r="I6630">
        <v>2</v>
      </c>
      <c r="J6630">
        <v>14988</v>
      </c>
      <c r="K6630">
        <v>0.65940404163924948</v>
      </c>
    </row>
    <row r="6631" spans="1:11" x14ac:dyDescent="0.25">
      <c r="A6631" t="s">
        <v>36</v>
      </c>
      <c r="B6631" t="s">
        <v>44</v>
      </c>
      <c r="C6631">
        <v>2005</v>
      </c>
      <c r="D6631">
        <v>4.0999999999999996</v>
      </c>
      <c r="E6631" t="s">
        <v>12</v>
      </c>
      <c r="F6631" t="s">
        <v>25</v>
      </c>
      <c r="G6631">
        <v>99815</v>
      </c>
      <c r="H6631">
        <v>3</v>
      </c>
      <c r="I6631">
        <v>3</v>
      </c>
      <c r="J6631">
        <v>7703</v>
      </c>
      <c r="K6631">
        <v>0.65954329217538665</v>
      </c>
    </row>
    <row r="6632" spans="1:11" x14ac:dyDescent="0.25">
      <c r="A6632" t="s">
        <v>20</v>
      </c>
      <c r="B6632" t="s">
        <v>50</v>
      </c>
      <c r="C6632">
        <v>2012</v>
      </c>
      <c r="D6632">
        <v>1.9</v>
      </c>
      <c r="E6632" t="s">
        <v>22</v>
      </c>
      <c r="F6632" t="s">
        <v>13</v>
      </c>
      <c r="G6632">
        <v>45262</v>
      </c>
      <c r="H6632">
        <v>4</v>
      </c>
      <c r="I6632">
        <v>5</v>
      </c>
      <c r="J6632">
        <v>10694</v>
      </c>
      <c r="K6632">
        <v>0.65960442614703318</v>
      </c>
    </row>
    <row r="6633" spans="1:11" x14ac:dyDescent="0.25">
      <c r="A6633" t="s">
        <v>23</v>
      </c>
      <c r="B6633" t="s">
        <v>45</v>
      </c>
      <c r="C6633">
        <v>2003</v>
      </c>
      <c r="D6633">
        <v>1.7</v>
      </c>
      <c r="E6633" t="s">
        <v>28</v>
      </c>
      <c r="F6633" t="s">
        <v>25</v>
      </c>
      <c r="G6633">
        <v>160459</v>
      </c>
      <c r="H6633">
        <v>3</v>
      </c>
      <c r="I6633">
        <v>1</v>
      </c>
      <c r="J6633">
        <v>3490</v>
      </c>
      <c r="K6633">
        <v>0.65990086064669162</v>
      </c>
    </row>
    <row r="6634" spans="1:11" x14ac:dyDescent="0.25">
      <c r="A6634" t="s">
        <v>29</v>
      </c>
      <c r="B6634" t="s">
        <v>30</v>
      </c>
      <c r="C6634">
        <v>2001</v>
      </c>
      <c r="D6634">
        <v>2.2000000000000002</v>
      </c>
      <c r="E6634" t="s">
        <v>28</v>
      </c>
      <c r="F6634" t="s">
        <v>17</v>
      </c>
      <c r="G6634">
        <v>181057</v>
      </c>
      <c r="H6634">
        <v>2</v>
      </c>
      <c r="I6634">
        <v>3</v>
      </c>
      <c r="J6634">
        <v>4478</v>
      </c>
      <c r="K6634">
        <v>0.66017840245735004</v>
      </c>
    </row>
    <row r="6635" spans="1:11" x14ac:dyDescent="0.25">
      <c r="A6635" t="s">
        <v>29</v>
      </c>
      <c r="B6635" t="s">
        <v>35</v>
      </c>
      <c r="C6635">
        <v>2000</v>
      </c>
      <c r="D6635">
        <v>2.4</v>
      </c>
      <c r="E6635" t="s">
        <v>22</v>
      </c>
      <c r="F6635" t="s">
        <v>17</v>
      </c>
      <c r="G6635">
        <v>122782</v>
      </c>
      <c r="H6635">
        <v>5</v>
      </c>
      <c r="I6635">
        <v>3</v>
      </c>
      <c r="J6635">
        <v>7544</v>
      </c>
      <c r="K6635">
        <v>0.66018982362090783</v>
      </c>
    </row>
    <row r="6636" spans="1:11" x14ac:dyDescent="0.25">
      <c r="A6636" t="s">
        <v>18</v>
      </c>
      <c r="B6636" t="s">
        <v>19</v>
      </c>
      <c r="C6636">
        <v>2004</v>
      </c>
      <c r="D6636">
        <v>4.9000000000000004</v>
      </c>
      <c r="E6636" t="s">
        <v>12</v>
      </c>
      <c r="F6636" t="s">
        <v>25</v>
      </c>
      <c r="G6636">
        <v>47611</v>
      </c>
      <c r="H6636">
        <v>5</v>
      </c>
      <c r="I6636">
        <v>4</v>
      </c>
      <c r="J6636">
        <v>9247</v>
      </c>
      <c r="K6636">
        <v>0.66024984491118133</v>
      </c>
    </row>
    <row r="6637" spans="1:11" x14ac:dyDescent="0.25">
      <c r="A6637" t="s">
        <v>20</v>
      </c>
      <c r="B6637" t="s">
        <v>42</v>
      </c>
      <c r="C6637">
        <v>2020</v>
      </c>
      <c r="D6637">
        <v>4.4000000000000004</v>
      </c>
      <c r="E6637" t="s">
        <v>22</v>
      </c>
      <c r="F6637" t="s">
        <v>25</v>
      </c>
      <c r="G6637">
        <v>125073</v>
      </c>
      <c r="H6637">
        <v>5</v>
      </c>
      <c r="I6637">
        <v>1</v>
      </c>
      <c r="J6637">
        <v>13998</v>
      </c>
      <c r="K6637">
        <v>0.66032065558352626</v>
      </c>
    </row>
    <row r="6638" spans="1:11" x14ac:dyDescent="0.25">
      <c r="A6638" t="s">
        <v>20</v>
      </c>
      <c r="B6638" t="s">
        <v>21</v>
      </c>
      <c r="C6638">
        <v>2021</v>
      </c>
      <c r="D6638">
        <v>1.4</v>
      </c>
      <c r="E6638" t="s">
        <v>16</v>
      </c>
      <c r="F6638" t="s">
        <v>13</v>
      </c>
      <c r="G6638">
        <v>260797</v>
      </c>
      <c r="H6638">
        <v>3</v>
      </c>
      <c r="I6638">
        <v>4</v>
      </c>
      <c r="J6638">
        <v>7584</v>
      </c>
      <c r="K6638">
        <v>0.66050183900536108</v>
      </c>
    </row>
    <row r="6639" spans="1:11" x14ac:dyDescent="0.25">
      <c r="A6639" t="s">
        <v>23</v>
      </c>
      <c r="B6639" t="s">
        <v>38</v>
      </c>
      <c r="C6639">
        <v>2011</v>
      </c>
      <c r="D6639">
        <v>3.1</v>
      </c>
      <c r="E6639" t="s">
        <v>28</v>
      </c>
      <c r="F6639" t="s">
        <v>13</v>
      </c>
      <c r="G6639">
        <v>285178</v>
      </c>
      <c r="H6639">
        <v>2</v>
      </c>
      <c r="I6639">
        <v>3</v>
      </c>
      <c r="J6639">
        <v>4796</v>
      </c>
      <c r="K6639">
        <v>0.66071961610097296</v>
      </c>
    </row>
    <row r="6640" spans="1:11" x14ac:dyDescent="0.25">
      <c r="A6640" t="s">
        <v>14</v>
      </c>
      <c r="B6640" t="s">
        <v>15</v>
      </c>
      <c r="C6640">
        <v>2010</v>
      </c>
      <c r="D6640">
        <v>3.8</v>
      </c>
      <c r="E6640" t="s">
        <v>12</v>
      </c>
      <c r="F6640" t="s">
        <v>13</v>
      </c>
      <c r="G6640">
        <v>146879</v>
      </c>
      <c r="H6640">
        <v>2</v>
      </c>
      <c r="I6640">
        <v>2</v>
      </c>
      <c r="J6640">
        <v>7962</v>
      </c>
      <c r="K6640">
        <v>0.66073246077914471</v>
      </c>
    </row>
    <row r="6641" spans="1:11" x14ac:dyDescent="0.25">
      <c r="A6641" t="s">
        <v>18</v>
      </c>
      <c r="B6641" t="s">
        <v>19</v>
      </c>
      <c r="C6641">
        <v>2002</v>
      </c>
      <c r="D6641">
        <v>1.4</v>
      </c>
      <c r="E6641" t="s">
        <v>22</v>
      </c>
      <c r="F6641" t="s">
        <v>17</v>
      </c>
      <c r="G6641">
        <v>65373</v>
      </c>
      <c r="H6641">
        <v>3</v>
      </c>
      <c r="I6641">
        <v>4</v>
      </c>
      <c r="J6641">
        <v>8292</v>
      </c>
      <c r="K6641">
        <v>0.66093378678593206</v>
      </c>
    </row>
    <row r="6642" spans="1:11" x14ac:dyDescent="0.25">
      <c r="A6642" t="s">
        <v>36</v>
      </c>
      <c r="B6642" t="s">
        <v>53</v>
      </c>
      <c r="C6642">
        <v>2004</v>
      </c>
      <c r="D6642">
        <v>3.6</v>
      </c>
      <c r="E6642" t="s">
        <v>12</v>
      </c>
      <c r="F6642" t="s">
        <v>25</v>
      </c>
      <c r="G6642">
        <v>294410</v>
      </c>
      <c r="H6642">
        <v>2</v>
      </c>
      <c r="I6642">
        <v>4</v>
      </c>
      <c r="J6642">
        <v>3011</v>
      </c>
      <c r="K6642">
        <v>0.66102279357995863</v>
      </c>
    </row>
    <row r="6643" spans="1:11" x14ac:dyDescent="0.25">
      <c r="A6643" t="s">
        <v>33</v>
      </c>
      <c r="B6643" t="s">
        <v>34</v>
      </c>
      <c r="C6643">
        <v>2009</v>
      </c>
      <c r="D6643">
        <v>4.2</v>
      </c>
      <c r="E6643" t="s">
        <v>16</v>
      </c>
      <c r="F6643" t="s">
        <v>17</v>
      </c>
      <c r="G6643">
        <v>56873</v>
      </c>
      <c r="H6643">
        <v>2</v>
      </c>
      <c r="I6643">
        <v>3</v>
      </c>
      <c r="J6643">
        <v>12362</v>
      </c>
      <c r="K6643">
        <v>0.66134362709548111</v>
      </c>
    </row>
    <row r="6644" spans="1:11" x14ac:dyDescent="0.25">
      <c r="A6644" t="s">
        <v>20</v>
      </c>
      <c r="B6644" t="s">
        <v>50</v>
      </c>
      <c r="C6644">
        <v>2011</v>
      </c>
      <c r="D6644">
        <v>2.2000000000000002</v>
      </c>
      <c r="E6644" t="s">
        <v>12</v>
      </c>
      <c r="F6644" t="s">
        <v>17</v>
      </c>
      <c r="G6644">
        <v>100297</v>
      </c>
      <c r="H6644">
        <v>4</v>
      </c>
      <c r="I6644">
        <v>1</v>
      </c>
      <c r="J6644">
        <v>9094</v>
      </c>
      <c r="K6644">
        <v>0.66147102263331481</v>
      </c>
    </row>
    <row r="6645" spans="1:11" x14ac:dyDescent="0.25">
      <c r="A6645" t="s">
        <v>23</v>
      </c>
      <c r="B6645" t="s">
        <v>24</v>
      </c>
      <c r="C6645">
        <v>2018</v>
      </c>
      <c r="D6645">
        <v>2.1</v>
      </c>
      <c r="E6645" t="s">
        <v>22</v>
      </c>
      <c r="F6645" t="s">
        <v>13</v>
      </c>
      <c r="G6645">
        <v>266946</v>
      </c>
      <c r="H6645">
        <v>4</v>
      </c>
      <c r="I6645">
        <v>3</v>
      </c>
      <c r="J6645">
        <v>8261</v>
      </c>
      <c r="K6645">
        <v>0.66150426855240452</v>
      </c>
    </row>
    <row r="6646" spans="1:11" x14ac:dyDescent="0.25">
      <c r="A6646" t="s">
        <v>29</v>
      </c>
      <c r="B6646" t="s">
        <v>35</v>
      </c>
      <c r="C6646">
        <v>2000</v>
      </c>
      <c r="D6646">
        <v>1.1000000000000001</v>
      </c>
      <c r="E6646" t="s">
        <v>12</v>
      </c>
      <c r="F6646" t="s">
        <v>25</v>
      </c>
      <c r="G6646">
        <v>71954</v>
      </c>
      <c r="H6646">
        <v>4</v>
      </c>
      <c r="I6646">
        <v>3</v>
      </c>
      <c r="J6646">
        <v>3760</v>
      </c>
      <c r="K6646">
        <v>0.66160174504777347</v>
      </c>
    </row>
    <row r="6647" spans="1:11" x14ac:dyDescent="0.25">
      <c r="A6647" t="s">
        <v>20</v>
      </c>
      <c r="B6647" t="s">
        <v>42</v>
      </c>
      <c r="C6647">
        <v>2014</v>
      </c>
      <c r="D6647">
        <v>4</v>
      </c>
      <c r="E6647" t="s">
        <v>28</v>
      </c>
      <c r="F6647" t="s">
        <v>17</v>
      </c>
      <c r="G6647">
        <v>182364</v>
      </c>
      <c r="H6647">
        <v>5</v>
      </c>
      <c r="I6647">
        <v>5</v>
      </c>
      <c r="J6647">
        <v>10152</v>
      </c>
      <c r="K6647">
        <v>0.66161248339395295</v>
      </c>
    </row>
    <row r="6648" spans="1:11" x14ac:dyDescent="0.25">
      <c r="A6648" t="s">
        <v>33</v>
      </c>
      <c r="B6648" t="s">
        <v>34</v>
      </c>
      <c r="C6648">
        <v>2008</v>
      </c>
      <c r="D6648">
        <v>1.3</v>
      </c>
      <c r="E6648" t="s">
        <v>16</v>
      </c>
      <c r="F6648" t="s">
        <v>13</v>
      </c>
      <c r="G6648">
        <v>223511</v>
      </c>
      <c r="H6648">
        <v>3</v>
      </c>
      <c r="I6648">
        <v>3</v>
      </c>
      <c r="J6648">
        <v>4329</v>
      </c>
      <c r="K6648">
        <v>0.66164236946870392</v>
      </c>
    </row>
    <row r="6649" spans="1:11" x14ac:dyDescent="0.25">
      <c r="A6649" t="s">
        <v>36</v>
      </c>
      <c r="B6649" t="s">
        <v>37</v>
      </c>
      <c r="C6649">
        <v>2020</v>
      </c>
      <c r="D6649">
        <v>4.3</v>
      </c>
      <c r="E6649" t="s">
        <v>16</v>
      </c>
      <c r="F6649" t="s">
        <v>25</v>
      </c>
      <c r="G6649">
        <v>293131</v>
      </c>
      <c r="H6649">
        <v>5</v>
      </c>
      <c r="I6649">
        <v>1</v>
      </c>
      <c r="J6649">
        <v>9537</v>
      </c>
      <c r="K6649">
        <v>0.66164274876134643</v>
      </c>
    </row>
    <row r="6650" spans="1:11" x14ac:dyDescent="0.25">
      <c r="A6650" t="s">
        <v>10</v>
      </c>
      <c r="B6650" t="s">
        <v>31</v>
      </c>
      <c r="C6650">
        <v>2015</v>
      </c>
      <c r="D6650">
        <v>4.0999999999999996</v>
      </c>
      <c r="E6650" t="s">
        <v>22</v>
      </c>
      <c r="F6650" t="s">
        <v>13</v>
      </c>
      <c r="G6650">
        <v>63211</v>
      </c>
      <c r="H6650">
        <v>5</v>
      </c>
      <c r="I6650">
        <v>5</v>
      </c>
      <c r="J6650">
        <v>13435</v>
      </c>
      <c r="K6650">
        <v>0.66171592433759951</v>
      </c>
    </row>
    <row r="6651" spans="1:11" x14ac:dyDescent="0.25">
      <c r="A6651" t="s">
        <v>40</v>
      </c>
      <c r="B6651" t="s">
        <v>49</v>
      </c>
      <c r="C6651">
        <v>2022</v>
      </c>
      <c r="D6651">
        <v>4.3</v>
      </c>
      <c r="E6651" t="s">
        <v>28</v>
      </c>
      <c r="F6651" t="s">
        <v>25</v>
      </c>
      <c r="G6651">
        <v>236467</v>
      </c>
      <c r="H6651">
        <v>2</v>
      </c>
      <c r="I6651">
        <v>4</v>
      </c>
      <c r="J6651">
        <v>10270</v>
      </c>
      <c r="K6651">
        <v>0.66172914590900656</v>
      </c>
    </row>
    <row r="6652" spans="1:11" x14ac:dyDescent="0.25">
      <c r="A6652" t="s">
        <v>26</v>
      </c>
      <c r="B6652" t="s">
        <v>27</v>
      </c>
      <c r="C6652">
        <v>2023</v>
      </c>
      <c r="D6652">
        <v>2.8</v>
      </c>
      <c r="E6652" t="s">
        <v>12</v>
      </c>
      <c r="F6652" t="s">
        <v>17</v>
      </c>
      <c r="G6652">
        <v>254659</v>
      </c>
      <c r="H6652">
        <v>4</v>
      </c>
      <c r="I6652">
        <v>5</v>
      </c>
      <c r="J6652">
        <v>10206</v>
      </c>
      <c r="K6652">
        <v>0.66176106864690876</v>
      </c>
    </row>
    <row r="6653" spans="1:11" x14ac:dyDescent="0.25">
      <c r="A6653" t="s">
        <v>18</v>
      </c>
      <c r="B6653" t="s">
        <v>54</v>
      </c>
      <c r="C6653">
        <v>2008</v>
      </c>
      <c r="D6653">
        <v>3.4</v>
      </c>
      <c r="E6653" t="s">
        <v>22</v>
      </c>
      <c r="F6653" t="s">
        <v>25</v>
      </c>
      <c r="G6653">
        <v>113280</v>
      </c>
      <c r="H6653">
        <v>5</v>
      </c>
      <c r="I6653">
        <v>4</v>
      </c>
      <c r="J6653">
        <v>9634</v>
      </c>
      <c r="K6653">
        <v>0.66182762875507595</v>
      </c>
    </row>
    <row r="6654" spans="1:11" x14ac:dyDescent="0.25">
      <c r="A6654" t="s">
        <v>29</v>
      </c>
      <c r="B6654" t="s">
        <v>56</v>
      </c>
      <c r="C6654">
        <v>2002</v>
      </c>
      <c r="D6654">
        <v>4.9000000000000004</v>
      </c>
      <c r="E6654" t="s">
        <v>16</v>
      </c>
      <c r="F6654" t="s">
        <v>25</v>
      </c>
      <c r="G6654">
        <v>43827</v>
      </c>
      <c r="H6654">
        <v>3</v>
      </c>
      <c r="I6654">
        <v>5</v>
      </c>
      <c r="J6654">
        <v>9723</v>
      </c>
      <c r="K6654">
        <v>0.6618630716745717</v>
      </c>
    </row>
    <row r="6655" spans="1:11" x14ac:dyDescent="0.25">
      <c r="A6655" t="s">
        <v>26</v>
      </c>
      <c r="B6655" t="s">
        <v>32</v>
      </c>
      <c r="C6655">
        <v>2008</v>
      </c>
      <c r="D6655">
        <v>2.8</v>
      </c>
      <c r="E6655" t="s">
        <v>12</v>
      </c>
      <c r="F6655" t="s">
        <v>13</v>
      </c>
      <c r="G6655">
        <v>233893</v>
      </c>
      <c r="H6655">
        <v>2</v>
      </c>
      <c r="I6655">
        <v>5</v>
      </c>
      <c r="J6655">
        <v>4622</v>
      </c>
      <c r="K6655">
        <v>0.66186808281299769</v>
      </c>
    </row>
    <row r="6656" spans="1:11" x14ac:dyDescent="0.25">
      <c r="A6656" t="s">
        <v>40</v>
      </c>
      <c r="B6656" t="s">
        <v>41</v>
      </c>
      <c r="C6656">
        <v>2002</v>
      </c>
      <c r="D6656">
        <v>4</v>
      </c>
      <c r="E6656" t="s">
        <v>16</v>
      </c>
      <c r="F6656" t="s">
        <v>17</v>
      </c>
      <c r="G6656">
        <v>258945</v>
      </c>
      <c r="H6656">
        <v>4</v>
      </c>
      <c r="I6656">
        <v>3</v>
      </c>
      <c r="J6656">
        <v>6021</v>
      </c>
      <c r="K6656">
        <v>0.66194625510376071</v>
      </c>
    </row>
    <row r="6657" spans="1:11" x14ac:dyDescent="0.25">
      <c r="A6657" t="s">
        <v>29</v>
      </c>
      <c r="B6657" t="s">
        <v>35</v>
      </c>
      <c r="C6657">
        <v>2006</v>
      </c>
      <c r="D6657">
        <v>2</v>
      </c>
      <c r="E6657" t="s">
        <v>22</v>
      </c>
      <c r="F6657" t="s">
        <v>13</v>
      </c>
      <c r="G6657">
        <v>73969</v>
      </c>
      <c r="H6657">
        <v>4</v>
      </c>
      <c r="I6657">
        <v>3</v>
      </c>
      <c r="J6657">
        <v>8420</v>
      </c>
      <c r="K6657">
        <v>0.66201951997148989</v>
      </c>
    </row>
    <row r="6658" spans="1:11" x14ac:dyDescent="0.25">
      <c r="A6658" t="s">
        <v>18</v>
      </c>
      <c r="B6658" t="s">
        <v>54</v>
      </c>
      <c r="C6658">
        <v>2020</v>
      </c>
      <c r="D6658">
        <v>4.3</v>
      </c>
      <c r="E6658" t="s">
        <v>28</v>
      </c>
      <c r="F6658" t="s">
        <v>25</v>
      </c>
      <c r="G6658">
        <v>245144</v>
      </c>
      <c r="H6658">
        <v>5</v>
      </c>
      <c r="I6658">
        <v>1</v>
      </c>
      <c r="J6658">
        <v>9497</v>
      </c>
      <c r="K6658">
        <v>0.66203516480326796</v>
      </c>
    </row>
    <row r="6659" spans="1:11" x14ac:dyDescent="0.25">
      <c r="A6659" t="s">
        <v>26</v>
      </c>
      <c r="B6659" t="s">
        <v>32</v>
      </c>
      <c r="C6659">
        <v>2006</v>
      </c>
      <c r="D6659">
        <v>1.4</v>
      </c>
      <c r="E6659" t="s">
        <v>12</v>
      </c>
      <c r="F6659" t="s">
        <v>25</v>
      </c>
      <c r="G6659">
        <v>182285</v>
      </c>
      <c r="H6659">
        <v>2</v>
      </c>
      <c r="I6659">
        <v>1</v>
      </c>
      <c r="J6659">
        <v>3654</v>
      </c>
      <c r="K6659">
        <v>0.66227573935431272</v>
      </c>
    </row>
    <row r="6660" spans="1:11" x14ac:dyDescent="0.25">
      <c r="A6660" t="s">
        <v>18</v>
      </c>
      <c r="B6660" t="s">
        <v>54</v>
      </c>
      <c r="C6660">
        <v>2017</v>
      </c>
      <c r="D6660">
        <v>2.9</v>
      </c>
      <c r="E6660" t="s">
        <v>16</v>
      </c>
      <c r="F6660" t="s">
        <v>13</v>
      </c>
      <c r="G6660">
        <v>269013</v>
      </c>
      <c r="H6660">
        <v>4</v>
      </c>
      <c r="I6660">
        <v>1</v>
      </c>
      <c r="J6660">
        <v>7719</v>
      </c>
      <c r="K6660">
        <v>0.66235694550916902</v>
      </c>
    </row>
    <row r="6661" spans="1:11" x14ac:dyDescent="0.25">
      <c r="A6661" t="s">
        <v>40</v>
      </c>
      <c r="B6661" t="s">
        <v>41</v>
      </c>
      <c r="C6661">
        <v>2001</v>
      </c>
      <c r="D6661">
        <v>2.2000000000000002</v>
      </c>
      <c r="E6661" t="s">
        <v>28</v>
      </c>
      <c r="F6661" t="s">
        <v>13</v>
      </c>
      <c r="G6661">
        <v>18630</v>
      </c>
      <c r="H6661">
        <v>3</v>
      </c>
      <c r="I6661">
        <v>5</v>
      </c>
      <c r="J6661">
        <v>6227</v>
      </c>
      <c r="K6661">
        <v>0.66255107397052859</v>
      </c>
    </row>
    <row r="6662" spans="1:11" x14ac:dyDescent="0.25">
      <c r="A6662" t="s">
        <v>10</v>
      </c>
      <c r="B6662" t="s">
        <v>11</v>
      </c>
      <c r="C6662">
        <v>2012</v>
      </c>
      <c r="D6662">
        <v>2</v>
      </c>
      <c r="E6662" t="s">
        <v>28</v>
      </c>
      <c r="F6662" t="s">
        <v>13</v>
      </c>
      <c r="G6662">
        <v>74505</v>
      </c>
      <c r="H6662">
        <v>3</v>
      </c>
      <c r="I6662">
        <v>2</v>
      </c>
      <c r="J6662">
        <v>8209</v>
      </c>
      <c r="K6662">
        <v>0.66266757830022915</v>
      </c>
    </row>
    <row r="6663" spans="1:11" x14ac:dyDescent="0.25">
      <c r="A6663" t="s">
        <v>33</v>
      </c>
      <c r="B6663" t="s">
        <v>34</v>
      </c>
      <c r="C6663">
        <v>2004</v>
      </c>
      <c r="D6663">
        <v>2.9</v>
      </c>
      <c r="E6663" t="s">
        <v>28</v>
      </c>
      <c r="F6663" t="s">
        <v>17</v>
      </c>
      <c r="G6663">
        <v>215282</v>
      </c>
      <c r="H6663">
        <v>4</v>
      </c>
      <c r="I6663">
        <v>3</v>
      </c>
      <c r="J6663">
        <v>5394</v>
      </c>
      <c r="K6663">
        <v>0.66277689835726183</v>
      </c>
    </row>
    <row r="6664" spans="1:11" x14ac:dyDescent="0.25">
      <c r="A6664" t="s">
        <v>36</v>
      </c>
      <c r="B6664" t="s">
        <v>37</v>
      </c>
      <c r="C6664">
        <v>2007</v>
      </c>
      <c r="D6664">
        <v>4.5</v>
      </c>
      <c r="E6664" t="s">
        <v>12</v>
      </c>
      <c r="F6664" t="s">
        <v>25</v>
      </c>
      <c r="G6664">
        <v>131788</v>
      </c>
      <c r="H6664">
        <v>5</v>
      </c>
      <c r="I6664">
        <v>1</v>
      </c>
      <c r="J6664">
        <v>8064</v>
      </c>
      <c r="K6664">
        <v>0.66307070500704646</v>
      </c>
    </row>
    <row r="6665" spans="1:11" x14ac:dyDescent="0.25">
      <c r="A6665" t="s">
        <v>29</v>
      </c>
      <c r="B6665" t="s">
        <v>30</v>
      </c>
      <c r="C6665">
        <v>2005</v>
      </c>
      <c r="D6665">
        <v>2.2000000000000002</v>
      </c>
      <c r="E6665" t="s">
        <v>12</v>
      </c>
      <c r="F6665" t="s">
        <v>17</v>
      </c>
      <c r="G6665">
        <v>212060</v>
      </c>
      <c r="H6665">
        <v>5</v>
      </c>
      <c r="I6665">
        <v>4</v>
      </c>
      <c r="J6665">
        <v>5058</v>
      </c>
      <c r="K6665">
        <v>0.66317511998845369</v>
      </c>
    </row>
    <row r="6666" spans="1:11" x14ac:dyDescent="0.25">
      <c r="A6666" t="s">
        <v>20</v>
      </c>
      <c r="B6666" t="s">
        <v>50</v>
      </c>
      <c r="C6666">
        <v>2022</v>
      </c>
      <c r="D6666">
        <v>1.4</v>
      </c>
      <c r="E6666" t="s">
        <v>22</v>
      </c>
      <c r="F6666" t="s">
        <v>13</v>
      </c>
      <c r="G6666">
        <v>84573</v>
      </c>
      <c r="H6666">
        <v>3</v>
      </c>
      <c r="I6666">
        <v>4</v>
      </c>
      <c r="J6666">
        <v>12408</v>
      </c>
      <c r="K6666">
        <v>0.66321116913684597</v>
      </c>
    </row>
    <row r="6667" spans="1:11" x14ac:dyDescent="0.25">
      <c r="A6667" t="s">
        <v>14</v>
      </c>
      <c r="B6667" t="s">
        <v>46</v>
      </c>
      <c r="C6667">
        <v>2020</v>
      </c>
      <c r="D6667">
        <v>2.5</v>
      </c>
      <c r="E6667" t="s">
        <v>16</v>
      </c>
      <c r="F6667" t="s">
        <v>25</v>
      </c>
      <c r="G6667">
        <v>57518</v>
      </c>
      <c r="H6667">
        <v>2</v>
      </c>
      <c r="I6667">
        <v>3</v>
      </c>
      <c r="J6667">
        <v>12449</v>
      </c>
      <c r="K6667">
        <v>0.66328980126374737</v>
      </c>
    </row>
    <row r="6668" spans="1:11" x14ac:dyDescent="0.25">
      <c r="A6668" t="s">
        <v>40</v>
      </c>
      <c r="B6668" t="s">
        <v>51</v>
      </c>
      <c r="C6668">
        <v>2008</v>
      </c>
      <c r="D6668">
        <v>4.8</v>
      </c>
      <c r="E6668" t="s">
        <v>22</v>
      </c>
      <c r="F6668" t="s">
        <v>13</v>
      </c>
      <c r="G6668">
        <v>190302</v>
      </c>
      <c r="H6668">
        <v>5</v>
      </c>
      <c r="I6668">
        <v>1</v>
      </c>
      <c r="J6668">
        <v>9493</v>
      </c>
      <c r="K6668">
        <v>0.66329463977075631</v>
      </c>
    </row>
    <row r="6669" spans="1:11" x14ac:dyDescent="0.25">
      <c r="A6669" t="s">
        <v>18</v>
      </c>
      <c r="B6669" t="s">
        <v>19</v>
      </c>
      <c r="C6669">
        <v>2014</v>
      </c>
      <c r="D6669">
        <v>1.9</v>
      </c>
      <c r="E6669" t="s">
        <v>22</v>
      </c>
      <c r="F6669" t="s">
        <v>25</v>
      </c>
      <c r="G6669">
        <v>107912</v>
      </c>
      <c r="H6669">
        <v>4</v>
      </c>
      <c r="I6669">
        <v>2</v>
      </c>
      <c r="J6669">
        <v>10041</v>
      </c>
      <c r="K6669">
        <v>0.66331276653324245</v>
      </c>
    </row>
    <row r="6670" spans="1:11" x14ac:dyDescent="0.25">
      <c r="A6670" t="s">
        <v>29</v>
      </c>
      <c r="B6670" t="s">
        <v>56</v>
      </c>
      <c r="C6670">
        <v>2012</v>
      </c>
      <c r="D6670">
        <v>4.4000000000000004</v>
      </c>
      <c r="E6670" t="s">
        <v>22</v>
      </c>
      <c r="F6670" t="s">
        <v>17</v>
      </c>
      <c r="G6670">
        <v>192668</v>
      </c>
      <c r="H6670">
        <v>4</v>
      </c>
      <c r="I6670">
        <v>2</v>
      </c>
      <c r="J6670">
        <v>11746</v>
      </c>
      <c r="K6670">
        <v>0.66332989473087889</v>
      </c>
    </row>
    <row r="6671" spans="1:11" x14ac:dyDescent="0.25">
      <c r="A6671" t="s">
        <v>26</v>
      </c>
      <c r="B6671" t="s">
        <v>27</v>
      </c>
      <c r="C6671">
        <v>2017</v>
      </c>
      <c r="D6671">
        <v>5</v>
      </c>
      <c r="E6671" t="s">
        <v>22</v>
      </c>
      <c r="F6671" t="s">
        <v>13</v>
      </c>
      <c r="G6671">
        <v>150119</v>
      </c>
      <c r="H6671">
        <v>4</v>
      </c>
      <c r="I6671">
        <v>1</v>
      </c>
      <c r="J6671">
        <v>13197</v>
      </c>
      <c r="K6671">
        <v>0.66333231943535609</v>
      </c>
    </row>
    <row r="6672" spans="1:11" x14ac:dyDescent="0.25">
      <c r="A6672" t="s">
        <v>29</v>
      </c>
      <c r="B6672" t="s">
        <v>35</v>
      </c>
      <c r="C6672">
        <v>2009</v>
      </c>
      <c r="D6672">
        <v>1.8</v>
      </c>
      <c r="E6672" t="s">
        <v>22</v>
      </c>
      <c r="F6672" t="s">
        <v>25</v>
      </c>
      <c r="G6672">
        <v>176468</v>
      </c>
      <c r="H6672">
        <v>3</v>
      </c>
      <c r="I6672">
        <v>4</v>
      </c>
      <c r="J6672">
        <v>7070</v>
      </c>
      <c r="K6672">
        <v>0.6636781258172626</v>
      </c>
    </row>
    <row r="6673" spans="1:11" x14ac:dyDescent="0.25">
      <c r="A6673" t="s">
        <v>23</v>
      </c>
      <c r="B6673" t="s">
        <v>45</v>
      </c>
      <c r="C6673">
        <v>2009</v>
      </c>
      <c r="D6673">
        <v>1.2</v>
      </c>
      <c r="E6673" t="s">
        <v>22</v>
      </c>
      <c r="F6673" t="s">
        <v>17</v>
      </c>
      <c r="G6673">
        <v>255334</v>
      </c>
      <c r="H6673">
        <v>2</v>
      </c>
      <c r="I6673">
        <v>3</v>
      </c>
      <c r="J6673">
        <v>6393</v>
      </c>
      <c r="K6673">
        <v>0.66394646534540047</v>
      </c>
    </row>
    <row r="6674" spans="1:11" x14ac:dyDescent="0.25">
      <c r="A6674" t="s">
        <v>33</v>
      </c>
      <c r="B6674" t="s">
        <v>43</v>
      </c>
      <c r="C6674">
        <v>2014</v>
      </c>
      <c r="D6674">
        <v>2.7</v>
      </c>
      <c r="E6674" t="s">
        <v>22</v>
      </c>
      <c r="F6674" t="s">
        <v>17</v>
      </c>
      <c r="G6674">
        <v>130418</v>
      </c>
      <c r="H6674">
        <v>2</v>
      </c>
      <c r="I6674">
        <v>5</v>
      </c>
      <c r="J6674">
        <v>11891</v>
      </c>
      <c r="K6674">
        <v>0.66408416850180418</v>
      </c>
    </row>
    <row r="6675" spans="1:11" x14ac:dyDescent="0.25">
      <c r="A6675" t="s">
        <v>36</v>
      </c>
      <c r="B6675" t="s">
        <v>53</v>
      </c>
      <c r="C6675">
        <v>2001</v>
      </c>
      <c r="D6675">
        <v>1.1000000000000001</v>
      </c>
      <c r="E6675" t="s">
        <v>16</v>
      </c>
      <c r="F6675" t="s">
        <v>25</v>
      </c>
      <c r="G6675">
        <v>51025</v>
      </c>
      <c r="H6675">
        <v>5</v>
      </c>
      <c r="I6675">
        <v>4</v>
      </c>
      <c r="J6675">
        <v>5479</v>
      </c>
      <c r="K6675">
        <v>0.66429368176176007</v>
      </c>
    </row>
    <row r="6676" spans="1:11" x14ac:dyDescent="0.25">
      <c r="A6676" t="s">
        <v>14</v>
      </c>
      <c r="B6676" t="s">
        <v>15</v>
      </c>
      <c r="C6676">
        <v>2015</v>
      </c>
      <c r="D6676">
        <v>3.9</v>
      </c>
      <c r="E6676" t="s">
        <v>12</v>
      </c>
      <c r="F6676" t="s">
        <v>17</v>
      </c>
      <c r="G6676">
        <v>8531</v>
      </c>
      <c r="H6676">
        <v>4</v>
      </c>
      <c r="I6676">
        <v>2</v>
      </c>
      <c r="J6676">
        <v>13829</v>
      </c>
      <c r="K6676">
        <v>0.66431892505330192</v>
      </c>
    </row>
    <row r="6677" spans="1:11" x14ac:dyDescent="0.25">
      <c r="A6677" t="s">
        <v>29</v>
      </c>
      <c r="B6677" t="s">
        <v>35</v>
      </c>
      <c r="C6677">
        <v>2014</v>
      </c>
      <c r="D6677">
        <v>2.1</v>
      </c>
      <c r="E6677" t="s">
        <v>22</v>
      </c>
      <c r="F6677" t="s">
        <v>25</v>
      </c>
      <c r="G6677">
        <v>198084</v>
      </c>
      <c r="H6677">
        <v>2</v>
      </c>
      <c r="I6677">
        <v>3</v>
      </c>
      <c r="J6677">
        <v>8438</v>
      </c>
      <c r="K6677">
        <v>0.66431962361516217</v>
      </c>
    </row>
    <row r="6678" spans="1:11" x14ac:dyDescent="0.25">
      <c r="A6678" t="s">
        <v>23</v>
      </c>
      <c r="B6678" t="s">
        <v>45</v>
      </c>
      <c r="C6678">
        <v>2022</v>
      </c>
      <c r="D6678">
        <v>1.5</v>
      </c>
      <c r="E6678" t="s">
        <v>16</v>
      </c>
      <c r="F6678" t="s">
        <v>13</v>
      </c>
      <c r="G6678">
        <v>278120</v>
      </c>
      <c r="H6678">
        <v>3</v>
      </c>
      <c r="I6678">
        <v>4</v>
      </c>
      <c r="J6678">
        <v>7637</v>
      </c>
      <c r="K6678">
        <v>0.66437240365019412</v>
      </c>
    </row>
    <row r="6679" spans="1:11" x14ac:dyDescent="0.25">
      <c r="A6679" t="s">
        <v>33</v>
      </c>
      <c r="B6679" t="s">
        <v>43</v>
      </c>
      <c r="C6679">
        <v>2000</v>
      </c>
      <c r="D6679">
        <v>4.8</v>
      </c>
      <c r="E6679" t="s">
        <v>16</v>
      </c>
      <c r="F6679" t="s">
        <v>13</v>
      </c>
      <c r="G6679">
        <v>237133</v>
      </c>
      <c r="H6679">
        <v>2</v>
      </c>
      <c r="I6679">
        <v>1</v>
      </c>
      <c r="J6679">
        <v>5157</v>
      </c>
      <c r="K6679">
        <v>0.66444814233214078</v>
      </c>
    </row>
    <row r="6680" spans="1:11" x14ac:dyDescent="0.25">
      <c r="A6680" t="s">
        <v>20</v>
      </c>
      <c r="B6680" t="s">
        <v>50</v>
      </c>
      <c r="C6680">
        <v>2023</v>
      </c>
      <c r="D6680">
        <v>1.2</v>
      </c>
      <c r="E6680" t="s">
        <v>22</v>
      </c>
      <c r="F6680" t="s">
        <v>25</v>
      </c>
      <c r="G6680">
        <v>220679</v>
      </c>
      <c r="H6680">
        <v>4</v>
      </c>
      <c r="I6680">
        <v>2</v>
      </c>
      <c r="J6680">
        <v>9786</v>
      </c>
      <c r="K6680">
        <v>0.66450927899063872</v>
      </c>
    </row>
    <row r="6681" spans="1:11" x14ac:dyDescent="0.25">
      <c r="A6681" t="s">
        <v>14</v>
      </c>
      <c r="B6681" t="s">
        <v>46</v>
      </c>
      <c r="C6681">
        <v>2011</v>
      </c>
      <c r="D6681">
        <v>3</v>
      </c>
      <c r="E6681" t="s">
        <v>16</v>
      </c>
      <c r="F6681" t="s">
        <v>25</v>
      </c>
      <c r="G6681">
        <v>147140</v>
      </c>
      <c r="H6681">
        <v>4</v>
      </c>
      <c r="I6681">
        <v>2</v>
      </c>
      <c r="J6681">
        <v>8457</v>
      </c>
      <c r="K6681">
        <v>0.66455108328893941</v>
      </c>
    </row>
    <row r="6682" spans="1:11" x14ac:dyDescent="0.25">
      <c r="A6682" t="s">
        <v>33</v>
      </c>
      <c r="B6682" t="s">
        <v>34</v>
      </c>
      <c r="C6682">
        <v>2017</v>
      </c>
      <c r="D6682">
        <v>4.4000000000000004</v>
      </c>
      <c r="E6682" t="s">
        <v>28</v>
      </c>
      <c r="F6682" t="s">
        <v>13</v>
      </c>
      <c r="G6682">
        <v>67229</v>
      </c>
      <c r="H6682">
        <v>4</v>
      </c>
      <c r="I6682">
        <v>2</v>
      </c>
      <c r="J6682">
        <v>12255</v>
      </c>
      <c r="K6682">
        <v>0.66462630078801288</v>
      </c>
    </row>
    <row r="6683" spans="1:11" x14ac:dyDescent="0.25">
      <c r="A6683" t="s">
        <v>29</v>
      </c>
      <c r="B6683" t="s">
        <v>30</v>
      </c>
      <c r="C6683">
        <v>2004</v>
      </c>
      <c r="D6683">
        <v>3.5</v>
      </c>
      <c r="E6683" t="s">
        <v>28</v>
      </c>
      <c r="F6683" t="s">
        <v>17</v>
      </c>
      <c r="G6683">
        <v>223180</v>
      </c>
      <c r="H6683">
        <v>5</v>
      </c>
      <c r="I6683">
        <v>4</v>
      </c>
      <c r="J6683">
        <v>5836</v>
      </c>
      <c r="K6683">
        <v>0.66466409319434927</v>
      </c>
    </row>
    <row r="6684" spans="1:11" x14ac:dyDescent="0.25">
      <c r="A6684" t="s">
        <v>29</v>
      </c>
      <c r="B6684" t="s">
        <v>56</v>
      </c>
      <c r="C6684">
        <v>2016</v>
      </c>
      <c r="D6684">
        <v>3.4</v>
      </c>
      <c r="E6684" t="s">
        <v>12</v>
      </c>
      <c r="F6684" t="s">
        <v>17</v>
      </c>
      <c r="G6684">
        <v>230777</v>
      </c>
      <c r="H6684">
        <v>4</v>
      </c>
      <c r="I6684">
        <v>5</v>
      </c>
      <c r="J6684">
        <v>9184</v>
      </c>
      <c r="K6684">
        <v>0.66468634252002523</v>
      </c>
    </row>
    <row r="6685" spans="1:11" x14ac:dyDescent="0.25">
      <c r="A6685" t="s">
        <v>29</v>
      </c>
      <c r="B6685" t="s">
        <v>30</v>
      </c>
      <c r="C6685">
        <v>2016</v>
      </c>
      <c r="D6685">
        <v>3</v>
      </c>
      <c r="E6685" t="s">
        <v>28</v>
      </c>
      <c r="F6685" t="s">
        <v>17</v>
      </c>
      <c r="G6685">
        <v>16505</v>
      </c>
      <c r="H6685">
        <v>4</v>
      </c>
      <c r="I6685">
        <v>2</v>
      </c>
      <c r="J6685">
        <v>13069</v>
      </c>
      <c r="K6685">
        <v>0.66503982619772462</v>
      </c>
    </row>
    <row r="6686" spans="1:11" x14ac:dyDescent="0.25">
      <c r="A6686" t="s">
        <v>29</v>
      </c>
      <c r="B6686" t="s">
        <v>56</v>
      </c>
      <c r="C6686">
        <v>2000</v>
      </c>
      <c r="D6686">
        <v>3.7</v>
      </c>
      <c r="E6686" t="s">
        <v>12</v>
      </c>
      <c r="F6686" t="s">
        <v>17</v>
      </c>
      <c r="G6686">
        <v>18159</v>
      </c>
      <c r="H6686">
        <v>3</v>
      </c>
      <c r="I6686">
        <v>1</v>
      </c>
      <c r="J6686">
        <v>8936</v>
      </c>
      <c r="K6686">
        <v>0.66529535558027464</v>
      </c>
    </row>
    <row r="6687" spans="1:11" x14ac:dyDescent="0.25">
      <c r="A6687" t="s">
        <v>40</v>
      </c>
      <c r="B6687" t="s">
        <v>49</v>
      </c>
      <c r="C6687">
        <v>2020</v>
      </c>
      <c r="D6687">
        <v>3.3</v>
      </c>
      <c r="E6687" t="s">
        <v>16</v>
      </c>
      <c r="F6687" t="s">
        <v>17</v>
      </c>
      <c r="G6687">
        <v>236487</v>
      </c>
      <c r="H6687">
        <v>5</v>
      </c>
      <c r="I6687">
        <v>5</v>
      </c>
      <c r="J6687">
        <v>11170</v>
      </c>
      <c r="K6687">
        <v>0.66548811628574567</v>
      </c>
    </row>
    <row r="6688" spans="1:11" x14ac:dyDescent="0.25">
      <c r="A6688" t="s">
        <v>10</v>
      </c>
      <c r="B6688" t="s">
        <v>31</v>
      </c>
      <c r="C6688">
        <v>2006</v>
      </c>
      <c r="D6688">
        <v>4.0999999999999996</v>
      </c>
      <c r="E6688" t="s">
        <v>28</v>
      </c>
      <c r="F6688" t="s">
        <v>13</v>
      </c>
      <c r="G6688">
        <v>277454</v>
      </c>
      <c r="H6688">
        <v>2</v>
      </c>
      <c r="I6688">
        <v>5</v>
      </c>
      <c r="J6688">
        <v>4450</v>
      </c>
      <c r="K6688">
        <v>0.6657178775396756</v>
      </c>
    </row>
    <row r="6689" spans="1:11" x14ac:dyDescent="0.25">
      <c r="A6689" t="s">
        <v>40</v>
      </c>
      <c r="B6689" t="s">
        <v>51</v>
      </c>
      <c r="C6689">
        <v>2009</v>
      </c>
      <c r="D6689">
        <v>1.1000000000000001</v>
      </c>
      <c r="E6689" t="s">
        <v>22</v>
      </c>
      <c r="F6689" t="s">
        <v>25</v>
      </c>
      <c r="G6689">
        <v>275055</v>
      </c>
      <c r="H6689">
        <v>3</v>
      </c>
      <c r="I6689">
        <v>4</v>
      </c>
      <c r="J6689">
        <v>4398</v>
      </c>
      <c r="K6689">
        <v>0.66601639153324987</v>
      </c>
    </row>
    <row r="6690" spans="1:11" x14ac:dyDescent="0.25">
      <c r="A6690" t="s">
        <v>40</v>
      </c>
      <c r="B6690" t="s">
        <v>41</v>
      </c>
      <c r="C6690">
        <v>2023</v>
      </c>
      <c r="D6690">
        <v>4.5999999999999996</v>
      </c>
      <c r="E6690" t="s">
        <v>22</v>
      </c>
      <c r="F6690" t="s">
        <v>25</v>
      </c>
      <c r="G6690">
        <v>58921</v>
      </c>
      <c r="H6690">
        <v>2</v>
      </c>
      <c r="I6690">
        <v>3</v>
      </c>
      <c r="J6690">
        <v>16421</v>
      </c>
      <c r="K6690">
        <v>0.66604859854304277</v>
      </c>
    </row>
    <row r="6691" spans="1:11" x14ac:dyDescent="0.25">
      <c r="A6691" t="s">
        <v>10</v>
      </c>
      <c r="B6691" t="s">
        <v>11</v>
      </c>
      <c r="C6691">
        <v>2010</v>
      </c>
      <c r="D6691">
        <v>1.3</v>
      </c>
      <c r="E6691" t="s">
        <v>28</v>
      </c>
      <c r="F6691" t="s">
        <v>25</v>
      </c>
      <c r="G6691">
        <v>150265</v>
      </c>
      <c r="H6691">
        <v>2</v>
      </c>
      <c r="I6691">
        <v>3</v>
      </c>
      <c r="J6691">
        <v>5394</v>
      </c>
      <c r="K6691">
        <v>0.6661024469586484</v>
      </c>
    </row>
    <row r="6692" spans="1:11" x14ac:dyDescent="0.25">
      <c r="A6692" t="s">
        <v>36</v>
      </c>
      <c r="B6692" t="s">
        <v>44</v>
      </c>
      <c r="C6692">
        <v>2020</v>
      </c>
      <c r="D6692">
        <v>2.2999999999999998</v>
      </c>
      <c r="E6692" t="s">
        <v>16</v>
      </c>
      <c r="F6692" t="s">
        <v>25</v>
      </c>
      <c r="G6692">
        <v>192030</v>
      </c>
      <c r="H6692">
        <v>4</v>
      </c>
      <c r="I6692">
        <v>1</v>
      </c>
      <c r="J6692">
        <v>9559</v>
      </c>
      <c r="K6692">
        <v>0.66620726722714441</v>
      </c>
    </row>
    <row r="6693" spans="1:11" x14ac:dyDescent="0.25">
      <c r="A6693" t="s">
        <v>40</v>
      </c>
      <c r="B6693" t="s">
        <v>41</v>
      </c>
      <c r="C6693">
        <v>2017</v>
      </c>
      <c r="D6693">
        <v>2</v>
      </c>
      <c r="E6693" t="s">
        <v>28</v>
      </c>
      <c r="F6693" t="s">
        <v>25</v>
      </c>
      <c r="G6693">
        <v>68000</v>
      </c>
      <c r="H6693">
        <v>5</v>
      </c>
      <c r="I6693">
        <v>4</v>
      </c>
      <c r="J6693">
        <v>9840</v>
      </c>
      <c r="K6693">
        <v>0.66648398556764266</v>
      </c>
    </row>
    <row r="6694" spans="1:11" x14ac:dyDescent="0.25">
      <c r="A6694" t="s">
        <v>33</v>
      </c>
      <c r="B6694" t="s">
        <v>34</v>
      </c>
      <c r="C6694">
        <v>2015</v>
      </c>
      <c r="D6694">
        <v>3.3</v>
      </c>
      <c r="E6694" t="s">
        <v>22</v>
      </c>
      <c r="F6694" t="s">
        <v>13</v>
      </c>
      <c r="G6694">
        <v>124543</v>
      </c>
      <c r="H6694">
        <v>4</v>
      </c>
      <c r="I6694">
        <v>2</v>
      </c>
      <c r="J6694">
        <v>11409</v>
      </c>
      <c r="K6694">
        <v>0.66660984150839186</v>
      </c>
    </row>
    <row r="6695" spans="1:11" x14ac:dyDescent="0.25">
      <c r="A6695" t="s">
        <v>20</v>
      </c>
      <c r="B6695" t="s">
        <v>21</v>
      </c>
      <c r="C6695">
        <v>2008</v>
      </c>
      <c r="D6695">
        <v>1.7</v>
      </c>
      <c r="E6695" t="s">
        <v>16</v>
      </c>
      <c r="F6695" t="s">
        <v>13</v>
      </c>
      <c r="G6695">
        <v>297600</v>
      </c>
      <c r="H6695">
        <v>4</v>
      </c>
      <c r="I6695">
        <v>5</v>
      </c>
      <c r="J6695">
        <v>3248</v>
      </c>
      <c r="K6695">
        <v>0.66690409078187374</v>
      </c>
    </row>
    <row r="6696" spans="1:11" x14ac:dyDescent="0.25">
      <c r="A6696" t="s">
        <v>33</v>
      </c>
      <c r="B6696" t="s">
        <v>43</v>
      </c>
      <c r="C6696">
        <v>2014</v>
      </c>
      <c r="D6696">
        <v>1.9</v>
      </c>
      <c r="E6696" t="s">
        <v>22</v>
      </c>
      <c r="F6696" t="s">
        <v>25</v>
      </c>
      <c r="G6696">
        <v>129082</v>
      </c>
      <c r="H6696">
        <v>5</v>
      </c>
      <c r="I6696">
        <v>2</v>
      </c>
      <c r="J6696">
        <v>9618</v>
      </c>
      <c r="K6696">
        <v>0.66690503383703403</v>
      </c>
    </row>
    <row r="6697" spans="1:11" x14ac:dyDescent="0.25">
      <c r="A6697" t="s">
        <v>18</v>
      </c>
      <c r="B6697" t="s">
        <v>19</v>
      </c>
      <c r="C6697">
        <v>2001</v>
      </c>
      <c r="D6697">
        <v>1.6</v>
      </c>
      <c r="E6697" t="s">
        <v>28</v>
      </c>
      <c r="F6697" t="s">
        <v>25</v>
      </c>
      <c r="G6697">
        <v>17635</v>
      </c>
      <c r="H6697">
        <v>4</v>
      </c>
      <c r="I6697">
        <v>3</v>
      </c>
      <c r="J6697">
        <v>5647</v>
      </c>
      <c r="K6697">
        <v>0.66709163536151084</v>
      </c>
    </row>
    <row r="6698" spans="1:11" x14ac:dyDescent="0.25">
      <c r="A6698" t="s">
        <v>18</v>
      </c>
      <c r="B6698" t="s">
        <v>54</v>
      </c>
      <c r="C6698">
        <v>2021</v>
      </c>
      <c r="D6698">
        <v>1.4</v>
      </c>
      <c r="E6698" t="s">
        <v>22</v>
      </c>
      <c r="F6698" t="s">
        <v>17</v>
      </c>
      <c r="G6698">
        <v>126699</v>
      </c>
      <c r="H6698">
        <v>5</v>
      </c>
      <c r="I6698">
        <v>4</v>
      </c>
      <c r="J6698">
        <v>12766</v>
      </c>
      <c r="K6698">
        <v>0.66725069244622459</v>
      </c>
    </row>
    <row r="6699" spans="1:11" x14ac:dyDescent="0.25">
      <c r="A6699" t="s">
        <v>20</v>
      </c>
      <c r="B6699" t="s">
        <v>50</v>
      </c>
      <c r="C6699">
        <v>2010</v>
      </c>
      <c r="D6699">
        <v>1.1000000000000001</v>
      </c>
      <c r="E6699" t="s">
        <v>28</v>
      </c>
      <c r="F6699" t="s">
        <v>17</v>
      </c>
      <c r="G6699">
        <v>70800</v>
      </c>
      <c r="H6699">
        <v>3</v>
      </c>
      <c r="I6699">
        <v>3</v>
      </c>
      <c r="J6699">
        <v>8284</v>
      </c>
      <c r="K6699">
        <v>0.66726003354236341</v>
      </c>
    </row>
    <row r="6700" spans="1:11" x14ac:dyDescent="0.25">
      <c r="A6700" t="s">
        <v>23</v>
      </c>
      <c r="B6700" t="s">
        <v>45</v>
      </c>
      <c r="C6700">
        <v>2006</v>
      </c>
      <c r="D6700">
        <v>4.9000000000000004</v>
      </c>
      <c r="E6700" t="s">
        <v>16</v>
      </c>
      <c r="F6700" t="s">
        <v>25</v>
      </c>
      <c r="G6700">
        <v>8618</v>
      </c>
      <c r="H6700">
        <v>4</v>
      </c>
      <c r="I6700">
        <v>4</v>
      </c>
      <c r="J6700">
        <v>11627</v>
      </c>
      <c r="K6700">
        <v>0.66727649565067693</v>
      </c>
    </row>
    <row r="6701" spans="1:11" x14ac:dyDescent="0.25">
      <c r="A6701" t="s">
        <v>10</v>
      </c>
      <c r="B6701" t="s">
        <v>48</v>
      </c>
      <c r="C6701">
        <v>2004</v>
      </c>
      <c r="D6701">
        <v>2.7</v>
      </c>
      <c r="E6701" t="s">
        <v>28</v>
      </c>
      <c r="F6701" t="s">
        <v>13</v>
      </c>
      <c r="G6701">
        <v>64560</v>
      </c>
      <c r="H6701">
        <v>5</v>
      </c>
      <c r="I6701">
        <v>2</v>
      </c>
      <c r="J6701">
        <v>6708</v>
      </c>
      <c r="K6701">
        <v>0.66729892895734655</v>
      </c>
    </row>
    <row r="6702" spans="1:11" x14ac:dyDescent="0.25">
      <c r="A6702" t="s">
        <v>29</v>
      </c>
      <c r="B6702" t="s">
        <v>35</v>
      </c>
      <c r="C6702">
        <v>2006</v>
      </c>
      <c r="D6702">
        <v>1.4</v>
      </c>
      <c r="E6702" t="s">
        <v>22</v>
      </c>
      <c r="F6702" t="s">
        <v>25</v>
      </c>
      <c r="G6702">
        <v>219244</v>
      </c>
      <c r="H6702">
        <v>4</v>
      </c>
      <c r="I6702">
        <v>5</v>
      </c>
      <c r="J6702">
        <v>4915</v>
      </c>
      <c r="K6702">
        <v>0.66730016979536066</v>
      </c>
    </row>
    <row r="6703" spans="1:11" x14ac:dyDescent="0.25">
      <c r="A6703" t="s">
        <v>18</v>
      </c>
      <c r="B6703" t="s">
        <v>54</v>
      </c>
      <c r="C6703">
        <v>2005</v>
      </c>
      <c r="D6703">
        <v>3.2</v>
      </c>
      <c r="E6703" t="s">
        <v>16</v>
      </c>
      <c r="F6703" t="s">
        <v>25</v>
      </c>
      <c r="G6703">
        <v>124627</v>
      </c>
      <c r="H6703">
        <v>5</v>
      </c>
      <c r="I6703">
        <v>1</v>
      </c>
      <c r="J6703">
        <v>7307</v>
      </c>
      <c r="K6703">
        <v>0.66745052268512106</v>
      </c>
    </row>
    <row r="6704" spans="1:11" x14ac:dyDescent="0.25">
      <c r="A6704" t="s">
        <v>18</v>
      </c>
      <c r="B6704" t="s">
        <v>19</v>
      </c>
      <c r="C6704">
        <v>2001</v>
      </c>
      <c r="D6704">
        <v>2.1</v>
      </c>
      <c r="E6704" t="s">
        <v>28</v>
      </c>
      <c r="F6704" t="s">
        <v>17</v>
      </c>
      <c r="G6704">
        <v>3660</v>
      </c>
      <c r="H6704">
        <v>3</v>
      </c>
      <c r="I6704">
        <v>5</v>
      </c>
      <c r="J6704">
        <v>7926</v>
      </c>
      <c r="K6704">
        <v>0.66748391949595165</v>
      </c>
    </row>
    <row r="6705" spans="1:11" x14ac:dyDescent="0.25">
      <c r="A6705" t="s">
        <v>33</v>
      </c>
      <c r="B6705" t="s">
        <v>43</v>
      </c>
      <c r="C6705">
        <v>2012</v>
      </c>
      <c r="D6705">
        <v>4.9000000000000004</v>
      </c>
      <c r="E6705" t="s">
        <v>12</v>
      </c>
      <c r="F6705" t="s">
        <v>25</v>
      </c>
      <c r="G6705">
        <v>87773</v>
      </c>
      <c r="H6705">
        <v>5</v>
      </c>
      <c r="I6705">
        <v>5</v>
      </c>
      <c r="J6705">
        <v>10844</v>
      </c>
      <c r="K6705">
        <v>0.66750386978927245</v>
      </c>
    </row>
    <row r="6706" spans="1:11" x14ac:dyDescent="0.25">
      <c r="A6706" t="s">
        <v>29</v>
      </c>
      <c r="B6706" t="s">
        <v>35</v>
      </c>
      <c r="C6706">
        <v>2003</v>
      </c>
      <c r="D6706">
        <v>3.9</v>
      </c>
      <c r="E6706" t="s">
        <v>22</v>
      </c>
      <c r="F6706" t="s">
        <v>25</v>
      </c>
      <c r="G6706">
        <v>249104</v>
      </c>
      <c r="H6706">
        <v>5</v>
      </c>
      <c r="I6706">
        <v>4</v>
      </c>
      <c r="J6706">
        <v>5917</v>
      </c>
      <c r="K6706">
        <v>0.66752037471515024</v>
      </c>
    </row>
    <row r="6707" spans="1:11" x14ac:dyDescent="0.25">
      <c r="A6707" t="s">
        <v>14</v>
      </c>
      <c r="B6707" t="s">
        <v>46</v>
      </c>
      <c r="C6707">
        <v>2010</v>
      </c>
      <c r="D6707">
        <v>3.7</v>
      </c>
      <c r="E6707" t="s">
        <v>12</v>
      </c>
      <c r="F6707" t="s">
        <v>13</v>
      </c>
      <c r="G6707">
        <v>147961</v>
      </c>
      <c r="H6707">
        <v>3</v>
      </c>
      <c r="I6707">
        <v>2</v>
      </c>
      <c r="J6707">
        <v>7840</v>
      </c>
      <c r="K6707">
        <v>0.66754312905893454</v>
      </c>
    </row>
    <row r="6708" spans="1:11" x14ac:dyDescent="0.25">
      <c r="A6708" t="s">
        <v>33</v>
      </c>
      <c r="B6708" t="s">
        <v>34</v>
      </c>
      <c r="C6708">
        <v>2009</v>
      </c>
      <c r="D6708">
        <v>1.2</v>
      </c>
      <c r="E6708" t="s">
        <v>28</v>
      </c>
      <c r="F6708" t="s">
        <v>13</v>
      </c>
      <c r="G6708">
        <v>165992</v>
      </c>
      <c r="H6708">
        <v>4</v>
      </c>
      <c r="I6708">
        <v>2</v>
      </c>
      <c r="J6708">
        <v>4680</v>
      </c>
      <c r="K6708">
        <v>0.66790328711215041</v>
      </c>
    </row>
    <row r="6709" spans="1:11" x14ac:dyDescent="0.25">
      <c r="A6709" t="s">
        <v>29</v>
      </c>
      <c r="B6709" t="s">
        <v>35</v>
      </c>
      <c r="C6709">
        <v>2021</v>
      </c>
      <c r="D6709">
        <v>3.7</v>
      </c>
      <c r="E6709" t="s">
        <v>16</v>
      </c>
      <c r="F6709" t="s">
        <v>25</v>
      </c>
      <c r="G6709">
        <v>231634</v>
      </c>
      <c r="H6709">
        <v>3</v>
      </c>
      <c r="I6709">
        <v>5</v>
      </c>
      <c r="J6709">
        <v>10467</v>
      </c>
      <c r="K6709">
        <v>0.66791590133457945</v>
      </c>
    </row>
    <row r="6710" spans="1:11" x14ac:dyDescent="0.25">
      <c r="A6710" t="s">
        <v>36</v>
      </c>
      <c r="B6710" t="s">
        <v>37</v>
      </c>
      <c r="C6710">
        <v>2021</v>
      </c>
      <c r="D6710">
        <v>3.9</v>
      </c>
      <c r="E6710" t="s">
        <v>22</v>
      </c>
      <c r="F6710" t="s">
        <v>17</v>
      </c>
      <c r="G6710">
        <v>78429</v>
      </c>
      <c r="H6710">
        <v>2</v>
      </c>
      <c r="I6710">
        <v>1</v>
      </c>
      <c r="J6710">
        <v>16231</v>
      </c>
      <c r="K6710">
        <v>0.66803898042850751</v>
      </c>
    </row>
    <row r="6711" spans="1:11" x14ac:dyDescent="0.25">
      <c r="A6711" t="s">
        <v>33</v>
      </c>
      <c r="B6711" t="s">
        <v>55</v>
      </c>
      <c r="C6711">
        <v>2011</v>
      </c>
      <c r="D6711">
        <v>4.7</v>
      </c>
      <c r="E6711" t="s">
        <v>22</v>
      </c>
      <c r="F6711" t="s">
        <v>17</v>
      </c>
      <c r="G6711">
        <v>287922</v>
      </c>
      <c r="H6711">
        <v>5</v>
      </c>
      <c r="I6711">
        <v>3</v>
      </c>
      <c r="J6711">
        <v>9841</v>
      </c>
      <c r="K6711">
        <v>0.66813411309187687</v>
      </c>
    </row>
    <row r="6712" spans="1:11" x14ac:dyDescent="0.25">
      <c r="A6712" t="s">
        <v>40</v>
      </c>
      <c r="B6712" t="s">
        <v>49</v>
      </c>
      <c r="C6712">
        <v>2007</v>
      </c>
      <c r="D6712">
        <v>1.7</v>
      </c>
      <c r="E6712" t="s">
        <v>22</v>
      </c>
      <c r="F6712" t="s">
        <v>13</v>
      </c>
      <c r="G6712">
        <v>43287</v>
      </c>
      <c r="H6712">
        <v>4</v>
      </c>
      <c r="I6712">
        <v>2</v>
      </c>
      <c r="J6712">
        <v>9034</v>
      </c>
      <c r="K6712">
        <v>0.66817386939379375</v>
      </c>
    </row>
    <row r="6713" spans="1:11" x14ac:dyDescent="0.25">
      <c r="A6713" t="s">
        <v>33</v>
      </c>
      <c r="B6713" t="s">
        <v>43</v>
      </c>
      <c r="C6713">
        <v>2010</v>
      </c>
      <c r="D6713">
        <v>1.8</v>
      </c>
      <c r="E6713" t="s">
        <v>12</v>
      </c>
      <c r="F6713" t="s">
        <v>25</v>
      </c>
      <c r="G6713">
        <v>213829</v>
      </c>
      <c r="H6713">
        <v>5</v>
      </c>
      <c r="I6713">
        <v>1</v>
      </c>
      <c r="J6713">
        <v>4623</v>
      </c>
      <c r="K6713">
        <v>0.66822982456348068</v>
      </c>
    </row>
    <row r="6714" spans="1:11" x14ac:dyDescent="0.25">
      <c r="A6714" t="s">
        <v>14</v>
      </c>
      <c r="B6714" t="s">
        <v>46</v>
      </c>
      <c r="C6714">
        <v>2007</v>
      </c>
      <c r="D6714">
        <v>4.4000000000000004</v>
      </c>
      <c r="E6714" t="s">
        <v>12</v>
      </c>
      <c r="F6714" t="s">
        <v>17</v>
      </c>
      <c r="G6714">
        <v>217729</v>
      </c>
      <c r="H6714">
        <v>4</v>
      </c>
      <c r="I6714">
        <v>5</v>
      </c>
      <c r="J6714">
        <v>7745</v>
      </c>
      <c r="K6714">
        <v>0.66827335238212326</v>
      </c>
    </row>
    <row r="6715" spans="1:11" x14ac:dyDescent="0.25">
      <c r="A6715" t="s">
        <v>14</v>
      </c>
      <c r="B6715" t="s">
        <v>39</v>
      </c>
      <c r="C6715">
        <v>2018</v>
      </c>
      <c r="D6715">
        <v>1.8</v>
      </c>
      <c r="E6715" t="s">
        <v>16</v>
      </c>
      <c r="F6715" t="s">
        <v>17</v>
      </c>
      <c r="G6715">
        <v>21261</v>
      </c>
      <c r="H6715">
        <v>2</v>
      </c>
      <c r="I6715">
        <v>1</v>
      </c>
      <c r="J6715">
        <v>13374</v>
      </c>
      <c r="K6715">
        <v>0.66839108471780917</v>
      </c>
    </row>
    <row r="6716" spans="1:11" x14ac:dyDescent="0.25">
      <c r="A6716" t="s">
        <v>14</v>
      </c>
      <c r="B6716" t="s">
        <v>46</v>
      </c>
      <c r="C6716">
        <v>2005</v>
      </c>
      <c r="D6716">
        <v>1.8</v>
      </c>
      <c r="E6716" t="s">
        <v>28</v>
      </c>
      <c r="F6716" t="s">
        <v>13</v>
      </c>
      <c r="G6716">
        <v>116675</v>
      </c>
      <c r="H6716">
        <v>3</v>
      </c>
      <c r="I6716">
        <v>5</v>
      </c>
      <c r="J6716">
        <v>5066</v>
      </c>
      <c r="K6716">
        <v>0.66844850366371744</v>
      </c>
    </row>
    <row r="6717" spans="1:11" x14ac:dyDescent="0.25">
      <c r="A6717" t="s">
        <v>33</v>
      </c>
      <c r="B6717" t="s">
        <v>55</v>
      </c>
      <c r="C6717">
        <v>2006</v>
      </c>
      <c r="D6717">
        <v>2</v>
      </c>
      <c r="E6717" t="s">
        <v>16</v>
      </c>
      <c r="F6717" t="s">
        <v>13</v>
      </c>
      <c r="G6717">
        <v>213444</v>
      </c>
      <c r="H6717">
        <v>3</v>
      </c>
      <c r="I6717">
        <v>1</v>
      </c>
      <c r="J6717">
        <v>4631</v>
      </c>
      <c r="K6717">
        <v>0.66856284943678912</v>
      </c>
    </row>
    <row r="6718" spans="1:11" x14ac:dyDescent="0.25">
      <c r="A6718" t="s">
        <v>29</v>
      </c>
      <c r="B6718" t="s">
        <v>56</v>
      </c>
      <c r="C6718">
        <v>2003</v>
      </c>
      <c r="D6718">
        <v>4.7</v>
      </c>
      <c r="E6718" t="s">
        <v>28</v>
      </c>
      <c r="F6718" t="s">
        <v>17</v>
      </c>
      <c r="G6718">
        <v>262487</v>
      </c>
      <c r="H6718">
        <v>3</v>
      </c>
      <c r="I6718">
        <v>2</v>
      </c>
      <c r="J6718">
        <v>5950</v>
      </c>
      <c r="K6718">
        <v>0.66863105407400381</v>
      </c>
    </row>
    <row r="6719" spans="1:11" x14ac:dyDescent="0.25">
      <c r="A6719" t="s">
        <v>23</v>
      </c>
      <c r="B6719" t="s">
        <v>38</v>
      </c>
      <c r="C6719">
        <v>2021</v>
      </c>
      <c r="D6719">
        <v>3.8</v>
      </c>
      <c r="E6719" t="s">
        <v>12</v>
      </c>
      <c r="F6719" t="s">
        <v>17</v>
      </c>
      <c r="G6719">
        <v>275751</v>
      </c>
      <c r="H6719">
        <v>4</v>
      </c>
      <c r="I6719">
        <v>4</v>
      </c>
      <c r="J6719">
        <v>10184</v>
      </c>
      <c r="K6719">
        <v>0.66875611063175555</v>
      </c>
    </row>
    <row r="6720" spans="1:11" x14ac:dyDescent="0.25">
      <c r="A6720" t="s">
        <v>36</v>
      </c>
      <c r="B6720" t="s">
        <v>37</v>
      </c>
      <c r="C6720">
        <v>2017</v>
      </c>
      <c r="D6720">
        <v>1.6</v>
      </c>
      <c r="E6720" t="s">
        <v>22</v>
      </c>
      <c r="F6720" t="s">
        <v>17</v>
      </c>
      <c r="G6720">
        <v>252284</v>
      </c>
      <c r="H6720">
        <v>5</v>
      </c>
      <c r="I6720">
        <v>5</v>
      </c>
      <c r="J6720">
        <v>9254</v>
      </c>
      <c r="K6720">
        <v>0.66879084451087312</v>
      </c>
    </row>
    <row r="6721" spans="1:11" x14ac:dyDescent="0.25">
      <c r="A6721" t="s">
        <v>26</v>
      </c>
      <c r="B6721" t="s">
        <v>32</v>
      </c>
      <c r="C6721">
        <v>2019</v>
      </c>
      <c r="D6721">
        <v>3.2</v>
      </c>
      <c r="E6721" t="s">
        <v>28</v>
      </c>
      <c r="F6721" t="s">
        <v>17</v>
      </c>
      <c r="G6721">
        <v>95362</v>
      </c>
      <c r="H6721">
        <v>5</v>
      </c>
      <c r="I6721">
        <v>1</v>
      </c>
      <c r="J6721">
        <v>12592</v>
      </c>
      <c r="K6721">
        <v>0.66890295723481452</v>
      </c>
    </row>
    <row r="6722" spans="1:11" x14ac:dyDescent="0.25">
      <c r="A6722" t="s">
        <v>23</v>
      </c>
      <c r="B6722" t="s">
        <v>38</v>
      </c>
      <c r="C6722">
        <v>2019</v>
      </c>
      <c r="D6722">
        <v>3</v>
      </c>
      <c r="E6722" t="s">
        <v>22</v>
      </c>
      <c r="F6722" t="s">
        <v>13</v>
      </c>
      <c r="G6722">
        <v>210129</v>
      </c>
      <c r="H6722">
        <v>5</v>
      </c>
      <c r="I6722">
        <v>4</v>
      </c>
      <c r="J6722">
        <v>10597</v>
      </c>
      <c r="K6722">
        <v>0.66900796299946153</v>
      </c>
    </row>
    <row r="6723" spans="1:11" x14ac:dyDescent="0.25">
      <c r="A6723" t="s">
        <v>40</v>
      </c>
      <c r="B6723" t="s">
        <v>49</v>
      </c>
      <c r="C6723">
        <v>2019</v>
      </c>
      <c r="D6723">
        <v>4.2</v>
      </c>
      <c r="E6723" t="s">
        <v>12</v>
      </c>
      <c r="F6723" t="s">
        <v>17</v>
      </c>
      <c r="G6723">
        <v>120374</v>
      </c>
      <c r="H6723">
        <v>2</v>
      </c>
      <c r="I6723">
        <v>2</v>
      </c>
      <c r="J6723">
        <v>13092</v>
      </c>
      <c r="K6723">
        <v>0.66915568781299972</v>
      </c>
    </row>
    <row r="6724" spans="1:11" x14ac:dyDescent="0.25">
      <c r="A6724" t="s">
        <v>20</v>
      </c>
      <c r="B6724" t="s">
        <v>42</v>
      </c>
      <c r="C6724">
        <v>2015</v>
      </c>
      <c r="D6724">
        <v>3.2</v>
      </c>
      <c r="E6724" t="s">
        <v>28</v>
      </c>
      <c r="F6724" t="s">
        <v>13</v>
      </c>
      <c r="G6724">
        <v>161375</v>
      </c>
      <c r="H6724">
        <v>2</v>
      </c>
      <c r="I6724">
        <v>2</v>
      </c>
      <c r="J6724">
        <v>8572</v>
      </c>
      <c r="K6724">
        <v>0.66923165858843359</v>
      </c>
    </row>
    <row r="6725" spans="1:11" x14ac:dyDescent="0.25">
      <c r="A6725" t="s">
        <v>14</v>
      </c>
      <c r="B6725" t="s">
        <v>39</v>
      </c>
      <c r="C6725">
        <v>2013</v>
      </c>
      <c r="D6725">
        <v>2</v>
      </c>
      <c r="E6725" t="s">
        <v>12</v>
      </c>
      <c r="F6725" t="s">
        <v>17</v>
      </c>
      <c r="G6725">
        <v>32415</v>
      </c>
      <c r="H6725">
        <v>3</v>
      </c>
      <c r="I6725">
        <v>2</v>
      </c>
      <c r="J6725">
        <v>10851</v>
      </c>
      <c r="K6725">
        <v>0.66941190709634757</v>
      </c>
    </row>
    <row r="6726" spans="1:11" x14ac:dyDescent="0.25">
      <c r="A6726" t="s">
        <v>40</v>
      </c>
      <c r="B6726" t="s">
        <v>49</v>
      </c>
      <c r="C6726">
        <v>2005</v>
      </c>
      <c r="D6726">
        <v>4.7</v>
      </c>
      <c r="E6726" t="s">
        <v>12</v>
      </c>
      <c r="F6726" t="s">
        <v>25</v>
      </c>
      <c r="G6726">
        <v>295379</v>
      </c>
      <c r="H6726">
        <v>2</v>
      </c>
      <c r="I6726">
        <v>2</v>
      </c>
      <c r="J6726">
        <v>4392</v>
      </c>
      <c r="K6726">
        <v>0.66943998878152511</v>
      </c>
    </row>
    <row r="6727" spans="1:11" x14ac:dyDescent="0.25">
      <c r="A6727" t="s">
        <v>40</v>
      </c>
      <c r="B6727" t="s">
        <v>51</v>
      </c>
      <c r="C6727">
        <v>2008</v>
      </c>
      <c r="D6727">
        <v>1.5</v>
      </c>
      <c r="E6727" t="s">
        <v>28</v>
      </c>
      <c r="F6727" t="s">
        <v>17</v>
      </c>
      <c r="G6727">
        <v>14038</v>
      </c>
      <c r="H6727">
        <v>3</v>
      </c>
      <c r="I6727">
        <v>4</v>
      </c>
      <c r="J6727">
        <v>9219</v>
      </c>
      <c r="K6727">
        <v>0.66957318422985668</v>
      </c>
    </row>
    <row r="6728" spans="1:11" x14ac:dyDescent="0.25">
      <c r="A6728" t="s">
        <v>20</v>
      </c>
      <c r="B6728" t="s">
        <v>50</v>
      </c>
      <c r="C6728">
        <v>2017</v>
      </c>
      <c r="D6728">
        <v>3.3</v>
      </c>
      <c r="E6728" t="s">
        <v>16</v>
      </c>
      <c r="F6728" t="s">
        <v>17</v>
      </c>
      <c r="G6728">
        <v>95902</v>
      </c>
      <c r="H6728">
        <v>4</v>
      </c>
      <c r="I6728">
        <v>2</v>
      </c>
      <c r="J6728">
        <v>13081</v>
      </c>
      <c r="K6728">
        <v>0.66971608233759905</v>
      </c>
    </row>
    <row r="6729" spans="1:11" x14ac:dyDescent="0.25">
      <c r="A6729" t="s">
        <v>33</v>
      </c>
      <c r="B6729" t="s">
        <v>34</v>
      </c>
      <c r="C6729">
        <v>2005</v>
      </c>
      <c r="D6729">
        <v>4.3</v>
      </c>
      <c r="E6729" t="s">
        <v>16</v>
      </c>
      <c r="F6729" t="s">
        <v>25</v>
      </c>
      <c r="G6729">
        <v>80192</v>
      </c>
      <c r="H6729">
        <v>3</v>
      </c>
      <c r="I6729">
        <v>5</v>
      </c>
      <c r="J6729">
        <v>9296</v>
      </c>
      <c r="K6729">
        <v>0.67007943081417842</v>
      </c>
    </row>
    <row r="6730" spans="1:11" x14ac:dyDescent="0.25">
      <c r="A6730" t="s">
        <v>26</v>
      </c>
      <c r="B6730" t="s">
        <v>32</v>
      </c>
      <c r="C6730">
        <v>2009</v>
      </c>
      <c r="D6730">
        <v>5</v>
      </c>
      <c r="E6730" t="s">
        <v>22</v>
      </c>
      <c r="F6730" t="s">
        <v>13</v>
      </c>
      <c r="G6730">
        <v>177043</v>
      </c>
      <c r="H6730">
        <v>2</v>
      </c>
      <c r="I6730">
        <v>3</v>
      </c>
      <c r="J6730">
        <v>10259</v>
      </c>
      <c r="K6730">
        <v>0.67060688348978115</v>
      </c>
    </row>
    <row r="6731" spans="1:11" x14ac:dyDescent="0.25">
      <c r="A6731" t="s">
        <v>20</v>
      </c>
      <c r="B6731" t="s">
        <v>21</v>
      </c>
      <c r="C6731">
        <v>2014</v>
      </c>
      <c r="D6731">
        <v>4.4000000000000004</v>
      </c>
      <c r="E6731" t="s">
        <v>28</v>
      </c>
      <c r="F6731" t="s">
        <v>17</v>
      </c>
      <c r="G6731">
        <v>97537</v>
      </c>
      <c r="H6731">
        <v>4</v>
      </c>
      <c r="I6731">
        <v>3</v>
      </c>
      <c r="J6731">
        <v>12249</v>
      </c>
      <c r="K6731">
        <v>0.67064155143085358</v>
      </c>
    </row>
    <row r="6732" spans="1:11" x14ac:dyDescent="0.25">
      <c r="A6732" t="s">
        <v>18</v>
      </c>
      <c r="B6732" t="s">
        <v>52</v>
      </c>
      <c r="C6732">
        <v>2007</v>
      </c>
      <c r="D6732">
        <v>3.6</v>
      </c>
      <c r="E6732" t="s">
        <v>16</v>
      </c>
      <c r="F6732" t="s">
        <v>17</v>
      </c>
      <c r="G6732">
        <v>264856</v>
      </c>
      <c r="H6732">
        <v>2</v>
      </c>
      <c r="I6732">
        <v>4</v>
      </c>
      <c r="J6732">
        <v>7002</v>
      </c>
      <c r="K6732">
        <v>0.67065904158958589</v>
      </c>
    </row>
    <row r="6733" spans="1:11" x14ac:dyDescent="0.25">
      <c r="A6733" t="s">
        <v>40</v>
      </c>
      <c r="B6733" t="s">
        <v>41</v>
      </c>
      <c r="C6733">
        <v>2022</v>
      </c>
      <c r="D6733">
        <v>4.5999999999999996</v>
      </c>
      <c r="E6733" t="s">
        <v>16</v>
      </c>
      <c r="F6733" t="s">
        <v>13</v>
      </c>
      <c r="G6733">
        <v>234964</v>
      </c>
      <c r="H6733">
        <v>5</v>
      </c>
      <c r="I6733">
        <v>3</v>
      </c>
      <c r="J6733">
        <v>11600</v>
      </c>
      <c r="K6733">
        <v>0.67067658794915841</v>
      </c>
    </row>
    <row r="6734" spans="1:11" x14ac:dyDescent="0.25">
      <c r="A6734" t="s">
        <v>26</v>
      </c>
      <c r="B6734" t="s">
        <v>47</v>
      </c>
      <c r="C6734">
        <v>2010</v>
      </c>
      <c r="D6734">
        <v>3.3</v>
      </c>
      <c r="E6734" t="s">
        <v>12</v>
      </c>
      <c r="F6734" t="s">
        <v>13</v>
      </c>
      <c r="G6734">
        <v>81955</v>
      </c>
      <c r="H6734">
        <v>5</v>
      </c>
      <c r="I6734">
        <v>3</v>
      </c>
      <c r="J6734">
        <v>8760</v>
      </c>
      <c r="K6734">
        <v>0.67071204003590379</v>
      </c>
    </row>
    <row r="6735" spans="1:11" x14ac:dyDescent="0.25">
      <c r="A6735" t="s">
        <v>26</v>
      </c>
      <c r="B6735" t="s">
        <v>32</v>
      </c>
      <c r="C6735">
        <v>2017</v>
      </c>
      <c r="D6735">
        <v>1.9</v>
      </c>
      <c r="E6735" t="s">
        <v>16</v>
      </c>
      <c r="F6735" t="s">
        <v>17</v>
      </c>
      <c r="G6735">
        <v>117468</v>
      </c>
      <c r="H6735">
        <v>5</v>
      </c>
      <c r="I6735">
        <v>3</v>
      </c>
      <c r="J6735">
        <v>11250</v>
      </c>
      <c r="K6735">
        <v>0.67095579149983398</v>
      </c>
    </row>
    <row r="6736" spans="1:11" x14ac:dyDescent="0.25">
      <c r="A6736" t="s">
        <v>26</v>
      </c>
      <c r="B6736" t="s">
        <v>27</v>
      </c>
      <c r="C6736">
        <v>2007</v>
      </c>
      <c r="D6736">
        <v>4.3</v>
      </c>
      <c r="E6736" t="s">
        <v>28</v>
      </c>
      <c r="F6736" t="s">
        <v>17</v>
      </c>
      <c r="G6736">
        <v>131175</v>
      </c>
      <c r="H6736">
        <v>2</v>
      </c>
      <c r="I6736">
        <v>5</v>
      </c>
      <c r="J6736">
        <v>9376</v>
      </c>
      <c r="K6736">
        <v>0.67130685895814513</v>
      </c>
    </row>
    <row r="6737" spans="1:11" x14ac:dyDescent="0.25">
      <c r="A6737" t="s">
        <v>20</v>
      </c>
      <c r="B6737" t="s">
        <v>42</v>
      </c>
      <c r="C6737">
        <v>2021</v>
      </c>
      <c r="D6737">
        <v>4.3</v>
      </c>
      <c r="E6737" t="s">
        <v>28</v>
      </c>
      <c r="F6737" t="s">
        <v>13</v>
      </c>
      <c r="G6737">
        <v>18069</v>
      </c>
      <c r="H6737">
        <v>2</v>
      </c>
      <c r="I6737">
        <v>3</v>
      </c>
      <c r="J6737">
        <v>14338</v>
      </c>
      <c r="K6737">
        <v>0.67146003913827867</v>
      </c>
    </row>
    <row r="6738" spans="1:11" x14ac:dyDescent="0.25">
      <c r="A6738" t="s">
        <v>26</v>
      </c>
      <c r="B6738" t="s">
        <v>47</v>
      </c>
      <c r="C6738">
        <v>2013</v>
      </c>
      <c r="D6738">
        <v>3.2</v>
      </c>
      <c r="E6738" t="s">
        <v>12</v>
      </c>
      <c r="F6738" t="s">
        <v>25</v>
      </c>
      <c r="G6738">
        <v>156713</v>
      </c>
      <c r="H6738">
        <v>3</v>
      </c>
      <c r="I6738">
        <v>2</v>
      </c>
      <c r="J6738">
        <v>8065</v>
      </c>
      <c r="K6738">
        <v>0.67147784356784856</v>
      </c>
    </row>
    <row r="6739" spans="1:11" x14ac:dyDescent="0.25">
      <c r="A6739" t="s">
        <v>29</v>
      </c>
      <c r="B6739" t="s">
        <v>35</v>
      </c>
      <c r="C6739">
        <v>2007</v>
      </c>
      <c r="D6739">
        <v>2.4</v>
      </c>
      <c r="E6739" t="s">
        <v>28</v>
      </c>
      <c r="F6739" t="s">
        <v>17</v>
      </c>
      <c r="G6739">
        <v>63346</v>
      </c>
      <c r="H6739">
        <v>5</v>
      </c>
      <c r="I6739">
        <v>2</v>
      </c>
      <c r="J6739">
        <v>8833</v>
      </c>
      <c r="K6739">
        <v>0.67156338200965948</v>
      </c>
    </row>
    <row r="6740" spans="1:11" x14ac:dyDescent="0.25">
      <c r="A6740" t="s">
        <v>18</v>
      </c>
      <c r="B6740" t="s">
        <v>52</v>
      </c>
      <c r="C6740">
        <v>2014</v>
      </c>
      <c r="D6740">
        <v>2.6</v>
      </c>
      <c r="E6740" t="s">
        <v>12</v>
      </c>
      <c r="F6740" t="s">
        <v>13</v>
      </c>
      <c r="G6740">
        <v>166129</v>
      </c>
      <c r="H6740">
        <v>2</v>
      </c>
      <c r="I6740">
        <v>2</v>
      </c>
      <c r="J6740">
        <v>7577</v>
      </c>
      <c r="K6740">
        <v>0.67158666337742123</v>
      </c>
    </row>
    <row r="6741" spans="1:11" x14ac:dyDescent="0.25">
      <c r="A6741" t="s">
        <v>20</v>
      </c>
      <c r="B6741" t="s">
        <v>42</v>
      </c>
      <c r="C6741">
        <v>2022</v>
      </c>
      <c r="D6741">
        <v>1.3</v>
      </c>
      <c r="E6741" t="s">
        <v>12</v>
      </c>
      <c r="F6741" t="s">
        <v>25</v>
      </c>
      <c r="G6741">
        <v>248632</v>
      </c>
      <c r="H6741">
        <v>5</v>
      </c>
      <c r="I6741">
        <v>2</v>
      </c>
      <c r="J6741">
        <v>7027</v>
      </c>
      <c r="K6741">
        <v>0.67159940977926169</v>
      </c>
    </row>
    <row r="6742" spans="1:11" x14ac:dyDescent="0.25">
      <c r="A6742" t="s">
        <v>14</v>
      </c>
      <c r="B6742" t="s">
        <v>15</v>
      </c>
      <c r="C6742">
        <v>2006</v>
      </c>
      <c r="D6742">
        <v>4.9000000000000004</v>
      </c>
      <c r="E6742" t="s">
        <v>12</v>
      </c>
      <c r="F6742" t="s">
        <v>17</v>
      </c>
      <c r="G6742">
        <v>286774</v>
      </c>
      <c r="H6742">
        <v>3</v>
      </c>
      <c r="I6742">
        <v>4</v>
      </c>
      <c r="J6742">
        <v>6564</v>
      </c>
      <c r="K6742">
        <v>0.67173221683902795</v>
      </c>
    </row>
    <row r="6743" spans="1:11" x14ac:dyDescent="0.25">
      <c r="A6743" t="s">
        <v>33</v>
      </c>
      <c r="B6743" t="s">
        <v>43</v>
      </c>
      <c r="C6743">
        <v>2023</v>
      </c>
      <c r="D6743">
        <v>3.2</v>
      </c>
      <c r="E6743" t="s">
        <v>22</v>
      </c>
      <c r="F6743" t="s">
        <v>17</v>
      </c>
      <c r="G6743">
        <v>142564</v>
      </c>
      <c r="H6743">
        <v>3</v>
      </c>
      <c r="I6743">
        <v>1</v>
      </c>
      <c r="J6743">
        <v>14848</v>
      </c>
      <c r="K6743">
        <v>0.67175960782864619</v>
      </c>
    </row>
    <row r="6744" spans="1:11" x14ac:dyDescent="0.25">
      <c r="A6744" t="s">
        <v>36</v>
      </c>
      <c r="B6744" t="s">
        <v>53</v>
      </c>
      <c r="C6744">
        <v>2003</v>
      </c>
      <c r="D6744">
        <v>4.8</v>
      </c>
      <c r="E6744" t="s">
        <v>12</v>
      </c>
      <c r="F6744" t="s">
        <v>25</v>
      </c>
      <c r="G6744">
        <v>134587</v>
      </c>
      <c r="H6744">
        <v>3</v>
      </c>
      <c r="I6744">
        <v>3</v>
      </c>
      <c r="J6744">
        <v>7108</v>
      </c>
      <c r="K6744">
        <v>0.6718459152094407</v>
      </c>
    </row>
    <row r="6745" spans="1:11" x14ac:dyDescent="0.25">
      <c r="A6745" t="s">
        <v>18</v>
      </c>
      <c r="B6745" t="s">
        <v>52</v>
      </c>
      <c r="C6745">
        <v>2001</v>
      </c>
      <c r="D6745">
        <v>4.9000000000000004</v>
      </c>
      <c r="E6745" t="s">
        <v>22</v>
      </c>
      <c r="F6745" t="s">
        <v>17</v>
      </c>
      <c r="G6745">
        <v>217570</v>
      </c>
      <c r="H6745">
        <v>3</v>
      </c>
      <c r="I6745">
        <v>2</v>
      </c>
      <c r="J6745">
        <v>8448</v>
      </c>
      <c r="K6745">
        <v>0.67191305490751874</v>
      </c>
    </row>
    <row r="6746" spans="1:11" x14ac:dyDescent="0.25">
      <c r="A6746" t="s">
        <v>33</v>
      </c>
      <c r="B6746" t="s">
        <v>34</v>
      </c>
      <c r="C6746">
        <v>2002</v>
      </c>
      <c r="D6746">
        <v>2.2999999999999998</v>
      </c>
      <c r="E6746" t="s">
        <v>28</v>
      </c>
      <c r="F6746" t="s">
        <v>25</v>
      </c>
      <c r="G6746">
        <v>180395</v>
      </c>
      <c r="H6746">
        <v>3</v>
      </c>
      <c r="I6746">
        <v>4</v>
      </c>
      <c r="J6746">
        <v>3392</v>
      </c>
      <c r="K6746">
        <v>0.67202195072278781</v>
      </c>
    </row>
    <row r="6747" spans="1:11" x14ac:dyDescent="0.25">
      <c r="A6747" t="s">
        <v>33</v>
      </c>
      <c r="B6747" t="s">
        <v>34</v>
      </c>
      <c r="C6747">
        <v>2010</v>
      </c>
      <c r="D6747">
        <v>3.8</v>
      </c>
      <c r="E6747" t="s">
        <v>22</v>
      </c>
      <c r="F6747" t="s">
        <v>25</v>
      </c>
      <c r="G6747">
        <v>17692</v>
      </c>
      <c r="H6747">
        <v>2</v>
      </c>
      <c r="I6747">
        <v>3</v>
      </c>
      <c r="J6747">
        <v>12546</v>
      </c>
      <c r="K6747">
        <v>0.67207486805314898</v>
      </c>
    </row>
    <row r="6748" spans="1:11" x14ac:dyDescent="0.25">
      <c r="A6748" t="s">
        <v>20</v>
      </c>
      <c r="B6748" t="s">
        <v>21</v>
      </c>
      <c r="C6748">
        <v>2004</v>
      </c>
      <c r="D6748">
        <v>2.5</v>
      </c>
      <c r="E6748" t="s">
        <v>28</v>
      </c>
      <c r="F6748" t="s">
        <v>17</v>
      </c>
      <c r="G6748">
        <v>261129</v>
      </c>
      <c r="H6748">
        <v>5</v>
      </c>
      <c r="I6748">
        <v>3</v>
      </c>
      <c r="J6748">
        <v>4077</v>
      </c>
      <c r="K6748">
        <v>0.67225557597844599</v>
      </c>
    </row>
    <row r="6749" spans="1:11" x14ac:dyDescent="0.25">
      <c r="A6749" t="s">
        <v>33</v>
      </c>
      <c r="B6749" t="s">
        <v>43</v>
      </c>
      <c r="C6749">
        <v>2017</v>
      </c>
      <c r="D6749">
        <v>1.7</v>
      </c>
      <c r="E6749" t="s">
        <v>22</v>
      </c>
      <c r="F6749" t="s">
        <v>13</v>
      </c>
      <c r="G6749">
        <v>166412</v>
      </c>
      <c r="H6749">
        <v>3</v>
      </c>
      <c r="I6749">
        <v>1</v>
      </c>
      <c r="J6749">
        <v>9571</v>
      </c>
      <c r="K6749">
        <v>0.6724758667066566</v>
      </c>
    </row>
    <row r="6750" spans="1:11" x14ac:dyDescent="0.25">
      <c r="A6750" t="s">
        <v>26</v>
      </c>
      <c r="B6750" t="s">
        <v>32</v>
      </c>
      <c r="C6750">
        <v>2011</v>
      </c>
      <c r="D6750">
        <v>2.8</v>
      </c>
      <c r="E6750" t="s">
        <v>16</v>
      </c>
      <c r="F6750" t="s">
        <v>17</v>
      </c>
      <c r="G6750">
        <v>223865</v>
      </c>
      <c r="H6750">
        <v>5</v>
      </c>
      <c r="I6750">
        <v>5</v>
      </c>
      <c r="J6750">
        <v>8222</v>
      </c>
      <c r="K6750">
        <v>0.67252789471870689</v>
      </c>
    </row>
    <row r="6751" spans="1:11" x14ac:dyDescent="0.25">
      <c r="A6751" t="s">
        <v>26</v>
      </c>
      <c r="B6751" t="s">
        <v>27</v>
      </c>
      <c r="C6751">
        <v>2004</v>
      </c>
      <c r="D6751">
        <v>3.7</v>
      </c>
      <c r="E6751" t="s">
        <v>28</v>
      </c>
      <c r="F6751" t="s">
        <v>17</v>
      </c>
      <c r="G6751">
        <v>74760</v>
      </c>
      <c r="H6751">
        <v>3</v>
      </c>
      <c r="I6751">
        <v>1</v>
      </c>
      <c r="J6751">
        <v>9004</v>
      </c>
      <c r="K6751">
        <v>0.67255807294702441</v>
      </c>
    </row>
    <row r="6752" spans="1:11" x14ac:dyDescent="0.25">
      <c r="A6752" t="s">
        <v>29</v>
      </c>
      <c r="B6752" t="s">
        <v>30</v>
      </c>
      <c r="C6752">
        <v>2019</v>
      </c>
      <c r="D6752">
        <v>3</v>
      </c>
      <c r="E6752" t="s">
        <v>12</v>
      </c>
      <c r="F6752" t="s">
        <v>17</v>
      </c>
      <c r="G6752">
        <v>13013</v>
      </c>
      <c r="H6752">
        <v>5</v>
      </c>
      <c r="I6752">
        <v>5</v>
      </c>
      <c r="J6752">
        <v>14039</v>
      </c>
      <c r="K6752">
        <v>0.67268456751350514</v>
      </c>
    </row>
    <row r="6753" spans="1:11" x14ac:dyDescent="0.25">
      <c r="A6753" t="s">
        <v>10</v>
      </c>
      <c r="B6753" t="s">
        <v>48</v>
      </c>
      <c r="C6753">
        <v>2023</v>
      </c>
      <c r="D6753">
        <v>3.4</v>
      </c>
      <c r="E6753" t="s">
        <v>28</v>
      </c>
      <c r="F6753" t="s">
        <v>13</v>
      </c>
      <c r="G6753">
        <v>222656</v>
      </c>
      <c r="H6753">
        <v>5</v>
      </c>
      <c r="I6753">
        <v>5</v>
      </c>
      <c r="J6753">
        <v>9946</v>
      </c>
      <c r="K6753">
        <v>0.67275434813178403</v>
      </c>
    </row>
    <row r="6754" spans="1:11" x14ac:dyDescent="0.25">
      <c r="A6754" t="s">
        <v>18</v>
      </c>
      <c r="B6754" t="s">
        <v>19</v>
      </c>
      <c r="C6754">
        <v>2000</v>
      </c>
      <c r="D6754">
        <v>4.9000000000000004</v>
      </c>
      <c r="E6754" t="s">
        <v>22</v>
      </c>
      <c r="F6754" t="s">
        <v>13</v>
      </c>
      <c r="G6754">
        <v>265649</v>
      </c>
      <c r="H6754">
        <v>4</v>
      </c>
      <c r="I6754">
        <v>4</v>
      </c>
      <c r="J6754">
        <v>5687</v>
      </c>
      <c r="K6754">
        <v>0.67277440439432623</v>
      </c>
    </row>
    <row r="6755" spans="1:11" x14ac:dyDescent="0.25">
      <c r="A6755" t="s">
        <v>40</v>
      </c>
      <c r="B6755" t="s">
        <v>49</v>
      </c>
      <c r="C6755">
        <v>2008</v>
      </c>
      <c r="D6755">
        <v>2.7</v>
      </c>
      <c r="E6755" t="s">
        <v>28</v>
      </c>
      <c r="F6755" t="s">
        <v>17</v>
      </c>
      <c r="G6755">
        <v>277355</v>
      </c>
      <c r="H6755">
        <v>3</v>
      </c>
      <c r="I6755">
        <v>1</v>
      </c>
      <c r="J6755">
        <v>5152</v>
      </c>
      <c r="K6755">
        <v>0.67294563449767142</v>
      </c>
    </row>
    <row r="6756" spans="1:11" x14ac:dyDescent="0.25">
      <c r="A6756" t="s">
        <v>40</v>
      </c>
      <c r="B6756" t="s">
        <v>41</v>
      </c>
      <c r="C6756">
        <v>2016</v>
      </c>
      <c r="D6756">
        <v>4</v>
      </c>
      <c r="E6756" t="s">
        <v>16</v>
      </c>
      <c r="F6756" t="s">
        <v>17</v>
      </c>
      <c r="G6756">
        <v>135623</v>
      </c>
      <c r="H6756">
        <v>2</v>
      </c>
      <c r="I6756">
        <v>4</v>
      </c>
      <c r="J6756">
        <v>12687</v>
      </c>
      <c r="K6756">
        <v>0.67299303074166084</v>
      </c>
    </row>
    <row r="6757" spans="1:11" x14ac:dyDescent="0.25">
      <c r="A6757" t="s">
        <v>23</v>
      </c>
      <c r="B6757" t="s">
        <v>45</v>
      </c>
      <c r="C6757">
        <v>2005</v>
      </c>
      <c r="D6757">
        <v>3.9</v>
      </c>
      <c r="E6757" t="s">
        <v>22</v>
      </c>
      <c r="F6757" t="s">
        <v>25</v>
      </c>
      <c r="G6757">
        <v>296359</v>
      </c>
      <c r="H6757">
        <v>5</v>
      </c>
      <c r="I6757">
        <v>1</v>
      </c>
      <c r="J6757">
        <v>5572</v>
      </c>
      <c r="K6757">
        <v>0.67302592708223929</v>
      </c>
    </row>
    <row r="6758" spans="1:11" x14ac:dyDescent="0.25">
      <c r="A6758" t="s">
        <v>26</v>
      </c>
      <c r="B6758" t="s">
        <v>27</v>
      </c>
      <c r="C6758">
        <v>2014</v>
      </c>
      <c r="D6758">
        <v>4.0999999999999996</v>
      </c>
      <c r="E6758" t="s">
        <v>12</v>
      </c>
      <c r="F6758" t="s">
        <v>17</v>
      </c>
      <c r="G6758">
        <v>35164</v>
      </c>
      <c r="H6758">
        <v>3</v>
      </c>
      <c r="I6758">
        <v>3</v>
      </c>
      <c r="J6758">
        <v>13196</v>
      </c>
      <c r="K6758">
        <v>0.67312063392684907</v>
      </c>
    </row>
    <row r="6759" spans="1:11" x14ac:dyDescent="0.25">
      <c r="A6759" t="s">
        <v>18</v>
      </c>
      <c r="B6759" t="s">
        <v>54</v>
      </c>
      <c r="C6759">
        <v>2018</v>
      </c>
      <c r="D6759">
        <v>1.1000000000000001</v>
      </c>
      <c r="E6759" t="s">
        <v>16</v>
      </c>
      <c r="F6759" t="s">
        <v>17</v>
      </c>
      <c r="G6759">
        <v>117375</v>
      </c>
      <c r="H6759">
        <v>5</v>
      </c>
      <c r="I6759">
        <v>1</v>
      </c>
      <c r="J6759">
        <v>10752</v>
      </c>
      <c r="K6759">
        <v>0.67313115057287731</v>
      </c>
    </row>
    <row r="6760" spans="1:11" x14ac:dyDescent="0.25">
      <c r="A6760" t="s">
        <v>14</v>
      </c>
      <c r="B6760" t="s">
        <v>39</v>
      </c>
      <c r="C6760">
        <v>2022</v>
      </c>
      <c r="D6760">
        <v>4.4000000000000004</v>
      </c>
      <c r="E6760" t="s">
        <v>16</v>
      </c>
      <c r="F6760" t="s">
        <v>17</v>
      </c>
      <c r="G6760">
        <v>288171</v>
      </c>
      <c r="H6760">
        <v>2</v>
      </c>
      <c r="I6760">
        <v>1</v>
      </c>
      <c r="J6760">
        <v>11836</v>
      </c>
      <c r="K6760">
        <v>0.67331123813510607</v>
      </c>
    </row>
    <row r="6761" spans="1:11" x14ac:dyDescent="0.25">
      <c r="A6761" t="s">
        <v>36</v>
      </c>
      <c r="B6761" t="s">
        <v>37</v>
      </c>
      <c r="C6761">
        <v>2020</v>
      </c>
      <c r="D6761">
        <v>1.3</v>
      </c>
      <c r="E6761" t="s">
        <v>16</v>
      </c>
      <c r="F6761" t="s">
        <v>17</v>
      </c>
      <c r="G6761">
        <v>100889</v>
      </c>
      <c r="H6761">
        <v>3</v>
      </c>
      <c r="I6761">
        <v>2</v>
      </c>
      <c r="J6761">
        <v>11882</v>
      </c>
      <c r="K6761">
        <v>0.67338073099666806</v>
      </c>
    </row>
    <row r="6762" spans="1:11" x14ac:dyDescent="0.25">
      <c r="A6762" t="s">
        <v>26</v>
      </c>
      <c r="B6762" t="s">
        <v>32</v>
      </c>
      <c r="C6762">
        <v>2010</v>
      </c>
      <c r="D6762">
        <v>1.6</v>
      </c>
      <c r="E6762" t="s">
        <v>22</v>
      </c>
      <c r="F6762" t="s">
        <v>17</v>
      </c>
      <c r="G6762">
        <v>24051</v>
      </c>
      <c r="H6762">
        <v>5</v>
      </c>
      <c r="I6762">
        <v>1</v>
      </c>
      <c r="J6762">
        <v>11718</v>
      </c>
      <c r="K6762">
        <v>0.67351958174584092</v>
      </c>
    </row>
    <row r="6763" spans="1:11" x14ac:dyDescent="0.25">
      <c r="A6763" t="s">
        <v>29</v>
      </c>
      <c r="B6763" t="s">
        <v>35</v>
      </c>
      <c r="C6763">
        <v>2016</v>
      </c>
      <c r="D6763">
        <v>4.0999999999999996</v>
      </c>
      <c r="E6763" t="s">
        <v>12</v>
      </c>
      <c r="F6763" t="s">
        <v>17</v>
      </c>
      <c r="G6763">
        <v>208645</v>
      </c>
      <c r="H6763">
        <v>3</v>
      </c>
      <c r="I6763">
        <v>1</v>
      </c>
      <c r="J6763">
        <v>10327</v>
      </c>
      <c r="K6763">
        <v>0.67360391658744978</v>
      </c>
    </row>
    <row r="6764" spans="1:11" x14ac:dyDescent="0.25">
      <c r="A6764" t="s">
        <v>14</v>
      </c>
      <c r="B6764" t="s">
        <v>15</v>
      </c>
      <c r="C6764">
        <v>2009</v>
      </c>
      <c r="D6764">
        <v>4.5</v>
      </c>
      <c r="E6764" t="s">
        <v>12</v>
      </c>
      <c r="F6764" t="s">
        <v>17</v>
      </c>
      <c r="G6764">
        <v>114528</v>
      </c>
      <c r="H6764">
        <v>3</v>
      </c>
      <c r="I6764">
        <v>3</v>
      </c>
      <c r="J6764">
        <v>10509</v>
      </c>
      <c r="K6764">
        <v>0.67370363622355656</v>
      </c>
    </row>
    <row r="6765" spans="1:11" x14ac:dyDescent="0.25">
      <c r="A6765" t="s">
        <v>36</v>
      </c>
      <c r="B6765" t="s">
        <v>53</v>
      </c>
      <c r="C6765">
        <v>2019</v>
      </c>
      <c r="D6765">
        <v>3</v>
      </c>
      <c r="E6765" t="s">
        <v>28</v>
      </c>
      <c r="F6765" t="s">
        <v>17</v>
      </c>
      <c r="G6765">
        <v>64584</v>
      </c>
      <c r="H6765">
        <v>2</v>
      </c>
      <c r="I6765">
        <v>3</v>
      </c>
      <c r="J6765">
        <v>13008</v>
      </c>
      <c r="K6765">
        <v>0.67374873475164265</v>
      </c>
    </row>
    <row r="6766" spans="1:11" x14ac:dyDescent="0.25">
      <c r="A6766" t="s">
        <v>18</v>
      </c>
      <c r="B6766" t="s">
        <v>54</v>
      </c>
      <c r="C6766">
        <v>2013</v>
      </c>
      <c r="D6766">
        <v>4.7</v>
      </c>
      <c r="E6766" t="s">
        <v>28</v>
      </c>
      <c r="F6766" t="s">
        <v>17</v>
      </c>
      <c r="G6766">
        <v>28265</v>
      </c>
      <c r="H6766">
        <v>3</v>
      </c>
      <c r="I6766">
        <v>1</v>
      </c>
      <c r="J6766">
        <v>13634</v>
      </c>
      <c r="K6766">
        <v>0.67393026413331536</v>
      </c>
    </row>
    <row r="6767" spans="1:11" x14ac:dyDescent="0.25">
      <c r="A6767" t="s">
        <v>23</v>
      </c>
      <c r="B6767" t="s">
        <v>45</v>
      </c>
      <c r="C6767">
        <v>2007</v>
      </c>
      <c r="D6767">
        <v>2</v>
      </c>
      <c r="E6767" t="s">
        <v>12</v>
      </c>
      <c r="F6767" t="s">
        <v>25</v>
      </c>
      <c r="G6767">
        <v>298306</v>
      </c>
      <c r="H6767">
        <v>3</v>
      </c>
      <c r="I6767">
        <v>1</v>
      </c>
      <c r="J6767">
        <v>2233</v>
      </c>
      <c r="K6767">
        <v>0.6739464238329187</v>
      </c>
    </row>
    <row r="6768" spans="1:11" x14ac:dyDescent="0.25">
      <c r="A6768" t="s">
        <v>40</v>
      </c>
      <c r="B6768" t="s">
        <v>51</v>
      </c>
      <c r="C6768">
        <v>2012</v>
      </c>
      <c r="D6768">
        <v>3.5</v>
      </c>
      <c r="E6768" t="s">
        <v>12</v>
      </c>
      <c r="F6768" t="s">
        <v>17</v>
      </c>
      <c r="G6768">
        <v>252260</v>
      </c>
      <c r="H6768">
        <v>4</v>
      </c>
      <c r="I6768">
        <v>5</v>
      </c>
      <c r="J6768">
        <v>7654</v>
      </c>
      <c r="K6768">
        <v>0.67400217376949045</v>
      </c>
    </row>
    <row r="6769" spans="1:11" x14ac:dyDescent="0.25">
      <c r="A6769" t="s">
        <v>40</v>
      </c>
      <c r="B6769" t="s">
        <v>49</v>
      </c>
      <c r="C6769">
        <v>2014</v>
      </c>
      <c r="D6769">
        <v>4.7</v>
      </c>
      <c r="E6769" t="s">
        <v>28</v>
      </c>
      <c r="F6769" t="s">
        <v>25</v>
      </c>
      <c r="G6769">
        <v>85892</v>
      </c>
      <c r="H6769">
        <v>5</v>
      </c>
      <c r="I6769">
        <v>2</v>
      </c>
      <c r="J6769">
        <v>11282</v>
      </c>
      <c r="K6769">
        <v>0.67432010272550891</v>
      </c>
    </row>
    <row r="6770" spans="1:11" x14ac:dyDescent="0.25">
      <c r="A6770" t="s">
        <v>14</v>
      </c>
      <c r="B6770" t="s">
        <v>46</v>
      </c>
      <c r="C6770">
        <v>2009</v>
      </c>
      <c r="D6770">
        <v>3.1</v>
      </c>
      <c r="E6770" t="s">
        <v>28</v>
      </c>
      <c r="F6770" t="s">
        <v>13</v>
      </c>
      <c r="G6770">
        <v>192172</v>
      </c>
      <c r="H6770">
        <v>5</v>
      </c>
      <c r="I6770">
        <v>5</v>
      </c>
      <c r="J6770">
        <v>6056</v>
      </c>
      <c r="K6770">
        <v>0.67445235463985331</v>
      </c>
    </row>
    <row r="6771" spans="1:11" x14ac:dyDescent="0.25">
      <c r="A6771" t="s">
        <v>14</v>
      </c>
      <c r="B6771" t="s">
        <v>15</v>
      </c>
      <c r="C6771">
        <v>2001</v>
      </c>
      <c r="D6771">
        <v>4.5</v>
      </c>
      <c r="E6771" t="s">
        <v>12</v>
      </c>
      <c r="F6771" t="s">
        <v>17</v>
      </c>
      <c r="G6771">
        <v>13424</v>
      </c>
      <c r="H6771">
        <v>3</v>
      </c>
      <c r="I6771">
        <v>5</v>
      </c>
      <c r="J6771">
        <v>10131</v>
      </c>
      <c r="K6771">
        <v>0.67459195785486237</v>
      </c>
    </row>
    <row r="6772" spans="1:11" x14ac:dyDescent="0.25">
      <c r="A6772" t="s">
        <v>33</v>
      </c>
      <c r="B6772" t="s">
        <v>43</v>
      </c>
      <c r="C6772">
        <v>2015</v>
      </c>
      <c r="D6772">
        <v>1.2</v>
      </c>
      <c r="E6772" t="s">
        <v>16</v>
      </c>
      <c r="F6772" t="s">
        <v>13</v>
      </c>
      <c r="G6772">
        <v>241727</v>
      </c>
      <c r="H6772">
        <v>5</v>
      </c>
      <c r="I6772">
        <v>1</v>
      </c>
      <c r="J6772">
        <v>5965</v>
      </c>
      <c r="K6772">
        <v>0.67473493487441105</v>
      </c>
    </row>
    <row r="6773" spans="1:11" x14ac:dyDescent="0.25">
      <c r="A6773" t="s">
        <v>10</v>
      </c>
      <c r="B6773" t="s">
        <v>48</v>
      </c>
      <c r="C6773">
        <v>2020</v>
      </c>
      <c r="D6773">
        <v>1.6</v>
      </c>
      <c r="E6773" t="s">
        <v>28</v>
      </c>
      <c r="F6773" t="s">
        <v>25</v>
      </c>
      <c r="G6773">
        <v>135693</v>
      </c>
      <c r="H6773">
        <v>5</v>
      </c>
      <c r="I6773">
        <v>3</v>
      </c>
      <c r="J6773">
        <v>8986</v>
      </c>
      <c r="K6773">
        <v>0.67504130559680386</v>
      </c>
    </row>
    <row r="6774" spans="1:11" x14ac:dyDescent="0.25">
      <c r="A6774" t="s">
        <v>33</v>
      </c>
      <c r="B6774" t="s">
        <v>55</v>
      </c>
      <c r="C6774">
        <v>2019</v>
      </c>
      <c r="D6774">
        <v>3.9</v>
      </c>
      <c r="E6774" t="s">
        <v>22</v>
      </c>
      <c r="F6774" t="s">
        <v>13</v>
      </c>
      <c r="G6774">
        <v>56649</v>
      </c>
      <c r="H6774">
        <v>2</v>
      </c>
      <c r="I6774">
        <v>3</v>
      </c>
      <c r="J6774">
        <v>14567</v>
      </c>
      <c r="K6774">
        <v>0.67512079433847483</v>
      </c>
    </row>
    <row r="6775" spans="1:11" x14ac:dyDescent="0.25">
      <c r="A6775" t="s">
        <v>10</v>
      </c>
      <c r="B6775" t="s">
        <v>48</v>
      </c>
      <c r="C6775">
        <v>2010</v>
      </c>
      <c r="D6775">
        <v>1.9</v>
      </c>
      <c r="E6775" t="s">
        <v>22</v>
      </c>
      <c r="F6775" t="s">
        <v>13</v>
      </c>
      <c r="G6775">
        <v>244535</v>
      </c>
      <c r="H6775">
        <v>4</v>
      </c>
      <c r="I6775">
        <v>1</v>
      </c>
      <c r="J6775">
        <v>6109</v>
      </c>
      <c r="K6775">
        <v>0.67531191889551512</v>
      </c>
    </row>
    <row r="6776" spans="1:11" x14ac:dyDescent="0.25">
      <c r="A6776" t="s">
        <v>18</v>
      </c>
      <c r="B6776" t="s">
        <v>54</v>
      </c>
      <c r="C6776">
        <v>2012</v>
      </c>
      <c r="D6776">
        <v>3.6</v>
      </c>
      <c r="E6776" t="s">
        <v>22</v>
      </c>
      <c r="F6776" t="s">
        <v>25</v>
      </c>
      <c r="G6776">
        <v>23912</v>
      </c>
      <c r="H6776">
        <v>3</v>
      </c>
      <c r="I6776">
        <v>3</v>
      </c>
      <c r="J6776">
        <v>12821</v>
      </c>
      <c r="K6776">
        <v>0.67531367761473193</v>
      </c>
    </row>
    <row r="6777" spans="1:11" x14ac:dyDescent="0.25">
      <c r="A6777" t="s">
        <v>26</v>
      </c>
      <c r="B6777" t="s">
        <v>47</v>
      </c>
      <c r="C6777">
        <v>2022</v>
      </c>
      <c r="D6777">
        <v>4.4000000000000004</v>
      </c>
      <c r="E6777" t="s">
        <v>28</v>
      </c>
      <c r="F6777" t="s">
        <v>13</v>
      </c>
      <c r="G6777">
        <v>140127</v>
      </c>
      <c r="H6777">
        <v>2</v>
      </c>
      <c r="I6777">
        <v>1</v>
      </c>
      <c r="J6777">
        <v>12297</v>
      </c>
      <c r="K6777">
        <v>0.67558805996196192</v>
      </c>
    </row>
    <row r="6778" spans="1:11" x14ac:dyDescent="0.25">
      <c r="A6778" t="s">
        <v>40</v>
      </c>
      <c r="B6778" t="s">
        <v>51</v>
      </c>
      <c r="C6778">
        <v>2020</v>
      </c>
      <c r="D6778">
        <v>3.5</v>
      </c>
      <c r="E6778" t="s">
        <v>16</v>
      </c>
      <c r="F6778" t="s">
        <v>17</v>
      </c>
      <c r="G6778">
        <v>226627</v>
      </c>
      <c r="H6778">
        <v>2</v>
      </c>
      <c r="I6778">
        <v>1</v>
      </c>
      <c r="J6778">
        <v>11567</v>
      </c>
      <c r="K6778">
        <v>0.67559660810765632</v>
      </c>
    </row>
    <row r="6779" spans="1:11" x14ac:dyDescent="0.25">
      <c r="A6779" t="s">
        <v>10</v>
      </c>
      <c r="B6779" t="s">
        <v>31</v>
      </c>
      <c r="C6779">
        <v>2001</v>
      </c>
      <c r="D6779">
        <v>2.2999999999999998</v>
      </c>
      <c r="E6779" t="s">
        <v>16</v>
      </c>
      <c r="F6779" t="s">
        <v>17</v>
      </c>
      <c r="G6779">
        <v>117992</v>
      </c>
      <c r="H6779">
        <v>2</v>
      </c>
      <c r="I6779">
        <v>5</v>
      </c>
      <c r="J6779">
        <v>6840</v>
      </c>
      <c r="K6779">
        <v>0.67568732305910817</v>
      </c>
    </row>
    <row r="6780" spans="1:11" x14ac:dyDescent="0.25">
      <c r="A6780" t="s">
        <v>29</v>
      </c>
      <c r="B6780" t="s">
        <v>35</v>
      </c>
      <c r="C6780">
        <v>2007</v>
      </c>
      <c r="D6780">
        <v>3.8</v>
      </c>
      <c r="E6780" t="s">
        <v>22</v>
      </c>
      <c r="F6780" t="s">
        <v>17</v>
      </c>
      <c r="G6780">
        <v>160230</v>
      </c>
      <c r="H6780">
        <v>4</v>
      </c>
      <c r="I6780">
        <v>2</v>
      </c>
      <c r="J6780">
        <v>10295</v>
      </c>
      <c r="K6780">
        <v>0.67569653688237319</v>
      </c>
    </row>
    <row r="6781" spans="1:11" x14ac:dyDescent="0.25">
      <c r="A6781" t="s">
        <v>33</v>
      </c>
      <c r="B6781" t="s">
        <v>34</v>
      </c>
      <c r="C6781">
        <v>2010</v>
      </c>
      <c r="D6781">
        <v>1.1000000000000001</v>
      </c>
      <c r="E6781" t="s">
        <v>28</v>
      </c>
      <c r="F6781" t="s">
        <v>17</v>
      </c>
      <c r="G6781">
        <v>1666</v>
      </c>
      <c r="H6781">
        <v>4</v>
      </c>
      <c r="I6781">
        <v>3</v>
      </c>
      <c r="J6781">
        <v>9666</v>
      </c>
      <c r="K6781">
        <v>0.67577845419137283</v>
      </c>
    </row>
    <row r="6782" spans="1:11" x14ac:dyDescent="0.25">
      <c r="A6782" t="s">
        <v>18</v>
      </c>
      <c r="B6782" t="s">
        <v>52</v>
      </c>
      <c r="C6782">
        <v>2020</v>
      </c>
      <c r="D6782">
        <v>3.6</v>
      </c>
      <c r="E6782" t="s">
        <v>12</v>
      </c>
      <c r="F6782" t="s">
        <v>17</v>
      </c>
      <c r="G6782">
        <v>29521</v>
      </c>
      <c r="H6782">
        <v>3</v>
      </c>
      <c r="I6782">
        <v>5</v>
      </c>
      <c r="J6782">
        <v>14609</v>
      </c>
      <c r="K6782">
        <v>0.67582216426262565</v>
      </c>
    </row>
    <row r="6783" spans="1:11" x14ac:dyDescent="0.25">
      <c r="A6783" t="s">
        <v>10</v>
      </c>
      <c r="B6783" t="s">
        <v>11</v>
      </c>
      <c r="C6783">
        <v>2021</v>
      </c>
      <c r="D6783">
        <v>1.5</v>
      </c>
      <c r="E6783" t="s">
        <v>28</v>
      </c>
      <c r="F6783" t="s">
        <v>17</v>
      </c>
      <c r="G6783">
        <v>181584</v>
      </c>
      <c r="H6783">
        <v>2</v>
      </c>
      <c r="I6783">
        <v>2</v>
      </c>
      <c r="J6783">
        <v>9768</v>
      </c>
      <c r="K6783">
        <v>0.67612870093441979</v>
      </c>
    </row>
    <row r="6784" spans="1:11" x14ac:dyDescent="0.25">
      <c r="A6784" t="s">
        <v>26</v>
      </c>
      <c r="B6784" t="s">
        <v>27</v>
      </c>
      <c r="C6784">
        <v>2015</v>
      </c>
      <c r="D6784">
        <v>4.0999999999999996</v>
      </c>
      <c r="E6784" t="s">
        <v>22</v>
      </c>
      <c r="F6784" t="s">
        <v>13</v>
      </c>
      <c r="G6784">
        <v>234926</v>
      </c>
      <c r="H6784">
        <v>5</v>
      </c>
      <c r="I6784">
        <v>5</v>
      </c>
      <c r="J6784">
        <v>10001</v>
      </c>
      <c r="K6784">
        <v>0.67615530518354994</v>
      </c>
    </row>
    <row r="6785" spans="1:11" x14ac:dyDescent="0.25">
      <c r="A6785" t="s">
        <v>29</v>
      </c>
      <c r="B6785" t="s">
        <v>56</v>
      </c>
      <c r="C6785">
        <v>2019</v>
      </c>
      <c r="D6785">
        <v>3.7</v>
      </c>
      <c r="E6785" t="s">
        <v>12</v>
      </c>
      <c r="F6785" t="s">
        <v>17</v>
      </c>
      <c r="G6785">
        <v>266134</v>
      </c>
      <c r="H6785">
        <v>5</v>
      </c>
      <c r="I6785">
        <v>2</v>
      </c>
      <c r="J6785">
        <v>9677</v>
      </c>
      <c r="K6785">
        <v>0.67627120162473087</v>
      </c>
    </row>
    <row r="6786" spans="1:11" x14ac:dyDescent="0.25">
      <c r="A6786" t="s">
        <v>20</v>
      </c>
      <c r="B6786" t="s">
        <v>50</v>
      </c>
      <c r="C6786">
        <v>2010</v>
      </c>
      <c r="D6786">
        <v>2.9</v>
      </c>
      <c r="E6786" t="s">
        <v>12</v>
      </c>
      <c r="F6786" t="s">
        <v>25</v>
      </c>
      <c r="G6786">
        <v>163878</v>
      </c>
      <c r="H6786">
        <v>4</v>
      </c>
      <c r="I6786">
        <v>2</v>
      </c>
      <c r="J6786">
        <v>6722</v>
      </c>
      <c r="K6786">
        <v>0.67633864321533455</v>
      </c>
    </row>
    <row r="6787" spans="1:11" x14ac:dyDescent="0.25">
      <c r="A6787" t="s">
        <v>26</v>
      </c>
      <c r="B6787" t="s">
        <v>27</v>
      </c>
      <c r="C6787">
        <v>2002</v>
      </c>
      <c r="D6787">
        <v>2</v>
      </c>
      <c r="E6787" t="s">
        <v>12</v>
      </c>
      <c r="F6787" t="s">
        <v>17</v>
      </c>
      <c r="G6787">
        <v>188190</v>
      </c>
      <c r="H6787">
        <v>5</v>
      </c>
      <c r="I6787">
        <v>1</v>
      </c>
      <c r="J6787">
        <v>4436</v>
      </c>
      <c r="K6787">
        <v>0.67647710093574565</v>
      </c>
    </row>
    <row r="6788" spans="1:11" x14ac:dyDescent="0.25">
      <c r="A6788" t="s">
        <v>40</v>
      </c>
      <c r="B6788" t="s">
        <v>51</v>
      </c>
      <c r="C6788">
        <v>2007</v>
      </c>
      <c r="D6788">
        <v>3.6</v>
      </c>
      <c r="E6788" t="s">
        <v>16</v>
      </c>
      <c r="F6788" t="s">
        <v>13</v>
      </c>
      <c r="G6788">
        <v>243957</v>
      </c>
      <c r="H6788">
        <v>2</v>
      </c>
      <c r="I6788">
        <v>1</v>
      </c>
      <c r="J6788">
        <v>5920</v>
      </c>
      <c r="K6788">
        <v>0.67651296062092758</v>
      </c>
    </row>
    <row r="6789" spans="1:11" x14ac:dyDescent="0.25">
      <c r="A6789" t="s">
        <v>26</v>
      </c>
      <c r="B6789" t="s">
        <v>47</v>
      </c>
      <c r="C6789">
        <v>2023</v>
      </c>
      <c r="D6789">
        <v>3</v>
      </c>
      <c r="E6789" t="s">
        <v>16</v>
      </c>
      <c r="F6789" t="s">
        <v>13</v>
      </c>
      <c r="G6789">
        <v>75435</v>
      </c>
      <c r="H6789">
        <v>3</v>
      </c>
      <c r="I6789">
        <v>3</v>
      </c>
      <c r="J6789">
        <v>13491</v>
      </c>
      <c r="K6789">
        <v>0.67673553617832327</v>
      </c>
    </row>
    <row r="6790" spans="1:11" x14ac:dyDescent="0.25">
      <c r="A6790" t="s">
        <v>20</v>
      </c>
      <c r="B6790" t="s">
        <v>50</v>
      </c>
      <c r="C6790">
        <v>2002</v>
      </c>
      <c r="D6790">
        <v>4.4000000000000004</v>
      </c>
      <c r="E6790" t="s">
        <v>12</v>
      </c>
      <c r="F6790" t="s">
        <v>25</v>
      </c>
      <c r="G6790">
        <v>274125</v>
      </c>
      <c r="H6790">
        <v>3</v>
      </c>
      <c r="I6790">
        <v>3</v>
      </c>
      <c r="J6790">
        <v>3617</v>
      </c>
      <c r="K6790">
        <v>0.67699358767377926</v>
      </c>
    </row>
    <row r="6791" spans="1:11" x14ac:dyDescent="0.25">
      <c r="A6791" t="s">
        <v>29</v>
      </c>
      <c r="B6791" t="s">
        <v>30</v>
      </c>
      <c r="C6791">
        <v>2005</v>
      </c>
      <c r="D6791">
        <v>1.7</v>
      </c>
      <c r="E6791" t="s">
        <v>12</v>
      </c>
      <c r="F6791" t="s">
        <v>17</v>
      </c>
      <c r="G6791">
        <v>216571</v>
      </c>
      <c r="H6791">
        <v>4</v>
      </c>
      <c r="I6791">
        <v>5</v>
      </c>
      <c r="J6791">
        <v>4468</v>
      </c>
      <c r="K6791">
        <v>0.67704769254087049</v>
      </c>
    </row>
    <row r="6792" spans="1:11" x14ac:dyDescent="0.25">
      <c r="A6792" t="s">
        <v>29</v>
      </c>
      <c r="B6792" t="s">
        <v>30</v>
      </c>
      <c r="C6792">
        <v>2011</v>
      </c>
      <c r="D6792">
        <v>2.5</v>
      </c>
      <c r="E6792" t="s">
        <v>16</v>
      </c>
      <c r="F6792" t="s">
        <v>25</v>
      </c>
      <c r="G6792">
        <v>246900</v>
      </c>
      <c r="H6792">
        <v>5</v>
      </c>
      <c r="I6792">
        <v>2</v>
      </c>
      <c r="J6792">
        <v>5962</v>
      </c>
      <c r="K6792">
        <v>0.67730619449245921</v>
      </c>
    </row>
    <row r="6793" spans="1:11" x14ac:dyDescent="0.25">
      <c r="A6793" t="s">
        <v>20</v>
      </c>
      <c r="B6793" t="s">
        <v>42</v>
      </c>
      <c r="C6793">
        <v>2015</v>
      </c>
      <c r="D6793">
        <v>1.9</v>
      </c>
      <c r="E6793" t="s">
        <v>16</v>
      </c>
      <c r="F6793" t="s">
        <v>13</v>
      </c>
      <c r="G6793">
        <v>169511</v>
      </c>
      <c r="H6793">
        <v>4</v>
      </c>
      <c r="I6793">
        <v>4</v>
      </c>
      <c r="J6793">
        <v>8109</v>
      </c>
      <c r="K6793">
        <v>0.67733439478256929</v>
      </c>
    </row>
    <row r="6794" spans="1:11" x14ac:dyDescent="0.25">
      <c r="A6794" t="s">
        <v>23</v>
      </c>
      <c r="B6794" t="s">
        <v>45</v>
      </c>
      <c r="C6794">
        <v>2008</v>
      </c>
      <c r="D6794">
        <v>1</v>
      </c>
      <c r="E6794" t="s">
        <v>28</v>
      </c>
      <c r="F6794" t="s">
        <v>25</v>
      </c>
      <c r="G6794">
        <v>260882</v>
      </c>
      <c r="H6794">
        <v>3</v>
      </c>
      <c r="I6794">
        <v>3</v>
      </c>
      <c r="J6794">
        <v>2282</v>
      </c>
      <c r="K6794">
        <v>0.6773601650033596</v>
      </c>
    </row>
    <row r="6795" spans="1:11" x14ac:dyDescent="0.25">
      <c r="A6795" t="s">
        <v>33</v>
      </c>
      <c r="B6795" t="s">
        <v>55</v>
      </c>
      <c r="C6795">
        <v>2005</v>
      </c>
      <c r="D6795">
        <v>1.2</v>
      </c>
      <c r="E6795" t="s">
        <v>22</v>
      </c>
      <c r="F6795" t="s">
        <v>17</v>
      </c>
      <c r="G6795">
        <v>83276</v>
      </c>
      <c r="H6795">
        <v>2</v>
      </c>
      <c r="I6795">
        <v>3</v>
      </c>
      <c r="J6795">
        <v>8634</v>
      </c>
      <c r="K6795">
        <v>0.67754523077332096</v>
      </c>
    </row>
    <row r="6796" spans="1:11" x14ac:dyDescent="0.25">
      <c r="A6796" t="s">
        <v>10</v>
      </c>
      <c r="B6796" t="s">
        <v>11</v>
      </c>
      <c r="C6796">
        <v>2003</v>
      </c>
      <c r="D6796">
        <v>4.0999999999999996</v>
      </c>
      <c r="E6796" t="s">
        <v>16</v>
      </c>
      <c r="F6796" t="s">
        <v>13</v>
      </c>
      <c r="G6796">
        <v>209373</v>
      </c>
      <c r="H6796">
        <v>3</v>
      </c>
      <c r="I6796">
        <v>3</v>
      </c>
      <c r="J6796">
        <v>5912</v>
      </c>
      <c r="K6796">
        <v>0.67759896565592526</v>
      </c>
    </row>
    <row r="6797" spans="1:11" x14ac:dyDescent="0.25">
      <c r="A6797" t="s">
        <v>20</v>
      </c>
      <c r="B6797" t="s">
        <v>21</v>
      </c>
      <c r="C6797">
        <v>2016</v>
      </c>
      <c r="D6797">
        <v>3</v>
      </c>
      <c r="E6797" t="s">
        <v>28</v>
      </c>
      <c r="F6797" t="s">
        <v>13</v>
      </c>
      <c r="G6797">
        <v>40193</v>
      </c>
      <c r="H6797">
        <v>3</v>
      </c>
      <c r="I6797">
        <v>1</v>
      </c>
      <c r="J6797">
        <v>11096</v>
      </c>
      <c r="K6797">
        <v>0.67777394683718228</v>
      </c>
    </row>
    <row r="6798" spans="1:11" x14ac:dyDescent="0.25">
      <c r="A6798" t="s">
        <v>33</v>
      </c>
      <c r="B6798" t="s">
        <v>34</v>
      </c>
      <c r="C6798">
        <v>2010</v>
      </c>
      <c r="D6798">
        <v>4.8</v>
      </c>
      <c r="E6798" t="s">
        <v>22</v>
      </c>
      <c r="F6798" t="s">
        <v>25</v>
      </c>
      <c r="G6798">
        <v>224853</v>
      </c>
      <c r="H6798">
        <v>2</v>
      </c>
      <c r="I6798">
        <v>1</v>
      </c>
      <c r="J6798">
        <v>9402</v>
      </c>
      <c r="K6798">
        <v>0.67794293312065312</v>
      </c>
    </row>
    <row r="6799" spans="1:11" x14ac:dyDescent="0.25">
      <c r="A6799" t="s">
        <v>33</v>
      </c>
      <c r="B6799" t="s">
        <v>43</v>
      </c>
      <c r="C6799">
        <v>2014</v>
      </c>
      <c r="D6799">
        <v>4.4000000000000004</v>
      </c>
      <c r="E6799" t="s">
        <v>28</v>
      </c>
      <c r="F6799" t="s">
        <v>13</v>
      </c>
      <c r="G6799">
        <v>152396</v>
      </c>
      <c r="H6799">
        <v>3</v>
      </c>
      <c r="I6799">
        <v>2</v>
      </c>
      <c r="J6799">
        <v>9652</v>
      </c>
      <c r="K6799">
        <v>0.67809596181416276</v>
      </c>
    </row>
    <row r="6800" spans="1:11" x14ac:dyDescent="0.25">
      <c r="A6800" t="s">
        <v>26</v>
      </c>
      <c r="B6800" t="s">
        <v>27</v>
      </c>
      <c r="C6800">
        <v>2001</v>
      </c>
      <c r="D6800">
        <v>3.3</v>
      </c>
      <c r="E6800" t="s">
        <v>12</v>
      </c>
      <c r="F6800" t="s">
        <v>17</v>
      </c>
      <c r="G6800">
        <v>188704</v>
      </c>
      <c r="H6800">
        <v>3</v>
      </c>
      <c r="I6800">
        <v>3</v>
      </c>
      <c r="J6800">
        <v>5425</v>
      </c>
      <c r="K6800">
        <v>0.67817912433762939</v>
      </c>
    </row>
    <row r="6801" spans="1:11" x14ac:dyDescent="0.25">
      <c r="A6801" t="s">
        <v>10</v>
      </c>
      <c r="B6801" t="s">
        <v>48</v>
      </c>
      <c r="C6801">
        <v>2000</v>
      </c>
      <c r="D6801">
        <v>3</v>
      </c>
      <c r="E6801" t="s">
        <v>28</v>
      </c>
      <c r="F6801" t="s">
        <v>13</v>
      </c>
      <c r="G6801">
        <v>287796</v>
      </c>
      <c r="H6801">
        <v>2</v>
      </c>
      <c r="I6801">
        <v>1</v>
      </c>
      <c r="J6801">
        <v>2000</v>
      </c>
      <c r="K6801">
        <v>0.6782569314107445</v>
      </c>
    </row>
    <row r="6802" spans="1:11" x14ac:dyDescent="0.25">
      <c r="A6802" t="s">
        <v>29</v>
      </c>
      <c r="B6802" t="s">
        <v>56</v>
      </c>
      <c r="C6802">
        <v>2017</v>
      </c>
      <c r="D6802">
        <v>1.3</v>
      </c>
      <c r="E6802" t="s">
        <v>22</v>
      </c>
      <c r="F6802" t="s">
        <v>25</v>
      </c>
      <c r="G6802">
        <v>179848</v>
      </c>
      <c r="H6802">
        <v>3</v>
      </c>
      <c r="I6802">
        <v>3</v>
      </c>
      <c r="J6802">
        <v>8903</v>
      </c>
      <c r="K6802">
        <v>0.67834116371696418</v>
      </c>
    </row>
    <row r="6803" spans="1:11" x14ac:dyDescent="0.25">
      <c r="A6803" t="s">
        <v>14</v>
      </c>
      <c r="B6803" t="s">
        <v>46</v>
      </c>
      <c r="C6803">
        <v>2011</v>
      </c>
      <c r="D6803">
        <v>1.8</v>
      </c>
      <c r="E6803" t="s">
        <v>28</v>
      </c>
      <c r="F6803" t="s">
        <v>25</v>
      </c>
      <c r="G6803">
        <v>42008</v>
      </c>
      <c r="H6803">
        <v>2</v>
      </c>
      <c r="I6803">
        <v>3</v>
      </c>
      <c r="J6803">
        <v>8359</v>
      </c>
      <c r="K6803">
        <v>0.67839031790838555</v>
      </c>
    </row>
    <row r="6804" spans="1:11" x14ac:dyDescent="0.25">
      <c r="A6804" t="s">
        <v>29</v>
      </c>
      <c r="B6804" t="s">
        <v>35</v>
      </c>
      <c r="C6804">
        <v>2014</v>
      </c>
      <c r="D6804">
        <v>2.5</v>
      </c>
      <c r="E6804" t="s">
        <v>28</v>
      </c>
      <c r="F6804" t="s">
        <v>25</v>
      </c>
      <c r="G6804">
        <v>47829</v>
      </c>
      <c r="H6804">
        <v>2</v>
      </c>
      <c r="I6804">
        <v>3</v>
      </c>
      <c r="J6804">
        <v>9843</v>
      </c>
      <c r="K6804">
        <v>0.67839377604113926</v>
      </c>
    </row>
    <row r="6805" spans="1:11" x14ac:dyDescent="0.25">
      <c r="A6805" t="s">
        <v>14</v>
      </c>
      <c r="B6805" t="s">
        <v>46</v>
      </c>
      <c r="C6805">
        <v>2014</v>
      </c>
      <c r="D6805">
        <v>3</v>
      </c>
      <c r="E6805" t="s">
        <v>28</v>
      </c>
      <c r="F6805" t="s">
        <v>13</v>
      </c>
      <c r="G6805">
        <v>104677</v>
      </c>
      <c r="H6805">
        <v>4</v>
      </c>
      <c r="I6805">
        <v>4</v>
      </c>
      <c r="J6805">
        <v>9206</v>
      </c>
      <c r="K6805">
        <v>0.67844218553463265</v>
      </c>
    </row>
    <row r="6806" spans="1:11" x14ac:dyDescent="0.25">
      <c r="A6806" t="s">
        <v>10</v>
      </c>
      <c r="B6806" t="s">
        <v>48</v>
      </c>
      <c r="C6806">
        <v>2015</v>
      </c>
      <c r="D6806">
        <v>2.7</v>
      </c>
      <c r="E6806" t="s">
        <v>28</v>
      </c>
      <c r="F6806" t="s">
        <v>17</v>
      </c>
      <c r="G6806">
        <v>235899</v>
      </c>
      <c r="H6806">
        <v>4</v>
      </c>
      <c r="I6806">
        <v>1</v>
      </c>
      <c r="J6806">
        <v>8082</v>
      </c>
      <c r="K6806">
        <v>0.67845702590321322</v>
      </c>
    </row>
    <row r="6807" spans="1:11" x14ac:dyDescent="0.25">
      <c r="A6807" t="s">
        <v>40</v>
      </c>
      <c r="B6807" t="s">
        <v>49</v>
      </c>
      <c r="C6807">
        <v>2003</v>
      </c>
      <c r="D6807">
        <v>4.2</v>
      </c>
      <c r="E6807" t="s">
        <v>28</v>
      </c>
      <c r="F6807" t="s">
        <v>13</v>
      </c>
      <c r="G6807">
        <v>287799</v>
      </c>
      <c r="H6807">
        <v>2</v>
      </c>
      <c r="I6807">
        <v>5</v>
      </c>
      <c r="J6807">
        <v>3444</v>
      </c>
      <c r="K6807">
        <v>0.67854408710768954</v>
      </c>
    </row>
    <row r="6808" spans="1:11" x14ac:dyDescent="0.25">
      <c r="A6808" t="s">
        <v>33</v>
      </c>
      <c r="B6808" t="s">
        <v>43</v>
      </c>
      <c r="C6808">
        <v>2011</v>
      </c>
      <c r="D6808">
        <v>3.1</v>
      </c>
      <c r="E6808" t="s">
        <v>12</v>
      </c>
      <c r="F6808" t="s">
        <v>13</v>
      </c>
      <c r="G6808">
        <v>41582</v>
      </c>
      <c r="H6808">
        <v>5</v>
      </c>
      <c r="I6808">
        <v>1</v>
      </c>
      <c r="J6808">
        <v>9668</v>
      </c>
      <c r="K6808">
        <v>0.67892920352273223</v>
      </c>
    </row>
    <row r="6809" spans="1:11" x14ac:dyDescent="0.25">
      <c r="A6809" t="s">
        <v>23</v>
      </c>
      <c r="B6809" t="s">
        <v>24</v>
      </c>
      <c r="C6809">
        <v>2022</v>
      </c>
      <c r="D6809">
        <v>1.1000000000000001</v>
      </c>
      <c r="E6809" t="s">
        <v>12</v>
      </c>
      <c r="F6809" t="s">
        <v>17</v>
      </c>
      <c r="G6809">
        <v>100212</v>
      </c>
      <c r="H6809">
        <v>2</v>
      </c>
      <c r="I6809">
        <v>5</v>
      </c>
      <c r="J6809">
        <v>11295</v>
      </c>
      <c r="K6809">
        <v>0.67895619405605856</v>
      </c>
    </row>
    <row r="6810" spans="1:11" x14ac:dyDescent="0.25">
      <c r="A6810" t="s">
        <v>29</v>
      </c>
      <c r="B6810" t="s">
        <v>30</v>
      </c>
      <c r="C6810">
        <v>2001</v>
      </c>
      <c r="D6810">
        <v>3.4</v>
      </c>
      <c r="E6810" t="s">
        <v>12</v>
      </c>
      <c r="F6810" t="s">
        <v>13</v>
      </c>
      <c r="G6810">
        <v>10808</v>
      </c>
      <c r="H6810">
        <v>3</v>
      </c>
      <c r="I6810">
        <v>3</v>
      </c>
      <c r="J6810">
        <v>7583</v>
      </c>
      <c r="K6810">
        <v>0.6790262930378187</v>
      </c>
    </row>
    <row r="6811" spans="1:11" x14ac:dyDescent="0.25">
      <c r="A6811" t="s">
        <v>36</v>
      </c>
      <c r="B6811" t="s">
        <v>44</v>
      </c>
      <c r="C6811">
        <v>2005</v>
      </c>
      <c r="D6811">
        <v>4</v>
      </c>
      <c r="E6811" t="s">
        <v>16</v>
      </c>
      <c r="F6811" t="s">
        <v>17</v>
      </c>
      <c r="G6811">
        <v>172141</v>
      </c>
      <c r="H6811">
        <v>2</v>
      </c>
      <c r="I6811">
        <v>3</v>
      </c>
      <c r="J6811">
        <v>8657</v>
      </c>
      <c r="K6811">
        <v>0.67902857518549575</v>
      </c>
    </row>
    <row r="6812" spans="1:11" x14ac:dyDescent="0.25">
      <c r="A6812" t="s">
        <v>10</v>
      </c>
      <c r="B6812" t="s">
        <v>11</v>
      </c>
      <c r="C6812">
        <v>2010</v>
      </c>
      <c r="D6812">
        <v>4.2</v>
      </c>
      <c r="E6812" t="s">
        <v>22</v>
      </c>
      <c r="F6812" t="s">
        <v>17</v>
      </c>
      <c r="G6812">
        <v>177834</v>
      </c>
      <c r="H6812">
        <v>2</v>
      </c>
      <c r="I6812">
        <v>1</v>
      </c>
      <c r="J6812">
        <v>11243</v>
      </c>
      <c r="K6812">
        <v>0.6790755313325878</v>
      </c>
    </row>
    <row r="6813" spans="1:11" x14ac:dyDescent="0.25">
      <c r="A6813" t="s">
        <v>29</v>
      </c>
      <c r="B6813" t="s">
        <v>30</v>
      </c>
      <c r="C6813">
        <v>2013</v>
      </c>
      <c r="D6813">
        <v>1.7</v>
      </c>
      <c r="E6813" t="s">
        <v>16</v>
      </c>
      <c r="F6813" t="s">
        <v>17</v>
      </c>
      <c r="G6813">
        <v>256726</v>
      </c>
      <c r="H6813">
        <v>4</v>
      </c>
      <c r="I6813">
        <v>5</v>
      </c>
      <c r="J6813">
        <v>7065</v>
      </c>
      <c r="K6813">
        <v>0.67923947169469567</v>
      </c>
    </row>
    <row r="6814" spans="1:11" x14ac:dyDescent="0.25">
      <c r="A6814" t="s">
        <v>33</v>
      </c>
      <c r="B6814" t="s">
        <v>34</v>
      </c>
      <c r="C6814">
        <v>2001</v>
      </c>
      <c r="D6814">
        <v>2.5</v>
      </c>
      <c r="E6814" t="s">
        <v>12</v>
      </c>
      <c r="F6814" t="s">
        <v>25</v>
      </c>
      <c r="G6814">
        <v>201185</v>
      </c>
      <c r="H6814">
        <v>4</v>
      </c>
      <c r="I6814">
        <v>1</v>
      </c>
      <c r="J6814">
        <v>2876</v>
      </c>
      <c r="K6814">
        <v>0.67924675148771818</v>
      </c>
    </row>
    <row r="6815" spans="1:11" x14ac:dyDescent="0.25">
      <c r="A6815" t="s">
        <v>36</v>
      </c>
      <c r="B6815" t="s">
        <v>37</v>
      </c>
      <c r="C6815">
        <v>2015</v>
      </c>
      <c r="D6815">
        <v>2.7</v>
      </c>
      <c r="E6815" t="s">
        <v>28</v>
      </c>
      <c r="F6815" t="s">
        <v>17</v>
      </c>
      <c r="G6815">
        <v>268765</v>
      </c>
      <c r="H6815">
        <v>4</v>
      </c>
      <c r="I6815">
        <v>3</v>
      </c>
      <c r="J6815">
        <v>7424</v>
      </c>
      <c r="K6815">
        <v>0.67924933489476158</v>
      </c>
    </row>
    <row r="6816" spans="1:11" x14ac:dyDescent="0.25">
      <c r="A6816" t="s">
        <v>10</v>
      </c>
      <c r="B6816" t="s">
        <v>48</v>
      </c>
      <c r="C6816">
        <v>2021</v>
      </c>
      <c r="D6816">
        <v>1.1000000000000001</v>
      </c>
      <c r="E6816" t="s">
        <v>22</v>
      </c>
      <c r="F6816" t="s">
        <v>25</v>
      </c>
      <c r="G6816">
        <v>94181</v>
      </c>
      <c r="H6816">
        <v>5</v>
      </c>
      <c r="I6816">
        <v>1</v>
      </c>
      <c r="J6816">
        <v>11616</v>
      </c>
      <c r="K6816">
        <v>0.67932545512263687</v>
      </c>
    </row>
    <row r="6817" spans="1:11" x14ac:dyDescent="0.25">
      <c r="A6817" t="s">
        <v>18</v>
      </c>
      <c r="B6817" t="s">
        <v>19</v>
      </c>
      <c r="C6817">
        <v>2022</v>
      </c>
      <c r="D6817">
        <v>1.9</v>
      </c>
      <c r="E6817" t="s">
        <v>28</v>
      </c>
      <c r="F6817" t="s">
        <v>17</v>
      </c>
      <c r="G6817">
        <v>210055</v>
      </c>
      <c r="H6817">
        <v>4</v>
      </c>
      <c r="I6817">
        <v>3</v>
      </c>
      <c r="J6817">
        <v>9898</v>
      </c>
      <c r="K6817">
        <v>0.67935996976992152</v>
      </c>
    </row>
    <row r="6818" spans="1:11" x14ac:dyDescent="0.25">
      <c r="A6818" t="s">
        <v>10</v>
      </c>
      <c r="B6818" t="s">
        <v>11</v>
      </c>
      <c r="C6818">
        <v>2001</v>
      </c>
      <c r="D6818">
        <v>4.5999999999999996</v>
      </c>
      <c r="E6818" t="s">
        <v>28</v>
      </c>
      <c r="F6818" t="s">
        <v>25</v>
      </c>
      <c r="G6818">
        <v>186011</v>
      </c>
      <c r="H6818">
        <v>3</v>
      </c>
      <c r="I6818">
        <v>3</v>
      </c>
      <c r="J6818">
        <v>5279</v>
      </c>
      <c r="K6818">
        <v>0.67949601743598986</v>
      </c>
    </row>
    <row r="6819" spans="1:11" x14ac:dyDescent="0.25">
      <c r="A6819" t="s">
        <v>26</v>
      </c>
      <c r="B6819" t="s">
        <v>32</v>
      </c>
      <c r="C6819">
        <v>2019</v>
      </c>
      <c r="D6819">
        <v>4.3</v>
      </c>
      <c r="E6819" t="s">
        <v>12</v>
      </c>
      <c r="F6819" t="s">
        <v>13</v>
      </c>
      <c r="G6819">
        <v>279294</v>
      </c>
      <c r="H6819">
        <v>3</v>
      </c>
      <c r="I6819">
        <v>1</v>
      </c>
      <c r="J6819">
        <v>8514</v>
      </c>
      <c r="K6819">
        <v>0.67964462433683304</v>
      </c>
    </row>
    <row r="6820" spans="1:11" x14ac:dyDescent="0.25">
      <c r="A6820" t="s">
        <v>23</v>
      </c>
      <c r="B6820" t="s">
        <v>45</v>
      </c>
      <c r="C6820">
        <v>2014</v>
      </c>
      <c r="D6820">
        <v>3.5</v>
      </c>
      <c r="E6820" t="s">
        <v>22</v>
      </c>
      <c r="F6820" t="s">
        <v>13</v>
      </c>
      <c r="G6820">
        <v>223321</v>
      </c>
      <c r="H6820">
        <v>4</v>
      </c>
      <c r="I6820">
        <v>2</v>
      </c>
      <c r="J6820">
        <v>9333</v>
      </c>
      <c r="K6820">
        <v>0.67969898050355237</v>
      </c>
    </row>
    <row r="6821" spans="1:11" x14ac:dyDescent="0.25">
      <c r="A6821" t="s">
        <v>20</v>
      </c>
      <c r="B6821" t="s">
        <v>50</v>
      </c>
      <c r="C6821">
        <v>2020</v>
      </c>
      <c r="D6821">
        <v>4.8</v>
      </c>
      <c r="E6821" t="s">
        <v>22</v>
      </c>
      <c r="F6821" t="s">
        <v>13</v>
      </c>
      <c r="G6821">
        <v>116761</v>
      </c>
      <c r="H6821">
        <v>2</v>
      </c>
      <c r="I6821">
        <v>3</v>
      </c>
      <c r="J6821">
        <v>14564</v>
      </c>
      <c r="K6821">
        <v>0.67981877967825599</v>
      </c>
    </row>
    <row r="6822" spans="1:11" x14ac:dyDescent="0.25">
      <c r="A6822" t="s">
        <v>20</v>
      </c>
      <c r="B6822" t="s">
        <v>21</v>
      </c>
      <c r="C6822">
        <v>2014</v>
      </c>
      <c r="D6822">
        <v>3.3</v>
      </c>
      <c r="E6822" t="s">
        <v>16</v>
      </c>
      <c r="F6822" t="s">
        <v>17</v>
      </c>
      <c r="G6822">
        <v>97781</v>
      </c>
      <c r="H6822">
        <v>4</v>
      </c>
      <c r="I6822">
        <v>3</v>
      </c>
      <c r="J6822">
        <v>12144</v>
      </c>
      <c r="K6822">
        <v>0.67986225222063135</v>
      </c>
    </row>
    <row r="6823" spans="1:11" x14ac:dyDescent="0.25">
      <c r="A6823" t="s">
        <v>29</v>
      </c>
      <c r="B6823" t="s">
        <v>35</v>
      </c>
      <c r="C6823">
        <v>2012</v>
      </c>
      <c r="D6823">
        <v>1.3</v>
      </c>
      <c r="E6823" t="s">
        <v>22</v>
      </c>
      <c r="F6823" t="s">
        <v>13</v>
      </c>
      <c r="G6823">
        <v>11556</v>
      </c>
      <c r="H6823">
        <v>2</v>
      </c>
      <c r="I6823">
        <v>3</v>
      </c>
      <c r="J6823">
        <v>10768</v>
      </c>
      <c r="K6823">
        <v>0.67986306868161683</v>
      </c>
    </row>
    <row r="6824" spans="1:11" x14ac:dyDescent="0.25">
      <c r="A6824" t="s">
        <v>36</v>
      </c>
      <c r="B6824" t="s">
        <v>37</v>
      </c>
      <c r="C6824">
        <v>2016</v>
      </c>
      <c r="D6824">
        <v>1.5</v>
      </c>
      <c r="E6824" t="s">
        <v>16</v>
      </c>
      <c r="F6824" t="s">
        <v>25</v>
      </c>
      <c r="G6824">
        <v>164349</v>
      </c>
      <c r="H6824">
        <v>4</v>
      </c>
      <c r="I6824">
        <v>1</v>
      </c>
      <c r="J6824">
        <v>8113</v>
      </c>
      <c r="K6824">
        <v>0.68009888663714124</v>
      </c>
    </row>
    <row r="6825" spans="1:11" x14ac:dyDescent="0.25">
      <c r="A6825" t="s">
        <v>29</v>
      </c>
      <c r="B6825" t="s">
        <v>35</v>
      </c>
      <c r="C6825">
        <v>2015</v>
      </c>
      <c r="D6825">
        <v>3.7</v>
      </c>
      <c r="E6825" t="s">
        <v>12</v>
      </c>
      <c r="F6825" t="s">
        <v>25</v>
      </c>
      <c r="G6825">
        <v>18846</v>
      </c>
      <c r="H6825">
        <v>3</v>
      </c>
      <c r="I6825">
        <v>4</v>
      </c>
      <c r="J6825">
        <v>11923</v>
      </c>
      <c r="K6825">
        <v>0.68033703128926448</v>
      </c>
    </row>
    <row r="6826" spans="1:11" x14ac:dyDescent="0.25">
      <c r="A6826" t="s">
        <v>40</v>
      </c>
      <c r="B6826" t="s">
        <v>51</v>
      </c>
      <c r="C6826">
        <v>2000</v>
      </c>
      <c r="D6826">
        <v>4</v>
      </c>
      <c r="E6826" t="s">
        <v>28</v>
      </c>
      <c r="F6826" t="s">
        <v>17</v>
      </c>
      <c r="G6826">
        <v>77402</v>
      </c>
      <c r="H6826">
        <v>3</v>
      </c>
      <c r="I6826">
        <v>4</v>
      </c>
      <c r="J6826">
        <v>8051</v>
      </c>
      <c r="K6826">
        <v>0.68039474447012671</v>
      </c>
    </row>
    <row r="6827" spans="1:11" x14ac:dyDescent="0.25">
      <c r="A6827" t="s">
        <v>40</v>
      </c>
      <c r="B6827" t="s">
        <v>51</v>
      </c>
      <c r="C6827">
        <v>2007</v>
      </c>
      <c r="D6827">
        <v>1.5</v>
      </c>
      <c r="E6827" t="s">
        <v>12</v>
      </c>
      <c r="F6827" t="s">
        <v>17</v>
      </c>
      <c r="G6827">
        <v>88661</v>
      </c>
      <c r="H6827">
        <v>4</v>
      </c>
      <c r="I6827">
        <v>3</v>
      </c>
      <c r="J6827">
        <v>7426</v>
      </c>
      <c r="K6827">
        <v>0.68065444443452405</v>
      </c>
    </row>
    <row r="6828" spans="1:11" x14ac:dyDescent="0.25">
      <c r="A6828" t="s">
        <v>29</v>
      </c>
      <c r="B6828" t="s">
        <v>30</v>
      </c>
      <c r="C6828">
        <v>2002</v>
      </c>
      <c r="D6828">
        <v>2.1</v>
      </c>
      <c r="E6828" t="s">
        <v>22</v>
      </c>
      <c r="F6828" t="s">
        <v>17</v>
      </c>
      <c r="G6828">
        <v>245787</v>
      </c>
      <c r="H6828">
        <v>2</v>
      </c>
      <c r="I6828">
        <v>5</v>
      </c>
      <c r="J6828">
        <v>5384</v>
      </c>
      <c r="K6828">
        <v>0.68066426224788668</v>
      </c>
    </row>
    <row r="6829" spans="1:11" x14ac:dyDescent="0.25">
      <c r="A6829" t="s">
        <v>10</v>
      </c>
      <c r="B6829" t="s">
        <v>31</v>
      </c>
      <c r="C6829">
        <v>2020</v>
      </c>
      <c r="D6829">
        <v>3.4</v>
      </c>
      <c r="E6829" t="s">
        <v>12</v>
      </c>
      <c r="F6829" t="s">
        <v>25</v>
      </c>
      <c r="G6829">
        <v>83390</v>
      </c>
      <c r="H6829">
        <v>4</v>
      </c>
      <c r="I6829">
        <v>2</v>
      </c>
      <c r="J6829">
        <v>11832</v>
      </c>
      <c r="K6829">
        <v>0.68068162190144998</v>
      </c>
    </row>
    <row r="6830" spans="1:11" x14ac:dyDescent="0.25">
      <c r="A6830" t="s">
        <v>33</v>
      </c>
      <c r="B6830" t="s">
        <v>34</v>
      </c>
      <c r="C6830">
        <v>2012</v>
      </c>
      <c r="D6830">
        <v>3.6</v>
      </c>
      <c r="E6830" t="s">
        <v>12</v>
      </c>
      <c r="F6830" t="s">
        <v>25</v>
      </c>
      <c r="G6830">
        <v>90604</v>
      </c>
      <c r="H6830">
        <v>4</v>
      </c>
      <c r="I6830">
        <v>1</v>
      </c>
      <c r="J6830">
        <v>9487</v>
      </c>
      <c r="K6830">
        <v>0.68098715445143443</v>
      </c>
    </row>
    <row r="6831" spans="1:11" x14ac:dyDescent="0.25">
      <c r="A6831" t="s">
        <v>33</v>
      </c>
      <c r="B6831" t="s">
        <v>43</v>
      </c>
      <c r="C6831">
        <v>2011</v>
      </c>
      <c r="D6831">
        <v>2.8</v>
      </c>
      <c r="E6831" t="s">
        <v>16</v>
      </c>
      <c r="F6831" t="s">
        <v>13</v>
      </c>
      <c r="G6831">
        <v>178509</v>
      </c>
      <c r="H6831">
        <v>4</v>
      </c>
      <c r="I6831">
        <v>4</v>
      </c>
      <c r="J6831">
        <v>7629</v>
      </c>
      <c r="K6831">
        <v>0.68102933822013501</v>
      </c>
    </row>
    <row r="6832" spans="1:11" x14ac:dyDescent="0.25">
      <c r="A6832" t="s">
        <v>36</v>
      </c>
      <c r="B6832" t="s">
        <v>37</v>
      </c>
      <c r="C6832">
        <v>2018</v>
      </c>
      <c r="D6832">
        <v>2.4</v>
      </c>
      <c r="E6832" t="s">
        <v>16</v>
      </c>
      <c r="F6832" t="s">
        <v>17</v>
      </c>
      <c r="G6832">
        <v>82051</v>
      </c>
      <c r="H6832">
        <v>3</v>
      </c>
      <c r="I6832">
        <v>4</v>
      </c>
      <c r="J6832">
        <v>12758</v>
      </c>
      <c r="K6832">
        <v>0.6810849355308034</v>
      </c>
    </row>
    <row r="6833" spans="1:11" x14ac:dyDescent="0.25">
      <c r="A6833" t="s">
        <v>33</v>
      </c>
      <c r="B6833" t="s">
        <v>43</v>
      </c>
      <c r="C6833">
        <v>2012</v>
      </c>
      <c r="D6833">
        <v>4.8</v>
      </c>
      <c r="E6833" t="s">
        <v>28</v>
      </c>
      <c r="F6833" t="s">
        <v>25</v>
      </c>
      <c r="G6833">
        <v>8891</v>
      </c>
      <c r="H6833">
        <v>5</v>
      </c>
      <c r="I6833">
        <v>3</v>
      </c>
      <c r="J6833">
        <v>12322</v>
      </c>
      <c r="K6833">
        <v>0.68111217971313509</v>
      </c>
    </row>
    <row r="6834" spans="1:11" x14ac:dyDescent="0.25">
      <c r="A6834" t="s">
        <v>18</v>
      </c>
      <c r="B6834" t="s">
        <v>19</v>
      </c>
      <c r="C6834">
        <v>2001</v>
      </c>
      <c r="D6834">
        <v>2.6</v>
      </c>
      <c r="E6834" t="s">
        <v>16</v>
      </c>
      <c r="F6834" t="s">
        <v>17</v>
      </c>
      <c r="G6834">
        <v>123342</v>
      </c>
      <c r="H6834">
        <v>5</v>
      </c>
      <c r="I6834">
        <v>2</v>
      </c>
      <c r="J6834">
        <v>7033</v>
      </c>
      <c r="K6834">
        <v>0.68140984360486723</v>
      </c>
    </row>
    <row r="6835" spans="1:11" x14ac:dyDescent="0.25">
      <c r="A6835" t="s">
        <v>29</v>
      </c>
      <c r="B6835" t="s">
        <v>56</v>
      </c>
      <c r="C6835">
        <v>2020</v>
      </c>
      <c r="D6835">
        <v>3.1</v>
      </c>
      <c r="E6835" t="s">
        <v>28</v>
      </c>
      <c r="F6835" t="s">
        <v>13</v>
      </c>
      <c r="G6835">
        <v>10677</v>
      </c>
      <c r="H6835">
        <v>4</v>
      </c>
      <c r="I6835">
        <v>1</v>
      </c>
      <c r="J6835">
        <v>12986</v>
      </c>
      <c r="K6835">
        <v>0.68155734225861653</v>
      </c>
    </row>
    <row r="6836" spans="1:11" x14ac:dyDescent="0.25">
      <c r="A6836" t="s">
        <v>33</v>
      </c>
      <c r="B6836" t="s">
        <v>34</v>
      </c>
      <c r="C6836">
        <v>2006</v>
      </c>
      <c r="D6836">
        <v>2.4</v>
      </c>
      <c r="E6836" t="s">
        <v>22</v>
      </c>
      <c r="F6836" t="s">
        <v>17</v>
      </c>
      <c r="G6836">
        <v>144613</v>
      </c>
      <c r="H6836">
        <v>4</v>
      </c>
      <c r="I6836">
        <v>2</v>
      </c>
      <c r="J6836">
        <v>8907</v>
      </c>
      <c r="K6836">
        <v>0.6816079980009998</v>
      </c>
    </row>
    <row r="6837" spans="1:11" x14ac:dyDescent="0.25">
      <c r="A6837" t="s">
        <v>23</v>
      </c>
      <c r="B6837" t="s">
        <v>38</v>
      </c>
      <c r="C6837">
        <v>2001</v>
      </c>
      <c r="D6837">
        <v>3.9</v>
      </c>
      <c r="E6837" t="s">
        <v>22</v>
      </c>
      <c r="F6837" t="s">
        <v>17</v>
      </c>
      <c r="G6837">
        <v>233455</v>
      </c>
      <c r="H6837">
        <v>4</v>
      </c>
      <c r="I6837">
        <v>2</v>
      </c>
      <c r="J6837">
        <v>7130</v>
      </c>
      <c r="K6837">
        <v>0.68178093319042321</v>
      </c>
    </row>
    <row r="6838" spans="1:11" x14ac:dyDescent="0.25">
      <c r="A6838" t="s">
        <v>18</v>
      </c>
      <c r="B6838" t="s">
        <v>52</v>
      </c>
      <c r="C6838">
        <v>2009</v>
      </c>
      <c r="D6838">
        <v>3.6</v>
      </c>
      <c r="E6838" t="s">
        <v>22</v>
      </c>
      <c r="F6838" t="s">
        <v>13</v>
      </c>
      <c r="G6838">
        <v>51350</v>
      </c>
      <c r="H6838">
        <v>5</v>
      </c>
      <c r="I6838">
        <v>1</v>
      </c>
      <c r="J6838">
        <v>11373</v>
      </c>
      <c r="K6838">
        <v>0.68184255153987094</v>
      </c>
    </row>
    <row r="6839" spans="1:11" x14ac:dyDescent="0.25">
      <c r="A6839" t="s">
        <v>26</v>
      </c>
      <c r="B6839" t="s">
        <v>32</v>
      </c>
      <c r="C6839">
        <v>2015</v>
      </c>
      <c r="D6839">
        <v>3.3</v>
      </c>
      <c r="E6839" t="s">
        <v>16</v>
      </c>
      <c r="F6839" t="s">
        <v>25</v>
      </c>
      <c r="G6839">
        <v>130966</v>
      </c>
      <c r="H6839">
        <v>2</v>
      </c>
      <c r="I6839">
        <v>5</v>
      </c>
      <c r="J6839">
        <v>10280</v>
      </c>
      <c r="K6839">
        <v>0.68196502989530472</v>
      </c>
    </row>
    <row r="6840" spans="1:11" x14ac:dyDescent="0.25">
      <c r="A6840" t="s">
        <v>26</v>
      </c>
      <c r="B6840" t="s">
        <v>47</v>
      </c>
      <c r="C6840">
        <v>2006</v>
      </c>
      <c r="D6840">
        <v>4.5999999999999996</v>
      </c>
      <c r="E6840" t="s">
        <v>22</v>
      </c>
      <c r="F6840" t="s">
        <v>17</v>
      </c>
      <c r="G6840">
        <v>93440</v>
      </c>
      <c r="H6840">
        <v>5</v>
      </c>
      <c r="I6840">
        <v>1</v>
      </c>
      <c r="J6840">
        <v>12131</v>
      </c>
      <c r="K6840">
        <v>0.6820241865150507</v>
      </c>
    </row>
    <row r="6841" spans="1:11" x14ac:dyDescent="0.25">
      <c r="A6841" t="s">
        <v>26</v>
      </c>
      <c r="B6841" t="s">
        <v>32</v>
      </c>
      <c r="C6841">
        <v>2019</v>
      </c>
      <c r="D6841">
        <v>1.8</v>
      </c>
      <c r="E6841" t="s">
        <v>22</v>
      </c>
      <c r="F6841" t="s">
        <v>13</v>
      </c>
      <c r="G6841">
        <v>219160</v>
      </c>
      <c r="H6841">
        <v>2</v>
      </c>
      <c r="I6841">
        <v>5</v>
      </c>
      <c r="J6841">
        <v>9216</v>
      </c>
      <c r="K6841">
        <v>0.68212131403768417</v>
      </c>
    </row>
    <row r="6842" spans="1:11" x14ac:dyDescent="0.25">
      <c r="A6842" t="s">
        <v>14</v>
      </c>
      <c r="B6842" t="s">
        <v>15</v>
      </c>
      <c r="C6842">
        <v>2000</v>
      </c>
      <c r="D6842">
        <v>3.7</v>
      </c>
      <c r="E6842" t="s">
        <v>12</v>
      </c>
      <c r="F6842" t="s">
        <v>25</v>
      </c>
      <c r="G6842">
        <v>177606</v>
      </c>
      <c r="H6842">
        <v>2</v>
      </c>
      <c r="I6842">
        <v>2</v>
      </c>
      <c r="J6842">
        <v>4247</v>
      </c>
      <c r="K6842">
        <v>0.68219317859685713</v>
      </c>
    </row>
    <row r="6843" spans="1:11" x14ac:dyDescent="0.25">
      <c r="A6843" t="s">
        <v>40</v>
      </c>
      <c r="B6843" t="s">
        <v>41</v>
      </c>
      <c r="C6843">
        <v>2002</v>
      </c>
      <c r="D6843">
        <v>4</v>
      </c>
      <c r="E6843" t="s">
        <v>12</v>
      </c>
      <c r="F6843" t="s">
        <v>25</v>
      </c>
      <c r="G6843">
        <v>173939</v>
      </c>
      <c r="H6843">
        <v>3</v>
      </c>
      <c r="I6843">
        <v>5</v>
      </c>
      <c r="J6843">
        <v>5221</v>
      </c>
      <c r="K6843">
        <v>0.68221550443021173</v>
      </c>
    </row>
    <row r="6844" spans="1:11" x14ac:dyDescent="0.25">
      <c r="A6844" t="s">
        <v>18</v>
      </c>
      <c r="B6844" t="s">
        <v>19</v>
      </c>
      <c r="C6844">
        <v>2007</v>
      </c>
      <c r="D6844">
        <v>3.7</v>
      </c>
      <c r="E6844" t="s">
        <v>16</v>
      </c>
      <c r="F6844" t="s">
        <v>13</v>
      </c>
      <c r="G6844">
        <v>226255</v>
      </c>
      <c r="H6844">
        <v>5</v>
      </c>
      <c r="I6844">
        <v>3</v>
      </c>
      <c r="J6844">
        <v>6374</v>
      </c>
      <c r="K6844">
        <v>0.68226444687987675</v>
      </c>
    </row>
    <row r="6845" spans="1:11" x14ac:dyDescent="0.25">
      <c r="A6845" t="s">
        <v>36</v>
      </c>
      <c r="B6845" t="s">
        <v>44</v>
      </c>
      <c r="C6845">
        <v>2013</v>
      </c>
      <c r="D6845">
        <v>3.9</v>
      </c>
      <c r="E6845" t="s">
        <v>22</v>
      </c>
      <c r="F6845" t="s">
        <v>25</v>
      </c>
      <c r="G6845">
        <v>296964</v>
      </c>
      <c r="H6845">
        <v>3</v>
      </c>
      <c r="I6845">
        <v>3</v>
      </c>
      <c r="J6845">
        <v>7960</v>
      </c>
      <c r="K6845">
        <v>0.68229583195611077</v>
      </c>
    </row>
    <row r="6846" spans="1:11" x14ac:dyDescent="0.25">
      <c r="A6846" t="s">
        <v>18</v>
      </c>
      <c r="B6846" t="s">
        <v>19</v>
      </c>
      <c r="C6846">
        <v>2009</v>
      </c>
      <c r="D6846">
        <v>3.9</v>
      </c>
      <c r="E6846" t="s">
        <v>22</v>
      </c>
      <c r="F6846" t="s">
        <v>13</v>
      </c>
      <c r="G6846">
        <v>159229</v>
      </c>
      <c r="H6846">
        <v>3</v>
      </c>
      <c r="I6846">
        <v>2</v>
      </c>
      <c r="J6846">
        <v>9515</v>
      </c>
      <c r="K6846">
        <v>0.68234795582090235</v>
      </c>
    </row>
    <row r="6847" spans="1:11" x14ac:dyDescent="0.25">
      <c r="A6847" t="s">
        <v>40</v>
      </c>
      <c r="B6847" t="s">
        <v>49</v>
      </c>
      <c r="C6847">
        <v>2011</v>
      </c>
      <c r="D6847">
        <v>3.6</v>
      </c>
      <c r="E6847" t="s">
        <v>22</v>
      </c>
      <c r="F6847" t="s">
        <v>13</v>
      </c>
      <c r="G6847">
        <v>250467</v>
      </c>
      <c r="H6847">
        <v>4</v>
      </c>
      <c r="I6847">
        <v>3</v>
      </c>
      <c r="J6847">
        <v>7990</v>
      </c>
      <c r="K6847">
        <v>0.68234986141946563</v>
      </c>
    </row>
    <row r="6848" spans="1:11" x14ac:dyDescent="0.25">
      <c r="A6848" t="s">
        <v>29</v>
      </c>
      <c r="B6848" t="s">
        <v>30</v>
      </c>
      <c r="C6848">
        <v>2002</v>
      </c>
      <c r="D6848">
        <v>2.9</v>
      </c>
      <c r="E6848" t="s">
        <v>28</v>
      </c>
      <c r="F6848" t="s">
        <v>13</v>
      </c>
      <c r="G6848">
        <v>144962</v>
      </c>
      <c r="H6848">
        <v>3</v>
      </c>
      <c r="I6848">
        <v>2</v>
      </c>
      <c r="J6848">
        <v>4700</v>
      </c>
      <c r="K6848">
        <v>0.68237713603653793</v>
      </c>
    </row>
    <row r="6849" spans="1:11" x14ac:dyDescent="0.25">
      <c r="A6849" t="s">
        <v>33</v>
      </c>
      <c r="B6849" t="s">
        <v>43</v>
      </c>
      <c r="C6849">
        <v>2011</v>
      </c>
      <c r="D6849">
        <v>2.9</v>
      </c>
      <c r="E6849" t="s">
        <v>22</v>
      </c>
      <c r="F6849" t="s">
        <v>25</v>
      </c>
      <c r="G6849">
        <v>281020</v>
      </c>
      <c r="H6849">
        <v>3</v>
      </c>
      <c r="I6849">
        <v>5</v>
      </c>
      <c r="J6849">
        <v>6679</v>
      </c>
      <c r="K6849">
        <v>0.68238791850949498</v>
      </c>
    </row>
    <row r="6850" spans="1:11" x14ac:dyDescent="0.25">
      <c r="A6850" t="s">
        <v>14</v>
      </c>
      <c r="B6850" t="s">
        <v>39</v>
      </c>
      <c r="C6850">
        <v>2017</v>
      </c>
      <c r="D6850">
        <v>1.2</v>
      </c>
      <c r="E6850" t="s">
        <v>12</v>
      </c>
      <c r="F6850" t="s">
        <v>17</v>
      </c>
      <c r="G6850">
        <v>270746</v>
      </c>
      <c r="H6850">
        <v>2</v>
      </c>
      <c r="I6850">
        <v>1</v>
      </c>
      <c r="J6850">
        <v>6485</v>
      </c>
      <c r="K6850">
        <v>0.68253681460652216</v>
      </c>
    </row>
    <row r="6851" spans="1:11" x14ac:dyDescent="0.25">
      <c r="A6851" t="s">
        <v>10</v>
      </c>
      <c r="B6851" t="s">
        <v>31</v>
      </c>
      <c r="C6851">
        <v>2012</v>
      </c>
      <c r="D6851">
        <v>1.5</v>
      </c>
      <c r="E6851" t="s">
        <v>22</v>
      </c>
      <c r="F6851" t="s">
        <v>17</v>
      </c>
      <c r="G6851">
        <v>239265</v>
      </c>
      <c r="H6851">
        <v>2</v>
      </c>
      <c r="I6851">
        <v>1</v>
      </c>
      <c r="J6851">
        <v>7914</v>
      </c>
      <c r="K6851">
        <v>0.6825840809675332</v>
      </c>
    </row>
    <row r="6852" spans="1:11" x14ac:dyDescent="0.25">
      <c r="A6852" t="s">
        <v>36</v>
      </c>
      <c r="B6852" t="s">
        <v>37</v>
      </c>
      <c r="C6852">
        <v>2004</v>
      </c>
      <c r="D6852">
        <v>3.3</v>
      </c>
      <c r="E6852" t="s">
        <v>16</v>
      </c>
      <c r="F6852" t="s">
        <v>25</v>
      </c>
      <c r="G6852">
        <v>50875</v>
      </c>
      <c r="H6852">
        <v>2</v>
      </c>
      <c r="I6852">
        <v>1</v>
      </c>
      <c r="J6852">
        <v>8582</v>
      </c>
      <c r="K6852">
        <v>0.68264388454424507</v>
      </c>
    </row>
    <row r="6853" spans="1:11" x14ac:dyDescent="0.25">
      <c r="A6853" t="s">
        <v>29</v>
      </c>
      <c r="B6853" t="s">
        <v>56</v>
      </c>
      <c r="C6853">
        <v>2010</v>
      </c>
      <c r="D6853">
        <v>2.2999999999999998</v>
      </c>
      <c r="E6853" t="s">
        <v>28</v>
      </c>
      <c r="F6853" t="s">
        <v>17</v>
      </c>
      <c r="G6853">
        <v>74487</v>
      </c>
      <c r="H6853">
        <v>4</v>
      </c>
      <c r="I6853">
        <v>2</v>
      </c>
      <c r="J6853">
        <v>9410</v>
      </c>
      <c r="K6853">
        <v>0.68279059378993279</v>
      </c>
    </row>
    <row r="6854" spans="1:11" x14ac:dyDescent="0.25">
      <c r="A6854" t="s">
        <v>33</v>
      </c>
      <c r="B6854" t="s">
        <v>43</v>
      </c>
      <c r="C6854">
        <v>2003</v>
      </c>
      <c r="D6854">
        <v>2.2000000000000002</v>
      </c>
      <c r="E6854" t="s">
        <v>16</v>
      </c>
      <c r="F6854" t="s">
        <v>25</v>
      </c>
      <c r="G6854">
        <v>271820</v>
      </c>
      <c r="H6854">
        <v>3</v>
      </c>
      <c r="I6854">
        <v>3</v>
      </c>
      <c r="J6854">
        <v>2763</v>
      </c>
      <c r="K6854">
        <v>0.68302450796755243</v>
      </c>
    </row>
    <row r="6855" spans="1:11" x14ac:dyDescent="0.25">
      <c r="A6855" t="s">
        <v>29</v>
      </c>
      <c r="B6855" t="s">
        <v>30</v>
      </c>
      <c r="C6855">
        <v>2007</v>
      </c>
      <c r="D6855">
        <v>3.1</v>
      </c>
      <c r="E6855" t="s">
        <v>12</v>
      </c>
      <c r="F6855" t="s">
        <v>25</v>
      </c>
      <c r="G6855">
        <v>112151</v>
      </c>
      <c r="H6855">
        <v>5</v>
      </c>
      <c r="I6855">
        <v>5</v>
      </c>
      <c r="J6855">
        <v>7056</v>
      </c>
      <c r="K6855">
        <v>0.68307368140011826</v>
      </c>
    </row>
    <row r="6856" spans="1:11" x14ac:dyDescent="0.25">
      <c r="A6856" t="s">
        <v>20</v>
      </c>
      <c r="B6856" t="s">
        <v>50</v>
      </c>
      <c r="C6856">
        <v>2014</v>
      </c>
      <c r="D6856">
        <v>4.5</v>
      </c>
      <c r="E6856" t="s">
        <v>16</v>
      </c>
      <c r="F6856" t="s">
        <v>13</v>
      </c>
      <c r="G6856">
        <v>167035</v>
      </c>
      <c r="H6856">
        <v>4</v>
      </c>
      <c r="I6856">
        <v>5</v>
      </c>
      <c r="J6856">
        <v>10459</v>
      </c>
      <c r="K6856">
        <v>0.6831866925011385</v>
      </c>
    </row>
    <row r="6857" spans="1:11" x14ac:dyDescent="0.25">
      <c r="A6857" t="s">
        <v>20</v>
      </c>
      <c r="B6857" t="s">
        <v>21</v>
      </c>
      <c r="C6857">
        <v>2018</v>
      </c>
      <c r="D6857">
        <v>2</v>
      </c>
      <c r="E6857" t="s">
        <v>28</v>
      </c>
      <c r="F6857" t="s">
        <v>17</v>
      </c>
      <c r="G6857">
        <v>223153</v>
      </c>
      <c r="H6857">
        <v>2</v>
      </c>
      <c r="I6857">
        <v>5</v>
      </c>
      <c r="J6857">
        <v>8536</v>
      </c>
      <c r="K6857">
        <v>0.68320582937810359</v>
      </c>
    </row>
    <row r="6858" spans="1:11" x14ac:dyDescent="0.25">
      <c r="A6858" t="s">
        <v>40</v>
      </c>
      <c r="B6858" t="s">
        <v>49</v>
      </c>
      <c r="C6858">
        <v>2010</v>
      </c>
      <c r="D6858">
        <v>2.6</v>
      </c>
      <c r="E6858" t="s">
        <v>16</v>
      </c>
      <c r="F6858" t="s">
        <v>13</v>
      </c>
      <c r="G6858">
        <v>145953</v>
      </c>
      <c r="H6858">
        <v>5</v>
      </c>
      <c r="I6858">
        <v>1</v>
      </c>
      <c r="J6858">
        <v>7780</v>
      </c>
      <c r="K6858">
        <v>0.68324400321305279</v>
      </c>
    </row>
    <row r="6859" spans="1:11" x14ac:dyDescent="0.25">
      <c r="A6859" t="s">
        <v>29</v>
      </c>
      <c r="B6859" t="s">
        <v>30</v>
      </c>
      <c r="C6859">
        <v>2009</v>
      </c>
      <c r="D6859">
        <v>4.4000000000000004</v>
      </c>
      <c r="E6859" t="s">
        <v>22</v>
      </c>
      <c r="F6859" t="s">
        <v>13</v>
      </c>
      <c r="G6859">
        <v>257373</v>
      </c>
      <c r="H6859">
        <v>2</v>
      </c>
      <c r="I6859">
        <v>3</v>
      </c>
      <c r="J6859">
        <v>8052</v>
      </c>
      <c r="K6859">
        <v>0.68329984154314771</v>
      </c>
    </row>
    <row r="6860" spans="1:11" x14ac:dyDescent="0.25">
      <c r="A6860" t="s">
        <v>36</v>
      </c>
      <c r="B6860" t="s">
        <v>37</v>
      </c>
      <c r="C6860">
        <v>2013</v>
      </c>
      <c r="D6860">
        <v>2</v>
      </c>
      <c r="E6860" t="s">
        <v>12</v>
      </c>
      <c r="F6860" t="s">
        <v>25</v>
      </c>
      <c r="G6860">
        <v>88275</v>
      </c>
      <c r="H6860">
        <v>2</v>
      </c>
      <c r="I6860">
        <v>4</v>
      </c>
      <c r="J6860">
        <v>8234</v>
      </c>
      <c r="K6860">
        <v>0.68332381792173891</v>
      </c>
    </row>
    <row r="6861" spans="1:11" x14ac:dyDescent="0.25">
      <c r="A6861" t="s">
        <v>18</v>
      </c>
      <c r="B6861" t="s">
        <v>52</v>
      </c>
      <c r="C6861">
        <v>2001</v>
      </c>
      <c r="D6861">
        <v>3.5</v>
      </c>
      <c r="E6861" t="s">
        <v>16</v>
      </c>
      <c r="F6861" t="s">
        <v>25</v>
      </c>
      <c r="G6861">
        <v>203096</v>
      </c>
      <c r="H6861">
        <v>3</v>
      </c>
      <c r="I6861">
        <v>2</v>
      </c>
      <c r="J6861">
        <v>4838</v>
      </c>
      <c r="K6861">
        <v>0.68333399768674197</v>
      </c>
    </row>
    <row r="6862" spans="1:11" x14ac:dyDescent="0.25">
      <c r="A6862" t="s">
        <v>33</v>
      </c>
      <c r="B6862" t="s">
        <v>55</v>
      </c>
      <c r="C6862">
        <v>2015</v>
      </c>
      <c r="D6862">
        <v>3</v>
      </c>
      <c r="E6862" t="s">
        <v>22</v>
      </c>
      <c r="F6862" t="s">
        <v>25</v>
      </c>
      <c r="G6862">
        <v>85063</v>
      </c>
      <c r="H6862">
        <v>2</v>
      </c>
      <c r="I6862">
        <v>3</v>
      </c>
      <c r="J6862">
        <v>11898</v>
      </c>
      <c r="K6862">
        <v>0.6834242851128921</v>
      </c>
    </row>
    <row r="6863" spans="1:11" x14ac:dyDescent="0.25">
      <c r="A6863" t="s">
        <v>33</v>
      </c>
      <c r="B6863" t="s">
        <v>43</v>
      </c>
      <c r="C6863">
        <v>2005</v>
      </c>
      <c r="D6863">
        <v>2.4</v>
      </c>
      <c r="E6863" t="s">
        <v>12</v>
      </c>
      <c r="F6863" t="s">
        <v>17</v>
      </c>
      <c r="G6863">
        <v>208352</v>
      </c>
      <c r="H6863">
        <v>3</v>
      </c>
      <c r="I6863">
        <v>5</v>
      </c>
      <c r="J6863">
        <v>5332</v>
      </c>
      <c r="K6863">
        <v>0.683547547982298</v>
      </c>
    </row>
    <row r="6864" spans="1:11" x14ac:dyDescent="0.25">
      <c r="A6864" t="s">
        <v>29</v>
      </c>
      <c r="B6864" t="s">
        <v>56</v>
      </c>
      <c r="C6864">
        <v>2013</v>
      </c>
      <c r="D6864">
        <v>1</v>
      </c>
      <c r="E6864" t="s">
        <v>28</v>
      </c>
      <c r="F6864" t="s">
        <v>17</v>
      </c>
      <c r="G6864">
        <v>161141</v>
      </c>
      <c r="H6864">
        <v>4</v>
      </c>
      <c r="I6864">
        <v>1</v>
      </c>
      <c r="J6864">
        <v>7277</v>
      </c>
      <c r="K6864">
        <v>0.6836495240501439</v>
      </c>
    </row>
    <row r="6865" spans="1:11" x14ac:dyDescent="0.25">
      <c r="A6865" t="s">
        <v>10</v>
      </c>
      <c r="B6865" t="s">
        <v>11</v>
      </c>
      <c r="C6865">
        <v>2008</v>
      </c>
      <c r="D6865">
        <v>1.5</v>
      </c>
      <c r="E6865" t="s">
        <v>22</v>
      </c>
      <c r="F6865" t="s">
        <v>17</v>
      </c>
      <c r="G6865">
        <v>5129</v>
      </c>
      <c r="H6865">
        <v>5</v>
      </c>
      <c r="I6865">
        <v>3</v>
      </c>
      <c r="J6865">
        <v>11397</v>
      </c>
      <c r="K6865">
        <v>0.68365120164038684</v>
      </c>
    </row>
    <row r="6866" spans="1:11" x14ac:dyDescent="0.25">
      <c r="A6866" t="s">
        <v>18</v>
      </c>
      <c r="B6866" t="s">
        <v>54</v>
      </c>
      <c r="C6866">
        <v>2013</v>
      </c>
      <c r="D6866">
        <v>3.9</v>
      </c>
      <c r="E6866" t="s">
        <v>28</v>
      </c>
      <c r="F6866" t="s">
        <v>13</v>
      </c>
      <c r="G6866">
        <v>29334</v>
      </c>
      <c r="H6866">
        <v>3</v>
      </c>
      <c r="I6866">
        <v>3</v>
      </c>
      <c r="J6866">
        <v>11313</v>
      </c>
      <c r="K6866">
        <v>0.68365915884001383</v>
      </c>
    </row>
    <row r="6867" spans="1:11" x14ac:dyDescent="0.25">
      <c r="A6867" t="s">
        <v>40</v>
      </c>
      <c r="B6867" t="s">
        <v>49</v>
      </c>
      <c r="C6867">
        <v>2009</v>
      </c>
      <c r="D6867">
        <v>4.5</v>
      </c>
      <c r="E6867" t="s">
        <v>16</v>
      </c>
      <c r="F6867" t="s">
        <v>25</v>
      </c>
      <c r="G6867">
        <v>98504</v>
      </c>
      <c r="H6867">
        <v>2</v>
      </c>
      <c r="I6867">
        <v>4</v>
      </c>
      <c r="J6867">
        <v>10329</v>
      </c>
      <c r="K6867">
        <v>0.68370983094074145</v>
      </c>
    </row>
    <row r="6868" spans="1:11" x14ac:dyDescent="0.25">
      <c r="A6868" t="s">
        <v>18</v>
      </c>
      <c r="B6868" t="s">
        <v>54</v>
      </c>
      <c r="C6868">
        <v>2002</v>
      </c>
      <c r="D6868">
        <v>1</v>
      </c>
      <c r="E6868" t="s">
        <v>28</v>
      </c>
      <c r="F6868" t="s">
        <v>13</v>
      </c>
      <c r="G6868">
        <v>135119</v>
      </c>
      <c r="H6868">
        <v>5</v>
      </c>
      <c r="I6868">
        <v>4</v>
      </c>
      <c r="J6868">
        <v>2997</v>
      </c>
      <c r="K6868">
        <v>0.68381174546628087</v>
      </c>
    </row>
    <row r="6869" spans="1:11" x14ac:dyDescent="0.25">
      <c r="A6869" t="s">
        <v>10</v>
      </c>
      <c r="B6869" t="s">
        <v>48</v>
      </c>
      <c r="C6869">
        <v>2002</v>
      </c>
      <c r="D6869">
        <v>1</v>
      </c>
      <c r="E6869" t="s">
        <v>12</v>
      </c>
      <c r="F6869" t="s">
        <v>17</v>
      </c>
      <c r="G6869">
        <v>62764</v>
      </c>
      <c r="H6869">
        <v>3</v>
      </c>
      <c r="I6869">
        <v>5</v>
      </c>
      <c r="J6869">
        <v>5944</v>
      </c>
      <c r="K6869">
        <v>0.68398874841324786</v>
      </c>
    </row>
    <row r="6870" spans="1:11" x14ac:dyDescent="0.25">
      <c r="A6870" t="s">
        <v>33</v>
      </c>
      <c r="B6870" t="s">
        <v>34</v>
      </c>
      <c r="C6870">
        <v>2023</v>
      </c>
      <c r="D6870">
        <v>2.9</v>
      </c>
      <c r="E6870" t="s">
        <v>28</v>
      </c>
      <c r="F6870" t="s">
        <v>13</v>
      </c>
      <c r="G6870">
        <v>46588</v>
      </c>
      <c r="H6870">
        <v>2</v>
      </c>
      <c r="I6870">
        <v>5</v>
      </c>
      <c r="J6870">
        <v>12968</v>
      </c>
      <c r="K6870">
        <v>0.68415110820999558</v>
      </c>
    </row>
    <row r="6871" spans="1:11" x14ac:dyDescent="0.25">
      <c r="A6871" t="s">
        <v>36</v>
      </c>
      <c r="B6871" t="s">
        <v>44</v>
      </c>
      <c r="C6871">
        <v>2002</v>
      </c>
      <c r="D6871">
        <v>1.2</v>
      </c>
      <c r="E6871" t="s">
        <v>12</v>
      </c>
      <c r="F6871" t="s">
        <v>13</v>
      </c>
      <c r="G6871">
        <v>135449</v>
      </c>
      <c r="H6871">
        <v>3</v>
      </c>
      <c r="I6871">
        <v>5</v>
      </c>
      <c r="J6871">
        <v>3191</v>
      </c>
      <c r="K6871">
        <v>0.68425089261056027</v>
      </c>
    </row>
    <row r="6872" spans="1:11" x14ac:dyDescent="0.25">
      <c r="A6872" t="s">
        <v>29</v>
      </c>
      <c r="B6872" t="s">
        <v>30</v>
      </c>
      <c r="C6872">
        <v>2011</v>
      </c>
      <c r="D6872">
        <v>2.4</v>
      </c>
      <c r="E6872" t="s">
        <v>28</v>
      </c>
      <c r="F6872" t="s">
        <v>17</v>
      </c>
      <c r="G6872">
        <v>157980</v>
      </c>
      <c r="H6872">
        <v>5</v>
      </c>
      <c r="I6872">
        <v>5</v>
      </c>
      <c r="J6872">
        <v>8140</v>
      </c>
      <c r="K6872">
        <v>0.68434113184078194</v>
      </c>
    </row>
    <row r="6873" spans="1:11" x14ac:dyDescent="0.25">
      <c r="A6873" t="s">
        <v>14</v>
      </c>
      <c r="B6873" t="s">
        <v>39</v>
      </c>
      <c r="C6873">
        <v>2019</v>
      </c>
      <c r="D6873">
        <v>4.2</v>
      </c>
      <c r="E6873" t="s">
        <v>22</v>
      </c>
      <c r="F6873" t="s">
        <v>13</v>
      </c>
      <c r="G6873">
        <v>143752</v>
      </c>
      <c r="H6873">
        <v>4</v>
      </c>
      <c r="I6873">
        <v>5</v>
      </c>
      <c r="J6873">
        <v>13124</v>
      </c>
      <c r="K6873">
        <v>0.68453650907077546</v>
      </c>
    </row>
    <row r="6874" spans="1:11" x14ac:dyDescent="0.25">
      <c r="A6874" t="s">
        <v>14</v>
      </c>
      <c r="B6874" t="s">
        <v>15</v>
      </c>
      <c r="C6874">
        <v>2008</v>
      </c>
      <c r="D6874">
        <v>3.8</v>
      </c>
      <c r="E6874" t="s">
        <v>28</v>
      </c>
      <c r="F6874" t="s">
        <v>17</v>
      </c>
      <c r="G6874">
        <v>205273</v>
      </c>
      <c r="H6874">
        <v>5</v>
      </c>
      <c r="I6874">
        <v>3</v>
      </c>
      <c r="J6874">
        <v>7694</v>
      </c>
      <c r="K6874">
        <v>0.68454142448979161</v>
      </c>
    </row>
    <row r="6875" spans="1:11" x14ac:dyDescent="0.25">
      <c r="A6875" t="s">
        <v>40</v>
      </c>
      <c r="B6875" t="s">
        <v>51</v>
      </c>
      <c r="C6875">
        <v>2002</v>
      </c>
      <c r="D6875">
        <v>3.3</v>
      </c>
      <c r="E6875" t="s">
        <v>16</v>
      </c>
      <c r="F6875" t="s">
        <v>13</v>
      </c>
      <c r="G6875">
        <v>26697</v>
      </c>
      <c r="H6875">
        <v>3</v>
      </c>
      <c r="I6875">
        <v>5</v>
      </c>
      <c r="J6875">
        <v>8466</v>
      </c>
      <c r="K6875">
        <v>0.6845530131436588</v>
      </c>
    </row>
    <row r="6876" spans="1:11" x14ac:dyDescent="0.25">
      <c r="A6876" t="s">
        <v>14</v>
      </c>
      <c r="B6876" t="s">
        <v>46</v>
      </c>
      <c r="C6876">
        <v>2011</v>
      </c>
      <c r="D6876">
        <v>2.8</v>
      </c>
      <c r="E6876" t="s">
        <v>16</v>
      </c>
      <c r="F6876" t="s">
        <v>17</v>
      </c>
      <c r="G6876">
        <v>30456</v>
      </c>
      <c r="H6876">
        <v>2</v>
      </c>
      <c r="I6876">
        <v>2</v>
      </c>
      <c r="J6876">
        <v>12090</v>
      </c>
      <c r="K6876">
        <v>0.68456101013293602</v>
      </c>
    </row>
    <row r="6877" spans="1:11" x14ac:dyDescent="0.25">
      <c r="A6877" t="s">
        <v>14</v>
      </c>
      <c r="B6877" t="s">
        <v>46</v>
      </c>
      <c r="C6877">
        <v>2003</v>
      </c>
      <c r="D6877">
        <v>1.9</v>
      </c>
      <c r="E6877" t="s">
        <v>22</v>
      </c>
      <c r="F6877" t="s">
        <v>13</v>
      </c>
      <c r="G6877">
        <v>205207</v>
      </c>
      <c r="H6877">
        <v>4</v>
      </c>
      <c r="I6877">
        <v>1</v>
      </c>
      <c r="J6877">
        <v>4795</v>
      </c>
      <c r="K6877">
        <v>0.68480076931067579</v>
      </c>
    </row>
    <row r="6878" spans="1:11" x14ac:dyDescent="0.25">
      <c r="A6878" t="s">
        <v>18</v>
      </c>
      <c r="B6878" t="s">
        <v>54</v>
      </c>
      <c r="C6878">
        <v>2023</v>
      </c>
      <c r="D6878">
        <v>3.8</v>
      </c>
      <c r="E6878" t="s">
        <v>22</v>
      </c>
      <c r="F6878" t="s">
        <v>17</v>
      </c>
      <c r="G6878">
        <v>121773</v>
      </c>
      <c r="H6878">
        <v>2</v>
      </c>
      <c r="I6878">
        <v>5</v>
      </c>
      <c r="J6878">
        <v>15864</v>
      </c>
      <c r="K6878">
        <v>0.68493855999265696</v>
      </c>
    </row>
    <row r="6879" spans="1:11" x14ac:dyDescent="0.25">
      <c r="A6879" t="s">
        <v>23</v>
      </c>
      <c r="B6879" t="s">
        <v>38</v>
      </c>
      <c r="C6879">
        <v>2013</v>
      </c>
      <c r="D6879">
        <v>4.9000000000000004</v>
      </c>
      <c r="E6879" t="s">
        <v>12</v>
      </c>
      <c r="F6879" t="s">
        <v>25</v>
      </c>
      <c r="G6879">
        <v>20668</v>
      </c>
      <c r="H6879">
        <v>4</v>
      </c>
      <c r="I6879">
        <v>2</v>
      </c>
      <c r="J6879">
        <v>12486</v>
      </c>
      <c r="K6879">
        <v>0.68507524094133787</v>
      </c>
    </row>
    <row r="6880" spans="1:11" x14ac:dyDescent="0.25">
      <c r="A6880" t="s">
        <v>10</v>
      </c>
      <c r="B6880" t="s">
        <v>48</v>
      </c>
      <c r="C6880">
        <v>2006</v>
      </c>
      <c r="D6880">
        <v>3.8</v>
      </c>
      <c r="E6880" t="s">
        <v>16</v>
      </c>
      <c r="F6880" t="s">
        <v>17</v>
      </c>
      <c r="G6880">
        <v>180846</v>
      </c>
      <c r="H6880">
        <v>4</v>
      </c>
      <c r="I6880">
        <v>3</v>
      </c>
      <c r="J6880">
        <v>8583</v>
      </c>
      <c r="K6880">
        <v>0.68508302683595301</v>
      </c>
    </row>
    <row r="6881" spans="1:11" x14ac:dyDescent="0.25">
      <c r="A6881" t="s">
        <v>40</v>
      </c>
      <c r="B6881" t="s">
        <v>49</v>
      </c>
      <c r="C6881">
        <v>2019</v>
      </c>
      <c r="D6881">
        <v>4.3</v>
      </c>
      <c r="E6881" t="s">
        <v>28</v>
      </c>
      <c r="F6881" t="s">
        <v>13</v>
      </c>
      <c r="G6881">
        <v>8168</v>
      </c>
      <c r="H6881">
        <v>5</v>
      </c>
      <c r="I6881">
        <v>3</v>
      </c>
      <c r="J6881">
        <v>13936</v>
      </c>
      <c r="K6881">
        <v>0.68516712394921364</v>
      </c>
    </row>
    <row r="6882" spans="1:11" x14ac:dyDescent="0.25">
      <c r="A6882" t="s">
        <v>33</v>
      </c>
      <c r="B6882" t="s">
        <v>34</v>
      </c>
      <c r="C6882">
        <v>2005</v>
      </c>
      <c r="D6882">
        <v>1.4</v>
      </c>
      <c r="E6882" t="s">
        <v>28</v>
      </c>
      <c r="F6882" t="s">
        <v>13</v>
      </c>
      <c r="G6882">
        <v>212695</v>
      </c>
      <c r="H6882">
        <v>5</v>
      </c>
      <c r="I6882">
        <v>1</v>
      </c>
      <c r="J6882">
        <v>2746</v>
      </c>
      <c r="K6882">
        <v>0.68516984333417641</v>
      </c>
    </row>
    <row r="6883" spans="1:11" x14ac:dyDescent="0.25">
      <c r="A6883" t="s">
        <v>26</v>
      </c>
      <c r="B6883" t="s">
        <v>27</v>
      </c>
      <c r="C6883">
        <v>2020</v>
      </c>
      <c r="D6883">
        <v>2.6</v>
      </c>
      <c r="E6883" t="s">
        <v>22</v>
      </c>
      <c r="F6883" t="s">
        <v>25</v>
      </c>
      <c r="G6883">
        <v>139858</v>
      </c>
      <c r="H6883">
        <v>4</v>
      </c>
      <c r="I6883">
        <v>4</v>
      </c>
      <c r="J6883">
        <v>11902</v>
      </c>
      <c r="K6883">
        <v>0.68517985575663143</v>
      </c>
    </row>
    <row r="6884" spans="1:11" x14ac:dyDescent="0.25">
      <c r="A6884" t="s">
        <v>20</v>
      </c>
      <c r="B6884" t="s">
        <v>21</v>
      </c>
      <c r="C6884">
        <v>2020</v>
      </c>
      <c r="D6884">
        <v>1.4</v>
      </c>
      <c r="E6884" t="s">
        <v>22</v>
      </c>
      <c r="F6884" t="s">
        <v>25</v>
      </c>
      <c r="G6884">
        <v>22948</v>
      </c>
      <c r="H6884">
        <v>4</v>
      </c>
      <c r="I6884">
        <v>2</v>
      </c>
      <c r="J6884">
        <v>13041</v>
      </c>
      <c r="K6884">
        <v>0.68522977373774507</v>
      </c>
    </row>
    <row r="6885" spans="1:11" x14ac:dyDescent="0.25">
      <c r="A6885" t="s">
        <v>23</v>
      </c>
      <c r="B6885" t="s">
        <v>38</v>
      </c>
      <c r="C6885">
        <v>2014</v>
      </c>
      <c r="D6885">
        <v>2.2000000000000002</v>
      </c>
      <c r="E6885" t="s">
        <v>22</v>
      </c>
      <c r="F6885" t="s">
        <v>25</v>
      </c>
      <c r="G6885">
        <v>229476</v>
      </c>
      <c r="H6885">
        <v>5</v>
      </c>
      <c r="I6885">
        <v>3</v>
      </c>
      <c r="J6885">
        <v>7910</v>
      </c>
      <c r="K6885">
        <v>0.68529774544346622</v>
      </c>
    </row>
    <row r="6886" spans="1:11" x14ac:dyDescent="0.25">
      <c r="A6886" t="s">
        <v>40</v>
      </c>
      <c r="B6886" t="s">
        <v>41</v>
      </c>
      <c r="C6886">
        <v>2018</v>
      </c>
      <c r="D6886">
        <v>2</v>
      </c>
      <c r="E6886" t="s">
        <v>22</v>
      </c>
      <c r="F6886" t="s">
        <v>13</v>
      </c>
      <c r="G6886">
        <v>208069</v>
      </c>
      <c r="H6886">
        <v>5</v>
      </c>
      <c r="I6886">
        <v>4</v>
      </c>
      <c r="J6886">
        <v>9338</v>
      </c>
      <c r="K6886">
        <v>0.68551273725266848</v>
      </c>
    </row>
    <row r="6887" spans="1:11" x14ac:dyDescent="0.25">
      <c r="A6887" t="s">
        <v>26</v>
      </c>
      <c r="B6887" t="s">
        <v>27</v>
      </c>
      <c r="C6887">
        <v>2020</v>
      </c>
      <c r="D6887">
        <v>1.7</v>
      </c>
      <c r="E6887" t="s">
        <v>22</v>
      </c>
      <c r="F6887" t="s">
        <v>17</v>
      </c>
      <c r="G6887">
        <v>39049</v>
      </c>
      <c r="H6887">
        <v>4</v>
      </c>
      <c r="I6887">
        <v>3</v>
      </c>
      <c r="J6887">
        <v>14519</v>
      </c>
      <c r="K6887">
        <v>0.68569900073020917</v>
      </c>
    </row>
    <row r="6888" spans="1:11" x14ac:dyDescent="0.25">
      <c r="A6888" t="s">
        <v>36</v>
      </c>
      <c r="B6888" t="s">
        <v>37</v>
      </c>
      <c r="C6888">
        <v>2000</v>
      </c>
      <c r="D6888">
        <v>3.4</v>
      </c>
      <c r="E6888" t="s">
        <v>16</v>
      </c>
      <c r="F6888" t="s">
        <v>17</v>
      </c>
      <c r="G6888">
        <v>242435</v>
      </c>
      <c r="H6888">
        <v>4</v>
      </c>
      <c r="I6888">
        <v>1</v>
      </c>
      <c r="J6888">
        <v>5151</v>
      </c>
      <c r="K6888">
        <v>0.68612813981216481</v>
      </c>
    </row>
    <row r="6889" spans="1:11" x14ac:dyDescent="0.25">
      <c r="A6889" t="s">
        <v>33</v>
      </c>
      <c r="B6889" t="s">
        <v>55</v>
      </c>
      <c r="C6889">
        <v>2007</v>
      </c>
      <c r="D6889">
        <v>1.6</v>
      </c>
      <c r="E6889" t="s">
        <v>22</v>
      </c>
      <c r="F6889" t="s">
        <v>17</v>
      </c>
      <c r="G6889">
        <v>150105</v>
      </c>
      <c r="H6889">
        <v>3</v>
      </c>
      <c r="I6889">
        <v>3</v>
      </c>
      <c r="J6889">
        <v>8297</v>
      </c>
      <c r="K6889">
        <v>0.68646445870018113</v>
      </c>
    </row>
    <row r="6890" spans="1:11" x14ac:dyDescent="0.25">
      <c r="A6890" t="s">
        <v>14</v>
      </c>
      <c r="B6890" t="s">
        <v>39</v>
      </c>
      <c r="C6890">
        <v>2005</v>
      </c>
      <c r="D6890">
        <v>1.9</v>
      </c>
      <c r="E6890" t="s">
        <v>12</v>
      </c>
      <c r="F6890" t="s">
        <v>13</v>
      </c>
      <c r="G6890">
        <v>230974</v>
      </c>
      <c r="H6890">
        <v>5</v>
      </c>
      <c r="I6890">
        <v>4</v>
      </c>
      <c r="J6890">
        <v>2880</v>
      </c>
      <c r="K6890">
        <v>0.68653721766124109</v>
      </c>
    </row>
    <row r="6891" spans="1:11" x14ac:dyDescent="0.25">
      <c r="A6891" t="s">
        <v>36</v>
      </c>
      <c r="B6891" t="s">
        <v>53</v>
      </c>
      <c r="C6891">
        <v>2023</v>
      </c>
      <c r="D6891">
        <v>4.5</v>
      </c>
      <c r="E6891" t="s">
        <v>28</v>
      </c>
      <c r="F6891" t="s">
        <v>13</v>
      </c>
      <c r="G6891">
        <v>193657</v>
      </c>
      <c r="H6891">
        <v>3</v>
      </c>
      <c r="I6891">
        <v>3</v>
      </c>
      <c r="J6891">
        <v>11626</v>
      </c>
      <c r="K6891">
        <v>0.6866123194912479</v>
      </c>
    </row>
    <row r="6892" spans="1:11" x14ac:dyDescent="0.25">
      <c r="A6892" t="s">
        <v>40</v>
      </c>
      <c r="B6892" t="s">
        <v>49</v>
      </c>
      <c r="C6892">
        <v>2016</v>
      </c>
      <c r="D6892">
        <v>3.6</v>
      </c>
      <c r="E6892" t="s">
        <v>12</v>
      </c>
      <c r="F6892" t="s">
        <v>13</v>
      </c>
      <c r="G6892">
        <v>292131</v>
      </c>
      <c r="H6892">
        <v>4</v>
      </c>
      <c r="I6892">
        <v>4</v>
      </c>
      <c r="J6892">
        <v>6657</v>
      </c>
      <c r="K6892">
        <v>0.68667097002091537</v>
      </c>
    </row>
    <row r="6893" spans="1:11" x14ac:dyDescent="0.25">
      <c r="A6893" t="s">
        <v>26</v>
      </c>
      <c r="B6893" t="s">
        <v>27</v>
      </c>
      <c r="C6893">
        <v>2004</v>
      </c>
      <c r="D6893">
        <v>1.2</v>
      </c>
      <c r="E6893" t="s">
        <v>28</v>
      </c>
      <c r="F6893" t="s">
        <v>13</v>
      </c>
      <c r="G6893">
        <v>117856</v>
      </c>
      <c r="H6893">
        <v>3</v>
      </c>
      <c r="I6893">
        <v>1</v>
      </c>
      <c r="J6893">
        <v>4142</v>
      </c>
      <c r="K6893">
        <v>0.6867292398850231</v>
      </c>
    </row>
    <row r="6894" spans="1:11" x14ac:dyDescent="0.25">
      <c r="A6894" t="s">
        <v>14</v>
      </c>
      <c r="B6894" t="s">
        <v>39</v>
      </c>
      <c r="C6894">
        <v>2009</v>
      </c>
      <c r="D6894">
        <v>2.6</v>
      </c>
      <c r="E6894" t="s">
        <v>16</v>
      </c>
      <c r="F6894" t="s">
        <v>25</v>
      </c>
      <c r="G6894">
        <v>264411</v>
      </c>
      <c r="H6894">
        <v>3</v>
      </c>
      <c r="I6894">
        <v>1</v>
      </c>
      <c r="J6894">
        <v>5111</v>
      </c>
      <c r="K6894">
        <v>0.68673708238452991</v>
      </c>
    </row>
    <row r="6895" spans="1:11" x14ac:dyDescent="0.25">
      <c r="A6895" t="s">
        <v>18</v>
      </c>
      <c r="B6895" t="s">
        <v>52</v>
      </c>
      <c r="C6895">
        <v>2000</v>
      </c>
      <c r="D6895">
        <v>1.7</v>
      </c>
      <c r="E6895" t="s">
        <v>16</v>
      </c>
      <c r="F6895" t="s">
        <v>17</v>
      </c>
      <c r="G6895">
        <v>31977</v>
      </c>
      <c r="H6895">
        <v>4</v>
      </c>
      <c r="I6895">
        <v>1</v>
      </c>
      <c r="J6895">
        <v>7660</v>
      </c>
      <c r="K6895">
        <v>0.68678690582126345</v>
      </c>
    </row>
    <row r="6896" spans="1:11" x14ac:dyDescent="0.25">
      <c r="A6896" t="s">
        <v>26</v>
      </c>
      <c r="B6896" t="s">
        <v>32</v>
      </c>
      <c r="C6896">
        <v>2016</v>
      </c>
      <c r="D6896">
        <v>2.5</v>
      </c>
      <c r="E6896" t="s">
        <v>12</v>
      </c>
      <c r="F6896" t="s">
        <v>25</v>
      </c>
      <c r="G6896">
        <v>89271</v>
      </c>
      <c r="H6896">
        <v>4</v>
      </c>
      <c r="I6896">
        <v>1</v>
      </c>
      <c r="J6896">
        <v>9614</v>
      </c>
      <c r="K6896">
        <v>0.68679740513013632</v>
      </c>
    </row>
    <row r="6897" spans="1:11" x14ac:dyDescent="0.25">
      <c r="A6897" t="s">
        <v>18</v>
      </c>
      <c r="B6897" t="s">
        <v>52</v>
      </c>
      <c r="C6897">
        <v>2022</v>
      </c>
      <c r="D6897">
        <v>1.5</v>
      </c>
      <c r="E6897" t="s">
        <v>12</v>
      </c>
      <c r="F6897" t="s">
        <v>13</v>
      </c>
      <c r="G6897">
        <v>167423</v>
      </c>
      <c r="H6897">
        <v>4</v>
      </c>
      <c r="I6897">
        <v>3</v>
      </c>
      <c r="J6897">
        <v>8851</v>
      </c>
      <c r="K6897">
        <v>0.68685395506039404</v>
      </c>
    </row>
    <row r="6898" spans="1:11" x14ac:dyDescent="0.25">
      <c r="A6898" t="s">
        <v>14</v>
      </c>
      <c r="B6898" t="s">
        <v>15</v>
      </c>
      <c r="C6898">
        <v>2019</v>
      </c>
      <c r="D6898">
        <v>2.4</v>
      </c>
      <c r="E6898" t="s">
        <v>28</v>
      </c>
      <c r="F6898" t="s">
        <v>17</v>
      </c>
      <c r="G6898">
        <v>219203</v>
      </c>
      <c r="H6898">
        <v>4</v>
      </c>
      <c r="I6898">
        <v>4</v>
      </c>
      <c r="J6898">
        <v>9315</v>
      </c>
      <c r="K6898">
        <v>0.6869518703053128</v>
      </c>
    </row>
    <row r="6899" spans="1:11" x14ac:dyDescent="0.25">
      <c r="A6899" t="s">
        <v>10</v>
      </c>
      <c r="B6899" t="s">
        <v>48</v>
      </c>
      <c r="C6899">
        <v>2019</v>
      </c>
      <c r="D6899">
        <v>1.5</v>
      </c>
      <c r="E6899" t="s">
        <v>22</v>
      </c>
      <c r="F6899" t="s">
        <v>13</v>
      </c>
      <c r="G6899">
        <v>42407</v>
      </c>
      <c r="H6899">
        <v>4</v>
      </c>
      <c r="I6899">
        <v>5</v>
      </c>
      <c r="J6899">
        <v>12451</v>
      </c>
      <c r="K6899">
        <v>0.68717393811324001</v>
      </c>
    </row>
    <row r="6900" spans="1:11" x14ac:dyDescent="0.25">
      <c r="A6900" t="s">
        <v>20</v>
      </c>
      <c r="B6900" t="s">
        <v>50</v>
      </c>
      <c r="C6900">
        <v>2008</v>
      </c>
      <c r="D6900">
        <v>4.8</v>
      </c>
      <c r="E6900" t="s">
        <v>16</v>
      </c>
      <c r="F6900" t="s">
        <v>25</v>
      </c>
      <c r="G6900">
        <v>139375</v>
      </c>
      <c r="H6900">
        <v>4</v>
      </c>
      <c r="I6900">
        <v>5</v>
      </c>
      <c r="J6900">
        <v>9512</v>
      </c>
      <c r="K6900">
        <v>0.6872582031244765</v>
      </c>
    </row>
    <row r="6901" spans="1:11" x14ac:dyDescent="0.25">
      <c r="A6901" t="s">
        <v>18</v>
      </c>
      <c r="B6901" t="s">
        <v>52</v>
      </c>
      <c r="C6901">
        <v>2008</v>
      </c>
      <c r="D6901">
        <v>3.5</v>
      </c>
      <c r="E6901" t="s">
        <v>22</v>
      </c>
      <c r="F6901" t="s">
        <v>25</v>
      </c>
      <c r="G6901">
        <v>184735</v>
      </c>
      <c r="H6901">
        <v>5</v>
      </c>
      <c r="I6901">
        <v>1</v>
      </c>
      <c r="J6901">
        <v>8305</v>
      </c>
      <c r="K6901">
        <v>0.68732603977574558</v>
      </c>
    </row>
    <row r="6902" spans="1:11" x14ac:dyDescent="0.25">
      <c r="A6902" t="s">
        <v>10</v>
      </c>
      <c r="B6902" t="s">
        <v>31</v>
      </c>
      <c r="C6902">
        <v>2013</v>
      </c>
      <c r="D6902">
        <v>4.0999999999999996</v>
      </c>
      <c r="E6902" t="s">
        <v>16</v>
      </c>
      <c r="F6902" t="s">
        <v>13</v>
      </c>
      <c r="G6902">
        <v>66636</v>
      </c>
      <c r="H6902">
        <v>4</v>
      </c>
      <c r="I6902">
        <v>2</v>
      </c>
      <c r="J6902">
        <v>11767</v>
      </c>
      <c r="K6902">
        <v>0.6873872148442608</v>
      </c>
    </row>
    <row r="6903" spans="1:11" x14ac:dyDescent="0.25">
      <c r="A6903" t="s">
        <v>10</v>
      </c>
      <c r="B6903" t="s">
        <v>48</v>
      </c>
      <c r="C6903">
        <v>2001</v>
      </c>
      <c r="D6903">
        <v>3.2</v>
      </c>
      <c r="E6903" t="s">
        <v>12</v>
      </c>
      <c r="F6903" t="s">
        <v>17</v>
      </c>
      <c r="G6903">
        <v>10989</v>
      </c>
      <c r="H6903">
        <v>3</v>
      </c>
      <c r="I6903">
        <v>3</v>
      </c>
      <c r="J6903">
        <v>8880</v>
      </c>
      <c r="K6903">
        <v>0.68743165006783058</v>
      </c>
    </row>
    <row r="6904" spans="1:11" x14ac:dyDescent="0.25">
      <c r="A6904" t="s">
        <v>18</v>
      </c>
      <c r="B6904" t="s">
        <v>19</v>
      </c>
      <c r="C6904">
        <v>2013</v>
      </c>
      <c r="D6904">
        <v>2.8</v>
      </c>
      <c r="E6904" t="s">
        <v>12</v>
      </c>
      <c r="F6904" t="s">
        <v>17</v>
      </c>
      <c r="G6904">
        <v>193602</v>
      </c>
      <c r="H6904">
        <v>4</v>
      </c>
      <c r="I6904">
        <v>3</v>
      </c>
      <c r="J6904">
        <v>8427</v>
      </c>
      <c r="K6904">
        <v>0.68760926686033863</v>
      </c>
    </row>
    <row r="6905" spans="1:11" x14ac:dyDescent="0.25">
      <c r="A6905" t="s">
        <v>36</v>
      </c>
      <c r="B6905" t="s">
        <v>37</v>
      </c>
      <c r="C6905">
        <v>2004</v>
      </c>
      <c r="D6905">
        <v>1.5</v>
      </c>
      <c r="E6905" t="s">
        <v>16</v>
      </c>
      <c r="F6905" t="s">
        <v>13</v>
      </c>
      <c r="G6905">
        <v>291005</v>
      </c>
      <c r="H6905">
        <v>4</v>
      </c>
      <c r="I6905">
        <v>1</v>
      </c>
      <c r="J6905">
        <v>2000</v>
      </c>
      <c r="K6905">
        <v>0.68783493363035364</v>
      </c>
    </row>
    <row r="6906" spans="1:11" x14ac:dyDescent="0.25">
      <c r="A6906" t="s">
        <v>10</v>
      </c>
      <c r="B6906" t="s">
        <v>31</v>
      </c>
      <c r="C6906">
        <v>2007</v>
      </c>
      <c r="D6906">
        <v>2.4</v>
      </c>
      <c r="E6906" t="s">
        <v>28</v>
      </c>
      <c r="F6906" t="s">
        <v>13</v>
      </c>
      <c r="G6906">
        <v>118305</v>
      </c>
      <c r="H6906">
        <v>4</v>
      </c>
      <c r="I6906">
        <v>5</v>
      </c>
      <c r="J6906">
        <v>6233</v>
      </c>
      <c r="K6906">
        <v>0.68796939839795823</v>
      </c>
    </row>
    <row r="6907" spans="1:11" x14ac:dyDescent="0.25">
      <c r="A6907" t="s">
        <v>20</v>
      </c>
      <c r="B6907" t="s">
        <v>21</v>
      </c>
      <c r="C6907">
        <v>2009</v>
      </c>
      <c r="D6907">
        <v>2.6</v>
      </c>
      <c r="E6907" t="s">
        <v>16</v>
      </c>
      <c r="F6907" t="s">
        <v>17</v>
      </c>
      <c r="G6907">
        <v>177694</v>
      </c>
      <c r="H6907">
        <v>4</v>
      </c>
      <c r="I6907">
        <v>1</v>
      </c>
      <c r="J6907">
        <v>8346</v>
      </c>
      <c r="K6907">
        <v>0.68803737488503591</v>
      </c>
    </row>
    <row r="6908" spans="1:11" x14ac:dyDescent="0.25">
      <c r="A6908" t="s">
        <v>36</v>
      </c>
      <c r="B6908" t="s">
        <v>53</v>
      </c>
      <c r="C6908">
        <v>2006</v>
      </c>
      <c r="D6908">
        <v>4.9000000000000004</v>
      </c>
      <c r="E6908" t="s">
        <v>22</v>
      </c>
      <c r="F6908" t="s">
        <v>25</v>
      </c>
      <c r="G6908">
        <v>76978</v>
      </c>
      <c r="H6908">
        <v>4</v>
      </c>
      <c r="I6908">
        <v>3</v>
      </c>
      <c r="J6908">
        <v>11260</v>
      </c>
      <c r="K6908">
        <v>0.68810376280979912</v>
      </c>
    </row>
    <row r="6909" spans="1:11" x14ac:dyDescent="0.25">
      <c r="A6909" t="s">
        <v>26</v>
      </c>
      <c r="B6909" t="s">
        <v>47</v>
      </c>
      <c r="C6909">
        <v>2010</v>
      </c>
      <c r="D6909">
        <v>3.7</v>
      </c>
      <c r="E6909" t="s">
        <v>16</v>
      </c>
      <c r="F6909" t="s">
        <v>17</v>
      </c>
      <c r="G6909">
        <v>236872</v>
      </c>
      <c r="H6909">
        <v>2</v>
      </c>
      <c r="I6909">
        <v>2</v>
      </c>
      <c r="J6909">
        <v>8562</v>
      </c>
      <c r="K6909">
        <v>0.68821507897573242</v>
      </c>
    </row>
    <row r="6910" spans="1:11" x14ac:dyDescent="0.25">
      <c r="A6910" t="s">
        <v>14</v>
      </c>
      <c r="B6910" t="s">
        <v>46</v>
      </c>
      <c r="C6910">
        <v>2005</v>
      </c>
      <c r="D6910">
        <v>3.2</v>
      </c>
      <c r="E6910" t="s">
        <v>28</v>
      </c>
      <c r="F6910" t="s">
        <v>13</v>
      </c>
      <c r="G6910">
        <v>137054</v>
      </c>
      <c r="H6910">
        <v>2</v>
      </c>
      <c r="I6910">
        <v>1</v>
      </c>
      <c r="J6910">
        <v>6058</v>
      </c>
      <c r="K6910">
        <v>0.68824030044674078</v>
      </c>
    </row>
    <row r="6911" spans="1:11" x14ac:dyDescent="0.25">
      <c r="A6911" t="s">
        <v>29</v>
      </c>
      <c r="B6911" t="s">
        <v>56</v>
      </c>
      <c r="C6911">
        <v>2019</v>
      </c>
      <c r="D6911">
        <v>3.3</v>
      </c>
      <c r="E6911" t="s">
        <v>22</v>
      </c>
      <c r="F6911" t="s">
        <v>13</v>
      </c>
      <c r="G6911">
        <v>92502</v>
      </c>
      <c r="H6911">
        <v>2</v>
      </c>
      <c r="I6911">
        <v>2</v>
      </c>
      <c r="J6911">
        <v>13249</v>
      </c>
      <c r="K6911">
        <v>0.68875078068350171</v>
      </c>
    </row>
    <row r="6912" spans="1:11" x14ac:dyDescent="0.25">
      <c r="A6912" t="s">
        <v>40</v>
      </c>
      <c r="B6912" t="s">
        <v>49</v>
      </c>
      <c r="C6912">
        <v>2012</v>
      </c>
      <c r="D6912">
        <v>1.6</v>
      </c>
      <c r="E6912" t="s">
        <v>16</v>
      </c>
      <c r="F6912" t="s">
        <v>17</v>
      </c>
      <c r="G6912">
        <v>133677</v>
      </c>
      <c r="H6912">
        <v>3</v>
      </c>
      <c r="I6912">
        <v>5</v>
      </c>
      <c r="J6912">
        <v>9126</v>
      </c>
      <c r="K6912">
        <v>0.68879546703552164</v>
      </c>
    </row>
    <row r="6913" spans="1:11" x14ac:dyDescent="0.25">
      <c r="A6913" t="s">
        <v>14</v>
      </c>
      <c r="B6913" t="s">
        <v>46</v>
      </c>
      <c r="C6913">
        <v>2022</v>
      </c>
      <c r="D6913">
        <v>4.5</v>
      </c>
      <c r="E6913" t="s">
        <v>28</v>
      </c>
      <c r="F6913" t="s">
        <v>25</v>
      </c>
      <c r="G6913">
        <v>165709</v>
      </c>
      <c r="H6913">
        <v>5</v>
      </c>
      <c r="I6913">
        <v>1</v>
      </c>
      <c r="J6913">
        <v>11885</v>
      </c>
      <c r="K6913">
        <v>0.68910254445194874</v>
      </c>
    </row>
    <row r="6914" spans="1:11" x14ac:dyDescent="0.25">
      <c r="A6914" t="s">
        <v>14</v>
      </c>
      <c r="B6914" t="s">
        <v>39</v>
      </c>
      <c r="C6914">
        <v>2019</v>
      </c>
      <c r="D6914">
        <v>4.0999999999999996</v>
      </c>
      <c r="E6914" t="s">
        <v>16</v>
      </c>
      <c r="F6914" t="s">
        <v>25</v>
      </c>
      <c r="G6914">
        <v>9200</v>
      </c>
      <c r="H6914">
        <v>3</v>
      </c>
      <c r="I6914">
        <v>2</v>
      </c>
      <c r="J6914">
        <v>14716</v>
      </c>
      <c r="K6914">
        <v>0.68911496719370979</v>
      </c>
    </row>
    <row r="6915" spans="1:11" x14ac:dyDescent="0.25">
      <c r="A6915" t="s">
        <v>40</v>
      </c>
      <c r="B6915" t="s">
        <v>49</v>
      </c>
      <c r="C6915">
        <v>2016</v>
      </c>
      <c r="D6915">
        <v>1.1000000000000001</v>
      </c>
      <c r="E6915" t="s">
        <v>28</v>
      </c>
      <c r="F6915" t="s">
        <v>25</v>
      </c>
      <c r="G6915">
        <v>97530</v>
      </c>
      <c r="H6915">
        <v>4</v>
      </c>
      <c r="I6915">
        <v>5</v>
      </c>
      <c r="J6915">
        <v>8049</v>
      </c>
      <c r="K6915">
        <v>0.68916349669679478</v>
      </c>
    </row>
    <row r="6916" spans="1:11" x14ac:dyDescent="0.25">
      <c r="A6916" t="s">
        <v>20</v>
      </c>
      <c r="B6916" t="s">
        <v>42</v>
      </c>
      <c r="C6916">
        <v>2012</v>
      </c>
      <c r="D6916">
        <v>3.1</v>
      </c>
      <c r="E6916" t="s">
        <v>16</v>
      </c>
      <c r="F6916" t="s">
        <v>25</v>
      </c>
      <c r="G6916">
        <v>94118</v>
      </c>
      <c r="H6916">
        <v>3</v>
      </c>
      <c r="I6916">
        <v>1</v>
      </c>
      <c r="J6916">
        <v>9917</v>
      </c>
      <c r="K6916">
        <v>0.68926781523516845</v>
      </c>
    </row>
    <row r="6917" spans="1:11" x14ac:dyDescent="0.25">
      <c r="A6917" t="s">
        <v>10</v>
      </c>
      <c r="B6917" t="s">
        <v>31</v>
      </c>
      <c r="C6917">
        <v>2012</v>
      </c>
      <c r="D6917">
        <v>3.1</v>
      </c>
      <c r="E6917" t="s">
        <v>12</v>
      </c>
      <c r="F6917" t="s">
        <v>17</v>
      </c>
      <c r="G6917">
        <v>189831</v>
      </c>
      <c r="H6917">
        <v>4</v>
      </c>
      <c r="I6917">
        <v>5</v>
      </c>
      <c r="J6917">
        <v>8503</v>
      </c>
      <c r="K6917">
        <v>0.6893528844740282</v>
      </c>
    </row>
    <row r="6918" spans="1:11" x14ac:dyDescent="0.25">
      <c r="A6918" t="s">
        <v>36</v>
      </c>
      <c r="B6918" t="s">
        <v>44</v>
      </c>
      <c r="C6918">
        <v>2023</v>
      </c>
      <c r="D6918">
        <v>3.4</v>
      </c>
      <c r="E6918" t="s">
        <v>12</v>
      </c>
      <c r="F6918" t="s">
        <v>17</v>
      </c>
      <c r="G6918">
        <v>169381</v>
      </c>
      <c r="H6918">
        <v>2</v>
      </c>
      <c r="I6918">
        <v>3</v>
      </c>
      <c r="J6918">
        <v>12512</v>
      </c>
      <c r="K6918">
        <v>0.689404764300099</v>
      </c>
    </row>
    <row r="6919" spans="1:11" x14ac:dyDescent="0.25">
      <c r="A6919" t="s">
        <v>40</v>
      </c>
      <c r="B6919" t="s">
        <v>49</v>
      </c>
      <c r="C6919">
        <v>2010</v>
      </c>
      <c r="D6919">
        <v>1.2</v>
      </c>
      <c r="E6919" t="s">
        <v>22</v>
      </c>
      <c r="F6919" t="s">
        <v>17</v>
      </c>
      <c r="G6919">
        <v>268057</v>
      </c>
      <c r="H6919">
        <v>3</v>
      </c>
      <c r="I6919">
        <v>4</v>
      </c>
      <c r="J6919">
        <v>6438</v>
      </c>
      <c r="K6919">
        <v>0.68943826721101975</v>
      </c>
    </row>
    <row r="6920" spans="1:11" x14ac:dyDescent="0.25">
      <c r="A6920" t="s">
        <v>33</v>
      </c>
      <c r="B6920" t="s">
        <v>43</v>
      </c>
      <c r="C6920">
        <v>2002</v>
      </c>
      <c r="D6920">
        <v>3.4</v>
      </c>
      <c r="E6920" t="s">
        <v>22</v>
      </c>
      <c r="F6920" t="s">
        <v>17</v>
      </c>
      <c r="G6920">
        <v>186232</v>
      </c>
      <c r="H6920">
        <v>4</v>
      </c>
      <c r="I6920">
        <v>3</v>
      </c>
      <c r="J6920">
        <v>7875</v>
      </c>
      <c r="K6920">
        <v>0.68955314925025435</v>
      </c>
    </row>
    <row r="6921" spans="1:11" x14ac:dyDescent="0.25">
      <c r="A6921" t="s">
        <v>23</v>
      </c>
      <c r="B6921" t="s">
        <v>45</v>
      </c>
      <c r="C6921">
        <v>2015</v>
      </c>
      <c r="D6921">
        <v>3.9</v>
      </c>
      <c r="E6921" t="s">
        <v>12</v>
      </c>
      <c r="F6921" t="s">
        <v>25</v>
      </c>
      <c r="G6921">
        <v>258572</v>
      </c>
      <c r="H6921">
        <v>5</v>
      </c>
      <c r="I6921">
        <v>4</v>
      </c>
      <c r="J6921">
        <v>7328</v>
      </c>
      <c r="K6921">
        <v>0.68975508643954031</v>
      </c>
    </row>
    <row r="6922" spans="1:11" x14ac:dyDescent="0.25">
      <c r="A6922" t="s">
        <v>23</v>
      </c>
      <c r="B6922" t="s">
        <v>38</v>
      </c>
      <c r="C6922">
        <v>2020</v>
      </c>
      <c r="D6922">
        <v>3.3</v>
      </c>
      <c r="E6922" t="s">
        <v>28</v>
      </c>
      <c r="F6922" t="s">
        <v>13</v>
      </c>
      <c r="G6922">
        <v>172227</v>
      </c>
      <c r="H6922">
        <v>3</v>
      </c>
      <c r="I6922">
        <v>3</v>
      </c>
      <c r="J6922">
        <v>9955</v>
      </c>
      <c r="K6922">
        <v>0.68978389076778468</v>
      </c>
    </row>
    <row r="6923" spans="1:11" x14ac:dyDescent="0.25">
      <c r="A6923" t="s">
        <v>36</v>
      </c>
      <c r="B6923" t="s">
        <v>53</v>
      </c>
      <c r="C6923">
        <v>2015</v>
      </c>
      <c r="D6923">
        <v>2.2999999999999998</v>
      </c>
      <c r="E6923" t="s">
        <v>28</v>
      </c>
      <c r="F6923" t="s">
        <v>13</v>
      </c>
      <c r="G6923">
        <v>158003</v>
      </c>
      <c r="H6923">
        <v>5</v>
      </c>
      <c r="I6923">
        <v>4</v>
      </c>
      <c r="J6923">
        <v>7739</v>
      </c>
      <c r="K6923">
        <v>0.69016446570516721</v>
      </c>
    </row>
    <row r="6924" spans="1:11" x14ac:dyDescent="0.25">
      <c r="A6924" t="s">
        <v>10</v>
      </c>
      <c r="B6924" t="s">
        <v>11</v>
      </c>
      <c r="C6924">
        <v>2020</v>
      </c>
      <c r="D6924">
        <v>1.8</v>
      </c>
      <c r="E6924" t="s">
        <v>16</v>
      </c>
      <c r="F6924" t="s">
        <v>17</v>
      </c>
      <c r="G6924">
        <v>28207</v>
      </c>
      <c r="H6924">
        <v>5</v>
      </c>
      <c r="I6924">
        <v>5</v>
      </c>
      <c r="J6924">
        <v>13835</v>
      </c>
      <c r="K6924">
        <v>0.69036093059883175</v>
      </c>
    </row>
    <row r="6925" spans="1:11" x14ac:dyDescent="0.25">
      <c r="A6925" t="s">
        <v>14</v>
      </c>
      <c r="B6925" t="s">
        <v>39</v>
      </c>
      <c r="C6925">
        <v>2013</v>
      </c>
      <c r="D6925">
        <v>2.8</v>
      </c>
      <c r="E6925" t="s">
        <v>28</v>
      </c>
      <c r="F6925" t="s">
        <v>13</v>
      </c>
      <c r="G6925">
        <v>63430</v>
      </c>
      <c r="H6925">
        <v>4</v>
      </c>
      <c r="I6925">
        <v>5</v>
      </c>
      <c r="J6925">
        <v>9531</v>
      </c>
      <c r="K6925">
        <v>0.69046750202811624</v>
      </c>
    </row>
    <row r="6926" spans="1:11" x14ac:dyDescent="0.25">
      <c r="A6926" t="s">
        <v>14</v>
      </c>
      <c r="B6926" t="s">
        <v>39</v>
      </c>
      <c r="C6926">
        <v>2014</v>
      </c>
      <c r="D6926">
        <v>1.5</v>
      </c>
      <c r="E6926" t="s">
        <v>12</v>
      </c>
      <c r="F6926" t="s">
        <v>25</v>
      </c>
      <c r="G6926">
        <v>106718</v>
      </c>
      <c r="H6926">
        <v>5</v>
      </c>
      <c r="I6926">
        <v>1</v>
      </c>
      <c r="J6926">
        <v>7665</v>
      </c>
      <c r="K6926">
        <v>0.69104205326089541</v>
      </c>
    </row>
    <row r="6927" spans="1:11" x14ac:dyDescent="0.25">
      <c r="A6927" t="s">
        <v>26</v>
      </c>
      <c r="B6927" t="s">
        <v>47</v>
      </c>
      <c r="C6927">
        <v>2006</v>
      </c>
      <c r="D6927">
        <v>2</v>
      </c>
      <c r="E6927" t="s">
        <v>16</v>
      </c>
      <c r="F6927" t="s">
        <v>13</v>
      </c>
      <c r="G6927">
        <v>32557</v>
      </c>
      <c r="H6927">
        <v>3</v>
      </c>
      <c r="I6927">
        <v>3</v>
      </c>
      <c r="J6927">
        <v>8248</v>
      </c>
      <c r="K6927">
        <v>0.69108389645727109</v>
      </c>
    </row>
    <row r="6928" spans="1:11" x14ac:dyDescent="0.25">
      <c r="A6928" t="s">
        <v>23</v>
      </c>
      <c r="B6928" t="s">
        <v>24</v>
      </c>
      <c r="C6928">
        <v>2021</v>
      </c>
      <c r="D6928">
        <v>3.1</v>
      </c>
      <c r="E6928" t="s">
        <v>28</v>
      </c>
      <c r="F6928" t="s">
        <v>25</v>
      </c>
      <c r="G6928">
        <v>246099</v>
      </c>
      <c r="H6928">
        <v>3</v>
      </c>
      <c r="I6928">
        <v>4</v>
      </c>
      <c r="J6928">
        <v>8578</v>
      </c>
      <c r="K6928">
        <v>0.69110336228177904</v>
      </c>
    </row>
    <row r="6929" spans="1:11" x14ac:dyDescent="0.25">
      <c r="A6929" t="s">
        <v>20</v>
      </c>
      <c r="B6929" t="s">
        <v>21</v>
      </c>
      <c r="C6929">
        <v>2000</v>
      </c>
      <c r="D6929">
        <v>3.8</v>
      </c>
      <c r="E6929" t="s">
        <v>28</v>
      </c>
      <c r="F6929" t="s">
        <v>17</v>
      </c>
      <c r="G6929">
        <v>192924</v>
      </c>
      <c r="H6929">
        <v>5</v>
      </c>
      <c r="I6929">
        <v>4</v>
      </c>
      <c r="J6929">
        <v>5541</v>
      </c>
      <c r="K6929">
        <v>0.69115072406025557</v>
      </c>
    </row>
    <row r="6930" spans="1:11" x14ac:dyDescent="0.25">
      <c r="A6930" t="s">
        <v>23</v>
      </c>
      <c r="B6930" t="s">
        <v>45</v>
      </c>
      <c r="C6930">
        <v>2021</v>
      </c>
      <c r="D6930">
        <v>3.3</v>
      </c>
      <c r="E6930" t="s">
        <v>16</v>
      </c>
      <c r="F6930" t="s">
        <v>17</v>
      </c>
      <c r="G6930">
        <v>172923</v>
      </c>
      <c r="H6930">
        <v>2</v>
      </c>
      <c r="I6930">
        <v>2</v>
      </c>
      <c r="J6930">
        <v>12741</v>
      </c>
      <c r="K6930">
        <v>0.69130000285787252</v>
      </c>
    </row>
    <row r="6931" spans="1:11" x14ac:dyDescent="0.25">
      <c r="A6931" t="s">
        <v>26</v>
      </c>
      <c r="B6931" t="s">
        <v>47</v>
      </c>
      <c r="C6931">
        <v>2019</v>
      </c>
      <c r="D6931">
        <v>2.7</v>
      </c>
      <c r="E6931" t="s">
        <v>12</v>
      </c>
      <c r="F6931" t="s">
        <v>13</v>
      </c>
      <c r="G6931">
        <v>233642</v>
      </c>
      <c r="H6931">
        <v>2</v>
      </c>
      <c r="I6931">
        <v>2</v>
      </c>
      <c r="J6931">
        <v>7827</v>
      </c>
      <c r="K6931">
        <v>0.6915848628204706</v>
      </c>
    </row>
    <row r="6932" spans="1:11" x14ac:dyDescent="0.25">
      <c r="A6932" t="s">
        <v>40</v>
      </c>
      <c r="B6932" t="s">
        <v>41</v>
      </c>
      <c r="C6932">
        <v>2016</v>
      </c>
      <c r="D6932">
        <v>2.4</v>
      </c>
      <c r="E6932" t="s">
        <v>12</v>
      </c>
      <c r="F6932" t="s">
        <v>13</v>
      </c>
      <c r="G6932">
        <v>114596</v>
      </c>
      <c r="H6932">
        <v>3</v>
      </c>
      <c r="I6932">
        <v>3</v>
      </c>
      <c r="J6932">
        <v>9008</v>
      </c>
      <c r="K6932">
        <v>0.69163629355385925</v>
      </c>
    </row>
    <row r="6933" spans="1:11" x14ac:dyDescent="0.25">
      <c r="A6933" t="s">
        <v>23</v>
      </c>
      <c r="B6933" t="s">
        <v>24</v>
      </c>
      <c r="C6933">
        <v>2022</v>
      </c>
      <c r="D6933">
        <v>4</v>
      </c>
      <c r="E6933" t="s">
        <v>28</v>
      </c>
      <c r="F6933" t="s">
        <v>13</v>
      </c>
      <c r="G6933">
        <v>145763</v>
      </c>
      <c r="H6933">
        <v>4</v>
      </c>
      <c r="I6933">
        <v>2</v>
      </c>
      <c r="J6933">
        <v>11784</v>
      </c>
      <c r="K6933">
        <v>0.69170580152570738</v>
      </c>
    </row>
    <row r="6934" spans="1:11" x14ac:dyDescent="0.25">
      <c r="A6934" t="s">
        <v>29</v>
      </c>
      <c r="B6934" t="s">
        <v>56</v>
      </c>
      <c r="C6934">
        <v>2016</v>
      </c>
      <c r="D6934">
        <v>3.2</v>
      </c>
      <c r="E6934" t="s">
        <v>12</v>
      </c>
      <c r="F6934" t="s">
        <v>13</v>
      </c>
      <c r="G6934">
        <v>50916</v>
      </c>
      <c r="H6934">
        <v>2</v>
      </c>
      <c r="I6934">
        <v>3</v>
      </c>
      <c r="J6934">
        <v>11081</v>
      </c>
      <c r="K6934">
        <v>0.69184996421018607</v>
      </c>
    </row>
    <row r="6935" spans="1:11" x14ac:dyDescent="0.25">
      <c r="A6935" t="s">
        <v>23</v>
      </c>
      <c r="B6935" t="s">
        <v>38</v>
      </c>
      <c r="C6935">
        <v>2004</v>
      </c>
      <c r="D6935">
        <v>2</v>
      </c>
      <c r="E6935" t="s">
        <v>28</v>
      </c>
      <c r="F6935" t="s">
        <v>17</v>
      </c>
      <c r="G6935">
        <v>29136</v>
      </c>
      <c r="H6935">
        <v>2</v>
      </c>
      <c r="I6935">
        <v>3</v>
      </c>
      <c r="J6935">
        <v>8217</v>
      </c>
      <c r="K6935">
        <v>0.69199036231051136</v>
      </c>
    </row>
    <row r="6936" spans="1:11" x14ac:dyDescent="0.25">
      <c r="A6936" t="s">
        <v>33</v>
      </c>
      <c r="B6936" t="s">
        <v>34</v>
      </c>
      <c r="C6936">
        <v>2006</v>
      </c>
      <c r="D6936">
        <v>2.5</v>
      </c>
      <c r="E6936" t="s">
        <v>22</v>
      </c>
      <c r="F6936" t="s">
        <v>17</v>
      </c>
      <c r="G6936">
        <v>57444</v>
      </c>
      <c r="H6936">
        <v>2</v>
      </c>
      <c r="I6936">
        <v>1</v>
      </c>
      <c r="J6936">
        <v>10751</v>
      </c>
      <c r="K6936">
        <v>0.69202230280350063</v>
      </c>
    </row>
    <row r="6937" spans="1:11" x14ac:dyDescent="0.25">
      <c r="A6937" t="s">
        <v>36</v>
      </c>
      <c r="B6937" t="s">
        <v>53</v>
      </c>
      <c r="C6937">
        <v>2007</v>
      </c>
      <c r="D6937">
        <v>2.7</v>
      </c>
      <c r="E6937" t="s">
        <v>28</v>
      </c>
      <c r="F6937" t="s">
        <v>17</v>
      </c>
      <c r="G6937">
        <v>29157</v>
      </c>
      <c r="H6937">
        <v>2</v>
      </c>
      <c r="I6937">
        <v>2</v>
      </c>
      <c r="J6937">
        <v>9816</v>
      </c>
      <c r="K6937">
        <v>0.69205473928401462</v>
      </c>
    </row>
    <row r="6938" spans="1:11" x14ac:dyDescent="0.25">
      <c r="A6938" t="s">
        <v>10</v>
      </c>
      <c r="B6938" t="s">
        <v>11</v>
      </c>
      <c r="C6938">
        <v>2006</v>
      </c>
      <c r="D6938">
        <v>1.4</v>
      </c>
      <c r="E6938" t="s">
        <v>28</v>
      </c>
      <c r="F6938" t="s">
        <v>25</v>
      </c>
      <c r="G6938">
        <v>227710</v>
      </c>
      <c r="H6938">
        <v>5</v>
      </c>
      <c r="I6938">
        <v>3</v>
      </c>
      <c r="J6938">
        <v>2745</v>
      </c>
      <c r="K6938">
        <v>0.69209938316892983</v>
      </c>
    </row>
    <row r="6939" spans="1:11" x14ac:dyDescent="0.25">
      <c r="A6939" t="s">
        <v>40</v>
      </c>
      <c r="B6939" t="s">
        <v>49</v>
      </c>
      <c r="C6939">
        <v>2002</v>
      </c>
      <c r="D6939">
        <v>3.3</v>
      </c>
      <c r="E6939" t="s">
        <v>12</v>
      </c>
      <c r="F6939" t="s">
        <v>13</v>
      </c>
      <c r="G6939">
        <v>216463</v>
      </c>
      <c r="H6939">
        <v>5</v>
      </c>
      <c r="I6939">
        <v>5</v>
      </c>
      <c r="J6939">
        <v>3670</v>
      </c>
      <c r="K6939">
        <v>0.69216465946943007</v>
      </c>
    </row>
    <row r="6940" spans="1:11" x14ac:dyDescent="0.25">
      <c r="A6940" t="s">
        <v>20</v>
      </c>
      <c r="B6940" t="s">
        <v>42</v>
      </c>
      <c r="C6940">
        <v>2001</v>
      </c>
      <c r="D6940">
        <v>4.4000000000000004</v>
      </c>
      <c r="E6940" t="s">
        <v>16</v>
      </c>
      <c r="F6940" t="s">
        <v>17</v>
      </c>
      <c r="G6940">
        <v>241106</v>
      </c>
      <c r="H6940">
        <v>3</v>
      </c>
      <c r="I6940">
        <v>5</v>
      </c>
      <c r="J6940">
        <v>6477</v>
      </c>
      <c r="K6940">
        <v>0.69219185849442533</v>
      </c>
    </row>
    <row r="6941" spans="1:11" x14ac:dyDescent="0.25">
      <c r="A6941" t="s">
        <v>29</v>
      </c>
      <c r="B6941" t="s">
        <v>30</v>
      </c>
      <c r="C6941">
        <v>2018</v>
      </c>
      <c r="D6941">
        <v>4</v>
      </c>
      <c r="E6941" t="s">
        <v>22</v>
      </c>
      <c r="F6941" t="s">
        <v>13</v>
      </c>
      <c r="G6941">
        <v>94058</v>
      </c>
      <c r="H6941">
        <v>5</v>
      </c>
      <c r="I6941">
        <v>3</v>
      </c>
      <c r="J6941">
        <v>13618</v>
      </c>
      <c r="K6941">
        <v>0.69240787247509494</v>
      </c>
    </row>
    <row r="6942" spans="1:11" x14ac:dyDescent="0.25">
      <c r="A6942" t="s">
        <v>14</v>
      </c>
      <c r="B6942" t="s">
        <v>39</v>
      </c>
      <c r="C6942">
        <v>2000</v>
      </c>
      <c r="D6942">
        <v>5</v>
      </c>
      <c r="E6942" t="s">
        <v>16</v>
      </c>
      <c r="F6942" t="s">
        <v>25</v>
      </c>
      <c r="G6942">
        <v>184009</v>
      </c>
      <c r="H6942">
        <v>3</v>
      </c>
      <c r="I6942">
        <v>4</v>
      </c>
      <c r="J6942">
        <v>6419</v>
      </c>
      <c r="K6942">
        <v>0.69285690384419696</v>
      </c>
    </row>
    <row r="6943" spans="1:11" x14ac:dyDescent="0.25">
      <c r="A6943" t="s">
        <v>14</v>
      </c>
      <c r="B6943" t="s">
        <v>39</v>
      </c>
      <c r="C6943">
        <v>2001</v>
      </c>
      <c r="D6943">
        <v>1.4</v>
      </c>
      <c r="E6943" t="s">
        <v>16</v>
      </c>
      <c r="F6943" t="s">
        <v>17</v>
      </c>
      <c r="G6943">
        <v>98192</v>
      </c>
      <c r="H6943">
        <v>4</v>
      </c>
      <c r="I6943">
        <v>4</v>
      </c>
      <c r="J6943">
        <v>6336</v>
      </c>
      <c r="K6943">
        <v>0.69299246812051585</v>
      </c>
    </row>
    <row r="6944" spans="1:11" x14ac:dyDescent="0.25">
      <c r="A6944" t="s">
        <v>33</v>
      </c>
      <c r="B6944" t="s">
        <v>43</v>
      </c>
      <c r="C6944">
        <v>2020</v>
      </c>
      <c r="D6944">
        <v>4.5999999999999996</v>
      </c>
      <c r="E6944" t="s">
        <v>28</v>
      </c>
      <c r="F6944" t="s">
        <v>17</v>
      </c>
      <c r="G6944">
        <v>285151</v>
      </c>
      <c r="H6944">
        <v>4</v>
      </c>
      <c r="I6944">
        <v>1</v>
      </c>
      <c r="J6944">
        <v>10496</v>
      </c>
      <c r="K6944">
        <v>0.69310513206174085</v>
      </c>
    </row>
    <row r="6945" spans="1:11" x14ac:dyDescent="0.25">
      <c r="A6945" t="s">
        <v>26</v>
      </c>
      <c r="B6945" t="s">
        <v>27</v>
      </c>
      <c r="C6945">
        <v>2008</v>
      </c>
      <c r="D6945">
        <v>3.4</v>
      </c>
      <c r="E6945" t="s">
        <v>12</v>
      </c>
      <c r="F6945" t="s">
        <v>25</v>
      </c>
      <c r="G6945">
        <v>202840</v>
      </c>
      <c r="H6945">
        <v>2</v>
      </c>
      <c r="I6945">
        <v>4</v>
      </c>
      <c r="J6945">
        <v>5843</v>
      </c>
      <c r="K6945">
        <v>0.69317159886346713</v>
      </c>
    </row>
    <row r="6946" spans="1:11" x14ac:dyDescent="0.25">
      <c r="A6946" t="s">
        <v>20</v>
      </c>
      <c r="B6946" t="s">
        <v>50</v>
      </c>
      <c r="C6946">
        <v>2000</v>
      </c>
      <c r="D6946">
        <v>1.7</v>
      </c>
      <c r="E6946" t="s">
        <v>22</v>
      </c>
      <c r="F6946" t="s">
        <v>25</v>
      </c>
      <c r="G6946">
        <v>117433</v>
      </c>
      <c r="H6946">
        <v>5</v>
      </c>
      <c r="I6946">
        <v>3</v>
      </c>
      <c r="J6946">
        <v>5451</v>
      </c>
      <c r="K6946">
        <v>0.69325130199539742</v>
      </c>
    </row>
    <row r="6947" spans="1:11" x14ac:dyDescent="0.25">
      <c r="A6947" t="s">
        <v>20</v>
      </c>
      <c r="B6947" t="s">
        <v>21</v>
      </c>
      <c r="C6947">
        <v>2003</v>
      </c>
      <c r="D6947">
        <v>4</v>
      </c>
      <c r="E6947" t="s">
        <v>28</v>
      </c>
      <c r="F6947" t="s">
        <v>17</v>
      </c>
      <c r="G6947">
        <v>288560</v>
      </c>
      <c r="H6947">
        <v>4</v>
      </c>
      <c r="I6947">
        <v>2</v>
      </c>
      <c r="J6947">
        <v>4728</v>
      </c>
      <c r="K6947">
        <v>0.69333699248562564</v>
      </c>
    </row>
    <row r="6948" spans="1:11" x14ac:dyDescent="0.25">
      <c r="A6948" t="s">
        <v>23</v>
      </c>
      <c r="B6948" t="s">
        <v>38</v>
      </c>
      <c r="C6948">
        <v>2015</v>
      </c>
      <c r="D6948">
        <v>1.5</v>
      </c>
      <c r="E6948" t="s">
        <v>28</v>
      </c>
      <c r="F6948" t="s">
        <v>13</v>
      </c>
      <c r="G6948">
        <v>172799</v>
      </c>
      <c r="H6948">
        <v>3</v>
      </c>
      <c r="I6948">
        <v>3</v>
      </c>
      <c r="J6948">
        <v>6644</v>
      </c>
      <c r="K6948">
        <v>0.69339113691668564</v>
      </c>
    </row>
    <row r="6949" spans="1:11" x14ac:dyDescent="0.25">
      <c r="A6949" t="s">
        <v>20</v>
      </c>
      <c r="B6949" t="s">
        <v>21</v>
      </c>
      <c r="C6949">
        <v>2019</v>
      </c>
      <c r="D6949">
        <v>4</v>
      </c>
      <c r="E6949" t="s">
        <v>28</v>
      </c>
      <c r="F6949" t="s">
        <v>25</v>
      </c>
      <c r="G6949">
        <v>253038</v>
      </c>
      <c r="H6949">
        <v>3</v>
      </c>
      <c r="I6949">
        <v>3</v>
      </c>
      <c r="J6949">
        <v>8739</v>
      </c>
      <c r="K6949">
        <v>0.69351911887296391</v>
      </c>
    </row>
    <row r="6950" spans="1:11" x14ac:dyDescent="0.25">
      <c r="A6950" t="s">
        <v>18</v>
      </c>
      <c r="B6950" t="s">
        <v>54</v>
      </c>
      <c r="C6950">
        <v>2000</v>
      </c>
      <c r="D6950">
        <v>4.2</v>
      </c>
      <c r="E6950" t="s">
        <v>28</v>
      </c>
      <c r="F6950" t="s">
        <v>13</v>
      </c>
      <c r="G6950">
        <v>270079</v>
      </c>
      <c r="H6950">
        <v>5</v>
      </c>
      <c r="I6950">
        <v>2</v>
      </c>
      <c r="J6950">
        <v>2898</v>
      </c>
      <c r="K6950">
        <v>0.69354877959020844</v>
      </c>
    </row>
    <row r="6951" spans="1:11" x14ac:dyDescent="0.25">
      <c r="A6951" t="s">
        <v>33</v>
      </c>
      <c r="B6951" t="s">
        <v>55</v>
      </c>
      <c r="C6951">
        <v>2011</v>
      </c>
      <c r="D6951">
        <v>1.4</v>
      </c>
      <c r="E6951" t="s">
        <v>28</v>
      </c>
      <c r="F6951" t="s">
        <v>13</v>
      </c>
      <c r="G6951">
        <v>252879</v>
      </c>
      <c r="H6951">
        <v>5</v>
      </c>
      <c r="I6951">
        <v>4</v>
      </c>
      <c r="J6951">
        <v>3742</v>
      </c>
      <c r="K6951">
        <v>0.69361044323127918</v>
      </c>
    </row>
    <row r="6952" spans="1:11" x14ac:dyDescent="0.25">
      <c r="A6952" t="s">
        <v>20</v>
      </c>
      <c r="B6952" t="s">
        <v>42</v>
      </c>
      <c r="C6952">
        <v>2021</v>
      </c>
      <c r="D6952">
        <v>3.8</v>
      </c>
      <c r="E6952" t="s">
        <v>12</v>
      </c>
      <c r="F6952" t="s">
        <v>25</v>
      </c>
      <c r="G6952">
        <v>295818</v>
      </c>
      <c r="H6952">
        <v>4</v>
      </c>
      <c r="I6952">
        <v>2</v>
      </c>
      <c r="J6952">
        <v>8283</v>
      </c>
      <c r="K6952">
        <v>0.69362138608434365</v>
      </c>
    </row>
    <row r="6953" spans="1:11" x14ac:dyDescent="0.25">
      <c r="A6953" t="s">
        <v>29</v>
      </c>
      <c r="B6953" t="s">
        <v>30</v>
      </c>
      <c r="C6953">
        <v>2023</v>
      </c>
      <c r="D6953">
        <v>1.1000000000000001</v>
      </c>
      <c r="E6953" t="s">
        <v>28</v>
      </c>
      <c r="F6953" t="s">
        <v>13</v>
      </c>
      <c r="G6953">
        <v>100661</v>
      </c>
      <c r="H6953">
        <v>3</v>
      </c>
      <c r="I6953">
        <v>3</v>
      </c>
      <c r="J6953">
        <v>10086</v>
      </c>
      <c r="K6953">
        <v>0.69367494755525883</v>
      </c>
    </row>
    <row r="6954" spans="1:11" x14ac:dyDescent="0.25">
      <c r="A6954" t="s">
        <v>14</v>
      </c>
      <c r="B6954" t="s">
        <v>39</v>
      </c>
      <c r="C6954">
        <v>2002</v>
      </c>
      <c r="D6954">
        <v>3.2</v>
      </c>
      <c r="E6954" t="s">
        <v>12</v>
      </c>
      <c r="F6954" t="s">
        <v>13</v>
      </c>
      <c r="G6954">
        <v>95716</v>
      </c>
      <c r="H6954">
        <v>5</v>
      </c>
      <c r="I6954">
        <v>4</v>
      </c>
      <c r="J6954">
        <v>5985</v>
      </c>
      <c r="K6954">
        <v>0.69430442535688752</v>
      </c>
    </row>
    <row r="6955" spans="1:11" x14ac:dyDescent="0.25">
      <c r="A6955" t="s">
        <v>20</v>
      </c>
      <c r="B6955" t="s">
        <v>50</v>
      </c>
      <c r="C6955">
        <v>2023</v>
      </c>
      <c r="D6955">
        <v>4.8</v>
      </c>
      <c r="E6955" t="s">
        <v>28</v>
      </c>
      <c r="F6955" t="s">
        <v>13</v>
      </c>
      <c r="G6955">
        <v>67091</v>
      </c>
      <c r="H6955">
        <v>3</v>
      </c>
      <c r="I6955">
        <v>1</v>
      </c>
      <c r="J6955">
        <v>14458</v>
      </c>
      <c r="K6955">
        <v>0.69430849092542168</v>
      </c>
    </row>
    <row r="6956" spans="1:11" x14ac:dyDescent="0.25">
      <c r="A6956" t="s">
        <v>20</v>
      </c>
      <c r="B6956" t="s">
        <v>50</v>
      </c>
      <c r="C6956">
        <v>2018</v>
      </c>
      <c r="D6956">
        <v>3.7</v>
      </c>
      <c r="E6956" t="s">
        <v>22</v>
      </c>
      <c r="F6956" t="s">
        <v>13</v>
      </c>
      <c r="G6956">
        <v>181383</v>
      </c>
      <c r="H6956">
        <v>4</v>
      </c>
      <c r="I6956">
        <v>3</v>
      </c>
      <c r="J6956">
        <v>11572</v>
      </c>
      <c r="K6956">
        <v>0.69434647568584562</v>
      </c>
    </row>
    <row r="6957" spans="1:11" x14ac:dyDescent="0.25">
      <c r="A6957" t="s">
        <v>18</v>
      </c>
      <c r="B6957" t="s">
        <v>19</v>
      </c>
      <c r="C6957">
        <v>2008</v>
      </c>
      <c r="D6957">
        <v>2</v>
      </c>
      <c r="E6957" t="s">
        <v>28</v>
      </c>
      <c r="F6957" t="s">
        <v>13</v>
      </c>
      <c r="G6957">
        <v>147140</v>
      </c>
      <c r="H6957">
        <v>5</v>
      </c>
      <c r="I6957">
        <v>3</v>
      </c>
      <c r="J6957">
        <v>5557</v>
      </c>
      <c r="K6957">
        <v>0.69441321182501015</v>
      </c>
    </row>
    <row r="6958" spans="1:11" x14ac:dyDescent="0.25">
      <c r="A6958" t="s">
        <v>14</v>
      </c>
      <c r="B6958" t="s">
        <v>46</v>
      </c>
      <c r="C6958">
        <v>2001</v>
      </c>
      <c r="D6958">
        <v>3.5</v>
      </c>
      <c r="E6958" t="s">
        <v>28</v>
      </c>
      <c r="F6958" t="s">
        <v>13</v>
      </c>
      <c r="G6958">
        <v>89104</v>
      </c>
      <c r="H6958">
        <v>2</v>
      </c>
      <c r="I6958">
        <v>5</v>
      </c>
      <c r="J6958">
        <v>6117</v>
      </c>
      <c r="K6958">
        <v>0.69443896972500962</v>
      </c>
    </row>
    <row r="6959" spans="1:11" x14ac:dyDescent="0.25">
      <c r="A6959" t="s">
        <v>14</v>
      </c>
      <c r="B6959" t="s">
        <v>15</v>
      </c>
      <c r="C6959">
        <v>2002</v>
      </c>
      <c r="D6959">
        <v>3.8</v>
      </c>
      <c r="E6959" t="s">
        <v>16</v>
      </c>
      <c r="F6959" t="s">
        <v>25</v>
      </c>
      <c r="G6959">
        <v>273573</v>
      </c>
      <c r="H6959">
        <v>2</v>
      </c>
      <c r="I6959">
        <v>3</v>
      </c>
      <c r="J6959">
        <v>4028</v>
      </c>
      <c r="K6959">
        <v>0.69457570856422257</v>
      </c>
    </row>
    <row r="6960" spans="1:11" x14ac:dyDescent="0.25">
      <c r="A6960" t="s">
        <v>18</v>
      </c>
      <c r="B6960" t="s">
        <v>19</v>
      </c>
      <c r="C6960">
        <v>2022</v>
      </c>
      <c r="D6960">
        <v>4.9000000000000004</v>
      </c>
      <c r="E6960" t="s">
        <v>12</v>
      </c>
      <c r="F6960" t="s">
        <v>17</v>
      </c>
      <c r="G6960">
        <v>197564</v>
      </c>
      <c r="H6960">
        <v>3</v>
      </c>
      <c r="I6960">
        <v>2</v>
      </c>
      <c r="J6960">
        <v>13148</v>
      </c>
      <c r="K6960">
        <v>0.6946122459051125</v>
      </c>
    </row>
    <row r="6961" spans="1:11" x14ac:dyDescent="0.25">
      <c r="A6961" t="s">
        <v>26</v>
      </c>
      <c r="B6961" t="s">
        <v>32</v>
      </c>
      <c r="C6961">
        <v>2001</v>
      </c>
      <c r="D6961">
        <v>1.5</v>
      </c>
      <c r="E6961" t="s">
        <v>12</v>
      </c>
      <c r="F6961" t="s">
        <v>17</v>
      </c>
      <c r="G6961">
        <v>155289</v>
      </c>
      <c r="H6961">
        <v>4</v>
      </c>
      <c r="I6961">
        <v>2</v>
      </c>
      <c r="J6961">
        <v>4294</v>
      </c>
      <c r="K6961">
        <v>0.69469164835856168</v>
      </c>
    </row>
    <row r="6962" spans="1:11" x14ac:dyDescent="0.25">
      <c r="A6962" t="s">
        <v>40</v>
      </c>
      <c r="B6962" t="s">
        <v>41</v>
      </c>
      <c r="C6962">
        <v>2016</v>
      </c>
      <c r="D6962">
        <v>4.5999999999999996</v>
      </c>
      <c r="E6962" t="s">
        <v>12</v>
      </c>
      <c r="F6962" t="s">
        <v>17</v>
      </c>
      <c r="G6962">
        <v>59450</v>
      </c>
      <c r="H6962">
        <v>2</v>
      </c>
      <c r="I6962">
        <v>5</v>
      </c>
      <c r="J6962">
        <v>13811</v>
      </c>
      <c r="K6962">
        <v>0.69481612455645225</v>
      </c>
    </row>
    <row r="6963" spans="1:11" x14ac:dyDescent="0.25">
      <c r="A6963" t="s">
        <v>20</v>
      </c>
      <c r="B6963" t="s">
        <v>21</v>
      </c>
      <c r="C6963">
        <v>2003</v>
      </c>
      <c r="D6963">
        <v>3.1</v>
      </c>
      <c r="E6963" t="s">
        <v>16</v>
      </c>
      <c r="F6963" t="s">
        <v>13</v>
      </c>
      <c r="G6963">
        <v>16843</v>
      </c>
      <c r="H6963">
        <v>5</v>
      </c>
      <c r="I6963">
        <v>2</v>
      </c>
      <c r="J6963">
        <v>8763</v>
      </c>
      <c r="K6963">
        <v>0.69482623592500181</v>
      </c>
    </row>
    <row r="6964" spans="1:11" x14ac:dyDescent="0.25">
      <c r="A6964" t="s">
        <v>26</v>
      </c>
      <c r="B6964" t="s">
        <v>47</v>
      </c>
      <c r="C6964">
        <v>2019</v>
      </c>
      <c r="D6964">
        <v>2</v>
      </c>
      <c r="E6964" t="s">
        <v>22</v>
      </c>
      <c r="F6964" t="s">
        <v>13</v>
      </c>
      <c r="G6964">
        <v>55370</v>
      </c>
      <c r="H6964">
        <v>5</v>
      </c>
      <c r="I6964">
        <v>5</v>
      </c>
      <c r="J6964">
        <v>12692</v>
      </c>
      <c r="K6964">
        <v>0.69482936650346461</v>
      </c>
    </row>
    <row r="6965" spans="1:11" x14ac:dyDescent="0.25">
      <c r="A6965" t="s">
        <v>18</v>
      </c>
      <c r="B6965" t="s">
        <v>19</v>
      </c>
      <c r="C6965">
        <v>2011</v>
      </c>
      <c r="D6965">
        <v>2</v>
      </c>
      <c r="E6965" t="s">
        <v>28</v>
      </c>
      <c r="F6965" t="s">
        <v>13</v>
      </c>
      <c r="G6965">
        <v>135568</v>
      </c>
      <c r="H6965">
        <v>5</v>
      </c>
      <c r="I6965">
        <v>5</v>
      </c>
      <c r="J6965">
        <v>6688</v>
      </c>
      <c r="K6965">
        <v>0.6949135922755586</v>
      </c>
    </row>
    <row r="6966" spans="1:11" x14ac:dyDescent="0.25">
      <c r="A6966" t="s">
        <v>23</v>
      </c>
      <c r="B6966" t="s">
        <v>45</v>
      </c>
      <c r="C6966">
        <v>2007</v>
      </c>
      <c r="D6966">
        <v>4.4000000000000004</v>
      </c>
      <c r="E6966" t="s">
        <v>22</v>
      </c>
      <c r="F6966" t="s">
        <v>13</v>
      </c>
      <c r="G6966">
        <v>234437</v>
      </c>
      <c r="H6966">
        <v>2</v>
      </c>
      <c r="I6966">
        <v>1</v>
      </c>
      <c r="J6966">
        <v>7911</v>
      </c>
      <c r="K6966">
        <v>0.69501835748883534</v>
      </c>
    </row>
    <row r="6967" spans="1:11" x14ac:dyDescent="0.25">
      <c r="A6967" t="s">
        <v>23</v>
      </c>
      <c r="B6967" t="s">
        <v>38</v>
      </c>
      <c r="C6967">
        <v>2022</v>
      </c>
      <c r="D6967">
        <v>4.2</v>
      </c>
      <c r="E6967" t="s">
        <v>16</v>
      </c>
      <c r="F6967" t="s">
        <v>13</v>
      </c>
      <c r="G6967">
        <v>6591</v>
      </c>
      <c r="H6967">
        <v>3</v>
      </c>
      <c r="I6967">
        <v>1</v>
      </c>
      <c r="J6967">
        <v>15768</v>
      </c>
      <c r="K6967">
        <v>0.69502001735701002</v>
      </c>
    </row>
    <row r="6968" spans="1:11" x14ac:dyDescent="0.25">
      <c r="A6968" t="s">
        <v>26</v>
      </c>
      <c r="B6968" t="s">
        <v>27</v>
      </c>
      <c r="C6968">
        <v>2009</v>
      </c>
      <c r="D6968">
        <v>1.3</v>
      </c>
      <c r="E6968" t="s">
        <v>28</v>
      </c>
      <c r="F6968" t="s">
        <v>25</v>
      </c>
      <c r="G6968">
        <v>28894</v>
      </c>
      <c r="H6968">
        <v>3</v>
      </c>
      <c r="I6968">
        <v>5</v>
      </c>
      <c r="J6968">
        <v>7522</v>
      </c>
      <c r="K6968">
        <v>0.69507504740964499</v>
      </c>
    </row>
    <row r="6969" spans="1:11" x14ac:dyDescent="0.25">
      <c r="A6969" t="s">
        <v>20</v>
      </c>
      <c r="B6969" t="s">
        <v>50</v>
      </c>
      <c r="C6969">
        <v>2009</v>
      </c>
      <c r="D6969">
        <v>4.0999999999999996</v>
      </c>
      <c r="E6969" t="s">
        <v>22</v>
      </c>
      <c r="F6969" t="s">
        <v>17</v>
      </c>
      <c r="G6969">
        <v>46613</v>
      </c>
      <c r="H6969">
        <v>5</v>
      </c>
      <c r="I6969">
        <v>5</v>
      </c>
      <c r="J6969">
        <v>13467</v>
      </c>
      <c r="K6969">
        <v>0.69520432643762509</v>
      </c>
    </row>
    <row r="6970" spans="1:11" x14ac:dyDescent="0.25">
      <c r="A6970" t="s">
        <v>18</v>
      </c>
      <c r="B6970" t="s">
        <v>54</v>
      </c>
      <c r="C6970">
        <v>2017</v>
      </c>
      <c r="D6970">
        <v>2.2000000000000002</v>
      </c>
      <c r="E6970" t="s">
        <v>22</v>
      </c>
      <c r="F6970" t="s">
        <v>17</v>
      </c>
      <c r="G6970">
        <v>13096</v>
      </c>
      <c r="H6970">
        <v>3</v>
      </c>
      <c r="I6970">
        <v>2</v>
      </c>
      <c r="J6970">
        <v>14638</v>
      </c>
      <c r="K6970">
        <v>0.69528809055320606</v>
      </c>
    </row>
    <row r="6971" spans="1:11" x14ac:dyDescent="0.25">
      <c r="A6971" t="s">
        <v>14</v>
      </c>
      <c r="B6971" t="s">
        <v>46</v>
      </c>
      <c r="C6971">
        <v>2009</v>
      </c>
      <c r="D6971">
        <v>4.0999999999999996</v>
      </c>
      <c r="E6971" t="s">
        <v>28</v>
      </c>
      <c r="F6971" t="s">
        <v>25</v>
      </c>
      <c r="G6971">
        <v>159746</v>
      </c>
      <c r="H6971">
        <v>4</v>
      </c>
      <c r="I6971">
        <v>5</v>
      </c>
      <c r="J6971">
        <v>7705</v>
      </c>
      <c r="K6971">
        <v>0.69530411974082129</v>
      </c>
    </row>
    <row r="6972" spans="1:11" x14ac:dyDescent="0.25">
      <c r="A6972" t="s">
        <v>14</v>
      </c>
      <c r="B6972" t="s">
        <v>46</v>
      </c>
      <c r="C6972">
        <v>2015</v>
      </c>
      <c r="D6972">
        <v>2.1</v>
      </c>
      <c r="E6972" t="s">
        <v>22</v>
      </c>
      <c r="F6972" t="s">
        <v>17</v>
      </c>
      <c r="G6972">
        <v>247108</v>
      </c>
      <c r="H6972">
        <v>2</v>
      </c>
      <c r="I6972">
        <v>1</v>
      </c>
      <c r="J6972">
        <v>9257</v>
      </c>
      <c r="K6972">
        <v>0.69531402472509962</v>
      </c>
    </row>
    <row r="6973" spans="1:11" x14ac:dyDescent="0.25">
      <c r="A6973" t="s">
        <v>33</v>
      </c>
      <c r="B6973" t="s">
        <v>55</v>
      </c>
      <c r="C6973">
        <v>2015</v>
      </c>
      <c r="D6973">
        <v>1.9</v>
      </c>
      <c r="E6973" t="s">
        <v>28</v>
      </c>
      <c r="F6973" t="s">
        <v>13</v>
      </c>
      <c r="G6973">
        <v>92403</v>
      </c>
      <c r="H6973">
        <v>2</v>
      </c>
      <c r="I6973">
        <v>4</v>
      </c>
      <c r="J6973">
        <v>8651</v>
      </c>
      <c r="K6973">
        <v>0.69548236293870191</v>
      </c>
    </row>
    <row r="6974" spans="1:11" x14ac:dyDescent="0.25">
      <c r="A6974" t="s">
        <v>18</v>
      </c>
      <c r="B6974" t="s">
        <v>52</v>
      </c>
      <c r="C6974">
        <v>2004</v>
      </c>
      <c r="D6974">
        <v>4.5999999999999996</v>
      </c>
      <c r="E6974" t="s">
        <v>22</v>
      </c>
      <c r="F6974" t="s">
        <v>25</v>
      </c>
      <c r="G6974">
        <v>127442</v>
      </c>
      <c r="H6974">
        <v>3</v>
      </c>
      <c r="I6974">
        <v>2</v>
      </c>
      <c r="J6974">
        <v>9351</v>
      </c>
      <c r="K6974">
        <v>0.69568633674407576</v>
      </c>
    </row>
    <row r="6975" spans="1:11" x14ac:dyDescent="0.25">
      <c r="A6975" t="s">
        <v>36</v>
      </c>
      <c r="B6975" t="s">
        <v>53</v>
      </c>
      <c r="C6975">
        <v>2008</v>
      </c>
      <c r="D6975">
        <v>3.9</v>
      </c>
      <c r="E6975" t="s">
        <v>16</v>
      </c>
      <c r="F6975" t="s">
        <v>17</v>
      </c>
      <c r="G6975">
        <v>289316</v>
      </c>
      <c r="H6975">
        <v>3</v>
      </c>
      <c r="I6975">
        <v>2</v>
      </c>
      <c r="J6975">
        <v>7113</v>
      </c>
      <c r="K6975">
        <v>0.69571337653415355</v>
      </c>
    </row>
    <row r="6976" spans="1:11" x14ac:dyDescent="0.25">
      <c r="A6976" t="s">
        <v>10</v>
      </c>
      <c r="B6976" t="s">
        <v>11</v>
      </c>
      <c r="C6976">
        <v>2013</v>
      </c>
      <c r="D6976">
        <v>4</v>
      </c>
      <c r="E6976" t="s">
        <v>22</v>
      </c>
      <c r="F6976" t="s">
        <v>13</v>
      </c>
      <c r="G6976">
        <v>254181</v>
      </c>
      <c r="H6976">
        <v>5</v>
      </c>
      <c r="I6976">
        <v>4</v>
      </c>
      <c r="J6976">
        <v>8916</v>
      </c>
      <c r="K6976">
        <v>0.69589054353024427</v>
      </c>
    </row>
    <row r="6977" spans="1:11" x14ac:dyDescent="0.25">
      <c r="A6977" t="s">
        <v>18</v>
      </c>
      <c r="B6977" t="s">
        <v>52</v>
      </c>
      <c r="C6977">
        <v>2022</v>
      </c>
      <c r="D6977">
        <v>3.2</v>
      </c>
      <c r="E6977" t="s">
        <v>28</v>
      </c>
      <c r="F6977" t="s">
        <v>17</v>
      </c>
      <c r="G6977">
        <v>92823</v>
      </c>
      <c r="H6977">
        <v>5</v>
      </c>
      <c r="I6977">
        <v>4</v>
      </c>
      <c r="J6977">
        <v>13543</v>
      </c>
      <c r="K6977">
        <v>0.69590184447884429</v>
      </c>
    </row>
    <row r="6978" spans="1:11" x14ac:dyDescent="0.25">
      <c r="A6978" t="s">
        <v>36</v>
      </c>
      <c r="B6978" t="s">
        <v>53</v>
      </c>
      <c r="C6978">
        <v>2023</v>
      </c>
      <c r="D6978">
        <v>1.2</v>
      </c>
      <c r="E6978" t="s">
        <v>22</v>
      </c>
      <c r="F6978" t="s">
        <v>13</v>
      </c>
      <c r="G6978">
        <v>157234</v>
      </c>
      <c r="H6978">
        <v>2</v>
      </c>
      <c r="I6978">
        <v>3</v>
      </c>
      <c r="J6978">
        <v>11055</v>
      </c>
      <c r="K6978">
        <v>0.69600796501917284</v>
      </c>
    </row>
    <row r="6979" spans="1:11" x14ac:dyDescent="0.25">
      <c r="A6979" t="s">
        <v>40</v>
      </c>
      <c r="B6979" t="s">
        <v>51</v>
      </c>
      <c r="C6979">
        <v>2022</v>
      </c>
      <c r="D6979">
        <v>2.8</v>
      </c>
      <c r="E6979" t="s">
        <v>28</v>
      </c>
      <c r="F6979" t="s">
        <v>25</v>
      </c>
      <c r="G6979">
        <v>237066</v>
      </c>
      <c r="H6979">
        <v>4</v>
      </c>
      <c r="I6979">
        <v>4</v>
      </c>
      <c r="J6979">
        <v>8758</v>
      </c>
      <c r="K6979">
        <v>0.69601768457732527</v>
      </c>
    </row>
    <row r="6980" spans="1:11" x14ac:dyDescent="0.25">
      <c r="A6980" t="s">
        <v>36</v>
      </c>
      <c r="B6980" t="s">
        <v>37</v>
      </c>
      <c r="C6980">
        <v>2006</v>
      </c>
      <c r="D6980">
        <v>4.4000000000000004</v>
      </c>
      <c r="E6980" t="s">
        <v>28</v>
      </c>
      <c r="F6980" t="s">
        <v>13</v>
      </c>
      <c r="G6980">
        <v>4533</v>
      </c>
      <c r="H6980">
        <v>3</v>
      </c>
      <c r="I6980">
        <v>1</v>
      </c>
      <c r="J6980">
        <v>10209</v>
      </c>
      <c r="K6980">
        <v>0.69604688388241465</v>
      </c>
    </row>
    <row r="6981" spans="1:11" x14ac:dyDescent="0.25">
      <c r="A6981" t="s">
        <v>23</v>
      </c>
      <c r="B6981" t="s">
        <v>24</v>
      </c>
      <c r="C6981">
        <v>2003</v>
      </c>
      <c r="D6981">
        <v>2.1</v>
      </c>
      <c r="E6981" t="s">
        <v>16</v>
      </c>
      <c r="F6981" t="s">
        <v>25</v>
      </c>
      <c r="G6981">
        <v>103278</v>
      </c>
      <c r="H6981">
        <v>3</v>
      </c>
      <c r="I6981">
        <v>3</v>
      </c>
      <c r="J6981">
        <v>6034</v>
      </c>
      <c r="K6981">
        <v>0.69626207490947434</v>
      </c>
    </row>
    <row r="6982" spans="1:11" x14ac:dyDescent="0.25">
      <c r="A6982" t="s">
        <v>29</v>
      </c>
      <c r="B6982" t="s">
        <v>56</v>
      </c>
      <c r="C6982">
        <v>2021</v>
      </c>
      <c r="D6982">
        <v>1.9</v>
      </c>
      <c r="E6982" t="s">
        <v>16</v>
      </c>
      <c r="F6982" t="s">
        <v>25</v>
      </c>
      <c r="G6982">
        <v>24244</v>
      </c>
      <c r="H6982">
        <v>4</v>
      </c>
      <c r="I6982">
        <v>4</v>
      </c>
      <c r="J6982">
        <v>12815</v>
      </c>
      <c r="K6982">
        <v>0.69632036811803411</v>
      </c>
    </row>
    <row r="6983" spans="1:11" x14ac:dyDescent="0.25">
      <c r="A6983" t="s">
        <v>14</v>
      </c>
      <c r="B6983" t="s">
        <v>46</v>
      </c>
      <c r="C6983">
        <v>2012</v>
      </c>
      <c r="D6983">
        <v>4.4000000000000004</v>
      </c>
      <c r="E6983" t="s">
        <v>28</v>
      </c>
      <c r="F6983" t="s">
        <v>13</v>
      </c>
      <c r="G6983">
        <v>26805</v>
      </c>
      <c r="H6983">
        <v>2</v>
      </c>
      <c r="I6983">
        <v>5</v>
      </c>
      <c r="J6983">
        <v>11563</v>
      </c>
      <c r="K6983">
        <v>0.6963379972147089</v>
      </c>
    </row>
    <row r="6984" spans="1:11" x14ac:dyDescent="0.25">
      <c r="A6984" t="s">
        <v>18</v>
      </c>
      <c r="B6984" t="s">
        <v>19</v>
      </c>
      <c r="C6984">
        <v>2008</v>
      </c>
      <c r="D6984">
        <v>1.4</v>
      </c>
      <c r="E6984" t="s">
        <v>28</v>
      </c>
      <c r="F6984" t="s">
        <v>25</v>
      </c>
      <c r="G6984">
        <v>62819</v>
      </c>
      <c r="H6984">
        <v>4</v>
      </c>
      <c r="I6984">
        <v>2</v>
      </c>
      <c r="J6984">
        <v>6643</v>
      </c>
      <c r="K6984">
        <v>0.69637338091381584</v>
      </c>
    </row>
    <row r="6985" spans="1:11" x14ac:dyDescent="0.25">
      <c r="A6985" t="s">
        <v>26</v>
      </c>
      <c r="B6985" t="s">
        <v>32</v>
      </c>
      <c r="C6985">
        <v>2016</v>
      </c>
      <c r="D6985">
        <v>1.2</v>
      </c>
      <c r="E6985" t="s">
        <v>16</v>
      </c>
      <c r="F6985" t="s">
        <v>17</v>
      </c>
      <c r="G6985">
        <v>182486</v>
      </c>
      <c r="H6985">
        <v>3</v>
      </c>
      <c r="I6985">
        <v>4</v>
      </c>
      <c r="J6985">
        <v>8950</v>
      </c>
      <c r="K6985">
        <v>0.69639139635140501</v>
      </c>
    </row>
    <row r="6986" spans="1:11" x14ac:dyDescent="0.25">
      <c r="A6986" t="s">
        <v>26</v>
      </c>
      <c r="B6986" t="s">
        <v>27</v>
      </c>
      <c r="C6986">
        <v>2010</v>
      </c>
      <c r="D6986">
        <v>4.7</v>
      </c>
      <c r="E6986" t="s">
        <v>28</v>
      </c>
      <c r="F6986" t="s">
        <v>25</v>
      </c>
      <c r="G6986">
        <v>155338</v>
      </c>
      <c r="H6986">
        <v>5</v>
      </c>
      <c r="I6986">
        <v>1</v>
      </c>
      <c r="J6986">
        <v>8693</v>
      </c>
      <c r="K6986">
        <v>0.69651323768385864</v>
      </c>
    </row>
    <row r="6987" spans="1:11" x14ac:dyDescent="0.25">
      <c r="A6987" t="s">
        <v>23</v>
      </c>
      <c r="B6987" t="s">
        <v>24</v>
      </c>
      <c r="C6987">
        <v>2019</v>
      </c>
      <c r="D6987">
        <v>3.4</v>
      </c>
      <c r="E6987" t="s">
        <v>16</v>
      </c>
      <c r="F6987" t="s">
        <v>13</v>
      </c>
      <c r="G6987">
        <v>17084</v>
      </c>
      <c r="H6987">
        <v>3</v>
      </c>
      <c r="I6987">
        <v>4</v>
      </c>
      <c r="J6987">
        <v>13858</v>
      </c>
      <c r="K6987">
        <v>0.69658915894616946</v>
      </c>
    </row>
    <row r="6988" spans="1:11" x14ac:dyDescent="0.25">
      <c r="A6988" t="s">
        <v>36</v>
      </c>
      <c r="B6988" t="s">
        <v>37</v>
      </c>
      <c r="C6988">
        <v>2008</v>
      </c>
      <c r="D6988">
        <v>2.7</v>
      </c>
      <c r="E6988" t="s">
        <v>22</v>
      </c>
      <c r="F6988" t="s">
        <v>17</v>
      </c>
      <c r="G6988">
        <v>1708</v>
      </c>
      <c r="H6988">
        <v>5</v>
      </c>
      <c r="I6988">
        <v>2</v>
      </c>
      <c r="J6988">
        <v>12665</v>
      </c>
      <c r="K6988">
        <v>0.69664333769596243</v>
      </c>
    </row>
    <row r="6989" spans="1:11" x14ac:dyDescent="0.25">
      <c r="A6989" t="s">
        <v>18</v>
      </c>
      <c r="B6989" t="s">
        <v>19</v>
      </c>
      <c r="C6989">
        <v>2023</v>
      </c>
      <c r="D6989">
        <v>3.2</v>
      </c>
      <c r="E6989" t="s">
        <v>22</v>
      </c>
      <c r="F6989" t="s">
        <v>17</v>
      </c>
      <c r="G6989">
        <v>248673</v>
      </c>
      <c r="H6989">
        <v>4</v>
      </c>
      <c r="I6989">
        <v>5</v>
      </c>
      <c r="J6989">
        <v>12726</v>
      </c>
      <c r="K6989">
        <v>0.69667596579788382</v>
      </c>
    </row>
    <row r="6990" spans="1:11" x14ac:dyDescent="0.25">
      <c r="A6990" t="s">
        <v>26</v>
      </c>
      <c r="B6990" t="s">
        <v>32</v>
      </c>
      <c r="C6990">
        <v>2021</v>
      </c>
      <c r="D6990">
        <v>2.2999999999999998</v>
      </c>
      <c r="E6990" t="s">
        <v>22</v>
      </c>
      <c r="F6990" t="s">
        <v>13</v>
      </c>
      <c r="G6990">
        <v>152081</v>
      </c>
      <c r="H6990">
        <v>5</v>
      </c>
      <c r="I6990">
        <v>3</v>
      </c>
      <c r="J6990">
        <v>11658</v>
      </c>
      <c r="K6990">
        <v>0.6967101509040492</v>
      </c>
    </row>
    <row r="6991" spans="1:11" x14ac:dyDescent="0.25">
      <c r="A6991" t="s">
        <v>10</v>
      </c>
      <c r="B6991" t="s">
        <v>11</v>
      </c>
      <c r="C6991">
        <v>2001</v>
      </c>
      <c r="D6991">
        <v>3.7</v>
      </c>
      <c r="E6991" t="s">
        <v>22</v>
      </c>
      <c r="F6991" t="s">
        <v>25</v>
      </c>
      <c r="G6991">
        <v>82829</v>
      </c>
      <c r="H6991">
        <v>3</v>
      </c>
      <c r="I6991">
        <v>4</v>
      </c>
      <c r="J6991">
        <v>8443</v>
      </c>
      <c r="K6991">
        <v>0.69677915246067135</v>
      </c>
    </row>
    <row r="6992" spans="1:11" x14ac:dyDescent="0.25">
      <c r="A6992" t="s">
        <v>36</v>
      </c>
      <c r="B6992" t="s">
        <v>53</v>
      </c>
      <c r="C6992">
        <v>2020</v>
      </c>
      <c r="D6992">
        <v>3.6</v>
      </c>
      <c r="E6992" t="s">
        <v>22</v>
      </c>
      <c r="F6992" t="s">
        <v>25</v>
      </c>
      <c r="G6992">
        <v>221974</v>
      </c>
      <c r="H6992">
        <v>2</v>
      </c>
      <c r="I6992">
        <v>4</v>
      </c>
      <c r="J6992">
        <v>11260</v>
      </c>
      <c r="K6992">
        <v>0.69678606684239752</v>
      </c>
    </row>
    <row r="6993" spans="1:11" x14ac:dyDescent="0.25">
      <c r="A6993" t="s">
        <v>40</v>
      </c>
      <c r="B6993" t="s">
        <v>41</v>
      </c>
      <c r="C6993">
        <v>2010</v>
      </c>
      <c r="D6993">
        <v>3.5</v>
      </c>
      <c r="E6993" t="s">
        <v>28</v>
      </c>
      <c r="F6993" t="s">
        <v>13</v>
      </c>
      <c r="G6993">
        <v>198438</v>
      </c>
      <c r="H6993">
        <v>2</v>
      </c>
      <c r="I6993">
        <v>2</v>
      </c>
      <c r="J6993">
        <v>6631</v>
      </c>
      <c r="K6993">
        <v>0.69695699749993323</v>
      </c>
    </row>
    <row r="6994" spans="1:11" x14ac:dyDescent="0.25">
      <c r="A6994" t="s">
        <v>33</v>
      </c>
      <c r="B6994" t="s">
        <v>43</v>
      </c>
      <c r="C6994">
        <v>2003</v>
      </c>
      <c r="D6994">
        <v>4.2</v>
      </c>
      <c r="E6994" t="s">
        <v>16</v>
      </c>
      <c r="F6994" t="s">
        <v>25</v>
      </c>
      <c r="G6994">
        <v>83206</v>
      </c>
      <c r="H6994">
        <v>3</v>
      </c>
      <c r="I6994">
        <v>1</v>
      </c>
      <c r="J6994">
        <v>8535</v>
      </c>
      <c r="K6994">
        <v>0.6969575772123966</v>
      </c>
    </row>
    <row r="6995" spans="1:11" x14ac:dyDescent="0.25">
      <c r="A6995" t="s">
        <v>23</v>
      </c>
      <c r="B6995" t="s">
        <v>24</v>
      </c>
      <c r="C6995">
        <v>2015</v>
      </c>
      <c r="D6995">
        <v>4.7</v>
      </c>
      <c r="E6995" t="s">
        <v>22</v>
      </c>
      <c r="F6995" t="s">
        <v>17</v>
      </c>
      <c r="G6995">
        <v>91544</v>
      </c>
      <c r="H6995">
        <v>3</v>
      </c>
      <c r="I6995">
        <v>1</v>
      </c>
      <c r="J6995">
        <v>14969</v>
      </c>
      <c r="K6995">
        <v>0.69705268171480106</v>
      </c>
    </row>
    <row r="6996" spans="1:11" x14ac:dyDescent="0.25">
      <c r="A6996" t="s">
        <v>26</v>
      </c>
      <c r="B6996" t="s">
        <v>27</v>
      </c>
      <c r="C6996">
        <v>2017</v>
      </c>
      <c r="D6996">
        <v>4.3</v>
      </c>
      <c r="E6996" t="s">
        <v>28</v>
      </c>
      <c r="F6996" t="s">
        <v>13</v>
      </c>
      <c r="G6996">
        <v>71564</v>
      </c>
      <c r="H6996">
        <v>2</v>
      </c>
      <c r="I6996">
        <v>4</v>
      </c>
      <c r="J6996">
        <v>12068</v>
      </c>
      <c r="K6996">
        <v>0.69718040323333386</v>
      </c>
    </row>
    <row r="6997" spans="1:11" x14ac:dyDescent="0.25">
      <c r="A6997" t="s">
        <v>29</v>
      </c>
      <c r="B6997" t="s">
        <v>56</v>
      </c>
      <c r="C6997">
        <v>2012</v>
      </c>
      <c r="D6997">
        <v>4.3</v>
      </c>
      <c r="E6997" t="s">
        <v>16</v>
      </c>
      <c r="F6997" t="s">
        <v>25</v>
      </c>
      <c r="G6997">
        <v>232650</v>
      </c>
      <c r="H6997">
        <v>2</v>
      </c>
      <c r="I6997">
        <v>5</v>
      </c>
      <c r="J6997">
        <v>8347</v>
      </c>
      <c r="K6997">
        <v>0.6973733279025579</v>
      </c>
    </row>
    <row r="6998" spans="1:11" x14ac:dyDescent="0.25">
      <c r="A6998" t="s">
        <v>23</v>
      </c>
      <c r="B6998" t="s">
        <v>45</v>
      </c>
      <c r="C6998">
        <v>2008</v>
      </c>
      <c r="D6998">
        <v>3.5</v>
      </c>
      <c r="E6998" t="s">
        <v>22</v>
      </c>
      <c r="F6998" t="s">
        <v>13</v>
      </c>
      <c r="G6998">
        <v>88381</v>
      </c>
      <c r="H6998">
        <v>3</v>
      </c>
      <c r="I6998">
        <v>1</v>
      </c>
      <c r="J6998">
        <v>10232</v>
      </c>
      <c r="K6998">
        <v>0.69751544274719124</v>
      </c>
    </row>
    <row r="6999" spans="1:11" x14ac:dyDescent="0.25">
      <c r="A6999" t="s">
        <v>40</v>
      </c>
      <c r="B6999" t="s">
        <v>41</v>
      </c>
      <c r="C6999">
        <v>2014</v>
      </c>
      <c r="D6999">
        <v>1.3</v>
      </c>
      <c r="E6999" t="s">
        <v>12</v>
      </c>
      <c r="F6999" t="s">
        <v>17</v>
      </c>
      <c r="G6999">
        <v>136281</v>
      </c>
      <c r="H6999">
        <v>3</v>
      </c>
      <c r="I6999">
        <v>1</v>
      </c>
      <c r="J6999">
        <v>8374</v>
      </c>
      <c r="K6999">
        <v>0.69775743012926872</v>
      </c>
    </row>
    <row r="7000" spans="1:11" x14ac:dyDescent="0.25">
      <c r="A7000" t="s">
        <v>33</v>
      </c>
      <c r="B7000" t="s">
        <v>55</v>
      </c>
      <c r="C7000">
        <v>2004</v>
      </c>
      <c r="D7000">
        <v>4.9000000000000004</v>
      </c>
      <c r="E7000" t="s">
        <v>16</v>
      </c>
      <c r="F7000" t="s">
        <v>17</v>
      </c>
      <c r="G7000">
        <v>209799</v>
      </c>
      <c r="H7000">
        <v>3</v>
      </c>
      <c r="I7000">
        <v>2</v>
      </c>
      <c r="J7000">
        <v>8504</v>
      </c>
      <c r="K7000">
        <v>0.69784934683777655</v>
      </c>
    </row>
    <row r="7001" spans="1:11" x14ac:dyDescent="0.25">
      <c r="A7001" t="s">
        <v>26</v>
      </c>
      <c r="B7001" t="s">
        <v>32</v>
      </c>
      <c r="C7001">
        <v>2005</v>
      </c>
      <c r="D7001">
        <v>4.2</v>
      </c>
      <c r="E7001" t="s">
        <v>12</v>
      </c>
      <c r="F7001" t="s">
        <v>13</v>
      </c>
      <c r="G7001">
        <v>152296</v>
      </c>
      <c r="H7001">
        <v>4</v>
      </c>
      <c r="I7001">
        <v>3</v>
      </c>
      <c r="J7001">
        <v>6754</v>
      </c>
      <c r="K7001">
        <v>0.69785800934171882</v>
      </c>
    </row>
    <row r="7002" spans="1:11" x14ac:dyDescent="0.25">
      <c r="A7002" t="s">
        <v>29</v>
      </c>
      <c r="B7002" t="s">
        <v>56</v>
      </c>
      <c r="C7002">
        <v>2004</v>
      </c>
      <c r="D7002">
        <v>1.2</v>
      </c>
      <c r="E7002" t="s">
        <v>12</v>
      </c>
      <c r="F7002" t="s">
        <v>17</v>
      </c>
      <c r="G7002">
        <v>129209</v>
      </c>
      <c r="H7002">
        <v>2</v>
      </c>
      <c r="I7002">
        <v>5</v>
      </c>
      <c r="J7002">
        <v>5415</v>
      </c>
      <c r="K7002">
        <v>0.69792392958763017</v>
      </c>
    </row>
    <row r="7003" spans="1:11" x14ac:dyDescent="0.25">
      <c r="A7003" t="s">
        <v>23</v>
      </c>
      <c r="B7003" t="s">
        <v>45</v>
      </c>
      <c r="C7003">
        <v>2009</v>
      </c>
      <c r="D7003">
        <v>1.2</v>
      </c>
      <c r="E7003" t="s">
        <v>16</v>
      </c>
      <c r="F7003" t="s">
        <v>25</v>
      </c>
      <c r="G7003">
        <v>133585</v>
      </c>
      <c r="H7003">
        <v>3</v>
      </c>
      <c r="I7003">
        <v>1</v>
      </c>
      <c r="J7003">
        <v>6328</v>
      </c>
      <c r="K7003">
        <v>0.69793482946693552</v>
      </c>
    </row>
    <row r="7004" spans="1:11" x14ac:dyDescent="0.25">
      <c r="A7004" t="s">
        <v>14</v>
      </c>
      <c r="B7004" t="s">
        <v>39</v>
      </c>
      <c r="C7004">
        <v>2001</v>
      </c>
      <c r="D7004">
        <v>1.7</v>
      </c>
      <c r="E7004" t="s">
        <v>22</v>
      </c>
      <c r="F7004" t="s">
        <v>17</v>
      </c>
      <c r="G7004">
        <v>103088</v>
      </c>
      <c r="H7004">
        <v>4</v>
      </c>
      <c r="I7004">
        <v>4</v>
      </c>
      <c r="J7004">
        <v>7538</v>
      </c>
      <c r="K7004">
        <v>0.69804201666783061</v>
      </c>
    </row>
    <row r="7005" spans="1:11" x14ac:dyDescent="0.25">
      <c r="A7005" t="s">
        <v>26</v>
      </c>
      <c r="B7005" t="s">
        <v>47</v>
      </c>
      <c r="C7005">
        <v>2001</v>
      </c>
      <c r="D7005">
        <v>2.4</v>
      </c>
      <c r="E7005" t="s">
        <v>22</v>
      </c>
      <c r="F7005" t="s">
        <v>13</v>
      </c>
      <c r="G7005">
        <v>153623</v>
      </c>
      <c r="H7005">
        <v>5</v>
      </c>
      <c r="I7005">
        <v>5</v>
      </c>
      <c r="J7005">
        <v>5727</v>
      </c>
      <c r="K7005">
        <v>0.69824470549317896</v>
      </c>
    </row>
    <row r="7006" spans="1:11" x14ac:dyDescent="0.25">
      <c r="A7006" t="s">
        <v>29</v>
      </c>
      <c r="B7006" t="s">
        <v>35</v>
      </c>
      <c r="C7006">
        <v>2017</v>
      </c>
      <c r="D7006">
        <v>1.3</v>
      </c>
      <c r="E7006" t="s">
        <v>16</v>
      </c>
      <c r="F7006" t="s">
        <v>13</v>
      </c>
      <c r="G7006">
        <v>132831</v>
      </c>
      <c r="H7006">
        <v>5</v>
      </c>
      <c r="I7006">
        <v>4</v>
      </c>
      <c r="J7006">
        <v>8843</v>
      </c>
      <c r="K7006">
        <v>0.6985911723927305</v>
      </c>
    </row>
    <row r="7007" spans="1:11" x14ac:dyDescent="0.25">
      <c r="A7007" t="s">
        <v>33</v>
      </c>
      <c r="B7007" t="s">
        <v>43</v>
      </c>
      <c r="C7007">
        <v>2007</v>
      </c>
      <c r="D7007">
        <v>1.5</v>
      </c>
      <c r="E7007" t="s">
        <v>22</v>
      </c>
      <c r="F7007" t="s">
        <v>13</v>
      </c>
      <c r="G7007">
        <v>138200</v>
      </c>
      <c r="H7007">
        <v>3</v>
      </c>
      <c r="I7007">
        <v>1</v>
      </c>
      <c r="J7007">
        <v>6936</v>
      </c>
      <c r="K7007">
        <v>0.69860433975367275</v>
      </c>
    </row>
    <row r="7008" spans="1:11" x14ac:dyDescent="0.25">
      <c r="A7008" t="s">
        <v>36</v>
      </c>
      <c r="B7008" t="s">
        <v>53</v>
      </c>
      <c r="C7008">
        <v>2007</v>
      </c>
      <c r="D7008">
        <v>2.6</v>
      </c>
      <c r="E7008" t="s">
        <v>12</v>
      </c>
      <c r="F7008" t="s">
        <v>17</v>
      </c>
      <c r="G7008">
        <v>79562</v>
      </c>
      <c r="H7008">
        <v>2</v>
      </c>
      <c r="I7008">
        <v>5</v>
      </c>
      <c r="J7008">
        <v>8708</v>
      </c>
      <c r="K7008">
        <v>0.69861409875729541</v>
      </c>
    </row>
    <row r="7009" spans="1:11" x14ac:dyDescent="0.25">
      <c r="A7009" t="s">
        <v>33</v>
      </c>
      <c r="B7009" t="s">
        <v>43</v>
      </c>
      <c r="C7009">
        <v>2000</v>
      </c>
      <c r="D7009">
        <v>4</v>
      </c>
      <c r="E7009" t="s">
        <v>28</v>
      </c>
      <c r="F7009" t="s">
        <v>17</v>
      </c>
      <c r="G7009">
        <v>103194</v>
      </c>
      <c r="H7009">
        <v>5</v>
      </c>
      <c r="I7009">
        <v>2</v>
      </c>
      <c r="J7009">
        <v>7536</v>
      </c>
      <c r="K7009">
        <v>0.69865972985448899</v>
      </c>
    </row>
    <row r="7010" spans="1:11" x14ac:dyDescent="0.25">
      <c r="A7010" t="s">
        <v>36</v>
      </c>
      <c r="B7010" t="s">
        <v>44</v>
      </c>
      <c r="C7010">
        <v>2000</v>
      </c>
      <c r="D7010">
        <v>1.6</v>
      </c>
      <c r="E7010" t="s">
        <v>28</v>
      </c>
      <c r="F7010" t="s">
        <v>13</v>
      </c>
      <c r="G7010">
        <v>51098</v>
      </c>
      <c r="H7010">
        <v>4</v>
      </c>
      <c r="I7010">
        <v>2</v>
      </c>
      <c r="J7010">
        <v>4678</v>
      </c>
      <c r="K7010">
        <v>0.69901311761379292</v>
      </c>
    </row>
    <row r="7011" spans="1:11" x14ac:dyDescent="0.25">
      <c r="A7011" t="s">
        <v>36</v>
      </c>
      <c r="B7011" t="s">
        <v>44</v>
      </c>
      <c r="C7011">
        <v>2012</v>
      </c>
      <c r="D7011">
        <v>2.4</v>
      </c>
      <c r="E7011" t="s">
        <v>16</v>
      </c>
      <c r="F7011" t="s">
        <v>25</v>
      </c>
      <c r="G7011">
        <v>222315</v>
      </c>
      <c r="H7011">
        <v>2</v>
      </c>
      <c r="I7011">
        <v>5</v>
      </c>
      <c r="J7011">
        <v>6653</v>
      </c>
      <c r="K7011">
        <v>0.6990717823393009</v>
      </c>
    </row>
    <row r="7012" spans="1:11" x14ac:dyDescent="0.25">
      <c r="A7012" t="s">
        <v>14</v>
      </c>
      <c r="B7012" t="s">
        <v>46</v>
      </c>
      <c r="C7012">
        <v>2005</v>
      </c>
      <c r="D7012">
        <v>2.6</v>
      </c>
      <c r="E7012" t="s">
        <v>12</v>
      </c>
      <c r="F7012" t="s">
        <v>25</v>
      </c>
      <c r="G7012">
        <v>188993</v>
      </c>
      <c r="H7012">
        <v>5</v>
      </c>
      <c r="I7012">
        <v>3</v>
      </c>
      <c r="J7012">
        <v>4420</v>
      </c>
      <c r="K7012">
        <v>0.69914745232467435</v>
      </c>
    </row>
    <row r="7013" spans="1:11" x14ac:dyDescent="0.25">
      <c r="A7013" t="s">
        <v>10</v>
      </c>
      <c r="B7013" t="s">
        <v>11</v>
      </c>
      <c r="C7013">
        <v>2015</v>
      </c>
      <c r="D7013">
        <v>1.1000000000000001</v>
      </c>
      <c r="E7013" t="s">
        <v>28</v>
      </c>
      <c r="F7013" t="s">
        <v>13</v>
      </c>
      <c r="G7013">
        <v>191414</v>
      </c>
      <c r="H7013">
        <v>5</v>
      </c>
      <c r="I7013">
        <v>5</v>
      </c>
      <c r="J7013">
        <v>5871</v>
      </c>
      <c r="K7013">
        <v>0.69925298137995817</v>
      </c>
    </row>
    <row r="7014" spans="1:11" x14ac:dyDescent="0.25">
      <c r="A7014" t="s">
        <v>29</v>
      </c>
      <c r="B7014" t="s">
        <v>30</v>
      </c>
      <c r="C7014">
        <v>2014</v>
      </c>
      <c r="D7014">
        <v>3.6</v>
      </c>
      <c r="E7014" t="s">
        <v>16</v>
      </c>
      <c r="F7014" t="s">
        <v>17</v>
      </c>
      <c r="G7014">
        <v>144755</v>
      </c>
      <c r="H7014">
        <v>5</v>
      </c>
      <c r="I7014">
        <v>2</v>
      </c>
      <c r="J7014">
        <v>11504</v>
      </c>
      <c r="K7014">
        <v>0.69940558335273961</v>
      </c>
    </row>
    <row r="7015" spans="1:11" x14ac:dyDescent="0.25">
      <c r="A7015" t="s">
        <v>10</v>
      </c>
      <c r="B7015" t="s">
        <v>48</v>
      </c>
      <c r="C7015">
        <v>2004</v>
      </c>
      <c r="D7015">
        <v>2.8</v>
      </c>
      <c r="E7015" t="s">
        <v>22</v>
      </c>
      <c r="F7015" t="s">
        <v>13</v>
      </c>
      <c r="G7015">
        <v>27807</v>
      </c>
      <c r="H7015">
        <v>3</v>
      </c>
      <c r="I7015">
        <v>4</v>
      </c>
      <c r="J7015">
        <v>9543</v>
      </c>
      <c r="K7015">
        <v>0.69952630331714694</v>
      </c>
    </row>
    <row r="7016" spans="1:11" x14ac:dyDescent="0.25">
      <c r="A7016" t="s">
        <v>23</v>
      </c>
      <c r="B7016" t="s">
        <v>45</v>
      </c>
      <c r="C7016">
        <v>2013</v>
      </c>
      <c r="D7016">
        <v>1.1000000000000001</v>
      </c>
      <c r="E7016" t="s">
        <v>16</v>
      </c>
      <c r="F7016" t="s">
        <v>25</v>
      </c>
      <c r="G7016">
        <v>11292</v>
      </c>
      <c r="H7016">
        <v>4</v>
      </c>
      <c r="I7016">
        <v>4</v>
      </c>
      <c r="J7016">
        <v>9874</v>
      </c>
      <c r="K7016">
        <v>0.69956496051380057</v>
      </c>
    </row>
    <row r="7017" spans="1:11" x14ac:dyDescent="0.25">
      <c r="A7017" t="s">
        <v>26</v>
      </c>
      <c r="B7017" t="s">
        <v>27</v>
      </c>
      <c r="C7017">
        <v>2011</v>
      </c>
      <c r="D7017">
        <v>2.4</v>
      </c>
      <c r="E7017" t="s">
        <v>28</v>
      </c>
      <c r="F7017" t="s">
        <v>25</v>
      </c>
      <c r="G7017">
        <v>110704</v>
      </c>
      <c r="H7017">
        <v>5</v>
      </c>
      <c r="I7017">
        <v>4</v>
      </c>
      <c r="J7017">
        <v>7585</v>
      </c>
      <c r="K7017">
        <v>0.69969542994412837</v>
      </c>
    </row>
    <row r="7018" spans="1:11" x14ac:dyDescent="0.25">
      <c r="A7018" t="s">
        <v>23</v>
      </c>
      <c r="B7018" t="s">
        <v>38</v>
      </c>
      <c r="C7018">
        <v>2000</v>
      </c>
      <c r="D7018">
        <v>3.5</v>
      </c>
      <c r="E7018" t="s">
        <v>16</v>
      </c>
      <c r="F7018" t="s">
        <v>13</v>
      </c>
      <c r="G7018">
        <v>68081</v>
      </c>
      <c r="H7018">
        <v>5</v>
      </c>
      <c r="I7018">
        <v>1</v>
      </c>
      <c r="J7018">
        <v>7238</v>
      </c>
      <c r="K7018">
        <v>0.69984672117041824</v>
      </c>
    </row>
    <row r="7019" spans="1:11" x14ac:dyDescent="0.25">
      <c r="A7019" t="s">
        <v>14</v>
      </c>
      <c r="B7019" t="s">
        <v>39</v>
      </c>
      <c r="C7019">
        <v>2006</v>
      </c>
      <c r="D7019">
        <v>1.3</v>
      </c>
      <c r="E7019" t="s">
        <v>28</v>
      </c>
      <c r="F7019" t="s">
        <v>17</v>
      </c>
      <c r="G7019">
        <v>276465</v>
      </c>
      <c r="H7019">
        <v>5</v>
      </c>
      <c r="I7019">
        <v>1</v>
      </c>
      <c r="J7019">
        <v>3170</v>
      </c>
      <c r="K7019">
        <v>0.70002254804816477</v>
      </c>
    </row>
    <row r="7020" spans="1:11" x14ac:dyDescent="0.25">
      <c r="A7020" t="s">
        <v>10</v>
      </c>
      <c r="B7020" t="s">
        <v>31</v>
      </c>
      <c r="C7020">
        <v>2019</v>
      </c>
      <c r="D7020">
        <v>3.6</v>
      </c>
      <c r="E7020" t="s">
        <v>12</v>
      </c>
      <c r="F7020" t="s">
        <v>25</v>
      </c>
      <c r="G7020">
        <v>285924</v>
      </c>
      <c r="H7020">
        <v>2</v>
      </c>
      <c r="I7020">
        <v>5</v>
      </c>
      <c r="J7020">
        <v>7681</v>
      </c>
      <c r="K7020">
        <v>0.70009200421238105</v>
      </c>
    </row>
    <row r="7021" spans="1:11" x14ac:dyDescent="0.25">
      <c r="A7021" t="s">
        <v>14</v>
      </c>
      <c r="B7021" t="s">
        <v>46</v>
      </c>
      <c r="C7021">
        <v>2000</v>
      </c>
      <c r="D7021">
        <v>3.5</v>
      </c>
      <c r="E7021" t="s">
        <v>22</v>
      </c>
      <c r="F7021" t="s">
        <v>13</v>
      </c>
      <c r="G7021">
        <v>83835</v>
      </c>
      <c r="H7021">
        <v>2</v>
      </c>
      <c r="I7021">
        <v>5</v>
      </c>
      <c r="J7021">
        <v>7923</v>
      </c>
      <c r="K7021">
        <v>0.70025035234626809</v>
      </c>
    </row>
    <row r="7022" spans="1:11" x14ac:dyDescent="0.25">
      <c r="A7022" t="s">
        <v>33</v>
      </c>
      <c r="B7022" t="s">
        <v>55</v>
      </c>
      <c r="C7022">
        <v>2003</v>
      </c>
      <c r="D7022">
        <v>4.5999999999999996</v>
      </c>
      <c r="E7022" t="s">
        <v>22</v>
      </c>
      <c r="F7022" t="s">
        <v>17</v>
      </c>
      <c r="G7022">
        <v>437</v>
      </c>
      <c r="H7022">
        <v>3</v>
      </c>
      <c r="I7022">
        <v>2</v>
      </c>
      <c r="J7022">
        <v>13091</v>
      </c>
      <c r="K7022">
        <v>0.70043684790548277</v>
      </c>
    </row>
    <row r="7023" spans="1:11" x14ac:dyDescent="0.25">
      <c r="A7023" t="s">
        <v>36</v>
      </c>
      <c r="B7023" t="s">
        <v>37</v>
      </c>
      <c r="C7023">
        <v>2005</v>
      </c>
      <c r="D7023">
        <v>2.8</v>
      </c>
      <c r="E7023" t="s">
        <v>12</v>
      </c>
      <c r="F7023" t="s">
        <v>13</v>
      </c>
      <c r="G7023">
        <v>260651</v>
      </c>
      <c r="H7023">
        <v>5</v>
      </c>
      <c r="I7023">
        <v>5</v>
      </c>
      <c r="J7023">
        <v>3186</v>
      </c>
      <c r="K7023">
        <v>0.70050194724396375</v>
      </c>
    </row>
    <row r="7024" spans="1:11" x14ac:dyDescent="0.25">
      <c r="A7024" t="s">
        <v>10</v>
      </c>
      <c r="B7024" t="s">
        <v>31</v>
      </c>
      <c r="C7024">
        <v>2004</v>
      </c>
      <c r="D7024">
        <v>2.8</v>
      </c>
      <c r="E7024" t="s">
        <v>28</v>
      </c>
      <c r="F7024" t="s">
        <v>17</v>
      </c>
      <c r="G7024">
        <v>25432</v>
      </c>
      <c r="H7024">
        <v>4</v>
      </c>
      <c r="I7024">
        <v>5</v>
      </c>
      <c r="J7024">
        <v>9091</v>
      </c>
      <c r="K7024">
        <v>0.70053038153458846</v>
      </c>
    </row>
    <row r="7025" spans="1:11" x14ac:dyDescent="0.25">
      <c r="A7025" t="s">
        <v>26</v>
      </c>
      <c r="B7025" t="s">
        <v>47</v>
      </c>
      <c r="C7025">
        <v>2000</v>
      </c>
      <c r="D7025">
        <v>2</v>
      </c>
      <c r="E7025" t="s">
        <v>12</v>
      </c>
      <c r="F7025" t="s">
        <v>13</v>
      </c>
      <c r="G7025">
        <v>145101</v>
      </c>
      <c r="H7025">
        <v>3</v>
      </c>
      <c r="I7025">
        <v>5</v>
      </c>
      <c r="J7025">
        <v>3197</v>
      </c>
      <c r="K7025">
        <v>0.70055249462062019</v>
      </c>
    </row>
    <row r="7026" spans="1:11" x14ac:dyDescent="0.25">
      <c r="A7026" t="s">
        <v>26</v>
      </c>
      <c r="B7026" t="s">
        <v>47</v>
      </c>
      <c r="C7026">
        <v>2009</v>
      </c>
      <c r="D7026">
        <v>4.5</v>
      </c>
      <c r="E7026" t="s">
        <v>22</v>
      </c>
      <c r="F7026" t="s">
        <v>13</v>
      </c>
      <c r="G7026">
        <v>59291</v>
      </c>
      <c r="H7026">
        <v>3</v>
      </c>
      <c r="I7026">
        <v>1</v>
      </c>
      <c r="J7026">
        <v>12114</v>
      </c>
      <c r="K7026">
        <v>0.70056070336307796</v>
      </c>
    </row>
    <row r="7027" spans="1:11" x14ac:dyDescent="0.25">
      <c r="A7027" t="s">
        <v>14</v>
      </c>
      <c r="B7027" t="s">
        <v>39</v>
      </c>
      <c r="C7027">
        <v>2003</v>
      </c>
      <c r="D7027">
        <v>1.9</v>
      </c>
      <c r="E7027" t="s">
        <v>22</v>
      </c>
      <c r="F7027" t="s">
        <v>13</v>
      </c>
      <c r="G7027">
        <v>135168</v>
      </c>
      <c r="H7027">
        <v>3</v>
      </c>
      <c r="I7027">
        <v>2</v>
      </c>
      <c r="J7027">
        <v>6196</v>
      </c>
      <c r="K7027">
        <v>0.700910305813504</v>
      </c>
    </row>
    <row r="7028" spans="1:11" x14ac:dyDescent="0.25">
      <c r="A7028" t="s">
        <v>20</v>
      </c>
      <c r="B7028" t="s">
        <v>21</v>
      </c>
      <c r="C7028">
        <v>2021</v>
      </c>
      <c r="D7028">
        <v>4.2</v>
      </c>
      <c r="E7028" t="s">
        <v>12</v>
      </c>
      <c r="F7028" t="s">
        <v>13</v>
      </c>
      <c r="G7028">
        <v>16425</v>
      </c>
      <c r="H7028">
        <v>2</v>
      </c>
      <c r="I7028">
        <v>3</v>
      </c>
      <c r="J7028">
        <v>14271</v>
      </c>
      <c r="K7028">
        <v>0.70093128178379738</v>
      </c>
    </row>
    <row r="7029" spans="1:11" x14ac:dyDescent="0.25">
      <c r="A7029" t="s">
        <v>23</v>
      </c>
      <c r="B7029" t="s">
        <v>24</v>
      </c>
      <c r="C7029">
        <v>2006</v>
      </c>
      <c r="D7029">
        <v>1.4</v>
      </c>
      <c r="E7029" t="s">
        <v>22</v>
      </c>
      <c r="F7029" t="s">
        <v>25</v>
      </c>
      <c r="G7029">
        <v>244511</v>
      </c>
      <c r="H7029">
        <v>3</v>
      </c>
      <c r="I7029">
        <v>5</v>
      </c>
      <c r="J7029">
        <v>4409</v>
      </c>
      <c r="K7029">
        <v>0.70095454384845357</v>
      </c>
    </row>
    <row r="7030" spans="1:11" x14ac:dyDescent="0.25">
      <c r="A7030" t="s">
        <v>23</v>
      </c>
      <c r="B7030" t="s">
        <v>45</v>
      </c>
      <c r="C7030">
        <v>2014</v>
      </c>
      <c r="D7030">
        <v>1.2</v>
      </c>
      <c r="E7030" t="s">
        <v>16</v>
      </c>
      <c r="F7030" t="s">
        <v>17</v>
      </c>
      <c r="G7030">
        <v>238967</v>
      </c>
      <c r="H7030">
        <v>4</v>
      </c>
      <c r="I7030">
        <v>3</v>
      </c>
      <c r="J7030">
        <v>7220</v>
      </c>
      <c r="K7030">
        <v>0.70095601153761677</v>
      </c>
    </row>
    <row r="7031" spans="1:11" x14ac:dyDescent="0.25">
      <c r="A7031" t="s">
        <v>40</v>
      </c>
      <c r="B7031" t="s">
        <v>51</v>
      </c>
      <c r="C7031">
        <v>2004</v>
      </c>
      <c r="D7031">
        <v>1.3</v>
      </c>
      <c r="E7031" t="s">
        <v>12</v>
      </c>
      <c r="F7031" t="s">
        <v>17</v>
      </c>
      <c r="G7031">
        <v>281063</v>
      </c>
      <c r="H7031">
        <v>5</v>
      </c>
      <c r="I7031">
        <v>1</v>
      </c>
      <c r="J7031">
        <v>2478</v>
      </c>
      <c r="K7031">
        <v>0.70097413340786707</v>
      </c>
    </row>
    <row r="7032" spans="1:11" x14ac:dyDescent="0.25">
      <c r="A7032" t="s">
        <v>20</v>
      </c>
      <c r="B7032" t="s">
        <v>21</v>
      </c>
      <c r="C7032">
        <v>2009</v>
      </c>
      <c r="D7032">
        <v>1.3</v>
      </c>
      <c r="E7032" t="s">
        <v>12</v>
      </c>
      <c r="F7032" t="s">
        <v>13</v>
      </c>
      <c r="G7032">
        <v>218099</v>
      </c>
      <c r="H7032">
        <v>4</v>
      </c>
      <c r="I7032">
        <v>4</v>
      </c>
      <c r="J7032">
        <v>3738</v>
      </c>
      <c r="K7032">
        <v>0.70113782234316446</v>
      </c>
    </row>
    <row r="7033" spans="1:11" x14ac:dyDescent="0.25">
      <c r="A7033" t="s">
        <v>26</v>
      </c>
      <c r="B7033" t="s">
        <v>32</v>
      </c>
      <c r="C7033">
        <v>2012</v>
      </c>
      <c r="D7033">
        <v>1.7</v>
      </c>
      <c r="E7033" t="s">
        <v>28</v>
      </c>
      <c r="F7033" t="s">
        <v>13</v>
      </c>
      <c r="G7033">
        <v>234785</v>
      </c>
      <c r="H7033">
        <v>3</v>
      </c>
      <c r="I7033">
        <v>1</v>
      </c>
      <c r="J7033">
        <v>4704</v>
      </c>
      <c r="K7033">
        <v>0.70130247100365206</v>
      </c>
    </row>
    <row r="7034" spans="1:11" x14ac:dyDescent="0.25">
      <c r="A7034" t="s">
        <v>23</v>
      </c>
      <c r="B7034" t="s">
        <v>45</v>
      </c>
      <c r="C7034">
        <v>2018</v>
      </c>
      <c r="D7034">
        <v>1.6</v>
      </c>
      <c r="E7034" t="s">
        <v>16</v>
      </c>
      <c r="F7034" t="s">
        <v>17</v>
      </c>
      <c r="G7034">
        <v>16251</v>
      </c>
      <c r="H7034">
        <v>3</v>
      </c>
      <c r="I7034">
        <v>4</v>
      </c>
      <c r="J7034">
        <v>13274</v>
      </c>
      <c r="K7034">
        <v>0.70138846777118624</v>
      </c>
    </row>
    <row r="7035" spans="1:11" x14ac:dyDescent="0.25">
      <c r="A7035" t="s">
        <v>36</v>
      </c>
      <c r="B7035" t="s">
        <v>37</v>
      </c>
      <c r="C7035">
        <v>2005</v>
      </c>
      <c r="D7035">
        <v>1.3</v>
      </c>
      <c r="E7035" t="s">
        <v>16</v>
      </c>
      <c r="F7035" t="s">
        <v>17</v>
      </c>
      <c r="G7035">
        <v>244352</v>
      </c>
      <c r="H7035">
        <v>3</v>
      </c>
      <c r="I7035">
        <v>3</v>
      </c>
      <c r="J7035">
        <v>4512</v>
      </c>
      <c r="K7035">
        <v>0.70142295011547462</v>
      </c>
    </row>
    <row r="7036" spans="1:11" x14ac:dyDescent="0.25">
      <c r="A7036" t="s">
        <v>18</v>
      </c>
      <c r="B7036" t="s">
        <v>19</v>
      </c>
      <c r="C7036">
        <v>2005</v>
      </c>
      <c r="D7036">
        <v>4.9000000000000004</v>
      </c>
      <c r="E7036" t="s">
        <v>28</v>
      </c>
      <c r="F7036" t="s">
        <v>13</v>
      </c>
      <c r="G7036">
        <v>73058</v>
      </c>
      <c r="H7036">
        <v>3</v>
      </c>
      <c r="I7036">
        <v>4</v>
      </c>
      <c r="J7036">
        <v>9038</v>
      </c>
      <c r="K7036">
        <v>0.70170570517012265</v>
      </c>
    </row>
    <row r="7037" spans="1:11" x14ac:dyDescent="0.25">
      <c r="A7037" t="s">
        <v>36</v>
      </c>
      <c r="B7037" t="s">
        <v>44</v>
      </c>
      <c r="C7037">
        <v>2002</v>
      </c>
      <c r="D7037">
        <v>2.6</v>
      </c>
      <c r="E7037" t="s">
        <v>22</v>
      </c>
      <c r="F7037" t="s">
        <v>25</v>
      </c>
      <c r="G7037">
        <v>171522</v>
      </c>
      <c r="H7037">
        <v>2</v>
      </c>
      <c r="I7037">
        <v>4</v>
      </c>
      <c r="J7037">
        <v>5869</v>
      </c>
      <c r="K7037">
        <v>0.70196393944875379</v>
      </c>
    </row>
    <row r="7038" spans="1:11" x14ac:dyDescent="0.25">
      <c r="A7038" t="s">
        <v>10</v>
      </c>
      <c r="B7038" t="s">
        <v>11</v>
      </c>
      <c r="C7038">
        <v>2004</v>
      </c>
      <c r="D7038">
        <v>2.4</v>
      </c>
      <c r="E7038" t="s">
        <v>12</v>
      </c>
      <c r="F7038" t="s">
        <v>25</v>
      </c>
      <c r="G7038">
        <v>193641</v>
      </c>
      <c r="H7038">
        <v>3</v>
      </c>
      <c r="I7038">
        <v>5</v>
      </c>
      <c r="J7038">
        <v>3827</v>
      </c>
      <c r="K7038">
        <v>0.70202292425461632</v>
      </c>
    </row>
    <row r="7039" spans="1:11" x14ac:dyDescent="0.25">
      <c r="A7039" t="s">
        <v>26</v>
      </c>
      <c r="B7039" t="s">
        <v>32</v>
      </c>
      <c r="C7039">
        <v>2003</v>
      </c>
      <c r="D7039">
        <v>1.6</v>
      </c>
      <c r="E7039" t="s">
        <v>16</v>
      </c>
      <c r="F7039" t="s">
        <v>17</v>
      </c>
      <c r="G7039">
        <v>191705</v>
      </c>
      <c r="H7039">
        <v>3</v>
      </c>
      <c r="I7039">
        <v>5</v>
      </c>
      <c r="J7039">
        <v>5265</v>
      </c>
      <c r="K7039">
        <v>0.70209773213951254</v>
      </c>
    </row>
    <row r="7040" spans="1:11" x14ac:dyDescent="0.25">
      <c r="A7040" t="s">
        <v>10</v>
      </c>
      <c r="B7040" t="s">
        <v>11</v>
      </c>
      <c r="C7040">
        <v>2013</v>
      </c>
      <c r="D7040">
        <v>4.4000000000000004</v>
      </c>
      <c r="E7040" t="s">
        <v>22</v>
      </c>
      <c r="F7040" t="s">
        <v>17</v>
      </c>
      <c r="G7040">
        <v>190339</v>
      </c>
      <c r="H7040">
        <v>5</v>
      </c>
      <c r="I7040">
        <v>2</v>
      </c>
      <c r="J7040">
        <v>12093</v>
      </c>
      <c r="K7040">
        <v>0.70225298946596038</v>
      </c>
    </row>
    <row r="7041" spans="1:11" x14ac:dyDescent="0.25">
      <c r="A7041" t="s">
        <v>18</v>
      </c>
      <c r="B7041" t="s">
        <v>52</v>
      </c>
      <c r="C7041">
        <v>2007</v>
      </c>
      <c r="D7041">
        <v>3.2</v>
      </c>
      <c r="E7041" t="s">
        <v>12</v>
      </c>
      <c r="F7041" t="s">
        <v>25</v>
      </c>
      <c r="G7041">
        <v>203452</v>
      </c>
      <c r="H7041">
        <v>2</v>
      </c>
      <c r="I7041">
        <v>4</v>
      </c>
      <c r="J7041">
        <v>5330</v>
      </c>
      <c r="K7041">
        <v>0.70231248597068496</v>
      </c>
    </row>
    <row r="7042" spans="1:11" x14ac:dyDescent="0.25">
      <c r="A7042" t="s">
        <v>26</v>
      </c>
      <c r="B7042" t="s">
        <v>47</v>
      </c>
      <c r="C7042">
        <v>2005</v>
      </c>
      <c r="D7042">
        <v>3.4</v>
      </c>
      <c r="E7042" t="s">
        <v>28</v>
      </c>
      <c r="F7042" t="s">
        <v>13</v>
      </c>
      <c r="G7042">
        <v>212699</v>
      </c>
      <c r="H7042">
        <v>4</v>
      </c>
      <c r="I7042">
        <v>3</v>
      </c>
      <c r="J7042">
        <v>4746</v>
      </c>
      <c r="K7042">
        <v>0.7024653736576818</v>
      </c>
    </row>
    <row r="7043" spans="1:11" x14ac:dyDescent="0.25">
      <c r="A7043" t="s">
        <v>23</v>
      </c>
      <c r="B7043" t="s">
        <v>24</v>
      </c>
      <c r="C7043">
        <v>2016</v>
      </c>
      <c r="D7043">
        <v>2.4</v>
      </c>
      <c r="E7043" t="s">
        <v>22</v>
      </c>
      <c r="F7043" t="s">
        <v>25</v>
      </c>
      <c r="G7043">
        <v>42059</v>
      </c>
      <c r="H7043">
        <v>5</v>
      </c>
      <c r="I7043">
        <v>5</v>
      </c>
      <c r="J7043">
        <v>12458</v>
      </c>
      <c r="K7043">
        <v>0.70247781804348775</v>
      </c>
    </row>
    <row r="7044" spans="1:11" x14ac:dyDescent="0.25">
      <c r="A7044" t="s">
        <v>26</v>
      </c>
      <c r="B7044" t="s">
        <v>32</v>
      </c>
      <c r="C7044">
        <v>2012</v>
      </c>
      <c r="D7044">
        <v>3.8</v>
      </c>
      <c r="E7044" t="s">
        <v>28</v>
      </c>
      <c r="F7044" t="s">
        <v>25</v>
      </c>
      <c r="G7044">
        <v>261912</v>
      </c>
      <c r="H7044">
        <v>5</v>
      </c>
      <c r="I7044">
        <v>5</v>
      </c>
      <c r="J7044">
        <v>6261</v>
      </c>
      <c r="K7044">
        <v>0.70251867095839671</v>
      </c>
    </row>
    <row r="7045" spans="1:11" x14ac:dyDescent="0.25">
      <c r="A7045" t="s">
        <v>20</v>
      </c>
      <c r="B7045" t="s">
        <v>21</v>
      </c>
      <c r="C7045">
        <v>2005</v>
      </c>
      <c r="D7045">
        <v>2.2999999999999998</v>
      </c>
      <c r="E7045" t="s">
        <v>16</v>
      </c>
      <c r="F7045" t="s">
        <v>13</v>
      </c>
      <c r="G7045">
        <v>133166</v>
      </c>
      <c r="H7045">
        <v>2</v>
      </c>
      <c r="I7045">
        <v>5</v>
      </c>
      <c r="J7045">
        <v>6236</v>
      </c>
      <c r="K7045">
        <v>0.70256510304282116</v>
      </c>
    </row>
    <row r="7046" spans="1:11" x14ac:dyDescent="0.25">
      <c r="A7046" t="s">
        <v>23</v>
      </c>
      <c r="B7046" t="s">
        <v>38</v>
      </c>
      <c r="C7046">
        <v>2012</v>
      </c>
      <c r="D7046">
        <v>5</v>
      </c>
      <c r="E7046" t="s">
        <v>28</v>
      </c>
      <c r="F7046" t="s">
        <v>13</v>
      </c>
      <c r="G7046">
        <v>16715</v>
      </c>
      <c r="H7046">
        <v>2</v>
      </c>
      <c r="I7046">
        <v>2</v>
      </c>
      <c r="J7046">
        <v>12365</v>
      </c>
      <c r="K7046">
        <v>0.70257941912578648</v>
      </c>
    </row>
    <row r="7047" spans="1:11" x14ac:dyDescent="0.25">
      <c r="A7047" t="s">
        <v>18</v>
      </c>
      <c r="B7047" t="s">
        <v>54</v>
      </c>
      <c r="C7047">
        <v>2017</v>
      </c>
      <c r="D7047">
        <v>2</v>
      </c>
      <c r="E7047" t="s">
        <v>12</v>
      </c>
      <c r="F7047" t="s">
        <v>25</v>
      </c>
      <c r="G7047">
        <v>10721</v>
      </c>
      <c r="H7047">
        <v>3</v>
      </c>
      <c r="I7047">
        <v>3</v>
      </c>
      <c r="J7047">
        <v>10985</v>
      </c>
      <c r="K7047">
        <v>0.70258256475264957</v>
      </c>
    </row>
    <row r="7048" spans="1:11" x14ac:dyDescent="0.25">
      <c r="A7048" t="s">
        <v>29</v>
      </c>
      <c r="B7048" t="s">
        <v>30</v>
      </c>
      <c r="C7048">
        <v>2006</v>
      </c>
      <c r="D7048">
        <v>3.7</v>
      </c>
      <c r="E7048" t="s">
        <v>12</v>
      </c>
      <c r="F7048" t="s">
        <v>17</v>
      </c>
      <c r="G7048">
        <v>245945</v>
      </c>
      <c r="H7048">
        <v>3</v>
      </c>
      <c r="I7048">
        <v>4</v>
      </c>
      <c r="J7048">
        <v>6181</v>
      </c>
      <c r="K7048">
        <v>0.70260461858614698</v>
      </c>
    </row>
    <row r="7049" spans="1:11" x14ac:dyDescent="0.25">
      <c r="A7049" t="s">
        <v>20</v>
      </c>
      <c r="B7049" t="s">
        <v>21</v>
      </c>
      <c r="C7049">
        <v>2015</v>
      </c>
      <c r="D7049">
        <v>2.2000000000000002</v>
      </c>
      <c r="E7049" t="s">
        <v>28</v>
      </c>
      <c r="F7049" t="s">
        <v>13</v>
      </c>
      <c r="G7049">
        <v>299714</v>
      </c>
      <c r="H7049">
        <v>5</v>
      </c>
      <c r="I7049">
        <v>2</v>
      </c>
      <c r="J7049">
        <v>4805</v>
      </c>
      <c r="K7049">
        <v>0.70286647418132375</v>
      </c>
    </row>
    <row r="7050" spans="1:11" x14ac:dyDescent="0.25">
      <c r="A7050" t="s">
        <v>14</v>
      </c>
      <c r="B7050" t="s">
        <v>46</v>
      </c>
      <c r="C7050">
        <v>2014</v>
      </c>
      <c r="D7050">
        <v>4.9000000000000004</v>
      </c>
      <c r="E7050" t="s">
        <v>28</v>
      </c>
      <c r="F7050" t="s">
        <v>25</v>
      </c>
      <c r="G7050">
        <v>7575</v>
      </c>
      <c r="H7050">
        <v>3</v>
      </c>
      <c r="I7050">
        <v>1</v>
      </c>
      <c r="J7050">
        <v>13048</v>
      </c>
      <c r="K7050">
        <v>0.70311637098107527</v>
      </c>
    </row>
    <row r="7051" spans="1:11" x14ac:dyDescent="0.25">
      <c r="A7051" t="s">
        <v>18</v>
      </c>
      <c r="B7051" t="s">
        <v>19</v>
      </c>
      <c r="C7051">
        <v>2002</v>
      </c>
      <c r="D7051">
        <v>1.6</v>
      </c>
      <c r="E7051" t="s">
        <v>16</v>
      </c>
      <c r="F7051" t="s">
        <v>13</v>
      </c>
      <c r="G7051">
        <v>56708</v>
      </c>
      <c r="H7051">
        <v>3</v>
      </c>
      <c r="I7051">
        <v>4</v>
      </c>
      <c r="J7051">
        <v>6165</v>
      </c>
      <c r="K7051">
        <v>0.70312956282743322</v>
      </c>
    </row>
    <row r="7052" spans="1:11" x14ac:dyDescent="0.25">
      <c r="A7052" t="s">
        <v>29</v>
      </c>
      <c r="B7052" t="s">
        <v>56</v>
      </c>
      <c r="C7052">
        <v>2020</v>
      </c>
      <c r="D7052">
        <v>3.3</v>
      </c>
      <c r="E7052" t="s">
        <v>28</v>
      </c>
      <c r="F7052" t="s">
        <v>17</v>
      </c>
      <c r="G7052">
        <v>207584</v>
      </c>
      <c r="H7052">
        <v>2</v>
      </c>
      <c r="I7052">
        <v>2</v>
      </c>
      <c r="J7052">
        <v>10748</v>
      </c>
      <c r="K7052">
        <v>0.70313377474271022</v>
      </c>
    </row>
    <row r="7053" spans="1:11" x14ac:dyDescent="0.25">
      <c r="A7053" t="s">
        <v>10</v>
      </c>
      <c r="B7053" t="s">
        <v>48</v>
      </c>
      <c r="C7053">
        <v>2006</v>
      </c>
      <c r="D7053">
        <v>3</v>
      </c>
      <c r="E7053" t="s">
        <v>12</v>
      </c>
      <c r="F7053" t="s">
        <v>13</v>
      </c>
      <c r="G7053">
        <v>110232</v>
      </c>
      <c r="H7053">
        <v>2</v>
      </c>
      <c r="I7053">
        <v>3</v>
      </c>
      <c r="J7053">
        <v>6695</v>
      </c>
      <c r="K7053">
        <v>0.70337377698680814</v>
      </c>
    </row>
    <row r="7054" spans="1:11" x14ac:dyDescent="0.25">
      <c r="A7054" t="s">
        <v>40</v>
      </c>
      <c r="B7054" t="s">
        <v>49</v>
      </c>
      <c r="C7054">
        <v>2019</v>
      </c>
      <c r="D7054">
        <v>3.6</v>
      </c>
      <c r="E7054" t="s">
        <v>12</v>
      </c>
      <c r="F7054" t="s">
        <v>13</v>
      </c>
      <c r="G7054">
        <v>260280</v>
      </c>
      <c r="H7054">
        <v>3</v>
      </c>
      <c r="I7054">
        <v>5</v>
      </c>
      <c r="J7054">
        <v>8194</v>
      </c>
      <c r="K7054">
        <v>0.70342374703394828</v>
      </c>
    </row>
    <row r="7055" spans="1:11" x14ac:dyDescent="0.25">
      <c r="A7055" t="s">
        <v>26</v>
      </c>
      <c r="B7055" t="s">
        <v>47</v>
      </c>
      <c r="C7055">
        <v>2021</v>
      </c>
      <c r="D7055">
        <v>4.7</v>
      </c>
      <c r="E7055" t="s">
        <v>22</v>
      </c>
      <c r="F7055" t="s">
        <v>17</v>
      </c>
      <c r="G7055">
        <v>14924</v>
      </c>
      <c r="H7055">
        <v>5</v>
      </c>
      <c r="I7055">
        <v>3</v>
      </c>
      <c r="J7055">
        <v>18301</v>
      </c>
      <c r="K7055">
        <v>0.70361811896659099</v>
      </c>
    </row>
    <row r="7056" spans="1:11" x14ac:dyDescent="0.25">
      <c r="A7056" t="s">
        <v>18</v>
      </c>
      <c r="B7056" t="s">
        <v>52</v>
      </c>
      <c r="C7056">
        <v>2007</v>
      </c>
      <c r="D7056">
        <v>4.4000000000000004</v>
      </c>
      <c r="E7056" t="s">
        <v>12</v>
      </c>
      <c r="F7056" t="s">
        <v>13</v>
      </c>
      <c r="G7056">
        <v>274551</v>
      </c>
      <c r="H7056">
        <v>3</v>
      </c>
      <c r="I7056">
        <v>1</v>
      </c>
      <c r="J7056">
        <v>5108</v>
      </c>
      <c r="K7056">
        <v>0.70365436353872124</v>
      </c>
    </row>
    <row r="7057" spans="1:11" x14ac:dyDescent="0.25">
      <c r="A7057" t="s">
        <v>18</v>
      </c>
      <c r="B7057" t="s">
        <v>54</v>
      </c>
      <c r="C7057">
        <v>2014</v>
      </c>
      <c r="D7057">
        <v>4.8</v>
      </c>
      <c r="E7057" t="s">
        <v>12</v>
      </c>
      <c r="F7057" t="s">
        <v>13</v>
      </c>
      <c r="G7057">
        <v>148417</v>
      </c>
      <c r="H7057">
        <v>2</v>
      </c>
      <c r="I7057">
        <v>2</v>
      </c>
      <c r="J7057">
        <v>10131</v>
      </c>
      <c r="K7057">
        <v>0.7036769710895634</v>
      </c>
    </row>
    <row r="7058" spans="1:11" x14ac:dyDescent="0.25">
      <c r="A7058" t="s">
        <v>23</v>
      </c>
      <c r="B7058" t="s">
        <v>45</v>
      </c>
      <c r="C7058">
        <v>2017</v>
      </c>
      <c r="D7058">
        <v>2.7</v>
      </c>
      <c r="E7058" t="s">
        <v>12</v>
      </c>
      <c r="F7058" t="s">
        <v>17</v>
      </c>
      <c r="G7058">
        <v>167257</v>
      </c>
      <c r="H7058">
        <v>4</v>
      </c>
      <c r="I7058">
        <v>2</v>
      </c>
      <c r="J7058">
        <v>10054</v>
      </c>
      <c r="K7058">
        <v>0.70376307632341228</v>
      </c>
    </row>
    <row r="7059" spans="1:11" x14ac:dyDescent="0.25">
      <c r="A7059" t="s">
        <v>10</v>
      </c>
      <c r="B7059" t="s">
        <v>11</v>
      </c>
      <c r="C7059">
        <v>2022</v>
      </c>
      <c r="D7059">
        <v>2.6</v>
      </c>
      <c r="E7059" t="s">
        <v>22</v>
      </c>
      <c r="F7059" t="s">
        <v>17</v>
      </c>
      <c r="G7059">
        <v>90981</v>
      </c>
      <c r="H7059">
        <v>4</v>
      </c>
      <c r="I7059">
        <v>4</v>
      </c>
      <c r="J7059">
        <v>14980</v>
      </c>
      <c r="K7059">
        <v>0.70388482037618916</v>
      </c>
    </row>
    <row r="7060" spans="1:11" x14ac:dyDescent="0.25">
      <c r="A7060" t="s">
        <v>26</v>
      </c>
      <c r="B7060" t="s">
        <v>47</v>
      </c>
      <c r="C7060">
        <v>2005</v>
      </c>
      <c r="D7060">
        <v>2.5</v>
      </c>
      <c r="E7060" t="s">
        <v>22</v>
      </c>
      <c r="F7060" t="s">
        <v>17</v>
      </c>
      <c r="G7060">
        <v>62423</v>
      </c>
      <c r="H7060">
        <v>4</v>
      </c>
      <c r="I7060">
        <v>3</v>
      </c>
      <c r="J7060">
        <v>10351</v>
      </c>
      <c r="K7060">
        <v>0.703889319228866</v>
      </c>
    </row>
    <row r="7061" spans="1:11" x14ac:dyDescent="0.25">
      <c r="A7061" t="s">
        <v>36</v>
      </c>
      <c r="B7061" t="s">
        <v>53</v>
      </c>
      <c r="C7061">
        <v>2010</v>
      </c>
      <c r="D7061">
        <v>1.6</v>
      </c>
      <c r="E7061" t="s">
        <v>28</v>
      </c>
      <c r="F7061" t="s">
        <v>17</v>
      </c>
      <c r="G7061">
        <v>112946</v>
      </c>
      <c r="H7061">
        <v>2</v>
      </c>
      <c r="I7061">
        <v>5</v>
      </c>
      <c r="J7061">
        <v>7941</v>
      </c>
      <c r="K7061">
        <v>0.70407945054693355</v>
      </c>
    </row>
    <row r="7062" spans="1:11" x14ac:dyDescent="0.25">
      <c r="A7062" t="s">
        <v>33</v>
      </c>
      <c r="B7062" t="s">
        <v>43</v>
      </c>
      <c r="C7062">
        <v>2021</v>
      </c>
      <c r="D7062">
        <v>4.9000000000000004</v>
      </c>
      <c r="E7062" t="s">
        <v>12</v>
      </c>
      <c r="F7062" t="s">
        <v>17</v>
      </c>
      <c r="G7062">
        <v>106965</v>
      </c>
      <c r="H7062">
        <v>3</v>
      </c>
      <c r="I7062">
        <v>3</v>
      </c>
      <c r="J7062">
        <v>14660</v>
      </c>
      <c r="K7062">
        <v>0.70412591974463878</v>
      </c>
    </row>
    <row r="7063" spans="1:11" x14ac:dyDescent="0.25">
      <c r="A7063" t="s">
        <v>14</v>
      </c>
      <c r="B7063" t="s">
        <v>46</v>
      </c>
      <c r="C7063">
        <v>2023</v>
      </c>
      <c r="D7063">
        <v>3.7</v>
      </c>
      <c r="E7063" t="s">
        <v>16</v>
      </c>
      <c r="F7063" t="s">
        <v>25</v>
      </c>
      <c r="G7063">
        <v>94090</v>
      </c>
      <c r="H7063">
        <v>2</v>
      </c>
      <c r="I7063">
        <v>5</v>
      </c>
      <c r="J7063">
        <v>13818</v>
      </c>
      <c r="K7063">
        <v>0.70419390925080827</v>
      </c>
    </row>
    <row r="7064" spans="1:11" x14ac:dyDescent="0.25">
      <c r="A7064" t="s">
        <v>23</v>
      </c>
      <c r="B7064" t="s">
        <v>38</v>
      </c>
      <c r="C7064">
        <v>2001</v>
      </c>
      <c r="D7064">
        <v>5</v>
      </c>
      <c r="E7064" t="s">
        <v>12</v>
      </c>
      <c r="F7064" t="s">
        <v>25</v>
      </c>
      <c r="G7064">
        <v>243628</v>
      </c>
      <c r="H7064">
        <v>2</v>
      </c>
      <c r="I7064">
        <v>4</v>
      </c>
      <c r="J7064">
        <v>4527</v>
      </c>
      <c r="K7064">
        <v>0.70426649231368765</v>
      </c>
    </row>
    <row r="7065" spans="1:11" x14ac:dyDescent="0.25">
      <c r="A7065" t="s">
        <v>20</v>
      </c>
      <c r="B7065" t="s">
        <v>50</v>
      </c>
      <c r="C7065">
        <v>2007</v>
      </c>
      <c r="D7065">
        <v>4.3</v>
      </c>
      <c r="E7065" t="s">
        <v>22</v>
      </c>
      <c r="F7065" t="s">
        <v>13</v>
      </c>
      <c r="G7065">
        <v>225492</v>
      </c>
      <c r="H7065">
        <v>4</v>
      </c>
      <c r="I7065">
        <v>3</v>
      </c>
      <c r="J7065">
        <v>7990</v>
      </c>
      <c r="K7065">
        <v>0.7043434513399931</v>
      </c>
    </row>
    <row r="7066" spans="1:11" x14ac:dyDescent="0.25">
      <c r="A7066" t="s">
        <v>40</v>
      </c>
      <c r="B7066" t="s">
        <v>49</v>
      </c>
      <c r="C7066">
        <v>2008</v>
      </c>
      <c r="D7066">
        <v>4.0999999999999996</v>
      </c>
      <c r="E7066" t="s">
        <v>16</v>
      </c>
      <c r="F7066" t="s">
        <v>25</v>
      </c>
      <c r="G7066">
        <v>80354</v>
      </c>
      <c r="H7066">
        <v>5</v>
      </c>
      <c r="I7066">
        <v>5</v>
      </c>
      <c r="J7066">
        <v>9992</v>
      </c>
      <c r="K7066">
        <v>0.70436542258198231</v>
      </c>
    </row>
    <row r="7067" spans="1:11" x14ac:dyDescent="0.25">
      <c r="A7067" t="s">
        <v>36</v>
      </c>
      <c r="B7067" t="s">
        <v>37</v>
      </c>
      <c r="C7067">
        <v>2008</v>
      </c>
      <c r="D7067">
        <v>4</v>
      </c>
      <c r="E7067" t="s">
        <v>22</v>
      </c>
      <c r="F7067" t="s">
        <v>13</v>
      </c>
      <c r="G7067">
        <v>63717</v>
      </c>
      <c r="H7067">
        <v>2</v>
      </c>
      <c r="I7067">
        <v>2</v>
      </c>
      <c r="J7067">
        <v>11225</v>
      </c>
      <c r="K7067">
        <v>0.70455796921759306</v>
      </c>
    </row>
    <row r="7068" spans="1:11" x14ac:dyDescent="0.25">
      <c r="A7068" t="s">
        <v>33</v>
      </c>
      <c r="B7068" t="s">
        <v>43</v>
      </c>
      <c r="C7068">
        <v>2006</v>
      </c>
      <c r="D7068">
        <v>3.6</v>
      </c>
      <c r="E7068" t="s">
        <v>16</v>
      </c>
      <c r="F7068" t="s">
        <v>13</v>
      </c>
      <c r="G7068">
        <v>29478</v>
      </c>
      <c r="H7068">
        <v>2</v>
      </c>
      <c r="I7068">
        <v>1</v>
      </c>
      <c r="J7068">
        <v>9910</v>
      </c>
      <c r="K7068">
        <v>0.70457685807907544</v>
      </c>
    </row>
    <row r="7069" spans="1:11" x14ac:dyDescent="0.25">
      <c r="A7069" t="s">
        <v>18</v>
      </c>
      <c r="B7069" t="s">
        <v>54</v>
      </c>
      <c r="C7069">
        <v>2007</v>
      </c>
      <c r="D7069">
        <v>4.9000000000000004</v>
      </c>
      <c r="E7069" t="s">
        <v>22</v>
      </c>
      <c r="F7069" t="s">
        <v>13</v>
      </c>
      <c r="G7069">
        <v>288403</v>
      </c>
      <c r="H7069">
        <v>2</v>
      </c>
      <c r="I7069">
        <v>1</v>
      </c>
      <c r="J7069">
        <v>7331</v>
      </c>
      <c r="K7069">
        <v>0.70460378281590574</v>
      </c>
    </row>
    <row r="7070" spans="1:11" x14ac:dyDescent="0.25">
      <c r="A7070" t="s">
        <v>40</v>
      </c>
      <c r="B7070" t="s">
        <v>41</v>
      </c>
      <c r="C7070">
        <v>2017</v>
      </c>
      <c r="D7070">
        <v>1.8</v>
      </c>
      <c r="E7070" t="s">
        <v>22</v>
      </c>
      <c r="F7070" t="s">
        <v>17</v>
      </c>
      <c r="G7070">
        <v>151994</v>
      </c>
      <c r="H7070">
        <v>3</v>
      </c>
      <c r="I7070">
        <v>4</v>
      </c>
      <c r="J7070">
        <v>11460</v>
      </c>
      <c r="K7070">
        <v>0.70475604910857448</v>
      </c>
    </row>
    <row r="7071" spans="1:11" x14ac:dyDescent="0.25">
      <c r="A7071" t="s">
        <v>33</v>
      </c>
      <c r="B7071" t="s">
        <v>55</v>
      </c>
      <c r="C7071">
        <v>2014</v>
      </c>
      <c r="D7071">
        <v>2.2000000000000002</v>
      </c>
      <c r="E7071" t="s">
        <v>22</v>
      </c>
      <c r="F7071" t="s">
        <v>25</v>
      </c>
      <c r="G7071">
        <v>189664</v>
      </c>
      <c r="H7071">
        <v>2</v>
      </c>
      <c r="I7071">
        <v>4</v>
      </c>
      <c r="J7071">
        <v>8706</v>
      </c>
      <c r="K7071">
        <v>0.70479819709735581</v>
      </c>
    </row>
    <row r="7072" spans="1:11" x14ac:dyDescent="0.25">
      <c r="A7072" t="s">
        <v>36</v>
      </c>
      <c r="B7072" t="s">
        <v>53</v>
      </c>
      <c r="C7072">
        <v>2004</v>
      </c>
      <c r="D7072">
        <v>2.9</v>
      </c>
      <c r="E7072" t="s">
        <v>16</v>
      </c>
      <c r="F7072" t="s">
        <v>25</v>
      </c>
      <c r="G7072">
        <v>250475</v>
      </c>
      <c r="H7072">
        <v>3</v>
      </c>
      <c r="I7072">
        <v>1</v>
      </c>
      <c r="J7072">
        <v>4190</v>
      </c>
      <c r="K7072">
        <v>0.70483042463708556</v>
      </c>
    </row>
    <row r="7073" spans="1:11" x14ac:dyDescent="0.25">
      <c r="A7073" t="s">
        <v>33</v>
      </c>
      <c r="B7073" t="s">
        <v>34</v>
      </c>
      <c r="C7073">
        <v>2013</v>
      </c>
      <c r="D7073">
        <v>2.4</v>
      </c>
      <c r="E7073" t="s">
        <v>16</v>
      </c>
      <c r="F7073" t="s">
        <v>25</v>
      </c>
      <c r="G7073">
        <v>277398</v>
      </c>
      <c r="H7073">
        <v>2</v>
      </c>
      <c r="I7073">
        <v>5</v>
      </c>
      <c r="J7073">
        <v>5852</v>
      </c>
      <c r="K7073">
        <v>0.70485525881809319</v>
      </c>
    </row>
    <row r="7074" spans="1:11" x14ac:dyDescent="0.25">
      <c r="A7074" t="s">
        <v>29</v>
      </c>
      <c r="B7074" t="s">
        <v>35</v>
      </c>
      <c r="C7074">
        <v>2017</v>
      </c>
      <c r="D7074">
        <v>1.6</v>
      </c>
      <c r="E7074" t="s">
        <v>22</v>
      </c>
      <c r="F7074" t="s">
        <v>25</v>
      </c>
      <c r="G7074">
        <v>125535</v>
      </c>
      <c r="H7074">
        <v>4</v>
      </c>
      <c r="I7074">
        <v>3</v>
      </c>
      <c r="J7074">
        <v>10289</v>
      </c>
      <c r="K7074">
        <v>0.70495099635263869</v>
      </c>
    </row>
    <row r="7075" spans="1:11" x14ac:dyDescent="0.25">
      <c r="A7075" t="s">
        <v>23</v>
      </c>
      <c r="B7075" t="s">
        <v>38</v>
      </c>
      <c r="C7075">
        <v>2012</v>
      </c>
      <c r="D7075">
        <v>4.7</v>
      </c>
      <c r="E7075" t="s">
        <v>22</v>
      </c>
      <c r="F7075" t="s">
        <v>17</v>
      </c>
      <c r="G7075">
        <v>216584</v>
      </c>
      <c r="H7075">
        <v>4</v>
      </c>
      <c r="I7075">
        <v>3</v>
      </c>
      <c r="J7075">
        <v>11568</v>
      </c>
      <c r="K7075">
        <v>0.70495304222788602</v>
      </c>
    </row>
    <row r="7076" spans="1:11" x14ac:dyDescent="0.25">
      <c r="A7076" t="s">
        <v>23</v>
      </c>
      <c r="B7076" t="s">
        <v>38</v>
      </c>
      <c r="C7076">
        <v>2016</v>
      </c>
      <c r="D7076">
        <v>2</v>
      </c>
      <c r="E7076" t="s">
        <v>28</v>
      </c>
      <c r="F7076" t="s">
        <v>13</v>
      </c>
      <c r="G7076">
        <v>282282</v>
      </c>
      <c r="H7076">
        <v>2</v>
      </c>
      <c r="I7076">
        <v>3</v>
      </c>
      <c r="J7076">
        <v>5254</v>
      </c>
      <c r="K7076">
        <v>0.70495570985835343</v>
      </c>
    </row>
    <row r="7077" spans="1:11" x14ac:dyDescent="0.25">
      <c r="A7077" t="s">
        <v>29</v>
      </c>
      <c r="B7077" t="s">
        <v>30</v>
      </c>
      <c r="C7077">
        <v>2021</v>
      </c>
      <c r="D7077">
        <v>4.5</v>
      </c>
      <c r="E7077" t="s">
        <v>28</v>
      </c>
      <c r="F7077" t="s">
        <v>25</v>
      </c>
      <c r="G7077">
        <v>205483</v>
      </c>
      <c r="H7077">
        <v>5</v>
      </c>
      <c r="I7077">
        <v>2</v>
      </c>
      <c r="J7077">
        <v>10790</v>
      </c>
      <c r="K7077">
        <v>0.70501842521622149</v>
      </c>
    </row>
    <row r="7078" spans="1:11" x14ac:dyDescent="0.25">
      <c r="A7078" t="s">
        <v>14</v>
      </c>
      <c r="B7078" t="s">
        <v>46</v>
      </c>
      <c r="C7078">
        <v>2016</v>
      </c>
      <c r="D7078">
        <v>3.3</v>
      </c>
      <c r="E7078" t="s">
        <v>16</v>
      </c>
      <c r="F7078" t="s">
        <v>25</v>
      </c>
      <c r="G7078">
        <v>291063</v>
      </c>
      <c r="H7078">
        <v>2</v>
      </c>
      <c r="I7078">
        <v>5</v>
      </c>
      <c r="J7078">
        <v>7378</v>
      </c>
      <c r="K7078">
        <v>0.70507603661215279</v>
      </c>
    </row>
    <row r="7079" spans="1:11" x14ac:dyDescent="0.25">
      <c r="A7079" t="s">
        <v>23</v>
      </c>
      <c r="B7079" t="s">
        <v>24</v>
      </c>
      <c r="C7079">
        <v>2017</v>
      </c>
      <c r="D7079">
        <v>3.7</v>
      </c>
      <c r="E7079" t="s">
        <v>12</v>
      </c>
      <c r="F7079" t="s">
        <v>13</v>
      </c>
      <c r="G7079">
        <v>58102</v>
      </c>
      <c r="H7079">
        <v>3</v>
      </c>
      <c r="I7079">
        <v>3</v>
      </c>
      <c r="J7079">
        <v>11737</v>
      </c>
      <c r="K7079">
        <v>0.7050824287637053</v>
      </c>
    </row>
    <row r="7080" spans="1:11" x14ac:dyDescent="0.25">
      <c r="A7080" t="s">
        <v>10</v>
      </c>
      <c r="B7080" t="s">
        <v>11</v>
      </c>
      <c r="C7080">
        <v>2016</v>
      </c>
      <c r="D7080">
        <v>1.7</v>
      </c>
      <c r="E7080" t="s">
        <v>16</v>
      </c>
      <c r="F7080" t="s">
        <v>13</v>
      </c>
      <c r="G7080">
        <v>104572</v>
      </c>
      <c r="H7080">
        <v>4</v>
      </c>
      <c r="I7080">
        <v>1</v>
      </c>
      <c r="J7080">
        <v>9508</v>
      </c>
      <c r="K7080">
        <v>0.70531723593592632</v>
      </c>
    </row>
    <row r="7081" spans="1:11" x14ac:dyDescent="0.25">
      <c r="A7081" t="s">
        <v>26</v>
      </c>
      <c r="B7081" t="s">
        <v>32</v>
      </c>
      <c r="C7081">
        <v>2000</v>
      </c>
      <c r="D7081">
        <v>2.2000000000000002</v>
      </c>
      <c r="E7081" t="s">
        <v>28</v>
      </c>
      <c r="F7081" t="s">
        <v>13</v>
      </c>
      <c r="G7081">
        <v>238229</v>
      </c>
      <c r="H7081">
        <v>5</v>
      </c>
      <c r="I7081">
        <v>1</v>
      </c>
      <c r="J7081">
        <v>2000</v>
      </c>
      <c r="K7081">
        <v>0.70533577210831722</v>
      </c>
    </row>
    <row r="7082" spans="1:11" x14ac:dyDescent="0.25">
      <c r="A7082" t="s">
        <v>20</v>
      </c>
      <c r="B7082" t="s">
        <v>42</v>
      </c>
      <c r="C7082">
        <v>2016</v>
      </c>
      <c r="D7082">
        <v>3.5</v>
      </c>
      <c r="E7082" t="s">
        <v>28</v>
      </c>
      <c r="F7082" t="s">
        <v>25</v>
      </c>
      <c r="G7082">
        <v>31540</v>
      </c>
      <c r="H7082">
        <v>4</v>
      </c>
      <c r="I7082">
        <v>1</v>
      </c>
      <c r="J7082">
        <v>11769</v>
      </c>
      <c r="K7082">
        <v>0.7053426922541377</v>
      </c>
    </row>
    <row r="7083" spans="1:11" x14ac:dyDescent="0.25">
      <c r="A7083" t="s">
        <v>18</v>
      </c>
      <c r="B7083" t="s">
        <v>19</v>
      </c>
      <c r="C7083">
        <v>2006</v>
      </c>
      <c r="D7083">
        <v>1.6</v>
      </c>
      <c r="E7083" t="s">
        <v>16</v>
      </c>
      <c r="F7083" t="s">
        <v>17</v>
      </c>
      <c r="G7083">
        <v>185420</v>
      </c>
      <c r="H7083">
        <v>5</v>
      </c>
      <c r="I7083">
        <v>3</v>
      </c>
      <c r="J7083">
        <v>6291</v>
      </c>
      <c r="K7083">
        <v>0.70550230415563797</v>
      </c>
    </row>
    <row r="7084" spans="1:11" x14ac:dyDescent="0.25">
      <c r="A7084" t="s">
        <v>33</v>
      </c>
      <c r="B7084" t="s">
        <v>34</v>
      </c>
      <c r="C7084">
        <v>2021</v>
      </c>
      <c r="D7084">
        <v>4.8</v>
      </c>
      <c r="E7084" t="s">
        <v>12</v>
      </c>
      <c r="F7084" t="s">
        <v>25</v>
      </c>
      <c r="G7084">
        <v>262444</v>
      </c>
      <c r="H7084">
        <v>4</v>
      </c>
      <c r="I7084">
        <v>2</v>
      </c>
      <c r="J7084">
        <v>9951</v>
      </c>
      <c r="K7084">
        <v>0.70557782283544679</v>
      </c>
    </row>
    <row r="7085" spans="1:11" x14ac:dyDescent="0.25">
      <c r="A7085" t="s">
        <v>20</v>
      </c>
      <c r="B7085" t="s">
        <v>21</v>
      </c>
      <c r="C7085">
        <v>2002</v>
      </c>
      <c r="D7085">
        <v>2</v>
      </c>
      <c r="E7085" t="s">
        <v>28</v>
      </c>
      <c r="F7085" t="s">
        <v>17</v>
      </c>
      <c r="G7085">
        <v>270098</v>
      </c>
      <c r="H7085">
        <v>3</v>
      </c>
      <c r="I7085">
        <v>3</v>
      </c>
      <c r="J7085">
        <v>2798</v>
      </c>
      <c r="K7085">
        <v>0.70568966135728861</v>
      </c>
    </row>
    <row r="7086" spans="1:11" x14ac:dyDescent="0.25">
      <c r="A7086" t="s">
        <v>18</v>
      </c>
      <c r="B7086" t="s">
        <v>54</v>
      </c>
      <c r="C7086">
        <v>2011</v>
      </c>
      <c r="D7086">
        <v>3.1</v>
      </c>
      <c r="E7086" t="s">
        <v>22</v>
      </c>
      <c r="F7086" t="s">
        <v>13</v>
      </c>
      <c r="G7086">
        <v>90362</v>
      </c>
      <c r="H7086">
        <v>2</v>
      </c>
      <c r="I7086">
        <v>3</v>
      </c>
      <c r="J7086">
        <v>10692</v>
      </c>
      <c r="K7086">
        <v>0.70589502848193608</v>
      </c>
    </row>
    <row r="7087" spans="1:11" x14ac:dyDescent="0.25">
      <c r="A7087" t="s">
        <v>20</v>
      </c>
      <c r="B7087" t="s">
        <v>21</v>
      </c>
      <c r="C7087">
        <v>2023</v>
      </c>
      <c r="D7087">
        <v>2.1</v>
      </c>
      <c r="E7087" t="s">
        <v>16</v>
      </c>
      <c r="F7087" t="s">
        <v>25</v>
      </c>
      <c r="G7087">
        <v>207880</v>
      </c>
      <c r="H7087">
        <v>2</v>
      </c>
      <c r="I7087">
        <v>3</v>
      </c>
      <c r="J7087">
        <v>9942</v>
      </c>
      <c r="K7087">
        <v>0.70601060025385509</v>
      </c>
    </row>
    <row r="7088" spans="1:11" x14ac:dyDescent="0.25">
      <c r="A7088" t="s">
        <v>20</v>
      </c>
      <c r="B7088" t="s">
        <v>42</v>
      </c>
      <c r="C7088">
        <v>2017</v>
      </c>
      <c r="D7088">
        <v>3.9</v>
      </c>
      <c r="E7088" t="s">
        <v>16</v>
      </c>
      <c r="F7088" t="s">
        <v>17</v>
      </c>
      <c r="G7088">
        <v>226515</v>
      </c>
      <c r="H7088">
        <v>3</v>
      </c>
      <c r="I7088">
        <v>2</v>
      </c>
      <c r="J7088">
        <v>11069</v>
      </c>
      <c r="K7088">
        <v>0.70610036739186144</v>
      </c>
    </row>
    <row r="7089" spans="1:11" x14ac:dyDescent="0.25">
      <c r="A7089" t="s">
        <v>23</v>
      </c>
      <c r="B7089" t="s">
        <v>24</v>
      </c>
      <c r="C7089">
        <v>2015</v>
      </c>
      <c r="D7089">
        <v>1.2</v>
      </c>
      <c r="E7089" t="s">
        <v>22</v>
      </c>
      <c r="F7089" t="s">
        <v>25</v>
      </c>
      <c r="G7089">
        <v>125528</v>
      </c>
      <c r="H7089">
        <v>2</v>
      </c>
      <c r="I7089">
        <v>2</v>
      </c>
      <c r="J7089">
        <v>9289</v>
      </c>
      <c r="K7089">
        <v>0.70612215935449918</v>
      </c>
    </row>
    <row r="7090" spans="1:11" x14ac:dyDescent="0.25">
      <c r="A7090" t="s">
        <v>33</v>
      </c>
      <c r="B7090" t="s">
        <v>55</v>
      </c>
      <c r="C7090">
        <v>2009</v>
      </c>
      <c r="D7090">
        <v>2.6</v>
      </c>
      <c r="E7090" t="s">
        <v>12</v>
      </c>
      <c r="F7090" t="s">
        <v>17</v>
      </c>
      <c r="G7090">
        <v>229343</v>
      </c>
      <c r="H7090">
        <v>2</v>
      </c>
      <c r="I7090">
        <v>2</v>
      </c>
      <c r="J7090">
        <v>6313</v>
      </c>
      <c r="K7090">
        <v>0.70618239399623417</v>
      </c>
    </row>
    <row r="7091" spans="1:11" x14ac:dyDescent="0.25">
      <c r="A7091" t="s">
        <v>20</v>
      </c>
      <c r="B7091" t="s">
        <v>50</v>
      </c>
      <c r="C7091">
        <v>2000</v>
      </c>
      <c r="D7091">
        <v>1.8</v>
      </c>
      <c r="E7091" t="s">
        <v>22</v>
      </c>
      <c r="F7091" t="s">
        <v>17</v>
      </c>
      <c r="G7091">
        <v>45894</v>
      </c>
      <c r="H7091">
        <v>5</v>
      </c>
      <c r="I7091">
        <v>2</v>
      </c>
      <c r="J7091">
        <v>8482</v>
      </c>
      <c r="K7091">
        <v>0.70621095957836433</v>
      </c>
    </row>
    <row r="7092" spans="1:11" x14ac:dyDescent="0.25">
      <c r="A7092" t="s">
        <v>20</v>
      </c>
      <c r="B7092" t="s">
        <v>42</v>
      </c>
      <c r="C7092">
        <v>2010</v>
      </c>
      <c r="D7092">
        <v>3.6</v>
      </c>
      <c r="E7092" t="s">
        <v>22</v>
      </c>
      <c r="F7092" t="s">
        <v>17</v>
      </c>
      <c r="G7092">
        <v>193006</v>
      </c>
      <c r="H7092">
        <v>3</v>
      </c>
      <c r="I7092">
        <v>2</v>
      </c>
      <c r="J7092">
        <v>10339</v>
      </c>
      <c r="K7092">
        <v>0.70631884890361984</v>
      </c>
    </row>
    <row r="7093" spans="1:11" x14ac:dyDescent="0.25">
      <c r="A7093" t="s">
        <v>10</v>
      </c>
      <c r="B7093" t="s">
        <v>31</v>
      </c>
      <c r="C7093">
        <v>2011</v>
      </c>
      <c r="D7093">
        <v>3.2</v>
      </c>
      <c r="E7093" t="s">
        <v>22</v>
      </c>
      <c r="F7093" t="s">
        <v>25</v>
      </c>
      <c r="G7093">
        <v>42564</v>
      </c>
      <c r="H7093">
        <v>3</v>
      </c>
      <c r="I7093">
        <v>2</v>
      </c>
      <c r="J7093">
        <v>11748</v>
      </c>
      <c r="K7093">
        <v>0.70634015390534599</v>
      </c>
    </row>
    <row r="7094" spans="1:11" x14ac:dyDescent="0.25">
      <c r="A7094" t="s">
        <v>26</v>
      </c>
      <c r="B7094" t="s">
        <v>27</v>
      </c>
      <c r="C7094">
        <v>2008</v>
      </c>
      <c r="D7094">
        <v>2.6</v>
      </c>
      <c r="E7094" t="s">
        <v>12</v>
      </c>
      <c r="F7094" t="s">
        <v>25</v>
      </c>
      <c r="G7094">
        <v>211463</v>
      </c>
      <c r="H7094">
        <v>5</v>
      </c>
      <c r="I7094">
        <v>1</v>
      </c>
      <c r="J7094">
        <v>4870</v>
      </c>
      <c r="K7094">
        <v>0.70639047414409484</v>
      </c>
    </row>
    <row r="7095" spans="1:11" x14ac:dyDescent="0.25">
      <c r="A7095" t="s">
        <v>14</v>
      </c>
      <c r="B7095" t="s">
        <v>15</v>
      </c>
      <c r="C7095">
        <v>2020</v>
      </c>
      <c r="D7095">
        <v>3.6</v>
      </c>
      <c r="E7095" t="s">
        <v>12</v>
      </c>
      <c r="F7095" t="s">
        <v>25</v>
      </c>
      <c r="G7095">
        <v>136688</v>
      </c>
      <c r="H7095">
        <v>5</v>
      </c>
      <c r="I7095">
        <v>1</v>
      </c>
      <c r="J7095">
        <v>10966</v>
      </c>
      <c r="K7095">
        <v>0.70647127636456131</v>
      </c>
    </row>
    <row r="7096" spans="1:11" x14ac:dyDescent="0.25">
      <c r="A7096" t="s">
        <v>20</v>
      </c>
      <c r="B7096" t="s">
        <v>42</v>
      </c>
      <c r="C7096">
        <v>2017</v>
      </c>
      <c r="D7096">
        <v>2.5</v>
      </c>
      <c r="E7096" t="s">
        <v>22</v>
      </c>
      <c r="F7096" t="s">
        <v>25</v>
      </c>
      <c r="G7096">
        <v>210605</v>
      </c>
      <c r="H7096">
        <v>5</v>
      </c>
      <c r="I7096">
        <v>2</v>
      </c>
      <c r="J7096">
        <v>9487</v>
      </c>
      <c r="K7096">
        <v>0.70661132527387871</v>
      </c>
    </row>
    <row r="7097" spans="1:11" x14ac:dyDescent="0.25">
      <c r="A7097" t="s">
        <v>20</v>
      </c>
      <c r="B7097" t="s">
        <v>50</v>
      </c>
      <c r="C7097">
        <v>2019</v>
      </c>
      <c r="D7097">
        <v>2.7</v>
      </c>
      <c r="E7097" t="s">
        <v>22</v>
      </c>
      <c r="F7097" t="s">
        <v>13</v>
      </c>
      <c r="G7097">
        <v>168579</v>
      </c>
      <c r="H7097">
        <v>2</v>
      </c>
      <c r="I7097">
        <v>1</v>
      </c>
      <c r="J7097">
        <v>11128</v>
      </c>
      <c r="K7097">
        <v>0.70671800254890849</v>
      </c>
    </row>
    <row r="7098" spans="1:11" x14ac:dyDescent="0.25">
      <c r="A7098" t="s">
        <v>36</v>
      </c>
      <c r="B7098" t="s">
        <v>44</v>
      </c>
      <c r="C7098">
        <v>2008</v>
      </c>
      <c r="D7098">
        <v>3.1</v>
      </c>
      <c r="E7098" t="s">
        <v>28</v>
      </c>
      <c r="F7098" t="s">
        <v>13</v>
      </c>
      <c r="G7098">
        <v>291415</v>
      </c>
      <c r="H7098">
        <v>3</v>
      </c>
      <c r="I7098">
        <v>4</v>
      </c>
      <c r="J7098">
        <v>3771</v>
      </c>
      <c r="K7098">
        <v>0.70671899398178695</v>
      </c>
    </row>
    <row r="7099" spans="1:11" x14ac:dyDescent="0.25">
      <c r="A7099" t="s">
        <v>29</v>
      </c>
      <c r="B7099" t="s">
        <v>56</v>
      </c>
      <c r="C7099">
        <v>2002</v>
      </c>
      <c r="D7099">
        <v>1.9</v>
      </c>
      <c r="E7099" t="s">
        <v>22</v>
      </c>
      <c r="F7099" t="s">
        <v>25</v>
      </c>
      <c r="G7099">
        <v>136171</v>
      </c>
      <c r="H7099">
        <v>2</v>
      </c>
      <c r="I7099">
        <v>1</v>
      </c>
      <c r="J7099">
        <v>5876</v>
      </c>
      <c r="K7099">
        <v>0.70683484305357092</v>
      </c>
    </row>
    <row r="7100" spans="1:11" x14ac:dyDescent="0.25">
      <c r="A7100" t="s">
        <v>33</v>
      </c>
      <c r="B7100" t="s">
        <v>55</v>
      </c>
      <c r="C7100">
        <v>2010</v>
      </c>
      <c r="D7100">
        <v>2</v>
      </c>
      <c r="E7100" t="s">
        <v>16</v>
      </c>
      <c r="F7100" t="s">
        <v>25</v>
      </c>
      <c r="G7100">
        <v>174164</v>
      </c>
      <c r="H7100">
        <v>3</v>
      </c>
      <c r="I7100">
        <v>5</v>
      </c>
      <c r="J7100">
        <v>6616</v>
      </c>
      <c r="K7100">
        <v>0.70700771826806452</v>
      </c>
    </row>
    <row r="7101" spans="1:11" x14ac:dyDescent="0.25">
      <c r="A7101" t="s">
        <v>20</v>
      </c>
      <c r="B7101" t="s">
        <v>50</v>
      </c>
      <c r="C7101">
        <v>2009</v>
      </c>
      <c r="D7101">
        <v>1.8</v>
      </c>
      <c r="E7101" t="s">
        <v>28</v>
      </c>
      <c r="F7101" t="s">
        <v>13</v>
      </c>
      <c r="G7101">
        <v>70727</v>
      </c>
      <c r="H7101">
        <v>4</v>
      </c>
      <c r="I7101">
        <v>2</v>
      </c>
      <c r="J7101">
        <v>7185</v>
      </c>
      <c r="K7101">
        <v>0.70706323289472073</v>
      </c>
    </row>
    <row r="7102" spans="1:11" x14ac:dyDescent="0.25">
      <c r="A7102" t="s">
        <v>36</v>
      </c>
      <c r="B7102" t="s">
        <v>44</v>
      </c>
      <c r="C7102">
        <v>2016</v>
      </c>
      <c r="D7102">
        <v>2.7</v>
      </c>
      <c r="E7102" t="s">
        <v>28</v>
      </c>
      <c r="F7102" t="s">
        <v>13</v>
      </c>
      <c r="G7102">
        <v>257462</v>
      </c>
      <c r="H7102">
        <v>5</v>
      </c>
      <c r="I7102">
        <v>2</v>
      </c>
      <c r="J7102">
        <v>6450</v>
      </c>
      <c r="K7102">
        <v>0.70722479420087681</v>
      </c>
    </row>
    <row r="7103" spans="1:11" x14ac:dyDescent="0.25">
      <c r="A7103" t="s">
        <v>18</v>
      </c>
      <c r="B7103" t="s">
        <v>54</v>
      </c>
      <c r="C7103">
        <v>2019</v>
      </c>
      <c r="D7103">
        <v>4</v>
      </c>
      <c r="E7103" t="s">
        <v>12</v>
      </c>
      <c r="F7103" t="s">
        <v>25</v>
      </c>
      <c r="G7103">
        <v>40078</v>
      </c>
      <c r="H7103">
        <v>3</v>
      </c>
      <c r="I7103">
        <v>5</v>
      </c>
      <c r="J7103">
        <v>12998</v>
      </c>
      <c r="K7103">
        <v>0.70725820817640617</v>
      </c>
    </row>
    <row r="7104" spans="1:11" x14ac:dyDescent="0.25">
      <c r="A7104" t="s">
        <v>26</v>
      </c>
      <c r="B7104" t="s">
        <v>32</v>
      </c>
      <c r="C7104">
        <v>2001</v>
      </c>
      <c r="D7104">
        <v>3.5</v>
      </c>
      <c r="E7104" t="s">
        <v>28</v>
      </c>
      <c r="F7104" t="s">
        <v>13</v>
      </c>
      <c r="G7104">
        <v>55829</v>
      </c>
      <c r="H7104">
        <v>5</v>
      </c>
      <c r="I7104">
        <v>5</v>
      </c>
      <c r="J7104">
        <v>6783</v>
      </c>
      <c r="K7104">
        <v>0.70727049924262053</v>
      </c>
    </row>
    <row r="7105" spans="1:11" x14ac:dyDescent="0.25">
      <c r="A7105" t="s">
        <v>33</v>
      </c>
      <c r="B7105" t="s">
        <v>55</v>
      </c>
      <c r="C7105">
        <v>2009</v>
      </c>
      <c r="D7105">
        <v>3.8</v>
      </c>
      <c r="E7105" t="s">
        <v>22</v>
      </c>
      <c r="F7105" t="s">
        <v>17</v>
      </c>
      <c r="G7105">
        <v>103338</v>
      </c>
      <c r="H7105">
        <v>3</v>
      </c>
      <c r="I7105">
        <v>3</v>
      </c>
      <c r="J7105">
        <v>12033</v>
      </c>
      <c r="K7105">
        <v>0.70733664449315936</v>
      </c>
    </row>
    <row r="7106" spans="1:11" x14ac:dyDescent="0.25">
      <c r="A7106" t="s">
        <v>23</v>
      </c>
      <c r="B7106" t="s">
        <v>24</v>
      </c>
      <c r="C7106">
        <v>2022</v>
      </c>
      <c r="D7106">
        <v>4.0999999999999996</v>
      </c>
      <c r="E7106" t="s">
        <v>16</v>
      </c>
      <c r="F7106" t="s">
        <v>25</v>
      </c>
      <c r="G7106">
        <v>15423</v>
      </c>
      <c r="H7106">
        <v>4</v>
      </c>
      <c r="I7106">
        <v>3</v>
      </c>
      <c r="J7106">
        <v>15491</v>
      </c>
      <c r="K7106">
        <v>0.70768430870566812</v>
      </c>
    </row>
    <row r="7107" spans="1:11" x14ac:dyDescent="0.25">
      <c r="A7107" t="s">
        <v>40</v>
      </c>
      <c r="B7107" t="s">
        <v>49</v>
      </c>
      <c r="C7107">
        <v>2013</v>
      </c>
      <c r="D7107">
        <v>2.9</v>
      </c>
      <c r="E7107" t="s">
        <v>12</v>
      </c>
      <c r="F7107" t="s">
        <v>25</v>
      </c>
      <c r="G7107">
        <v>150643</v>
      </c>
      <c r="H7107">
        <v>4</v>
      </c>
      <c r="I7107">
        <v>4</v>
      </c>
      <c r="J7107">
        <v>7887</v>
      </c>
      <c r="K7107">
        <v>0.70768631968665796</v>
      </c>
    </row>
    <row r="7108" spans="1:11" x14ac:dyDescent="0.25">
      <c r="A7108" t="s">
        <v>33</v>
      </c>
      <c r="B7108" t="s">
        <v>34</v>
      </c>
      <c r="C7108">
        <v>2016</v>
      </c>
      <c r="D7108">
        <v>2.7</v>
      </c>
      <c r="E7108" t="s">
        <v>16</v>
      </c>
      <c r="F7108" t="s">
        <v>25</v>
      </c>
      <c r="G7108">
        <v>229813</v>
      </c>
      <c r="H7108">
        <v>3</v>
      </c>
      <c r="I7108">
        <v>2</v>
      </c>
      <c r="J7108">
        <v>8003</v>
      </c>
      <c r="K7108">
        <v>0.70807721050156602</v>
      </c>
    </row>
    <row r="7109" spans="1:11" x14ac:dyDescent="0.25">
      <c r="A7109" t="s">
        <v>40</v>
      </c>
      <c r="B7109" t="s">
        <v>41</v>
      </c>
      <c r="C7109">
        <v>2001</v>
      </c>
      <c r="D7109">
        <v>2.2999999999999998</v>
      </c>
      <c r="E7109" t="s">
        <v>12</v>
      </c>
      <c r="F7109" t="s">
        <v>17</v>
      </c>
      <c r="G7109">
        <v>262977</v>
      </c>
      <c r="H7109">
        <v>2</v>
      </c>
      <c r="I7109">
        <v>1</v>
      </c>
      <c r="J7109">
        <v>2940</v>
      </c>
      <c r="K7109">
        <v>0.70818926627857481</v>
      </c>
    </row>
    <row r="7110" spans="1:11" x14ac:dyDescent="0.25">
      <c r="A7110" t="s">
        <v>40</v>
      </c>
      <c r="B7110" t="s">
        <v>41</v>
      </c>
      <c r="C7110">
        <v>2023</v>
      </c>
      <c r="D7110">
        <v>2.2000000000000002</v>
      </c>
      <c r="E7110" t="s">
        <v>28</v>
      </c>
      <c r="F7110" t="s">
        <v>13</v>
      </c>
      <c r="G7110">
        <v>56423</v>
      </c>
      <c r="H7110">
        <v>3</v>
      </c>
      <c r="I7110">
        <v>4</v>
      </c>
      <c r="J7110">
        <v>12071</v>
      </c>
      <c r="K7110">
        <v>0.70819092086267132</v>
      </c>
    </row>
    <row r="7111" spans="1:11" x14ac:dyDescent="0.25">
      <c r="A7111" t="s">
        <v>20</v>
      </c>
      <c r="B7111" t="s">
        <v>42</v>
      </c>
      <c r="C7111">
        <v>2019</v>
      </c>
      <c r="D7111">
        <v>3.1</v>
      </c>
      <c r="E7111" t="s">
        <v>12</v>
      </c>
      <c r="F7111" t="s">
        <v>17</v>
      </c>
      <c r="G7111">
        <v>155039</v>
      </c>
      <c r="H7111">
        <v>5</v>
      </c>
      <c r="I7111">
        <v>1</v>
      </c>
      <c r="J7111">
        <v>11299</v>
      </c>
      <c r="K7111">
        <v>0.70858293504598902</v>
      </c>
    </row>
    <row r="7112" spans="1:11" x14ac:dyDescent="0.25">
      <c r="A7112" t="s">
        <v>40</v>
      </c>
      <c r="B7112" t="s">
        <v>49</v>
      </c>
      <c r="C7112">
        <v>2013</v>
      </c>
      <c r="D7112">
        <v>1.1000000000000001</v>
      </c>
      <c r="E7112" t="s">
        <v>22</v>
      </c>
      <c r="F7112" t="s">
        <v>17</v>
      </c>
      <c r="G7112">
        <v>182152</v>
      </c>
      <c r="H7112">
        <v>5</v>
      </c>
      <c r="I7112">
        <v>5</v>
      </c>
      <c r="J7112">
        <v>8956</v>
      </c>
      <c r="K7112">
        <v>0.70865215687013805</v>
      </c>
    </row>
    <row r="7113" spans="1:11" x14ac:dyDescent="0.25">
      <c r="A7113" t="s">
        <v>18</v>
      </c>
      <c r="B7113" t="s">
        <v>54</v>
      </c>
      <c r="C7113">
        <v>2002</v>
      </c>
      <c r="D7113">
        <v>3.6</v>
      </c>
      <c r="E7113" t="s">
        <v>12</v>
      </c>
      <c r="F7113" t="s">
        <v>13</v>
      </c>
      <c r="G7113">
        <v>266145</v>
      </c>
      <c r="H7113">
        <v>2</v>
      </c>
      <c r="I7113">
        <v>4</v>
      </c>
      <c r="J7113">
        <v>2977</v>
      </c>
      <c r="K7113">
        <v>0.70867253602205016</v>
      </c>
    </row>
    <row r="7114" spans="1:11" x14ac:dyDescent="0.25">
      <c r="A7114" t="s">
        <v>10</v>
      </c>
      <c r="B7114" t="s">
        <v>31</v>
      </c>
      <c r="C7114">
        <v>2023</v>
      </c>
      <c r="D7114">
        <v>3.3</v>
      </c>
      <c r="E7114" t="s">
        <v>28</v>
      </c>
      <c r="F7114" t="s">
        <v>13</v>
      </c>
      <c r="G7114">
        <v>126671</v>
      </c>
      <c r="H7114">
        <v>3</v>
      </c>
      <c r="I7114">
        <v>5</v>
      </c>
      <c r="J7114">
        <v>11766</v>
      </c>
      <c r="K7114">
        <v>0.70898818462684432</v>
      </c>
    </row>
    <row r="7115" spans="1:11" x14ac:dyDescent="0.25">
      <c r="A7115" t="s">
        <v>10</v>
      </c>
      <c r="B7115" t="s">
        <v>11</v>
      </c>
      <c r="C7115">
        <v>2014</v>
      </c>
      <c r="D7115">
        <v>4.3</v>
      </c>
      <c r="E7115" t="s">
        <v>28</v>
      </c>
      <c r="F7115" t="s">
        <v>25</v>
      </c>
      <c r="G7115">
        <v>46141</v>
      </c>
      <c r="H7115">
        <v>5</v>
      </c>
      <c r="I7115">
        <v>2</v>
      </c>
      <c r="J7115">
        <v>11677</v>
      </c>
      <c r="K7115">
        <v>0.70900067569623837</v>
      </c>
    </row>
    <row r="7116" spans="1:11" x14ac:dyDescent="0.25">
      <c r="A7116" t="s">
        <v>18</v>
      </c>
      <c r="B7116" t="s">
        <v>19</v>
      </c>
      <c r="C7116">
        <v>2013</v>
      </c>
      <c r="D7116">
        <v>1.9</v>
      </c>
      <c r="E7116" t="s">
        <v>28</v>
      </c>
      <c r="F7116" t="s">
        <v>13</v>
      </c>
      <c r="G7116">
        <v>205005</v>
      </c>
      <c r="H7116">
        <v>2</v>
      </c>
      <c r="I7116">
        <v>2</v>
      </c>
      <c r="J7116">
        <v>5799</v>
      </c>
      <c r="K7116">
        <v>0.70906196160419421</v>
      </c>
    </row>
    <row r="7117" spans="1:11" x14ac:dyDescent="0.25">
      <c r="A7117" t="s">
        <v>23</v>
      </c>
      <c r="B7117" t="s">
        <v>24</v>
      </c>
      <c r="C7117">
        <v>2008</v>
      </c>
      <c r="D7117">
        <v>3.3</v>
      </c>
      <c r="E7117" t="s">
        <v>22</v>
      </c>
      <c r="F7117" t="s">
        <v>17</v>
      </c>
      <c r="G7117">
        <v>265865</v>
      </c>
      <c r="H7117">
        <v>3</v>
      </c>
      <c r="I7117">
        <v>4</v>
      </c>
      <c r="J7117">
        <v>7982</v>
      </c>
      <c r="K7117">
        <v>0.70920495692421048</v>
      </c>
    </row>
    <row r="7118" spans="1:11" x14ac:dyDescent="0.25">
      <c r="A7118" t="s">
        <v>14</v>
      </c>
      <c r="B7118" t="s">
        <v>15</v>
      </c>
      <c r="C7118">
        <v>2001</v>
      </c>
      <c r="D7118">
        <v>4.0999999999999996</v>
      </c>
      <c r="E7118" t="s">
        <v>28</v>
      </c>
      <c r="F7118" t="s">
        <v>17</v>
      </c>
      <c r="G7118">
        <v>118193</v>
      </c>
      <c r="H7118">
        <v>2</v>
      </c>
      <c r="I7118">
        <v>2</v>
      </c>
      <c r="J7118">
        <v>7636</v>
      </c>
      <c r="K7118">
        <v>0.70923178201808401</v>
      </c>
    </row>
    <row r="7119" spans="1:11" x14ac:dyDescent="0.25">
      <c r="A7119" t="s">
        <v>20</v>
      </c>
      <c r="B7119" t="s">
        <v>21</v>
      </c>
      <c r="C7119">
        <v>2020</v>
      </c>
      <c r="D7119">
        <v>1.6</v>
      </c>
      <c r="E7119" t="s">
        <v>28</v>
      </c>
      <c r="F7119" t="s">
        <v>13</v>
      </c>
      <c r="G7119">
        <v>216535</v>
      </c>
      <c r="H7119">
        <v>5</v>
      </c>
      <c r="I7119">
        <v>2</v>
      </c>
      <c r="J7119">
        <v>7369</v>
      </c>
      <c r="K7119">
        <v>0.70923578682570076</v>
      </c>
    </row>
    <row r="7120" spans="1:11" x14ac:dyDescent="0.25">
      <c r="A7120" t="s">
        <v>29</v>
      </c>
      <c r="B7120" t="s">
        <v>30</v>
      </c>
      <c r="C7120">
        <v>2020</v>
      </c>
      <c r="D7120">
        <v>4.7</v>
      </c>
      <c r="E7120" t="s">
        <v>22</v>
      </c>
      <c r="F7120" t="s">
        <v>17</v>
      </c>
      <c r="G7120">
        <v>183276</v>
      </c>
      <c r="H7120">
        <v>3</v>
      </c>
      <c r="I7120">
        <v>5</v>
      </c>
      <c r="J7120">
        <v>14634</v>
      </c>
      <c r="K7120">
        <v>0.70927762914877246</v>
      </c>
    </row>
    <row r="7121" spans="1:11" x14ac:dyDescent="0.25">
      <c r="A7121" t="s">
        <v>23</v>
      </c>
      <c r="B7121" t="s">
        <v>24</v>
      </c>
      <c r="C7121">
        <v>2016</v>
      </c>
      <c r="D7121">
        <v>4.3</v>
      </c>
      <c r="E7121" t="s">
        <v>28</v>
      </c>
      <c r="F7121" t="s">
        <v>25</v>
      </c>
      <c r="G7121">
        <v>240885</v>
      </c>
      <c r="H7121">
        <v>3</v>
      </c>
      <c r="I7121">
        <v>2</v>
      </c>
      <c r="J7121">
        <v>8382</v>
      </c>
      <c r="K7121">
        <v>0.70929958736237608</v>
      </c>
    </row>
    <row r="7122" spans="1:11" x14ac:dyDescent="0.25">
      <c r="A7122" t="s">
        <v>10</v>
      </c>
      <c r="B7122" t="s">
        <v>48</v>
      </c>
      <c r="C7122">
        <v>2015</v>
      </c>
      <c r="D7122">
        <v>1.1000000000000001</v>
      </c>
      <c r="E7122" t="s">
        <v>28</v>
      </c>
      <c r="F7122" t="s">
        <v>25</v>
      </c>
      <c r="G7122">
        <v>109317</v>
      </c>
      <c r="H7122">
        <v>5</v>
      </c>
      <c r="I7122">
        <v>4</v>
      </c>
      <c r="J7122">
        <v>7513</v>
      </c>
      <c r="K7122">
        <v>0.70940644362175653</v>
      </c>
    </row>
    <row r="7123" spans="1:11" x14ac:dyDescent="0.25">
      <c r="A7123" t="s">
        <v>36</v>
      </c>
      <c r="B7123" t="s">
        <v>53</v>
      </c>
      <c r="C7123">
        <v>2009</v>
      </c>
      <c r="D7123">
        <v>4.4000000000000004</v>
      </c>
      <c r="E7123" t="s">
        <v>16</v>
      </c>
      <c r="F7123" t="s">
        <v>25</v>
      </c>
      <c r="G7123">
        <v>282931</v>
      </c>
      <c r="H7123">
        <v>5</v>
      </c>
      <c r="I7123">
        <v>3</v>
      </c>
      <c r="J7123">
        <v>6541</v>
      </c>
      <c r="K7123">
        <v>0.70952126570646601</v>
      </c>
    </row>
    <row r="7124" spans="1:11" x14ac:dyDescent="0.25">
      <c r="A7124" t="s">
        <v>36</v>
      </c>
      <c r="B7124" t="s">
        <v>53</v>
      </c>
      <c r="C7124">
        <v>2016</v>
      </c>
      <c r="D7124">
        <v>3.6</v>
      </c>
      <c r="E7124" t="s">
        <v>28</v>
      </c>
      <c r="F7124" t="s">
        <v>17</v>
      </c>
      <c r="G7124">
        <v>228179</v>
      </c>
      <c r="H7124">
        <v>5</v>
      </c>
      <c r="I7124">
        <v>3</v>
      </c>
      <c r="J7124">
        <v>9436</v>
      </c>
      <c r="K7124">
        <v>0.70958351224495997</v>
      </c>
    </row>
    <row r="7125" spans="1:11" x14ac:dyDescent="0.25">
      <c r="A7125" t="s">
        <v>29</v>
      </c>
      <c r="B7125" t="s">
        <v>56</v>
      </c>
      <c r="C7125">
        <v>2007</v>
      </c>
      <c r="D7125">
        <v>4.5</v>
      </c>
      <c r="E7125" t="s">
        <v>12</v>
      </c>
      <c r="F7125" t="s">
        <v>25</v>
      </c>
      <c r="G7125">
        <v>28181</v>
      </c>
      <c r="H7125">
        <v>5</v>
      </c>
      <c r="I7125">
        <v>4</v>
      </c>
      <c r="J7125">
        <v>10136</v>
      </c>
      <c r="K7125">
        <v>0.70962803151119913</v>
      </c>
    </row>
    <row r="7126" spans="1:11" x14ac:dyDescent="0.25">
      <c r="A7126" t="s">
        <v>23</v>
      </c>
      <c r="B7126" t="s">
        <v>38</v>
      </c>
      <c r="C7126">
        <v>2010</v>
      </c>
      <c r="D7126">
        <v>2</v>
      </c>
      <c r="E7126" t="s">
        <v>12</v>
      </c>
      <c r="F7126" t="s">
        <v>13</v>
      </c>
      <c r="G7126">
        <v>8530</v>
      </c>
      <c r="H7126">
        <v>3</v>
      </c>
      <c r="I7126">
        <v>2</v>
      </c>
      <c r="J7126">
        <v>8929</v>
      </c>
      <c r="K7126">
        <v>0.7096847787639704</v>
      </c>
    </row>
    <row r="7127" spans="1:11" x14ac:dyDescent="0.25">
      <c r="A7127" t="s">
        <v>29</v>
      </c>
      <c r="B7127" t="s">
        <v>30</v>
      </c>
      <c r="C7127">
        <v>2012</v>
      </c>
      <c r="D7127">
        <v>1.1000000000000001</v>
      </c>
      <c r="E7127" t="s">
        <v>28</v>
      </c>
      <c r="F7127" t="s">
        <v>25</v>
      </c>
      <c r="G7127">
        <v>89483</v>
      </c>
      <c r="H7127">
        <v>3</v>
      </c>
      <c r="I7127">
        <v>3</v>
      </c>
      <c r="J7127">
        <v>7010</v>
      </c>
      <c r="K7127">
        <v>0.70971461727276741</v>
      </c>
    </row>
    <row r="7128" spans="1:11" x14ac:dyDescent="0.25">
      <c r="A7128" t="s">
        <v>40</v>
      </c>
      <c r="B7128" t="s">
        <v>51</v>
      </c>
      <c r="C7128">
        <v>2016</v>
      </c>
      <c r="D7128">
        <v>5</v>
      </c>
      <c r="E7128" t="s">
        <v>22</v>
      </c>
      <c r="F7128" t="s">
        <v>17</v>
      </c>
      <c r="G7128">
        <v>253812</v>
      </c>
      <c r="H7128">
        <v>4</v>
      </c>
      <c r="I7128">
        <v>4</v>
      </c>
      <c r="J7128">
        <v>12323</v>
      </c>
      <c r="K7128">
        <v>0.70972392886338742</v>
      </c>
    </row>
    <row r="7129" spans="1:11" x14ac:dyDescent="0.25">
      <c r="A7129" t="s">
        <v>23</v>
      </c>
      <c r="B7129" t="s">
        <v>38</v>
      </c>
      <c r="C7129">
        <v>2011</v>
      </c>
      <c r="D7129">
        <v>4.0999999999999996</v>
      </c>
      <c r="E7129" t="s">
        <v>16</v>
      </c>
      <c r="F7129" t="s">
        <v>13</v>
      </c>
      <c r="G7129">
        <v>115564</v>
      </c>
      <c r="H7129">
        <v>3</v>
      </c>
      <c r="I7129">
        <v>5</v>
      </c>
      <c r="J7129">
        <v>10188</v>
      </c>
      <c r="K7129">
        <v>0.70997522530448043</v>
      </c>
    </row>
    <row r="7130" spans="1:11" x14ac:dyDescent="0.25">
      <c r="A7130" t="s">
        <v>40</v>
      </c>
      <c r="B7130" t="s">
        <v>51</v>
      </c>
      <c r="C7130">
        <v>2023</v>
      </c>
      <c r="D7130">
        <v>4.5</v>
      </c>
      <c r="E7130" t="s">
        <v>28</v>
      </c>
      <c r="F7130" t="s">
        <v>17</v>
      </c>
      <c r="G7130">
        <v>121263</v>
      </c>
      <c r="H7130">
        <v>2</v>
      </c>
      <c r="I7130">
        <v>2</v>
      </c>
      <c r="J7130">
        <v>14574</v>
      </c>
      <c r="K7130">
        <v>0.71005924255261443</v>
      </c>
    </row>
    <row r="7131" spans="1:11" x14ac:dyDescent="0.25">
      <c r="A7131" t="s">
        <v>33</v>
      </c>
      <c r="B7131" t="s">
        <v>43</v>
      </c>
      <c r="C7131">
        <v>2003</v>
      </c>
      <c r="D7131">
        <v>3.6</v>
      </c>
      <c r="E7131" t="s">
        <v>16</v>
      </c>
      <c r="F7131" t="s">
        <v>25</v>
      </c>
      <c r="G7131">
        <v>25567</v>
      </c>
      <c r="H7131">
        <v>2</v>
      </c>
      <c r="I7131">
        <v>2</v>
      </c>
      <c r="J7131">
        <v>9088</v>
      </c>
      <c r="K7131">
        <v>0.71008458486353487</v>
      </c>
    </row>
    <row r="7132" spans="1:11" x14ac:dyDescent="0.25">
      <c r="A7132" t="s">
        <v>14</v>
      </c>
      <c r="B7132" t="s">
        <v>39</v>
      </c>
      <c r="C7132">
        <v>2007</v>
      </c>
      <c r="D7132">
        <v>2.5</v>
      </c>
      <c r="E7132" t="s">
        <v>16</v>
      </c>
      <c r="F7132" t="s">
        <v>17</v>
      </c>
      <c r="G7132">
        <v>226193</v>
      </c>
      <c r="H7132">
        <v>5</v>
      </c>
      <c r="I7132">
        <v>3</v>
      </c>
      <c r="J7132">
        <v>6676</v>
      </c>
      <c r="K7132">
        <v>0.71039568628586525</v>
      </c>
    </row>
    <row r="7133" spans="1:11" x14ac:dyDescent="0.25">
      <c r="A7133" t="s">
        <v>10</v>
      </c>
      <c r="B7133" t="s">
        <v>48</v>
      </c>
      <c r="C7133">
        <v>2000</v>
      </c>
      <c r="D7133">
        <v>4.8</v>
      </c>
      <c r="E7133" t="s">
        <v>28</v>
      </c>
      <c r="F7133" t="s">
        <v>17</v>
      </c>
      <c r="G7133">
        <v>19096</v>
      </c>
      <c r="H7133">
        <v>4</v>
      </c>
      <c r="I7133">
        <v>5</v>
      </c>
      <c r="J7133">
        <v>10018</v>
      </c>
      <c r="K7133">
        <v>0.71048178530089701</v>
      </c>
    </row>
    <row r="7134" spans="1:11" x14ac:dyDescent="0.25">
      <c r="A7134" t="s">
        <v>26</v>
      </c>
      <c r="B7134" t="s">
        <v>27</v>
      </c>
      <c r="C7134">
        <v>2020</v>
      </c>
      <c r="D7134">
        <v>1.9</v>
      </c>
      <c r="E7134" t="s">
        <v>28</v>
      </c>
      <c r="F7134" t="s">
        <v>13</v>
      </c>
      <c r="G7134">
        <v>238459</v>
      </c>
      <c r="H7134">
        <v>4</v>
      </c>
      <c r="I7134">
        <v>4</v>
      </c>
      <c r="J7134">
        <v>7230</v>
      </c>
      <c r="K7134">
        <v>0.7105641295388242</v>
      </c>
    </row>
    <row r="7135" spans="1:11" x14ac:dyDescent="0.25">
      <c r="A7135" t="s">
        <v>14</v>
      </c>
      <c r="B7135" t="s">
        <v>39</v>
      </c>
      <c r="C7135">
        <v>2005</v>
      </c>
      <c r="D7135">
        <v>4.8</v>
      </c>
      <c r="E7135" t="s">
        <v>22</v>
      </c>
      <c r="F7135" t="s">
        <v>25</v>
      </c>
      <c r="G7135">
        <v>145771</v>
      </c>
      <c r="H7135">
        <v>3</v>
      </c>
      <c r="I7135">
        <v>2</v>
      </c>
      <c r="J7135">
        <v>9484</v>
      </c>
      <c r="K7135">
        <v>0.71081746482370989</v>
      </c>
    </row>
    <row r="7136" spans="1:11" x14ac:dyDescent="0.25">
      <c r="A7136" t="s">
        <v>20</v>
      </c>
      <c r="B7136" t="s">
        <v>42</v>
      </c>
      <c r="C7136">
        <v>2006</v>
      </c>
      <c r="D7136">
        <v>2</v>
      </c>
      <c r="E7136" t="s">
        <v>12</v>
      </c>
      <c r="F7136" t="s">
        <v>13</v>
      </c>
      <c r="G7136">
        <v>229663</v>
      </c>
      <c r="H7136">
        <v>2</v>
      </c>
      <c r="I7136">
        <v>2</v>
      </c>
      <c r="J7136">
        <v>3306</v>
      </c>
      <c r="K7136">
        <v>0.71096007415181861</v>
      </c>
    </row>
    <row r="7137" spans="1:11" x14ac:dyDescent="0.25">
      <c r="A7137" t="s">
        <v>10</v>
      </c>
      <c r="B7137" t="s">
        <v>48</v>
      </c>
      <c r="C7137">
        <v>2017</v>
      </c>
      <c r="D7137">
        <v>2.2000000000000002</v>
      </c>
      <c r="E7137" t="s">
        <v>12</v>
      </c>
      <c r="F7137" t="s">
        <v>13</v>
      </c>
      <c r="G7137">
        <v>75720</v>
      </c>
      <c r="H7137">
        <v>4</v>
      </c>
      <c r="I7137">
        <v>2</v>
      </c>
      <c r="J7137">
        <v>9885</v>
      </c>
      <c r="K7137">
        <v>0.71115662460641194</v>
      </c>
    </row>
    <row r="7138" spans="1:11" x14ac:dyDescent="0.25">
      <c r="A7138" t="s">
        <v>33</v>
      </c>
      <c r="B7138" t="s">
        <v>34</v>
      </c>
      <c r="C7138">
        <v>2019</v>
      </c>
      <c r="D7138">
        <v>3.5</v>
      </c>
      <c r="E7138" t="s">
        <v>22</v>
      </c>
      <c r="F7138" t="s">
        <v>17</v>
      </c>
      <c r="G7138">
        <v>69098</v>
      </c>
      <c r="H7138">
        <v>3</v>
      </c>
      <c r="I7138">
        <v>4</v>
      </c>
      <c r="J7138">
        <v>15418</v>
      </c>
      <c r="K7138">
        <v>0.71128839522617715</v>
      </c>
    </row>
    <row r="7139" spans="1:11" x14ac:dyDescent="0.25">
      <c r="A7139" t="s">
        <v>36</v>
      </c>
      <c r="B7139" t="s">
        <v>37</v>
      </c>
      <c r="C7139">
        <v>2005</v>
      </c>
      <c r="D7139">
        <v>1.3</v>
      </c>
      <c r="E7139" t="s">
        <v>22</v>
      </c>
      <c r="F7139" t="s">
        <v>13</v>
      </c>
      <c r="G7139">
        <v>256169</v>
      </c>
      <c r="H7139">
        <v>4</v>
      </c>
      <c r="I7139">
        <v>5</v>
      </c>
      <c r="J7139">
        <v>3776</v>
      </c>
      <c r="K7139">
        <v>0.71137228348576165</v>
      </c>
    </row>
    <row r="7140" spans="1:11" x14ac:dyDescent="0.25">
      <c r="A7140" t="s">
        <v>20</v>
      </c>
      <c r="B7140" t="s">
        <v>50</v>
      </c>
      <c r="C7140">
        <v>2008</v>
      </c>
      <c r="D7140">
        <v>1</v>
      </c>
      <c r="E7140" t="s">
        <v>16</v>
      </c>
      <c r="F7140" t="s">
        <v>25</v>
      </c>
      <c r="G7140">
        <v>6390</v>
      </c>
      <c r="H7140">
        <v>5</v>
      </c>
      <c r="I7140">
        <v>4</v>
      </c>
      <c r="J7140">
        <v>8372</v>
      </c>
      <c r="K7140">
        <v>0.71161866879563318</v>
      </c>
    </row>
    <row r="7141" spans="1:11" x14ac:dyDescent="0.25">
      <c r="A7141" t="s">
        <v>14</v>
      </c>
      <c r="B7141" t="s">
        <v>46</v>
      </c>
      <c r="C7141">
        <v>2012</v>
      </c>
      <c r="D7141">
        <v>2.2999999999999998</v>
      </c>
      <c r="E7141" t="s">
        <v>28</v>
      </c>
      <c r="F7141" t="s">
        <v>13</v>
      </c>
      <c r="G7141">
        <v>1228</v>
      </c>
      <c r="H7141">
        <v>3</v>
      </c>
      <c r="I7141">
        <v>4</v>
      </c>
      <c r="J7141">
        <v>9975</v>
      </c>
      <c r="K7141">
        <v>0.71165284153971142</v>
      </c>
    </row>
    <row r="7142" spans="1:11" x14ac:dyDescent="0.25">
      <c r="A7142" t="s">
        <v>20</v>
      </c>
      <c r="B7142" t="s">
        <v>42</v>
      </c>
      <c r="C7142">
        <v>2004</v>
      </c>
      <c r="D7142">
        <v>4</v>
      </c>
      <c r="E7142" t="s">
        <v>12</v>
      </c>
      <c r="F7142" t="s">
        <v>17</v>
      </c>
      <c r="G7142">
        <v>126911</v>
      </c>
      <c r="H7142">
        <v>5</v>
      </c>
      <c r="I7142">
        <v>3</v>
      </c>
      <c r="J7142">
        <v>8261</v>
      </c>
      <c r="K7142">
        <v>0.71184760600114183</v>
      </c>
    </row>
    <row r="7143" spans="1:11" x14ac:dyDescent="0.25">
      <c r="A7143" t="s">
        <v>18</v>
      </c>
      <c r="B7143" t="s">
        <v>52</v>
      </c>
      <c r="C7143">
        <v>2021</v>
      </c>
      <c r="D7143">
        <v>1.2</v>
      </c>
      <c r="E7143" t="s">
        <v>12</v>
      </c>
      <c r="F7143" t="s">
        <v>17</v>
      </c>
      <c r="G7143">
        <v>57806</v>
      </c>
      <c r="H7143">
        <v>5</v>
      </c>
      <c r="I7143">
        <v>3</v>
      </c>
      <c r="J7143">
        <v>11943</v>
      </c>
      <c r="K7143">
        <v>0.7120741031161103</v>
      </c>
    </row>
    <row r="7144" spans="1:11" x14ac:dyDescent="0.25">
      <c r="A7144" t="s">
        <v>23</v>
      </c>
      <c r="B7144" t="s">
        <v>45</v>
      </c>
      <c r="C7144">
        <v>2023</v>
      </c>
      <c r="D7144">
        <v>3.7</v>
      </c>
      <c r="E7144" t="s">
        <v>16</v>
      </c>
      <c r="F7144" t="s">
        <v>25</v>
      </c>
      <c r="G7144">
        <v>267964</v>
      </c>
      <c r="H7144">
        <v>2</v>
      </c>
      <c r="I7144">
        <v>5</v>
      </c>
      <c r="J7144">
        <v>10340</v>
      </c>
      <c r="K7144">
        <v>0.71212711311261789</v>
      </c>
    </row>
    <row r="7145" spans="1:11" x14ac:dyDescent="0.25">
      <c r="A7145" t="s">
        <v>23</v>
      </c>
      <c r="B7145" t="s">
        <v>45</v>
      </c>
      <c r="C7145">
        <v>2023</v>
      </c>
      <c r="D7145">
        <v>2.7</v>
      </c>
      <c r="E7145" t="s">
        <v>22</v>
      </c>
      <c r="F7145" t="s">
        <v>25</v>
      </c>
      <c r="G7145">
        <v>92615</v>
      </c>
      <c r="H7145">
        <v>4</v>
      </c>
      <c r="I7145">
        <v>2</v>
      </c>
      <c r="J7145">
        <v>13847</v>
      </c>
      <c r="K7145">
        <v>0.71217159624789017</v>
      </c>
    </row>
    <row r="7146" spans="1:11" x14ac:dyDescent="0.25">
      <c r="A7146" t="s">
        <v>10</v>
      </c>
      <c r="B7146" t="s">
        <v>48</v>
      </c>
      <c r="C7146">
        <v>2021</v>
      </c>
      <c r="D7146">
        <v>1.9</v>
      </c>
      <c r="E7146" t="s">
        <v>12</v>
      </c>
      <c r="F7146" t="s">
        <v>25</v>
      </c>
      <c r="G7146">
        <v>197398</v>
      </c>
      <c r="H7146">
        <v>5</v>
      </c>
      <c r="I7146">
        <v>1</v>
      </c>
      <c r="J7146">
        <v>8352</v>
      </c>
      <c r="K7146">
        <v>0.71230886950599193</v>
      </c>
    </row>
    <row r="7147" spans="1:11" x14ac:dyDescent="0.25">
      <c r="A7147" t="s">
        <v>18</v>
      </c>
      <c r="B7147" t="s">
        <v>52</v>
      </c>
      <c r="C7147">
        <v>2017</v>
      </c>
      <c r="D7147">
        <v>1.8</v>
      </c>
      <c r="E7147" t="s">
        <v>16</v>
      </c>
      <c r="F7147" t="s">
        <v>17</v>
      </c>
      <c r="G7147">
        <v>19088</v>
      </c>
      <c r="H7147">
        <v>2</v>
      </c>
      <c r="I7147">
        <v>3</v>
      </c>
      <c r="J7147">
        <v>13118</v>
      </c>
      <c r="K7147">
        <v>0.71233832238144157</v>
      </c>
    </row>
    <row r="7148" spans="1:11" x14ac:dyDescent="0.25">
      <c r="A7148" t="s">
        <v>29</v>
      </c>
      <c r="B7148" t="s">
        <v>35</v>
      </c>
      <c r="C7148">
        <v>2001</v>
      </c>
      <c r="D7148">
        <v>2.4</v>
      </c>
      <c r="E7148" t="s">
        <v>28</v>
      </c>
      <c r="F7148" t="s">
        <v>13</v>
      </c>
      <c r="G7148">
        <v>257319</v>
      </c>
      <c r="H7148">
        <v>3</v>
      </c>
      <c r="I7148">
        <v>1</v>
      </c>
      <c r="J7148">
        <v>2000</v>
      </c>
      <c r="K7148">
        <v>0.71234303072824545</v>
      </c>
    </row>
    <row r="7149" spans="1:11" x14ac:dyDescent="0.25">
      <c r="A7149" t="s">
        <v>18</v>
      </c>
      <c r="B7149" t="s">
        <v>54</v>
      </c>
      <c r="C7149">
        <v>2010</v>
      </c>
      <c r="D7149">
        <v>3.5</v>
      </c>
      <c r="E7149" t="s">
        <v>28</v>
      </c>
      <c r="F7149" t="s">
        <v>25</v>
      </c>
      <c r="G7149">
        <v>67470</v>
      </c>
      <c r="H7149">
        <v>2</v>
      </c>
      <c r="I7149">
        <v>1</v>
      </c>
      <c r="J7149">
        <v>9250</v>
      </c>
      <c r="K7149">
        <v>0.7125499952860892</v>
      </c>
    </row>
    <row r="7150" spans="1:11" x14ac:dyDescent="0.25">
      <c r="A7150" t="s">
        <v>20</v>
      </c>
      <c r="B7150" t="s">
        <v>21</v>
      </c>
      <c r="C7150">
        <v>2004</v>
      </c>
      <c r="D7150">
        <v>3.4</v>
      </c>
      <c r="E7150" t="s">
        <v>12</v>
      </c>
      <c r="F7150" t="s">
        <v>25</v>
      </c>
      <c r="G7150">
        <v>272359</v>
      </c>
      <c r="H7150">
        <v>4</v>
      </c>
      <c r="I7150">
        <v>1</v>
      </c>
      <c r="J7150">
        <v>3252</v>
      </c>
      <c r="K7150">
        <v>0.71288383841401159</v>
      </c>
    </row>
    <row r="7151" spans="1:11" x14ac:dyDescent="0.25">
      <c r="A7151" t="s">
        <v>20</v>
      </c>
      <c r="B7151" t="s">
        <v>21</v>
      </c>
      <c r="C7151">
        <v>2002</v>
      </c>
      <c r="D7151">
        <v>2.5</v>
      </c>
      <c r="E7151" t="s">
        <v>12</v>
      </c>
      <c r="F7151" t="s">
        <v>17</v>
      </c>
      <c r="G7151">
        <v>83937</v>
      </c>
      <c r="H7151">
        <v>5</v>
      </c>
      <c r="I7151">
        <v>1</v>
      </c>
      <c r="J7151">
        <v>7021</v>
      </c>
      <c r="K7151">
        <v>0.71293836458659743</v>
      </c>
    </row>
    <row r="7152" spans="1:11" x14ac:dyDescent="0.25">
      <c r="A7152" t="s">
        <v>18</v>
      </c>
      <c r="B7152" t="s">
        <v>19</v>
      </c>
      <c r="C7152">
        <v>2010</v>
      </c>
      <c r="D7152">
        <v>2.4</v>
      </c>
      <c r="E7152" t="s">
        <v>16</v>
      </c>
      <c r="F7152" t="s">
        <v>17</v>
      </c>
      <c r="G7152">
        <v>53775</v>
      </c>
      <c r="H7152">
        <v>4</v>
      </c>
      <c r="I7152">
        <v>1</v>
      </c>
      <c r="J7152">
        <v>10924</v>
      </c>
      <c r="K7152">
        <v>0.712961528874544</v>
      </c>
    </row>
    <row r="7153" spans="1:11" x14ac:dyDescent="0.25">
      <c r="A7153" t="s">
        <v>29</v>
      </c>
      <c r="B7153" t="s">
        <v>56</v>
      </c>
      <c r="C7153">
        <v>2019</v>
      </c>
      <c r="D7153">
        <v>1.4</v>
      </c>
      <c r="E7153" t="s">
        <v>16</v>
      </c>
      <c r="F7153" t="s">
        <v>13</v>
      </c>
      <c r="G7153">
        <v>37958</v>
      </c>
      <c r="H7153">
        <v>4</v>
      </c>
      <c r="I7153">
        <v>4</v>
      </c>
      <c r="J7153">
        <v>11440</v>
      </c>
      <c r="K7153">
        <v>0.71298505145449587</v>
      </c>
    </row>
    <row r="7154" spans="1:11" x14ac:dyDescent="0.25">
      <c r="A7154" t="s">
        <v>20</v>
      </c>
      <c r="B7154" t="s">
        <v>21</v>
      </c>
      <c r="C7154">
        <v>2012</v>
      </c>
      <c r="D7154">
        <v>2.7</v>
      </c>
      <c r="E7154" t="s">
        <v>22</v>
      </c>
      <c r="F7154" t="s">
        <v>17</v>
      </c>
      <c r="G7154">
        <v>290079</v>
      </c>
      <c r="H7154">
        <v>4</v>
      </c>
      <c r="I7154">
        <v>2</v>
      </c>
      <c r="J7154">
        <v>8098</v>
      </c>
      <c r="K7154">
        <v>0.71303519442058172</v>
      </c>
    </row>
    <row r="7155" spans="1:11" x14ac:dyDescent="0.25">
      <c r="A7155" t="s">
        <v>29</v>
      </c>
      <c r="B7155" t="s">
        <v>30</v>
      </c>
      <c r="C7155">
        <v>2022</v>
      </c>
      <c r="D7155">
        <v>4.5</v>
      </c>
      <c r="E7155" t="s">
        <v>22</v>
      </c>
      <c r="F7155" t="s">
        <v>17</v>
      </c>
      <c r="G7155">
        <v>160884</v>
      </c>
      <c r="H7155">
        <v>2</v>
      </c>
      <c r="I7155">
        <v>2</v>
      </c>
      <c r="J7155">
        <v>15482</v>
      </c>
      <c r="K7155">
        <v>0.71306663872973386</v>
      </c>
    </row>
    <row r="7156" spans="1:11" x14ac:dyDescent="0.25">
      <c r="A7156" t="s">
        <v>33</v>
      </c>
      <c r="B7156" t="s">
        <v>55</v>
      </c>
      <c r="C7156">
        <v>2002</v>
      </c>
      <c r="D7156">
        <v>4.5999999999999996</v>
      </c>
      <c r="E7156" t="s">
        <v>12</v>
      </c>
      <c r="F7156" t="s">
        <v>25</v>
      </c>
      <c r="G7156">
        <v>134954</v>
      </c>
      <c r="H7156">
        <v>5</v>
      </c>
      <c r="I7156">
        <v>2</v>
      </c>
      <c r="J7156">
        <v>6600</v>
      </c>
      <c r="K7156">
        <v>0.71334657862721118</v>
      </c>
    </row>
    <row r="7157" spans="1:11" x14ac:dyDescent="0.25">
      <c r="A7157" t="s">
        <v>29</v>
      </c>
      <c r="B7157" t="s">
        <v>30</v>
      </c>
      <c r="C7157">
        <v>2022</v>
      </c>
      <c r="D7157">
        <v>1.2</v>
      </c>
      <c r="E7157" t="s">
        <v>28</v>
      </c>
      <c r="F7157" t="s">
        <v>25</v>
      </c>
      <c r="G7157">
        <v>118189</v>
      </c>
      <c r="H7157">
        <v>5</v>
      </c>
      <c r="I7157">
        <v>2</v>
      </c>
      <c r="J7157">
        <v>9536</v>
      </c>
      <c r="K7157">
        <v>0.71336842578255488</v>
      </c>
    </row>
    <row r="7158" spans="1:11" x14ac:dyDescent="0.25">
      <c r="A7158" t="s">
        <v>40</v>
      </c>
      <c r="B7158" t="s">
        <v>49</v>
      </c>
      <c r="C7158">
        <v>2009</v>
      </c>
      <c r="D7158">
        <v>1.5</v>
      </c>
      <c r="E7158" t="s">
        <v>12</v>
      </c>
      <c r="F7158" t="s">
        <v>17</v>
      </c>
      <c r="G7158">
        <v>10496</v>
      </c>
      <c r="H7158">
        <v>2</v>
      </c>
      <c r="I7158">
        <v>1</v>
      </c>
      <c r="J7158">
        <v>9590</v>
      </c>
      <c r="K7158">
        <v>0.71347981222051238</v>
      </c>
    </row>
    <row r="7159" spans="1:11" x14ac:dyDescent="0.25">
      <c r="A7159" t="s">
        <v>40</v>
      </c>
      <c r="B7159" t="s">
        <v>51</v>
      </c>
      <c r="C7159">
        <v>2019</v>
      </c>
      <c r="D7159">
        <v>3.6</v>
      </c>
      <c r="E7159" t="s">
        <v>28</v>
      </c>
      <c r="F7159" t="s">
        <v>17</v>
      </c>
      <c r="G7159">
        <v>230081</v>
      </c>
      <c r="H7159">
        <v>4</v>
      </c>
      <c r="I7159">
        <v>3</v>
      </c>
      <c r="J7159">
        <v>10298</v>
      </c>
      <c r="K7159">
        <v>0.71389115077549115</v>
      </c>
    </row>
    <row r="7160" spans="1:11" x14ac:dyDescent="0.25">
      <c r="A7160" t="s">
        <v>18</v>
      </c>
      <c r="B7160" t="s">
        <v>19</v>
      </c>
      <c r="C7160">
        <v>2009</v>
      </c>
      <c r="D7160">
        <v>2.9</v>
      </c>
      <c r="E7160" t="s">
        <v>28</v>
      </c>
      <c r="F7160" t="s">
        <v>13</v>
      </c>
      <c r="G7160">
        <v>111900</v>
      </c>
      <c r="H7160">
        <v>2</v>
      </c>
      <c r="I7160">
        <v>5</v>
      </c>
      <c r="J7160">
        <v>7462</v>
      </c>
      <c r="K7160">
        <v>0.71391583263913416</v>
      </c>
    </row>
    <row r="7161" spans="1:11" x14ac:dyDescent="0.25">
      <c r="A7161" t="s">
        <v>33</v>
      </c>
      <c r="B7161" t="s">
        <v>55</v>
      </c>
      <c r="C7161">
        <v>2018</v>
      </c>
      <c r="D7161">
        <v>2.8</v>
      </c>
      <c r="E7161" t="s">
        <v>16</v>
      </c>
      <c r="F7161" t="s">
        <v>25</v>
      </c>
      <c r="G7161">
        <v>115288</v>
      </c>
      <c r="H7161">
        <v>5</v>
      </c>
      <c r="I7161">
        <v>1</v>
      </c>
      <c r="J7161">
        <v>10994</v>
      </c>
      <c r="K7161">
        <v>0.71397336204973161</v>
      </c>
    </row>
    <row r="7162" spans="1:11" x14ac:dyDescent="0.25">
      <c r="A7162" t="s">
        <v>36</v>
      </c>
      <c r="B7162" t="s">
        <v>37</v>
      </c>
      <c r="C7162">
        <v>2005</v>
      </c>
      <c r="D7162">
        <v>3.3</v>
      </c>
      <c r="E7162" t="s">
        <v>28</v>
      </c>
      <c r="F7162" t="s">
        <v>25</v>
      </c>
      <c r="G7162">
        <v>210553</v>
      </c>
      <c r="H7162">
        <v>5</v>
      </c>
      <c r="I7162">
        <v>4</v>
      </c>
      <c r="J7162">
        <v>4688</v>
      </c>
      <c r="K7162">
        <v>0.71397372977595597</v>
      </c>
    </row>
    <row r="7163" spans="1:11" x14ac:dyDescent="0.25">
      <c r="A7163" t="s">
        <v>29</v>
      </c>
      <c r="B7163" t="s">
        <v>56</v>
      </c>
      <c r="C7163">
        <v>2000</v>
      </c>
      <c r="D7163">
        <v>3.1</v>
      </c>
      <c r="E7163" t="s">
        <v>16</v>
      </c>
      <c r="F7163" t="s">
        <v>13</v>
      </c>
      <c r="G7163">
        <v>65872</v>
      </c>
      <c r="H7163">
        <v>5</v>
      </c>
      <c r="I7163">
        <v>3</v>
      </c>
      <c r="J7163">
        <v>6882</v>
      </c>
      <c r="K7163">
        <v>0.71446069413646829</v>
      </c>
    </row>
    <row r="7164" spans="1:11" x14ac:dyDescent="0.25">
      <c r="A7164" t="s">
        <v>40</v>
      </c>
      <c r="B7164" t="s">
        <v>41</v>
      </c>
      <c r="C7164">
        <v>2017</v>
      </c>
      <c r="D7164">
        <v>1.5</v>
      </c>
      <c r="E7164" t="s">
        <v>16</v>
      </c>
      <c r="F7164" t="s">
        <v>13</v>
      </c>
      <c r="G7164">
        <v>185616</v>
      </c>
      <c r="H7164">
        <v>2</v>
      </c>
      <c r="I7164">
        <v>1</v>
      </c>
      <c r="J7164">
        <v>7987</v>
      </c>
      <c r="K7164">
        <v>0.71448150027089674</v>
      </c>
    </row>
    <row r="7165" spans="1:11" x14ac:dyDescent="0.25">
      <c r="A7165" t="s">
        <v>10</v>
      </c>
      <c r="B7165" t="s">
        <v>31</v>
      </c>
      <c r="C7165">
        <v>2005</v>
      </c>
      <c r="D7165">
        <v>1</v>
      </c>
      <c r="E7165" t="s">
        <v>12</v>
      </c>
      <c r="F7165" t="s">
        <v>25</v>
      </c>
      <c r="G7165">
        <v>33013</v>
      </c>
      <c r="H7165">
        <v>3</v>
      </c>
      <c r="I7165">
        <v>1</v>
      </c>
      <c r="J7165">
        <v>5939</v>
      </c>
      <c r="K7165">
        <v>0.71454792752801177</v>
      </c>
    </row>
    <row r="7166" spans="1:11" x14ac:dyDescent="0.25">
      <c r="A7166" t="s">
        <v>33</v>
      </c>
      <c r="B7166" t="s">
        <v>34</v>
      </c>
      <c r="C7166">
        <v>2005</v>
      </c>
      <c r="D7166">
        <v>3.4</v>
      </c>
      <c r="E7166" t="s">
        <v>12</v>
      </c>
      <c r="F7166" t="s">
        <v>17</v>
      </c>
      <c r="G7166">
        <v>209898</v>
      </c>
      <c r="H7166">
        <v>3</v>
      </c>
      <c r="I7166">
        <v>4</v>
      </c>
      <c r="J7166">
        <v>6302</v>
      </c>
      <c r="K7166">
        <v>0.71460693882065862</v>
      </c>
    </row>
    <row r="7167" spans="1:11" x14ac:dyDescent="0.25">
      <c r="A7167" t="s">
        <v>23</v>
      </c>
      <c r="B7167" t="s">
        <v>38</v>
      </c>
      <c r="C7167">
        <v>2022</v>
      </c>
      <c r="D7167">
        <v>3.6</v>
      </c>
      <c r="E7167" t="s">
        <v>16</v>
      </c>
      <c r="F7167" t="s">
        <v>17</v>
      </c>
      <c r="G7167">
        <v>169615</v>
      </c>
      <c r="H7167">
        <v>4</v>
      </c>
      <c r="I7167">
        <v>2</v>
      </c>
      <c r="J7167">
        <v>13407</v>
      </c>
      <c r="K7167">
        <v>0.71467117054283047</v>
      </c>
    </row>
    <row r="7168" spans="1:11" x14ac:dyDescent="0.25">
      <c r="A7168" t="s">
        <v>23</v>
      </c>
      <c r="B7168" t="s">
        <v>38</v>
      </c>
      <c r="C7168">
        <v>2008</v>
      </c>
      <c r="D7168">
        <v>2.2000000000000002</v>
      </c>
      <c r="E7168" t="s">
        <v>16</v>
      </c>
      <c r="F7168" t="s">
        <v>25</v>
      </c>
      <c r="G7168">
        <v>42565</v>
      </c>
      <c r="H7168">
        <v>3</v>
      </c>
      <c r="I7168">
        <v>2</v>
      </c>
      <c r="J7168">
        <v>8848</v>
      </c>
      <c r="K7168">
        <v>0.71479929032936418</v>
      </c>
    </row>
    <row r="7169" spans="1:11" x14ac:dyDescent="0.25">
      <c r="A7169" t="s">
        <v>26</v>
      </c>
      <c r="B7169" t="s">
        <v>47</v>
      </c>
      <c r="C7169">
        <v>2022</v>
      </c>
      <c r="D7169">
        <v>3.6</v>
      </c>
      <c r="E7169" t="s">
        <v>16</v>
      </c>
      <c r="F7169" t="s">
        <v>17</v>
      </c>
      <c r="G7169">
        <v>225866</v>
      </c>
      <c r="H7169">
        <v>4</v>
      </c>
      <c r="I7169">
        <v>3</v>
      </c>
      <c r="J7169">
        <v>12282</v>
      </c>
      <c r="K7169">
        <v>0.71484480362605196</v>
      </c>
    </row>
    <row r="7170" spans="1:11" x14ac:dyDescent="0.25">
      <c r="A7170" t="s">
        <v>18</v>
      </c>
      <c r="B7170" t="s">
        <v>54</v>
      </c>
      <c r="C7170">
        <v>2019</v>
      </c>
      <c r="D7170">
        <v>4.2</v>
      </c>
      <c r="E7170" t="s">
        <v>28</v>
      </c>
      <c r="F7170" t="s">
        <v>13</v>
      </c>
      <c r="G7170">
        <v>111314</v>
      </c>
      <c r="H7170">
        <v>3</v>
      </c>
      <c r="I7170">
        <v>3</v>
      </c>
      <c r="J7170">
        <v>11773</v>
      </c>
      <c r="K7170">
        <v>0.71488730271670631</v>
      </c>
    </row>
    <row r="7171" spans="1:11" x14ac:dyDescent="0.25">
      <c r="A7171" t="s">
        <v>29</v>
      </c>
      <c r="B7171" t="s">
        <v>35</v>
      </c>
      <c r="C7171">
        <v>2003</v>
      </c>
      <c r="D7171">
        <v>1.2</v>
      </c>
      <c r="E7171" t="s">
        <v>28</v>
      </c>
      <c r="F7171" t="s">
        <v>13</v>
      </c>
      <c r="G7171">
        <v>286130</v>
      </c>
      <c r="H7171">
        <v>2</v>
      </c>
      <c r="I7171">
        <v>1</v>
      </c>
      <c r="J7171">
        <v>2000</v>
      </c>
      <c r="K7171">
        <v>0.7149140804446813</v>
      </c>
    </row>
    <row r="7172" spans="1:11" x14ac:dyDescent="0.25">
      <c r="A7172" t="s">
        <v>40</v>
      </c>
      <c r="B7172" t="s">
        <v>41</v>
      </c>
      <c r="C7172">
        <v>2007</v>
      </c>
      <c r="D7172">
        <v>2.8</v>
      </c>
      <c r="E7172" t="s">
        <v>28</v>
      </c>
      <c r="F7172" t="s">
        <v>13</v>
      </c>
      <c r="G7172">
        <v>22602</v>
      </c>
      <c r="H7172">
        <v>2</v>
      </c>
      <c r="I7172">
        <v>4</v>
      </c>
      <c r="J7172">
        <v>8547</v>
      </c>
      <c r="K7172">
        <v>0.71497378607394624</v>
      </c>
    </row>
    <row r="7173" spans="1:11" x14ac:dyDescent="0.25">
      <c r="A7173" t="s">
        <v>18</v>
      </c>
      <c r="B7173" t="s">
        <v>54</v>
      </c>
      <c r="C7173">
        <v>2003</v>
      </c>
      <c r="D7173">
        <v>3.7</v>
      </c>
      <c r="E7173" t="s">
        <v>16</v>
      </c>
      <c r="F7173" t="s">
        <v>17</v>
      </c>
      <c r="G7173">
        <v>91315</v>
      </c>
      <c r="H7173">
        <v>5</v>
      </c>
      <c r="I7173">
        <v>5</v>
      </c>
      <c r="J7173">
        <v>9373</v>
      </c>
      <c r="K7173">
        <v>0.7149869499536381</v>
      </c>
    </row>
    <row r="7174" spans="1:11" x14ac:dyDescent="0.25">
      <c r="A7174" t="s">
        <v>14</v>
      </c>
      <c r="B7174" t="s">
        <v>46</v>
      </c>
      <c r="C7174">
        <v>2018</v>
      </c>
      <c r="D7174">
        <v>1.1000000000000001</v>
      </c>
      <c r="E7174" t="s">
        <v>28</v>
      </c>
      <c r="F7174" t="s">
        <v>13</v>
      </c>
      <c r="G7174">
        <v>105450</v>
      </c>
      <c r="H7174">
        <v>4</v>
      </c>
      <c r="I7174">
        <v>1</v>
      </c>
      <c r="J7174">
        <v>8491</v>
      </c>
      <c r="K7174">
        <v>0.71506509188706968</v>
      </c>
    </row>
    <row r="7175" spans="1:11" x14ac:dyDescent="0.25">
      <c r="A7175" t="s">
        <v>36</v>
      </c>
      <c r="B7175" t="s">
        <v>37</v>
      </c>
      <c r="C7175">
        <v>2017</v>
      </c>
      <c r="D7175">
        <v>1.4</v>
      </c>
      <c r="E7175" t="s">
        <v>12</v>
      </c>
      <c r="F7175" t="s">
        <v>13</v>
      </c>
      <c r="G7175">
        <v>31301</v>
      </c>
      <c r="H7175">
        <v>2</v>
      </c>
      <c r="I7175">
        <v>1</v>
      </c>
      <c r="J7175">
        <v>9973</v>
      </c>
      <c r="K7175">
        <v>0.7154090207617535</v>
      </c>
    </row>
    <row r="7176" spans="1:11" x14ac:dyDescent="0.25">
      <c r="A7176" t="s">
        <v>14</v>
      </c>
      <c r="B7176" t="s">
        <v>39</v>
      </c>
      <c r="C7176">
        <v>2017</v>
      </c>
      <c r="D7176">
        <v>1.8</v>
      </c>
      <c r="E7176" t="s">
        <v>28</v>
      </c>
      <c r="F7176" t="s">
        <v>25</v>
      </c>
      <c r="G7176">
        <v>96482</v>
      </c>
      <c r="H7176">
        <v>5</v>
      </c>
      <c r="I7176">
        <v>5</v>
      </c>
      <c r="J7176">
        <v>9070</v>
      </c>
      <c r="K7176">
        <v>0.71546319637645373</v>
      </c>
    </row>
    <row r="7177" spans="1:11" x14ac:dyDescent="0.25">
      <c r="A7177" t="s">
        <v>10</v>
      </c>
      <c r="B7177" t="s">
        <v>11</v>
      </c>
      <c r="C7177">
        <v>2001</v>
      </c>
      <c r="D7177">
        <v>3.3</v>
      </c>
      <c r="E7177" t="s">
        <v>28</v>
      </c>
      <c r="F7177" t="s">
        <v>17</v>
      </c>
      <c r="G7177">
        <v>37508</v>
      </c>
      <c r="H7177">
        <v>5</v>
      </c>
      <c r="I7177">
        <v>5</v>
      </c>
      <c r="J7177">
        <v>8449</v>
      </c>
      <c r="K7177">
        <v>0.715523504741024</v>
      </c>
    </row>
    <row r="7178" spans="1:11" x14ac:dyDescent="0.25">
      <c r="A7178" t="s">
        <v>33</v>
      </c>
      <c r="B7178" t="s">
        <v>43</v>
      </c>
      <c r="C7178">
        <v>2007</v>
      </c>
      <c r="D7178">
        <v>2.8</v>
      </c>
      <c r="E7178" t="s">
        <v>16</v>
      </c>
      <c r="F7178" t="s">
        <v>13</v>
      </c>
      <c r="G7178">
        <v>238724</v>
      </c>
      <c r="H7178">
        <v>3</v>
      </c>
      <c r="I7178">
        <v>2</v>
      </c>
      <c r="J7178">
        <v>5225</v>
      </c>
      <c r="K7178">
        <v>0.71568511420111613</v>
      </c>
    </row>
    <row r="7179" spans="1:11" x14ac:dyDescent="0.25">
      <c r="A7179" t="s">
        <v>29</v>
      </c>
      <c r="B7179" t="s">
        <v>30</v>
      </c>
      <c r="C7179">
        <v>2004</v>
      </c>
      <c r="D7179">
        <v>4.8</v>
      </c>
      <c r="E7179" t="s">
        <v>16</v>
      </c>
      <c r="F7179" t="s">
        <v>13</v>
      </c>
      <c r="G7179">
        <v>42624</v>
      </c>
      <c r="H7179">
        <v>2</v>
      </c>
      <c r="I7179">
        <v>2</v>
      </c>
      <c r="J7179">
        <v>10247</v>
      </c>
      <c r="K7179">
        <v>0.7157916360924409</v>
      </c>
    </row>
    <row r="7180" spans="1:11" x14ac:dyDescent="0.25">
      <c r="A7180" t="s">
        <v>33</v>
      </c>
      <c r="B7180" t="s">
        <v>34</v>
      </c>
      <c r="C7180">
        <v>2011</v>
      </c>
      <c r="D7180">
        <v>3</v>
      </c>
      <c r="E7180" t="s">
        <v>28</v>
      </c>
      <c r="F7180" t="s">
        <v>17</v>
      </c>
      <c r="G7180">
        <v>260151</v>
      </c>
      <c r="H7180">
        <v>5</v>
      </c>
      <c r="I7180">
        <v>1</v>
      </c>
      <c r="J7180">
        <v>6696</v>
      </c>
      <c r="K7180">
        <v>0.71579695367804297</v>
      </c>
    </row>
    <row r="7181" spans="1:11" x14ac:dyDescent="0.25">
      <c r="A7181" t="s">
        <v>36</v>
      </c>
      <c r="B7181" t="s">
        <v>37</v>
      </c>
      <c r="C7181">
        <v>2009</v>
      </c>
      <c r="D7181">
        <v>1.9</v>
      </c>
      <c r="E7181" t="s">
        <v>16</v>
      </c>
      <c r="F7181" t="s">
        <v>17</v>
      </c>
      <c r="G7181">
        <v>125183</v>
      </c>
      <c r="H7181">
        <v>2</v>
      </c>
      <c r="I7181">
        <v>5</v>
      </c>
      <c r="J7181">
        <v>8696</v>
      </c>
      <c r="K7181">
        <v>0.71586947077918772</v>
      </c>
    </row>
    <row r="7182" spans="1:11" x14ac:dyDescent="0.25">
      <c r="A7182" t="s">
        <v>10</v>
      </c>
      <c r="B7182" t="s">
        <v>11</v>
      </c>
      <c r="C7182">
        <v>2011</v>
      </c>
      <c r="D7182">
        <v>4.4000000000000004</v>
      </c>
      <c r="E7182" t="s">
        <v>12</v>
      </c>
      <c r="F7182" t="s">
        <v>13</v>
      </c>
      <c r="G7182">
        <v>135324</v>
      </c>
      <c r="H7182">
        <v>5</v>
      </c>
      <c r="I7182">
        <v>4</v>
      </c>
      <c r="J7182">
        <v>9093</v>
      </c>
      <c r="K7182">
        <v>0.71587557990826711</v>
      </c>
    </row>
    <row r="7183" spans="1:11" x14ac:dyDescent="0.25">
      <c r="A7183" t="s">
        <v>26</v>
      </c>
      <c r="B7183" t="s">
        <v>27</v>
      </c>
      <c r="C7183">
        <v>2003</v>
      </c>
      <c r="D7183">
        <v>3.9</v>
      </c>
      <c r="E7183" t="s">
        <v>28</v>
      </c>
      <c r="F7183" t="s">
        <v>13</v>
      </c>
      <c r="G7183">
        <v>102299</v>
      </c>
      <c r="H7183">
        <v>3</v>
      </c>
      <c r="I7183">
        <v>1</v>
      </c>
      <c r="J7183">
        <v>6854</v>
      </c>
      <c r="K7183">
        <v>0.71602289253170848</v>
      </c>
    </row>
    <row r="7184" spans="1:11" x14ac:dyDescent="0.25">
      <c r="A7184" t="s">
        <v>29</v>
      </c>
      <c r="B7184" t="s">
        <v>30</v>
      </c>
      <c r="C7184">
        <v>2004</v>
      </c>
      <c r="D7184">
        <v>3.6</v>
      </c>
      <c r="E7184" t="s">
        <v>16</v>
      </c>
      <c r="F7184" t="s">
        <v>17</v>
      </c>
      <c r="G7184">
        <v>258034</v>
      </c>
      <c r="H7184">
        <v>4</v>
      </c>
      <c r="I7184">
        <v>5</v>
      </c>
      <c r="J7184">
        <v>6239</v>
      </c>
      <c r="K7184">
        <v>0.71603611029661507</v>
      </c>
    </row>
    <row r="7185" spans="1:11" x14ac:dyDescent="0.25">
      <c r="A7185" t="s">
        <v>14</v>
      </c>
      <c r="B7185" t="s">
        <v>39</v>
      </c>
      <c r="C7185">
        <v>2012</v>
      </c>
      <c r="D7185">
        <v>2</v>
      </c>
      <c r="E7185" t="s">
        <v>28</v>
      </c>
      <c r="F7185" t="s">
        <v>13</v>
      </c>
      <c r="G7185">
        <v>28091</v>
      </c>
      <c r="H7185">
        <v>4</v>
      </c>
      <c r="I7185">
        <v>3</v>
      </c>
      <c r="J7185">
        <v>9138</v>
      </c>
      <c r="K7185">
        <v>0.716440766033969</v>
      </c>
    </row>
    <row r="7186" spans="1:11" x14ac:dyDescent="0.25">
      <c r="A7186" t="s">
        <v>10</v>
      </c>
      <c r="B7186" t="s">
        <v>11</v>
      </c>
      <c r="C7186">
        <v>2020</v>
      </c>
      <c r="D7186">
        <v>2.2000000000000002</v>
      </c>
      <c r="E7186" t="s">
        <v>12</v>
      </c>
      <c r="F7186" t="s">
        <v>13</v>
      </c>
      <c r="G7186">
        <v>142392</v>
      </c>
      <c r="H7186">
        <v>5</v>
      </c>
      <c r="I7186">
        <v>1</v>
      </c>
      <c r="J7186">
        <v>9452</v>
      </c>
      <c r="K7186">
        <v>0.71648555284753213</v>
      </c>
    </row>
    <row r="7187" spans="1:11" x14ac:dyDescent="0.25">
      <c r="A7187" t="s">
        <v>40</v>
      </c>
      <c r="B7187" t="s">
        <v>49</v>
      </c>
      <c r="C7187">
        <v>2001</v>
      </c>
      <c r="D7187">
        <v>4.3</v>
      </c>
      <c r="E7187" t="s">
        <v>12</v>
      </c>
      <c r="F7187" t="s">
        <v>17</v>
      </c>
      <c r="G7187">
        <v>143290</v>
      </c>
      <c r="H7187">
        <v>4</v>
      </c>
      <c r="I7187">
        <v>5</v>
      </c>
      <c r="J7187">
        <v>7334</v>
      </c>
      <c r="K7187">
        <v>0.7165249227344499</v>
      </c>
    </row>
    <row r="7188" spans="1:11" x14ac:dyDescent="0.25">
      <c r="A7188" t="s">
        <v>10</v>
      </c>
      <c r="B7188" t="s">
        <v>31</v>
      </c>
      <c r="C7188">
        <v>2017</v>
      </c>
      <c r="D7188">
        <v>3.4</v>
      </c>
      <c r="E7188" t="s">
        <v>12</v>
      </c>
      <c r="F7188" t="s">
        <v>13</v>
      </c>
      <c r="G7188">
        <v>149589</v>
      </c>
      <c r="H7188">
        <v>2</v>
      </c>
      <c r="I7188">
        <v>2</v>
      </c>
      <c r="J7188">
        <v>9608</v>
      </c>
      <c r="K7188">
        <v>0.7165719672973615</v>
      </c>
    </row>
    <row r="7189" spans="1:11" x14ac:dyDescent="0.25">
      <c r="A7189" t="s">
        <v>18</v>
      </c>
      <c r="B7189" t="s">
        <v>52</v>
      </c>
      <c r="C7189">
        <v>2014</v>
      </c>
      <c r="D7189">
        <v>4.5999999999999996</v>
      </c>
      <c r="E7189" t="s">
        <v>22</v>
      </c>
      <c r="F7189" t="s">
        <v>25</v>
      </c>
      <c r="G7189">
        <v>167413</v>
      </c>
      <c r="H7189">
        <v>3</v>
      </c>
      <c r="I7189">
        <v>1</v>
      </c>
      <c r="J7189">
        <v>11551</v>
      </c>
      <c r="K7189">
        <v>0.71658912846837197</v>
      </c>
    </row>
    <row r="7190" spans="1:11" x14ac:dyDescent="0.25">
      <c r="A7190" t="s">
        <v>26</v>
      </c>
      <c r="B7190" t="s">
        <v>47</v>
      </c>
      <c r="C7190">
        <v>2014</v>
      </c>
      <c r="D7190">
        <v>2.8</v>
      </c>
      <c r="E7190" t="s">
        <v>16</v>
      </c>
      <c r="F7190" t="s">
        <v>17</v>
      </c>
      <c r="G7190">
        <v>190214</v>
      </c>
      <c r="H7190">
        <v>5</v>
      </c>
      <c r="I7190">
        <v>2</v>
      </c>
      <c r="J7190">
        <v>9795</v>
      </c>
      <c r="K7190">
        <v>0.71663353618370429</v>
      </c>
    </row>
    <row r="7191" spans="1:11" x14ac:dyDescent="0.25">
      <c r="A7191" t="s">
        <v>20</v>
      </c>
      <c r="B7191" t="s">
        <v>21</v>
      </c>
      <c r="C7191">
        <v>2023</v>
      </c>
      <c r="D7191">
        <v>4.5999999999999996</v>
      </c>
      <c r="E7191" t="s">
        <v>28</v>
      </c>
      <c r="F7191" t="s">
        <v>25</v>
      </c>
      <c r="G7191">
        <v>133898</v>
      </c>
      <c r="H7191">
        <v>5</v>
      </c>
      <c r="I7191">
        <v>1</v>
      </c>
      <c r="J7191">
        <v>12922</v>
      </c>
      <c r="K7191">
        <v>0.71666855140155172</v>
      </c>
    </row>
    <row r="7192" spans="1:11" x14ac:dyDescent="0.25">
      <c r="A7192" t="s">
        <v>29</v>
      </c>
      <c r="B7192" t="s">
        <v>56</v>
      </c>
      <c r="C7192">
        <v>2013</v>
      </c>
      <c r="D7192">
        <v>4.9000000000000004</v>
      </c>
      <c r="E7192" t="s">
        <v>16</v>
      </c>
      <c r="F7192" t="s">
        <v>13</v>
      </c>
      <c r="G7192">
        <v>16832</v>
      </c>
      <c r="H7192">
        <v>2</v>
      </c>
      <c r="I7192">
        <v>1</v>
      </c>
      <c r="J7192">
        <v>13563</v>
      </c>
      <c r="K7192">
        <v>0.71688842381334106</v>
      </c>
    </row>
    <row r="7193" spans="1:11" x14ac:dyDescent="0.25">
      <c r="A7193" t="s">
        <v>20</v>
      </c>
      <c r="B7193" t="s">
        <v>42</v>
      </c>
      <c r="C7193">
        <v>2002</v>
      </c>
      <c r="D7193">
        <v>1.6</v>
      </c>
      <c r="E7193" t="s">
        <v>12</v>
      </c>
      <c r="F7193" t="s">
        <v>25</v>
      </c>
      <c r="G7193">
        <v>125878</v>
      </c>
      <c r="H7193">
        <v>2</v>
      </c>
      <c r="I7193">
        <v>3</v>
      </c>
      <c r="J7193">
        <v>3782</v>
      </c>
      <c r="K7193">
        <v>0.71711180415811038</v>
      </c>
    </row>
    <row r="7194" spans="1:11" x14ac:dyDescent="0.25">
      <c r="A7194" t="s">
        <v>14</v>
      </c>
      <c r="B7194" t="s">
        <v>15</v>
      </c>
      <c r="C7194">
        <v>2014</v>
      </c>
      <c r="D7194">
        <v>1.8</v>
      </c>
      <c r="E7194" t="s">
        <v>16</v>
      </c>
      <c r="F7194" t="s">
        <v>13</v>
      </c>
      <c r="G7194">
        <v>181873</v>
      </c>
      <c r="H7194">
        <v>5</v>
      </c>
      <c r="I7194">
        <v>1</v>
      </c>
      <c r="J7194">
        <v>7462</v>
      </c>
      <c r="K7194">
        <v>0.71720389216003011</v>
      </c>
    </row>
    <row r="7195" spans="1:11" x14ac:dyDescent="0.25">
      <c r="A7195" t="s">
        <v>40</v>
      </c>
      <c r="B7195" t="s">
        <v>41</v>
      </c>
      <c r="C7195">
        <v>2021</v>
      </c>
      <c r="D7195">
        <v>1.8</v>
      </c>
      <c r="E7195" t="s">
        <v>22</v>
      </c>
      <c r="F7195" t="s">
        <v>17</v>
      </c>
      <c r="G7195">
        <v>261022</v>
      </c>
      <c r="H7195">
        <v>3</v>
      </c>
      <c r="I7195">
        <v>1</v>
      </c>
      <c r="J7195">
        <v>10479</v>
      </c>
      <c r="K7195">
        <v>0.71727938083770526</v>
      </c>
    </row>
    <row r="7196" spans="1:11" x14ac:dyDescent="0.25">
      <c r="A7196" t="s">
        <v>26</v>
      </c>
      <c r="B7196" t="s">
        <v>47</v>
      </c>
      <c r="C7196">
        <v>2002</v>
      </c>
      <c r="D7196">
        <v>2</v>
      </c>
      <c r="E7196" t="s">
        <v>12</v>
      </c>
      <c r="F7196" t="s">
        <v>17</v>
      </c>
      <c r="G7196">
        <v>139358</v>
      </c>
      <c r="H7196">
        <v>2</v>
      </c>
      <c r="I7196">
        <v>3</v>
      </c>
      <c r="J7196">
        <v>5412</v>
      </c>
      <c r="K7196">
        <v>0.71735362070492581</v>
      </c>
    </row>
    <row r="7197" spans="1:11" x14ac:dyDescent="0.25">
      <c r="A7197" t="s">
        <v>20</v>
      </c>
      <c r="B7197" t="s">
        <v>50</v>
      </c>
      <c r="C7197">
        <v>2018</v>
      </c>
      <c r="D7197">
        <v>1.8</v>
      </c>
      <c r="E7197" t="s">
        <v>22</v>
      </c>
      <c r="F7197" t="s">
        <v>25</v>
      </c>
      <c r="G7197">
        <v>18543</v>
      </c>
      <c r="H7197">
        <v>5</v>
      </c>
      <c r="I7197">
        <v>3</v>
      </c>
      <c r="J7197">
        <v>12929</v>
      </c>
      <c r="K7197">
        <v>0.71746837805328401</v>
      </c>
    </row>
    <row r="7198" spans="1:11" x14ac:dyDescent="0.25">
      <c r="A7198" t="s">
        <v>20</v>
      </c>
      <c r="B7198" t="s">
        <v>21</v>
      </c>
      <c r="C7198">
        <v>2003</v>
      </c>
      <c r="D7198">
        <v>2.4</v>
      </c>
      <c r="E7198" t="s">
        <v>16</v>
      </c>
      <c r="F7198" t="s">
        <v>17</v>
      </c>
      <c r="G7198">
        <v>145451</v>
      </c>
      <c r="H7198">
        <v>5</v>
      </c>
      <c r="I7198">
        <v>4</v>
      </c>
      <c r="J7198">
        <v>6990</v>
      </c>
      <c r="K7198">
        <v>0.71758039269809304</v>
      </c>
    </row>
    <row r="7199" spans="1:11" x14ac:dyDescent="0.25">
      <c r="A7199" t="s">
        <v>23</v>
      </c>
      <c r="B7199" t="s">
        <v>45</v>
      </c>
      <c r="C7199">
        <v>2009</v>
      </c>
      <c r="D7199">
        <v>3.6</v>
      </c>
      <c r="E7199" t="s">
        <v>28</v>
      </c>
      <c r="F7199" t="s">
        <v>25</v>
      </c>
      <c r="G7199">
        <v>100942</v>
      </c>
      <c r="H7199">
        <v>4</v>
      </c>
      <c r="I7199">
        <v>1</v>
      </c>
      <c r="J7199">
        <v>8381</v>
      </c>
      <c r="K7199">
        <v>0.71772906972267303</v>
      </c>
    </row>
    <row r="7200" spans="1:11" x14ac:dyDescent="0.25">
      <c r="A7200" t="s">
        <v>18</v>
      </c>
      <c r="B7200" t="s">
        <v>52</v>
      </c>
      <c r="C7200">
        <v>2003</v>
      </c>
      <c r="D7200">
        <v>3.5</v>
      </c>
      <c r="E7200" t="s">
        <v>22</v>
      </c>
      <c r="F7200" t="s">
        <v>17</v>
      </c>
      <c r="G7200">
        <v>236960</v>
      </c>
      <c r="H7200">
        <v>2</v>
      </c>
      <c r="I7200">
        <v>3</v>
      </c>
      <c r="J7200">
        <v>7260</v>
      </c>
      <c r="K7200">
        <v>0.71782820094382338</v>
      </c>
    </row>
    <row r="7201" spans="1:11" x14ac:dyDescent="0.25">
      <c r="A7201" t="s">
        <v>18</v>
      </c>
      <c r="B7201" t="s">
        <v>19</v>
      </c>
      <c r="C7201">
        <v>2022</v>
      </c>
      <c r="D7201">
        <v>1.1000000000000001</v>
      </c>
      <c r="E7201" t="s">
        <v>28</v>
      </c>
      <c r="F7201" t="s">
        <v>13</v>
      </c>
      <c r="G7201">
        <v>289633</v>
      </c>
      <c r="H7201">
        <v>4</v>
      </c>
      <c r="I7201">
        <v>1</v>
      </c>
      <c r="J7201">
        <v>6007</v>
      </c>
      <c r="K7201">
        <v>0.71783478985430771</v>
      </c>
    </row>
    <row r="7202" spans="1:11" x14ac:dyDescent="0.25">
      <c r="A7202" t="s">
        <v>18</v>
      </c>
      <c r="B7202" t="s">
        <v>19</v>
      </c>
      <c r="C7202">
        <v>2021</v>
      </c>
      <c r="D7202">
        <v>4.0999999999999996</v>
      </c>
      <c r="E7202" t="s">
        <v>22</v>
      </c>
      <c r="F7202" t="s">
        <v>13</v>
      </c>
      <c r="G7202">
        <v>217505</v>
      </c>
      <c r="H7202">
        <v>3</v>
      </c>
      <c r="I7202">
        <v>4</v>
      </c>
      <c r="J7202">
        <v>12149</v>
      </c>
      <c r="K7202">
        <v>0.71799269051311632</v>
      </c>
    </row>
    <row r="7203" spans="1:11" x14ac:dyDescent="0.25">
      <c r="A7203" t="s">
        <v>26</v>
      </c>
      <c r="B7203" t="s">
        <v>27</v>
      </c>
      <c r="C7203">
        <v>2007</v>
      </c>
      <c r="D7203">
        <v>1.5</v>
      </c>
      <c r="E7203" t="s">
        <v>22</v>
      </c>
      <c r="F7203" t="s">
        <v>25</v>
      </c>
      <c r="G7203">
        <v>108763</v>
      </c>
      <c r="H7203">
        <v>5</v>
      </c>
      <c r="I7203">
        <v>4</v>
      </c>
      <c r="J7203">
        <v>7524</v>
      </c>
      <c r="K7203">
        <v>0.71821685652570466</v>
      </c>
    </row>
    <row r="7204" spans="1:11" x14ac:dyDescent="0.25">
      <c r="A7204" t="s">
        <v>18</v>
      </c>
      <c r="B7204" t="s">
        <v>54</v>
      </c>
      <c r="C7204">
        <v>2003</v>
      </c>
      <c r="D7204">
        <v>4.5</v>
      </c>
      <c r="E7204" t="s">
        <v>22</v>
      </c>
      <c r="F7204" t="s">
        <v>17</v>
      </c>
      <c r="G7204">
        <v>145712</v>
      </c>
      <c r="H7204">
        <v>3</v>
      </c>
      <c r="I7204">
        <v>2</v>
      </c>
      <c r="J7204">
        <v>10085</v>
      </c>
      <c r="K7204">
        <v>0.71828014208374591</v>
      </c>
    </row>
    <row r="7205" spans="1:11" x14ac:dyDescent="0.25">
      <c r="A7205" t="s">
        <v>29</v>
      </c>
      <c r="B7205" t="s">
        <v>35</v>
      </c>
      <c r="C7205">
        <v>2011</v>
      </c>
      <c r="D7205">
        <v>4</v>
      </c>
      <c r="E7205" t="s">
        <v>16</v>
      </c>
      <c r="F7205" t="s">
        <v>25</v>
      </c>
      <c r="G7205">
        <v>148122</v>
      </c>
      <c r="H7205">
        <v>5</v>
      </c>
      <c r="I7205">
        <v>1</v>
      </c>
      <c r="J7205">
        <v>9437</v>
      </c>
      <c r="K7205">
        <v>0.7184780614053049</v>
      </c>
    </row>
    <row r="7206" spans="1:11" x14ac:dyDescent="0.25">
      <c r="A7206" t="s">
        <v>20</v>
      </c>
      <c r="B7206" t="s">
        <v>50</v>
      </c>
      <c r="C7206">
        <v>2004</v>
      </c>
      <c r="D7206">
        <v>1.6</v>
      </c>
      <c r="E7206" t="s">
        <v>28</v>
      </c>
      <c r="F7206" t="s">
        <v>25</v>
      </c>
      <c r="G7206">
        <v>225565</v>
      </c>
      <c r="H7206">
        <v>4</v>
      </c>
      <c r="I7206">
        <v>3</v>
      </c>
      <c r="J7206">
        <v>2388</v>
      </c>
      <c r="K7206">
        <v>0.71848333609697068</v>
      </c>
    </row>
    <row r="7207" spans="1:11" x14ac:dyDescent="0.25">
      <c r="A7207" t="s">
        <v>10</v>
      </c>
      <c r="B7207" t="s">
        <v>11</v>
      </c>
      <c r="C7207">
        <v>2001</v>
      </c>
      <c r="D7207">
        <v>4.3</v>
      </c>
      <c r="E7207" t="s">
        <v>12</v>
      </c>
      <c r="F7207" t="s">
        <v>17</v>
      </c>
      <c r="G7207">
        <v>37724</v>
      </c>
      <c r="H7207">
        <v>2</v>
      </c>
      <c r="I7207">
        <v>5</v>
      </c>
      <c r="J7207">
        <v>9445</v>
      </c>
      <c r="K7207">
        <v>0.71858179680923973</v>
      </c>
    </row>
    <row r="7208" spans="1:11" x14ac:dyDescent="0.25">
      <c r="A7208" t="s">
        <v>29</v>
      </c>
      <c r="B7208" t="s">
        <v>56</v>
      </c>
      <c r="C7208">
        <v>2002</v>
      </c>
      <c r="D7208">
        <v>1.5</v>
      </c>
      <c r="E7208" t="s">
        <v>16</v>
      </c>
      <c r="F7208" t="s">
        <v>17</v>
      </c>
      <c r="G7208">
        <v>75593</v>
      </c>
      <c r="H7208">
        <v>2</v>
      </c>
      <c r="I7208">
        <v>3</v>
      </c>
      <c r="J7208">
        <v>7188</v>
      </c>
      <c r="K7208">
        <v>0.71866983920585603</v>
      </c>
    </row>
    <row r="7209" spans="1:11" x14ac:dyDescent="0.25">
      <c r="A7209" t="s">
        <v>23</v>
      </c>
      <c r="B7209" t="s">
        <v>24</v>
      </c>
      <c r="C7209">
        <v>2007</v>
      </c>
      <c r="D7209">
        <v>1.5</v>
      </c>
      <c r="E7209" t="s">
        <v>12</v>
      </c>
      <c r="F7209" t="s">
        <v>13</v>
      </c>
      <c r="G7209">
        <v>108975</v>
      </c>
      <c r="H7209">
        <v>4</v>
      </c>
      <c r="I7209">
        <v>5</v>
      </c>
      <c r="J7209">
        <v>5520</v>
      </c>
      <c r="K7209">
        <v>0.71872269760237428</v>
      </c>
    </row>
    <row r="7210" spans="1:11" x14ac:dyDescent="0.25">
      <c r="A7210" t="s">
        <v>36</v>
      </c>
      <c r="B7210" t="s">
        <v>53</v>
      </c>
      <c r="C7210">
        <v>2020</v>
      </c>
      <c r="D7210">
        <v>4.7</v>
      </c>
      <c r="E7210" t="s">
        <v>28</v>
      </c>
      <c r="F7210" t="s">
        <v>25</v>
      </c>
      <c r="G7210">
        <v>186954</v>
      </c>
      <c r="H7210">
        <v>5</v>
      </c>
      <c r="I7210">
        <v>2</v>
      </c>
      <c r="J7210">
        <v>11060</v>
      </c>
      <c r="K7210">
        <v>0.71879731941023173</v>
      </c>
    </row>
    <row r="7211" spans="1:11" x14ac:dyDescent="0.25">
      <c r="A7211" t="s">
        <v>23</v>
      </c>
      <c r="B7211" t="s">
        <v>38</v>
      </c>
      <c r="C7211">
        <v>2002</v>
      </c>
      <c r="D7211">
        <v>4</v>
      </c>
      <c r="E7211" t="s">
        <v>28</v>
      </c>
      <c r="F7211" t="s">
        <v>17</v>
      </c>
      <c r="G7211">
        <v>201169</v>
      </c>
      <c r="H7211">
        <v>2</v>
      </c>
      <c r="I7211">
        <v>2</v>
      </c>
      <c r="J7211">
        <v>6176</v>
      </c>
      <c r="K7211">
        <v>0.71880283876639939</v>
      </c>
    </row>
    <row r="7212" spans="1:11" x14ac:dyDescent="0.25">
      <c r="A7212" t="s">
        <v>36</v>
      </c>
      <c r="B7212" t="s">
        <v>53</v>
      </c>
      <c r="C7212">
        <v>2011</v>
      </c>
      <c r="D7212">
        <v>4</v>
      </c>
      <c r="E7212" t="s">
        <v>22</v>
      </c>
      <c r="F7212" t="s">
        <v>25</v>
      </c>
      <c r="G7212">
        <v>177856</v>
      </c>
      <c r="H7212">
        <v>3</v>
      </c>
      <c r="I7212">
        <v>3</v>
      </c>
      <c r="J7212">
        <v>9842</v>
      </c>
      <c r="K7212">
        <v>0.71890087801002289</v>
      </c>
    </row>
    <row r="7213" spans="1:11" x14ac:dyDescent="0.25">
      <c r="A7213" t="s">
        <v>14</v>
      </c>
      <c r="B7213" t="s">
        <v>39</v>
      </c>
      <c r="C7213">
        <v>2012</v>
      </c>
      <c r="D7213">
        <v>4.3</v>
      </c>
      <c r="E7213" t="s">
        <v>16</v>
      </c>
      <c r="F7213" t="s">
        <v>17</v>
      </c>
      <c r="G7213">
        <v>31100</v>
      </c>
      <c r="H7213">
        <v>3</v>
      </c>
      <c r="I7213">
        <v>5</v>
      </c>
      <c r="J7213">
        <v>13878</v>
      </c>
      <c r="K7213">
        <v>0.71909656448894332</v>
      </c>
    </row>
    <row r="7214" spans="1:11" x14ac:dyDescent="0.25">
      <c r="A7214" t="s">
        <v>23</v>
      </c>
      <c r="B7214" t="s">
        <v>45</v>
      </c>
      <c r="C7214">
        <v>2011</v>
      </c>
      <c r="D7214">
        <v>3.1</v>
      </c>
      <c r="E7214" t="s">
        <v>22</v>
      </c>
      <c r="F7214" t="s">
        <v>25</v>
      </c>
      <c r="G7214">
        <v>137183</v>
      </c>
      <c r="H7214">
        <v>3</v>
      </c>
      <c r="I7214">
        <v>4</v>
      </c>
      <c r="J7214">
        <v>9756</v>
      </c>
      <c r="K7214">
        <v>0.71931915358174614</v>
      </c>
    </row>
    <row r="7215" spans="1:11" x14ac:dyDescent="0.25">
      <c r="A7215" t="s">
        <v>29</v>
      </c>
      <c r="B7215" t="s">
        <v>56</v>
      </c>
      <c r="C7215">
        <v>2010</v>
      </c>
      <c r="D7215">
        <v>2.4</v>
      </c>
      <c r="E7215" t="s">
        <v>22</v>
      </c>
      <c r="F7215" t="s">
        <v>25</v>
      </c>
      <c r="G7215">
        <v>272383</v>
      </c>
      <c r="H7215">
        <v>3</v>
      </c>
      <c r="I7215">
        <v>4</v>
      </c>
      <c r="J7215">
        <v>6052</v>
      </c>
      <c r="K7215">
        <v>0.71936954972649303</v>
      </c>
    </row>
    <row r="7216" spans="1:11" x14ac:dyDescent="0.25">
      <c r="A7216" t="s">
        <v>29</v>
      </c>
      <c r="B7216" t="s">
        <v>56</v>
      </c>
      <c r="C7216">
        <v>2022</v>
      </c>
      <c r="D7216">
        <v>1.4</v>
      </c>
      <c r="E7216" t="s">
        <v>28</v>
      </c>
      <c r="F7216" t="s">
        <v>13</v>
      </c>
      <c r="G7216">
        <v>29660</v>
      </c>
      <c r="H7216">
        <v>5</v>
      </c>
      <c r="I7216">
        <v>2</v>
      </c>
      <c r="J7216">
        <v>11506</v>
      </c>
      <c r="K7216">
        <v>0.71962358062941356</v>
      </c>
    </row>
    <row r="7217" spans="1:11" x14ac:dyDescent="0.25">
      <c r="A7217" t="s">
        <v>23</v>
      </c>
      <c r="B7217" t="s">
        <v>24</v>
      </c>
      <c r="C7217">
        <v>2001</v>
      </c>
      <c r="D7217">
        <v>1.5</v>
      </c>
      <c r="E7217" t="s">
        <v>12</v>
      </c>
      <c r="F7217" t="s">
        <v>17</v>
      </c>
      <c r="G7217">
        <v>10442</v>
      </c>
      <c r="H7217">
        <v>4</v>
      </c>
      <c r="I7217">
        <v>1</v>
      </c>
      <c r="J7217">
        <v>7191</v>
      </c>
      <c r="K7217">
        <v>0.71972326904763895</v>
      </c>
    </row>
    <row r="7218" spans="1:11" x14ac:dyDescent="0.25">
      <c r="A7218" t="s">
        <v>26</v>
      </c>
      <c r="B7218" t="s">
        <v>32</v>
      </c>
      <c r="C7218">
        <v>2015</v>
      </c>
      <c r="D7218">
        <v>3.4</v>
      </c>
      <c r="E7218" t="s">
        <v>16</v>
      </c>
      <c r="F7218" t="s">
        <v>17</v>
      </c>
      <c r="G7218">
        <v>35371</v>
      </c>
      <c r="H7218">
        <v>4</v>
      </c>
      <c r="I7218">
        <v>4</v>
      </c>
      <c r="J7218">
        <v>13792</v>
      </c>
      <c r="K7218">
        <v>0.71976855671019058</v>
      </c>
    </row>
    <row r="7219" spans="1:11" x14ac:dyDescent="0.25">
      <c r="A7219" t="s">
        <v>36</v>
      </c>
      <c r="B7219" t="s">
        <v>53</v>
      </c>
      <c r="C7219">
        <v>2016</v>
      </c>
      <c r="D7219">
        <v>1.4</v>
      </c>
      <c r="E7219" t="s">
        <v>28</v>
      </c>
      <c r="F7219" t="s">
        <v>17</v>
      </c>
      <c r="G7219">
        <v>82265</v>
      </c>
      <c r="H7219">
        <v>3</v>
      </c>
      <c r="I7219">
        <v>4</v>
      </c>
      <c r="J7219">
        <v>10154</v>
      </c>
      <c r="K7219">
        <v>0.71989795681082092</v>
      </c>
    </row>
    <row r="7220" spans="1:11" x14ac:dyDescent="0.25">
      <c r="A7220" t="s">
        <v>10</v>
      </c>
      <c r="B7220" t="s">
        <v>48</v>
      </c>
      <c r="C7220">
        <v>2017</v>
      </c>
      <c r="D7220">
        <v>4</v>
      </c>
      <c r="E7220" t="s">
        <v>22</v>
      </c>
      <c r="F7220" t="s">
        <v>13</v>
      </c>
      <c r="G7220">
        <v>247267</v>
      </c>
      <c r="H7220">
        <v>4</v>
      </c>
      <c r="I7220">
        <v>5</v>
      </c>
      <c r="J7220">
        <v>10254</v>
      </c>
      <c r="K7220">
        <v>0.71995572158387922</v>
      </c>
    </row>
    <row r="7221" spans="1:11" x14ac:dyDescent="0.25">
      <c r="A7221" t="s">
        <v>29</v>
      </c>
      <c r="B7221" t="s">
        <v>30</v>
      </c>
      <c r="C7221">
        <v>2012</v>
      </c>
      <c r="D7221">
        <v>1.3</v>
      </c>
      <c r="E7221" t="s">
        <v>28</v>
      </c>
      <c r="F7221" t="s">
        <v>17</v>
      </c>
      <c r="G7221">
        <v>18611</v>
      </c>
      <c r="H7221">
        <v>3</v>
      </c>
      <c r="I7221">
        <v>5</v>
      </c>
      <c r="J7221">
        <v>10127</v>
      </c>
      <c r="K7221">
        <v>0.71997393920560038</v>
      </c>
    </row>
    <row r="7222" spans="1:11" x14ac:dyDescent="0.25">
      <c r="A7222" t="s">
        <v>40</v>
      </c>
      <c r="B7222" t="s">
        <v>41</v>
      </c>
      <c r="C7222">
        <v>2003</v>
      </c>
      <c r="D7222">
        <v>4.9000000000000004</v>
      </c>
      <c r="E7222" t="s">
        <v>12</v>
      </c>
      <c r="F7222" t="s">
        <v>17</v>
      </c>
      <c r="G7222">
        <v>299066</v>
      </c>
      <c r="H7222">
        <v>4</v>
      </c>
      <c r="I7222">
        <v>3</v>
      </c>
      <c r="J7222">
        <v>5418</v>
      </c>
      <c r="K7222">
        <v>0.71998963727817145</v>
      </c>
    </row>
    <row r="7223" spans="1:11" x14ac:dyDescent="0.25">
      <c r="A7223" t="s">
        <v>10</v>
      </c>
      <c r="B7223" t="s">
        <v>31</v>
      </c>
      <c r="C7223">
        <v>2005</v>
      </c>
      <c r="D7223">
        <v>1.6</v>
      </c>
      <c r="E7223" t="s">
        <v>28</v>
      </c>
      <c r="F7223" t="s">
        <v>17</v>
      </c>
      <c r="G7223">
        <v>175506</v>
      </c>
      <c r="H7223">
        <v>5</v>
      </c>
      <c r="I7223">
        <v>5</v>
      </c>
      <c r="J7223">
        <v>5189</v>
      </c>
      <c r="K7223">
        <v>0.72009264410905072</v>
      </c>
    </row>
    <row r="7224" spans="1:11" x14ac:dyDescent="0.25">
      <c r="A7224" t="s">
        <v>29</v>
      </c>
      <c r="B7224" t="s">
        <v>30</v>
      </c>
      <c r="C7224">
        <v>2019</v>
      </c>
      <c r="D7224">
        <v>3.2</v>
      </c>
      <c r="E7224" t="s">
        <v>12</v>
      </c>
      <c r="F7224" t="s">
        <v>13</v>
      </c>
      <c r="G7224">
        <v>158300</v>
      </c>
      <c r="H7224">
        <v>3</v>
      </c>
      <c r="I7224">
        <v>2</v>
      </c>
      <c r="J7224">
        <v>9834</v>
      </c>
      <c r="K7224">
        <v>0.72017218570674368</v>
      </c>
    </row>
    <row r="7225" spans="1:11" x14ac:dyDescent="0.25">
      <c r="A7225" t="s">
        <v>23</v>
      </c>
      <c r="B7225" t="s">
        <v>24</v>
      </c>
      <c r="C7225">
        <v>2021</v>
      </c>
      <c r="D7225">
        <v>2.6</v>
      </c>
      <c r="E7225" t="s">
        <v>28</v>
      </c>
      <c r="F7225" t="s">
        <v>17</v>
      </c>
      <c r="G7225">
        <v>44993</v>
      </c>
      <c r="H7225">
        <v>3</v>
      </c>
      <c r="I7225">
        <v>4</v>
      </c>
      <c r="J7225">
        <v>13600</v>
      </c>
      <c r="K7225">
        <v>0.72019226288016669</v>
      </c>
    </row>
    <row r="7226" spans="1:11" x14ac:dyDescent="0.25">
      <c r="A7226" t="s">
        <v>10</v>
      </c>
      <c r="B7226" t="s">
        <v>11</v>
      </c>
      <c r="C7226">
        <v>2013</v>
      </c>
      <c r="D7226">
        <v>3.1</v>
      </c>
      <c r="E7226" t="s">
        <v>16</v>
      </c>
      <c r="F7226" t="s">
        <v>13</v>
      </c>
      <c r="G7226">
        <v>47968</v>
      </c>
      <c r="H7226">
        <v>5</v>
      </c>
      <c r="I7226">
        <v>2</v>
      </c>
      <c r="J7226">
        <v>11140</v>
      </c>
      <c r="K7226">
        <v>0.72040219280444673</v>
      </c>
    </row>
    <row r="7227" spans="1:11" x14ac:dyDescent="0.25">
      <c r="A7227" t="s">
        <v>14</v>
      </c>
      <c r="B7227" t="s">
        <v>39</v>
      </c>
      <c r="C7227">
        <v>2000</v>
      </c>
      <c r="D7227">
        <v>3.8</v>
      </c>
      <c r="E7227" t="s">
        <v>22</v>
      </c>
      <c r="F7227" t="s">
        <v>25</v>
      </c>
      <c r="G7227">
        <v>126129</v>
      </c>
      <c r="H7227">
        <v>4</v>
      </c>
      <c r="I7227">
        <v>4</v>
      </c>
      <c r="J7227">
        <v>7377</v>
      </c>
      <c r="K7227">
        <v>0.72079124335614664</v>
      </c>
    </row>
    <row r="7228" spans="1:11" x14ac:dyDescent="0.25">
      <c r="A7228" t="s">
        <v>18</v>
      </c>
      <c r="B7228" t="s">
        <v>54</v>
      </c>
      <c r="C7228">
        <v>2000</v>
      </c>
      <c r="D7228">
        <v>4</v>
      </c>
      <c r="E7228" t="s">
        <v>28</v>
      </c>
      <c r="F7228" t="s">
        <v>25</v>
      </c>
      <c r="G7228">
        <v>159448</v>
      </c>
      <c r="H7228">
        <v>5</v>
      </c>
      <c r="I7228">
        <v>1</v>
      </c>
      <c r="J7228">
        <v>4911</v>
      </c>
      <c r="K7228">
        <v>0.72093721888979301</v>
      </c>
    </row>
    <row r="7229" spans="1:11" x14ac:dyDescent="0.25">
      <c r="A7229" t="s">
        <v>18</v>
      </c>
      <c r="B7229" t="s">
        <v>54</v>
      </c>
      <c r="C7229">
        <v>2013</v>
      </c>
      <c r="D7229">
        <v>3.5</v>
      </c>
      <c r="E7229" t="s">
        <v>12</v>
      </c>
      <c r="F7229" t="s">
        <v>13</v>
      </c>
      <c r="G7229">
        <v>188157</v>
      </c>
      <c r="H7229">
        <v>2</v>
      </c>
      <c r="I7229">
        <v>1</v>
      </c>
      <c r="J7229">
        <v>7736</v>
      </c>
      <c r="K7229">
        <v>0.72108539186750997</v>
      </c>
    </row>
    <row r="7230" spans="1:11" x14ac:dyDescent="0.25">
      <c r="A7230" t="s">
        <v>33</v>
      </c>
      <c r="B7230" t="s">
        <v>43</v>
      </c>
      <c r="C7230">
        <v>2015</v>
      </c>
      <c r="D7230">
        <v>4.5</v>
      </c>
      <c r="E7230" t="s">
        <v>22</v>
      </c>
      <c r="F7230" t="s">
        <v>13</v>
      </c>
      <c r="G7230">
        <v>140987</v>
      </c>
      <c r="H7230">
        <v>2</v>
      </c>
      <c r="I7230">
        <v>4</v>
      </c>
      <c r="J7230">
        <v>12280</v>
      </c>
      <c r="K7230">
        <v>0.72125967956004966</v>
      </c>
    </row>
    <row r="7231" spans="1:11" x14ac:dyDescent="0.25">
      <c r="A7231" t="s">
        <v>36</v>
      </c>
      <c r="B7231" t="s">
        <v>44</v>
      </c>
      <c r="C7231">
        <v>2021</v>
      </c>
      <c r="D7231">
        <v>4.4000000000000004</v>
      </c>
      <c r="E7231" t="s">
        <v>16</v>
      </c>
      <c r="F7231" t="s">
        <v>25</v>
      </c>
      <c r="G7231">
        <v>24969</v>
      </c>
      <c r="H7231">
        <v>2</v>
      </c>
      <c r="I7231">
        <v>5</v>
      </c>
      <c r="J7231">
        <v>15300</v>
      </c>
      <c r="K7231">
        <v>0.72130007149818931</v>
      </c>
    </row>
    <row r="7232" spans="1:11" x14ac:dyDescent="0.25">
      <c r="A7232" t="s">
        <v>14</v>
      </c>
      <c r="B7232" t="s">
        <v>39</v>
      </c>
      <c r="C7232">
        <v>2017</v>
      </c>
      <c r="D7232">
        <v>2.1</v>
      </c>
      <c r="E7232" t="s">
        <v>16</v>
      </c>
      <c r="F7232" t="s">
        <v>17</v>
      </c>
      <c r="G7232">
        <v>48595</v>
      </c>
      <c r="H7232">
        <v>5</v>
      </c>
      <c r="I7232">
        <v>5</v>
      </c>
      <c r="J7232">
        <v>12828</v>
      </c>
      <c r="K7232">
        <v>0.72142883253701584</v>
      </c>
    </row>
    <row r="7233" spans="1:11" x14ac:dyDescent="0.25">
      <c r="A7233" t="s">
        <v>33</v>
      </c>
      <c r="B7233" t="s">
        <v>34</v>
      </c>
      <c r="C7233">
        <v>2009</v>
      </c>
      <c r="D7233">
        <v>1.8</v>
      </c>
      <c r="E7233" t="s">
        <v>22</v>
      </c>
      <c r="F7233" t="s">
        <v>25</v>
      </c>
      <c r="G7233">
        <v>115364</v>
      </c>
      <c r="H7233">
        <v>2</v>
      </c>
      <c r="I7233">
        <v>1</v>
      </c>
      <c r="J7233">
        <v>8292</v>
      </c>
      <c r="K7233">
        <v>0.72148714826064864</v>
      </c>
    </row>
    <row r="7234" spans="1:11" x14ac:dyDescent="0.25">
      <c r="A7234" t="s">
        <v>18</v>
      </c>
      <c r="B7234" t="s">
        <v>54</v>
      </c>
      <c r="C7234">
        <v>2023</v>
      </c>
      <c r="D7234">
        <v>2.2000000000000002</v>
      </c>
      <c r="E7234" t="s">
        <v>16</v>
      </c>
      <c r="F7234" t="s">
        <v>13</v>
      </c>
      <c r="G7234">
        <v>2492</v>
      </c>
      <c r="H7234">
        <v>4</v>
      </c>
      <c r="I7234">
        <v>4</v>
      </c>
      <c r="J7234">
        <v>14150</v>
      </c>
      <c r="K7234">
        <v>0.72158392596829035</v>
      </c>
    </row>
    <row r="7235" spans="1:11" x14ac:dyDescent="0.25">
      <c r="A7235" t="s">
        <v>14</v>
      </c>
      <c r="B7235" t="s">
        <v>46</v>
      </c>
      <c r="C7235">
        <v>2005</v>
      </c>
      <c r="D7235">
        <v>1.8</v>
      </c>
      <c r="E7235" t="s">
        <v>12</v>
      </c>
      <c r="F7235" t="s">
        <v>25</v>
      </c>
      <c r="G7235">
        <v>276634</v>
      </c>
      <c r="H7235">
        <v>3</v>
      </c>
      <c r="I7235">
        <v>1</v>
      </c>
      <c r="J7235">
        <v>2000</v>
      </c>
      <c r="K7235">
        <v>0.72160045887641133</v>
      </c>
    </row>
    <row r="7236" spans="1:11" x14ac:dyDescent="0.25">
      <c r="A7236" t="s">
        <v>36</v>
      </c>
      <c r="B7236" t="s">
        <v>53</v>
      </c>
      <c r="C7236">
        <v>2012</v>
      </c>
      <c r="D7236">
        <v>1.4</v>
      </c>
      <c r="E7236" t="s">
        <v>22</v>
      </c>
      <c r="F7236" t="s">
        <v>13</v>
      </c>
      <c r="G7236">
        <v>1427</v>
      </c>
      <c r="H7236">
        <v>4</v>
      </c>
      <c r="I7236">
        <v>1</v>
      </c>
      <c r="J7236">
        <v>11071</v>
      </c>
      <c r="K7236">
        <v>0.72173575068992002</v>
      </c>
    </row>
    <row r="7237" spans="1:11" x14ac:dyDescent="0.25">
      <c r="A7237" t="s">
        <v>10</v>
      </c>
      <c r="B7237" t="s">
        <v>31</v>
      </c>
      <c r="C7237">
        <v>2008</v>
      </c>
      <c r="D7237">
        <v>3.7</v>
      </c>
      <c r="E7237" t="s">
        <v>16</v>
      </c>
      <c r="F7237" t="s">
        <v>25</v>
      </c>
      <c r="G7237">
        <v>271404</v>
      </c>
      <c r="H7237">
        <v>2</v>
      </c>
      <c r="I7237">
        <v>2</v>
      </c>
      <c r="J7237">
        <v>5771</v>
      </c>
      <c r="K7237">
        <v>0.72173764345282199</v>
      </c>
    </row>
    <row r="7238" spans="1:11" x14ac:dyDescent="0.25">
      <c r="A7238" t="s">
        <v>40</v>
      </c>
      <c r="B7238" t="s">
        <v>49</v>
      </c>
      <c r="C7238">
        <v>2000</v>
      </c>
      <c r="D7238">
        <v>4</v>
      </c>
      <c r="E7238" t="s">
        <v>12</v>
      </c>
      <c r="F7238" t="s">
        <v>13</v>
      </c>
      <c r="G7238">
        <v>39659</v>
      </c>
      <c r="H7238">
        <v>3</v>
      </c>
      <c r="I7238">
        <v>5</v>
      </c>
      <c r="J7238">
        <v>7306</v>
      </c>
      <c r="K7238">
        <v>0.72178568371202878</v>
      </c>
    </row>
    <row r="7239" spans="1:11" x14ac:dyDescent="0.25">
      <c r="A7239" t="s">
        <v>20</v>
      </c>
      <c r="B7239" t="s">
        <v>50</v>
      </c>
      <c r="C7239">
        <v>2003</v>
      </c>
      <c r="D7239">
        <v>3.4</v>
      </c>
      <c r="E7239" t="s">
        <v>16</v>
      </c>
      <c r="F7239" t="s">
        <v>13</v>
      </c>
      <c r="G7239">
        <v>134339</v>
      </c>
      <c r="H7239">
        <v>2</v>
      </c>
      <c r="I7239">
        <v>5</v>
      </c>
      <c r="J7239">
        <v>6713</v>
      </c>
      <c r="K7239">
        <v>0.72186131386696728</v>
      </c>
    </row>
    <row r="7240" spans="1:11" x14ac:dyDescent="0.25">
      <c r="A7240" t="s">
        <v>40</v>
      </c>
      <c r="B7240" t="s">
        <v>41</v>
      </c>
      <c r="C7240">
        <v>2011</v>
      </c>
      <c r="D7240">
        <v>2.2999999999999998</v>
      </c>
      <c r="E7240" t="s">
        <v>16</v>
      </c>
      <c r="F7240" t="s">
        <v>13</v>
      </c>
      <c r="G7240">
        <v>193499</v>
      </c>
      <c r="H7240">
        <v>3</v>
      </c>
      <c r="I7240">
        <v>5</v>
      </c>
      <c r="J7240">
        <v>6830</v>
      </c>
      <c r="K7240">
        <v>0.72204266350873159</v>
      </c>
    </row>
    <row r="7241" spans="1:11" x14ac:dyDescent="0.25">
      <c r="A7241" t="s">
        <v>18</v>
      </c>
      <c r="B7241" t="s">
        <v>52</v>
      </c>
      <c r="C7241">
        <v>2008</v>
      </c>
      <c r="D7241">
        <v>2.4</v>
      </c>
      <c r="E7241" t="s">
        <v>12</v>
      </c>
      <c r="F7241" t="s">
        <v>13</v>
      </c>
      <c r="G7241">
        <v>297184</v>
      </c>
      <c r="H7241">
        <v>5</v>
      </c>
      <c r="I7241">
        <v>3</v>
      </c>
      <c r="J7241">
        <v>2956</v>
      </c>
      <c r="K7241">
        <v>0.72210912401086713</v>
      </c>
    </row>
    <row r="7242" spans="1:11" x14ac:dyDescent="0.25">
      <c r="A7242" t="s">
        <v>29</v>
      </c>
      <c r="B7242" t="s">
        <v>30</v>
      </c>
      <c r="C7242">
        <v>2020</v>
      </c>
      <c r="D7242">
        <v>4.0999999999999996</v>
      </c>
      <c r="E7242" t="s">
        <v>12</v>
      </c>
      <c r="F7242" t="s">
        <v>17</v>
      </c>
      <c r="G7242">
        <v>179602</v>
      </c>
      <c r="H7242">
        <v>3</v>
      </c>
      <c r="I7242">
        <v>1</v>
      </c>
      <c r="J7242">
        <v>12107</v>
      </c>
      <c r="K7242">
        <v>0.72219694074273122</v>
      </c>
    </row>
    <row r="7243" spans="1:11" x14ac:dyDescent="0.25">
      <c r="A7243" t="s">
        <v>23</v>
      </c>
      <c r="B7243" t="s">
        <v>38</v>
      </c>
      <c r="C7243">
        <v>2003</v>
      </c>
      <c r="D7243">
        <v>1.3</v>
      </c>
      <c r="E7243" t="s">
        <v>22</v>
      </c>
      <c r="F7243" t="s">
        <v>25</v>
      </c>
      <c r="G7243">
        <v>52894</v>
      </c>
      <c r="H7243">
        <v>4</v>
      </c>
      <c r="I7243">
        <v>2</v>
      </c>
      <c r="J7243">
        <v>7242</v>
      </c>
      <c r="K7243">
        <v>0.72230502840372401</v>
      </c>
    </row>
    <row r="7244" spans="1:11" x14ac:dyDescent="0.25">
      <c r="A7244" t="s">
        <v>10</v>
      </c>
      <c r="B7244" t="s">
        <v>11</v>
      </c>
      <c r="C7244">
        <v>2009</v>
      </c>
      <c r="D7244">
        <v>2.4</v>
      </c>
      <c r="E7244" t="s">
        <v>12</v>
      </c>
      <c r="F7244" t="s">
        <v>13</v>
      </c>
      <c r="G7244">
        <v>13969</v>
      </c>
      <c r="H7244">
        <v>4</v>
      </c>
      <c r="I7244">
        <v>2</v>
      </c>
      <c r="J7244">
        <v>8920</v>
      </c>
      <c r="K7244">
        <v>0.72239902947149282</v>
      </c>
    </row>
    <row r="7245" spans="1:11" x14ac:dyDescent="0.25">
      <c r="A7245" t="s">
        <v>36</v>
      </c>
      <c r="B7245" t="s">
        <v>53</v>
      </c>
      <c r="C7245">
        <v>2001</v>
      </c>
      <c r="D7245">
        <v>3.6</v>
      </c>
      <c r="E7245" t="s">
        <v>16</v>
      </c>
      <c r="F7245" t="s">
        <v>13</v>
      </c>
      <c r="G7245">
        <v>233837</v>
      </c>
      <c r="H7245">
        <v>2</v>
      </c>
      <c r="I7245">
        <v>5</v>
      </c>
      <c r="J7245">
        <v>4323</v>
      </c>
      <c r="K7245">
        <v>0.72251052747099176</v>
      </c>
    </row>
    <row r="7246" spans="1:11" x14ac:dyDescent="0.25">
      <c r="A7246" t="s">
        <v>18</v>
      </c>
      <c r="B7246" t="s">
        <v>52</v>
      </c>
      <c r="C7246">
        <v>2016</v>
      </c>
      <c r="D7246">
        <v>1.6</v>
      </c>
      <c r="E7246" t="s">
        <v>16</v>
      </c>
      <c r="F7246" t="s">
        <v>17</v>
      </c>
      <c r="G7246">
        <v>263320</v>
      </c>
      <c r="H7246">
        <v>3</v>
      </c>
      <c r="I7246">
        <v>5</v>
      </c>
      <c r="J7246">
        <v>7733</v>
      </c>
      <c r="K7246">
        <v>0.72276943990083542</v>
      </c>
    </row>
    <row r="7247" spans="1:11" x14ac:dyDescent="0.25">
      <c r="A7247" t="s">
        <v>33</v>
      </c>
      <c r="B7247" t="s">
        <v>34</v>
      </c>
      <c r="C7247">
        <v>2000</v>
      </c>
      <c r="D7247">
        <v>4.5</v>
      </c>
      <c r="E7247" t="s">
        <v>28</v>
      </c>
      <c r="F7247" t="s">
        <v>25</v>
      </c>
      <c r="G7247">
        <v>64082</v>
      </c>
      <c r="H7247">
        <v>2</v>
      </c>
      <c r="I7247">
        <v>3</v>
      </c>
      <c r="J7247">
        <v>7318</v>
      </c>
      <c r="K7247">
        <v>0.72292242557374353</v>
      </c>
    </row>
    <row r="7248" spans="1:11" x14ac:dyDescent="0.25">
      <c r="A7248" t="s">
        <v>18</v>
      </c>
      <c r="B7248" t="s">
        <v>54</v>
      </c>
      <c r="C7248">
        <v>2021</v>
      </c>
      <c r="D7248">
        <v>4.5</v>
      </c>
      <c r="E7248" t="s">
        <v>28</v>
      </c>
      <c r="F7248" t="s">
        <v>25</v>
      </c>
      <c r="G7248">
        <v>145598</v>
      </c>
      <c r="H7248">
        <v>2</v>
      </c>
      <c r="I7248">
        <v>4</v>
      </c>
      <c r="J7248">
        <v>11988</v>
      </c>
      <c r="K7248">
        <v>0.72316691926920706</v>
      </c>
    </row>
    <row r="7249" spans="1:11" x14ac:dyDescent="0.25">
      <c r="A7249" t="s">
        <v>14</v>
      </c>
      <c r="B7249" t="s">
        <v>15</v>
      </c>
      <c r="C7249">
        <v>2004</v>
      </c>
      <c r="D7249">
        <v>3.3</v>
      </c>
      <c r="E7249" t="s">
        <v>22</v>
      </c>
      <c r="F7249" t="s">
        <v>25</v>
      </c>
      <c r="G7249">
        <v>134262</v>
      </c>
      <c r="H7249">
        <v>4</v>
      </c>
      <c r="I7249">
        <v>4</v>
      </c>
      <c r="J7249">
        <v>7914</v>
      </c>
      <c r="K7249">
        <v>0.72321032887378112</v>
      </c>
    </row>
    <row r="7250" spans="1:11" x14ac:dyDescent="0.25">
      <c r="A7250" t="s">
        <v>23</v>
      </c>
      <c r="B7250" t="s">
        <v>45</v>
      </c>
      <c r="C7250">
        <v>2010</v>
      </c>
      <c r="D7250">
        <v>4.8</v>
      </c>
      <c r="E7250" t="s">
        <v>12</v>
      </c>
      <c r="F7250" t="s">
        <v>17</v>
      </c>
      <c r="G7250">
        <v>47000</v>
      </c>
      <c r="H7250">
        <v>2</v>
      </c>
      <c r="I7250">
        <v>4</v>
      </c>
      <c r="J7250">
        <v>12460</v>
      </c>
      <c r="K7250">
        <v>0.72324287717448366</v>
      </c>
    </row>
    <row r="7251" spans="1:11" x14ac:dyDescent="0.25">
      <c r="A7251" t="s">
        <v>26</v>
      </c>
      <c r="B7251" t="s">
        <v>27</v>
      </c>
      <c r="C7251">
        <v>2010</v>
      </c>
      <c r="D7251">
        <v>4.3</v>
      </c>
      <c r="E7251" t="s">
        <v>16</v>
      </c>
      <c r="F7251" t="s">
        <v>13</v>
      </c>
      <c r="G7251">
        <v>86940</v>
      </c>
      <c r="H7251">
        <v>3</v>
      </c>
      <c r="I7251">
        <v>1</v>
      </c>
      <c r="J7251">
        <v>10661</v>
      </c>
      <c r="K7251">
        <v>0.72327226216142981</v>
      </c>
    </row>
    <row r="7252" spans="1:11" x14ac:dyDescent="0.25">
      <c r="A7252" t="s">
        <v>10</v>
      </c>
      <c r="B7252" t="s">
        <v>48</v>
      </c>
      <c r="C7252">
        <v>2010</v>
      </c>
      <c r="D7252">
        <v>3.9</v>
      </c>
      <c r="E7252" t="s">
        <v>28</v>
      </c>
      <c r="F7252" t="s">
        <v>17</v>
      </c>
      <c r="G7252">
        <v>26930</v>
      </c>
      <c r="H7252">
        <v>3</v>
      </c>
      <c r="I7252">
        <v>3</v>
      </c>
      <c r="J7252">
        <v>11961</v>
      </c>
      <c r="K7252">
        <v>0.72334341774365374</v>
      </c>
    </row>
    <row r="7253" spans="1:11" x14ac:dyDescent="0.25">
      <c r="A7253" t="s">
        <v>23</v>
      </c>
      <c r="B7253" t="s">
        <v>38</v>
      </c>
      <c r="C7253">
        <v>2006</v>
      </c>
      <c r="D7253">
        <v>3.1</v>
      </c>
      <c r="E7253" t="s">
        <v>22</v>
      </c>
      <c r="F7253" t="s">
        <v>17</v>
      </c>
      <c r="G7253">
        <v>135166</v>
      </c>
      <c r="H7253">
        <v>5</v>
      </c>
      <c r="I7253">
        <v>1</v>
      </c>
      <c r="J7253">
        <v>9796</v>
      </c>
      <c r="K7253">
        <v>0.72365380554926195</v>
      </c>
    </row>
    <row r="7254" spans="1:11" x14ac:dyDescent="0.25">
      <c r="A7254" t="s">
        <v>36</v>
      </c>
      <c r="B7254" t="s">
        <v>37</v>
      </c>
      <c r="C7254">
        <v>2012</v>
      </c>
      <c r="D7254">
        <v>1</v>
      </c>
      <c r="E7254" t="s">
        <v>12</v>
      </c>
      <c r="F7254" t="s">
        <v>13</v>
      </c>
      <c r="G7254">
        <v>207163</v>
      </c>
      <c r="H7254">
        <v>3</v>
      </c>
      <c r="I7254">
        <v>4</v>
      </c>
      <c r="J7254">
        <v>4556</v>
      </c>
      <c r="K7254">
        <v>0.72380833283109169</v>
      </c>
    </row>
    <row r="7255" spans="1:11" x14ac:dyDescent="0.25">
      <c r="A7255" t="s">
        <v>40</v>
      </c>
      <c r="B7255" t="s">
        <v>41</v>
      </c>
      <c r="C7255">
        <v>2020</v>
      </c>
      <c r="D7255">
        <v>4.9000000000000004</v>
      </c>
      <c r="E7255" t="s">
        <v>12</v>
      </c>
      <c r="F7255" t="s">
        <v>17</v>
      </c>
      <c r="G7255">
        <v>113616</v>
      </c>
      <c r="H7255">
        <v>3</v>
      </c>
      <c r="I7255">
        <v>3</v>
      </c>
      <c r="J7255">
        <v>14227</v>
      </c>
      <c r="K7255">
        <v>0.72407291650423278</v>
      </c>
    </row>
    <row r="7256" spans="1:11" x14ac:dyDescent="0.25">
      <c r="A7256" t="s">
        <v>18</v>
      </c>
      <c r="B7256" t="s">
        <v>52</v>
      </c>
      <c r="C7256">
        <v>2017</v>
      </c>
      <c r="D7256">
        <v>1.8</v>
      </c>
      <c r="E7256" t="s">
        <v>16</v>
      </c>
      <c r="F7256" t="s">
        <v>17</v>
      </c>
      <c r="G7256">
        <v>175660</v>
      </c>
      <c r="H7256">
        <v>4</v>
      </c>
      <c r="I7256">
        <v>1</v>
      </c>
      <c r="J7256">
        <v>9986</v>
      </c>
      <c r="K7256">
        <v>0.72419331442983759</v>
      </c>
    </row>
    <row r="7257" spans="1:11" x14ac:dyDescent="0.25">
      <c r="A7257" t="s">
        <v>23</v>
      </c>
      <c r="B7257" t="s">
        <v>24</v>
      </c>
      <c r="C7257">
        <v>2009</v>
      </c>
      <c r="D7257">
        <v>2</v>
      </c>
      <c r="E7257" t="s">
        <v>12</v>
      </c>
      <c r="F7257" t="s">
        <v>25</v>
      </c>
      <c r="G7257">
        <v>201954</v>
      </c>
      <c r="H7257">
        <v>4</v>
      </c>
      <c r="I7257">
        <v>5</v>
      </c>
      <c r="J7257">
        <v>4760</v>
      </c>
      <c r="K7257">
        <v>0.72423828530448464</v>
      </c>
    </row>
    <row r="7258" spans="1:11" x14ac:dyDescent="0.25">
      <c r="A7258" t="s">
        <v>20</v>
      </c>
      <c r="B7258" t="s">
        <v>50</v>
      </c>
      <c r="C7258">
        <v>2010</v>
      </c>
      <c r="D7258">
        <v>4.5999999999999996</v>
      </c>
      <c r="E7258" t="s">
        <v>16</v>
      </c>
      <c r="F7258" t="s">
        <v>25</v>
      </c>
      <c r="G7258">
        <v>188992</v>
      </c>
      <c r="H7258">
        <v>4</v>
      </c>
      <c r="I7258">
        <v>1</v>
      </c>
      <c r="J7258">
        <v>8920</v>
      </c>
      <c r="K7258">
        <v>0.72434075256039754</v>
      </c>
    </row>
    <row r="7259" spans="1:11" x14ac:dyDescent="0.25">
      <c r="A7259" t="s">
        <v>23</v>
      </c>
      <c r="B7259" t="s">
        <v>24</v>
      </c>
      <c r="C7259">
        <v>2005</v>
      </c>
      <c r="D7259">
        <v>3.8</v>
      </c>
      <c r="E7259" t="s">
        <v>16</v>
      </c>
      <c r="F7259" t="s">
        <v>25</v>
      </c>
      <c r="G7259">
        <v>164618</v>
      </c>
      <c r="H7259">
        <v>5</v>
      </c>
      <c r="I7259">
        <v>1</v>
      </c>
      <c r="J7259">
        <v>7107</v>
      </c>
      <c r="K7259">
        <v>0.72474485477526385</v>
      </c>
    </row>
    <row r="7260" spans="1:11" x14ac:dyDescent="0.25">
      <c r="A7260" t="s">
        <v>26</v>
      </c>
      <c r="B7260" t="s">
        <v>47</v>
      </c>
      <c r="C7260">
        <v>2001</v>
      </c>
      <c r="D7260">
        <v>1</v>
      </c>
      <c r="E7260" t="s">
        <v>28</v>
      </c>
      <c r="F7260" t="s">
        <v>13</v>
      </c>
      <c r="G7260">
        <v>134631</v>
      </c>
      <c r="H7260">
        <v>3</v>
      </c>
      <c r="I7260">
        <v>4</v>
      </c>
      <c r="J7260">
        <v>2707</v>
      </c>
      <c r="K7260">
        <v>0.72486498325645399</v>
      </c>
    </row>
    <row r="7261" spans="1:11" x14ac:dyDescent="0.25">
      <c r="A7261" t="s">
        <v>33</v>
      </c>
      <c r="B7261" t="s">
        <v>43</v>
      </c>
      <c r="C7261">
        <v>2002</v>
      </c>
      <c r="D7261">
        <v>2.2999999999999998</v>
      </c>
      <c r="E7261" t="s">
        <v>28</v>
      </c>
      <c r="F7261" t="s">
        <v>25</v>
      </c>
      <c r="G7261">
        <v>35718</v>
      </c>
      <c r="H7261">
        <v>2</v>
      </c>
      <c r="I7261">
        <v>1</v>
      </c>
      <c r="J7261">
        <v>6285</v>
      </c>
      <c r="K7261">
        <v>0.72504288478281631</v>
      </c>
    </row>
    <row r="7262" spans="1:11" x14ac:dyDescent="0.25">
      <c r="A7262" t="s">
        <v>10</v>
      </c>
      <c r="B7262" t="s">
        <v>31</v>
      </c>
      <c r="C7262">
        <v>2021</v>
      </c>
      <c r="D7262">
        <v>3.7</v>
      </c>
      <c r="E7262" t="s">
        <v>22</v>
      </c>
      <c r="F7262" t="s">
        <v>17</v>
      </c>
      <c r="G7262">
        <v>173864</v>
      </c>
      <c r="H7262">
        <v>5</v>
      </c>
      <c r="I7262">
        <v>5</v>
      </c>
      <c r="J7262">
        <v>14122</v>
      </c>
      <c r="K7262">
        <v>0.72510921204390166</v>
      </c>
    </row>
    <row r="7263" spans="1:11" x14ac:dyDescent="0.25">
      <c r="A7263" t="s">
        <v>33</v>
      </c>
      <c r="B7263" t="s">
        <v>43</v>
      </c>
      <c r="C7263">
        <v>2000</v>
      </c>
      <c r="D7263">
        <v>5</v>
      </c>
      <c r="E7263" t="s">
        <v>22</v>
      </c>
      <c r="F7263" t="s">
        <v>25</v>
      </c>
      <c r="G7263">
        <v>232886</v>
      </c>
      <c r="H7263">
        <v>3</v>
      </c>
      <c r="I7263">
        <v>3</v>
      </c>
      <c r="J7263">
        <v>6442</v>
      </c>
      <c r="K7263">
        <v>0.72518926418959895</v>
      </c>
    </row>
    <row r="7264" spans="1:11" x14ac:dyDescent="0.25">
      <c r="A7264" t="s">
        <v>23</v>
      </c>
      <c r="B7264" t="s">
        <v>38</v>
      </c>
      <c r="C7264">
        <v>2004</v>
      </c>
      <c r="D7264">
        <v>2</v>
      </c>
      <c r="E7264" t="s">
        <v>16</v>
      </c>
      <c r="F7264" t="s">
        <v>13</v>
      </c>
      <c r="G7264">
        <v>47929</v>
      </c>
      <c r="H7264">
        <v>2</v>
      </c>
      <c r="I7264">
        <v>1</v>
      </c>
      <c r="J7264">
        <v>7341</v>
      </c>
      <c r="K7264">
        <v>0.72521584161280006</v>
      </c>
    </row>
    <row r="7265" spans="1:11" x14ac:dyDescent="0.25">
      <c r="A7265" t="s">
        <v>26</v>
      </c>
      <c r="B7265" t="s">
        <v>27</v>
      </c>
      <c r="C7265">
        <v>2001</v>
      </c>
      <c r="D7265">
        <v>3.4</v>
      </c>
      <c r="E7265" t="s">
        <v>22</v>
      </c>
      <c r="F7265" t="s">
        <v>25</v>
      </c>
      <c r="G7265">
        <v>243085</v>
      </c>
      <c r="H7265">
        <v>2</v>
      </c>
      <c r="I7265">
        <v>2</v>
      </c>
      <c r="J7265">
        <v>4938</v>
      </c>
      <c r="K7265">
        <v>0.72522123545575812</v>
      </c>
    </row>
    <row r="7266" spans="1:11" x14ac:dyDescent="0.25">
      <c r="A7266" t="s">
        <v>18</v>
      </c>
      <c r="B7266" t="s">
        <v>19</v>
      </c>
      <c r="C7266">
        <v>2010</v>
      </c>
      <c r="D7266">
        <v>1</v>
      </c>
      <c r="E7266" t="s">
        <v>16</v>
      </c>
      <c r="F7266" t="s">
        <v>13</v>
      </c>
      <c r="G7266">
        <v>296156</v>
      </c>
      <c r="H7266">
        <v>5</v>
      </c>
      <c r="I7266">
        <v>1</v>
      </c>
      <c r="J7266">
        <v>3176</v>
      </c>
      <c r="K7266">
        <v>0.72555393738113949</v>
      </c>
    </row>
    <row r="7267" spans="1:11" x14ac:dyDescent="0.25">
      <c r="A7267" t="s">
        <v>18</v>
      </c>
      <c r="B7267" t="s">
        <v>52</v>
      </c>
      <c r="C7267">
        <v>2018</v>
      </c>
      <c r="D7267">
        <v>2.7</v>
      </c>
      <c r="E7267" t="s">
        <v>16</v>
      </c>
      <c r="F7267" t="s">
        <v>17</v>
      </c>
      <c r="G7267">
        <v>160770</v>
      </c>
      <c r="H7267">
        <v>3</v>
      </c>
      <c r="I7267">
        <v>4</v>
      </c>
      <c r="J7267">
        <v>11484</v>
      </c>
      <c r="K7267">
        <v>0.7256140867713009</v>
      </c>
    </row>
    <row r="7268" spans="1:11" x14ac:dyDescent="0.25">
      <c r="A7268" t="s">
        <v>20</v>
      </c>
      <c r="B7268" t="s">
        <v>50</v>
      </c>
      <c r="C7268">
        <v>2009</v>
      </c>
      <c r="D7268">
        <v>2.4</v>
      </c>
      <c r="E7268" t="s">
        <v>12</v>
      </c>
      <c r="F7268" t="s">
        <v>13</v>
      </c>
      <c r="G7268">
        <v>263797</v>
      </c>
      <c r="H7268">
        <v>2</v>
      </c>
      <c r="I7268">
        <v>5</v>
      </c>
      <c r="J7268">
        <v>3924</v>
      </c>
      <c r="K7268">
        <v>0.72572764590264005</v>
      </c>
    </row>
    <row r="7269" spans="1:11" x14ac:dyDescent="0.25">
      <c r="A7269" t="s">
        <v>23</v>
      </c>
      <c r="B7269" t="s">
        <v>24</v>
      </c>
      <c r="C7269">
        <v>2007</v>
      </c>
      <c r="D7269">
        <v>4.9000000000000004</v>
      </c>
      <c r="E7269" t="s">
        <v>28</v>
      </c>
      <c r="F7269" t="s">
        <v>25</v>
      </c>
      <c r="G7269">
        <v>23679</v>
      </c>
      <c r="H7269">
        <v>3</v>
      </c>
      <c r="I7269">
        <v>3</v>
      </c>
      <c r="J7269">
        <v>10626</v>
      </c>
      <c r="K7269">
        <v>0.72590040732657635</v>
      </c>
    </row>
    <row r="7270" spans="1:11" x14ac:dyDescent="0.25">
      <c r="A7270" t="s">
        <v>40</v>
      </c>
      <c r="B7270" t="s">
        <v>49</v>
      </c>
      <c r="C7270">
        <v>2010</v>
      </c>
      <c r="D7270">
        <v>4.3</v>
      </c>
      <c r="E7270" t="s">
        <v>28</v>
      </c>
      <c r="F7270" t="s">
        <v>25</v>
      </c>
      <c r="G7270">
        <v>263113</v>
      </c>
      <c r="H7270">
        <v>2</v>
      </c>
      <c r="I7270">
        <v>4</v>
      </c>
      <c r="J7270">
        <v>6137</v>
      </c>
      <c r="K7270">
        <v>0.7260067627228427</v>
      </c>
    </row>
    <row r="7271" spans="1:11" x14ac:dyDescent="0.25">
      <c r="A7271" t="s">
        <v>36</v>
      </c>
      <c r="B7271" t="s">
        <v>53</v>
      </c>
      <c r="C7271">
        <v>2008</v>
      </c>
      <c r="D7271">
        <v>3.2</v>
      </c>
      <c r="E7271" t="s">
        <v>12</v>
      </c>
      <c r="F7271" t="s">
        <v>25</v>
      </c>
      <c r="G7271">
        <v>83330</v>
      </c>
      <c r="H7271">
        <v>5</v>
      </c>
      <c r="I7271">
        <v>5</v>
      </c>
      <c r="J7271">
        <v>8033</v>
      </c>
      <c r="K7271">
        <v>0.72602979065813122</v>
      </c>
    </row>
    <row r="7272" spans="1:11" x14ac:dyDescent="0.25">
      <c r="A7272" t="s">
        <v>20</v>
      </c>
      <c r="B7272" t="s">
        <v>42</v>
      </c>
      <c r="C7272">
        <v>2013</v>
      </c>
      <c r="D7272">
        <v>3.5</v>
      </c>
      <c r="E7272" t="s">
        <v>28</v>
      </c>
      <c r="F7272" t="s">
        <v>25</v>
      </c>
      <c r="G7272">
        <v>97089</v>
      </c>
      <c r="H7272">
        <v>3</v>
      </c>
      <c r="I7272">
        <v>5</v>
      </c>
      <c r="J7272">
        <v>9558</v>
      </c>
      <c r="K7272">
        <v>0.72623056300822786</v>
      </c>
    </row>
    <row r="7273" spans="1:11" x14ac:dyDescent="0.25">
      <c r="A7273" t="s">
        <v>23</v>
      </c>
      <c r="B7273" t="s">
        <v>38</v>
      </c>
      <c r="C7273">
        <v>2003</v>
      </c>
      <c r="D7273">
        <v>3.4</v>
      </c>
      <c r="E7273" t="s">
        <v>12</v>
      </c>
      <c r="F7273" t="s">
        <v>13</v>
      </c>
      <c r="G7273">
        <v>19996</v>
      </c>
      <c r="H7273">
        <v>3</v>
      </c>
      <c r="I7273">
        <v>2</v>
      </c>
      <c r="J7273">
        <v>8000</v>
      </c>
      <c r="K7273">
        <v>0.72627884460116154</v>
      </c>
    </row>
    <row r="7274" spans="1:11" x14ac:dyDescent="0.25">
      <c r="A7274" t="s">
        <v>14</v>
      </c>
      <c r="B7274" t="s">
        <v>39</v>
      </c>
      <c r="C7274">
        <v>2016</v>
      </c>
      <c r="D7274">
        <v>1.7</v>
      </c>
      <c r="E7274" t="s">
        <v>28</v>
      </c>
      <c r="F7274" t="s">
        <v>17</v>
      </c>
      <c r="G7274">
        <v>79718</v>
      </c>
      <c r="H7274">
        <v>3</v>
      </c>
      <c r="I7274">
        <v>4</v>
      </c>
      <c r="J7274">
        <v>10505</v>
      </c>
      <c r="K7274">
        <v>0.72628142549723196</v>
      </c>
    </row>
    <row r="7275" spans="1:11" x14ac:dyDescent="0.25">
      <c r="A7275" t="s">
        <v>18</v>
      </c>
      <c r="B7275" t="s">
        <v>19</v>
      </c>
      <c r="C7275">
        <v>2007</v>
      </c>
      <c r="D7275">
        <v>1.1000000000000001</v>
      </c>
      <c r="E7275" t="s">
        <v>16</v>
      </c>
      <c r="F7275" t="s">
        <v>25</v>
      </c>
      <c r="G7275">
        <v>254560</v>
      </c>
      <c r="H7275">
        <v>4</v>
      </c>
      <c r="I7275">
        <v>2</v>
      </c>
      <c r="J7275">
        <v>3208</v>
      </c>
      <c r="K7275">
        <v>0.72650001317599133</v>
      </c>
    </row>
    <row r="7276" spans="1:11" x14ac:dyDescent="0.25">
      <c r="A7276" t="s">
        <v>40</v>
      </c>
      <c r="B7276" t="s">
        <v>41</v>
      </c>
      <c r="C7276">
        <v>2013</v>
      </c>
      <c r="D7276">
        <v>2.1</v>
      </c>
      <c r="E7276" t="s">
        <v>22</v>
      </c>
      <c r="F7276" t="s">
        <v>13</v>
      </c>
      <c r="G7276">
        <v>31523</v>
      </c>
      <c r="H7276">
        <v>4</v>
      </c>
      <c r="I7276">
        <v>3</v>
      </c>
      <c r="J7276">
        <v>11469</v>
      </c>
      <c r="K7276">
        <v>0.72650250921104331</v>
      </c>
    </row>
    <row r="7277" spans="1:11" x14ac:dyDescent="0.25">
      <c r="A7277" t="s">
        <v>14</v>
      </c>
      <c r="B7277" t="s">
        <v>46</v>
      </c>
      <c r="C7277">
        <v>2021</v>
      </c>
      <c r="D7277">
        <v>4.2</v>
      </c>
      <c r="E7277" t="s">
        <v>16</v>
      </c>
      <c r="F7277" t="s">
        <v>17</v>
      </c>
      <c r="G7277">
        <v>17008</v>
      </c>
      <c r="H7277">
        <v>5</v>
      </c>
      <c r="I7277">
        <v>3</v>
      </c>
      <c r="J7277">
        <v>16759</v>
      </c>
      <c r="K7277">
        <v>0.72656526882975103</v>
      </c>
    </row>
    <row r="7278" spans="1:11" x14ac:dyDescent="0.25">
      <c r="A7278" t="s">
        <v>33</v>
      </c>
      <c r="B7278" t="s">
        <v>34</v>
      </c>
      <c r="C7278">
        <v>2017</v>
      </c>
      <c r="D7278">
        <v>2.9</v>
      </c>
      <c r="E7278" t="s">
        <v>12</v>
      </c>
      <c r="F7278" t="s">
        <v>13</v>
      </c>
      <c r="G7278">
        <v>239622</v>
      </c>
      <c r="H7278">
        <v>2</v>
      </c>
      <c r="I7278">
        <v>3</v>
      </c>
      <c r="J7278">
        <v>7307</v>
      </c>
      <c r="K7278">
        <v>0.72657548922475523</v>
      </c>
    </row>
    <row r="7279" spans="1:11" x14ac:dyDescent="0.25">
      <c r="A7279" t="s">
        <v>23</v>
      </c>
      <c r="B7279" t="s">
        <v>24</v>
      </c>
      <c r="C7279">
        <v>2004</v>
      </c>
      <c r="D7279">
        <v>3</v>
      </c>
      <c r="E7279" t="s">
        <v>28</v>
      </c>
      <c r="F7279" t="s">
        <v>13</v>
      </c>
      <c r="G7279">
        <v>15859</v>
      </c>
      <c r="H7279">
        <v>4</v>
      </c>
      <c r="I7279">
        <v>1</v>
      </c>
      <c r="J7279">
        <v>7982</v>
      </c>
      <c r="K7279">
        <v>0.72662125117094689</v>
      </c>
    </row>
    <row r="7280" spans="1:11" x14ac:dyDescent="0.25">
      <c r="A7280" t="s">
        <v>40</v>
      </c>
      <c r="B7280" t="s">
        <v>49</v>
      </c>
      <c r="C7280">
        <v>2019</v>
      </c>
      <c r="D7280">
        <v>3.9</v>
      </c>
      <c r="E7280" t="s">
        <v>12</v>
      </c>
      <c r="F7280" t="s">
        <v>13</v>
      </c>
      <c r="G7280">
        <v>100659</v>
      </c>
      <c r="H7280">
        <v>5</v>
      </c>
      <c r="I7280">
        <v>3</v>
      </c>
      <c r="J7280">
        <v>11686</v>
      </c>
      <c r="K7280">
        <v>0.72685258077767068</v>
      </c>
    </row>
    <row r="7281" spans="1:11" x14ac:dyDescent="0.25">
      <c r="A7281" t="s">
        <v>33</v>
      </c>
      <c r="B7281" t="s">
        <v>55</v>
      </c>
      <c r="C7281">
        <v>2008</v>
      </c>
      <c r="D7281">
        <v>4.9000000000000004</v>
      </c>
      <c r="E7281" t="s">
        <v>16</v>
      </c>
      <c r="F7281" t="s">
        <v>25</v>
      </c>
      <c r="G7281">
        <v>43125</v>
      </c>
      <c r="H7281">
        <v>4</v>
      </c>
      <c r="I7281">
        <v>1</v>
      </c>
      <c r="J7281">
        <v>11537</v>
      </c>
      <c r="K7281">
        <v>0.72692035694856127</v>
      </c>
    </row>
    <row r="7282" spans="1:11" x14ac:dyDescent="0.25">
      <c r="A7282" t="s">
        <v>23</v>
      </c>
      <c r="B7282" t="s">
        <v>38</v>
      </c>
      <c r="C7282">
        <v>2012</v>
      </c>
      <c r="D7282">
        <v>3.3</v>
      </c>
      <c r="E7282" t="s">
        <v>16</v>
      </c>
      <c r="F7282" t="s">
        <v>17</v>
      </c>
      <c r="G7282">
        <v>236234</v>
      </c>
      <c r="H7282">
        <v>2</v>
      </c>
      <c r="I7282">
        <v>4</v>
      </c>
      <c r="J7282">
        <v>8775</v>
      </c>
      <c r="K7282">
        <v>0.7269927489288156</v>
      </c>
    </row>
    <row r="7283" spans="1:11" x14ac:dyDescent="0.25">
      <c r="A7283" t="s">
        <v>18</v>
      </c>
      <c r="B7283" t="s">
        <v>19</v>
      </c>
      <c r="C7283">
        <v>2002</v>
      </c>
      <c r="D7283">
        <v>1.5</v>
      </c>
      <c r="E7283" t="s">
        <v>12</v>
      </c>
      <c r="F7283" t="s">
        <v>17</v>
      </c>
      <c r="G7283">
        <v>193396</v>
      </c>
      <c r="H7283">
        <v>4</v>
      </c>
      <c r="I7283">
        <v>3</v>
      </c>
      <c r="J7283">
        <v>3832</v>
      </c>
      <c r="K7283">
        <v>0.72711629023946123</v>
      </c>
    </row>
    <row r="7284" spans="1:11" x14ac:dyDescent="0.25">
      <c r="A7284" t="s">
        <v>23</v>
      </c>
      <c r="B7284" t="s">
        <v>38</v>
      </c>
      <c r="C7284">
        <v>2004</v>
      </c>
      <c r="D7284">
        <v>1.6</v>
      </c>
      <c r="E7284" t="s">
        <v>28</v>
      </c>
      <c r="F7284" t="s">
        <v>25</v>
      </c>
      <c r="G7284">
        <v>134151</v>
      </c>
      <c r="H7284">
        <v>2</v>
      </c>
      <c r="I7284">
        <v>4</v>
      </c>
      <c r="J7284">
        <v>4216</v>
      </c>
      <c r="K7284">
        <v>0.72729821147131535</v>
      </c>
    </row>
    <row r="7285" spans="1:11" x14ac:dyDescent="0.25">
      <c r="A7285" t="s">
        <v>23</v>
      </c>
      <c r="B7285" t="s">
        <v>45</v>
      </c>
      <c r="C7285">
        <v>2023</v>
      </c>
      <c r="D7285">
        <v>1.9</v>
      </c>
      <c r="E7285" t="s">
        <v>12</v>
      </c>
      <c r="F7285" t="s">
        <v>17</v>
      </c>
      <c r="G7285">
        <v>206886</v>
      </c>
      <c r="H7285">
        <v>5</v>
      </c>
      <c r="I7285">
        <v>2</v>
      </c>
      <c r="J7285">
        <v>10262</v>
      </c>
      <c r="K7285">
        <v>0.72733055220226694</v>
      </c>
    </row>
    <row r="7286" spans="1:11" x14ac:dyDescent="0.25">
      <c r="A7286" t="s">
        <v>20</v>
      </c>
      <c r="B7286" t="s">
        <v>21</v>
      </c>
      <c r="C7286">
        <v>2004</v>
      </c>
      <c r="D7286">
        <v>1.4</v>
      </c>
      <c r="E7286" t="s">
        <v>16</v>
      </c>
      <c r="F7286" t="s">
        <v>13</v>
      </c>
      <c r="G7286">
        <v>64440</v>
      </c>
      <c r="H7286">
        <v>4</v>
      </c>
      <c r="I7286">
        <v>4</v>
      </c>
      <c r="J7286">
        <v>6411</v>
      </c>
      <c r="K7286">
        <v>0.72735039592940809</v>
      </c>
    </row>
    <row r="7287" spans="1:11" x14ac:dyDescent="0.25">
      <c r="A7287" t="s">
        <v>33</v>
      </c>
      <c r="B7287" t="s">
        <v>43</v>
      </c>
      <c r="C7287">
        <v>2005</v>
      </c>
      <c r="D7287">
        <v>3.7</v>
      </c>
      <c r="E7287" t="s">
        <v>28</v>
      </c>
      <c r="F7287" t="s">
        <v>13</v>
      </c>
      <c r="G7287">
        <v>51258</v>
      </c>
      <c r="H7287">
        <v>2</v>
      </c>
      <c r="I7287">
        <v>4</v>
      </c>
      <c r="J7287">
        <v>8274</v>
      </c>
      <c r="K7287">
        <v>0.72739039240742631</v>
      </c>
    </row>
    <row r="7288" spans="1:11" x14ac:dyDescent="0.25">
      <c r="A7288" t="s">
        <v>26</v>
      </c>
      <c r="B7288" t="s">
        <v>32</v>
      </c>
      <c r="C7288">
        <v>2001</v>
      </c>
      <c r="D7288">
        <v>4.2</v>
      </c>
      <c r="E7288" t="s">
        <v>22</v>
      </c>
      <c r="F7288" t="s">
        <v>13</v>
      </c>
      <c r="G7288">
        <v>197760</v>
      </c>
      <c r="H7288">
        <v>4</v>
      </c>
      <c r="I7288">
        <v>4</v>
      </c>
      <c r="J7288">
        <v>6644</v>
      </c>
      <c r="K7288">
        <v>0.72750666059316649</v>
      </c>
    </row>
    <row r="7289" spans="1:11" x14ac:dyDescent="0.25">
      <c r="A7289" t="s">
        <v>18</v>
      </c>
      <c r="B7289" t="s">
        <v>19</v>
      </c>
      <c r="C7289">
        <v>2011</v>
      </c>
      <c r="D7289">
        <v>1.3</v>
      </c>
      <c r="E7289" t="s">
        <v>28</v>
      </c>
      <c r="F7289" t="s">
        <v>17</v>
      </c>
      <c r="G7289">
        <v>26406</v>
      </c>
      <c r="H7289">
        <v>2</v>
      </c>
      <c r="I7289">
        <v>3</v>
      </c>
      <c r="J7289">
        <v>9671</v>
      </c>
      <c r="K7289">
        <v>0.7275645339066934</v>
      </c>
    </row>
    <row r="7290" spans="1:11" x14ac:dyDescent="0.25">
      <c r="A7290" t="s">
        <v>20</v>
      </c>
      <c r="B7290" t="s">
        <v>50</v>
      </c>
      <c r="C7290">
        <v>2016</v>
      </c>
      <c r="D7290">
        <v>4.5999999999999996</v>
      </c>
      <c r="E7290" t="s">
        <v>22</v>
      </c>
      <c r="F7290" t="s">
        <v>17</v>
      </c>
      <c r="G7290">
        <v>19046</v>
      </c>
      <c r="H7290">
        <v>3</v>
      </c>
      <c r="I7290">
        <v>1</v>
      </c>
      <c r="J7290">
        <v>16619</v>
      </c>
      <c r="K7290">
        <v>0.72771438671243893</v>
      </c>
    </row>
    <row r="7291" spans="1:11" x14ac:dyDescent="0.25">
      <c r="A7291" t="s">
        <v>18</v>
      </c>
      <c r="B7291" t="s">
        <v>52</v>
      </c>
      <c r="C7291">
        <v>2021</v>
      </c>
      <c r="D7291">
        <v>4.8</v>
      </c>
      <c r="E7291" t="s">
        <v>12</v>
      </c>
      <c r="F7291" t="s">
        <v>25</v>
      </c>
      <c r="G7291">
        <v>31848</v>
      </c>
      <c r="H7291">
        <v>2</v>
      </c>
      <c r="I7291">
        <v>1</v>
      </c>
      <c r="J7291">
        <v>14563</v>
      </c>
      <c r="K7291">
        <v>0.72783949221423216</v>
      </c>
    </row>
    <row r="7292" spans="1:11" x14ac:dyDescent="0.25">
      <c r="A7292" t="s">
        <v>23</v>
      </c>
      <c r="B7292" t="s">
        <v>45</v>
      </c>
      <c r="C7292">
        <v>2006</v>
      </c>
      <c r="D7292">
        <v>2.2999999999999998</v>
      </c>
      <c r="E7292" t="s">
        <v>12</v>
      </c>
      <c r="F7292" t="s">
        <v>17</v>
      </c>
      <c r="G7292">
        <v>99250</v>
      </c>
      <c r="H7292">
        <v>3</v>
      </c>
      <c r="I7292">
        <v>5</v>
      </c>
      <c r="J7292">
        <v>7715</v>
      </c>
      <c r="K7292">
        <v>0.72791297999872917</v>
      </c>
    </row>
    <row r="7293" spans="1:11" x14ac:dyDescent="0.25">
      <c r="A7293" t="s">
        <v>14</v>
      </c>
      <c r="B7293" t="s">
        <v>46</v>
      </c>
      <c r="C7293">
        <v>2012</v>
      </c>
      <c r="D7293">
        <v>4.4000000000000004</v>
      </c>
      <c r="E7293" t="s">
        <v>22</v>
      </c>
      <c r="F7293" t="s">
        <v>17</v>
      </c>
      <c r="G7293">
        <v>51605</v>
      </c>
      <c r="H7293">
        <v>4</v>
      </c>
      <c r="I7293">
        <v>3</v>
      </c>
      <c r="J7293">
        <v>14567</v>
      </c>
      <c r="K7293">
        <v>0.72820016276853583</v>
      </c>
    </row>
    <row r="7294" spans="1:11" x14ac:dyDescent="0.25">
      <c r="A7294" t="s">
        <v>26</v>
      </c>
      <c r="B7294" t="s">
        <v>27</v>
      </c>
      <c r="C7294">
        <v>2012</v>
      </c>
      <c r="D7294">
        <v>3.9</v>
      </c>
      <c r="E7294" t="s">
        <v>12</v>
      </c>
      <c r="F7294" t="s">
        <v>13</v>
      </c>
      <c r="G7294">
        <v>22645</v>
      </c>
      <c r="H7294">
        <v>2</v>
      </c>
      <c r="I7294">
        <v>4</v>
      </c>
      <c r="J7294">
        <v>11147</v>
      </c>
      <c r="K7294">
        <v>0.72826240912879991</v>
      </c>
    </row>
    <row r="7295" spans="1:11" x14ac:dyDescent="0.25">
      <c r="A7295" t="s">
        <v>18</v>
      </c>
      <c r="B7295" t="s">
        <v>54</v>
      </c>
      <c r="C7295">
        <v>2016</v>
      </c>
      <c r="D7295">
        <v>1.1000000000000001</v>
      </c>
      <c r="E7295" t="s">
        <v>16</v>
      </c>
      <c r="F7295" t="s">
        <v>25</v>
      </c>
      <c r="G7295">
        <v>62254</v>
      </c>
      <c r="H7295">
        <v>5</v>
      </c>
      <c r="I7295">
        <v>5</v>
      </c>
      <c r="J7295">
        <v>9754</v>
      </c>
      <c r="K7295">
        <v>0.72842105485106512</v>
      </c>
    </row>
    <row r="7296" spans="1:11" x14ac:dyDescent="0.25">
      <c r="A7296" t="s">
        <v>20</v>
      </c>
      <c r="B7296" t="s">
        <v>50</v>
      </c>
      <c r="C7296">
        <v>2002</v>
      </c>
      <c r="D7296">
        <v>1.5</v>
      </c>
      <c r="E7296" t="s">
        <v>16</v>
      </c>
      <c r="F7296" t="s">
        <v>13</v>
      </c>
      <c r="G7296">
        <v>203668</v>
      </c>
      <c r="H7296">
        <v>3</v>
      </c>
      <c r="I7296">
        <v>4</v>
      </c>
      <c r="J7296">
        <v>3126</v>
      </c>
      <c r="K7296">
        <v>0.72847520535950838</v>
      </c>
    </row>
    <row r="7297" spans="1:11" x14ac:dyDescent="0.25">
      <c r="A7297" t="s">
        <v>20</v>
      </c>
      <c r="B7297" t="s">
        <v>42</v>
      </c>
      <c r="C7297">
        <v>2006</v>
      </c>
      <c r="D7297">
        <v>1.4</v>
      </c>
      <c r="E7297" t="s">
        <v>22</v>
      </c>
      <c r="F7297" t="s">
        <v>17</v>
      </c>
      <c r="G7297">
        <v>103578</v>
      </c>
      <c r="H7297">
        <v>2</v>
      </c>
      <c r="I7297">
        <v>4</v>
      </c>
      <c r="J7297">
        <v>8728</v>
      </c>
      <c r="K7297">
        <v>0.72862937336968525</v>
      </c>
    </row>
    <row r="7298" spans="1:11" x14ac:dyDescent="0.25">
      <c r="A7298" t="s">
        <v>20</v>
      </c>
      <c r="B7298" t="s">
        <v>21</v>
      </c>
      <c r="C7298">
        <v>2009</v>
      </c>
      <c r="D7298">
        <v>4.8</v>
      </c>
      <c r="E7298" t="s">
        <v>12</v>
      </c>
      <c r="F7298" t="s">
        <v>25</v>
      </c>
      <c r="G7298">
        <v>111883</v>
      </c>
      <c r="H7298">
        <v>4</v>
      </c>
      <c r="I7298">
        <v>2</v>
      </c>
      <c r="J7298">
        <v>9362</v>
      </c>
      <c r="K7298">
        <v>0.72878058862631045</v>
      </c>
    </row>
    <row r="7299" spans="1:11" x14ac:dyDescent="0.25">
      <c r="A7299" t="s">
        <v>20</v>
      </c>
      <c r="B7299" t="s">
        <v>50</v>
      </c>
      <c r="C7299">
        <v>2000</v>
      </c>
      <c r="D7299">
        <v>1.9</v>
      </c>
      <c r="E7299" t="s">
        <v>16</v>
      </c>
      <c r="F7299" t="s">
        <v>13</v>
      </c>
      <c r="G7299">
        <v>22116</v>
      </c>
      <c r="H7299">
        <v>4</v>
      </c>
      <c r="I7299">
        <v>4</v>
      </c>
      <c r="J7299">
        <v>6557</v>
      </c>
      <c r="K7299">
        <v>0.72886498773637753</v>
      </c>
    </row>
    <row r="7300" spans="1:11" x14ac:dyDescent="0.25">
      <c r="A7300" t="s">
        <v>18</v>
      </c>
      <c r="B7300" t="s">
        <v>52</v>
      </c>
      <c r="C7300">
        <v>2018</v>
      </c>
      <c r="D7300">
        <v>1.8</v>
      </c>
      <c r="E7300" t="s">
        <v>12</v>
      </c>
      <c r="F7300" t="s">
        <v>25</v>
      </c>
      <c r="G7300">
        <v>209216</v>
      </c>
      <c r="H7300">
        <v>3</v>
      </c>
      <c r="I7300">
        <v>3</v>
      </c>
      <c r="J7300">
        <v>7115</v>
      </c>
      <c r="K7300">
        <v>0.72896733262653934</v>
      </c>
    </row>
    <row r="7301" spans="1:11" x14ac:dyDescent="0.25">
      <c r="A7301" t="s">
        <v>23</v>
      </c>
      <c r="B7301" t="s">
        <v>45</v>
      </c>
      <c r="C7301">
        <v>2006</v>
      </c>
      <c r="D7301">
        <v>4.3</v>
      </c>
      <c r="E7301" t="s">
        <v>28</v>
      </c>
      <c r="F7301" t="s">
        <v>25</v>
      </c>
      <c r="G7301">
        <v>155084</v>
      </c>
      <c r="H7301">
        <v>2</v>
      </c>
      <c r="I7301">
        <v>5</v>
      </c>
      <c r="J7301">
        <v>7098</v>
      </c>
      <c r="K7301">
        <v>0.72912537388898258</v>
      </c>
    </row>
    <row r="7302" spans="1:11" x14ac:dyDescent="0.25">
      <c r="A7302" t="s">
        <v>36</v>
      </c>
      <c r="B7302" t="s">
        <v>37</v>
      </c>
      <c r="C7302">
        <v>2009</v>
      </c>
      <c r="D7302">
        <v>4.3</v>
      </c>
      <c r="E7302" t="s">
        <v>28</v>
      </c>
      <c r="F7302" t="s">
        <v>13</v>
      </c>
      <c r="G7302">
        <v>29548</v>
      </c>
      <c r="H7302">
        <v>4</v>
      </c>
      <c r="I7302">
        <v>1</v>
      </c>
      <c r="J7302">
        <v>10509</v>
      </c>
      <c r="K7302">
        <v>0.72929974049144852</v>
      </c>
    </row>
    <row r="7303" spans="1:11" x14ac:dyDescent="0.25">
      <c r="A7303" t="s">
        <v>36</v>
      </c>
      <c r="B7303" t="s">
        <v>37</v>
      </c>
      <c r="C7303">
        <v>2008</v>
      </c>
      <c r="D7303">
        <v>4.0999999999999996</v>
      </c>
      <c r="E7303" t="s">
        <v>22</v>
      </c>
      <c r="F7303" t="s">
        <v>25</v>
      </c>
      <c r="G7303">
        <v>253573</v>
      </c>
      <c r="H7303">
        <v>2</v>
      </c>
      <c r="I7303">
        <v>2</v>
      </c>
      <c r="J7303">
        <v>7528</v>
      </c>
      <c r="K7303">
        <v>0.7293050384840073</v>
      </c>
    </row>
    <row r="7304" spans="1:11" x14ac:dyDescent="0.25">
      <c r="A7304" t="s">
        <v>14</v>
      </c>
      <c r="B7304" t="s">
        <v>15</v>
      </c>
      <c r="C7304">
        <v>2023</v>
      </c>
      <c r="D7304">
        <v>1.4</v>
      </c>
      <c r="E7304" t="s">
        <v>16</v>
      </c>
      <c r="F7304" t="s">
        <v>17</v>
      </c>
      <c r="G7304">
        <v>1485</v>
      </c>
      <c r="H7304">
        <v>2</v>
      </c>
      <c r="I7304">
        <v>1</v>
      </c>
      <c r="J7304">
        <v>14870</v>
      </c>
      <c r="K7304">
        <v>0.72936832514472316</v>
      </c>
    </row>
    <row r="7305" spans="1:11" x14ac:dyDescent="0.25">
      <c r="A7305" t="s">
        <v>20</v>
      </c>
      <c r="B7305" t="s">
        <v>42</v>
      </c>
      <c r="C7305">
        <v>2002</v>
      </c>
      <c r="D7305">
        <v>4.5</v>
      </c>
      <c r="E7305" t="s">
        <v>28</v>
      </c>
      <c r="F7305" t="s">
        <v>25</v>
      </c>
      <c r="G7305">
        <v>252583</v>
      </c>
      <c r="H7305">
        <v>3</v>
      </c>
      <c r="I7305">
        <v>4</v>
      </c>
      <c r="J7305">
        <v>4148</v>
      </c>
      <c r="K7305">
        <v>0.72944693467116495</v>
      </c>
    </row>
    <row r="7306" spans="1:11" x14ac:dyDescent="0.25">
      <c r="A7306" t="s">
        <v>40</v>
      </c>
      <c r="B7306" t="s">
        <v>51</v>
      </c>
      <c r="C7306">
        <v>2015</v>
      </c>
      <c r="D7306">
        <v>3.8</v>
      </c>
      <c r="E7306" t="s">
        <v>28</v>
      </c>
      <c r="F7306" t="s">
        <v>25</v>
      </c>
      <c r="G7306">
        <v>173937</v>
      </c>
      <c r="H7306">
        <v>4</v>
      </c>
      <c r="I7306">
        <v>4</v>
      </c>
      <c r="J7306">
        <v>8921</v>
      </c>
      <c r="K7306">
        <v>0.72945858988442014</v>
      </c>
    </row>
    <row r="7307" spans="1:11" x14ac:dyDescent="0.25">
      <c r="A7307" t="s">
        <v>33</v>
      </c>
      <c r="B7307" t="s">
        <v>55</v>
      </c>
      <c r="C7307">
        <v>2020</v>
      </c>
      <c r="D7307">
        <v>3.1</v>
      </c>
      <c r="E7307" t="s">
        <v>12</v>
      </c>
      <c r="F7307" t="s">
        <v>13</v>
      </c>
      <c r="G7307">
        <v>54614</v>
      </c>
      <c r="H7307">
        <v>2</v>
      </c>
      <c r="I7307">
        <v>4</v>
      </c>
      <c r="J7307">
        <v>12107</v>
      </c>
      <c r="K7307">
        <v>0.72953598671536879</v>
      </c>
    </row>
    <row r="7308" spans="1:11" x14ac:dyDescent="0.25">
      <c r="A7308" t="s">
        <v>40</v>
      </c>
      <c r="B7308" t="s">
        <v>49</v>
      </c>
      <c r="C7308">
        <v>2009</v>
      </c>
      <c r="D7308">
        <v>1.4</v>
      </c>
      <c r="E7308" t="s">
        <v>22</v>
      </c>
      <c r="F7308" t="s">
        <v>25</v>
      </c>
      <c r="G7308">
        <v>75112</v>
      </c>
      <c r="H7308">
        <v>4</v>
      </c>
      <c r="I7308">
        <v>5</v>
      </c>
      <c r="J7308">
        <v>8697</v>
      </c>
      <c r="K7308">
        <v>0.72956853345529327</v>
      </c>
    </row>
    <row r="7309" spans="1:11" x14ac:dyDescent="0.25">
      <c r="A7309" t="s">
        <v>23</v>
      </c>
      <c r="B7309" t="s">
        <v>38</v>
      </c>
      <c r="C7309">
        <v>2012</v>
      </c>
      <c r="D7309">
        <v>4.8</v>
      </c>
      <c r="E7309" t="s">
        <v>16</v>
      </c>
      <c r="F7309" t="s">
        <v>25</v>
      </c>
      <c r="G7309">
        <v>150808</v>
      </c>
      <c r="H7309">
        <v>4</v>
      </c>
      <c r="I7309">
        <v>3</v>
      </c>
      <c r="J7309">
        <v>10483</v>
      </c>
      <c r="K7309">
        <v>0.72962238896058351</v>
      </c>
    </row>
    <row r="7310" spans="1:11" x14ac:dyDescent="0.25">
      <c r="A7310" t="s">
        <v>20</v>
      </c>
      <c r="B7310" t="s">
        <v>21</v>
      </c>
      <c r="C7310">
        <v>2023</v>
      </c>
      <c r="D7310">
        <v>3.6</v>
      </c>
      <c r="E7310" t="s">
        <v>12</v>
      </c>
      <c r="F7310" t="s">
        <v>17</v>
      </c>
      <c r="G7310">
        <v>226551</v>
      </c>
      <c r="H7310">
        <v>3</v>
      </c>
      <c r="I7310">
        <v>4</v>
      </c>
      <c r="J7310">
        <v>11568</v>
      </c>
      <c r="K7310">
        <v>0.72975750942920636</v>
      </c>
    </row>
    <row r="7311" spans="1:11" x14ac:dyDescent="0.25">
      <c r="A7311" t="s">
        <v>20</v>
      </c>
      <c r="B7311" t="s">
        <v>42</v>
      </c>
      <c r="C7311">
        <v>2008</v>
      </c>
      <c r="D7311">
        <v>1.1000000000000001</v>
      </c>
      <c r="E7311" t="s">
        <v>22</v>
      </c>
      <c r="F7311" t="s">
        <v>25</v>
      </c>
      <c r="G7311">
        <v>148643</v>
      </c>
      <c r="H7311">
        <v>5</v>
      </c>
      <c r="I7311">
        <v>5</v>
      </c>
      <c r="J7311">
        <v>6627</v>
      </c>
      <c r="K7311">
        <v>0.72986735239824918</v>
      </c>
    </row>
    <row r="7312" spans="1:11" x14ac:dyDescent="0.25">
      <c r="A7312" t="s">
        <v>29</v>
      </c>
      <c r="B7312" t="s">
        <v>56</v>
      </c>
      <c r="C7312">
        <v>2010</v>
      </c>
      <c r="D7312">
        <v>3.7</v>
      </c>
      <c r="E7312" t="s">
        <v>16</v>
      </c>
      <c r="F7312" t="s">
        <v>17</v>
      </c>
      <c r="G7312">
        <v>103833</v>
      </c>
      <c r="H7312">
        <v>2</v>
      </c>
      <c r="I7312">
        <v>2</v>
      </c>
      <c r="J7312">
        <v>11223</v>
      </c>
      <c r="K7312">
        <v>0.72992310174960329</v>
      </c>
    </row>
    <row r="7313" spans="1:11" x14ac:dyDescent="0.25">
      <c r="A7313" t="s">
        <v>10</v>
      </c>
      <c r="B7313" t="s">
        <v>11</v>
      </c>
      <c r="C7313">
        <v>2022</v>
      </c>
      <c r="D7313">
        <v>3.2</v>
      </c>
      <c r="E7313" t="s">
        <v>22</v>
      </c>
      <c r="F7313" t="s">
        <v>17</v>
      </c>
      <c r="G7313">
        <v>207165</v>
      </c>
      <c r="H7313">
        <v>2</v>
      </c>
      <c r="I7313">
        <v>4</v>
      </c>
      <c r="J7313">
        <v>13256</v>
      </c>
      <c r="K7313">
        <v>0.72994337817823607</v>
      </c>
    </row>
    <row r="7314" spans="1:11" x14ac:dyDescent="0.25">
      <c r="A7314" t="s">
        <v>33</v>
      </c>
      <c r="B7314" t="s">
        <v>43</v>
      </c>
      <c r="C7314">
        <v>2004</v>
      </c>
      <c r="D7314">
        <v>1.3</v>
      </c>
      <c r="E7314" t="s">
        <v>12</v>
      </c>
      <c r="F7314" t="s">
        <v>17</v>
      </c>
      <c r="G7314">
        <v>132833</v>
      </c>
      <c r="H7314">
        <v>5</v>
      </c>
      <c r="I7314">
        <v>2</v>
      </c>
      <c r="J7314">
        <v>5443</v>
      </c>
      <c r="K7314">
        <v>0.7300878452711973</v>
      </c>
    </row>
    <row r="7315" spans="1:11" x14ac:dyDescent="0.25">
      <c r="A7315" t="s">
        <v>33</v>
      </c>
      <c r="B7315" t="s">
        <v>34</v>
      </c>
      <c r="C7315">
        <v>2019</v>
      </c>
      <c r="D7315">
        <v>4.3</v>
      </c>
      <c r="E7315" t="s">
        <v>22</v>
      </c>
      <c r="F7315" t="s">
        <v>13</v>
      </c>
      <c r="G7315">
        <v>187276</v>
      </c>
      <c r="H7315">
        <v>2</v>
      </c>
      <c r="I7315">
        <v>5</v>
      </c>
      <c r="J7315">
        <v>12354</v>
      </c>
      <c r="K7315">
        <v>0.73009811288663051</v>
      </c>
    </row>
    <row r="7316" spans="1:11" x14ac:dyDescent="0.25">
      <c r="A7316" t="s">
        <v>20</v>
      </c>
      <c r="B7316" t="s">
        <v>42</v>
      </c>
      <c r="C7316">
        <v>2012</v>
      </c>
      <c r="D7316">
        <v>2.8</v>
      </c>
      <c r="E7316" t="s">
        <v>28</v>
      </c>
      <c r="F7316" t="s">
        <v>25</v>
      </c>
      <c r="G7316">
        <v>224164</v>
      </c>
      <c r="H7316">
        <v>2</v>
      </c>
      <c r="I7316">
        <v>4</v>
      </c>
      <c r="J7316">
        <v>6016</v>
      </c>
      <c r="K7316">
        <v>0.73043654581057493</v>
      </c>
    </row>
    <row r="7317" spans="1:11" x14ac:dyDescent="0.25">
      <c r="A7317" t="s">
        <v>18</v>
      </c>
      <c r="B7317" t="s">
        <v>54</v>
      </c>
      <c r="C7317">
        <v>2004</v>
      </c>
      <c r="D7317">
        <v>3.2</v>
      </c>
      <c r="E7317" t="s">
        <v>16</v>
      </c>
      <c r="F7317" t="s">
        <v>17</v>
      </c>
      <c r="G7317">
        <v>201279</v>
      </c>
      <c r="H7317">
        <v>5</v>
      </c>
      <c r="I7317">
        <v>5</v>
      </c>
      <c r="J7317">
        <v>6974</v>
      </c>
      <c r="K7317">
        <v>0.73046638741214509</v>
      </c>
    </row>
    <row r="7318" spans="1:11" x14ac:dyDescent="0.25">
      <c r="A7318" t="s">
        <v>26</v>
      </c>
      <c r="B7318" t="s">
        <v>47</v>
      </c>
      <c r="C7318">
        <v>2011</v>
      </c>
      <c r="D7318">
        <v>2.2999999999999998</v>
      </c>
      <c r="E7318" t="s">
        <v>16</v>
      </c>
      <c r="F7318" t="s">
        <v>25</v>
      </c>
      <c r="G7318">
        <v>15806</v>
      </c>
      <c r="H7318">
        <v>3</v>
      </c>
      <c r="I7318">
        <v>2</v>
      </c>
      <c r="J7318">
        <v>10383</v>
      </c>
      <c r="K7318">
        <v>0.73059892969414253</v>
      </c>
    </row>
    <row r="7319" spans="1:11" x14ac:dyDescent="0.25">
      <c r="A7319" t="s">
        <v>20</v>
      </c>
      <c r="B7319" t="s">
        <v>21</v>
      </c>
      <c r="C7319">
        <v>2014</v>
      </c>
      <c r="D7319">
        <v>3.4</v>
      </c>
      <c r="E7319" t="s">
        <v>12</v>
      </c>
      <c r="F7319" t="s">
        <v>25</v>
      </c>
      <c r="G7319">
        <v>180091</v>
      </c>
      <c r="H7319">
        <v>2</v>
      </c>
      <c r="I7319">
        <v>3</v>
      </c>
      <c r="J7319">
        <v>8098</v>
      </c>
      <c r="K7319">
        <v>0.7306657550160317</v>
      </c>
    </row>
    <row r="7320" spans="1:11" x14ac:dyDescent="0.25">
      <c r="A7320" t="s">
        <v>10</v>
      </c>
      <c r="B7320" t="s">
        <v>31</v>
      </c>
      <c r="C7320">
        <v>2023</v>
      </c>
      <c r="D7320">
        <v>2.2000000000000002</v>
      </c>
      <c r="E7320" t="s">
        <v>22</v>
      </c>
      <c r="F7320" t="s">
        <v>25</v>
      </c>
      <c r="G7320">
        <v>220516</v>
      </c>
      <c r="H7320">
        <v>3</v>
      </c>
      <c r="I7320">
        <v>5</v>
      </c>
      <c r="J7320">
        <v>10789</v>
      </c>
      <c r="K7320">
        <v>0.73068345908311372</v>
      </c>
    </row>
    <row r="7321" spans="1:11" x14ac:dyDescent="0.25">
      <c r="A7321" t="s">
        <v>26</v>
      </c>
      <c r="B7321" t="s">
        <v>47</v>
      </c>
      <c r="C7321">
        <v>2015</v>
      </c>
      <c r="D7321">
        <v>2.4</v>
      </c>
      <c r="E7321" t="s">
        <v>12</v>
      </c>
      <c r="F7321" t="s">
        <v>13</v>
      </c>
      <c r="G7321">
        <v>194995</v>
      </c>
      <c r="H7321">
        <v>5</v>
      </c>
      <c r="I7321">
        <v>2</v>
      </c>
      <c r="J7321">
        <v>7100</v>
      </c>
      <c r="K7321">
        <v>0.73085437788161922</v>
      </c>
    </row>
    <row r="7322" spans="1:11" x14ac:dyDescent="0.25">
      <c r="A7322" t="s">
        <v>29</v>
      </c>
      <c r="B7322" t="s">
        <v>56</v>
      </c>
      <c r="C7322">
        <v>2017</v>
      </c>
      <c r="D7322">
        <v>1.4</v>
      </c>
      <c r="E7322" t="s">
        <v>22</v>
      </c>
      <c r="F7322" t="s">
        <v>25</v>
      </c>
      <c r="G7322">
        <v>110132</v>
      </c>
      <c r="H7322">
        <v>2</v>
      </c>
      <c r="I7322">
        <v>5</v>
      </c>
      <c r="J7322">
        <v>10397</v>
      </c>
      <c r="K7322">
        <v>0.73094845016243171</v>
      </c>
    </row>
    <row r="7323" spans="1:11" x14ac:dyDescent="0.25">
      <c r="A7323" t="s">
        <v>10</v>
      </c>
      <c r="B7323" t="s">
        <v>31</v>
      </c>
      <c r="C7323">
        <v>2008</v>
      </c>
      <c r="D7323">
        <v>3.9</v>
      </c>
      <c r="E7323" t="s">
        <v>22</v>
      </c>
      <c r="F7323" t="s">
        <v>25</v>
      </c>
      <c r="G7323">
        <v>137257</v>
      </c>
      <c r="H7323">
        <v>4</v>
      </c>
      <c r="I7323">
        <v>4</v>
      </c>
      <c r="J7323">
        <v>9654</v>
      </c>
      <c r="K7323">
        <v>0.73097455886078366</v>
      </c>
    </row>
    <row r="7324" spans="1:11" x14ac:dyDescent="0.25">
      <c r="A7324" t="s">
        <v>14</v>
      </c>
      <c r="B7324" t="s">
        <v>46</v>
      </c>
      <c r="C7324">
        <v>2016</v>
      </c>
      <c r="D7324">
        <v>1.3</v>
      </c>
      <c r="E7324" t="s">
        <v>28</v>
      </c>
      <c r="F7324" t="s">
        <v>13</v>
      </c>
      <c r="G7324">
        <v>65765</v>
      </c>
      <c r="H7324">
        <v>5</v>
      </c>
      <c r="I7324">
        <v>2</v>
      </c>
      <c r="J7324">
        <v>8884</v>
      </c>
      <c r="K7324">
        <v>0.73104623555837989</v>
      </c>
    </row>
    <row r="7325" spans="1:11" x14ac:dyDescent="0.25">
      <c r="A7325" t="s">
        <v>26</v>
      </c>
      <c r="B7325" t="s">
        <v>27</v>
      </c>
      <c r="C7325">
        <v>2021</v>
      </c>
      <c r="D7325">
        <v>2.4</v>
      </c>
      <c r="E7325" t="s">
        <v>22</v>
      </c>
      <c r="F7325" t="s">
        <v>17</v>
      </c>
      <c r="G7325">
        <v>204196</v>
      </c>
      <c r="H7325">
        <v>2</v>
      </c>
      <c r="I7325">
        <v>2</v>
      </c>
      <c r="J7325">
        <v>12216</v>
      </c>
      <c r="K7325">
        <v>0.73104655117221717</v>
      </c>
    </row>
    <row r="7326" spans="1:11" x14ac:dyDescent="0.25">
      <c r="A7326" t="s">
        <v>14</v>
      </c>
      <c r="B7326" t="s">
        <v>46</v>
      </c>
      <c r="C7326">
        <v>2002</v>
      </c>
      <c r="D7326">
        <v>2.5</v>
      </c>
      <c r="E7326" t="s">
        <v>12</v>
      </c>
      <c r="F7326" t="s">
        <v>13</v>
      </c>
      <c r="G7326">
        <v>171498</v>
      </c>
      <c r="H7326">
        <v>3</v>
      </c>
      <c r="I7326">
        <v>4</v>
      </c>
      <c r="J7326">
        <v>3770</v>
      </c>
      <c r="K7326">
        <v>0.73108653479783714</v>
      </c>
    </row>
    <row r="7327" spans="1:11" x14ac:dyDescent="0.25">
      <c r="A7327" t="s">
        <v>18</v>
      </c>
      <c r="B7327" t="s">
        <v>54</v>
      </c>
      <c r="C7327">
        <v>2011</v>
      </c>
      <c r="D7327">
        <v>1.7</v>
      </c>
      <c r="E7327" t="s">
        <v>16</v>
      </c>
      <c r="F7327" t="s">
        <v>25</v>
      </c>
      <c r="G7327">
        <v>192210</v>
      </c>
      <c r="H7327">
        <v>2</v>
      </c>
      <c r="I7327">
        <v>3</v>
      </c>
      <c r="J7327">
        <v>6255</v>
      </c>
      <c r="K7327">
        <v>0.73119881728042257</v>
      </c>
    </row>
    <row r="7328" spans="1:11" x14ac:dyDescent="0.25">
      <c r="A7328" t="s">
        <v>26</v>
      </c>
      <c r="B7328" t="s">
        <v>47</v>
      </c>
      <c r="C7328">
        <v>2016</v>
      </c>
      <c r="D7328">
        <v>1.6</v>
      </c>
      <c r="E7328" t="s">
        <v>28</v>
      </c>
      <c r="F7328" t="s">
        <v>25</v>
      </c>
      <c r="G7328">
        <v>67192</v>
      </c>
      <c r="H7328">
        <v>2</v>
      </c>
      <c r="I7328">
        <v>4</v>
      </c>
      <c r="J7328">
        <v>9156</v>
      </c>
      <c r="K7328">
        <v>0.7313288898417456</v>
      </c>
    </row>
    <row r="7329" spans="1:11" x14ac:dyDescent="0.25">
      <c r="A7329" t="s">
        <v>10</v>
      </c>
      <c r="B7329" t="s">
        <v>11</v>
      </c>
      <c r="C7329">
        <v>2004</v>
      </c>
      <c r="D7329">
        <v>2.2000000000000002</v>
      </c>
      <c r="E7329" t="s">
        <v>22</v>
      </c>
      <c r="F7329" t="s">
        <v>17</v>
      </c>
      <c r="G7329">
        <v>291942</v>
      </c>
      <c r="H7329">
        <v>4</v>
      </c>
      <c r="I7329">
        <v>4</v>
      </c>
      <c r="J7329">
        <v>5161</v>
      </c>
      <c r="K7329">
        <v>0.73143498538348795</v>
      </c>
    </row>
    <row r="7330" spans="1:11" x14ac:dyDescent="0.25">
      <c r="A7330" t="s">
        <v>26</v>
      </c>
      <c r="B7330" t="s">
        <v>27</v>
      </c>
      <c r="C7330">
        <v>2009</v>
      </c>
      <c r="D7330">
        <v>4.3</v>
      </c>
      <c r="E7330" t="s">
        <v>16</v>
      </c>
      <c r="F7330" t="s">
        <v>25</v>
      </c>
      <c r="G7330">
        <v>118688</v>
      </c>
      <c r="H7330">
        <v>4</v>
      </c>
      <c r="I7330">
        <v>1</v>
      </c>
      <c r="J7330">
        <v>9726</v>
      </c>
      <c r="K7330">
        <v>0.73145239984296384</v>
      </c>
    </row>
    <row r="7331" spans="1:11" x14ac:dyDescent="0.25">
      <c r="A7331" t="s">
        <v>40</v>
      </c>
      <c r="B7331" t="s">
        <v>41</v>
      </c>
      <c r="C7331">
        <v>2001</v>
      </c>
      <c r="D7331">
        <v>1.6</v>
      </c>
      <c r="E7331" t="s">
        <v>12</v>
      </c>
      <c r="F7331" t="s">
        <v>17</v>
      </c>
      <c r="G7331">
        <v>89796</v>
      </c>
      <c r="H7331">
        <v>4</v>
      </c>
      <c r="I7331">
        <v>3</v>
      </c>
      <c r="J7331">
        <v>5704</v>
      </c>
      <c r="K7331">
        <v>0.73148841636157846</v>
      </c>
    </row>
    <row r="7332" spans="1:11" x14ac:dyDescent="0.25">
      <c r="A7332" t="s">
        <v>14</v>
      </c>
      <c r="B7332" t="s">
        <v>39</v>
      </c>
      <c r="C7332">
        <v>2017</v>
      </c>
      <c r="D7332">
        <v>4.0999999999999996</v>
      </c>
      <c r="E7332" t="s">
        <v>22</v>
      </c>
      <c r="F7332" t="s">
        <v>13</v>
      </c>
      <c r="G7332">
        <v>298555</v>
      </c>
      <c r="H7332">
        <v>3</v>
      </c>
      <c r="I7332">
        <v>1</v>
      </c>
      <c r="J7332">
        <v>9328</v>
      </c>
      <c r="K7332">
        <v>0.73155752807601837</v>
      </c>
    </row>
    <row r="7333" spans="1:11" x14ac:dyDescent="0.25">
      <c r="A7333" t="s">
        <v>18</v>
      </c>
      <c r="B7333" t="s">
        <v>52</v>
      </c>
      <c r="C7333">
        <v>2010</v>
      </c>
      <c r="D7333">
        <v>2</v>
      </c>
      <c r="E7333" t="s">
        <v>22</v>
      </c>
      <c r="F7333" t="s">
        <v>17</v>
      </c>
      <c r="G7333">
        <v>74692</v>
      </c>
      <c r="H7333">
        <v>4</v>
      </c>
      <c r="I7333">
        <v>2</v>
      </c>
      <c r="J7333">
        <v>11106</v>
      </c>
      <c r="K7333">
        <v>0.73171671419531525</v>
      </c>
    </row>
    <row r="7334" spans="1:11" x14ac:dyDescent="0.25">
      <c r="A7334" t="s">
        <v>26</v>
      </c>
      <c r="B7334" t="s">
        <v>47</v>
      </c>
      <c r="C7334">
        <v>2006</v>
      </c>
      <c r="D7334">
        <v>2.8</v>
      </c>
      <c r="E7334" t="s">
        <v>12</v>
      </c>
      <c r="F7334" t="s">
        <v>25</v>
      </c>
      <c r="G7334">
        <v>174551</v>
      </c>
      <c r="H7334">
        <v>4</v>
      </c>
      <c r="I7334">
        <v>5</v>
      </c>
      <c r="J7334">
        <v>5208</v>
      </c>
      <c r="K7334">
        <v>0.73199828193112282</v>
      </c>
    </row>
    <row r="7335" spans="1:11" x14ac:dyDescent="0.25">
      <c r="A7335" t="s">
        <v>40</v>
      </c>
      <c r="B7335" t="s">
        <v>49</v>
      </c>
      <c r="C7335">
        <v>2005</v>
      </c>
      <c r="D7335">
        <v>1.5</v>
      </c>
      <c r="E7335" t="s">
        <v>22</v>
      </c>
      <c r="F7335" t="s">
        <v>17</v>
      </c>
      <c r="G7335">
        <v>44555</v>
      </c>
      <c r="H7335">
        <v>5</v>
      </c>
      <c r="I7335">
        <v>5</v>
      </c>
      <c r="J7335">
        <v>9708</v>
      </c>
      <c r="K7335">
        <v>0.73212012254285219</v>
      </c>
    </row>
    <row r="7336" spans="1:11" x14ac:dyDescent="0.25">
      <c r="A7336" t="s">
        <v>14</v>
      </c>
      <c r="B7336" t="s">
        <v>15</v>
      </c>
      <c r="C7336">
        <v>2018</v>
      </c>
      <c r="D7336">
        <v>2.8</v>
      </c>
      <c r="E7336" t="s">
        <v>22</v>
      </c>
      <c r="F7336" t="s">
        <v>13</v>
      </c>
      <c r="G7336">
        <v>147851</v>
      </c>
      <c r="H7336">
        <v>4</v>
      </c>
      <c r="I7336">
        <v>2</v>
      </c>
      <c r="J7336">
        <v>11342</v>
      </c>
      <c r="K7336">
        <v>0.73218020011978913</v>
      </c>
    </row>
    <row r="7337" spans="1:11" x14ac:dyDescent="0.25">
      <c r="A7337" t="s">
        <v>36</v>
      </c>
      <c r="B7337" t="s">
        <v>37</v>
      </c>
      <c r="C7337">
        <v>2018</v>
      </c>
      <c r="D7337">
        <v>3.3</v>
      </c>
      <c r="E7337" t="s">
        <v>22</v>
      </c>
      <c r="F7337" t="s">
        <v>25</v>
      </c>
      <c r="G7337">
        <v>289705</v>
      </c>
      <c r="H7337">
        <v>5</v>
      </c>
      <c r="I7337">
        <v>4</v>
      </c>
      <c r="J7337">
        <v>9005</v>
      </c>
      <c r="K7337">
        <v>0.73224404646306995</v>
      </c>
    </row>
    <row r="7338" spans="1:11" x14ac:dyDescent="0.25">
      <c r="A7338" t="s">
        <v>40</v>
      </c>
      <c r="B7338" t="s">
        <v>41</v>
      </c>
      <c r="C7338">
        <v>2006</v>
      </c>
      <c r="D7338">
        <v>4.9000000000000004</v>
      </c>
      <c r="E7338" t="s">
        <v>16</v>
      </c>
      <c r="F7338" t="s">
        <v>25</v>
      </c>
      <c r="G7338">
        <v>10255</v>
      </c>
      <c r="H7338">
        <v>2</v>
      </c>
      <c r="I7338">
        <v>3</v>
      </c>
      <c r="J7338">
        <v>11594</v>
      </c>
      <c r="K7338">
        <v>0.73227149181202922</v>
      </c>
    </row>
    <row r="7339" spans="1:11" x14ac:dyDescent="0.25">
      <c r="A7339" t="s">
        <v>10</v>
      </c>
      <c r="B7339" t="s">
        <v>48</v>
      </c>
      <c r="C7339">
        <v>2008</v>
      </c>
      <c r="D7339">
        <v>3.2</v>
      </c>
      <c r="E7339" t="s">
        <v>22</v>
      </c>
      <c r="F7339" t="s">
        <v>25</v>
      </c>
      <c r="G7339">
        <v>85397</v>
      </c>
      <c r="H7339">
        <v>2</v>
      </c>
      <c r="I7339">
        <v>3</v>
      </c>
      <c r="J7339">
        <v>9992</v>
      </c>
      <c r="K7339">
        <v>0.73240914091634268</v>
      </c>
    </row>
    <row r="7340" spans="1:11" x14ac:dyDescent="0.25">
      <c r="A7340" t="s">
        <v>14</v>
      </c>
      <c r="B7340" t="s">
        <v>39</v>
      </c>
      <c r="C7340">
        <v>2021</v>
      </c>
      <c r="D7340">
        <v>1.3</v>
      </c>
      <c r="E7340" t="s">
        <v>22</v>
      </c>
      <c r="F7340" t="s">
        <v>13</v>
      </c>
      <c r="G7340">
        <v>299278</v>
      </c>
      <c r="H7340">
        <v>2</v>
      </c>
      <c r="I7340">
        <v>2</v>
      </c>
      <c r="J7340">
        <v>7714</v>
      </c>
      <c r="K7340">
        <v>0.73252988570042665</v>
      </c>
    </row>
    <row r="7341" spans="1:11" x14ac:dyDescent="0.25">
      <c r="A7341" t="s">
        <v>18</v>
      </c>
      <c r="B7341" t="s">
        <v>19</v>
      </c>
      <c r="C7341">
        <v>2022</v>
      </c>
      <c r="D7341">
        <v>2.9</v>
      </c>
      <c r="E7341" t="s">
        <v>22</v>
      </c>
      <c r="F7341" t="s">
        <v>13</v>
      </c>
      <c r="G7341">
        <v>217102</v>
      </c>
      <c r="H7341">
        <v>4</v>
      </c>
      <c r="I7341">
        <v>2</v>
      </c>
      <c r="J7341">
        <v>11257</v>
      </c>
      <c r="K7341">
        <v>0.7326156266837679</v>
      </c>
    </row>
    <row r="7342" spans="1:11" x14ac:dyDescent="0.25">
      <c r="A7342" t="s">
        <v>33</v>
      </c>
      <c r="B7342" t="s">
        <v>55</v>
      </c>
      <c r="C7342">
        <v>2013</v>
      </c>
      <c r="D7342">
        <v>4</v>
      </c>
      <c r="E7342" t="s">
        <v>12</v>
      </c>
      <c r="F7342" t="s">
        <v>17</v>
      </c>
      <c r="G7342">
        <v>151734</v>
      </c>
      <c r="H7342">
        <v>2</v>
      </c>
      <c r="I7342">
        <v>3</v>
      </c>
      <c r="J7342">
        <v>10465</v>
      </c>
      <c r="K7342">
        <v>0.73281575213197903</v>
      </c>
    </row>
    <row r="7343" spans="1:11" x14ac:dyDescent="0.25">
      <c r="A7343" t="s">
        <v>40</v>
      </c>
      <c r="B7343" t="s">
        <v>41</v>
      </c>
      <c r="C7343">
        <v>2023</v>
      </c>
      <c r="D7343">
        <v>3.2</v>
      </c>
      <c r="E7343" t="s">
        <v>16</v>
      </c>
      <c r="F7343" t="s">
        <v>17</v>
      </c>
      <c r="G7343">
        <v>239837</v>
      </c>
      <c r="H7343">
        <v>4</v>
      </c>
      <c r="I7343">
        <v>5</v>
      </c>
      <c r="J7343">
        <v>11903</v>
      </c>
      <c r="K7343">
        <v>0.73283738051197511</v>
      </c>
    </row>
    <row r="7344" spans="1:11" x14ac:dyDescent="0.25">
      <c r="A7344" t="s">
        <v>23</v>
      </c>
      <c r="B7344" t="s">
        <v>24</v>
      </c>
      <c r="C7344">
        <v>2011</v>
      </c>
      <c r="D7344">
        <v>2.5</v>
      </c>
      <c r="E7344" t="s">
        <v>22</v>
      </c>
      <c r="F7344" t="s">
        <v>17</v>
      </c>
      <c r="G7344">
        <v>94439</v>
      </c>
      <c r="H7344">
        <v>2</v>
      </c>
      <c r="I7344">
        <v>3</v>
      </c>
      <c r="J7344">
        <v>11511</v>
      </c>
      <c r="K7344">
        <v>0.73323068902761357</v>
      </c>
    </row>
    <row r="7345" spans="1:11" x14ac:dyDescent="0.25">
      <c r="A7345" t="s">
        <v>10</v>
      </c>
      <c r="B7345" t="s">
        <v>11</v>
      </c>
      <c r="C7345">
        <v>2016</v>
      </c>
      <c r="D7345">
        <v>4.2</v>
      </c>
      <c r="E7345" t="s">
        <v>16</v>
      </c>
      <c r="F7345" t="s">
        <v>13</v>
      </c>
      <c r="G7345">
        <v>288473</v>
      </c>
      <c r="H7345">
        <v>4</v>
      </c>
      <c r="I7345">
        <v>3</v>
      </c>
      <c r="J7345">
        <v>8330</v>
      </c>
      <c r="K7345">
        <v>0.73323968532515149</v>
      </c>
    </row>
    <row r="7346" spans="1:11" x14ac:dyDescent="0.25">
      <c r="A7346" t="s">
        <v>23</v>
      </c>
      <c r="B7346" t="s">
        <v>38</v>
      </c>
      <c r="C7346">
        <v>2005</v>
      </c>
      <c r="D7346">
        <v>2</v>
      </c>
      <c r="E7346" t="s">
        <v>12</v>
      </c>
      <c r="F7346" t="s">
        <v>17</v>
      </c>
      <c r="G7346">
        <v>114559</v>
      </c>
      <c r="H7346">
        <v>5</v>
      </c>
      <c r="I7346">
        <v>3</v>
      </c>
      <c r="J7346">
        <v>6808</v>
      </c>
      <c r="K7346">
        <v>0.73338353634080311</v>
      </c>
    </row>
    <row r="7347" spans="1:11" x14ac:dyDescent="0.25">
      <c r="A7347" t="s">
        <v>18</v>
      </c>
      <c r="B7347" t="s">
        <v>19</v>
      </c>
      <c r="C7347">
        <v>2023</v>
      </c>
      <c r="D7347">
        <v>1.6</v>
      </c>
      <c r="E7347" t="s">
        <v>16</v>
      </c>
      <c r="F7347" t="s">
        <v>25</v>
      </c>
      <c r="G7347">
        <v>198863</v>
      </c>
      <c r="H7347">
        <v>4</v>
      </c>
      <c r="I7347">
        <v>3</v>
      </c>
      <c r="J7347">
        <v>9622</v>
      </c>
      <c r="K7347">
        <v>0.73343458597159417</v>
      </c>
    </row>
    <row r="7348" spans="1:11" x14ac:dyDescent="0.25">
      <c r="A7348" t="s">
        <v>40</v>
      </c>
      <c r="B7348" t="s">
        <v>41</v>
      </c>
      <c r="C7348">
        <v>2010</v>
      </c>
      <c r="D7348">
        <v>3</v>
      </c>
      <c r="E7348" t="s">
        <v>22</v>
      </c>
      <c r="F7348" t="s">
        <v>13</v>
      </c>
      <c r="G7348">
        <v>9463</v>
      </c>
      <c r="H7348">
        <v>4</v>
      </c>
      <c r="I7348">
        <v>4</v>
      </c>
      <c r="J7348">
        <v>11910</v>
      </c>
      <c r="K7348">
        <v>0.73349499316078859</v>
      </c>
    </row>
    <row r="7349" spans="1:11" x14ac:dyDescent="0.25">
      <c r="A7349" t="s">
        <v>23</v>
      </c>
      <c r="B7349" t="s">
        <v>24</v>
      </c>
      <c r="C7349">
        <v>2018</v>
      </c>
      <c r="D7349">
        <v>3</v>
      </c>
      <c r="E7349" t="s">
        <v>28</v>
      </c>
      <c r="F7349" t="s">
        <v>13</v>
      </c>
      <c r="G7349">
        <v>163371</v>
      </c>
      <c r="H7349">
        <v>2</v>
      </c>
      <c r="I7349">
        <v>3</v>
      </c>
      <c r="J7349">
        <v>9232</v>
      </c>
      <c r="K7349">
        <v>0.73351455114200004</v>
      </c>
    </row>
    <row r="7350" spans="1:11" x14ac:dyDescent="0.25">
      <c r="A7350" t="s">
        <v>33</v>
      </c>
      <c r="B7350" t="s">
        <v>55</v>
      </c>
      <c r="C7350">
        <v>2012</v>
      </c>
      <c r="D7350">
        <v>3.1</v>
      </c>
      <c r="E7350" t="s">
        <v>22</v>
      </c>
      <c r="F7350" t="s">
        <v>13</v>
      </c>
      <c r="G7350">
        <v>214949</v>
      </c>
      <c r="H7350">
        <v>2</v>
      </c>
      <c r="I7350">
        <v>3</v>
      </c>
      <c r="J7350">
        <v>8501</v>
      </c>
      <c r="K7350">
        <v>0.73355236073471586</v>
      </c>
    </row>
    <row r="7351" spans="1:11" x14ac:dyDescent="0.25">
      <c r="A7351" t="s">
        <v>14</v>
      </c>
      <c r="B7351" t="s">
        <v>15</v>
      </c>
      <c r="C7351">
        <v>2001</v>
      </c>
      <c r="D7351">
        <v>2.5</v>
      </c>
      <c r="E7351" t="s">
        <v>22</v>
      </c>
      <c r="F7351" t="s">
        <v>13</v>
      </c>
      <c r="G7351">
        <v>297661</v>
      </c>
      <c r="H7351">
        <v>3</v>
      </c>
      <c r="I7351">
        <v>5</v>
      </c>
      <c r="J7351">
        <v>2946</v>
      </c>
      <c r="K7351">
        <v>0.73364763076012651</v>
      </c>
    </row>
    <row r="7352" spans="1:11" x14ac:dyDescent="0.25">
      <c r="A7352" t="s">
        <v>40</v>
      </c>
      <c r="B7352" t="s">
        <v>41</v>
      </c>
      <c r="C7352">
        <v>2008</v>
      </c>
      <c r="D7352">
        <v>3.7</v>
      </c>
      <c r="E7352" t="s">
        <v>12</v>
      </c>
      <c r="F7352" t="s">
        <v>25</v>
      </c>
      <c r="G7352">
        <v>118324</v>
      </c>
      <c r="H7352">
        <v>3</v>
      </c>
      <c r="I7352">
        <v>1</v>
      </c>
      <c r="J7352">
        <v>7833</v>
      </c>
      <c r="K7352">
        <v>0.73383565300657139</v>
      </c>
    </row>
    <row r="7353" spans="1:11" x14ac:dyDescent="0.25">
      <c r="A7353" t="s">
        <v>33</v>
      </c>
      <c r="B7353" t="s">
        <v>55</v>
      </c>
      <c r="C7353">
        <v>2009</v>
      </c>
      <c r="D7353">
        <v>1</v>
      </c>
      <c r="E7353" t="s">
        <v>22</v>
      </c>
      <c r="F7353" t="s">
        <v>17</v>
      </c>
      <c r="G7353">
        <v>115516</v>
      </c>
      <c r="H7353">
        <v>5</v>
      </c>
      <c r="I7353">
        <v>2</v>
      </c>
      <c r="J7353">
        <v>8989</v>
      </c>
      <c r="K7353">
        <v>0.73389881606757978</v>
      </c>
    </row>
    <row r="7354" spans="1:11" x14ac:dyDescent="0.25">
      <c r="A7354" t="s">
        <v>29</v>
      </c>
      <c r="B7354" t="s">
        <v>35</v>
      </c>
      <c r="C7354">
        <v>2009</v>
      </c>
      <c r="D7354">
        <v>1.5</v>
      </c>
      <c r="E7354" t="s">
        <v>22</v>
      </c>
      <c r="F7354" t="s">
        <v>13</v>
      </c>
      <c r="G7354">
        <v>116199</v>
      </c>
      <c r="H7354">
        <v>4</v>
      </c>
      <c r="I7354">
        <v>2</v>
      </c>
      <c r="J7354">
        <v>7976</v>
      </c>
      <c r="K7354">
        <v>0.73406840775688753</v>
      </c>
    </row>
    <row r="7355" spans="1:11" x14ac:dyDescent="0.25">
      <c r="A7355" t="s">
        <v>29</v>
      </c>
      <c r="B7355" t="s">
        <v>56</v>
      </c>
      <c r="C7355">
        <v>2002</v>
      </c>
      <c r="D7355">
        <v>1.7</v>
      </c>
      <c r="E7355" t="s">
        <v>16</v>
      </c>
      <c r="F7355" t="s">
        <v>13</v>
      </c>
      <c r="G7355">
        <v>129658</v>
      </c>
      <c r="H7355">
        <v>4</v>
      </c>
      <c r="I7355">
        <v>2</v>
      </c>
      <c r="J7355">
        <v>4806</v>
      </c>
      <c r="K7355">
        <v>0.73414629162575129</v>
      </c>
    </row>
    <row r="7356" spans="1:11" x14ac:dyDescent="0.25">
      <c r="A7356" t="s">
        <v>18</v>
      </c>
      <c r="B7356" t="s">
        <v>19</v>
      </c>
      <c r="C7356">
        <v>2020</v>
      </c>
      <c r="D7356">
        <v>4.7</v>
      </c>
      <c r="E7356" t="s">
        <v>22</v>
      </c>
      <c r="F7356" t="s">
        <v>25</v>
      </c>
      <c r="G7356">
        <v>56519</v>
      </c>
      <c r="H7356">
        <v>5</v>
      </c>
      <c r="I7356">
        <v>4</v>
      </c>
      <c r="J7356">
        <v>15669</v>
      </c>
      <c r="K7356">
        <v>0.7341520732817356</v>
      </c>
    </row>
    <row r="7357" spans="1:11" x14ac:dyDescent="0.25">
      <c r="A7357" t="s">
        <v>29</v>
      </c>
      <c r="B7357" t="s">
        <v>56</v>
      </c>
      <c r="C7357">
        <v>2002</v>
      </c>
      <c r="D7357">
        <v>1.1000000000000001</v>
      </c>
      <c r="E7357" t="s">
        <v>28</v>
      </c>
      <c r="F7357" t="s">
        <v>13</v>
      </c>
      <c r="G7357">
        <v>164737</v>
      </c>
      <c r="H7357">
        <v>5</v>
      </c>
      <c r="I7357">
        <v>3</v>
      </c>
      <c r="J7357">
        <v>2505</v>
      </c>
      <c r="K7357">
        <v>0.73434871531369961</v>
      </c>
    </row>
    <row r="7358" spans="1:11" x14ac:dyDescent="0.25">
      <c r="A7358" t="s">
        <v>23</v>
      </c>
      <c r="B7358" t="s">
        <v>38</v>
      </c>
      <c r="C7358">
        <v>2005</v>
      </c>
      <c r="D7358">
        <v>1.9</v>
      </c>
      <c r="E7358" t="s">
        <v>22</v>
      </c>
      <c r="F7358" t="s">
        <v>13</v>
      </c>
      <c r="G7358">
        <v>51361</v>
      </c>
      <c r="H7358">
        <v>4</v>
      </c>
      <c r="I7358">
        <v>3</v>
      </c>
      <c r="J7358">
        <v>8472</v>
      </c>
      <c r="K7358">
        <v>0.73442048394207238</v>
      </c>
    </row>
    <row r="7359" spans="1:11" x14ac:dyDescent="0.25">
      <c r="A7359" t="s">
        <v>33</v>
      </c>
      <c r="B7359" t="s">
        <v>55</v>
      </c>
      <c r="C7359">
        <v>2004</v>
      </c>
      <c r="D7359">
        <v>2.8</v>
      </c>
      <c r="E7359" t="s">
        <v>16</v>
      </c>
      <c r="F7359" t="s">
        <v>17</v>
      </c>
      <c r="G7359">
        <v>37950</v>
      </c>
      <c r="H7359">
        <v>4</v>
      </c>
      <c r="I7359">
        <v>1</v>
      </c>
      <c r="J7359">
        <v>9841</v>
      </c>
      <c r="K7359">
        <v>0.73471018072781569</v>
      </c>
    </row>
    <row r="7360" spans="1:11" x14ac:dyDescent="0.25">
      <c r="A7360" t="s">
        <v>40</v>
      </c>
      <c r="B7360" t="s">
        <v>49</v>
      </c>
      <c r="C7360">
        <v>2018</v>
      </c>
      <c r="D7360">
        <v>4.7</v>
      </c>
      <c r="E7360" t="s">
        <v>22</v>
      </c>
      <c r="F7360" t="s">
        <v>13</v>
      </c>
      <c r="G7360">
        <v>8898</v>
      </c>
      <c r="H7360">
        <v>3</v>
      </c>
      <c r="I7360">
        <v>5</v>
      </c>
      <c r="J7360">
        <v>16022</v>
      </c>
      <c r="K7360">
        <v>0.73479301591257384</v>
      </c>
    </row>
    <row r="7361" spans="1:11" x14ac:dyDescent="0.25">
      <c r="A7361" t="s">
        <v>10</v>
      </c>
      <c r="B7361" t="s">
        <v>11</v>
      </c>
      <c r="C7361">
        <v>2006</v>
      </c>
      <c r="D7361">
        <v>2.8</v>
      </c>
      <c r="E7361" t="s">
        <v>22</v>
      </c>
      <c r="F7361" t="s">
        <v>13</v>
      </c>
      <c r="G7361">
        <v>134987</v>
      </c>
      <c r="H7361">
        <v>5</v>
      </c>
      <c r="I7361">
        <v>5</v>
      </c>
      <c r="J7361">
        <v>8000</v>
      </c>
      <c r="K7361">
        <v>0.73486454530861434</v>
      </c>
    </row>
    <row r="7362" spans="1:11" x14ac:dyDescent="0.25">
      <c r="A7362" t="s">
        <v>36</v>
      </c>
      <c r="B7362" t="s">
        <v>53</v>
      </c>
      <c r="C7362">
        <v>2015</v>
      </c>
      <c r="D7362">
        <v>3.8</v>
      </c>
      <c r="E7362" t="s">
        <v>28</v>
      </c>
      <c r="F7362" t="s">
        <v>17</v>
      </c>
      <c r="G7362">
        <v>246108</v>
      </c>
      <c r="H7362">
        <v>2</v>
      </c>
      <c r="I7362">
        <v>2</v>
      </c>
      <c r="J7362">
        <v>8977</v>
      </c>
      <c r="K7362">
        <v>0.73493583659468953</v>
      </c>
    </row>
    <row r="7363" spans="1:11" x14ac:dyDescent="0.25">
      <c r="A7363" t="s">
        <v>23</v>
      </c>
      <c r="B7363" t="s">
        <v>24</v>
      </c>
      <c r="C7363">
        <v>2000</v>
      </c>
      <c r="D7363">
        <v>1.3</v>
      </c>
      <c r="E7363" t="s">
        <v>28</v>
      </c>
      <c r="F7363" t="s">
        <v>13</v>
      </c>
      <c r="G7363">
        <v>192263</v>
      </c>
      <c r="H7363">
        <v>2</v>
      </c>
      <c r="I7363">
        <v>5</v>
      </c>
      <c r="J7363">
        <v>2000</v>
      </c>
      <c r="K7363">
        <v>0.73494206290099573</v>
      </c>
    </row>
    <row r="7364" spans="1:11" x14ac:dyDescent="0.25">
      <c r="A7364" t="s">
        <v>14</v>
      </c>
      <c r="B7364" t="s">
        <v>46</v>
      </c>
      <c r="C7364">
        <v>2000</v>
      </c>
      <c r="D7364">
        <v>3.5</v>
      </c>
      <c r="E7364" t="s">
        <v>16</v>
      </c>
      <c r="F7364" t="s">
        <v>17</v>
      </c>
      <c r="G7364">
        <v>286192</v>
      </c>
      <c r="H7364">
        <v>2</v>
      </c>
      <c r="I7364">
        <v>5</v>
      </c>
      <c r="J7364">
        <v>4376</v>
      </c>
      <c r="K7364">
        <v>0.73500909089258093</v>
      </c>
    </row>
    <row r="7365" spans="1:11" x14ac:dyDescent="0.25">
      <c r="A7365" t="s">
        <v>26</v>
      </c>
      <c r="B7365" t="s">
        <v>47</v>
      </c>
      <c r="C7365">
        <v>2016</v>
      </c>
      <c r="D7365">
        <v>3.7</v>
      </c>
      <c r="E7365" t="s">
        <v>28</v>
      </c>
      <c r="F7365" t="s">
        <v>13</v>
      </c>
      <c r="G7365">
        <v>59160</v>
      </c>
      <c r="H7365">
        <v>5</v>
      </c>
      <c r="I7365">
        <v>2</v>
      </c>
      <c r="J7365">
        <v>11416</v>
      </c>
      <c r="K7365">
        <v>0.73501423890950379</v>
      </c>
    </row>
    <row r="7366" spans="1:11" x14ac:dyDescent="0.25">
      <c r="A7366" t="s">
        <v>26</v>
      </c>
      <c r="B7366" t="s">
        <v>32</v>
      </c>
      <c r="C7366">
        <v>2010</v>
      </c>
      <c r="D7366">
        <v>4.9000000000000004</v>
      </c>
      <c r="E7366" t="s">
        <v>22</v>
      </c>
      <c r="F7366" t="s">
        <v>25</v>
      </c>
      <c r="G7366">
        <v>187042</v>
      </c>
      <c r="H7366">
        <v>5</v>
      </c>
      <c r="I7366">
        <v>1</v>
      </c>
      <c r="J7366">
        <v>10259</v>
      </c>
      <c r="K7366">
        <v>0.73506094181614257</v>
      </c>
    </row>
    <row r="7367" spans="1:11" x14ac:dyDescent="0.25">
      <c r="A7367" t="s">
        <v>40</v>
      </c>
      <c r="B7367" t="s">
        <v>51</v>
      </c>
      <c r="C7367">
        <v>2017</v>
      </c>
      <c r="D7367">
        <v>4.0999999999999996</v>
      </c>
      <c r="E7367" t="s">
        <v>12</v>
      </c>
      <c r="F7367" t="s">
        <v>17</v>
      </c>
      <c r="G7367">
        <v>48301</v>
      </c>
      <c r="H7367">
        <v>4</v>
      </c>
      <c r="I7367">
        <v>3</v>
      </c>
      <c r="J7367">
        <v>13833</v>
      </c>
      <c r="K7367">
        <v>0.73518760799873539</v>
      </c>
    </row>
    <row r="7368" spans="1:11" x14ac:dyDescent="0.25">
      <c r="A7368" t="s">
        <v>23</v>
      </c>
      <c r="B7368" t="s">
        <v>38</v>
      </c>
      <c r="C7368">
        <v>2008</v>
      </c>
      <c r="D7368">
        <v>1.1000000000000001</v>
      </c>
      <c r="E7368" t="s">
        <v>22</v>
      </c>
      <c r="F7368" t="s">
        <v>25</v>
      </c>
      <c r="G7368">
        <v>89304</v>
      </c>
      <c r="H7368">
        <v>3</v>
      </c>
      <c r="I7368">
        <v>3</v>
      </c>
      <c r="J7368">
        <v>7813</v>
      </c>
      <c r="K7368">
        <v>0.73527962320488305</v>
      </c>
    </row>
    <row r="7369" spans="1:11" x14ac:dyDescent="0.25">
      <c r="A7369" t="s">
        <v>14</v>
      </c>
      <c r="B7369" t="s">
        <v>15</v>
      </c>
      <c r="C7369">
        <v>2014</v>
      </c>
      <c r="D7369">
        <v>4.5</v>
      </c>
      <c r="E7369" t="s">
        <v>22</v>
      </c>
      <c r="F7369" t="s">
        <v>17</v>
      </c>
      <c r="G7369">
        <v>174693</v>
      </c>
      <c r="H7369">
        <v>4</v>
      </c>
      <c r="I7369">
        <v>2</v>
      </c>
      <c r="J7369">
        <v>12806</v>
      </c>
      <c r="K7369">
        <v>0.73551740658224052</v>
      </c>
    </row>
    <row r="7370" spans="1:11" x14ac:dyDescent="0.25">
      <c r="A7370" t="s">
        <v>10</v>
      </c>
      <c r="B7370" t="s">
        <v>11</v>
      </c>
      <c r="C7370">
        <v>2006</v>
      </c>
      <c r="D7370">
        <v>2</v>
      </c>
      <c r="E7370" t="s">
        <v>22</v>
      </c>
      <c r="F7370" t="s">
        <v>13</v>
      </c>
      <c r="G7370">
        <v>119785</v>
      </c>
      <c r="H7370">
        <v>5</v>
      </c>
      <c r="I7370">
        <v>1</v>
      </c>
      <c r="J7370">
        <v>7504</v>
      </c>
      <c r="K7370">
        <v>0.73555837534467461</v>
      </c>
    </row>
    <row r="7371" spans="1:11" x14ac:dyDescent="0.25">
      <c r="A7371" t="s">
        <v>20</v>
      </c>
      <c r="B7371" t="s">
        <v>42</v>
      </c>
      <c r="C7371">
        <v>2005</v>
      </c>
      <c r="D7371">
        <v>3.1</v>
      </c>
      <c r="E7371" t="s">
        <v>12</v>
      </c>
      <c r="F7371" t="s">
        <v>13</v>
      </c>
      <c r="G7371">
        <v>225946</v>
      </c>
      <c r="H7371">
        <v>4</v>
      </c>
      <c r="I7371">
        <v>2</v>
      </c>
      <c r="J7371">
        <v>4181</v>
      </c>
      <c r="K7371">
        <v>0.73561591359977752</v>
      </c>
    </row>
    <row r="7372" spans="1:11" x14ac:dyDescent="0.25">
      <c r="A7372" t="s">
        <v>20</v>
      </c>
      <c r="B7372" t="s">
        <v>21</v>
      </c>
      <c r="C7372">
        <v>2009</v>
      </c>
      <c r="D7372">
        <v>4.8</v>
      </c>
      <c r="E7372" t="s">
        <v>28</v>
      </c>
      <c r="F7372" t="s">
        <v>13</v>
      </c>
      <c r="G7372">
        <v>169904</v>
      </c>
      <c r="H7372">
        <v>2</v>
      </c>
      <c r="I7372">
        <v>2</v>
      </c>
      <c r="J7372">
        <v>8201</v>
      </c>
      <c r="K7372">
        <v>0.73586773901853175</v>
      </c>
    </row>
    <row r="7373" spans="1:11" x14ac:dyDescent="0.25">
      <c r="A7373" t="s">
        <v>33</v>
      </c>
      <c r="B7373" t="s">
        <v>43</v>
      </c>
      <c r="C7373">
        <v>2012</v>
      </c>
      <c r="D7373">
        <v>2.7</v>
      </c>
      <c r="E7373" t="s">
        <v>22</v>
      </c>
      <c r="F7373" t="s">
        <v>13</v>
      </c>
      <c r="G7373">
        <v>153829</v>
      </c>
      <c r="H7373">
        <v>4</v>
      </c>
      <c r="I7373">
        <v>4</v>
      </c>
      <c r="J7373">
        <v>9323</v>
      </c>
      <c r="K7373">
        <v>0.735899137385706</v>
      </c>
    </row>
    <row r="7374" spans="1:11" x14ac:dyDescent="0.25">
      <c r="A7374" t="s">
        <v>14</v>
      </c>
      <c r="B7374" t="s">
        <v>15</v>
      </c>
      <c r="C7374">
        <v>2019</v>
      </c>
      <c r="D7374">
        <v>4.2</v>
      </c>
      <c r="E7374" t="s">
        <v>16</v>
      </c>
      <c r="F7374" t="s">
        <v>17</v>
      </c>
      <c r="G7374">
        <v>167792</v>
      </c>
      <c r="H7374">
        <v>5</v>
      </c>
      <c r="I7374">
        <v>4</v>
      </c>
      <c r="J7374">
        <v>13144</v>
      </c>
      <c r="K7374">
        <v>0.73595437068684899</v>
      </c>
    </row>
    <row r="7375" spans="1:11" x14ac:dyDescent="0.25">
      <c r="A7375" t="s">
        <v>40</v>
      </c>
      <c r="B7375" t="s">
        <v>41</v>
      </c>
      <c r="C7375">
        <v>2016</v>
      </c>
      <c r="D7375">
        <v>1.5</v>
      </c>
      <c r="E7375" t="s">
        <v>22</v>
      </c>
      <c r="F7375" t="s">
        <v>25</v>
      </c>
      <c r="G7375">
        <v>108905</v>
      </c>
      <c r="H7375">
        <v>3</v>
      </c>
      <c r="I7375">
        <v>3</v>
      </c>
      <c r="J7375">
        <v>10221</v>
      </c>
      <c r="K7375">
        <v>0.73604125902022499</v>
      </c>
    </row>
    <row r="7376" spans="1:11" x14ac:dyDescent="0.25">
      <c r="A7376" t="s">
        <v>33</v>
      </c>
      <c r="B7376" t="s">
        <v>43</v>
      </c>
      <c r="C7376">
        <v>2011</v>
      </c>
      <c r="D7376">
        <v>2</v>
      </c>
      <c r="E7376" t="s">
        <v>22</v>
      </c>
      <c r="F7376" t="s">
        <v>25</v>
      </c>
      <c r="G7376">
        <v>139588</v>
      </c>
      <c r="H7376">
        <v>3</v>
      </c>
      <c r="I7376">
        <v>3</v>
      </c>
      <c r="J7376">
        <v>8608</v>
      </c>
      <c r="K7376">
        <v>0.73608598434791972</v>
      </c>
    </row>
    <row r="7377" spans="1:11" x14ac:dyDescent="0.25">
      <c r="A7377" t="s">
        <v>20</v>
      </c>
      <c r="B7377" t="s">
        <v>42</v>
      </c>
      <c r="C7377">
        <v>2019</v>
      </c>
      <c r="D7377">
        <v>4.4000000000000004</v>
      </c>
      <c r="E7377" t="s">
        <v>28</v>
      </c>
      <c r="F7377" t="s">
        <v>25</v>
      </c>
      <c r="G7377">
        <v>254761</v>
      </c>
      <c r="H7377">
        <v>4</v>
      </c>
      <c r="I7377">
        <v>1</v>
      </c>
      <c r="J7377">
        <v>9104</v>
      </c>
      <c r="K7377">
        <v>0.7361171967830733</v>
      </c>
    </row>
    <row r="7378" spans="1:11" x14ac:dyDescent="0.25">
      <c r="A7378" t="s">
        <v>29</v>
      </c>
      <c r="B7378" t="s">
        <v>56</v>
      </c>
      <c r="C7378">
        <v>2001</v>
      </c>
      <c r="D7378">
        <v>5</v>
      </c>
      <c r="E7378" t="s">
        <v>28</v>
      </c>
      <c r="F7378" t="s">
        <v>25</v>
      </c>
      <c r="G7378">
        <v>130885</v>
      </c>
      <c r="H7378">
        <v>5</v>
      </c>
      <c r="I7378">
        <v>5</v>
      </c>
      <c r="J7378">
        <v>6782</v>
      </c>
      <c r="K7378">
        <v>0.73618204991175384</v>
      </c>
    </row>
    <row r="7379" spans="1:11" x14ac:dyDescent="0.25">
      <c r="A7379" t="s">
        <v>10</v>
      </c>
      <c r="B7379" t="s">
        <v>48</v>
      </c>
      <c r="C7379">
        <v>2016</v>
      </c>
      <c r="D7379">
        <v>4.3</v>
      </c>
      <c r="E7379" t="s">
        <v>28</v>
      </c>
      <c r="F7379" t="s">
        <v>17</v>
      </c>
      <c r="G7379">
        <v>291964</v>
      </c>
      <c r="H7379">
        <v>2</v>
      </c>
      <c r="I7379">
        <v>4</v>
      </c>
      <c r="J7379">
        <v>8860</v>
      </c>
      <c r="K7379">
        <v>0.73627908029218303</v>
      </c>
    </row>
    <row r="7380" spans="1:11" x14ac:dyDescent="0.25">
      <c r="A7380" t="s">
        <v>26</v>
      </c>
      <c r="B7380" t="s">
        <v>47</v>
      </c>
      <c r="C7380">
        <v>2018</v>
      </c>
      <c r="D7380">
        <v>1.1000000000000001</v>
      </c>
      <c r="E7380" t="s">
        <v>22</v>
      </c>
      <c r="F7380" t="s">
        <v>13</v>
      </c>
      <c r="G7380">
        <v>156396</v>
      </c>
      <c r="H7380">
        <v>3</v>
      </c>
      <c r="I7380">
        <v>2</v>
      </c>
      <c r="J7380">
        <v>9472</v>
      </c>
      <c r="K7380">
        <v>0.73667560256025655</v>
      </c>
    </row>
    <row r="7381" spans="1:11" x14ac:dyDescent="0.25">
      <c r="A7381" t="s">
        <v>20</v>
      </c>
      <c r="B7381" t="s">
        <v>50</v>
      </c>
      <c r="C7381">
        <v>2023</v>
      </c>
      <c r="D7381">
        <v>2.6</v>
      </c>
      <c r="E7381" t="s">
        <v>22</v>
      </c>
      <c r="F7381" t="s">
        <v>13</v>
      </c>
      <c r="G7381">
        <v>113505</v>
      </c>
      <c r="H7381">
        <v>4</v>
      </c>
      <c r="I7381">
        <v>4</v>
      </c>
      <c r="J7381">
        <v>13329</v>
      </c>
      <c r="K7381">
        <v>0.73672337279001332</v>
      </c>
    </row>
    <row r="7382" spans="1:11" x14ac:dyDescent="0.25">
      <c r="A7382" t="s">
        <v>33</v>
      </c>
      <c r="B7382" t="s">
        <v>43</v>
      </c>
      <c r="C7382">
        <v>2002</v>
      </c>
      <c r="D7382">
        <v>1.1000000000000001</v>
      </c>
      <c r="E7382" t="s">
        <v>16</v>
      </c>
      <c r="F7382" t="s">
        <v>25</v>
      </c>
      <c r="G7382">
        <v>143151</v>
      </c>
      <c r="H7382">
        <v>2</v>
      </c>
      <c r="I7382">
        <v>4</v>
      </c>
      <c r="J7382">
        <v>3936</v>
      </c>
      <c r="K7382">
        <v>0.73674942855671044</v>
      </c>
    </row>
    <row r="7383" spans="1:11" x14ac:dyDescent="0.25">
      <c r="A7383" t="s">
        <v>10</v>
      </c>
      <c r="B7383" t="s">
        <v>31</v>
      </c>
      <c r="C7383">
        <v>2020</v>
      </c>
      <c r="D7383">
        <v>2.7</v>
      </c>
      <c r="E7383" t="s">
        <v>12</v>
      </c>
      <c r="F7383" t="s">
        <v>17</v>
      </c>
      <c r="G7383">
        <v>87168</v>
      </c>
      <c r="H7383">
        <v>5</v>
      </c>
      <c r="I7383">
        <v>3</v>
      </c>
      <c r="J7383">
        <v>12556</v>
      </c>
      <c r="K7383">
        <v>0.73676534898948842</v>
      </c>
    </row>
    <row r="7384" spans="1:11" x14ac:dyDescent="0.25">
      <c r="A7384" t="s">
        <v>29</v>
      </c>
      <c r="B7384" t="s">
        <v>35</v>
      </c>
      <c r="C7384">
        <v>2023</v>
      </c>
      <c r="D7384">
        <v>3</v>
      </c>
      <c r="E7384" t="s">
        <v>12</v>
      </c>
      <c r="F7384" t="s">
        <v>13</v>
      </c>
      <c r="G7384">
        <v>136599</v>
      </c>
      <c r="H7384">
        <v>5</v>
      </c>
      <c r="I7384">
        <v>5</v>
      </c>
      <c r="J7384">
        <v>11268</v>
      </c>
      <c r="K7384">
        <v>0.73684421400974021</v>
      </c>
    </row>
    <row r="7385" spans="1:11" x14ac:dyDescent="0.25">
      <c r="A7385" t="s">
        <v>29</v>
      </c>
      <c r="B7385" t="s">
        <v>35</v>
      </c>
      <c r="C7385">
        <v>2003</v>
      </c>
      <c r="D7385">
        <v>1.8</v>
      </c>
      <c r="E7385" t="s">
        <v>22</v>
      </c>
      <c r="F7385" t="s">
        <v>13</v>
      </c>
      <c r="G7385">
        <v>291766</v>
      </c>
      <c r="H7385">
        <v>4</v>
      </c>
      <c r="I7385">
        <v>2</v>
      </c>
      <c r="J7385">
        <v>2964</v>
      </c>
      <c r="K7385">
        <v>0.73693543669011452</v>
      </c>
    </row>
    <row r="7386" spans="1:11" x14ac:dyDescent="0.25">
      <c r="A7386" t="s">
        <v>40</v>
      </c>
      <c r="B7386" t="s">
        <v>49</v>
      </c>
      <c r="C7386">
        <v>2021</v>
      </c>
      <c r="D7386">
        <v>3.1</v>
      </c>
      <c r="E7386" t="s">
        <v>28</v>
      </c>
      <c r="F7386" t="s">
        <v>17</v>
      </c>
      <c r="G7386">
        <v>118970</v>
      </c>
      <c r="H7386">
        <v>3</v>
      </c>
      <c r="I7386">
        <v>2</v>
      </c>
      <c r="J7386">
        <v>12620</v>
      </c>
      <c r="K7386">
        <v>0.73697190885644148</v>
      </c>
    </row>
    <row r="7387" spans="1:11" x14ac:dyDescent="0.25">
      <c r="A7387" t="s">
        <v>10</v>
      </c>
      <c r="B7387" t="s">
        <v>31</v>
      </c>
      <c r="C7387">
        <v>2008</v>
      </c>
      <c r="D7387">
        <v>4.5999999999999996</v>
      </c>
      <c r="E7387" t="s">
        <v>12</v>
      </c>
      <c r="F7387" t="s">
        <v>17</v>
      </c>
      <c r="G7387">
        <v>114536</v>
      </c>
      <c r="H7387">
        <v>3</v>
      </c>
      <c r="I7387">
        <v>4</v>
      </c>
      <c r="J7387">
        <v>10309</v>
      </c>
      <c r="K7387">
        <v>0.73703015487908097</v>
      </c>
    </row>
    <row r="7388" spans="1:11" x14ac:dyDescent="0.25">
      <c r="A7388" t="s">
        <v>29</v>
      </c>
      <c r="B7388" t="s">
        <v>56</v>
      </c>
      <c r="C7388">
        <v>2013</v>
      </c>
      <c r="D7388">
        <v>1.5</v>
      </c>
      <c r="E7388" t="s">
        <v>28</v>
      </c>
      <c r="F7388" t="s">
        <v>17</v>
      </c>
      <c r="G7388">
        <v>260162</v>
      </c>
      <c r="H7388">
        <v>4</v>
      </c>
      <c r="I7388">
        <v>1</v>
      </c>
      <c r="J7388">
        <v>5796</v>
      </c>
      <c r="K7388">
        <v>0.73710987557376051</v>
      </c>
    </row>
    <row r="7389" spans="1:11" x14ac:dyDescent="0.25">
      <c r="A7389" t="s">
        <v>10</v>
      </c>
      <c r="B7389" t="s">
        <v>31</v>
      </c>
      <c r="C7389">
        <v>2010</v>
      </c>
      <c r="D7389">
        <v>4.9000000000000004</v>
      </c>
      <c r="E7389" t="s">
        <v>16</v>
      </c>
      <c r="F7389" t="s">
        <v>17</v>
      </c>
      <c r="G7389">
        <v>206945</v>
      </c>
      <c r="H7389">
        <v>3</v>
      </c>
      <c r="I7389">
        <v>4</v>
      </c>
      <c r="J7389">
        <v>10361</v>
      </c>
      <c r="K7389">
        <v>0.73715841016013806</v>
      </c>
    </row>
    <row r="7390" spans="1:11" x14ac:dyDescent="0.25">
      <c r="A7390" t="s">
        <v>26</v>
      </c>
      <c r="B7390" t="s">
        <v>27</v>
      </c>
      <c r="C7390">
        <v>2001</v>
      </c>
      <c r="D7390">
        <v>1.2</v>
      </c>
      <c r="E7390" t="s">
        <v>12</v>
      </c>
      <c r="F7390" t="s">
        <v>13</v>
      </c>
      <c r="G7390">
        <v>91075</v>
      </c>
      <c r="H7390">
        <v>3</v>
      </c>
      <c r="I7390">
        <v>1</v>
      </c>
      <c r="J7390">
        <v>3778</v>
      </c>
      <c r="K7390">
        <v>0.73716212709771145</v>
      </c>
    </row>
    <row r="7391" spans="1:11" x14ac:dyDescent="0.25">
      <c r="A7391" t="s">
        <v>20</v>
      </c>
      <c r="B7391" t="s">
        <v>21</v>
      </c>
      <c r="C7391">
        <v>2010</v>
      </c>
      <c r="D7391">
        <v>2.1</v>
      </c>
      <c r="E7391" t="s">
        <v>16</v>
      </c>
      <c r="F7391" t="s">
        <v>17</v>
      </c>
      <c r="G7391">
        <v>59470</v>
      </c>
      <c r="H7391">
        <v>3</v>
      </c>
      <c r="I7391">
        <v>5</v>
      </c>
      <c r="J7391">
        <v>10510</v>
      </c>
      <c r="K7391">
        <v>0.73741936294851951</v>
      </c>
    </row>
    <row r="7392" spans="1:11" x14ac:dyDescent="0.25">
      <c r="A7392" t="s">
        <v>20</v>
      </c>
      <c r="B7392" t="s">
        <v>21</v>
      </c>
      <c r="C7392">
        <v>2008</v>
      </c>
      <c r="D7392">
        <v>4.4000000000000004</v>
      </c>
      <c r="E7392" t="s">
        <v>16</v>
      </c>
      <c r="F7392" t="s">
        <v>17</v>
      </c>
      <c r="G7392">
        <v>140200</v>
      </c>
      <c r="H7392">
        <v>2</v>
      </c>
      <c r="I7392">
        <v>5</v>
      </c>
      <c r="J7392">
        <v>10596</v>
      </c>
      <c r="K7392">
        <v>0.73746972111139719</v>
      </c>
    </row>
    <row r="7393" spans="1:11" x14ac:dyDescent="0.25">
      <c r="A7393" t="s">
        <v>33</v>
      </c>
      <c r="B7393" t="s">
        <v>34</v>
      </c>
      <c r="C7393">
        <v>2007</v>
      </c>
      <c r="D7393">
        <v>3.9</v>
      </c>
      <c r="E7393" t="s">
        <v>16</v>
      </c>
      <c r="F7393" t="s">
        <v>17</v>
      </c>
      <c r="G7393">
        <v>211162</v>
      </c>
      <c r="H7393">
        <v>5</v>
      </c>
      <c r="I7393">
        <v>5</v>
      </c>
      <c r="J7393">
        <v>8376</v>
      </c>
      <c r="K7393">
        <v>0.73783975056060969</v>
      </c>
    </row>
    <row r="7394" spans="1:11" x14ac:dyDescent="0.25">
      <c r="A7394" t="s">
        <v>26</v>
      </c>
      <c r="B7394" t="s">
        <v>27</v>
      </c>
      <c r="C7394">
        <v>2015</v>
      </c>
      <c r="D7394">
        <v>3.7</v>
      </c>
      <c r="E7394" t="s">
        <v>28</v>
      </c>
      <c r="F7394" t="s">
        <v>25</v>
      </c>
      <c r="G7394">
        <v>247840</v>
      </c>
      <c r="H7394">
        <v>2</v>
      </c>
      <c r="I7394">
        <v>4</v>
      </c>
      <c r="J7394">
        <v>7343</v>
      </c>
      <c r="K7394">
        <v>0.73785387065206776</v>
      </c>
    </row>
    <row r="7395" spans="1:11" x14ac:dyDescent="0.25">
      <c r="A7395" t="s">
        <v>36</v>
      </c>
      <c r="B7395" t="s">
        <v>37</v>
      </c>
      <c r="C7395">
        <v>2020</v>
      </c>
      <c r="D7395">
        <v>3.9</v>
      </c>
      <c r="E7395" t="s">
        <v>16</v>
      </c>
      <c r="F7395" t="s">
        <v>13</v>
      </c>
      <c r="G7395">
        <v>229197</v>
      </c>
      <c r="H7395">
        <v>4</v>
      </c>
      <c r="I7395">
        <v>3</v>
      </c>
      <c r="J7395">
        <v>10416</v>
      </c>
      <c r="K7395">
        <v>0.73788624044465068</v>
      </c>
    </row>
    <row r="7396" spans="1:11" x14ac:dyDescent="0.25">
      <c r="A7396" t="s">
        <v>14</v>
      </c>
      <c r="B7396" t="s">
        <v>39</v>
      </c>
      <c r="C7396">
        <v>2019</v>
      </c>
      <c r="D7396">
        <v>3.3</v>
      </c>
      <c r="E7396" t="s">
        <v>22</v>
      </c>
      <c r="F7396" t="s">
        <v>25</v>
      </c>
      <c r="G7396">
        <v>223568</v>
      </c>
      <c r="H7396">
        <v>5</v>
      </c>
      <c r="I7396">
        <v>2</v>
      </c>
      <c r="J7396">
        <v>10628</v>
      </c>
      <c r="K7396">
        <v>0.73790139663670229</v>
      </c>
    </row>
    <row r="7397" spans="1:11" x14ac:dyDescent="0.25">
      <c r="A7397" t="s">
        <v>23</v>
      </c>
      <c r="B7397" t="s">
        <v>38</v>
      </c>
      <c r="C7397">
        <v>2005</v>
      </c>
      <c r="D7397">
        <v>2.9</v>
      </c>
      <c r="E7397" t="s">
        <v>16</v>
      </c>
      <c r="F7397" t="s">
        <v>17</v>
      </c>
      <c r="G7397">
        <v>69400</v>
      </c>
      <c r="H7397">
        <v>5</v>
      </c>
      <c r="I7397">
        <v>3</v>
      </c>
      <c r="J7397">
        <v>9612</v>
      </c>
      <c r="K7397">
        <v>0.73802742699130808</v>
      </c>
    </row>
    <row r="7398" spans="1:11" x14ac:dyDescent="0.25">
      <c r="A7398" t="s">
        <v>40</v>
      </c>
      <c r="B7398" t="s">
        <v>51</v>
      </c>
      <c r="C7398">
        <v>2017</v>
      </c>
      <c r="D7398">
        <v>2</v>
      </c>
      <c r="E7398" t="s">
        <v>12</v>
      </c>
      <c r="F7398" t="s">
        <v>25</v>
      </c>
      <c r="G7398">
        <v>141608</v>
      </c>
      <c r="H7398">
        <v>5</v>
      </c>
      <c r="I7398">
        <v>4</v>
      </c>
      <c r="J7398">
        <v>8367</v>
      </c>
      <c r="K7398">
        <v>0.73813315891377784</v>
      </c>
    </row>
    <row r="7399" spans="1:11" x14ac:dyDescent="0.25">
      <c r="A7399" t="s">
        <v>10</v>
      </c>
      <c r="B7399" t="s">
        <v>48</v>
      </c>
      <c r="C7399">
        <v>2006</v>
      </c>
      <c r="D7399">
        <v>1.9</v>
      </c>
      <c r="E7399" t="s">
        <v>16</v>
      </c>
      <c r="F7399" t="s">
        <v>17</v>
      </c>
      <c r="G7399">
        <v>163692</v>
      </c>
      <c r="H7399">
        <v>4</v>
      </c>
      <c r="I7399">
        <v>3</v>
      </c>
      <c r="J7399">
        <v>7026</v>
      </c>
      <c r="K7399">
        <v>0.73818761879040806</v>
      </c>
    </row>
    <row r="7400" spans="1:11" x14ac:dyDescent="0.25">
      <c r="A7400" t="s">
        <v>29</v>
      </c>
      <c r="B7400" t="s">
        <v>56</v>
      </c>
      <c r="C7400">
        <v>2002</v>
      </c>
      <c r="D7400">
        <v>4.5999999999999996</v>
      </c>
      <c r="E7400" t="s">
        <v>28</v>
      </c>
      <c r="F7400" t="s">
        <v>17</v>
      </c>
      <c r="G7400">
        <v>164258</v>
      </c>
      <c r="H7400">
        <v>5</v>
      </c>
      <c r="I7400">
        <v>1</v>
      </c>
      <c r="J7400">
        <v>7514</v>
      </c>
      <c r="K7400">
        <v>0.73846626531293513</v>
      </c>
    </row>
    <row r="7401" spans="1:11" x14ac:dyDescent="0.25">
      <c r="A7401" t="s">
        <v>29</v>
      </c>
      <c r="B7401" t="s">
        <v>56</v>
      </c>
      <c r="C7401">
        <v>2015</v>
      </c>
      <c r="D7401">
        <v>4.8</v>
      </c>
      <c r="E7401" t="s">
        <v>28</v>
      </c>
      <c r="F7401" t="s">
        <v>17</v>
      </c>
      <c r="G7401">
        <v>250739</v>
      </c>
      <c r="H7401">
        <v>5</v>
      </c>
      <c r="I7401">
        <v>3</v>
      </c>
      <c r="J7401">
        <v>9885</v>
      </c>
      <c r="K7401">
        <v>0.73851876704421304</v>
      </c>
    </row>
    <row r="7402" spans="1:11" x14ac:dyDescent="0.25">
      <c r="A7402" t="s">
        <v>29</v>
      </c>
      <c r="B7402" t="s">
        <v>30</v>
      </c>
      <c r="C7402">
        <v>2017</v>
      </c>
      <c r="D7402">
        <v>4.8</v>
      </c>
      <c r="E7402" t="s">
        <v>12</v>
      </c>
      <c r="F7402" t="s">
        <v>17</v>
      </c>
      <c r="G7402">
        <v>45576</v>
      </c>
      <c r="H7402">
        <v>2</v>
      </c>
      <c r="I7402">
        <v>4</v>
      </c>
      <c r="J7402">
        <v>14588</v>
      </c>
      <c r="K7402">
        <v>0.73854372409396829</v>
      </c>
    </row>
    <row r="7403" spans="1:11" x14ac:dyDescent="0.25">
      <c r="A7403" t="s">
        <v>18</v>
      </c>
      <c r="B7403" t="s">
        <v>54</v>
      </c>
      <c r="C7403">
        <v>2008</v>
      </c>
      <c r="D7403">
        <v>2.7</v>
      </c>
      <c r="E7403" t="s">
        <v>12</v>
      </c>
      <c r="F7403" t="s">
        <v>17</v>
      </c>
      <c r="G7403">
        <v>126886</v>
      </c>
      <c r="H7403">
        <v>4</v>
      </c>
      <c r="I7403">
        <v>3</v>
      </c>
      <c r="J7403">
        <v>8162</v>
      </c>
      <c r="K7403">
        <v>0.73860525876658123</v>
      </c>
    </row>
    <row r="7404" spans="1:11" x14ac:dyDescent="0.25">
      <c r="A7404" t="s">
        <v>40</v>
      </c>
      <c r="B7404" t="s">
        <v>49</v>
      </c>
      <c r="C7404">
        <v>2002</v>
      </c>
      <c r="D7404">
        <v>1.7</v>
      </c>
      <c r="E7404" t="s">
        <v>28</v>
      </c>
      <c r="F7404" t="s">
        <v>17</v>
      </c>
      <c r="G7404">
        <v>210171</v>
      </c>
      <c r="H7404">
        <v>5</v>
      </c>
      <c r="I7404">
        <v>2</v>
      </c>
      <c r="J7404">
        <v>3696</v>
      </c>
      <c r="K7404">
        <v>0.73873790526627903</v>
      </c>
    </row>
    <row r="7405" spans="1:11" x14ac:dyDescent="0.25">
      <c r="A7405" t="s">
        <v>18</v>
      </c>
      <c r="B7405" t="s">
        <v>19</v>
      </c>
      <c r="C7405">
        <v>2013</v>
      </c>
      <c r="D7405">
        <v>4.5999999999999996</v>
      </c>
      <c r="E7405" t="s">
        <v>16</v>
      </c>
      <c r="F7405" t="s">
        <v>25</v>
      </c>
      <c r="G7405">
        <v>183157</v>
      </c>
      <c r="H7405">
        <v>3</v>
      </c>
      <c r="I7405">
        <v>1</v>
      </c>
      <c r="J7405">
        <v>9936</v>
      </c>
      <c r="K7405">
        <v>0.7390787856822385</v>
      </c>
    </row>
    <row r="7406" spans="1:11" x14ac:dyDescent="0.25">
      <c r="A7406" t="s">
        <v>20</v>
      </c>
      <c r="B7406" t="s">
        <v>50</v>
      </c>
      <c r="C7406">
        <v>2008</v>
      </c>
      <c r="D7406">
        <v>2.4</v>
      </c>
      <c r="E7406" t="s">
        <v>12</v>
      </c>
      <c r="F7406" t="s">
        <v>17</v>
      </c>
      <c r="G7406">
        <v>5844</v>
      </c>
      <c r="H7406">
        <v>2</v>
      </c>
      <c r="I7406">
        <v>4</v>
      </c>
      <c r="J7406">
        <v>10283</v>
      </c>
      <c r="K7406">
        <v>0.73907926642076294</v>
      </c>
    </row>
    <row r="7407" spans="1:11" x14ac:dyDescent="0.25">
      <c r="A7407" t="s">
        <v>40</v>
      </c>
      <c r="B7407" t="s">
        <v>51</v>
      </c>
      <c r="C7407">
        <v>2010</v>
      </c>
      <c r="D7407">
        <v>1.4</v>
      </c>
      <c r="E7407" t="s">
        <v>22</v>
      </c>
      <c r="F7407" t="s">
        <v>17</v>
      </c>
      <c r="G7407">
        <v>290186</v>
      </c>
      <c r="H7407">
        <v>5</v>
      </c>
      <c r="I7407">
        <v>1</v>
      </c>
      <c r="J7407">
        <v>6196</v>
      </c>
      <c r="K7407">
        <v>0.73947382516032167</v>
      </c>
    </row>
    <row r="7408" spans="1:11" x14ac:dyDescent="0.25">
      <c r="A7408" t="s">
        <v>20</v>
      </c>
      <c r="B7408" t="s">
        <v>42</v>
      </c>
      <c r="C7408">
        <v>2009</v>
      </c>
      <c r="D7408">
        <v>1.8</v>
      </c>
      <c r="E7408" t="s">
        <v>16</v>
      </c>
      <c r="F7408" t="s">
        <v>13</v>
      </c>
      <c r="G7408">
        <v>97455</v>
      </c>
      <c r="H7408">
        <v>3</v>
      </c>
      <c r="I7408">
        <v>1</v>
      </c>
      <c r="J7408">
        <v>7650</v>
      </c>
      <c r="K7408">
        <v>0.73948786317310022</v>
      </c>
    </row>
    <row r="7409" spans="1:11" x14ac:dyDescent="0.25">
      <c r="A7409" t="s">
        <v>36</v>
      </c>
      <c r="B7409" t="s">
        <v>37</v>
      </c>
      <c r="C7409">
        <v>2019</v>
      </c>
      <c r="D7409">
        <v>1.7</v>
      </c>
      <c r="E7409" t="s">
        <v>12</v>
      </c>
      <c r="F7409" t="s">
        <v>13</v>
      </c>
      <c r="G7409">
        <v>123664</v>
      </c>
      <c r="H7409">
        <v>4</v>
      </c>
      <c r="I7409">
        <v>3</v>
      </c>
      <c r="J7409">
        <v>9026</v>
      </c>
      <c r="K7409">
        <v>0.73955649870479501</v>
      </c>
    </row>
    <row r="7410" spans="1:11" x14ac:dyDescent="0.25">
      <c r="A7410" t="s">
        <v>20</v>
      </c>
      <c r="B7410" t="s">
        <v>21</v>
      </c>
      <c r="C7410">
        <v>2016</v>
      </c>
      <c r="D7410">
        <v>2.7</v>
      </c>
      <c r="E7410" t="s">
        <v>28</v>
      </c>
      <c r="F7410" t="s">
        <v>25</v>
      </c>
      <c r="G7410">
        <v>172833</v>
      </c>
      <c r="H7410">
        <v>5</v>
      </c>
      <c r="I7410">
        <v>5</v>
      </c>
      <c r="J7410">
        <v>8143</v>
      </c>
      <c r="K7410">
        <v>0.73973590910103348</v>
      </c>
    </row>
    <row r="7411" spans="1:11" x14ac:dyDescent="0.25">
      <c r="A7411" t="s">
        <v>20</v>
      </c>
      <c r="B7411" t="s">
        <v>50</v>
      </c>
      <c r="C7411">
        <v>2020</v>
      </c>
      <c r="D7411">
        <v>2.2999999999999998</v>
      </c>
      <c r="E7411" t="s">
        <v>28</v>
      </c>
      <c r="F7411" t="s">
        <v>25</v>
      </c>
      <c r="G7411">
        <v>34915</v>
      </c>
      <c r="H7411">
        <v>3</v>
      </c>
      <c r="I7411">
        <v>5</v>
      </c>
      <c r="J7411">
        <v>11701</v>
      </c>
      <c r="K7411">
        <v>0.73988297048785712</v>
      </c>
    </row>
    <row r="7412" spans="1:11" x14ac:dyDescent="0.25">
      <c r="A7412" t="s">
        <v>40</v>
      </c>
      <c r="B7412" t="s">
        <v>41</v>
      </c>
      <c r="C7412">
        <v>2016</v>
      </c>
      <c r="D7412">
        <v>4</v>
      </c>
      <c r="E7412" t="s">
        <v>22</v>
      </c>
      <c r="F7412" t="s">
        <v>17</v>
      </c>
      <c r="G7412">
        <v>154965</v>
      </c>
      <c r="H7412">
        <v>4</v>
      </c>
      <c r="I7412">
        <v>2</v>
      </c>
      <c r="J7412">
        <v>13300</v>
      </c>
      <c r="K7412">
        <v>0.73989465457916048</v>
      </c>
    </row>
    <row r="7413" spans="1:11" x14ac:dyDescent="0.25">
      <c r="A7413" t="s">
        <v>20</v>
      </c>
      <c r="B7413" t="s">
        <v>50</v>
      </c>
      <c r="C7413">
        <v>2010</v>
      </c>
      <c r="D7413">
        <v>4.2</v>
      </c>
      <c r="E7413" t="s">
        <v>16</v>
      </c>
      <c r="F7413" t="s">
        <v>25</v>
      </c>
      <c r="G7413">
        <v>170712</v>
      </c>
      <c r="H7413">
        <v>3</v>
      </c>
      <c r="I7413">
        <v>3</v>
      </c>
      <c r="J7413">
        <v>8885</v>
      </c>
      <c r="K7413">
        <v>0.74009566956433614</v>
      </c>
    </row>
    <row r="7414" spans="1:11" x14ac:dyDescent="0.25">
      <c r="A7414" t="s">
        <v>33</v>
      </c>
      <c r="B7414" t="s">
        <v>43</v>
      </c>
      <c r="C7414">
        <v>2016</v>
      </c>
      <c r="D7414">
        <v>3.9</v>
      </c>
      <c r="E7414" t="s">
        <v>22</v>
      </c>
      <c r="F7414" t="s">
        <v>17</v>
      </c>
      <c r="G7414">
        <v>85557</v>
      </c>
      <c r="H7414">
        <v>3</v>
      </c>
      <c r="I7414">
        <v>2</v>
      </c>
      <c r="J7414">
        <v>14588</v>
      </c>
      <c r="K7414">
        <v>0.7401631944615884</v>
      </c>
    </row>
    <row r="7415" spans="1:11" x14ac:dyDescent="0.25">
      <c r="A7415" t="s">
        <v>14</v>
      </c>
      <c r="B7415" t="s">
        <v>15</v>
      </c>
      <c r="C7415">
        <v>2018</v>
      </c>
      <c r="D7415">
        <v>4.9000000000000004</v>
      </c>
      <c r="E7415" t="s">
        <v>22</v>
      </c>
      <c r="F7415" t="s">
        <v>17</v>
      </c>
      <c r="G7415">
        <v>192169</v>
      </c>
      <c r="H7415">
        <v>5</v>
      </c>
      <c r="I7415">
        <v>3</v>
      </c>
      <c r="J7415">
        <v>14056</v>
      </c>
      <c r="K7415">
        <v>0.74021358549650729</v>
      </c>
    </row>
    <row r="7416" spans="1:11" x14ac:dyDescent="0.25">
      <c r="A7416" t="s">
        <v>36</v>
      </c>
      <c r="B7416" t="s">
        <v>44</v>
      </c>
      <c r="C7416">
        <v>2003</v>
      </c>
      <c r="D7416">
        <v>2.1</v>
      </c>
      <c r="E7416" t="s">
        <v>28</v>
      </c>
      <c r="F7416" t="s">
        <v>13</v>
      </c>
      <c r="G7416">
        <v>178043</v>
      </c>
      <c r="H7416">
        <v>2</v>
      </c>
      <c r="I7416">
        <v>2</v>
      </c>
      <c r="J7416">
        <v>3539</v>
      </c>
      <c r="K7416">
        <v>0.7402534449768815</v>
      </c>
    </row>
    <row r="7417" spans="1:11" x14ac:dyDescent="0.25">
      <c r="A7417" t="s">
        <v>33</v>
      </c>
      <c r="B7417" t="s">
        <v>34</v>
      </c>
      <c r="C7417">
        <v>2019</v>
      </c>
      <c r="D7417">
        <v>3</v>
      </c>
      <c r="E7417" t="s">
        <v>22</v>
      </c>
      <c r="F7417" t="s">
        <v>25</v>
      </c>
      <c r="G7417">
        <v>120036</v>
      </c>
      <c r="H7417">
        <v>5</v>
      </c>
      <c r="I7417">
        <v>2</v>
      </c>
      <c r="J7417">
        <v>12399</v>
      </c>
      <c r="K7417">
        <v>0.74028791216981471</v>
      </c>
    </row>
    <row r="7418" spans="1:11" x14ac:dyDescent="0.25">
      <c r="A7418" t="s">
        <v>10</v>
      </c>
      <c r="B7418" t="s">
        <v>11</v>
      </c>
      <c r="C7418">
        <v>2005</v>
      </c>
      <c r="D7418">
        <v>4.3</v>
      </c>
      <c r="E7418" t="s">
        <v>16</v>
      </c>
      <c r="F7418" t="s">
        <v>25</v>
      </c>
      <c r="G7418">
        <v>84833</v>
      </c>
      <c r="H7418">
        <v>4</v>
      </c>
      <c r="I7418">
        <v>4</v>
      </c>
      <c r="J7418">
        <v>9203</v>
      </c>
      <c r="K7418">
        <v>0.74030037417569194</v>
      </c>
    </row>
    <row r="7419" spans="1:11" x14ac:dyDescent="0.25">
      <c r="A7419" t="s">
        <v>29</v>
      </c>
      <c r="B7419" t="s">
        <v>30</v>
      </c>
      <c r="C7419">
        <v>2011</v>
      </c>
      <c r="D7419">
        <v>3.9</v>
      </c>
      <c r="E7419" t="s">
        <v>22</v>
      </c>
      <c r="F7419" t="s">
        <v>13</v>
      </c>
      <c r="G7419">
        <v>157393</v>
      </c>
      <c r="H7419">
        <v>2</v>
      </c>
      <c r="I7419">
        <v>3</v>
      </c>
      <c r="J7419">
        <v>10152</v>
      </c>
      <c r="K7419">
        <v>0.74043323776418801</v>
      </c>
    </row>
    <row r="7420" spans="1:11" x14ac:dyDescent="0.25">
      <c r="A7420" t="s">
        <v>18</v>
      </c>
      <c r="B7420" t="s">
        <v>52</v>
      </c>
      <c r="C7420">
        <v>2000</v>
      </c>
      <c r="D7420">
        <v>3.5</v>
      </c>
      <c r="E7420" t="s">
        <v>12</v>
      </c>
      <c r="F7420" t="s">
        <v>13</v>
      </c>
      <c r="G7420">
        <v>71772</v>
      </c>
      <c r="H7420">
        <v>5</v>
      </c>
      <c r="I7420">
        <v>4</v>
      </c>
      <c r="J7420">
        <v>6164</v>
      </c>
      <c r="K7420">
        <v>0.74054875883467663</v>
      </c>
    </row>
    <row r="7421" spans="1:11" x14ac:dyDescent="0.25">
      <c r="A7421" t="s">
        <v>26</v>
      </c>
      <c r="B7421" t="s">
        <v>47</v>
      </c>
      <c r="C7421">
        <v>2023</v>
      </c>
      <c r="D7421">
        <v>4.8</v>
      </c>
      <c r="E7421" t="s">
        <v>16</v>
      </c>
      <c r="F7421" t="s">
        <v>25</v>
      </c>
      <c r="G7421">
        <v>34738</v>
      </c>
      <c r="H7421">
        <v>2</v>
      </c>
      <c r="I7421">
        <v>3</v>
      </c>
      <c r="J7421">
        <v>16105</v>
      </c>
      <c r="K7421">
        <v>0.74067931811737187</v>
      </c>
    </row>
    <row r="7422" spans="1:11" x14ac:dyDescent="0.25">
      <c r="A7422" t="s">
        <v>10</v>
      </c>
      <c r="B7422" t="s">
        <v>31</v>
      </c>
      <c r="C7422">
        <v>2015</v>
      </c>
      <c r="D7422">
        <v>3.9</v>
      </c>
      <c r="E7422" t="s">
        <v>22</v>
      </c>
      <c r="F7422" t="s">
        <v>13</v>
      </c>
      <c r="G7422">
        <v>27837</v>
      </c>
      <c r="H7422">
        <v>3</v>
      </c>
      <c r="I7422">
        <v>1</v>
      </c>
      <c r="J7422">
        <v>13943</v>
      </c>
      <c r="K7422">
        <v>0.74068077700994384</v>
      </c>
    </row>
    <row r="7423" spans="1:11" x14ac:dyDescent="0.25">
      <c r="A7423" t="s">
        <v>33</v>
      </c>
      <c r="B7423" t="s">
        <v>34</v>
      </c>
      <c r="C7423">
        <v>2002</v>
      </c>
      <c r="D7423">
        <v>3.4</v>
      </c>
      <c r="E7423" t="s">
        <v>12</v>
      </c>
      <c r="F7423" t="s">
        <v>25</v>
      </c>
      <c r="G7423">
        <v>217682</v>
      </c>
      <c r="H7423">
        <v>2</v>
      </c>
      <c r="I7423">
        <v>2</v>
      </c>
      <c r="J7423">
        <v>3746</v>
      </c>
      <c r="K7423">
        <v>0.74069037482163358</v>
      </c>
    </row>
    <row r="7424" spans="1:11" x14ac:dyDescent="0.25">
      <c r="A7424" t="s">
        <v>23</v>
      </c>
      <c r="B7424" t="s">
        <v>45</v>
      </c>
      <c r="C7424">
        <v>2014</v>
      </c>
      <c r="D7424">
        <v>1.4</v>
      </c>
      <c r="E7424" t="s">
        <v>16</v>
      </c>
      <c r="F7424" t="s">
        <v>13</v>
      </c>
      <c r="G7424">
        <v>238001</v>
      </c>
      <c r="H7424">
        <v>2</v>
      </c>
      <c r="I7424">
        <v>5</v>
      </c>
      <c r="J7424">
        <v>5939</v>
      </c>
      <c r="K7424">
        <v>0.74070291415011102</v>
      </c>
    </row>
    <row r="7425" spans="1:11" x14ac:dyDescent="0.25">
      <c r="A7425" t="s">
        <v>33</v>
      </c>
      <c r="B7425" t="s">
        <v>43</v>
      </c>
      <c r="C7425">
        <v>2012</v>
      </c>
      <c r="D7425">
        <v>2.2999999999999998</v>
      </c>
      <c r="E7425" t="s">
        <v>12</v>
      </c>
      <c r="F7425" t="s">
        <v>13</v>
      </c>
      <c r="G7425">
        <v>274300</v>
      </c>
      <c r="H7425">
        <v>2</v>
      </c>
      <c r="I7425">
        <v>1</v>
      </c>
      <c r="J7425">
        <v>4514</v>
      </c>
      <c r="K7425">
        <v>0.74087707669948355</v>
      </c>
    </row>
    <row r="7426" spans="1:11" x14ac:dyDescent="0.25">
      <c r="A7426" t="s">
        <v>20</v>
      </c>
      <c r="B7426" t="s">
        <v>50</v>
      </c>
      <c r="C7426">
        <v>2010</v>
      </c>
      <c r="D7426">
        <v>1.5</v>
      </c>
      <c r="E7426" t="s">
        <v>12</v>
      </c>
      <c r="F7426" t="s">
        <v>17</v>
      </c>
      <c r="G7426">
        <v>93634</v>
      </c>
      <c r="H7426">
        <v>3</v>
      </c>
      <c r="I7426">
        <v>3</v>
      </c>
      <c r="J7426">
        <v>8227</v>
      </c>
      <c r="K7426">
        <v>0.74113916555553871</v>
      </c>
    </row>
    <row r="7427" spans="1:11" x14ac:dyDescent="0.25">
      <c r="A7427" t="s">
        <v>10</v>
      </c>
      <c r="B7427" t="s">
        <v>48</v>
      </c>
      <c r="C7427">
        <v>2016</v>
      </c>
      <c r="D7427">
        <v>1</v>
      </c>
      <c r="E7427" t="s">
        <v>16</v>
      </c>
      <c r="F7427" t="s">
        <v>25</v>
      </c>
      <c r="G7427">
        <v>71812</v>
      </c>
      <c r="H7427">
        <v>5</v>
      </c>
      <c r="I7427">
        <v>4</v>
      </c>
      <c r="J7427">
        <v>9463</v>
      </c>
      <c r="K7427">
        <v>0.74138121646145283</v>
      </c>
    </row>
    <row r="7428" spans="1:11" x14ac:dyDescent="0.25">
      <c r="A7428" t="s">
        <v>36</v>
      </c>
      <c r="B7428" t="s">
        <v>53</v>
      </c>
      <c r="C7428">
        <v>2013</v>
      </c>
      <c r="D7428">
        <v>1.2</v>
      </c>
      <c r="E7428" t="s">
        <v>28</v>
      </c>
      <c r="F7428" t="s">
        <v>17</v>
      </c>
      <c r="G7428">
        <v>222661</v>
      </c>
      <c r="H7428">
        <v>3</v>
      </c>
      <c r="I7428">
        <v>4</v>
      </c>
      <c r="J7428">
        <v>6246</v>
      </c>
      <c r="K7428">
        <v>0.74139526169927661</v>
      </c>
    </row>
    <row r="7429" spans="1:11" x14ac:dyDescent="0.25">
      <c r="A7429" t="s">
        <v>33</v>
      </c>
      <c r="B7429" t="s">
        <v>43</v>
      </c>
      <c r="C7429">
        <v>2004</v>
      </c>
      <c r="D7429">
        <v>2.2999999999999998</v>
      </c>
      <c r="E7429" t="s">
        <v>28</v>
      </c>
      <c r="F7429" t="s">
        <v>13</v>
      </c>
      <c r="G7429">
        <v>25578</v>
      </c>
      <c r="H7429">
        <v>5</v>
      </c>
      <c r="I7429">
        <v>5</v>
      </c>
      <c r="J7429">
        <v>7088</v>
      </c>
      <c r="K7429">
        <v>0.74145242200132178</v>
      </c>
    </row>
    <row r="7430" spans="1:11" x14ac:dyDescent="0.25">
      <c r="A7430" t="s">
        <v>23</v>
      </c>
      <c r="B7430" t="s">
        <v>24</v>
      </c>
      <c r="C7430">
        <v>2007</v>
      </c>
      <c r="D7430">
        <v>2.5</v>
      </c>
      <c r="E7430" t="s">
        <v>28</v>
      </c>
      <c r="F7430" t="s">
        <v>17</v>
      </c>
      <c r="G7430">
        <v>32143</v>
      </c>
      <c r="H7430">
        <v>5</v>
      </c>
      <c r="I7430">
        <v>4</v>
      </c>
      <c r="J7430">
        <v>9557</v>
      </c>
      <c r="K7430">
        <v>0.74155983146209647</v>
      </c>
    </row>
    <row r="7431" spans="1:11" x14ac:dyDescent="0.25">
      <c r="A7431" t="s">
        <v>33</v>
      </c>
      <c r="B7431" t="s">
        <v>34</v>
      </c>
      <c r="C7431">
        <v>2017</v>
      </c>
      <c r="D7431">
        <v>3.4</v>
      </c>
      <c r="E7431" t="s">
        <v>22</v>
      </c>
      <c r="F7431" t="s">
        <v>25</v>
      </c>
      <c r="G7431">
        <v>164190</v>
      </c>
      <c r="H7431">
        <v>2</v>
      </c>
      <c r="I7431">
        <v>2</v>
      </c>
      <c r="J7431">
        <v>11316</v>
      </c>
      <c r="K7431">
        <v>0.74179339775712949</v>
      </c>
    </row>
    <row r="7432" spans="1:11" x14ac:dyDescent="0.25">
      <c r="A7432" t="s">
        <v>40</v>
      </c>
      <c r="B7432" t="s">
        <v>49</v>
      </c>
      <c r="C7432">
        <v>2023</v>
      </c>
      <c r="D7432">
        <v>4.8</v>
      </c>
      <c r="E7432" t="s">
        <v>16</v>
      </c>
      <c r="F7432" t="s">
        <v>25</v>
      </c>
      <c r="G7432">
        <v>209679</v>
      </c>
      <c r="H7432">
        <v>5</v>
      </c>
      <c r="I7432">
        <v>4</v>
      </c>
      <c r="J7432">
        <v>12606</v>
      </c>
      <c r="K7432">
        <v>0.74188512842652665</v>
      </c>
    </row>
    <row r="7433" spans="1:11" x14ac:dyDescent="0.25">
      <c r="A7433" t="s">
        <v>18</v>
      </c>
      <c r="B7433" t="s">
        <v>54</v>
      </c>
      <c r="C7433">
        <v>2000</v>
      </c>
      <c r="D7433">
        <v>3.3</v>
      </c>
      <c r="E7433" t="s">
        <v>28</v>
      </c>
      <c r="F7433" t="s">
        <v>17</v>
      </c>
      <c r="G7433">
        <v>196445</v>
      </c>
      <c r="H7433">
        <v>5</v>
      </c>
      <c r="I7433">
        <v>4</v>
      </c>
      <c r="J7433">
        <v>4971</v>
      </c>
      <c r="K7433">
        <v>0.74222209617489066</v>
      </c>
    </row>
    <row r="7434" spans="1:11" x14ac:dyDescent="0.25">
      <c r="A7434" t="s">
        <v>14</v>
      </c>
      <c r="B7434" t="s">
        <v>39</v>
      </c>
      <c r="C7434">
        <v>2016</v>
      </c>
      <c r="D7434">
        <v>4.9000000000000004</v>
      </c>
      <c r="E7434" t="s">
        <v>12</v>
      </c>
      <c r="F7434" t="s">
        <v>25</v>
      </c>
      <c r="G7434">
        <v>226208</v>
      </c>
      <c r="H7434">
        <v>5</v>
      </c>
      <c r="I7434">
        <v>3</v>
      </c>
      <c r="J7434">
        <v>9275</v>
      </c>
      <c r="K7434">
        <v>0.74240715704885363</v>
      </c>
    </row>
    <row r="7435" spans="1:11" x14ac:dyDescent="0.25">
      <c r="A7435" t="s">
        <v>40</v>
      </c>
      <c r="B7435" t="s">
        <v>49</v>
      </c>
      <c r="C7435">
        <v>2012</v>
      </c>
      <c r="D7435">
        <v>3.5</v>
      </c>
      <c r="E7435" t="s">
        <v>22</v>
      </c>
      <c r="F7435" t="s">
        <v>17</v>
      </c>
      <c r="G7435">
        <v>199526</v>
      </c>
      <c r="H7435">
        <v>5</v>
      </c>
      <c r="I7435">
        <v>1</v>
      </c>
      <c r="J7435">
        <v>10709</v>
      </c>
      <c r="K7435">
        <v>0.74249377083058687</v>
      </c>
    </row>
    <row r="7436" spans="1:11" x14ac:dyDescent="0.25">
      <c r="A7436" t="s">
        <v>14</v>
      </c>
      <c r="B7436" t="s">
        <v>39</v>
      </c>
      <c r="C7436">
        <v>2017</v>
      </c>
      <c r="D7436">
        <v>3.7</v>
      </c>
      <c r="E7436" t="s">
        <v>22</v>
      </c>
      <c r="F7436" t="s">
        <v>13</v>
      </c>
      <c r="G7436">
        <v>188995</v>
      </c>
      <c r="H7436">
        <v>4</v>
      </c>
      <c r="I7436">
        <v>3</v>
      </c>
      <c r="J7436">
        <v>11120</v>
      </c>
      <c r="K7436">
        <v>0.74259767057053472</v>
      </c>
    </row>
    <row r="7437" spans="1:11" x14ac:dyDescent="0.25">
      <c r="A7437" t="s">
        <v>36</v>
      </c>
      <c r="B7437" t="s">
        <v>37</v>
      </c>
      <c r="C7437">
        <v>2012</v>
      </c>
      <c r="D7437">
        <v>1.3</v>
      </c>
      <c r="E7437" t="s">
        <v>22</v>
      </c>
      <c r="F7437" t="s">
        <v>17</v>
      </c>
      <c r="G7437">
        <v>110716</v>
      </c>
      <c r="H7437">
        <v>5</v>
      </c>
      <c r="I7437">
        <v>1</v>
      </c>
      <c r="J7437">
        <v>10285</v>
      </c>
      <c r="K7437">
        <v>0.74271493714660253</v>
      </c>
    </row>
    <row r="7438" spans="1:11" x14ac:dyDescent="0.25">
      <c r="A7438" t="s">
        <v>23</v>
      </c>
      <c r="B7438" t="s">
        <v>24</v>
      </c>
      <c r="C7438">
        <v>2022</v>
      </c>
      <c r="D7438">
        <v>4.5999999999999996</v>
      </c>
      <c r="E7438" t="s">
        <v>12</v>
      </c>
      <c r="F7438" t="s">
        <v>13</v>
      </c>
      <c r="G7438">
        <v>145259</v>
      </c>
      <c r="H7438">
        <v>2</v>
      </c>
      <c r="I7438">
        <v>3</v>
      </c>
      <c r="J7438">
        <v>12394</v>
      </c>
      <c r="K7438">
        <v>0.74272707336013499</v>
      </c>
    </row>
    <row r="7439" spans="1:11" x14ac:dyDescent="0.25">
      <c r="A7439" t="s">
        <v>40</v>
      </c>
      <c r="B7439" t="s">
        <v>51</v>
      </c>
      <c r="C7439">
        <v>2004</v>
      </c>
      <c r="D7439">
        <v>3.6</v>
      </c>
      <c r="E7439" t="s">
        <v>28</v>
      </c>
      <c r="F7439" t="s">
        <v>17</v>
      </c>
      <c r="G7439">
        <v>185806</v>
      </c>
      <c r="H7439">
        <v>4</v>
      </c>
      <c r="I7439">
        <v>5</v>
      </c>
      <c r="J7439">
        <v>6683</v>
      </c>
      <c r="K7439">
        <v>0.74272904229590775</v>
      </c>
    </row>
    <row r="7440" spans="1:11" x14ac:dyDescent="0.25">
      <c r="A7440" t="s">
        <v>36</v>
      </c>
      <c r="B7440" t="s">
        <v>53</v>
      </c>
      <c r="C7440">
        <v>2002</v>
      </c>
      <c r="D7440">
        <v>1</v>
      </c>
      <c r="E7440" t="s">
        <v>28</v>
      </c>
      <c r="F7440" t="s">
        <v>25</v>
      </c>
      <c r="G7440">
        <v>12895</v>
      </c>
      <c r="H7440">
        <v>3</v>
      </c>
      <c r="I7440">
        <v>5</v>
      </c>
      <c r="J7440">
        <v>5442</v>
      </c>
      <c r="K7440">
        <v>0.74279555237686723</v>
      </c>
    </row>
    <row r="7441" spans="1:11" x14ac:dyDescent="0.25">
      <c r="A7441" t="s">
        <v>18</v>
      </c>
      <c r="B7441" t="s">
        <v>52</v>
      </c>
      <c r="C7441">
        <v>2002</v>
      </c>
      <c r="D7441">
        <v>4.4000000000000004</v>
      </c>
      <c r="E7441" t="s">
        <v>22</v>
      </c>
      <c r="F7441" t="s">
        <v>13</v>
      </c>
      <c r="G7441">
        <v>88987</v>
      </c>
      <c r="H7441">
        <v>3</v>
      </c>
      <c r="I7441">
        <v>4</v>
      </c>
      <c r="J7441">
        <v>9320</v>
      </c>
      <c r="K7441">
        <v>0.74282141932984003</v>
      </c>
    </row>
    <row r="7442" spans="1:11" x14ac:dyDescent="0.25">
      <c r="A7442" t="s">
        <v>10</v>
      </c>
      <c r="B7442" t="s">
        <v>11</v>
      </c>
      <c r="C7442">
        <v>2023</v>
      </c>
      <c r="D7442">
        <v>4.3</v>
      </c>
      <c r="E7442" t="s">
        <v>12</v>
      </c>
      <c r="F7442" t="s">
        <v>13</v>
      </c>
      <c r="G7442">
        <v>297536</v>
      </c>
      <c r="H7442">
        <v>2</v>
      </c>
      <c r="I7442">
        <v>5</v>
      </c>
      <c r="J7442">
        <v>9349</v>
      </c>
      <c r="K7442">
        <v>0.74283847243721302</v>
      </c>
    </row>
    <row r="7443" spans="1:11" x14ac:dyDescent="0.25">
      <c r="A7443" t="s">
        <v>23</v>
      </c>
      <c r="B7443" t="s">
        <v>38</v>
      </c>
      <c r="C7443">
        <v>2013</v>
      </c>
      <c r="D7443">
        <v>1</v>
      </c>
      <c r="E7443" t="s">
        <v>16</v>
      </c>
      <c r="F7443" t="s">
        <v>17</v>
      </c>
      <c r="G7443">
        <v>169799</v>
      </c>
      <c r="H7443">
        <v>4</v>
      </c>
      <c r="I7443">
        <v>3</v>
      </c>
      <c r="J7443">
        <v>8104</v>
      </c>
      <c r="K7443">
        <v>0.74285732573407792</v>
      </c>
    </row>
    <row r="7444" spans="1:11" x14ac:dyDescent="0.25">
      <c r="A7444" t="s">
        <v>20</v>
      </c>
      <c r="B7444" t="s">
        <v>42</v>
      </c>
      <c r="C7444">
        <v>2001</v>
      </c>
      <c r="D7444">
        <v>4.4000000000000004</v>
      </c>
      <c r="E7444" t="s">
        <v>12</v>
      </c>
      <c r="F7444" t="s">
        <v>25</v>
      </c>
      <c r="G7444">
        <v>51568</v>
      </c>
      <c r="H7444">
        <v>5</v>
      </c>
      <c r="I7444">
        <v>4</v>
      </c>
      <c r="J7444">
        <v>7768</v>
      </c>
      <c r="K7444">
        <v>0.74298294197812498</v>
      </c>
    </row>
    <row r="7445" spans="1:11" x14ac:dyDescent="0.25">
      <c r="A7445" t="s">
        <v>23</v>
      </c>
      <c r="B7445" t="s">
        <v>38</v>
      </c>
      <c r="C7445">
        <v>2014</v>
      </c>
      <c r="D7445">
        <v>3</v>
      </c>
      <c r="E7445" t="s">
        <v>12</v>
      </c>
      <c r="F7445" t="s">
        <v>17</v>
      </c>
      <c r="G7445">
        <v>13636</v>
      </c>
      <c r="H7445">
        <v>3</v>
      </c>
      <c r="I7445">
        <v>2</v>
      </c>
      <c r="J7445">
        <v>12527</v>
      </c>
      <c r="K7445">
        <v>0.74312405779118795</v>
      </c>
    </row>
    <row r="7446" spans="1:11" x14ac:dyDescent="0.25">
      <c r="A7446" t="s">
        <v>40</v>
      </c>
      <c r="B7446" t="s">
        <v>49</v>
      </c>
      <c r="C7446">
        <v>2015</v>
      </c>
      <c r="D7446">
        <v>4.5</v>
      </c>
      <c r="E7446" t="s">
        <v>28</v>
      </c>
      <c r="F7446" t="s">
        <v>13</v>
      </c>
      <c r="G7446">
        <v>232959</v>
      </c>
      <c r="H7446">
        <v>5</v>
      </c>
      <c r="I7446">
        <v>1</v>
      </c>
      <c r="J7446">
        <v>8440</v>
      </c>
      <c r="K7446">
        <v>0.74313274138573127</v>
      </c>
    </row>
    <row r="7447" spans="1:11" x14ac:dyDescent="0.25">
      <c r="A7447" t="s">
        <v>33</v>
      </c>
      <c r="B7447" t="s">
        <v>43</v>
      </c>
      <c r="C7447">
        <v>2022</v>
      </c>
      <c r="D7447">
        <v>1.3</v>
      </c>
      <c r="E7447" t="s">
        <v>28</v>
      </c>
      <c r="F7447" t="s">
        <v>13</v>
      </c>
      <c r="G7447">
        <v>29539</v>
      </c>
      <c r="H7447">
        <v>2</v>
      </c>
      <c r="I7447">
        <v>4</v>
      </c>
      <c r="J7447">
        <v>11409</v>
      </c>
      <c r="K7447">
        <v>0.74320836198400453</v>
      </c>
    </row>
    <row r="7448" spans="1:11" x14ac:dyDescent="0.25">
      <c r="A7448" t="s">
        <v>18</v>
      </c>
      <c r="B7448" t="s">
        <v>54</v>
      </c>
      <c r="C7448">
        <v>2001</v>
      </c>
      <c r="D7448">
        <v>3.8</v>
      </c>
      <c r="E7448" t="s">
        <v>16</v>
      </c>
      <c r="F7448" t="s">
        <v>13</v>
      </c>
      <c r="G7448">
        <v>147004</v>
      </c>
      <c r="H7448">
        <v>4</v>
      </c>
      <c r="I7448">
        <v>2</v>
      </c>
      <c r="J7448">
        <v>6259</v>
      </c>
      <c r="K7448">
        <v>0.74331274169558914</v>
      </c>
    </row>
    <row r="7449" spans="1:11" x14ac:dyDescent="0.25">
      <c r="A7449" t="s">
        <v>18</v>
      </c>
      <c r="B7449" t="s">
        <v>52</v>
      </c>
      <c r="C7449">
        <v>2010</v>
      </c>
      <c r="D7449">
        <v>2.1</v>
      </c>
      <c r="E7449" t="s">
        <v>12</v>
      </c>
      <c r="F7449" t="s">
        <v>17</v>
      </c>
      <c r="G7449">
        <v>284806</v>
      </c>
      <c r="H7449">
        <v>3</v>
      </c>
      <c r="I7449">
        <v>3</v>
      </c>
      <c r="J7449">
        <v>5003</v>
      </c>
      <c r="K7449">
        <v>0.74333920918487317</v>
      </c>
    </row>
    <row r="7450" spans="1:11" x14ac:dyDescent="0.25">
      <c r="A7450" t="s">
        <v>18</v>
      </c>
      <c r="B7450" t="s">
        <v>54</v>
      </c>
      <c r="C7450">
        <v>2011</v>
      </c>
      <c r="D7450">
        <v>4.2</v>
      </c>
      <c r="E7450" t="s">
        <v>28</v>
      </c>
      <c r="F7450" t="s">
        <v>25</v>
      </c>
      <c r="G7450">
        <v>292078</v>
      </c>
      <c r="H7450">
        <v>3</v>
      </c>
      <c r="I7450">
        <v>4</v>
      </c>
      <c r="J7450">
        <v>5758</v>
      </c>
      <c r="K7450">
        <v>0.74334454545633444</v>
      </c>
    </row>
    <row r="7451" spans="1:11" x14ac:dyDescent="0.25">
      <c r="A7451" t="s">
        <v>29</v>
      </c>
      <c r="B7451" t="s">
        <v>30</v>
      </c>
      <c r="C7451">
        <v>2002</v>
      </c>
      <c r="D7451">
        <v>2.7</v>
      </c>
      <c r="E7451" t="s">
        <v>12</v>
      </c>
      <c r="F7451" t="s">
        <v>17</v>
      </c>
      <c r="G7451">
        <v>287023</v>
      </c>
      <c r="H7451">
        <v>2</v>
      </c>
      <c r="I7451">
        <v>3</v>
      </c>
      <c r="J7451">
        <v>3159</v>
      </c>
      <c r="K7451">
        <v>0.74335212607654266</v>
      </c>
    </row>
    <row r="7452" spans="1:11" x14ac:dyDescent="0.25">
      <c r="A7452" t="s">
        <v>36</v>
      </c>
      <c r="B7452" t="s">
        <v>44</v>
      </c>
      <c r="C7452">
        <v>2010</v>
      </c>
      <c r="D7452">
        <v>4.2</v>
      </c>
      <c r="E7452" t="s">
        <v>28</v>
      </c>
      <c r="F7452" t="s">
        <v>13</v>
      </c>
      <c r="G7452">
        <v>43357</v>
      </c>
      <c r="H7452">
        <v>2</v>
      </c>
      <c r="I7452">
        <v>1</v>
      </c>
      <c r="J7452">
        <v>10432</v>
      </c>
      <c r="K7452">
        <v>0.74358921724710014</v>
      </c>
    </row>
    <row r="7453" spans="1:11" x14ac:dyDescent="0.25">
      <c r="A7453" t="s">
        <v>20</v>
      </c>
      <c r="B7453" t="s">
        <v>21</v>
      </c>
      <c r="C7453">
        <v>2017</v>
      </c>
      <c r="D7453">
        <v>2.4</v>
      </c>
      <c r="E7453" t="s">
        <v>16</v>
      </c>
      <c r="F7453" t="s">
        <v>13</v>
      </c>
      <c r="G7453">
        <v>54182</v>
      </c>
      <c r="H7453">
        <v>2</v>
      </c>
      <c r="I7453">
        <v>3</v>
      </c>
      <c r="J7453">
        <v>11516</v>
      </c>
      <c r="K7453">
        <v>0.7436135153143979</v>
      </c>
    </row>
    <row r="7454" spans="1:11" x14ac:dyDescent="0.25">
      <c r="A7454" t="s">
        <v>23</v>
      </c>
      <c r="B7454" t="s">
        <v>24</v>
      </c>
      <c r="C7454">
        <v>2019</v>
      </c>
      <c r="D7454">
        <v>4</v>
      </c>
      <c r="E7454" t="s">
        <v>28</v>
      </c>
      <c r="F7454" t="s">
        <v>25</v>
      </c>
      <c r="G7454">
        <v>239220</v>
      </c>
      <c r="H7454">
        <v>3</v>
      </c>
      <c r="I7454">
        <v>1</v>
      </c>
      <c r="J7454">
        <v>9015</v>
      </c>
      <c r="K7454">
        <v>0.74366079337149649</v>
      </c>
    </row>
    <row r="7455" spans="1:11" x14ac:dyDescent="0.25">
      <c r="A7455" t="s">
        <v>33</v>
      </c>
      <c r="B7455" t="s">
        <v>55</v>
      </c>
      <c r="C7455">
        <v>2012</v>
      </c>
      <c r="D7455">
        <v>3</v>
      </c>
      <c r="E7455" t="s">
        <v>22</v>
      </c>
      <c r="F7455" t="s">
        <v>25</v>
      </c>
      <c r="G7455">
        <v>162880</v>
      </c>
      <c r="H7455">
        <v>3</v>
      </c>
      <c r="I7455">
        <v>1</v>
      </c>
      <c r="J7455">
        <v>9442</v>
      </c>
      <c r="K7455">
        <v>0.74392593430153309</v>
      </c>
    </row>
    <row r="7456" spans="1:11" x14ac:dyDescent="0.25">
      <c r="A7456" t="s">
        <v>26</v>
      </c>
      <c r="B7456" t="s">
        <v>32</v>
      </c>
      <c r="C7456">
        <v>2018</v>
      </c>
      <c r="D7456">
        <v>1.2</v>
      </c>
      <c r="E7456" t="s">
        <v>28</v>
      </c>
      <c r="F7456" t="s">
        <v>25</v>
      </c>
      <c r="G7456">
        <v>108338</v>
      </c>
      <c r="H7456">
        <v>3</v>
      </c>
      <c r="I7456">
        <v>3</v>
      </c>
      <c r="J7456">
        <v>8533</v>
      </c>
      <c r="K7456">
        <v>0.74396161714978437</v>
      </c>
    </row>
    <row r="7457" spans="1:11" x14ac:dyDescent="0.25">
      <c r="A7457" t="s">
        <v>14</v>
      </c>
      <c r="B7457" t="s">
        <v>15</v>
      </c>
      <c r="C7457">
        <v>2021</v>
      </c>
      <c r="D7457">
        <v>2.7</v>
      </c>
      <c r="E7457" t="s">
        <v>12</v>
      </c>
      <c r="F7457" t="s">
        <v>25</v>
      </c>
      <c r="G7457">
        <v>72300</v>
      </c>
      <c r="H7457">
        <v>3</v>
      </c>
      <c r="I7457">
        <v>4</v>
      </c>
      <c r="J7457">
        <v>11654</v>
      </c>
      <c r="K7457">
        <v>0.74403657854276839</v>
      </c>
    </row>
    <row r="7458" spans="1:11" x14ac:dyDescent="0.25">
      <c r="A7458" t="s">
        <v>36</v>
      </c>
      <c r="B7458" t="s">
        <v>44</v>
      </c>
      <c r="C7458">
        <v>2010</v>
      </c>
      <c r="D7458">
        <v>1.4</v>
      </c>
      <c r="E7458" t="s">
        <v>22</v>
      </c>
      <c r="F7458" t="s">
        <v>17</v>
      </c>
      <c r="G7458">
        <v>281799</v>
      </c>
      <c r="H7458">
        <v>3</v>
      </c>
      <c r="I7458">
        <v>5</v>
      </c>
      <c r="J7458">
        <v>6364</v>
      </c>
      <c r="K7458">
        <v>0.74412956435972355</v>
      </c>
    </row>
    <row r="7459" spans="1:11" x14ac:dyDescent="0.25">
      <c r="A7459" t="s">
        <v>18</v>
      </c>
      <c r="B7459" t="s">
        <v>52</v>
      </c>
      <c r="C7459">
        <v>2023</v>
      </c>
      <c r="D7459">
        <v>4.5</v>
      </c>
      <c r="E7459" t="s">
        <v>12</v>
      </c>
      <c r="F7459" t="s">
        <v>17</v>
      </c>
      <c r="G7459">
        <v>247581</v>
      </c>
      <c r="H7459">
        <v>5</v>
      </c>
      <c r="I7459">
        <v>2</v>
      </c>
      <c r="J7459">
        <v>12048</v>
      </c>
      <c r="K7459">
        <v>0.74433206985673073</v>
      </c>
    </row>
    <row r="7460" spans="1:11" x14ac:dyDescent="0.25">
      <c r="A7460" t="s">
        <v>20</v>
      </c>
      <c r="B7460" t="s">
        <v>21</v>
      </c>
      <c r="C7460">
        <v>2021</v>
      </c>
      <c r="D7460">
        <v>3.5</v>
      </c>
      <c r="E7460" t="s">
        <v>28</v>
      </c>
      <c r="F7460" t="s">
        <v>13</v>
      </c>
      <c r="G7460">
        <v>248083</v>
      </c>
      <c r="H7460">
        <v>2</v>
      </c>
      <c r="I7460">
        <v>5</v>
      </c>
      <c r="J7460">
        <v>8938</v>
      </c>
      <c r="K7460">
        <v>0.74442242997537689</v>
      </c>
    </row>
    <row r="7461" spans="1:11" x14ac:dyDescent="0.25">
      <c r="A7461" t="s">
        <v>29</v>
      </c>
      <c r="B7461" t="s">
        <v>30</v>
      </c>
      <c r="C7461">
        <v>2010</v>
      </c>
      <c r="D7461">
        <v>3.4</v>
      </c>
      <c r="E7461" t="s">
        <v>22</v>
      </c>
      <c r="F7461" t="s">
        <v>17</v>
      </c>
      <c r="G7461">
        <v>139584</v>
      </c>
      <c r="H7461">
        <v>3</v>
      </c>
      <c r="I7461">
        <v>1</v>
      </c>
      <c r="J7461">
        <v>11208</v>
      </c>
      <c r="K7461">
        <v>0.74463894846771217</v>
      </c>
    </row>
    <row r="7462" spans="1:11" x14ac:dyDescent="0.25">
      <c r="A7462" t="s">
        <v>33</v>
      </c>
      <c r="B7462" t="s">
        <v>55</v>
      </c>
      <c r="C7462">
        <v>2006</v>
      </c>
      <c r="D7462">
        <v>4.5</v>
      </c>
      <c r="E7462" t="s">
        <v>28</v>
      </c>
      <c r="F7462" t="s">
        <v>25</v>
      </c>
      <c r="G7462">
        <v>54111</v>
      </c>
      <c r="H7462">
        <v>5</v>
      </c>
      <c r="I7462">
        <v>5</v>
      </c>
      <c r="J7462">
        <v>9317</v>
      </c>
      <c r="K7462">
        <v>0.74487097361649413</v>
      </c>
    </row>
    <row r="7463" spans="1:11" x14ac:dyDescent="0.25">
      <c r="A7463" t="s">
        <v>26</v>
      </c>
      <c r="B7463" t="s">
        <v>27</v>
      </c>
      <c r="C7463">
        <v>2019</v>
      </c>
      <c r="D7463">
        <v>3</v>
      </c>
      <c r="E7463" t="s">
        <v>16</v>
      </c>
      <c r="F7463" t="s">
        <v>17</v>
      </c>
      <c r="G7463">
        <v>71366</v>
      </c>
      <c r="H7463">
        <v>4</v>
      </c>
      <c r="I7463">
        <v>2</v>
      </c>
      <c r="J7463">
        <v>13872</v>
      </c>
      <c r="K7463">
        <v>0.74492478443963639</v>
      </c>
    </row>
    <row r="7464" spans="1:11" x14ac:dyDescent="0.25">
      <c r="A7464" t="s">
        <v>33</v>
      </c>
      <c r="B7464" t="s">
        <v>43</v>
      </c>
      <c r="C7464">
        <v>2014</v>
      </c>
      <c r="D7464">
        <v>3.8</v>
      </c>
      <c r="E7464" t="s">
        <v>28</v>
      </c>
      <c r="F7464" t="s">
        <v>13</v>
      </c>
      <c r="G7464">
        <v>190083</v>
      </c>
      <c r="H7464">
        <v>3</v>
      </c>
      <c r="I7464">
        <v>3</v>
      </c>
      <c r="J7464">
        <v>8298</v>
      </c>
      <c r="K7464">
        <v>0.74507652627091736</v>
      </c>
    </row>
    <row r="7465" spans="1:11" x14ac:dyDescent="0.25">
      <c r="A7465" t="s">
        <v>33</v>
      </c>
      <c r="B7465" t="s">
        <v>43</v>
      </c>
      <c r="C7465">
        <v>2012</v>
      </c>
      <c r="D7465">
        <v>3.7</v>
      </c>
      <c r="E7465" t="s">
        <v>12</v>
      </c>
      <c r="F7465" t="s">
        <v>17</v>
      </c>
      <c r="G7465">
        <v>243051</v>
      </c>
      <c r="H7465">
        <v>2</v>
      </c>
      <c r="I7465">
        <v>3</v>
      </c>
      <c r="J7465">
        <v>8038</v>
      </c>
      <c r="K7465">
        <v>0.74519301237816515</v>
      </c>
    </row>
    <row r="7466" spans="1:11" x14ac:dyDescent="0.25">
      <c r="A7466" t="s">
        <v>18</v>
      </c>
      <c r="B7466" t="s">
        <v>54</v>
      </c>
      <c r="C7466">
        <v>2023</v>
      </c>
      <c r="D7466">
        <v>2.6</v>
      </c>
      <c r="E7466" t="s">
        <v>16</v>
      </c>
      <c r="F7466" t="s">
        <v>17</v>
      </c>
      <c r="G7466">
        <v>261742</v>
      </c>
      <c r="H7466">
        <v>5</v>
      </c>
      <c r="I7466">
        <v>4</v>
      </c>
      <c r="J7466">
        <v>10865</v>
      </c>
      <c r="K7466">
        <v>0.74527100357415843</v>
      </c>
    </row>
    <row r="7467" spans="1:11" x14ac:dyDescent="0.25">
      <c r="A7467" t="s">
        <v>26</v>
      </c>
      <c r="B7467" t="s">
        <v>32</v>
      </c>
      <c r="C7467">
        <v>2012</v>
      </c>
      <c r="D7467">
        <v>1.1000000000000001</v>
      </c>
      <c r="E7467" t="s">
        <v>28</v>
      </c>
      <c r="F7467" t="s">
        <v>25</v>
      </c>
      <c r="G7467">
        <v>159339</v>
      </c>
      <c r="H7467">
        <v>2</v>
      </c>
      <c r="I7467">
        <v>4</v>
      </c>
      <c r="J7467">
        <v>5613</v>
      </c>
      <c r="K7467">
        <v>0.74546699478054101</v>
      </c>
    </row>
    <row r="7468" spans="1:11" x14ac:dyDescent="0.25">
      <c r="A7468" t="s">
        <v>14</v>
      </c>
      <c r="B7468" t="s">
        <v>46</v>
      </c>
      <c r="C7468">
        <v>2014</v>
      </c>
      <c r="D7468">
        <v>2</v>
      </c>
      <c r="E7468" t="s">
        <v>28</v>
      </c>
      <c r="F7468" t="s">
        <v>17</v>
      </c>
      <c r="G7468">
        <v>181881</v>
      </c>
      <c r="H7468">
        <v>5</v>
      </c>
      <c r="I7468">
        <v>5</v>
      </c>
      <c r="J7468">
        <v>8162</v>
      </c>
      <c r="K7468">
        <v>0.74550808882054265</v>
      </c>
    </row>
    <row r="7469" spans="1:11" x14ac:dyDescent="0.25">
      <c r="A7469" t="s">
        <v>23</v>
      </c>
      <c r="B7469" t="s">
        <v>38</v>
      </c>
      <c r="C7469">
        <v>2015</v>
      </c>
      <c r="D7469">
        <v>3.5</v>
      </c>
      <c r="E7469" t="s">
        <v>12</v>
      </c>
      <c r="F7469" t="s">
        <v>13</v>
      </c>
      <c r="G7469">
        <v>164046</v>
      </c>
      <c r="H7469">
        <v>5</v>
      </c>
      <c r="I7469">
        <v>4</v>
      </c>
      <c r="J7469">
        <v>8819</v>
      </c>
      <c r="K7469">
        <v>0.74566804629875505</v>
      </c>
    </row>
    <row r="7470" spans="1:11" x14ac:dyDescent="0.25">
      <c r="A7470" t="s">
        <v>14</v>
      </c>
      <c r="B7470" t="s">
        <v>39</v>
      </c>
      <c r="C7470">
        <v>2002</v>
      </c>
      <c r="D7470">
        <v>1.4</v>
      </c>
      <c r="E7470" t="s">
        <v>22</v>
      </c>
      <c r="F7470" t="s">
        <v>25</v>
      </c>
      <c r="G7470">
        <v>41238</v>
      </c>
      <c r="H7470">
        <v>3</v>
      </c>
      <c r="I7470">
        <v>4</v>
      </c>
      <c r="J7470">
        <v>7275</v>
      </c>
      <c r="K7470">
        <v>0.74575716129179792</v>
      </c>
    </row>
    <row r="7471" spans="1:11" x14ac:dyDescent="0.25">
      <c r="A7471" t="s">
        <v>36</v>
      </c>
      <c r="B7471" t="s">
        <v>44</v>
      </c>
      <c r="C7471">
        <v>2021</v>
      </c>
      <c r="D7471">
        <v>1.1000000000000001</v>
      </c>
      <c r="E7471" t="s">
        <v>16</v>
      </c>
      <c r="F7471" t="s">
        <v>17</v>
      </c>
      <c r="G7471">
        <v>165941</v>
      </c>
      <c r="H7471">
        <v>4</v>
      </c>
      <c r="I7471">
        <v>1</v>
      </c>
      <c r="J7471">
        <v>10681</v>
      </c>
      <c r="K7471">
        <v>0.74590968119257572</v>
      </c>
    </row>
    <row r="7472" spans="1:11" x14ac:dyDescent="0.25">
      <c r="A7472" t="s">
        <v>14</v>
      </c>
      <c r="B7472" t="s">
        <v>46</v>
      </c>
      <c r="C7472">
        <v>2009</v>
      </c>
      <c r="D7472">
        <v>4.7</v>
      </c>
      <c r="E7472" t="s">
        <v>22</v>
      </c>
      <c r="F7472" t="s">
        <v>17</v>
      </c>
      <c r="G7472">
        <v>183255</v>
      </c>
      <c r="H7472">
        <v>2</v>
      </c>
      <c r="I7472">
        <v>5</v>
      </c>
      <c r="J7472">
        <v>11334</v>
      </c>
      <c r="K7472">
        <v>0.74591879455681531</v>
      </c>
    </row>
    <row r="7473" spans="1:11" x14ac:dyDescent="0.25">
      <c r="A7473" t="s">
        <v>20</v>
      </c>
      <c r="B7473" t="s">
        <v>21</v>
      </c>
      <c r="C7473">
        <v>2013</v>
      </c>
      <c r="D7473">
        <v>3.3</v>
      </c>
      <c r="E7473" t="s">
        <v>22</v>
      </c>
      <c r="F7473" t="s">
        <v>25</v>
      </c>
      <c r="G7473">
        <v>52837</v>
      </c>
      <c r="H7473">
        <v>2</v>
      </c>
      <c r="I7473">
        <v>3</v>
      </c>
      <c r="J7473">
        <v>12243</v>
      </c>
      <c r="K7473">
        <v>0.74643210251977965</v>
      </c>
    </row>
    <row r="7474" spans="1:11" x14ac:dyDescent="0.25">
      <c r="A7474" t="s">
        <v>36</v>
      </c>
      <c r="B7474" t="s">
        <v>37</v>
      </c>
      <c r="C7474">
        <v>2020</v>
      </c>
      <c r="D7474">
        <v>3.8</v>
      </c>
      <c r="E7474" t="s">
        <v>28</v>
      </c>
      <c r="F7474" t="s">
        <v>17</v>
      </c>
      <c r="G7474">
        <v>176673</v>
      </c>
      <c r="H7474">
        <v>2</v>
      </c>
      <c r="I7474">
        <v>4</v>
      </c>
      <c r="J7474">
        <v>11866</v>
      </c>
      <c r="K7474">
        <v>0.7467194886759273</v>
      </c>
    </row>
    <row r="7475" spans="1:11" x14ac:dyDescent="0.25">
      <c r="A7475" t="s">
        <v>18</v>
      </c>
      <c r="B7475" t="s">
        <v>54</v>
      </c>
      <c r="C7475">
        <v>2013</v>
      </c>
      <c r="D7475">
        <v>3.1</v>
      </c>
      <c r="E7475" t="s">
        <v>22</v>
      </c>
      <c r="F7475" t="s">
        <v>25</v>
      </c>
      <c r="G7475">
        <v>195767</v>
      </c>
      <c r="H7475">
        <v>3</v>
      </c>
      <c r="I7475">
        <v>5</v>
      </c>
      <c r="J7475">
        <v>9184</v>
      </c>
      <c r="K7475">
        <v>0.74683677573494178</v>
      </c>
    </row>
    <row r="7476" spans="1:11" x14ac:dyDescent="0.25">
      <c r="A7476" t="s">
        <v>29</v>
      </c>
      <c r="B7476" t="s">
        <v>30</v>
      </c>
      <c r="C7476">
        <v>2016</v>
      </c>
      <c r="D7476">
        <v>3</v>
      </c>
      <c r="E7476" t="s">
        <v>28</v>
      </c>
      <c r="F7476" t="s">
        <v>25</v>
      </c>
      <c r="G7476">
        <v>175145</v>
      </c>
      <c r="H7476">
        <v>3</v>
      </c>
      <c r="I7476">
        <v>3</v>
      </c>
      <c r="J7476">
        <v>8397</v>
      </c>
      <c r="K7476">
        <v>0.74694160651145336</v>
      </c>
    </row>
    <row r="7477" spans="1:11" x14ac:dyDescent="0.25">
      <c r="A7477" t="s">
        <v>23</v>
      </c>
      <c r="B7477" t="s">
        <v>38</v>
      </c>
      <c r="C7477">
        <v>2007</v>
      </c>
      <c r="D7477">
        <v>1.2</v>
      </c>
      <c r="E7477" t="s">
        <v>12</v>
      </c>
      <c r="F7477" t="s">
        <v>25</v>
      </c>
      <c r="G7477">
        <v>146587</v>
      </c>
      <c r="H7477">
        <v>2</v>
      </c>
      <c r="I7477">
        <v>1</v>
      </c>
      <c r="J7477">
        <v>4468</v>
      </c>
      <c r="K7477">
        <v>0.74698114611823907</v>
      </c>
    </row>
    <row r="7478" spans="1:11" x14ac:dyDescent="0.25">
      <c r="A7478" t="s">
        <v>23</v>
      </c>
      <c r="B7478" t="s">
        <v>45</v>
      </c>
      <c r="C7478">
        <v>2021</v>
      </c>
      <c r="D7478">
        <v>2.8</v>
      </c>
      <c r="E7478" t="s">
        <v>28</v>
      </c>
      <c r="F7478" t="s">
        <v>13</v>
      </c>
      <c r="G7478">
        <v>134173</v>
      </c>
      <c r="H7478">
        <v>2</v>
      </c>
      <c r="I7478">
        <v>5</v>
      </c>
      <c r="J7478">
        <v>10516</v>
      </c>
      <c r="K7478">
        <v>0.74731518838291688</v>
      </c>
    </row>
    <row r="7479" spans="1:11" x14ac:dyDescent="0.25">
      <c r="A7479" t="s">
        <v>29</v>
      </c>
      <c r="B7479" t="s">
        <v>30</v>
      </c>
      <c r="C7479">
        <v>2020</v>
      </c>
      <c r="D7479">
        <v>4.5999999999999996</v>
      </c>
      <c r="E7479" t="s">
        <v>22</v>
      </c>
      <c r="F7479" t="s">
        <v>17</v>
      </c>
      <c r="G7479">
        <v>107435</v>
      </c>
      <c r="H7479">
        <v>4</v>
      </c>
      <c r="I7479">
        <v>2</v>
      </c>
      <c r="J7479">
        <v>16051</v>
      </c>
      <c r="K7479">
        <v>0.7473992760032252</v>
      </c>
    </row>
    <row r="7480" spans="1:11" x14ac:dyDescent="0.25">
      <c r="A7480" t="s">
        <v>18</v>
      </c>
      <c r="B7480" t="s">
        <v>52</v>
      </c>
      <c r="C7480">
        <v>2023</v>
      </c>
      <c r="D7480">
        <v>3.2</v>
      </c>
      <c r="E7480" t="s">
        <v>12</v>
      </c>
      <c r="F7480" t="s">
        <v>17</v>
      </c>
      <c r="G7480">
        <v>122492</v>
      </c>
      <c r="H7480">
        <v>2</v>
      </c>
      <c r="I7480">
        <v>4</v>
      </c>
      <c r="J7480">
        <v>13250</v>
      </c>
      <c r="K7480">
        <v>0.7474149977107335</v>
      </c>
    </row>
    <row r="7481" spans="1:11" x14ac:dyDescent="0.25">
      <c r="A7481" t="s">
        <v>14</v>
      </c>
      <c r="B7481" t="s">
        <v>46</v>
      </c>
      <c r="C7481">
        <v>2011</v>
      </c>
      <c r="D7481">
        <v>1.9</v>
      </c>
      <c r="E7481" t="s">
        <v>22</v>
      </c>
      <c r="F7481" t="s">
        <v>13</v>
      </c>
      <c r="G7481">
        <v>32813</v>
      </c>
      <c r="H7481">
        <v>3</v>
      </c>
      <c r="I7481">
        <v>1</v>
      </c>
      <c r="J7481">
        <v>10643</v>
      </c>
      <c r="K7481">
        <v>0.74763595080412948</v>
      </c>
    </row>
    <row r="7482" spans="1:11" x14ac:dyDescent="0.25">
      <c r="A7482" t="s">
        <v>40</v>
      </c>
      <c r="B7482" t="s">
        <v>49</v>
      </c>
      <c r="C7482">
        <v>2007</v>
      </c>
      <c r="D7482">
        <v>1.7</v>
      </c>
      <c r="E7482" t="s">
        <v>28</v>
      </c>
      <c r="F7482" t="s">
        <v>13</v>
      </c>
      <c r="G7482">
        <v>72721</v>
      </c>
      <c r="H7482">
        <v>4</v>
      </c>
      <c r="I7482">
        <v>5</v>
      </c>
      <c r="J7482">
        <v>6445</v>
      </c>
      <c r="K7482">
        <v>0.74764315454384211</v>
      </c>
    </row>
    <row r="7483" spans="1:11" x14ac:dyDescent="0.25">
      <c r="A7483" t="s">
        <v>10</v>
      </c>
      <c r="B7483" t="s">
        <v>11</v>
      </c>
      <c r="C7483">
        <v>2002</v>
      </c>
      <c r="D7483">
        <v>1.8</v>
      </c>
      <c r="E7483" t="s">
        <v>16</v>
      </c>
      <c r="F7483" t="s">
        <v>25</v>
      </c>
      <c r="G7483">
        <v>8438</v>
      </c>
      <c r="H7483">
        <v>3</v>
      </c>
      <c r="I7483">
        <v>3</v>
      </c>
      <c r="J7483">
        <v>7331</v>
      </c>
      <c r="K7483">
        <v>0.7478398989038576</v>
      </c>
    </row>
    <row r="7484" spans="1:11" x14ac:dyDescent="0.25">
      <c r="A7484" t="s">
        <v>33</v>
      </c>
      <c r="B7484" t="s">
        <v>55</v>
      </c>
      <c r="C7484">
        <v>2017</v>
      </c>
      <c r="D7484">
        <v>2.5</v>
      </c>
      <c r="E7484" t="s">
        <v>22</v>
      </c>
      <c r="F7484" t="s">
        <v>13</v>
      </c>
      <c r="G7484">
        <v>256380</v>
      </c>
      <c r="H7484">
        <v>2</v>
      </c>
      <c r="I7484">
        <v>1</v>
      </c>
      <c r="J7484">
        <v>8572</v>
      </c>
      <c r="K7484">
        <v>0.74811821849320181</v>
      </c>
    </row>
    <row r="7485" spans="1:11" x14ac:dyDescent="0.25">
      <c r="A7485" t="s">
        <v>23</v>
      </c>
      <c r="B7485" t="s">
        <v>24</v>
      </c>
      <c r="C7485">
        <v>2003</v>
      </c>
      <c r="D7485">
        <v>1.1000000000000001</v>
      </c>
      <c r="E7485" t="s">
        <v>22</v>
      </c>
      <c r="F7485" t="s">
        <v>13</v>
      </c>
      <c r="G7485">
        <v>80354</v>
      </c>
      <c r="H7485">
        <v>2</v>
      </c>
      <c r="I7485">
        <v>4</v>
      </c>
      <c r="J7485">
        <v>6492</v>
      </c>
      <c r="K7485">
        <v>0.74812490035412627</v>
      </c>
    </row>
    <row r="7486" spans="1:11" x14ac:dyDescent="0.25">
      <c r="A7486" t="s">
        <v>40</v>
      </c>
      <c r="B7486" t="s">
        <v>49</v>
      </c>
      <c r="C7486">
        <v>2011</v>
      </c>
      <c r="D7486">
        <v>1.6</v>
      </c>
      <c r="E7486" t="s">
        <v>22</v>
      </c>
      <c r="F7486" t="s">
        <v>17</v>
      </c>
      <c r="G7486">
        <v>200684</v>
      </c>
      <c r="H7486">
        <v>3</v>
      </c>
      <c r="I7486">
        <v>3</v>
      </c>
      <c r="J7486">
        <v>8486</v>
      </c>
      <c r="K7486">
        <v>0.74813351376625126</v>
      </c>
    </row>
    <row r="7487" spans="1:11" x14ac:dyDescent="0.25">
      <c r="A7487" t="s">
        <v>23</v>
      </c>
      <c r="B7487" t="s">
        <v>45</v>
      </c>
      <c r="C7487">
        <v>2002</v>
      </c>
      <c r="D7487">
        <v>2.2000000000000002</v>
      </c>
      <c r="E7487" t="s">
        <v>12</v>
      </c>
      <c r="F7487" t="s">
        <v>13</v>
      </c>
      <c r="G7487">
        <v>285342</v>
      </c>
      <c r="H7487">
        <v>5</v>
      </c>
      <c r="I7487">
        <v>2</v>
      </c>
      <c r="J7487">
        <v>2000</v>
      </c>
      <c r="K7487">
        <v>0.74813651592651653</v>
      </c>
    </row>
    <row r="7488" spans="1:11" x14ac:dyDescent="0.25">
      <c r="A7488" t="s">
        <v>33</v>
      </c>
      <c r="B7488" t="s">
        <v>55</v>
      </c>
      <c r="C7488">
        <v>2013</v>
      </c>
      <c r="D7488">
        <v>2.6</v>
      </c>
      <c r="E7488" t="s">
        <v>22</v>
      </c>
      <c r="F7488" t="s">
        <v>25</v>
      </c>
      <c r="G7488">
        <v>147066</v>
      </c>
      <c r="H7488">
        <v>2</v>
      </c>
      <c r="I7488">
        <v>2</v>
      </c>
      <c r="J7488">
        <v>9658</v>
      </c>
      <c r="K7488">
        <v>0.74822849181288353</v>
      </c>
    </row>
    <row r="7489" spans="1:11" x14ac:dyDescent="0.25">
      <c r="A7489" t="s">
        <v>14</v>
      </c>
      <c r="B7489" t="s">
        <v>15</v>
      </c>
      <c r="C7489">
        <v>2010</v>
      </c>
      <c r="D7489">
        <v>1.9</v>
      </c>
      <c r="E7489" t="s">
        <v>16</v>
      </c>
      <c r="F7489" t="s">
        <v>25</v>
      </c>
      <c r="G7489">
        <v>289292</v>
      </c>
      <c r="H7489">
        <v>4</v>
      </c>
      <c r="I7489">
        <v>1</v>
      </c>
      <c r="J7489">
        <v>4214</v>
      </c>
      <c r="K7489">
        <v>0.748229658796421</v>
      </c>
    </row>
    <row r="7490" spans="1:11" x14ac:dyDescent="0.25">
      <c r="A7490" t="s">
        <v>33</v>
      </c>
      <c r="B7490" t="s">
        <v>34</v>
      </c>
      <c r="C7490">
        <v>2017</v>
      </c>
      <c r="D7490">
        <v>1.3</v>
      </c>
      <c r="E7490" t="s">
        <v>16</v>
      </c>
      <c r="F7490" t="s">
        <v>25</v>
      </c>
      <c r="G7490">
        <v>1622</v>
      </c>
      <c r="H7490">
        <v>5</v>
      </c>
      <c r="I7490">
        <v>3</v>
      </c>
      <c r="J7490">
        <v>11467</v>
      </c>
      <c r="K7490">
        <v>0.74847996914407711</v>
      </c>
    </row>
    <row r="7491" spans="1:11" x14ac:dyDescent="0.25">
      <c r="A7491" t="s">
        <v>20</v>
      </c>
      <c r="B7491" t="s">
        <v>50</v>
      </c>
      <c r="C7491">
        <v>2013</v>
      </c>
      <c r="D7491">
        <v>2.7</v>
      </c>
      <c r="E7491" t="s">
        <v>16</v>
      </c>
      <c r="F7491" t="s">
        <v>25</v>
      </c>
      <c r="G7491">
        <v>10769</v>
      </c>
      <c r="H7491">
        <v>2</v>
      </c>
      <c r="I7491">
        <v>5</v>
      </c>
      <c r="J7491">
        <v>11484</v>
      </c>
      <c r="K7491">
        <v>0.74854564086124231</v>
      </c>
    </row>
    <row r="7492" spans="1:11" x14ac:dyDescent="0.25">
      <c r="A7492" t="s">
        <v>23</v>
      </c>
      <c r="B7492" t="s">
        <v>24</v>
      </c>
      <c r="C7492">
        <v>2012</v>
      </c>
      <c r="D7492">
        <v>3.1</v>
      </c>
      <c r="E7492" t="s">
        <v>22</v>
      </c>
      <c r="F7492" t="s">
        <v>25</v>
      </c>
      <c r="G7492">
        <v>200782</v>
      </c>
      <c r="H7492">
        <v>2</v>
      </c>
      <c r="I7492">
        <v>1</v>
      </c>
      <c r="J7492">
        <v>8784</v>
      </c>
      <c r="K7492">
        <v>0.74860119878557807</v>
      </c>
    </row>
    <row r="7493" spans="1:11" x14ac:dyDescent="0.25">
      <c r="A7493" t="s">
        <v>14</v>
      </c>
      <c r="B7493" t="s">
        <v>46</v>
      </c>
      <c r="C7493">
        <v>2012</v>
      </c>
      <c r="D7493">
        <v>2.8</v>
      </c>
      <c r="E7493" t="s">
        <v>12</v>
      </c>
      <c r="F7493" t="s">
        <v>13</v>
      </c>
      <c r="G7493">
        <v>226494</v>
      </c>
      <c r="H7493">
        <v>5</v>
      </c>
      <c r="I7493">
        <v>2</v>
      </c>
      <c r="J7493">
        <v>5970</v>
      </c>
      <c r="K7493">
        <v>0.74865245986295359</v>
      </c>
    </row>
    <row r="7494" spans="1:11" x14ac:dyDescent="0.25">
      <c r="A7494" t="s">
        <v>36</v>
      </c>
      <c r="B7494" t="s">
        <v>37</v>
      </c>
      <c r="C7494">
        <v>2021</v>
      </c>
      <c r="D7494">
        <v>3.3</v>
      </c>
      <c r="E7494" t="s">
        <v>16</v>
      </c>
      <c r="F7494" t="s">
        <v>13</v>
      </c>
      <c r="G7494">
        <v>260057</v>
      </c>
      <c r="H7494">
        <v>4</v>
      </c>
      <c r="I7494">
        <v>3</v>
      </c>
      <c r="J7494">
        <v>9498</v>
      </c>
      <c r="K7494">
        <v>0.74888828783466133</v>
      </c>
    </row>
    <row r="7495" spans="1:11" x14ac:dyDescent="0.25">
      <c r="A7495" t="s">
        <v>40</v>
      </c>
      <c r="B7495" t="s">
        <v>49</v>
      </c>
      <c r="C7495">
        <v>2012</v>
      </c>
      <c r="D7495">
        <v>1.6</v>
      </c>
      <c r="E7495" t="s">
        <v>16</v>
      </c>
      <c r="F7495" t="s">
        <v>13</v>
      </c>
      <c r="G7495">
        <v>113465</v>
      </c>
      <c r="H7495">
        <v>2</v>
      </c>
      <c r="I7495">
        <v>4</v>
      </c>
      <c r="J7495">
        <v>8030</v>
      </c>
      <c r="K7495">
        <v>0.74890112777811557</v>
      </c>
    </row>
    <row r="7496" spans="1:11" x14ac:dyDescent="0.25">
      <c r="A7496" t="s">
        <v>33</v>
      </c>
      <c r="B7496" t="s">
        <v>43</v>
      </c>
      <c r="C7496">
        <v>2015</v>
      </c>
      <c r="D7496">
        <v>3.7</v>
      </c>
      <c r="E7496" t="s">
        <v>28</v>
      </c>
      <c r="F7496" t="s">
        <v>13</v>
      </c>
      <c r="G7496">
        <v>40026</v>
      </c>
      <c r="H7496">
        <v>2</v>
      </c>
      <c r="I7496">
        <v>4</v>
      </c>
      <c r="J7496">
        <v>11499</v>
      </c>
      <c r="K7496">
        <v>0.74890819125051555</v>
      </c>
    </row>
    <row r="7497" spans="1:11" x14ac:dyDescent="0.25">
      <c r="A7497" t="s">
        <v>29</v>
      </c>
      <c r="B7497" t="s">
        <v>30</v>
      </c>
      <c r="C7497">
        <v>2000</v>
      </c>
      <c r="D7497">
        <v>2.8</v>
      </c>
      <c r="E7497" t="s">
        <v>12</v>
      </c>
      <c r="F7497" t="s">
        <v>13</v>
      </c>
      <c r="G7497">
        <v>67531</v>
      </c>
      <c r="H7497">
        <v>3</v>
      </c>
      <c r="I7497">
        <v>1</v>
      </c>
      <c r="J7497">
        <v>5549</v>
      </c>
      <c r="K7497">
        <v>0.74908041690362459</v>
      </c>
    </row>
    <row r="7498" spans="1:11" x14ac:dyDescent="0.25">
      <c r="A7498" t="s">
        <v>40</v>
      </c>
      <c r="B7498" t="s">
        <v>51</v>
      </c>
      <c r="C7498">
        <v>2015</v>
      </c>
      <c r="D7498">
        <v>3.1</v>
      </c>
      <c r="E7498" t="s">
        <v>28</v>
      </c>
      <c r="F7498" t="s">
        <v>13</v>
      </c>
      <c r="G7498">
        <v>285634</v>
      </c>
      <c r="H7498">
        <v>5</v>
      </c>
      <c r="I7498">
        <v>5</v>
      </c>
      <c r="J7498">
        <v>5987</v>
      </c>
      <c r="K7498">
        <v>0.74921136147499612</v>
      </c>
    </row>
    <row r="7499" spans="1:11" x14ac:dyDescent="0.25">
      <c r="A7499" t="s">
        <v>14</v>
      </c>
      <c r="B7499" t="s">
        <v>46</v>
      </c>
      <c r="C7499">
        <v>2021</v>
      </c>
      <c r="D7499">
        <v>1.2</v>
      </c>
      <c r="E7499" t="s">
        <v>28</v>
      </c>
      <c r="F7499" t="s">
        <v>25</v>
      </c>
      <c r="G7499">
        <v>71340</v>
      </c>
      <c r="H7499">
        <v>3</v>
      </c>
      <c r="I7499">
        <v>4</v>
      </c>
      <c r="J7499">
        <v>10173</v>
      </c>
      <c r="K7499">
        <v>0.74934972849624804</v>
      </c>
    </row>
    <row r="7500" spans="1:11" x14ac:dyDescent="0.25">
      <c r="A7500" t="s">
        <v>20</v>
      </c>
      <c r="B7500" t="s">
        <v>42</v>
      </c>
      <c r="C7500">
        <v>2012</v>
      </c>
      <c r="D7500">
        <v>4.3</v>
      </c>
      <c r="E7500" t="s">
        <v>12</v>
      </c>
      <c r="F7500" t="s">
        <v>17</v>
      </c>
      <c r="G7500">
        <v>76005</v>
      </c>
      <c r="H7500">
        <v>2</v>
      </c>
      <c r="I7500">
        <v>1</v>
      </c>
      <c r="J7500">
        <v>11979</v>
      </c>
      <c r="K7500">
        <v>0.74955492251731615</v>
      </c>
    </row>
    <row r="7501" spans="1:11" x14ac:dyDescent="0.25">
      <c r="A7501" t="s">
        <v>29</v>
      </c>
      <c r="B7501" t="s">
        <v>30</v>
      </c>
      <c r="C7501">
        <v>2006</v>
      </c>
      <c r="D7501">
        <v>4.3</v>
      </c>
      <c r="E7501" t="s">
        <v>16</v>
      </c>
      <c r="F7501" t="s">
        <v>25</v>
      </c>
      <c r="G7501">
        <v>28584</v>
      </c>
      <c r="H7501">
        <v>4</v>
      </c>
      <c r="I7501">
        <v>5</v>
      </c>
      <c r="J7501">
        <v>10628</v>
      </c>
      <c r="K7501">
        <v>0.7495590988909907</v>
      </c>
    </row>
    <row r="7502" spans="1:11" x14ac:dyDescent="0.25">
      <c r="A7502" t="s">
        <v>33</v>
      </c>
      <c r="B7502" t="s">
        <v>34</v>
      </c>
      <c r="C7502">
        <v>2005</v>
      </c>
      <c r="D7502">
        <v>4.8</v>
      </c>
      <c r="E7502" t="s">
        <v>22</v>
      </c>
      <c r="F7502" t="s">
        <v>25</v>
      </c>
      <c r="G7502">
        <v>152453</v>
      </c>
      <c r="H7502">
        <v>4</v>
      </c>
      <c r="I7502">
        <v>2</v>
      </c>
      <c r="J7502">
        <v>9350</v>
      </c>
      <c r="K7502">
        <v>0.7496451949106363</v>
      </c>
    </row>
    <row r="7503" spans="1:11" x14ac:dyDescent="0.25">
      <c r="A7503" t="s">
        <v>26</v>
      </c>
      <c r="B7503" t="s">
        <v>47</v>
      </c>
      <c r="C7503">
        <v>2004</v>
      </c>
      <c r="D7503">
        <v>3.5</v>
      </c>
      <c r="E7503" t="s">
        <v>28</v>
      </c>
      <c r="F7503" t="s">
        <v>13</v>
      </c>
      <c r="G7503">
        <v>213763</v>
      </c>
      <c r="H7503">
        <v>4</v>
      </c>
      <c r="I7503">
        <v>3</v>
      </c>
      <c r="J7503">
        <v>4524</v>
      </c>
      <c r="K7503">
        <v>0.74971406722122513</v>
      </c>
    </row>
    <row r="7504" spans="1:11" x14ac:dyDescent="0.25">
      <c r="A7504" t="s">
        <v>18</v>
      </c>
      <c r="B7504" t="s">
        <v>52</v>
      </c>
      <c r="C7504">
        <v>2007</v>
      </c>
      <c r="D7504">
        <v>2.6</v>
      </c>
      <c r="E7504" t="s">
        <v>16</v>
      </c>
      <c r="F7504" t="s">
        <v>13</v>
      </c>
      <c r="G7504">
        <v>263333</v>
      </c>
      <c r="H7504">
        <v>4</v>
      </c>
      <c r="I7504">
        <v>4</v>
      </c>
      <c r="J7504">
        <v>4533</v>
      </c>
      <c r="K7504">
        <v>0.74972021178472914</v>
      </c>
    </row>
    <row r="7505" spans="1:11" x14ac:dyDescent="0.25">
      <c r="A7505" t="s">
        <v>23</v>
      </c>
      <c r="B7505" t="s">
        <v>38</v>
      </c>
      <c r="C7505">
        <v>2017</v>
      </c>
      <c r="D7505">
        <v>2.4</v>
      </c>
      <c r="E7505" t="s">
        <v>22</v>
      </c>
      <c r="F7505" t="s">
        <v>25</v>
      </c>
      <c r="G7505">
        <v>204690</v>
      </c>
      <c r="H7505">
        <v>5</v>
      </c>
      <c r="I7505">
        <v>1</v>
      </c>
      <c r="J7505">
        <v>9506</v>
      </c>
      <c r="K7505">
        <v>0.74975740201342389</v>
      </c>
    </row>
    <row r="7506" spans="1:11" x14ac:dyDescent="0.25">
      <c r="A7506" t="s">
        <v>36</v>
      </c>
      <c r="B7506" t="s">
        <v>53</v>
      </c>
      <c r="C7506">
        <v>2017</v>
      </c>
      <c r="D7506">
        <v>2</v>
      </c>
      <c r="E7506" t="s">
        <v>28</v>
      </c>
      <c r="F7506" t="s">
        <v>17</v>
      </c>
      <c r="G7506">
        <v>227979</v>
      </c>
      <c r="H7506">
        <v>4</v>
      </c>
      <c r="I7506">
        <v>1</v>
      </c>
      <c r="J7506">
        <v>8140</v>
      </c>
      <c r="K7506">
        <v>0.74976489825983239</v>
      </c>
    </row>
    <row r="7507" spans="1:11" x14ac:dyDescent="0.25">
      <c r="A7507" t="s">
        <v>23</v>
      </c>
      <c r="B7507" t="s">
        <v>45</v>
      </c>
      <c r="C7507">
        <v>2000</v>
      </c>
      <c r="D7507">
        <v>2.7</v>
      </c>
      <c r="E7507" t="s">
        <v>12</v>
      </c>
      <c r="F7507" t="s">
        <v>13</v>
      </c>
      <c r="G7507">
        <v>163675</v>
      </c>
      <c r="H7507">
        <v>2</v>
      </c>
      <c r="I7507">
        <v>4</v>
      </c>
      <c r="J7507">
        <v>3526</v>
      </c>
      <c r="K7507">
        <v>0.74998370021399474</v>
      </c>
    </row>
    <row r="7508" spans="1:11" x14ac:dyDescent="0.25">
      <c r="A7508" t="s">
        <v>40</v>
      </c>
      <c r="B7508" t="s">
        <v>49</v>
      </c>
      <c r="C7508">
        <v>2014</v>
      </c>
      <c r="D7508">
        <v>1.6</v>
      </c>
      <c r="E7508" t="s">
        <v>12</v>
      </c>
      <c r="F7508" t="s">
        <v>17</v>
      </c>
      <c r="G7508">
        <v>62028</v>
      </c>
      <c r="H7508">
        <v>4</v>
      </c>
      <c r="I7508">
        <v>1</v>
      </c>
      <c r="J7508">
        <v>10159</v>
      </c>
      <c r="K7508">
        <v>0.7499976514397374</v>
      </c>
    </row>
    <row r="7509" spans="1:11" x14ac:dyDescent="0.25">
      <c r="A7509" t="s">
        <v>20</v>
      </c>
      <c r="B7509" t="s">
        <v>21</v>
      </c>
      <c r="C7509">
        <v>2001</v>
      </c>
      <c r="D7509">
        <v>4.5</v>
      </c>
      <c r="E7509" t="s">
        <v>22</v>
      </c>
      <c r="F7509" t="s">
        <v>25</v>
      </c>
      <c r="G7509">
        <v>147300</v>
      </c>
      <c r="H7509">
        <v>2</v>
      </c>
      <c r="I7509">
        <v>4</v>
      </c>
      <c r="J7509">
        <v>7954</v>
      </c>
      <c r="K7509">
        <v>0.75001702259480763</v>
      </c>
    </row>
    <row r="7510" spans="1:11" x14ac:dyDescent="0.25">
      <c r="A7510" t="s">
        <v>23</v>
      </c>
      <c r="B7510" t="s">
        <v>24</v>
      </c>
      <c r="C7510">
        <v>2008</v>
      </c>
      <c r="D7510">
        <v>1.3</v>
      </c>
      <c r="E7510" t="s">
        <v>28</v>
      </c>
      <c r="F7510" t="s">
        <v>25</v>
      </c>
      <c r="G7510">
        <v>289632</v>
      </c>
      <c r="H7510">
        <v>2</v>
      </c>
      <c r="I7510">
        <v>4</v>
      </c>
      <c r="J7510">
        <v>2007</v>
      </c>
      <c r="K7510">
        <v>0.75004544523682026</v>
      </c>
    </row>
    <row r="7511" spans="1:11" x14ac:dyDescent="0.25">
      <c r="A7511" t="s">
        <v>23</v>
      </c>
      <c r="B7511" t="s">
        <v>38</v>
      </c>
      <c r="C7511">
        <v>2010</v>
      </c>
      <c r="D7511">
        <v>1.7</v>
      </c>
      <c r="E7511" t="s">
        <v>12</v>
      </c>
      <c r="F7511" t="s">
        <v>13</v>
      </c>
      <c r="G7511">
        <v>206335</v>
      </c>
      <c r="H7511">
        <v>3</v>
      </c>
      <c r="I7511">
        <v>3</v>
      </c>
      <c r="J7511">
        <v>4673</v>
      </c>
      <c r="K7511">
        <v>0.75022673130427076</v>
      </c>
    </row>
    <row r="7512" spans="1:11" x14ac:dyDescent="0.25">
      <c r="A7512" t="s">
        <v>26</v>
      </c>
      <c r="B7512" t="s">
        <v>47</v>
      </c>
      <c r="C7512">
        <v>2020</v>
      </c>
      <c r="D7512">
        <v>3.5</v>
      </c>
      <c r="E7512" t="s">
        <v>12</v>
      </c>
      <c r="F7512" t="s">
        <v>13</v>
      </c>
      <c r="G7512">
        <v>181039</v>
      </c>
      <c r="H7512">
        <v>4</v>
      </c>
      <c r="I7512">
        <v>4</v>
      </c>
      <c r="J7512">
        <v>9979</v>
      </c>
      <c r="K7512">
        <v>0.75037562308258809</v>
      </c>
    </row>
    <row r="7513" spans="1:11" x14ac:dyDescent="0.25">
      <c r="A7513" t="s">
        <v>10</v>
      </c>
      <c r="B7513" t="s">
        <v>48</v>
      </c>
      <c r="C7513">
        <v>2022</v>
      </c>
      <c r="D7513">
        <v>2.6</v>
      </c>
      <c r="E7513" t="s">
        <v>12</v>
      </c>
      <c r="F7513" t="s">
        <v>17</v>
      </c>
      <c r="G7513">
        <v>157417</v>
      </c>
      <c r="H7513">
        <v>3</v>
      </c>
      <c r="I7513">
        <v>4</v>
      </c>
      <c r="J7513">
        <v>11651</v>
      </c>
      <c r="K7513">
        <v>0.75057751894618741</v>
      </c>
    </row>
    <row r="7514" spans="1:11" x14ac:dyDescent="0.25">
      <c r="A7514" t="s">
        <v>26</v>
      </c>
      <c r="B7514" t="s">
        <v>47</v>
      </c>
      <c r="C7514">
        <v>2014</v>
      </c>
      <c r="D7514">
        <v>1.7</v>
      </c>
      <c r="E7514" t="s">
        <v>22</v>
      </c>
      <c r="F7514" t="s">
        <v>17</v>
      </c>
      <c r="G7514">
        <v>124805</v>
      </c>
      <c r="H7514">
        <v>3</v>
      </c>
      <c r="I7514">
        <v>3</v>
      </c>
      <c r="J7514">
        <v>11003</v>
      </c>
      <c r="K7514">
        <v>0.75059905589230147</v>
      </c>
    </row>
    <row r="7515" spans="1:11" x14ac:dyDescent="0.25">
      <c r="A7515" t="s">
        <v>14</v>
      </c>
      <c r="B7515" t="s">
        <v>46</v>
      </c>
      <c r="C7515">
        <v>2017</v>
      </c>
      <c r="D7515">
        <v>4.9000000000000004</v>
      </c>
      <c r="E7515" t="s">
        <v>28</v>
      </c>
      <c r="F7515" t="s">
        <v>25</v>
      </c>
      <c r="G7515">
        <v>117104</v>
      </c>
      <c r="H7515">
        <v>4</v>
      </c>
      <c r="I7515">
        <v>3</v>
      </c>
      <c r="J7515">
        <v>11757</v>
      </c>
      <c r="K7515">
        <v>0.75083330709777152</v>
      </c>
    </row>
    <row r="7516" spans="1:11" x14ac:dyDescent="0.25">
      <c r="A7516" t="s">
        <v>14</v>
      </c>
      <c r="B7516" t="s">
        <v>46</v>
      </c>
      <c r="C7516">
        <v>2012</v>
      </c>
      <c r="D7516">
        <v>1.3</v>
      </c>
      <c r="E7516" t="s">
        <v>16</v>
      </c>
      <c r="F7516" t="s">
        <v>25</v>
      </c>
      <c r="G7516">
        <v>3633</v>
      </c>
      <c r="H7516">
        <v>4</v>
      </c>
      <c r="I7516">
        <v>1</v>
      </c>
      <c r="J7516">
        <v>9927</v>
      </c>
      <c r="K7516">
        <v>0.75091639379275077</v>
      </c>
    </row>
    <row r="7517" spans="1:11" x14ac:dyDescent="0.25">
      <c r="A7517" t="s">
        <v>14</v>
      </c>
      <c r="B7517" t="s">
        <v>15</v>
      </c>
      <c r="C7517">
        <v>2017</v>
      </c>
      <c r="D7517">
        <v>1.1000000000000001</v>
      </c>
      <c r="E7517" t="s">
        <v>12</v>
      </c>
      <c r="F7517" t="s">
        <v>13</v>
      </c>
      <c r="G7517">
        <v>25313</v>
      </c>
      <c r="H7517">
        <v>5</v>
      </c>
      <c r="I7517">
        <v>4</v>
      </c>
      <c r="J7517">
        <v>9793</v>
      </c>
      <c r="K7517">
        <v>0.75091833032799693</v>
      </c>
    </row>
    <row r="7518" spans="1:11" x14ac:dyDescent="0.25">
      <c r="A7518" t="s">
        <v>40</v>
      </c>
      <c r="B7518" t="s">
        <v>51</v>
      </c>
      <c r="C7518">
        <v>2004</v>
      </c>
      <c r="D7518">
        <v>3.9</v>
      </c>
      <c r="E7518" t="s">
        <v>22</v>
      </c>
      <c r="F7518" t="s">
        <v>13</v>
      </c>
      <c r="G7518">
        <v>173016</v>
      </c>
      <c r="H7518">
        <v>3</v>
      </c>
      <c r="I7518">
        <v>3</v>
      </c>
      <c r="J7518">
        <v>7739</v>
      </c>
      <c r="K7518">
        <v>0.75133108392131953</v>
      </c>
    </row>
    <row r="7519" spans="1:11" x14ac:dyDescent="0.25">
      <c r="A7519" t="s">
        <v>14</v>
      </c>
      <c r="B7519" t="s">
        <v>46</v>
      </c>
      <c r="C7519">
        <v>2005</v>
      </c>
      <c r="D7519">
        <v>1.3</v>
      </c>
      <c r="E7519" t="s">
        <v>16</v>
      </c>
      <c r="F7519" t="s">
        <v>25</v>
      </c>
      <c r="G7519">
        <v>259845</v>
      </c>
      <c r="H7519">
        <v>4</v>
      </c>
      <c r="I7519">
        <v>1</v>
      </c>
      <c r="J7519">
        <v>2703</v>
      </c>
      <c r="K7519">
        <v>0.75139876932019833</v>
      </c>
    </row>
    <row r="7520" spans="1:11" x14ac:dyDescent="0.25">
      <c r="A7520" t="s">
        <v>33</v>
      </c>
      <c r="B7520" t="s">
        <v>43</v>
      </c>
      <c r="C7520">
        <v>2004</v>
      </c>
      <c r="D7520">
        <v>3.3</v>
      </c>
      <c r="E7520" t="s">
        <v>16</v>
      </c>
      <c r="F7520" t="s">
        <v>25</v>
      </c>
      <c r="G7520">
        <v>283338</v>
      </c>
      <c r="H7520">
        <v>2</v>
      </c>
      <c r="I7520">
        <v>1</v>
      </c>
      <c r="J7520">
        <v>3933</v>
      </c>
      <c r="K7520">
        <v>0.75144771951457889</v>
      </c>
    </row>
    <row r="7521" spans="1:11" x14ac:dyDescent="0.25">
      <c r="A7521" t="s">
        <v>23</v>
      </c>
      <c r="B7521" t="s">
        <v>45</v>
      </c>
      <c r="C7521">
        <v>2002</v>
      </c>
      <c r="D7521">
        <v>1.4</v>
      </c>
      <c r="E7521" t="s">
        <v>12</v>
      </c>
      <c r="F7521" t="s">
        <v>17</v>
      </c>
      <c r="G7521">
        <v>41749</v>
      </c>
      <c r="H7521">
        <v>3</v>
      </c>
      <c r="I7521">
        <v>1</v>
      </c>
      <c r="J7521">
        <v>6765</v>
      </c>
      <c r="K7521">
        <v>0.75144855556408641</v>
      </c>
    </row>
    <row r="7522" spans="1:11" x14ac:dyDescent="0.25">
      <c r="A7522" t="s">
        <v>40</v>
      </c>
      <c r="B7522" t="s">
        <v>41</v>
      </c>
      <c r="C7522">
        <v>2013</v>
      </c>
      <c r="D7522">
        <v>2.1</v>
      </c>
      <c r="E7522" t="s">
        <v>16</v>
      </c>
      <c r="F7522" t="s">
        <v>25</v>
      </c>
      <c r="G7522">
        <v>136973</v>
      </c>
      <c r="H7522">
        <v>2</v>
      </c>
      <c r="I7522">
        <v>4</v>
      </c>
      <c r="J7522">
        <v>8360</v>
      </c>
      <c r="K7522">
        <v>0.75145976309710816</v>
      </c>
    </row>
    <row r="7523" spans="1:11" x14ac:dyDescent="0.25">
      <c r="A7523" t="s">
        <v>20</v>
      </c>
      <c r="B7523" t="s">
        <v>21</v>
      </c>
      <c r="C7523">
        <v>2021</v>
      </c>
      <c r="D7523">
        <v>4.4000000000000004</v>
      </c>
      <c r="E7523" t="s">
        <v>22</v>
      </c>
      <c r="F7523" t="s">
        <v>13</v>
      </c>
      <c r="G7523">
        <v>131915</v>
      </c>
      <c r="H7523">
        <v>4</v>
      </c>
      <c r="I7523">
        <v>5</v>
      </c>
      <c r="J7523">
        <v>14161</v>
      </c>
      <c r="K7523">
        <v>0.75159962256689494</v>
      </c>
    </row>
    <row r="7524" spans="1:11" x14ac:dyDescent="0.25">
      <c r="A7524" t="s">
        <v>29</v>
      </c>
      <c r="B7524" t="s">
        <v>35</v>
      </c>
      <c r="C7524">
        <v>2000</v>
      </c>
      <c r="D7524">
        <v>1.3</v>
      </c>
      <c r="E7524" t="s">
        <v>28</v>
      </c>
      <c r="F7524" t="s">
        <v>25</v>
      </c>
      <c r="G7524">
        <v>153775</v>
      </c>
      <c r="H7524">
        <v>3</v>
      </c>
      <c r="I7524">
        <v>2</v>
      </c>
      <c r="J7524">
        <v>2324</v>
      </c>
      <c r="K7524">
        <v>0.75160223815481331</v>
      </c>
    </row>
    <row r="7525" spans="1:11" x14ac:dyDescent="0.25">
      <c r="A7525" t="s">
        <v>10</v>
      </c>
      <c r="B7525" t="s">
        <v>48</v>
      </c>
      <c r="C7525">
        <v>2002</v>
      </c>
      <c r="D7525">
        <v>4.3</v>
      </c>
      <c r="E7525" t="s">
        <v>28</v>
      </c>
      <c r="F7525" t="s">
        <v>17</v>
      </c>
      <c r="G7525">
        <v>269533</v>
      </c>
      <c r="H7525">
        <v>3</v>
      </c>
      <c r="I7525">
        <v>1</v>
      </c>
      <c r="J7525">
        <v>5109</v>
      </c>
      <c r="K7525">
        <v>0.75162164441492296</v>
      </c>
    </row>
    <row r="7526" spans="1:11" x14ac:dyDescent="0.25">
      <c r="A7526" t="s">
        <v>10</v>
      </c>
      <c r="B7526" t="s">
        <v>31</v>
      </c>
      <c r="C7526">
        <v>2002</v>
      </c>
      <c r="D7526">
        <v>1.7</v>
      </c>
      <c r="E7526" t="s">
        <v>12</v>
      </c>
      <c r="F7526" t="s">
        <v>17</v>
      </c>
      <c r="G7526">
        <v>216695</v>
      </c>
      <c r="H7526">
        <v>4</v>
      </c>
      <c r="I7526">
        <v>5</v>
      </c>
      <c r="J7526">
        <v>3566</v>
      </c>
      <c r="K7526">
        <v>0.75165103562749325</v>
      </c>
    </row>
    <row r="7527" spans="1:11" x14ac:dyDescent="0.25">
      <c r="A7527" t="s">
        <v>36</v>
      </c>
      <c r="B7527" t="s">
        <v>53</v>
      </c>
      <c r="C7527">
        <v>2001</v>
      </c>
      <c r="D7527">
        <v>3.6</v>
      </c>
      <c r="E7527" t="s">
        <v>12</v>
      </c>
      <c r="F7527" t="s">
        <v>13</v>
      </c>
      <c r="G7527">
        <v>80160</v>
      </c>
      <c r="H7527">
        <v>2</v>
      </c>
      <c r="I7527">
        <v>3</v>
      </c>
      <c r="J7527">
        <v>6396</v>
      </c>
      <c r="K7527">
        <v>0.75168668041429498</v>
      </c>
    </row>
    <row r="7528" spans="1:11" x14ac:dyDescent="0.25">
      <c r="A7528" t="s">
        <v>36</v>
      </c>
      <c r="B7528" t="s">
        <v>37</v>
      </c>
      <c r="C7528">
        <v>2021</v>
      </c>
      <c r="D7528">
        <v>1.3</v>
      </c>
      <c r="E7528" t="s">
        <v>28</v>
      </c>
      <c r="F7528" t="s">
        <v>25</v>
      </c>
      <c r="G7528">
        <v>224450</v>
      </c>
      <c r="H7528">
        <v>4</v>
      </c>
      <c r="I7528">
        <v>5</v>
      </c>
      <c r="J7528">
        <v>7211</v>
      </c>
      <c r="K7528">
        <v>0.75170615760310322</v>
      </c>
    </row>
    <row r="7529" spans="1:11" x14ac:dyDescent="0.25">
      <c r="A7529" t="s">
        <v>14</v>
      </c>
      <c r="B7529" t="s">
        <v>46</v>
      </c>
      <c r="C7529">
        <v>2000</v>
      </c>
      <c r="D7529">
        <v>4.5999999999999996</v>
      </c>
      <c r="E7529" t="s">
        <v>12</v>
      </c>
      <c r="F7529" t="s">
        <v>25</v>
      </c>
      <c r="G7529">
        <v>290821</v>
      </c>
      <c r="H7529">
        <v>2</v>
      </c>
      <c r="I7529">
        <v>4</v>
      </c>
      <c r="J7529">
        <v>2883</v>
      </c>
      <c r="K7529">
        <v>0.75185878484948232</v>
      </c>
    </row>
    <row r="7530" spans="1:11" x14ac:dyDescent="0.25">
      <c r="A7530" t="s">
        <v>20</v>
      </c>
      <c r="B7530" t="s">
        <v>50</v>
      </c>
      <c r="C7530">
        <v>2012</v>
      </c>
      <c r="D7530">
        <v>2.2999999999999998</v>
      </c>
      <c r="E7530" t="s">
        <v>28</v>
      </c>
      <c r="F7530" t="s">
        <v>13</v>
      </c>
      <c r="G7530">
        <v>252030</v>
      </c>
      <c r="H7530">
        <v>3</v>
      </c>
      <c r="I7530">
        <v>4</v>
      </c>
      <c r="J7530">
        <v>4959</v>
      </c>
      <c r="K7530">
        <v>0.75188481722794942</v>
      </c>
    </row>
    <row r="7531" spans="1:11" x14ac:dyDescent="0.25">
      <c r="A7531" t="s">
        <v>26</v>
      </c>
      <c r="B7531" t="s">
        <v>32</v>
      </c>
      <c r="C7531">
        <v>2022</v>
      </c>
      <c r="D7531">
        <v>1.8</v>
      </c>
      <c r="E7531" t="s">
        <v>28</v>
      </c>
      <c r="F7531" t="s">
        <v>25</v>
      </c>
      <c r="G7531">
        <v>35772</v>
      </c>
      <c r="H7531">
        <v>3</v>
      </c>
      <c r="I7531">
        <v>2</v>
      </c>
      <c r="J7531">
        <v>11784</v>
      </c>
      <c r="K7531">
        <v>0.75195494225543946</v>
      </c>
    </row>
    <row r="7532" spans="1:11" x14ac:dyDescent="0.25">
      <c r="A7532" t="s">
        <v>33</v>
      </c>
      <c r="B7532" t="s">
        <v>43</v>
      </c>
      <c r="C7532">
        <v>2020</v>
      </c>
      <c r="D7532">
        <v>4.7</v>
      </c>
      <c r="E7532" t="s">
        <v>22</v>
      </c>
      <c r="F7532" t="s">
        <v>25</v>
      </c>
      <c r="G7532">
        <v>210767</v>
      </c>
      <c r="H7532">
        <v>3</v>
      </c>
      <c r="I7532">
        <v>3</v>
      </c>
      <c r="J7532">
        <v>12584</v>
      </c>
      <c r="K7532">
        <v>0.75213296094411886</v>
      </c>
    </row>
    <row r="7533" spans="1:11" x14ac:dyDescent="0.25">
      <c r="A7533" t="s">
        <v>14</v>
      </c>
      <c r="B7533" t="s">
        <v>39</v>
      </c>
      <c r="C7533">
        <v>2021</v>
      </c>
      <c r="D7533">
        <v>3.1</v>
      </c>
      <c r="E7533" t="s">
        <v>12</v>
      </c>
      <c r="F7533" t="s">
        <v>13</v>
      </c>
      <c r="G7533">
        <v>277817</v>
      </c>
      <c r="H7533">
        <v>5</v>
      </c>
      <c r="I7533">
        <v>3</v>
      </c>
      <c r="J7533">
        <v>7943</v>
      </c>
      <c r="K7533">
        <v>0.75226670881597002</v>
      </c>
    </row>
    <row r="7534" spans="1:11" x14ac:dyDescent="0.25">
      <c r="A7534" t="s">
        <v>23</v>
      </c>
      <c r="B7534" t="s">
        <v>24</v>
      </c>
      <c r="C7534">
        <v>2007</v>
      </c>
      <c r="D7534">
        <v>1.4</v>
      </c>
      <c r="E7534" t="s">
        <v>16</v>
      </c>
      <c r="F7534" t="s">
        <v>13</v>
      </c>
      <c r="G7534">
        <v>247895</v>
      </c>
      <c r="H7534">
        <v>4</v>
      </c>
      <c r="I7534">
        <v>4</v>
      </c>
      <c r="J7534">
        <v>3642</v>
      </c>
      <c r="K7534">
        <v>0.75236921476570173</v>
      </c>
    </row>
    <row r="7535" spans="1:11" x14ac:dyDescent="0.25">
      <c r="A7535" t="s">
        <v>20</v>
      </c>
      <c r="B7535" t="s">
        <v>42</v>
      </c>
      <c r="C7535">
        <v>2008</v>
      </c>
      <c r="D7535">
        <v>3.5</v>
      </c>
      <c r="E7535" t="s">
        <v>12</v>
      </c>
      <c r="F7535" t="s">
        <v>13</v>
      </c>
      <c r="G7535">
        <v>79861</v>
      </c>
      <c r="H7535">
        <v>4</v>
      </c>
      <c r="I7535">
        <v>1</v>
      </c>
      <c r="J7535">
        <v>8402</v>
      </c>
      <c r="K7535">
        <v>0.75241466569790405</v>
      </c>
    </row>
    <row r="7536" spans="1:11" x14ac:dyDescent="0.25">
      <c r="A7536" t="s">
        <v>23</v>
      </c>
      <c r="B7536" t="s">
        <v>38</v>
      </c>
      <c r="C7536">
        <v>2001</v>
      </c>
      <c r="D7536">
        <v>5</v>
      </c>
      <c r="E7536" t="s">
        <v>16</v>
      </c>
      <c r="F7536" t="s">
        <v>25</v>
      </c>
      <c r="G7536">
        <v>255834</v>
      </c>
      <c r="H7536">
        <v>3</v>
      </c>
      <c r="I7536">
        <v>3</v>
      </c>
      <c r="J7536">
        <v>5283</v>
      </c>
      <c r="K7536">
        <v>0.7524796709743754</v>
      </c>
    </row>
    <row r="7537" spans="1:11" x14ac:dyDescent="0.25">
      <c r="A7537" t="s">
        <v>33</v>
      </c>
      <c r="B7537" t="s">
        <v>43</v>
      </c>
      <c r="C7537">
        <v>2011</v>
      </c>
      <c r="D7537">
        <v>3.4</v>
      </c>
      <c r="E7537" t="s">
        <v>12</v>
      </c>
      <c r="F7537" t="s">
        <v>13</v>
      </c>
      <c r="G7537">
        <v>204328</v>
      </c>
      <c r="H7537">
        <v>5</v>
      </c>
      <c r="I7537">
        <v>2</v>
      </c>
      <c r="J7537">
        <v>6713</v>
      </c>
      <c r="K7537">
        <v>0.75257805096301778</v>
      </c>
    </row>
    <row r="7538" spans="1:11" x14ac:dyDescent="0.25">
      <c r="A7538" t="s">
        <v>40</v>
      </c>
      <c r="B7538" t="s">
        <v>49</v>
      </c>
      <c r="C7538">
        <v>2013</v>
      </c>
      <c r="D7538">
        <v>4.5999999999999996</v>
      </c>
      <c r="E7538" t="s">
        <v>28</v>
      </c>
      <c r="F7538" t="s">
        <v>13</v>
      </c>
      <c r="G7538">
        <v>103598</v>
      </c>
      <c r="H7538">
        <v>5</v>
      </c>
      <c r="I7538">
        <v>4</v>
      </c>
      <c r="J7538">
        <v>10528</v>
      </c>
      <c r="K7538">
        <v>0.75284147118391964</v>
      </c>
    </row>
    <row r="7539" spans="1:11" x14ac:dyDescent="0.25">
      <c r="A7539" t="s">
        <v>26</v>
      </c>
      <c r="B7539" t="s">
        <v>47</v>
      </c>
      <c r="C7539">
        <v>2014</v>
      </c>
      <c r="D7539">
        <v>4.7</v>
      </c>
      <c r="E7539" t="s">
        <v>22</v>
      </c>
      <c r="F7539" t="s">
        <v>17</v>
      </c>
      <c r="G7539">
        <v>199</v>
      </c>
      <c r="H7539">
        <v>5</v>
      </c>
      <c r="I7539">
        <v>3</v>
      </c>
      <c r="J7539">
        <v>16496</v>
      </c>
      <c r="K7539">
        <v>0.75305210278572088</v>
      </c>
    </row>
    <row r="7540" spans="1:11" x14ac:dyDescent="0.25">
      <c r="A7540" t="s">
        <v>33</v>
      </c>
      <c r="B7540" t="s">
        <v>34</v>
      </c>
      <c r="C7540">
        <v>2003</v>
      </c>
      <c r="D7540">
        <v>1.3</v>
      </c>
      <c r="E7540" t="s">
        <v>22</v>
      </c>
      <c r="F7540" t="s">
        <v>25</v>
      </c>
      <c r="G7540">
        <v>121763</v>
      </c>
      <c r="H7540">
        <v>3</v>
      </c>
      <c r="I7540">
        <v>1</v>
      </c>
      <c r="J7540">
        <v>5864</v>
      </c>
      <c r="K7540">
        <v>0.75306355123800017</v>
      </c>
    </row>
    <row r="7541" spans="1:11" x14ac:dyDescent="0.25">
      <c r="A7541" t="s">
        <v>36</v>
      </c>
      <c r="B7541" t="s">
        <v>44</v>
      </c>
      <c r="C7541">
        <v>2003</v>
      </c>
      <c r="D7541">
        <v>3.9</v>
      </c>
      <c r="E7541" t="s">
        <v>22</v>
      </c>
      <c r="F7541" t="s">
        <v>17</v>
      </c>
      <c r="G7541">
        <v>139022</v>
      </c>
      <c r="H7541">
        <v>5</v>
      </c>
      <c r="I7541">
        <v>5</v>
      </c>
      <c r="J7541">
        <v>9619</v>
      </c>
      <c r="K7541">
        <v>0.75310891095870047</v>
      </c>
    </row>
    <row r="7542" spans="1:11" x14ac:dyDescent="0.25">
      <c r="A7542" t="s">
        <v>23</v>
      </c>
      <c r="B7542" t="s">
        <v>24</v>
      </c>
      <c r="C7542">
        <v>2004</v>
      </c>
      <c r="D7542">
        <v>3.8</v>
      </c>
      <c r="E7542" t="s">
        <v>28</v>
      </c>
      <c r="F7542" t="s">
        <v>17</v>
      </c>
      <c r="G7542">
        <v>86821</v>
      </c>
      <c r="H7542">
        <v>3</v>
      </c>
      <c r="I7542">
        <v>2</v>
      </c>
      <c r="J7542">
        <v>8863</v>
      </c>
      <c r="K7542">
        <v>0.75322493115769251</v>
      </c>
    </row>
    <row r="7543" spans="1:11" x14ac:dyDescent="0.25">
      <c r="A7543" t="s">
        <v>40</v>
      </c>
      <c r="B7543" t="s">
        <v>49</v>
      </c>
      <c r="C7543">
        <v>2011</v>
      </c>
      <c r="D7543">
        <v>3</v>
      </c>
      <c r="E7543" t="s">
        <v>12</v>
      </c>
      <c r="F7543" t="s">
        <v>17</v>
      </c>
      <c r="G7543">
        <v>126817</v>
      </c>
      <c r="H7543">
        <v>2</v>
      </c>
      <c r="I7543">
        <v>4</v>
      </c>
      <c r="J7543">
        <v>9363</v>
      </c>
      <c r="K7543">
        <v>0.75326909790674956</v>
      </c>
    </row>
    <row r="7544" spans="1:11" x14ac:dyDescent="0.25">
      <c r="A7544" t="s">
        <v>10</v>
      </c>
      <c r="B7544" t="s">
        <v>31</v>
      </c>
      <c r="C7544">
        <v>2020</v>
      </c>
      <c r="D7544">
        <v>5</v>
      </c>
      <c r="E7544" t="s">
        <v>22</v>
      </c>
      <c r="F7544" t="s">
        <v>25</v>
      </c>
      <c r="G7544">
        <v>224655</v>
      </c>
      <c r="H7544">
        <v>3</v>
      </c>
      <c r="I7544">
        <v>2</v>
      </c>
      <c r="J7544">
        <v>12606</v>
      </c>
      <c r="K7544">
        <v>0.75333071019880027</v>
      </c>
    </row>
    <row r="7545" spans="1:11" x14ac:dyDescent="0.25">
      <c r="A7545" t="s">
        <v>26</v>
      </c>
      <c r="B7545" t="s">
        <v>27</v>
      </c>
      <c r="C7545">
        <v>2022</v>
      </c>
      <c r="D7545">
        <v>4</v>
      </c>
      <c r="E7545" t="s">
        <v>28</v>
      </c>
      <c r="F7545" t="s">
        <v>17</v>
      </c>
      <c r="G7545">
        <v>66018</v>
      </c>
      <c r="H7545">
        <v>4</v>
      </c>
      <c r="I7545">
        <v>5</v>
      </c>
      <c r="J7545">
        <v>14879</v>
      </c>
      <c r="K7545">
        <v>0.75338975577826073</v>
      </c>
    </row>
    <row r="7546" spans="1:11" x14ac:dyDescent="0.25">
      <c r="A7546" t="s">
        <v>14</v>
      </c>
      <c r="B7546" t="s">
        <v>39</v>
      </c>
      <c r="C7546">
        <v>2016</v>
      </c>
      <c r="D7546">
        <v>5</v>
      </c>
      <c r="E7546" t="s">
        <v>12</v>
      </c>
      <c r="F7546" t="s">
        <v>13</v>
      </c>
      <c r="G7546">
        <v>241016</v>
      </c>
      <c r="H7546">
        <v>2</v>
      </c>
      <c r="I7546">
        <v>3</v>
      </c>
      <c r="J7546">
        <v>9079</v>
      </c>
      <c r="K7546">
        <v>0.75361510041419544</v>
      </c>
    </row>
    <row r="7547" spans="1:11" x14ac:dyDescent="0.25">
      <c r="A7547" t="s">
        <v>36</v>
      </c>
      <c r="B7547" t="s">
        <v>37</v>
      </c>
      <c r="C7547">
        <v>2005</v>
      </c>
      <c r="D7547">
        <v>2.7</v>
      </c>
      <c r="E7547" t="s">
        <v>16</v>
      </c>
      <c r="F7547" t="s">
        <v>17</v>
      </c>
      <c r="G7547">
        <v>45510</v>
      </c>
      <c r="H7547">
        <v>2</v>
      </c>
      <c r="I7547">
        <v>3</v>
      </c>
      <c r="J7547">
        <v>9889</v>
      </c>
      <c r="K7547">
        <v>0.75368496194401369</v>
      </c>
    </row>
    <row r="7548" spans="1:11" x14ac:dyDescent="0.25">
      <c r="A7548" t="s">
        <v>20</v>
      </c>
      <c r="B7548" t="s">
        <v>21</v>
      </c>
      <c r="C7548">
        <v>2016</v>
      </c>
      <c r="D7548">
        <v>3.8</v>
      </c>
      <c r="E7548" t="s">
        <v>16</v>
      </c>
      <c r="F7548" t="s">
        <v>13</v>
      </c>
      <c r="G7548">
        <v>69756</v>
      </c>
      <c r="H7548">
        <v>3</v>
      </c>
      <c r="I7548">
        <v>4</v>
      </c>
      <c r="J7548">
        <v>12304</v>
      </c>
      <c r="K7548">
        <v>0.7537586601438746</v>
      </c>
    </row>
    <row r="7549" spans="1:11" x14ac:dyDescent="0.25">
      <c r="A7549" t="s">
        <v>18</v>
      </c>
      <c r="B7549" t="s">
        <v>52</v>
      </c>
      <c r="C7549">
        <v>2015</v>
      </c>
      <c r="D7549">
        <v>4.7</v>
      </c>
      <c r="E7549" t="s">
        <v>12</v>
      </c>
      <c r="F7549" t="s">
        <v>17</v>
      </c>
      <c r="G7549">
        <v>221990</v>
      </c>
      <c r="H7549">
        <v>3</v>
      </c>
      <c r="I7549">
        <v>3</v>
      </c>
      <c r="J7549">
        <v>10360</v>
      </c>
      <c r="K7549">
        <v>0.75386760225855975</v>
      </c>
    </row>
    <row r="7550" spans="1:11" x14ac:dyDescent="0.25">
      <c r="A7550" t="s">
        <v>14</v>
      </c>
      <c r="B7550" t="s">
        <v>15</v>
      </c>
      <c r="C7550">
        <v>2010</v>
      </c>
      <c r="D7550">
        <v>2.5</v>
      </c>
      <c r="E7550" t="s">
        <v>22</v>
      </c>
      <c r="F7550" t="s">
        <v>25</v>
      </c>
      <c r="G7550">
        <v>91875</v>
      </c>
      <c r="H7550">
        <v>2</v>
      </c>
      <c r="I7550">
        <v>3</v>
      </c>
      <c r="J7550">
        <v>9762</v>
      </c>
      <c r="K7550">
        <v>0.75387675511656527</v>
      </c>
    </row>
    <row r="7551" spans="1:11" x14ac:dyDescent="0.25">
      <c r="A7551" t="s">
        <v>33</v>
      </c>
      <c r="B7551" t="s">
        <v>34</v>
      </c>
      <c r="C7551">
        <v>2017</v>
      </c>
      <c r="D7551">
        <v>4.8</v>
      </c>
      <c r="E7551" t="s">
        <v>22</v>
      </c>
      <c r="F7551" t="s">
        <v>17</v>
      </c>
      <c r="G7551">
        <v>5686</v>
      </c>
      <c r="H7551">
        <v>2</v>
      </c>
      <c r="I7551">
        <v>1</v>
      </c>
      <c r="J7551">
        <v>17386</v>
      </c>
      <c r="K7551">
        <v>0.75388027412035674</v>
      </c>
    </row>
    <row r="7552" spans="1:11" x14ac:dyDescent="0.25">
      <c r="A7552" t="s">
        <v>29</v>
      </c>
      <c r="B7552" t="s">
        <v>35</v>
      </c>
      <c r="C7552">
        <v>2010</v>
      </c>
      <c r="D7552">
        <v>1.7</v>
      </c>
      <c r="E7552" t="s">
        <v>28</v>
      </c>
      <c r="F7552" t="s">
        <v>13</v>
      </c>
      <c r="G7552">
        <v>115344</v>
      </c>
      <c r="H7552">
        <v>2</v>
      </c>
      <c r="I7552">
        <v>5</v>
      </c>
      <c r="J7552">
        <v>6493</v>
      </c>
      <c r="K7552">
        <v>0.75392956946300083</v>
      </c>
    </row>
    <row r="7553" spans="1:11" x14ac:dyDescent="0.25">
      <c r="A7553" t="s">
        <v>26</v>
      </c>
      <c r="B7553" t="s">
        <v>27</v>
      </c>
      <c r="C7553">
        <v>2008</v>
      </c>
      <c r="D7553">
        <v>4</v>
      </c>
      <c r="E7553" t="s">
        <v>16</v>
      </c>
      <c r="F7553" t="s">
        <v>17</v>
      </c>
      <c r="G7553">
        <v>19895</v>
      </c>
      <c r="H7553">
        <v>2</v>
      </c>
      <c r="I7553">
        <v>2</v>
      </c>
      <c r="J7553">
        <v>12602</v>
      </c>
      <c r="K7553">
        <v>0.75395894951093667</v>
      </c>
    </row>
    <row r="7554" spans="1:11" x14ac:dyDescent="0.25">
      <c r="A7554" t="s">
        <v>10</v>
      </c>
      <c r="B7554" t="s">
        <v>31</v>
      </c>
      <c r="C7554">
        <v>2019</v>
      </c>
      <c r="D7554">
        <v>3.8</v>
      </c>
      <c r="E7554" t="s">
        <v>28</v>
      </c>
      <c r="F7554" t="s">
        <v>17</v>
      </c>
      <c r="G7554">
        <v>20945</v>
      </c>
      <c r="H7554">
        <v>5</v>
      </c>
      <c r="I7554">
        <v>5</v>
      </c>
      <c r="J7554">
        <v>14681</v>
      </c>
      <c r="K7554">
        <v>0.75436756306835406</v>
      </c>
    </row>
    <row r="7555" spans="1:11" x14ac:dyDescent="0.25">
      <c r="A7555" t="s">
        <v>18</v>
      </c>
      <c r="B7555" t="s">
        <v>52</v>
      </c>
      <c r="C7555">
        <v>2007</v>
      </c>
      <c r="D7555">
        <v>2.2999999999999998</v>
      </c>
      <c r="E7555" t="s">
        <v>22</v>
      </c>
      <c r="F7555" t="s">
        <v>13</v>
      </c>
      <c r="G7555">
        <v>186395</v>
      </c>
      <c r="H7555">
        <v>2</v>
      </c>
      <c r="I7555">
        <v>5</v>
      </c>
      <c r="J7555">
        <v>6772</v>
      </c>
      <c r="K7555">
        <v>0.75462120038319025</v>
      </c>
    </row>
    <row r="7556" spans="1:11" x14ac:dyDescent="0.25">
      <c r="A7556" t="s">
        <v>29</v>
      </c>
      <c r="B7556" t="s">
        <v>35</v>
      </c>
      <c r="C7556">
        <v>2002</v>
      </c>
      <c r="D7556">
        <v>3.5</v>
      </c>
      <c r="E7556" t="s">
        <v>16</v>
      </c>
      <c r="F7556" t="s">
        <v>13</v>
      </c>
      <c r="G7556">
        <v>156493</v>
      </c>
      <c r="H7556">
        <v>4</v>
      </c>
      <c r="I7556">
        <v>4</v>
      </c>
      <c r="J7556">
        <v>6070</v>
      </c>
      <c r="K7556">
        <v>0.75469869645101073</v>
      </c>
    </row>
    <row r="7557" spans="1:11" x14ac:dyDescent="0.25">
      <c r="A7557" t="s">
        <v>14</v>
      </c>
      <c r="B7557" t="s">
        <v>15</v>
      </c>
      <c r="C7557">
        <v>2022</v>
      </c>
      <c r="D7557">
        <v>3.7</v>
      </c>
      <c r="E7557" t="s">
        <v>22</v>
      </c>
      <c r="F7557" t="s">
        <v>17</v>
      </c>
      <c r="G7557">
        <v>169151</v>
      </c>
      <c r="H7557">
        <v>5</v>
      </c>
      <c r="I7557">
        <v>3</v>
      </c>
      <c r="J7557">
        <v>14516</v>
      </c>
      <c r="K7557">
        <v>0.75486782796069196</v>
      </c>
    </row>
    <row r="7558" spans="1:11" x14ac:dyDescent="0.25">
      <c r="A7558" t="s">
        <v>33</v>
      </c>
      <c r="B7558" t="s">
        <v>43</v>
      </c>
      <c r="C7558">
        <v>2023</v>
      </c>
      <c r="D7558">
        <v>2</v>
      </c>
      <c r="E7558" t="s">
        <v>16</v>
      </c>
      <c r="F7558" t="s">
        <v>17</v>
      </c>
      <c r="G7558">
        <v>174102</v>
      </c>
      <c r="H7558">
        <v>5</v>
      </c>
      <c r="I7558">
        <v>5</v>
      </c>
      <c r="J7558">
        <v>12017</v>
      </c>
      <c r="K7558">
        <v>0.75490418913228974</v>
      </c>
    </row>
    <row r="7559" spans="1:11" x14ac:dyDescent="0.25">
      <c r="A7559" t="s">
        <v>23</v>
      </c>
      <c r="B7559" t="s">
        <v>45</v>
      </c>
      <c r="C7559">
        <v>2017</v>
      </c>
      <c r="D7559">
        <v>1.8</v>
      </c>
      <c r="E7559" t="s">
        <v>12</v>
      </c>
      <c r="F7559" t="s">
        <v>25</v>
      </c>
      <c r="G7559">
        <v>157223</v>
      </c>
      <c r="H7559">
        <v>4</v>
      </c>
      <c r="I7559">
        <v>1</v>
      </c>
      <c r="J7559">
        <v>7855</v>
      </c>
      <c r="K7559">
        <v>0.75497851576794262</v>
      </c>
    </row>
    <row r="7560" spans="1:11" x14ac:dyDescent="0.25">
      <c r="A7560" t="s">
        <v>40</v>
      </c>
      <c r="B7560" t="s">
        <v>49</v>
      </c>
      <c r="C7560">
        <v>2009</v>
      </c>
      <c r="D7560">
        <v>4.8</v>
      </c>
      <c r="E7560" t="s">
        <v>12</v>
      </c>
      <c r="F7560" t="s">
        <v>25</v>
      </c>
      <c r="G7560">
        <v>241980</v>
      </c>
      <c r="H7560">
        <v>4</v>
      </c>
      <c r="I7560">
        <v>1</v>
      </c>
      <c r="J7560">
        <v>6760</v>
      </c>
      <c r="K7560">
        <v>0.75504836282864396</v>
      </c>
    </row>
    <row r="7561" spans="1:11" x14ac:dyDescent="0.25">
      <c r="A7561" t="s">
        <v>40</v>
      </c>
      <c r="B7561" t="s">
        <v>41</v>
      </c>
      <c r="C7561">
        <v>2016</v>
      </c>
      <c r="D7561">
        <v>4.4000000000000004</v>
      </c>
      <c r="E7561" t="s">
        <v>22</v>
      </c>
      <c r="F7561" t="s">
        <v>17</v>
      </c>
      <c r="G7561">
        <v>14988</v>
      </c>
      <c r="H7561">
        <v>4</v>
      </c>
      <c r="I7561">
        <v>2</v>
      </c>
      <c r="J7561">
        <v>16500</v>
      </c>
      <c r="K7561">
        <v>0.75516864240651715</v>
      </c>
    </row>
    <row r="7562" spans="1:11" x14ac:dyDescent="0.25">
      <c r="A7562" t="s">
        <v>20</v>
      </c>
      <c r="B7562" t="s">
        <v>50</v>
      </c>
      <c r="C7562">
        <v>2004</v>
      </c>
      <c r="D7562">
        <v>4.5</v>
      </c>
      <c r="E7562" t="s">
        <v>28</v>
      </c>
      <c r="F7562" t="s">
        <v>17</v>
      </c>
      <c r="G7562">
        <v>293787</v>
      </c>
      <c r="H7562">
        <v>2</v>
      </c>
      <c r="I7562">
        <v>2</v>
      </c>
      <c r="J7562">
        <v>5424</v>
      </c>
      <c r="K7562">
        <v>0.7553238916816627</v>
      </c>
    </row>
    <row r="7563" spans="1:11" x14ac:dyDescent="0.25">
      <c r="A7563" t="s">
        <v>18</v>
      </c>
      <c r="B7563" t="s">
        <v>54</v>
      </c>
      <c r="C7563">
        <v>2007</v>
      </c>
      <c r="D7563">
        <v>2.7</v>
      </c>
      <c r="E7563" t="s">
        <v>16</v>
      </c>
      <c r="F7563" t="s">
        <v>13</v>
      </c>
      <c r="G7563">
        <v>147310</v>
      </c>
      <c r="H7563">
        <v>5</v>
      </c>
      <c r="I7563">
        <v>2</v>
      </c>
      <c r="J7563">
        <v>6953</v>
      </c>
      <c r="K7563">
        <v>0.75537700131678265</v>
      </c>
    </row>
    <row r="7564" spans="1:11" x14ac:dyDescent="0.25">
      <c r="A7564" t="s">
        <v>23</v>
      </c>
      <c r="B7564" t="s">
        <v>38</v>
      </c>
      <c r="C7564">
        <v>2007</v>
      </c>
      <c r="D7564">
        <v>4.5</v>
      </c>
      <c r="E7564" t="s">
        <v>16</v>
      </c>
      <c r="F7564" t="s">
        <v>25</v>
      </c>
      <c r="G7564">
        <v>8889</v>
      </c>
      <c r="H7564">
        <v>4</v>
      </c>
      <c r="I7564">
        <v>3</v>
      </c>
      <c r="J7564">
        <v>11522</v>
      </c>
      <c r="K7564">
        <v>0.75543048356234432</v>
      </c>
    </row>
    <row r="7565" spans="1:11" x14ac:dyDescent="0.25">
      <c r="A7565" t="s">
        <v>10</v>
      </c>
      <c r="B7565" t="s">
        <v>48</v>
      </c>
      <c r="C7565">
        <v>2017</v>
      </c>
      <c r="D7565">
        <v>2.6</v>
      </c>
      <c r="E7565" t="s">
        <v>22</v>
      </c>
      <c r="F7565" t="s">
        <v>17</v>
      </c>
      <c r="G7565">
        <v>166170</v>
      </c>
      <c r="H7565">
        <v>2</v>
      </c>
      <c r="I7565">
        <v>1</v>
      </c>
      <c r="J7565">
        <v>11976</v>
      </c>
      <c r="K7565">
        <v>0.75553964716928512</v>
      </c>
    </row>
    <row r="7566" spans="1:11" x14ac:dyDescent="0.25">
      <c r="A7566" t="s">
        <v>36</v>
      </c>
      <c r="B7566" t="s">
        <v>44</v>
      </c>
      <c r="C7566">
        <v>2015</v>
      </c>
      <c r="D7566">
        <v>1.7</v>
      </c>
      <c r="E7566" t="s">
        <v>28</v>
      </c>
      <c r="F7566" t="s">
        <v>17</v>
      </c>
      <c r="G7566">
        <v>34257</v>
      </c>
      <c r="H7566">
        <v>4</v>
      </c>
      <c r="I7566">
        <v>3</v>
      </c>
      <c r="J7566">
        <v>11114</v>
      </c>
      <c r="K7566">
        <v>0.75588312877991259</v>
      </c>
    </row>
    <row r="7567" spans="1:11" x14ac:dyDescent="0.25">
      <c r="A7567" t="s">
        <v>14</v>
      </c>
      <c r="B7567" t="s">
        <v>46</v>
      </c>
      <c r="C7567">
        <v>2023</v>
      </c>
      <c r="D7567">
        <v>2.1</v>
      </c>
      <c r="E7567" t="s">
        <v>28</v>
      </c>
      <c r="F7567" t="s">
        <v>17</v>
      </c>
      <c r="G7567">
        <v>281615</v>
      </c>
      <c r="H7567">
        <v>3</v>
      </c>
      <c r="I7567">
        <v>1</v>
      </c>
      <c r="J7567">
        <v>8967</v>
      </c>
      <c r="K7567">
        <v>0.75626234361791222</v>
      </c>
    </row>
    <row r="7568" spans="1:11" x14ac:dyDescent="0.25">
      <c r="A7568" t="s">
        <v>20</v>
      </c>
      <c r="B7568" t="s">
        <v>42</v>
      </c>
      <c r="C7568">
        <v>2001</v>
      </c>
      <c r="D7568">
        <v>1.8</v>
      </c>
      <c r="E7568" t="s">
        <v>28</v>
      </c>
      <c r="F7568" t="s">
        <v>17</v>
      </c>
      <c r="G7568">
        <v>43196</v>
      </c>
      <c r="H7568">
        <v>5</v>
      </c>
      <c r="I7568">
        <v>2</v>
      </c>
      <c r="J7568">
        <v>6836</v>
      </c>
      <c r="K7568">
        <v>0.75632299184459939</v>
      </c>
    </row>
    <row r="7569" spans="1:11" x14ac:dyDescent="0.25">
      <c r="A7569" t="s">
        <v>29</v>
      </c>
      <c r="B7569" t="s">
        <v>35</v>
      </c>
      <c r="C7569">
        <v>2020</v>
      </c>
      <c r="D7569">
        <v>3.9</v>
      </c>
      <c r="E7569" t="s">
        <v>16</v>
      </c>
      <c r="F7569" t="s">
        <v>17</v>
      </c>
      <c r="G7569">
        <v>212657</v>
      </c>
      <c r="H7569">
        <v>4</v>
      </c>
      <c r="I7569">
        <v>4</v>
      </c>
      <c r="J7569">
        <v>12246</v>
      </c>
      <c r="K7569">
        <v>0.75638730914716268</v>
      </c>
    </row>
    <row r="7570" spans="1:11" x14ac:dyDescent="0.25">
      <c r="A7570" t="s">
        <v>33</v>
      </c>
      <c r="B7570" t="s">
        <v>43</v>
      </c>
      <c r="C7570">
        <v>2023</v>
      </c>
      <c r="D7570">
        <v>1.6</v>
      </c>
      <c r="E7570" t="s">
        <v>16</v>
      </c>
      <c r="F7570" t="s">
        <v>25</v>
      </c>
      <c r="G7570">
        <v>86669</v>
      </c>
      <c r="H7570">
        <v>2</v>
      </c>
      <c r="I7570">
        <v>3</v>
      </c>
      <c r="J7570">
        <v>11866</v>
      </c>
      <c r="K7570">
        <v>0.75654024664395414</v>
      </c>
    </row>
    <row r="7571" spans="1:11" x14ac:dyDescent="0.25">
      <c r="A7571" t="s">
        <v>10</v>
      </c>
      <c r="B7571" t="s">
        <v>11</v>
      </c>
      <c r="C7571">
        <v>2010</v>
      </c>
      <c r="D7571">
        <v>1.3</v>
      </c>
      <c r="E7571" t="s">
        <v>28</v>
      </c>
      <c r="F7571" t="s">
        <v>13</v>
      </c>
      <c r="G7571">
        <v>293296</v>
      </c>
      <c r="H7571">
        <v>3</v>
      </c>
      <c r="I7571">
        <v>5</v>
      </c>
      <c r="J7571">
        <v>2534</v>
      </c>
      <c r="K7571">
        <v>0.75656940333745459</v>
      </c>
    </row>
    <row r="7572" spans="1:11" x14ac:dyDescent="0.25">
      <c r="A7572" t="s">
        <v>40</v>
      </c>
      <c r="B7572" t="s">
        <v>41</v>
      </c>
      <c r="C7572">
        <v>2006</v>
      </c>
      <c r="D7572">
        <v>3.1</v>
      </c>
      <c r="E7572" t="s">
        <v>22</v>
      </c>
      <c r="F7572" t="s">
        <v>25</v>
      </c>
      <c r="G7572">
        <v>252610</v>
      </c>
      <c r="H7572">
        <v>2</v>
      </c>
      <c r="I7572">
        <v>3</v>
      </c>
      <c r="J7572">
        <v>5947</v>
      </c>
      <c r="K7572">
        <v>0.75659985087259873</v>
      </c>
    </row>
    <row r="7573" spans="1:11" x14ac:dyDescent="0.25">
      <c r="A7573" t="s">
        <v>23</v>
      </c>
      <c r="B7573" t="s">
        <v>38</v>
      </c>
      <c r="C7573">
        <v>2016</v>
      </c>
      <c r="D7573">
        <v>3.2</v>
      </c>
      <c r="E7573" t="s">
        <v>16</v>
      </c>
      <c r="F7573" t="s">
        <v>25</v>
      </c>
      <c r="G7573">
        <v>2407</v>
      </c>
      <c r="H7573">
        <v>2</v>
      </c>
      <c r="I7573">
        <v>4</v>
      </c>
      <c r="J7573">
        <v>13051</v>
      </c>
      <c r="K7573">
        <v>0.75660728123103116</v>
      </c>
    </row>
    <row r="7574" spans="1:11" x14ac:dyDescent="0.25">
      <c r="A7574" t="s">
        <v>14</v>
      </c>
      <c r="B7574" t="s">
        <v>39</v>
      </c>
      <c r="C7574">
        <v>2004</v>
      </c>
      <c r="D7574">
        <v>4.3</v>
      </c>
      <c r="E7574" t="s">
        <v>22</v>
      </c>
      <c r="F7574" t="s">
        <v>25</v>
      </c>
      <c r="G7574">
        <v>15324</v>
      </c>
      <c r="H7574">
        <v>3</v>
      </c>
      <c r="I7574">
        <v>3</v>
      </c>
      <c r="J7574">
        <v>11293</v>
      </c>
      <c r="K7574">
        <v>0.75667300339122534</v>
      </c>
    </row>
    <row r="7575" spans="1:11" x14ac:dyDescent="0.25">
      <c r="A7575" t="s">
        <v>29</v>
      </c>
      <c r="B7575" t="s">
        <v>56</v>
      </c>
      <c r="C7575">
        <v>2009</v>
      </c>
      <c r="D7575">
        <v>1.1000000000000001</v>
      </c>
      <c r="E7575" t="s">
        <v>12</v>
      </c>
      <c r="F7575" t="s">
        <v>17</v>
      </c>
      <c r="G7575">
        <v>234060</v>
      </c>
      <c r="H7575">
        <v>2</v>
      </c>
      <c r="I7575">
        <v>1</v>
      </c>
      <c r="J7575">
        <v>4718</v>
      </c>
      <c r="K7575">
        <v>0.75679338135017904</v>
      </c>
    </row>
    <row r="7576" spans="1:11" x14ac:dyDescent="0.25">
      <c r="A7576" t="s">
        <v>10</v>
      </c>
      <c r="B7576" t="s">
        <v>31</v>
      </c>
      <c r="C7576">
        <v>2011</v>
      </c>
      <c r="D7576">
        <v>3.3</v>
      </c>
      <c r="E7576" t="s">
        <v>28</v>
      </c>
      <c r="F7576" t="s">
        <v>13</v>
      </c>
      <c r="G7576">
        <v>145791</v>
      </c>
      <c r="H7576">
        <v>4</v>
      </c>
      <c r="I7576">
        <v>4</v>
      </c>
      <c r="J7576">
        <v>7784</v>
      </c>
      <c r="K7576">
        <v>0.75690844800510948</v>
      </c>
    </row>
    <row r="7577" spans="1:11" x14ac:dyDescent="0.25">
      <c r="A7577" t="s">
        <v>36</v>
      </c>
      <c r="B7577" t="s">
        <v>53</v>
      </c>
      <c r="C7577">
        <v>2017</v>
      </c>
      <c r="D7577">
        <v>2.8</v>
      </c>
      <c r="E7577" t="s">
        <v>12</v>
      </c>
      <c r="F7577" t="s">
        <v>17</v>
      </c>
      <c r="G7577">
        <v>260479</v>
      </c>
      <c r="H7577">
        <v>3</v>
      </c>
      <c r="I7577">
        <v>1</v>
      </c>
      <c r="J7577">
        <v>8290</v>
      </c>
      <c r="K7577">
        <v>0.75705038043547079</v>
      </c>
    </row>
    <row r="7578" spans="1:11" x14ac:dyDescent="0.25">
      <c r="A7578" t="s">
        <v>26</v>
      </c>
      <c r="B7578" t="s">
        <v>27</v>
      </c>
      <c r="C7578">
        <v>2000</v>
      </c>
      <c r="D7578">
        <v>3.8</v>
      </c>
      <c r="E7578" t="s">
        <v>22</v>
      </c>
      <c r="F7578" t="s">
        <v>25</v>
      </c>
      <c r="G7578">
        <v>83933</v>
      </c>
      <c r="H7578">
        <v>3</v>
      </c>
      <c r="I7578">
        <v>4</v>
      </c>
      <c r="J7578">
        <v>8221</v>
      </c>
      <c r="K7578">
        <v>0.75708259213213114</v>
      </c>
    </row>
    <row r="7579" spans="1:11" x14ac:dyDescent="0.25">
      <c r="A7579" t="s">
        <v>18</v>
      </c>
      <c r="B7579" t="s">
        <v>19</v>
      </c>
      <c r="C7579">
        <v>2001</v>
      </c>
      <c r="D7579">
        <v>2.8</v>
      </c>
      <c r="E7579" t="s">
        <v>28</v>
      </c>
      <c r="F7579" t="s">
        <v>17</v>
      </c>
      <c r="G7579">
        <v>66602</v>
      </c>
      <c r="H7579">
        <v>5</v>
      </c>
      <c r="I7579">
        <v>3</v>
      </c>
      <c r="J7579">
        <v>7367</v>
      </c>
      <c r="K7579">
        <v>0.75712762760845342</v>
      </c>
    </row>
    <row r="7580" spans="1:11" x14ac:dyDescent="0.25">
      <c r="A7580" t="s">
        <v>40</v>
      </c>
      <c r="B7580" t="s">
        <v>49</v>
      </c>
      <c r="C7580">
        <v>2003</v>
      </c>
      <c r="D7580">
        <v>1.2</v>
      </c>
      <c r="E7580" t="s">
        <v>22</v>
      </c>
      <c r="F7580" t="s">
        <v>25</v>
      </c>
      <c r="G7580">
        <v>83684</v>
      </c>
      <c r="H7580">
        <v>3</v>
      </c>
      <c r="I7580">
        <v>1</v>
      </c>
      <c r="J7580">
        <v>6526</v>
      </c>
      <c r="K7580">
        <v>0.75714696376979485</v>
      </c>
    </row>
    <row r="7581" spans="1:11" x14ac:dyDescent="0.25">
      <c r="A7581" t="s">
        <v>26</v>
      </c>
      <c r="B7581" t="s">
        <v>47</v>
      </c>
      <c r="C7581">
        <v>2002</v>
      </c>
      <c r="D7581">
        <v>3.9</v>
      </c>
      <c r="E7581" t="s">
        <v>12</v>
      </c>
      <c r="F7581" t="s">
        <v>25</v>
      </c>
      <c r="G7581">
        <v>281616</v>
      </c>
      <c r="H7581">
        <v>2</v>
      </c>
      <c r="I7581">
        <v>3</v>
      </c>
      <c r="J7581">
        <v>2967</v>
      </c>
      <c r="K7581">
        <v>0.75717289141309918</v>
      </c>
    </row>
    <row r="7582" spans="1:11" x14ac:dyDescent="0.25">
      <c r="A7582" t="s">
        <v>18</v>
      </c>
      <c r="B7582" t="s">
        <v>54</v>
      </c>
      <c r="C7582">
        <v>2018</v>
      </c>
      <c r="D7582">
        <v>2.6</v>
      </c>
      <c r="E7582" t="s">
        <v>12</v>
      </c>
      <c r="F7582" t="s">
        <v>25</v>
      </c>
      <c r="G7582">
        <v>237726</v>
      </c>
      <c r="H7582">
        <v>4</v>
      </c>
      <c r="I7582">
        <v>4</v>
      </c>
      <c r="J7582">
        <v>7345</v>
      </c>
      <c r="K7582">
        <v>0.75723090319104358</v>
      </c>
    </row>
    <row r="7583" spans="1:11" x14ac:dyDescent="0.25">
      <c r="A7583" t="s">
        <v>36</v>
      </c>
      <c r="B7583" t="s">
        <v>53</v>
      </c>
      <c r="C7583">
        <v>2008</v>
      </c>
      <c r="D7583">
        <v>3.8</v>
      </c>
      <c r="E7583" t="s">
        <v>28</v>
      </c>
      <c r="F7583" t="s">
        <v>17</v>
      </c>
      <c r="G7583">
        <v>248827</v>
      </c>
      <c r="H7583">
        <v>2</v>
      </c>
      <c r="I7583">
        <v>4</v>
      </c>
      <c r="J7583">
        <v>6823</v>
      </c>
      <c r="K7583">
        <v>0.75723261895260086</v>
      </c>
    </row>
    <row r="7584" spans="1:11" x14ac:dyDescent="0.25">
      <c r="A7584" t="s">
        <v>14</v>
      </c>
      <c r="B7584" t="s">
        <v>15</v>
      </c>
      <c r="C7584">
        <v>2016</v>
      </c>
      <c r="D7584">
        <v>1.7</v>
      </c>
      <c r="E7584" t="s">
        <v>28</v>
      </c>
      <c r="F7584" t="s">
        <v>13</v>
      </c>
      <c r="G7584">
        <v>249622</v>
      </c>
      <c r="H7584">
        <v>2</v>
      </c>
      <c r="I7584">
        <v>1</v>
      </c>
      <c r="J7584">
        <v>5607</v>
      </c>
      <c r="K7584">
        <v>0.75729819300218115</v>
      </c>
    </row>
    <row r="7585" spans="1:11" x14ac:dyDescent="0.25">
      <c r="A7585" t="s">
        <v>26</v>
      </c>
      <c r="B7585" t="s">
        <v>32</v>
      </c>
      <c r="C7585">
        <v>2020</v>
      </c>
      <c r="D7585">
        <v>1.8</v>
      </c>
      <c r="E7585" t="s">
        <v>12</v>
      </c>
      <c r="F7585" t="s">
        <v>17</v>
      </c>
      <c r="G7585">
        <v>224124</v>
      </c>
      <c r="H7585">
        <v>5</v>
      </c>
      <c r="I7585">
        <v>1</v>
      </c>
      <c r="J7585">
        <v>8917</v>
      </c>
      <c r="K7585">
        <v>0.75732961085111739</v>
      </c>
    </row>
    <row r="7586" spans="1:11" x14ac:dyDescent="0.25">
      <c r="A7586" t="s">
        <v>40</v>
      </c>
      <c r="B7586" t="s">
        <v>51</v>
      </c>
      <c r="C7586">
        <v>2007</v>
      </c>
      <c r="D7586">
        <v>1.3</v>
      </c>
      <c r="E7586" t="s">
        <v>12</v>
      </c>
      <c r="F7586" t="s">
        <v>17</v>
      </c>
      <c r="G7586">
        <v>32383</v>
      </c>
      <c r="H7586">
        <v>4</v>
      </c>
      <c r="I7586">
        <v>5</v>
      </c>
      <c r="J7586">
        <v>8352</v>
      </c>
      <c r="K7586">
        <v>0.75739693412178166</v>
      </c>
    </row>
    <row r="7587" spans="1:11" x14ac:dyDescent="0.25">
      <c r="A7587" t="s">
        <v>33</v>
      </c>
      <c r="B7587" t="s">
        <v>55</v>
      </c>
      <c r="C7587">
        <v>2005</v>
      </c>
      <c r="D7587">
        <v>2.8</v>
      </c>
      <c r="E7587" t="s">
        <v>22</v>
      </c>
      <c r="F7587" t="s">
        <v>13</v>
      </c>
      <c r="G7587">
        <v>71126</v>
      </c>
      <c r="H7587">
        <v>3</v>
      </c>
      <c r="I7587">
        <v>3</v>
      </c>
      <c r="J7587">
        <v>8977</v>
      </c>
      <c r="K7587">
        <v>0.75746538720783174</v>
      </c>
    </row>
    <row r="7588" spans="1:11" x14ac:dyDescent="0.25">
      <c r="A7588" t="s">
        <v>36</v>
      </c>
      <c r="B7588" t="s">
        <v>44</v>
      </c>
      <c r="C7588">
        <v>2000</v>
      </c>
      <c r="D7588">
        <v>2.7</v>
      </c>
      <c r="E7588" t="s">
        <v>28</v>
      </c>
      <c r="F7588" t="s">
        <v>17</v>
      </c>
      <c r="G7588">
        <v>38496</v>
      </c>
      <c r="H7588">
        <v>2</v>
      </c>
      <c r="I7588">
        <v>3</v>
      </c>
      <c r="J7588">
        <v>7530</v>
      </c>
      <c r="K7588">
        <v>0.75747464111015772</v>
      </c>
    </row>
    <row r="7589" spans="1:11" x14ac:dyDescent="0.25">
      <c r="A7589" t="s">
        <v>10</v>
      </c>
      <c r="B7589" t="s">
        <v>11</v>
      </c>
      <c r="C7589">
        <v>2010</v>
      </c>
      <c r="D7589">
        <v>3</v>
      </c>
      <c r="E7589" t="s">
        <v>16</v>
      </c>
      <c r="F7589" t="s">
        <v>17</v>
      </c>
      <c r="G7589">
        <v>43974</v>
      </c>
      <c r="H7589">
        <v>4</v>
      </c>
      <c r="I7589">
        <v>5</v>
      </c>
      <c r="J7589">
        <v>11720</v>
      </c>
      <c r="K7589">
        <v>0.75773963561752178</v>
      </c>
    </row>
    <row r="7590" spans="1:11" x14ac:dyDescent="0.25">
      <c r="A7590" t="s">
        <v>36</v>
      </c>
      <c r="B7590" t="s">
        <v>37</v>
      </c>
      <c r="C7590">
        <v>2023</v>
      </c>
      <c r="D7590">
        <v>2.4</v>
      </c>
      <c r="E7590" t="s">
        <v>12</v>
      </c>
      <c r="F7590" t="s">
        <v>25</v>
      </c>
      <c r="G7590">
        <v>35093</v>
      </c>
      <c r="H7590">
        <v>4</v>
      </c>
      <c r="I7590">
        <v>2</v>
      </c>
      <c r="J7590">
        <v>12698</v>
      </c>
      <c r="K7590">
        <v>0.75774501193449528</v>
      </c>
    </row>
    <row r="7591" spans="1:11" x14ac:dyDescent="0.25">
      <c r="A7591" t="s">
        <v>18</v>
      </c>
      <c r="B7591" t="s">
        <v>19</v>
      </c>
      <c r="C7591">
        <v>2015</v>
      </c>
      <c r="D7591">
        <v>2.8</v>
      </c>
      <c r="E7591" t="s">
        <v>22</v>
      </c>
      <c r="F7591" t="s">
        <v>25</v>
      </c>
      <c r="G7591">
        <v>90840</v>
      </c>
      <c r="H7591">
        <v>4</v>
      </c>
      <c r="I7591">
        <v>4</v>
      </c>
      <c r="J7591">
        <v>11583</v>
      </c>
      <c r="K7591">
        <v>0.7578110454769218</v>
      </c>
    </row>
    <row r="7592" spans="1:11" x14ac:dyDescent="0.25">
      <c r="A7592" t="s">
        <v>20</v>
      </c>
      <c r="B7592" t="s">
        <v>42</v>
      </c>
      <c r="C7592">
        <v>2015</v>
      </c>
      <c r="D7592">
        <v>4.2</v>
      </c>
      <c r="E7592" t="s">
        <v>22</v>
      </c>
      <c r="F7592" t="s">
        <v>25</v>
      </c>
      <c r="G7592">
        <v>37658</v>
      </c>
      <c r="H7592">
        <v>2</v>
      </c>
      <c r="I7592">
        <v>3</v>
      </c>
      <c r="J7592">
        <v>14046</v>
      </c>
      <c r="K7592">
        <v>0.75797010912659846</v>
      </c>
    </row>
    <row r="7593" spans="1:11" x14ac:dyDescent="0.25">
      <c r="A7593" t="s">
        <v>20</v>
      </c>
      <c r="B7593" t="s">
        <v>42</v>
      </c>
      <c r="C7593">
        <v>2001</v>
      </c>
      <c r="D7593">
        <v>3.7</v>
      </c>
      <c r="E7593" t="s">
        <v>12</v>
      </c>
      <c r="F7593" t="s">
        <v>17</v>
      </c>
      <c r="G7593">
        <v>137936</v>
      </c>
      <c r="H7593">
        <v>2</v>
      </c>
      <c r="I7593">
        <v>5</v>
      </c>
      <c r="J7593">
        <v>6841</v>
      </c>
      <c r="K7593">
        <v>0.75823678656501192</v>
      </c>
    </row>
    <row r="7594" spans="1:11" x14ac:dyDescent="0.25">
      <c r="A7594" t="s">
        <v>18</v>
      </c>
      <c r="B7594" t="s">
        <v>52</v>
      </c>
      <c r="C7594">
        <v>2009</v>
      </c>
      <c r="D7594">
        <v>1.7</v>
      </c>
      <c r="E7594" t="s">
        <v>16</v>
      </c>
      <c r="F7594" t="s">
        <v>25</v>
      </c>
      <c r="G7594">
        <v>219450</v>
      </c>
      <c r="H7594">
        <v>3</v>
      </c>
      <c r="I7594">
        <v>5</v>
      </c>
      <c r="J7594">
        <v>5111</v>
      </c>
      <c r="K7594">
        <v>0.75828421690838743</v>
      </c>
    </row>
    <row r="7595" spans="1:11" x14ac:dyDescent="0.25">
      <c r="A7595" t="s">
        <v>36</v>
      </c>
      <c r="B7595" t="s">
        <v>37</v>
      </c>
      <c r="C7595">
        <v>2017</v>
      </c>
      <c r="D7595">
        <v>2.2999999999999998</v>
      </c>
      <c r="E7595" t="s">
        <v>16</v>
      </c>
      <c r="F7595" t="s">
        <v>25</v>
      </c>
      <c r="G7595">
        <v>3009</v>
      </c>
      <c r="H7595">
        <v>3</v>
      </c>
      <c r="I7595">
        <v>4</v>
      </c>
      <c r="J7595">
        <v>12439</v>
      </c>
      <c r="K7595">
        <v>0.75832260403398855</v>
      </c>
    </row>
    <row r="7596" spans="1:11" x14ac:dyDescent="0.25">
      <c r="A7596" t="s">
        <v>36</v>
      </c>
      <c r="B7596" t="s">
        <v>44</v>
      </c>
      <c r="C7596">
        <v>2014</v>
      </c>
      <c r="D7596">
        <v>1.4</v>
      </c>
      <c r="E7596" t="s">
        <v>28</v>
      </c>
      <c r="F7596" t="s">
        <v>13</v>
      </c>
      <c r="G7596">
        <v>100553</v>
      </c>
      <c r="H7596">
        <v>2</v>
      </c>
      <c r="I7596">
        <v>3</v>
      </c>
      <c r="J7596">
        <v>7688</v>
      </c>
      <c r="K7596">
        <v>0.75853613400705777</v>
      </c>
    </row>
    <row r="7597" spans="1:11" x14ac:dyDescent="0.25">
      <c r="A7597" t="s">
        <v>14</v>
      </c>
      <c r="B7597" t="s">
        <v>15</v>
      </c>
      <c r="C7597">
        <v>2005</v>
      </c>
      <c r="D7597">
        <v>2.8</v>
      </c>
      <c r="E7597" t="s">
        <v>28</v>
      </c>
      <c r="F7597" t="s">
        <v>13</v>
      </c>
      <c r="G7597">
        <v>240044</v>
      </c>
      <c r="H7597">
        <v>3</v>
      </c>
      <c r="I7597">
        <v>2</v>
      </c>
      <c r="J7597">
        <v>3599</v>
      </c>
      <c r="K7597">
        <v>0.75860908241822322</v>
      </c>
    </row>
    <row r="7598" spans="1:11" x14ac:dyDescent="0.25">
      <c r="A7598" t="s">
        <v>20</v>
      </c>
      <c r="B7598" t="s">
        <v>42</v>
      </c>
      <c r="C7598">
        <v>2011</v>
      </c>
      <c r="D7598">
        <v>2.2999999999999998</v>
      </c>
      <c r="E7598" t="s">
        <v>12</v>
      </c>
      <c r="F7598" t="s">
        <v>25</v>
      </c>
      <c r="G7598">
        <v>24620</v>
      </c>
      <c r="H7598">
        <v>2</v>
      </c>
      <c r="I7598">
        <v>4</v>
      </c>
      <c r="J7598">
        <v>9207</v>
      </c>
      <c r="K7598">
        <v>0.75874234751029501</v>
      </c>
    </row>
    <row r="7599" spans="1:11" x14ac:dyDescent="0.25">
      <c r="A7599" t="s">
        <v>20</v>
      </c>
      <c r="B7599" t="s">
        <v>50</v>
      </c>
      <c r="C7599">
        <v>2016</v>
      </c>
      <c r="D7599">
        <v>2.7</v>
      </c>
      <c r="E7599" t="s">
        <v>22</v>
      </c>
      <c r="F7599" t="s">
        <v>13</v>
      </c>
      <c r="G7599">
        <v>292450</v>
      </c>
      <c r="H7599">
        <v>3</v>
      </c>
      <c r="I7599">
        <v>2</v>
      </c>
      <c r="J7599">
        <v>7751</v>
      </c>
      <c r="K7599">
        <v>0.75874864120071916</v>
      </c>
    </row>
    <row r="7600" spans="1:11" x14ac:dyDescent="0.25">
      <c r="A7600" t="s">
        <v>40</v>
      </c>
      <c r="B7600" t="s">
        <v>49</v>
      </c>
      <c r="C7600">
        <v>2007</v>
      </c>
      <c r="D7600">
        <v>2.9</v>
      </c>
      <c r="E7600" t="s">
        <v>12</v>
      </c>
      <c r="F7600" t="s">
        <v>17</v>
      </c>
      <c r="G7600">
        <v>210486</v>
      </c>
      <c r="H7600">
        <v>2</v>
      </c>
      <c r="I7600">
        <v>2</v>
      </c>
      <c r="J7600">
        <v>6390</v>
      </c>
      <c r="K7600">
        <v>0.75893479623345206</v>
      </c>
    </row>
    <row r="7601" spans="1:11" x14ac:dyDescent="0.25">
      <c r="A7601" t="s">
        <v>23</v>
      </c>
      <c r="B7601" t="s">
        <v>24</v>
      </c>
      <c r="C7601">
        <v>2010</v>
      </c>
      <c r="D7601">
        <v>4.5</v>
      </c>
      <c r="E7601" t="s">
        <v>22</v>
      </c>
      <c r="F7601" t="s">
        <v>17</v>
      </c>
      <c r="G7601">
        <v>226146</v>
      </c>
      <c r="H7601">
        <v>3</v>
      </c>
      <c r="I7601">
        <v>2</v>
      </c>
      <c r="J7601">
        <v>10577</v>
      </c>
      <c r="K7601">
        <v>0.75905570180167015</v>
      </c>
    </row>
    <row r="7602" spans="1:11" x14ac:dyDescent="0.25">
      <c r="A7602" t="s">
        <v>40</v>
      </c>
      <c r="B7602" t="s">
        <v>51</v>
      </c>
      <c r="C7602">
        <v>2014</v>
      </c>
      <c r="D7602">
        <v>3.7</v>
      </c>
      <c r="E7602" t="s">
        <v>28</v>
      </c>
      <c r="F7602" t="s">
        <v>25</v>
      </c>
      <c r="G7602">
        <v>233520</v>
      </c>
      <c r="H7602">
        <v>2</v>
      </c>
      <c r="I7602">
        <v>3</v>
      </c>
      <c r="J7602">
        <v>7329</v>
      </c>
      <c r="K7602">
        <v>0.75929673677267917</v>
      </c>
    </row>
    <row r="7603" spans="1:11" x14ac:dyDescent="0.25">
      <c r="A7603" t="s">
        <v>36</v>
      </c>
      <c r="B7603" t="s">
        <v>37</v>
      </c>
      <c r="C7603">
        <v>2001</v>
      </c>
      <c r="D7603">
        <v>4.5999999999999996</v>
      </c>
      <c r="E7603" t="s">
        <v>16</v>
      </c>
      <c r="F7603" t="s">
        <v>13</v>
      </c>
      <c r="G7603">
        <v>113743</v>
      </c>
      <c r="H7603">
        <v>4</v>
      </c>
      <c r="I7603">
        <v>4</v>
      </c>
      <c r="J7603">
        <v>7725</v>
      </c>
      <c r="K7603">
        <v>0.75930792744962361</v>
      </c>
    </row>
    <row r="7604" spans="1:11" x14ac:dyDescent="0.25">
      <c r="A7604" t="s">
        <v>36</v>
      </c>
      <c r="B7604" t="s">
        <v>37</v>
      </c>
      <c r="C7604">
        <v>2009</v>
      </c>
      <c r="D7604">
        <v>4.8</v>
      </c>
      <c r="E7604" t="s">
        <v>28</v>
      </c>
      <c r="F7604" t="s">
        <v>13</v>
      </c>
      <c r="G7604">
        <v>176131</v>
      </c>
      <c r="H7604">
        <v>2</v>
      </c>
      <c r="I7604">
        <v>2</v>
      </c>
      <c r="J7604">
        <v>8077</v>
      </c>
      <c r="K7604">
        <v>0.75934641199145181</v>
      </c>
    </row>
    <row r="7605" spans="1:11" x14ac:dyDescent="0.25">
      <c r="A7605" t="s">
        <v>20</v>
      </c>
      <c r="B7605" t="s">
        <v>21</v>
      </c>
      <c r="C7605">
        <v>2002</v>
      </c>
      <c r="D7605">
        <v>2.7</v>
      </c>
      <c r="E7605" t="s">
        <v>16</v>
      </c>
      <c r="F7605" t="s">
        <v>25</v>
      </c>
      <c r="G7605">
        <v>216473</v>
      </c>
      <c r="H7605">
        <v>3</v>
      </c>
      <c r="I7605">
        <v>5</v>
      </c>
      <c r="J7605">
        <v>4070</v>
      </c>
      <c r="K7605">
        <v>0.75938522210097148</v>
      </c>
    </row>
    <row r="7606" spans="1:11" x14ac:dyDescent="0.25">
      <c r="A7606" t="s">
        <v>20</v>
      </c>
      <c r="B7606" t="s">
        <v>50</v>
      </c>
      <c r="C7606">
        <v>2003</v>
      </c>
      <c r="D7606">
        <v>2.6</v>
      </c>
      <c r="E7606" t="s">
        <v>16</v>
      </c>
      <c r="F7606" t="s">
        <v>17</v>
      </c>
      <c r="G7606">
        <v>280984</v>
      </c>
      <c r="H7606">
        <v>5</v>
      </c>
      <c r="I7606">
        <v>1</v>
      </c>
      <c r="J7606">
        <v>4480</v>
      </c>
      <c r="K7606">
        <v>0.75943609491378616</v>
      </c>
    </row>
    <row r="7607" spans="1:11" x14ac:dyDescent="0.25">
      <c r="A7607" t="s">
        <v>33</v>
      </c>
      <c r="B7607" t="s">
        <v>55</v>
      </c>
      <c r="C7607">
        <v>2010</v>
      </c>
      <c r="D7607">
        <v>1.9</v>
      </c>
      <c r="E7607" t="s">
        <v>22</v>
      </c>
      <c r="F7607" t="s">
        <v>13</v>
      </c>
      <c r="G7607">
        <v>166667</v>
      </c>
      <c r="H7607">
        <v>4</v>
      </c>
      <c r="I7607">
        <v>4</v>
      </c>
      <c r="J7607">
        <v>7666</v>
      </c>
      <c r="K7607">
        <v>0.75962680348827605</v>
      </c>
    </row>
    <row r="7608" spans="1:11" x14ac:dyDescent="0.25">
      <c r="A7608" t="s">
        <v>10</v>
      </c>
      <c r="B7608" t="s">
        <v>11</v>
      </c>
      <c r="C7608">
        <v>2019</v>
      </c>
      <c r="D7608">
        <v>4.8</v>
      </c>
      <c r="E7608" t="s">
        <v>12</v>
      </c>
      <c r="F7608" t="s">
        <v>13</v>
      </c>
      <c r="G7608">
        <v>234831</v>
      </c>
      <c r="H7608">
        <v>2</v>
      </c>
      <c r="I7608">
        <v>5</v>
      </c>
      <c r="J7608">
        <v>9903</v>
      </c>
      <c r="K7608">
        <v>0.75965260168389592</v>
      </c>
    </row>
    <row r="7609" spans="1:11" x14ac:dyDescent="0.25">
      <c r="A7609" t="s">
        <v>20</v>
      </c>
      <c r="B7609" t="s">
        <v>50</v>
      </c>
      <c r="C7609">
        <v>2010</v>
      </c>
      <c r="D7609">
        <v>4.7</v>
      </c>
      <c r="E7609" t="s">
        <v>16</v>
      </c>
      <c r="F7609" t="s">
        <v>13</v>
      </c>
      <c r="G7609">
        <v>135927</v>
      </c>
      <c r="H7609">
        <v>5</v>
      </c>
      <c r="I7609">
        <v>3</v>
      </c>
      <c r="J7609">
        <v>10081</v>
      </c>
      <c r="K7609">
        <v>0.75970911729559332</v>
      </c>
    </row>
    <row r="7610" spans="1:11" x14ac:dyDescent="0.25">
      <c r="A7610" t="s">
        <v>40</v>
      </c>
      <c r="B7610" t="s">
        <v>51</v>
      </c>
      <c r="C7610">
        <v>2002</v>
      </c>
      <c r="D7610">
        <v>4.5999999999999996</v>
      </c>
      <c r="E7610" t="s">
        <v>12</v>
      </c>
      <c r="F7610" t="s">
        <v>13</v>
      </c>
      <c r="G7610">
        <v>116970</v>
      </c>
      <c r="H7610">
        <v>5</v>
      </c>
      <c r="I7610">
        <v>5</v>
      </c>
      <c r="J7610">
        <v>6960</v>
      </c>
      <c r="K7610">
        <v>0.75977666219516082</v>
      </c>
    </row>
    <row r="7611" spans="1:11" x14ac:dyDescent="0.25">
      <c r="A7611" t="s">
        <v>20</v>
      </c>
      <c r="B7611" t="s">
        <v>42</v>
      </c>
      <c r="C7611">
        <v>2002</v>
      </c>
      <c r="D7611">
        <v>2.2999999999999998</v>
      </c>
      <c r="E7611" t="s">
        <v>28</v>
      </c>
      <c r="F7611" t="s">
        <v>25</v>
      </c>
      <c r="G7611">
        <v>3918</v>
      </c>
      <c r="H7611">
        <v>3</v>
      </c>
      <c r="I7611">
        <v>2</v>
      </c>
      <c r="J7611">
        <v>6921</v>
      </c>
      <c r="K7611">
        <v>0.75988866549174505</v>
      </c>
    </row>
    <row r="7612" spans="1:11" x14ac:dyDescent="0.25">
      <c r="A7612" t="s">
        <v>36</v>
      </c>
      <c r="B7612" t="s">
        <v>53</v>
      </c>
      <c r="C7612">
        <v>2015</v>
      </c>
      <c r="D7612">
        <v>1.9</v>
      </c>
      <c r="E7612" t="s">
        <v>12</v>
      </c>
      <c r="F7612" t="s">
        <v>13</v>
      </c>
      <c r="G7612">
        <v>266854</v>
      </c>
      <c r="H7612">
        <v>2</v>
      </c>
      <c r="I7612">
        <v>2</v>
      </c>
      <c r="J7612">
        <v>5162</v>
      </c>
      <c r="K7612">
        <v>0.75989096890727015</v>
      </c>
    </row>
    <row r="7613" spans="1:11" x14ac:dyDescent="0.25">
      <c r="A7613" t="s">
        <v>29</v>
      </c>
      <c r="B7613" t="s">
        <v>30</v>
      </c>
      <c r="C7613">
        <v>2003</v>
      </c>
      <c r="D7613">
        <v>4.7</v>
      </c>
      <c r="E7613" t="s">
        <v>28</v>
      </c>
      <c r="F7613" t="s">
        <v>17</v>
      </c>
      <c r="G7613">
        <v>22170</v>
      </c>
      <c r="H7613">
        <v>5</v>
      </c>
      <c r="I7613">
        <v>5</v>
      </c>
      <c r="J7613">
        <v>10756</v>
      </c>
      <c r="K7613">
        <v>0.76001350873196893</v>
      </c>
    </row>
    <row r="7614" spans="1:11" x14ac:dyDescent="0.25">
      <c r="A7614" t="s">
        <v>26</v>
      </c>
      <c r="B7614" t="s">
        <v>32</v>
      </c>
      <c r="C7614">
        <v>2007</v>
      </c>
      <c r="D7614">
        <v>3.7</v>
      </c>
      <c r="E7614" t="s">
        <v>22</v>
      </c>
      <c r="F7614" t="s">
        <v>13</v>
      </c>
      <c r="G7614">
        <v>298099</v>
      </c>
      <c r="H7614">
        <v>5</v>
      </c>
      <c r="I7614">
        <v>1</v>
      </c>
      <c r="J7614">
        <v>5938</v>
      </c>
      <c r="K7614">
        <v>0.76018402349529923</v>
      </c>
    </row>
    <row r="7615" spans="1:11" x14ac:dyDescent="0.25">
      <c r="A7615" t="s">
        <v>20</v>
      </c>
      <c r="B7615" t="s">
        <v>42</v>
      </c>
      <c r="C7615">
        <v>2022</v>
      </c>
      <c r="D7615">
        <v>2.2000000000000002</v>
      </c>
      <c r="E7615" t="s">
        <v>12</v>
      </c>
      <c r="F7615" t="s">
        <v>13</v>
      </c>
      <c r="G7615">
        <v>259968</v>
      </c>
      <c r="H7615">
        <v>3</v>
      </c>
      <c r="I7615">
        <v>3</v>
      </c>
      <c r="J7615">
        <v>7700</v>
      </c>
      <c r="K7615">
        <v>0.76021460279681319</v>
      </c>
    </row>
    <row r="7616" spans="1:11" x14ac:dyDescent="0.25">
      <c r="A7616" t="s">
        <v>40</v>
      </c>
      <c r="B7616" t="s">
        <v>51</v>
      </c>
      <c r="C7616">
        <v>2010</v>
      </c>
      <c r="D7616">
        <v>2.5</v>
      </c>
      <c r="E7616" t="s">
        <v>16</v>
      </c>
      <c r="F7616" t="s">
        <v>25</v>
      </c>
      <c r="G7616">
        <v>268750</v>
      </c>
      <c r="H7616">
        <v>2</v>
      </c>
      <c r="I7616">
        <v>4</v>
      </c>
      <c r="J7616">
        <v>5225</v>
      </c>
      <c r="K7616">
        <v>0.76027204199478116</v>
      </c>
    </row>
    <row r="7617" spans="1:11" x14ac:dyDescent="0.25">
      <c r="A7617" t="s">
        <v>40</v>
      </c>
      <c r="B7617" t="s">
        <v>49</v>
      </c>
      <c r="C7617">
        <v>2001</v>
      </c>
      <c r="D7617">
        <v>3.3</v>
      </c>
      <c r="E7617" t="s">
        <v>12</v>
      </c>
      <c r="F7617" t="s">
        <v>25</v>
      </c>
      <c r="G7617">
        <v>67635</v>
      </c>
      <c r="H7617">
        <v>3</v>
      </c>
      <c r="I7617">
        <v>5</v>
      </c>
      <c r="J7617">
        <v>6347</v>
      </c>
      <c r="K7617">
        <v>0.76033736639536342</v>
      </c>
    </row>
    <row r="7618" spans="1:11" x14ac:dyDescent="0.25">
      <c r="A7618" t="s">
        <v>29</v>
      </c>
      <c r="B7618" t="s">
        <v>35</v>
      </c>
      <c r="C7618">
        <v>2008</v>
      </c>
      <c r="D7618">
        <v>3.7</v>
      </c>
      <c r="E7618" t="s">
        <v>28</v>
      </c>
      <c r="F7618" t="s">
        <v>13</v>
      </c>
      <c r="G7618">
        <v>22341</v>
      </c>
      <c r="H7618">
        <v>4</v>
      </c>
      <c r="I7618">
        <v>5</v>
      </c>
      <c r="J7618">
        <v>9753</v>
      </c>
      <c r="K7618">
        <v>0.76037414380532842</v>
      </c>
    </row>
    <row r="7619" spans="1:11" x14ac:dyDescent="0.25">
      <c r="A7619" t="s">
        <v>26</v>
      </c>
      <c r="B7619" t="s">
        <v>47</v>
      </c>
      <c r="C7619">
        <v>2005</v>
      </c>
      <c r="D7619">
        <v>4.5</v>
      </c>
      <c r="E7619" t="s">
        <v>22</v>
      </c>
      <c r="F7619" t="s">
        <v>17</v>
      </c>
      <c r="G7619">
        <v>186080</v>
      </c>
      <c r="H7619">
        <v>4</v>
      </c>
      <c r="I7619">
        <v>5</v>
      </c>
      <c r="J7619">
        <v>9878</v>
      </c>
      <c r="K7619">
        <v>0.76040160958898895</v>
      </c>
    </row>
    <row r="7620" spans="1:11" x14ac:dyDescent="0.25">
      <c r="A7620" t="s">
        <v>23</v>
      </c>
      <c r="B7620" t="s">
        <v>45</v>
      </c>
      <c r="C7620">
        <v>2007</v>
      </c>
      <c r="D7620">
        <v>4.7</v>
      </c>
      <c r="E7620" t="s">
        <v>28</v>
      </c>
      <c r="F7620" t="s">
        <v>17</v>
      </c>
      <c r="G7620">
        <v>28420</v>
      </c>
      <c r="H7620">
        <v>3</v>
      </c>
      <c r="I7620">
        <v>4</v>
      </c>
      <c r="J7620">
        <v>11831</v>
      </c>
      <c r="K7620">
        <v>0.76049752196454978</v>
      </c>
    </row>
    <row r="7621" spans="1:11" x14ac:dyDescent="0.25">
      <c r="A7621" t="s">
        <v>40</v>
      </c>
      <c r="B7621" t="s">
        <v>51</v>
      </c>
      <c r="C7621">
        <v>2007</v>
      </c>
      <c r="D7621">
        <v>4.5</v>
      </c>
      <c r="E7621" t="s">
        <v>16</v>
      </c>
      <c r="F7621" t="s">
        <v>25</v>
      </c>
      <c r="G7621">
        <v>904</v>
      </c>
      <c r="H7621">
        <v>3</v>
      </c>
      <c r="I7621">
        <v>4</v>
      </c>
      <c r="J7621">
        <v>11681</v>
      </c>
      <c r="K7621">
        <v>0.76057674774212891</v>
      </c>
    </row>
    <row r="7622" spans="1:11" x14ac:dyDescent="0.25">
      <c r="A7622" t="s">
        <v>14</v>
      </c>
      <c r="B7622" t="s">
        <v>46</v>
      </c>
      <c r="C7622">
        <v>2001</v>
      </c>
      <c r="D7622">
        <v>3.5</v>
      </c>
      <c r="E7622" t="s">
        <v>12</v>
      </c>
      <c r="F7622" t="s">
        <v>25</v>
      </c>
      <c r="G7622">
        <v>52291</v>
      </c>
      <c r="H7622">
        <v>5</v>
      </c>
      <c r="I7622">
        <v>1</v>
      </c>
      <c r="J7622">
        <v>6854</v>
      </c>
      <c r="K7622">
        <v>0.76060061978694826</v>
      </c>
    </row>
    <row r="7623" spans="1:11" x14ac:dyDescent="0.25">
      <c r="A7623" t="s">
        <v>26</v>
      </c>
      <c r="B7623" t="s">
        <v>27</v>
      </c>
      <c r="C7623">
        <v>2021</v>
      </c>
      <c r="D7623">
        <v>1.3</v>
      </c>
      <c r="E7623" t="s">
        <v>12</v>
      </c>
      <c r="F7623" t="s">
        <v>25</v>
      </c>
      <c r="G7623">
        <v>12904</v>
      </c>
      <c r="H7623">
        <v>4</v>
      </c>
      <c r="I7623">
        <v>3</v>
      </c>
      <c r="J7623">
        <v>11441</v>
      </c>
      <c r="K7623">
        <v>0.7606603455511356</v>
      </c>
    </row>
    <row r="7624" spans="1:11" x14ac:dyDescent="0.25">
      <c r="A7624" t="s">
        <v>36</v>
      </c>
      <c r="B7624" t="s">
        <v>53</v>
      </c>
      <c r="C7624">
        <v>2018</v>
      </c>
      <c r="D7624">
        <v>4.0999999999999996</v>
      </c>
      <c r="E7624" t="s">
        <v>22</v>
      </c>
      <c r="F7624" t="s">
        <v>25</v>
      </c>
      <c r="G7624">
        <v>292571</v>
      </c>
      <c r="H7624">
        <v>5</v>
      </c>
      <c r="I7624">
        <v>3</v>
      </c>
      <c r="J7624">
        <v>9748</v>
      </c>
      <c r="K7624">
        <v>0.76077312489756155</v>
      </c>
    </row>
    <row r="7625" spans="1:11" x14ac:dyDescent="0.25">
      <c r="A7625" t="s">
        <v>20</v>
      </c>
      <c r="B7625" t="s">
        <v>42</v>
      </c>
      <c r="C7625">
        <v>2017</v>
      </c>
      <c r="D7625">
        <v>2.1</v>
      </c>
      <c r="E7625" t="s">
        <v>28</v>
      </c>
      <c r="F7625" t="s">
        <v>13</v>
      </c>
      <c r="G7625">
        <v>139597</v>
      </c>
      <c r="H7625">
        <v>4</v>
      </c>
      <c r="I7625">
        <v>1</v>
      </c>
      <c r="J7625">
        <v>8508</v>
      </c>
      <c r="K7625">
        <v>0.76081525289367191</v>
      </c>
    </row>
    <row r="7626" spans="1:11" x14ac:dyDescent="0.25">
      <c r="A7626" t="s">
        <v>40</v>
      </c>
      <c r="B7626" t="s">
        <v>49</v>
      </c>
      <c r="C7626">
        <v>2016</v>
      </c>
      <c r="D7626">
        <v>3.9</v>
      </c>
      <c r="E7626" t="s">
        <v>16</v>
      </c>
      <c r="F7626" t="s">
        <v>17</v>
      </c>
      <c r="G7626">
        <v>187800</v>
      </c>
      <c r="H7626">
        <v>5</v>
      </c>
      <c r="I7626">
        <v>4</v>
      </c>
      <c r="J7626">
        <v>11544</v>
      </c>
      <c r="K7626">
        <v>0.76084113954434018</v>
      </c>
    </row>
    <row r="7627" spans="1:11" x14ac:dyDescent="0.25">
      <c r="A7627" t="s">
        <v>36</v>
      </c>
      <c r="B7627" t="s">
        <v>37</v>
      </c>
      <c r="C7627">
        <v>2013</v>
      </c>
      <c r="D7627">
        <v>2.9</v>
      </c>
      <c r="E7627" t="s">
        <v>22</v>
      </c>
      <c r="F7627" t="s">
        <v>17</v>
      </c>
      <c r="G7627">
        <v>279029</v>
      </c>
      <c r="H7627">
        <v>3</v>
      </c>
      <c r="I7627">
        <v>4</v>
      </c>
      <c r="J7627">
        <v>8819</v>
      </c>
      <c r="K7627">
        <v>0.76087525466135464</v>
      </c>
    </row>
    <row r="7628" spans="1:11" x14ac:dyDescent="0.25">
      <c r="A7628" t="s">
        <v>10</v>
      </c>
      <c r="B7628" t="s">
        <v>11</v>
      </c>
      <c r="C7628">
        <v>2013</v>
      </c>
      <c r="D7628">
        <v>2.2000000000000002</v>
      </c>
      <c r="E7628" t="s">
        <v>12</v>
      </c>
      <c r="F7628" t="s">
        <v>13</v>
      </c>
      <c r="G7628">
        <v>248556</v>
      </c>
      <c r="H7628">
        <v>2</v>
      </c>
      <c r="I7628">
        <v>4</v>
      </c>
      <c r="J7628">
        <v>5228</v>
      </c>
      <c r="K7628">
        <v>0.76093644155495199</v>
      </c>
    </row>
    <row r="7629" spans="1:11" x14ac:dyDescent="0.25">
      <c r="A7629" t="s">
        <v>29</v>
      </c>
      <c r="B7629" t="s">
        <v>56</v>
      </c>
      <c r="C7629">
        <v>2019</v>
      </c>
      <c r="D7629">
        <v>4.0999999999999996</v>
      </c>
      <c r="E7629" t="s">
        <v>12</v>
      </c>
      <c r="F7629" t="s">
        <v>25</v>
      </c>
      <c r="G7629">
        <v>4751</v>
      </c>
      <c r="H7629">
        <v>3</v>
      </c>
      <c r="I7629">
        <v>5</v>
      </c>
      <c r="J7629">
        <v>13804</v>
      </c>
      <c r="K7629">
        <v>0.76097347699695095</v>
      </c>
    </row>
    <row r="7630" spans="1:11" x14ac:dyDescent="0.25">
      <c r="A7630" t="s">
        <v>20</v>
      </c>
      <c r="B7630" t="s">
        <v>42</v>
      </c>
      <c r="C7630">
        <v>2021</v>
      </c>
      <c r="D7630">
        <v>4.4000000000000004</v>
      </c>
      <c r="E7630" t="s">
        <v>12</v>
      </c>
      <c r="F7630" t="s">
        <v>25</v>
      </c>
      <c r="G7630">
        <v>91956</v>
      </c>
      <c r="H7630">
        <v>2</v>
      </c>
      <c r="I7630">
        <v>2</v>
      </c>
      <c r="J7630">
        <v>12960</v>
      </c>
      <c r="K7630">
        <v>0.76100294866933749</v>
      </c>
    </row>
    <row r="7631" spans="1:11" x14ac:dyDescent="0.25">
      <c r="A7631" t="s">
        <v>26</v>
      </c>
      <c r="B7631" t="s">
        <v>32</v>
      </c>
      <c r="C7631">
        <v>2005</v>
      </c>
      <c r="D7631">
        <v>3.7</v>
      </c>
      <c r="E7631" t="s">
        <v>16</v>
      </c>
      <c r="F7631" t="s">
        <v>13</v>
      </c>
      <c r="G7631">
        <v>39194</v>
      </c>
      <c r="H7631">
        <v>2</v>
      </c>
      <c r="I7631">
        <v>2</v>
      </c>
      <c r="J7631">
        <v>9516</v>
      </c>
      <c r="K7631">
        <v>0.76105568895881814</v>
      </c>
    </row>
    <row r="7632" spans="1:11" x14ac:dyDescent="0.25">
      <c r="A7632" t="s">
        <v>18</v>
      </c>
      <c r="B7632" t="s">
        <v>54</v>
      </c>
      <c r="C7632">
        <v>2001</v>
      </c>
      <c r="D7632">
        <v>2.8</v>
      </c>
      <c r="E7632" t="s">
        <v>22</v>
      </c>
      <c r="F7632" t="s">
        <v>25</v>
      </c>
      <c r="G7632">
        <v>57633</v>
      </c>
      <c r="H7632">
        <v>4</v>
      </c>
      <c r="I7632">
        <v>1</v>
      </c>
      <c r="J7632">
        <v>8047</v>
      </c>
      <c r="K7632">
        <v>0.76124153393618021</v>
      </c>
    </row>
    <row r="7633" spans="1:11" x14ac:dyDescent="0.25">
      <c r="A7633" t="s">
        <v>40</v>
      </c>
      <c r="B7633" t="s">
        <v>49</v>
      </c>
      <c r="C7633">
        <v>2011</v>
      </c>
      <c r="D7633">
        <v>2.2000000000000002</v>
      </c>
      <c r="E7633" t="s">
        <v>12</v>
      </c>
      <c r="F7633" t="s">
        <v>13</v>
      </c>
      <c r="G7633">
        <v>212191</v>
      </c>
      <c r="H7633">
        <v>4</v>
      </c>
      <c r="I7633">
        <v>3</v>
      </c>
      <c r="J7633">
        <v>5356</v>
      </c>
      <c r="K7633">
        <v>0.76135270480931438</v>
      </c>
    </row>
    <row r="7634" spans="1:11" x14ac:dyDescent="0.25">
      <c r="A7634" t="s">
        <v>33</v>
      </c>
      <c r="B7634" t="s">
        <v>55</v>
      </c>
      <c r="C7634">
        <v>2003</v>
      </c>
      <c r="D7634">
        <v>5</v>
      </c>
      <c r="E7634" t="s">
        <v>12</v>
      </c>
      <c r="F7634" t="s">
        <v>13</v>
      </c>
      <c r="G7634">
        <v>288094</v>
      </c>
      <c r="H7634">
        <v>5</v>
      </c>
      <c r="I7634">
        <v>1</v>
      </c>
      <c r="J7634">
        <v>4238</v>
      </c>
      <c r="K7634">
        <v>0.76143137351826895</v>
      </c>
    </row>
    <row r="7635" spans="1:11" x14ac:dyDescent="0.25">
      <c r="A7635" t="s">
        <v>33</v>
      </c>
      <c r="B7635" t="s">
        <v>55</v>
      </c>
      <c r="C7635">
        <v>2010</v>
      </c>
      <c r="D7635">
        <v>4.3</v>
      </c>
      <c r="E7635" t="s">
        <v>22</v>
      </c>
      <c r="F7635" t="s">
        <v>17</v>
      </c>
      <c r="G7635">
        <v>43416</v>
      </c>
      <c r="H7635">
        <v>5</v>
      </c>
      <c r="I7635">
        <v>5</v>
      </c>
      <c r="J7635">
        <v>14031</v>
      </c>
      <c r="K7635">
        <v>0.76184256477640289</v>
      </c>
    </row>
    <row r="7636" spans="1:11" x14ac:dyDescent="0.25">
      <c r="A7636" t="s">
        <v>26</v>
      </c>
      <c r="B7636" t="s">
        <v>32</v>
      </c>
      <c r="C7636">
        <v>2005</v>
      </c>
      <c r="D7636">
        <v>2.5</v>
      </c>
      <c r="E7636" t="s">
        <v>16</v>
      </c>
      <c r="F7636" t="s">
        <v>25</v>
      </c>
      <c r="G7636">
        <v>239287</v>
      </c>
      <c r="H7636">
        <v>4</v>
      </c>
      <c r="I7636">
        <v>1</v>
      </c>
      <c r="J7636">
        <v>4314</v>
      </c>
      <c r="K7636">
        <v>0.76194495535999951</v>
      </c>
    </row>
    <row r="7637" spans="1:11" x14ac:dyDescent="0.25">
      <c r="A7637" t="s">
        <v>20</v>
      </c>
      <c r="B7637" t="s">
        <v>21</v>
      </c>
      <c r="C7637">
        <v>2021</v>
      </c>
      <c r="D7637">
        <v>3</v>
      </c>
      <c r="E7637" t="s">
        <v>12</v>
      </c>
      <c r="F7637" t="s">
        <v>25</v>
      </c>
      <c r="G7637">
        <v>226346</v>
      </c>
      <c r="H7637">
        <v>5</v>
      </c>
      <c r="I7637">
        <v>4</v>
      </c>
      <c r="J7637">
        <v>8873</v>
      </c>
      <c r="K7637">
        <v>0.76195120983016884</v>
      </c>
    </row>
    <row r="7638" spans="1:11" x14ac:dyDescent="0.25">
      <c r="A7638" t="s">
        <v>40</v>
      </c>
      <c r="B7638" t="s">
        <v>49</v>
      </c>
      <c r="C7638">
        <v>2016</v>
      </c>
      <c r="D7638">
        <v>3.6</v>
      </c>
      <c r="E7638" t="s">
        <v>16</v>
      </c>
      <c r="F7638" t="s">
        <v>25</v>
      </c>
      <c r="G7638">
        <v>271745</v>
      </c>
      <c r="H7638">
        <v>4</v>
      </c>
      <c r="I7638">
        <v>5</v>
      </c>
      <c r="J7638">
        <v>8065</v>
      </c>
      <c r="K7638">
        <v>0.76205908175992765</v>
      </c>
    </row>
    <row r="7639" spans="1:11" x14ac:dyDescent="0.25">
      <c r="A7639" t="s">
        <v>20</v>
      </c>
      <c r="B7639" t="s">
        <v>21</v>
      </c>
      <c r="C7639">
        <v>2005</v>
      </c>
      <c r="D7639">
        <v>4</v>
      </c>
      <c r="E7639" t="s">
        <v>16</v>
      </c>
      <c r="F7639" t="s">
        <v>17</v>
      </c>
      <c r="G7639">
        <v>127914</v>
      </c>
      <c r="H7639">
        <v>5</v>
      </c>
      <c r="I7639">
        <v>2</v>
      </c>
      <c r="J7639">
        <v>9541</v>
      </c>
      <c r="K7639">
        <v>0.76216567834048343</v>
      </c>
    </row>
    <row r="7640" spans="1:11" x14ac:dyDescent="0.25">
      <c r="A7640" t="s">
        <v>10</v>
      </c>
      <c r="B7640" t="s">
        <v>31</v>
      </c>
      <c r="C7640">
        <v>2020</v>
      </c>
      <c r="D7640">
        <v>4.0999999999999996</v>
      </c>
      <c r="E7640" t="s">
        <v>22</v>
      </c>
      <c r="F7640" t="s">
        <v>25</v>
      </c>
      <c r="G7640">
        <v>97389</v>
      </c>
      <c r="H7640">
        <v>2</v>
      </c>
      <c r="I7640">
        <v>1</v>
      </c>
      <c r="J7640">
        <v>14252</v>
      </c>
      <c r="K7640">
        <v>0.76220986568916982</v>
      </c>
    </row>
    <row r="7641" spans="1:11" x14ac:dyDescent="0.25">
      <c r="A7641" t="s">
        <v>20</v>
      </c>
      <c r="B7641" t="s">
        <v>42</v>
      </c>
      <c r="C7641">
        <v>2012</v>
      </c>
      <c r="D7641">
        <v>1.8</v>
      </c>
      <c r="E7641" t="s">
        <v>16</v>
      </c>
      <c r="F7641" t="s">
        <v>17</v>
      </c>
      <c r="G7641">
        <v>287148</v>
      </c>
      <c r="H7641">
        <v>4</v>
      </c>
      <c r="I7641">
        <v>5</v>
      </c>
      <c r="J7641">
        <v>6257</v>
      </c>
      <c r="K7641">
        <v>0.76233727815605812</v>
      </c>
    </row>
    <row r="7642" spans="1:11" x14ac:dyDescent="0.25">
      <c r="A7642" t="s">
        <v>33</v>
      </c>
      <c r="B7642" t="s">
        <v>43</v>
      </c>
      <c r="C7642">
        <v>2000</v>
      </c>
      <c r="D7642">
        <v>4.5999999999999996</v>
      </c>
      <c r="E7642" t="s">
        <v>16</v>
      </c>
      <c r="F7642" t="s">
        <v>17</v>
      </c>
      <c r="G7642">
        <v>283980</v>
      </c>
      <c r="H7642">
        <v>2</v>
      </c>
      <c r="I7642">
        <v>4</v>
      </c>
      <c r="J7642">
        <v>5520</v>
      </c>
      <c r="K7642">
        <v>0.76255953191241255</v>
      </c>
    </row>
    <row r="7643" spans="1:11" x14ac:dyDescent="0.25">
      <c r="A7643" t="s">
        <v>33</v>
      </c>
      <c r="B7643" t="s">
        <v>55</v>
      </c>
      <c r="C7643">
        <v>2019</v>
      </c>
      <c r="D7643">
        <v>2.7</v>
      </c>
      <c r="E7643" t="s">
        <v>22</v>
      </c>
      <c r="F7643" t="s">
        <v>13</v>
      </c>
      <c r="G7643">
        <v>39275</v>
      </c>
      <c r="H7643">
        <v>3</v>
      </c>
      <c r="I7643">
        <v>4</v>
      </c>
      <c r="J7643">
        <v>13714</v>
      </c>
      <c r="K7643">
        <v>0.76257384838875852</v>
      </c>
    </row>
    <row r="7644" spans="1:11" x14ac:dyDescent="0.25">
      <c r="A7644" t="s">
        <v>40</v>
      </c>
      <c r="B7644" t="s">
        <v>41</v>
      </c>
      <c r="C7644">
        <v>2000</v>
      </c>
      <c r="D7644">
        <v>3.3</v>
      </c>
      <c r="E7644" t="s">
        <v>12</v>
      </c>
      <c r="F7644" t="s">
        <v>13</v>
      </c>
      <c r="G7644">
        <v>92704</v>
      </c>
      <c r="H7644">
        <v>2</v>
      </c>
      <c r="I7644">
        <v>1</v>
      </c>
      <c r="J7644">
        <v>5545</v>
      </c>
      <c r="K7644">
        <v>0.76259216574651112</v>
      </c>
    </row>
    <row r="7645" spans="1:11" x14ac:dyDescent="0.25">
      <c r="A7645" t="s">
        <v>14</v>
      </c>
      <c r="B7645" t="s">
        <v>15</v>
      </c>
      <c r="C7645">
        <v>2018</v>
      </c>
      <c r="D7645">
        <v>3.4</v>
      </c>
      <c r="E7645" t="s">
        <v>22</v>
      </c>
      <c r="F7645" t="s">
        <v>25</v>
      </c>
      <c r="G7645">
        <v>30302</v>
      </c>
      <c r="H7645">
        <v>3</v>
      </c>
      <c r="I7645">
        <v>2</v>
      </c>
      <c r="J7645">
        <v>14293</v>
      </c>
      <c r="K7645">
        <v>0.76261459976419399</v>
      </c>
    </row>
    <row r="7646" spans="1:11" x14ac:dyDescent="0.25">
      <c r="A7646" t="s">
        <v>18</v>
      </c>
      <c r="B7646" t="s">
        <v>52</v>
      </c>
      <c r="C7646">
        <v>2011</v>
      </c>
      <c r="D7646">
        <v>4.5999999999999996</v>
      </c>
      <c r="E7646" t="s">
        <v>28</v>
      </c>
      <c r="F7646" t="s">
        <v>13</v>
      </c>
      <c r="G7646">
        <v>143907</v>
      </c>
      <c r="H7646">
        <v>2</v>
      </c>
      <c r="I7646">
        <v>2</v>
      </c>
      <c r="J7646">
        <v>9121</v>
      </c>
      <c r="K7646">
        <v>0.76273548734265717</v>
      </c>
    </row>
    <row r="7647" spans="1:11" x14ac:dyDescent="0.25">
      <c r="A7647" t="s">
        <v>40</v>
      </c>
      <c r="B7647" t="s">
        <v>51</v>
      </c>
      <c r="C7647">
        <v>2001</v>
      </c>
      <c r="D7647">
        <v>2</v>
      </c>
      <c r="E7647" t="s">
        <v>12</v>
      </c>
      <c r="F7647" t="s">
        <v>25</v>
      </c>
      <c r="G7647">
        <v>67832</v>
      </c>
      <c r="H7647">
        <v>3</v>
      </c>
      <c r="I7647">
        <v>2</v>
      </c>
      <c r="J7647">
        <v>5043</v>
      </c>
      <c r="K7647">
        <v>0.7628995549081915</v>
      </c>
    </row>
    <row r="7648" spans="1:11" x14ac:dyDescent="0.25">
      <c r="A7648" t="s">
        <v>33</v>
      </c>
      <c r="B7648" t="s">
        <v>43</v>
      </c>
      <c r="C7648">
        <v>2023</v>
      </c>
      <c r="D7648">
        <v>2</v>
      </c>
      <c r="E7648" t="s">
        <v>22</v>
      </c>
      <c r="F7648" t="s">
        <v>13</v>
      </c>
      <c r="G7648">
        <v>278018</v>
      </c>
      <c r="H7648">
        <v>3</v>
      </c>
      <c r="I7648">
        <v>5</v>
      </c>
      <c r="J7648">
        <v>9439</v>
      </c>
      <c r="K7648">
        <v>0.76290670105548974</v>
      </c>
    </row>
    <row r="7649" spans="1:11" x14ac:dyDescent="0.25">
      <c r="A7649" t="s">
        <v>33</v>
      </c>
      <c r="B7649" t="s">
        <v>34</v>
      </c>
      <c r="C7649">
        <v>2013</v>
      </c>
      <c r="D7649">
        <v>1.3</v>
      </c>
      <c r="E7649" t="s">
        <v>22</v>
      </c>
      <c r="F7649" t="s">
        <v>17</v>
      </c>
      <c r="G7649">
        <v>34820</v>
      </c>
      <c r="H7649">
        <v>3</v>
      </c>
      <c r="I7649">
        <v>4</v>
      </c>
      <c r="J7649">
        <v>12103</v>
      </c>
      <c r="K7649">
        <v>0.76308301046510219</v>
      </c>
    </row>
    <row r="7650" spans="1:11" x14ac:dyDescent="0.25">
      <c r="A7650" t="s">
        <v>33</v>
      </c>
      <c r="B7650" t="s">
        <v>55</v>
      </c>
      <c r="C7650">
        <v>2002</v>
      </c>
      <c r="D7650">
        <v>3.3</v>
      </c>
      <c r="E7650" t="s">
        <v>28</v>
      </c>
      <c r="F7650" t="s">
        <v>13</v>
      </c>
      <c r="G7650">
        <v>288979</v>
      </c>
      <c r="H7650">
        <v>5</v>
      </c>
      <c r="I7650">
        <v>3</v>
      </c>
      <c r="J7650">
        <v>2220</v>
      </c>
      <c r="K7650">
        <v>0.76316781847773174</v>
      </c>
    </row>
    <row r="7651" spans="1:11" x14ac:dyDescent="0.25">
      <c r="A7651" t="s">
        <v>18</v>
      </c>
      <c r="B7651" t="s">
        <v>54</v>
      </c>
      <c r="C7651">
        <v>2015</v>
      </c>
      <c r="D7651">
        <v>4.4000000000000004</v>
      </c>
      <c r="E7651" t="s">
        <v>16</v>
      </c>
      <c r="F7651" t="s">
        <v>25</v>
      </c>
      <c r="G7651">
        <v>139468</v>
      </c>
      <c r="H7651">
        <v>5</v>
      </c>
      <c r="I7651">
        <v>4</v>
      </c>
      <c r="J7651">
        <v>11210</v>
      </c>
      <c r="K7651">
        <v>0.76340980158590366</v>
      </c>
    </row>
    <row r="7652" spans="1:11" x14ac:dyDescent="0.25">
      <c r="A7652" t="s">
        <v>18</v>
      </c>
      <c r="B7652" t="s">
        <v>52</v>
      </c>
      <c r="C7652">
        <v>2005</v>
      </c>
      <c r="D7652">
        <v>4.9000000000000004</v>
      </c>
      <c r="E7652" t="s">
        <v>12</v>
      </c>
      <c r="F7652" t="s">
        <v>13</v>
      </c>
      <c r="G7652">
        <v>133103</v>
      </c>
      <c r="H7652">
        <v>4</v>
      </c>
      <c r="I7652">
        <v>4</v>
      </c>
      <c r="J7652">
        <v>7837</v>
      </c>
      <c r="K7652">
        <v>0.76348162944765496</v>
      </c>
    </row>
    <row r="7653" spans="1:11" x14ac:dyDescent="0.25">
      <c r="A7653" t="s">
        <v>23</v>
      </c>
      <c r="B7653" t="s">
        <v>24</v>
      </c>
      <c r="C7653">
        <v>2005</v>
      </c>
      <c r="D7653">
        <v>4.5999999999999996</v>
      </c>
      <c r="E7653" t="s">
        <v>16</v>
      </c>
      <c r="F7653" t="s">
        <v>25</v>
      </c>
      <c r="G7653">
        <v>215539</v>
      </c>
      <c r="H7653">
        <v>2</v>
      </c>
      <c r="I7653">
        <v>3</v>
      </c>
      <c r="J7653">
        <v>6889</v>
      </c>
      <c r="K7653">
        <v>0.76353501646211608</v>
      </c>
    </row>
    <row r="7654" spans="1:11" x14ac:dyDescent="0.25">
      <c r="A7654" t="s">
        <v>23</v>
      </c>
      <c r="B7654" t="s">
        <v>45</v>
      </c>
      <c r="C7654">
        <v>2005</v>
      </c>
      <c r="D7654">
        <v>3.2</v>
      </c>
      <c r="E7654" t="s">
        <v>22</v>
      </c>
      <c r="F7654" t="s">
        <v>25</v>
      </c>
      <c r="G7654">
        <v>155550</v>
      </c>
      <c r="H7654">
        <v>5</v>
      </c>
      <c r="I7654">
        <v>4</v>
      </c>
      <c r="J7654">
        <v>7689</v>
      </c>
      <c r="K7654">
        <v>0.76357650847808456</v>
      </c>
    </row>
    <row r="7655" spans="1:11" x14ac:dyDescent="0.25">
      <c r="A7655" t="s">
        <v>29</v>
      </c>
      <c r="B7655" t="s">
        <v>30</v>
      </c>
      <c r="C7655">
        <v>2011</v>
      </c>
      <c r="D7655">
        <v>4.5999999999999996</v>
      </c>
      <c r="E7655" t="s">
        <v>28</v>
      </c>
      <c r="F7655" t="s">
        <v>25</v>
      </c>
      <c r="G7655">
        <v>136182</v>
      </c>
      <c r="H7655">
        <v>3</v>
      </c>
      <c r="I7655">
        <v>2</v>
      </c>
      <c r="J7655">
        <v>9276</v>
      </c>
      <c r="K7655">
        <v>0.76361336610415032</v>
      </c>
    </row>
    <row r="7656" spans="1:11" x14ac:dyDescent="0.25">
      <c r="A7656" t="s">
        <v>20</v>
      </c>
      <c r="B7656" t="s">
        <v>50</v>
      </c>
      <c r="C7656">
        <v>2004</v>
      </c>
      <c r="D7656">
        <v>2.6</v>
      </c>
      <c r="E7656" t="s">
        <v>28</v>
      </c>
      <c r="F7656" t="s">
        <v>25</v>
      </c>
      <c r="G7656">
        <v>138479</v>
      </c>
      <c r="H7656">
        <v>2</v>
      </c>
      <c r="I7656">
        <v>3</v>
      </c>
      <c r="J7656">
        <v>5130</v>
      </c>
      <c r="K7656">
        <v>0.7636986163687679</v>
      </c>
    </row>
    <row r="7657" spans="1:11" x14ac:dyDescent="0.25">
      <c r="A7657" t="s">
        <v>36</v>
      </c>
      <c r="B7657" t="s">
        <v>37</v>
      </c>
      <c r="C7657">
        <v>2020</v>
      </c>
      <c r="D7657">
        <v>2.8</v>
      </c>
      <c r="E7657" t="s">
        <v>16</v>
      </c>
      <c r="F7657" t="s">
        <v>25</v>
      </c>
      <c r="G7657">
        <v>172103</v>
      </c>
      <c r="H7657">
        <v>4</v>
      </c>
      <c r="I7657">
        <v>2</v>
      </c>
      <c r="J7657">
        <v>10457</v>
      </c>
      <c r="K7657">
        <v>0.76372987471046982</v>
      </c>
    </row>
    <row r="7658" spans="1:11" x14ac:dyDescent="0.25">
      <c r="A7658" t="s">
        <v>10</v>
      </c>
      <c r="B7658" t="s">
        <v>48</v>
      </c>
      <c r="C7658">
        <v>2006</v>
      </c>
      <c r="D7658">
        <v>4.3</v>
      </c>
      <c r="E7658" t="s">
        <v>16</v>
      </c>
      <c r="F7658" t="s">
        <v>13</v>
      </c>
      <c r="G7658">
        <v>102842</v>
      </c>
      <c r="H7658">
        <v>4</v>
      </c>
      <c r="I7658">
        <v>3</v>
      </c>
      <c r="J7658">
        <v>9143</v>
      </c>
      <c r="K7658">
        <v>0.76377717451182414</v>
      </c>
    </row>
    <row r="7659" spans="1:11" x14ac:dyDescent="0.25">
      <c r="A7659" t="s">
        <v>29</v>
      </c>
      <c r="B7659" t="s">
        <v>35</v>
      </c>
      <c r="C7659">
        <v>2002</v>
      </c>
      <c r="D7659">
        <v>2.8</v>
      </c>
      <c r="E7659" t="s">
        <v>22</v>
      </c>
      <c r="F7659" t="s">
        <v>13</v>
      </c>
      <c r="G7659">
        <v>79829</v>
      </c>
      <c r="H7659">
        <v>3</v>
      </c>
      <c r="I7659">
        <v>4</v>
      </c>
      <c r="J7659">
        <v>7903</v>
      </c>
      <c r="K7659">
        <v>0.76389215116365905</v>
      </c>
    </row>
    <row r="7660" spans="1:11" x14ac:dyDescent="0.25">
      <c r="A7660" t="s">
        <v>26</v>
      </c>
      <c r="B7660" t="s">
        <v>27</v>
      </c>
      <c r="C7660">
        <v>2004</v>
      </c>
      <c r="D7660">
        <v>3.8</v>
      </c>
      <c r="E7660" t="s">
        <v>16</v>
      </c>
      <c r="F7660" t="s">
        <v>13</v>
      </c>
      <c r="G7660">
        <v>294151</v>
      </c>
      <c r="H7660">
        <v>5</v>
      </c>
      <c r="I7660">
        <v>2</v>
      </c>
      <c r="J7660">
        <v>4216</v>
      </c>
      <c r="K7660">
        <v>0.7638970332838908</v>
      </c>
    </row>
    <row r="7661" spans="1:11" x14ac:dyDescent="0.25">
      <c r="A7661" t="s">
        <v>20</v>
      </c>
      <c r="B7661" t="s">
        <v>42</v>
      </c>
      <c r="C7661">
        <v>2001</v>
      </c>
      <c r="D7661">
        <v>3.5</v>
      </c>
      <c r="E7661" t="s">
        <v>12</v>
      </c>
      <c r="F7661" t="s">
        <v>17</v>
      </c>
      <c r="G7661">
        <v>141361</v>
      </c>
      <c r="H7661">
        <v>2</v>
      </c>
      <c r="I7661">
        <v>5</v>
      </c>
      <c r="J7661">
        <v>6572</v>
      </c>
      <c r="K7661">
        <v>0.764125658932998</v>
      </c>
    </row>
    <row r="7662" spans="1:11" x14ac:dyDescent="0.25">
      <c r="A7662" t="s">
        <v>10</v>
      </c>
      <c r="B7662" t="s">
        <v>11</v>
      </c>
      <c r="C7662">
        <v>2018</v>
      </c>
      <c r="D7662">
        <v>2.8</v>
      </c>
      <c r="E7662" t="s">
        <v>22</v>
      </c>
      <c r="F7662" t="s">
        <v>25</v>
      </c>
      <c r="G7662">
        <v>127103</v>
      </c>
      <c r="H7662">
        <v>2</v>
      </c>
      <c r="I7662">
        <v>3</v>
      </c>
      <c r="J7662">
        <v>11757</v>
      </c>
      <c r="K7662">
        <v>0.76452462222761142</v>
      </c>
    </row>
    <row r="7663" spans="1:11" x14ac:dyDescent="0.25">
      <c r="A7663" t="s">
        <v>29</v>
      </c>
      <c r="B7663" t="s">
        <v>30</v>
      </c>
      <c r="C7663">
        <v>2021</v>
      </c>
      <c r="D7663">
        <v>3.7</v>
      </c>
      <c r="E7663" t="s">
        <v>22</v>
      </c>
      <c r="F7663" t="s">
        <v>25</v>
      </c>
      <c r="G7663">
        <v>62000</v>
      </c>
      <c r="H7663">
        <v>4</v>
      </c>
      <c r="I7663">
        <v>5</v>
      </c>
      <c r="J7663">
        <v>14860</v>
      </c>
      <c r="K7663">
        <v>0.76458607714351912</v>
      </c>
    </row>
    <row r="7664" spans="1:11" x14ac:dyDescent="0.25">
      <c r="A7664" t="s">
        <v>26</v>
      </c>
      <c r="B7664" t="s">
        <v>47</v>
      </c>
      <c r="C7664">
        <v>2001</v>
      </c>
      <c r="D7664">
        <v>1.9</v>
      </c>
      <c r="E7664" t="s">
        <v>22</v>
      </c>
      <c r="F7664" t="s">
        <v>25</v>
      </c>
      <c r="G7664">
        <v>218047</v>
      </c>
      <c r="H7664">
        <v>2</v>
      </c>
      <c r="I7664">
        <v>5</v>
      </c>
      <c r="J7664">
        <v>3939</v>
      </c>
      <c r="K7664">
        <v>0.76460338547394746</v>
      </c>
    </row>
    <row r="7665" spans="1:11" x14ac:dyDescent="0.25">
      <c r="A7665" t="s">
        <v>18</v>
      </c>
      <c r="B7665" t="s">
        <v>19</v>
      </c>
      <c r="C7665">
        <v>2017</v>
      </c>
      <c r="D7665">
        <v>4.7</v>
      </c>
      <c r="E7665" t="s">
        <v>12</v>
      </c>
      <c r="F7665" t="s">
        <v>25</v>
      </c>
      <c r="G7665">
        <v>162160</v>
      </c>
      <c r="H7665">
        <v>3</v>
      </c>
      <c r="I7665">
        <v>5</v>
      </c>
      <c r="J7665">
        <v>10656</v>
      </c>
      <c r="K7665">
        <v>0.76461470584032021</v>
      </c>
    </row>
    <row r="7666" spans="1:11" x14ac:dyDescent="0.25">
      <c r="A7666" t="s">
        <v>14</v>
      </c>
      <c r="B7666" t="s">
        <v>15</v>
      </c>
      <c r="C7666">
        <v>2006</v>
      </c>
      <c r="D7666">
        <v>3.8</v>
      </c>
      <c r="E7666" t="s">
        <v>28</v>
      </c>
      <c r="F7666" t="s">
        <v>25</v>
      </c>
      <c r="G7666">
        <v>246743</v>
      </c>
      <c r="H7666">
        <v>2</v>
      </c>
      <c r="I7666">
        <v>5</v>
      </c>
      <c r="J7666">
        <v>4765</v>
      </c>
      <c r="K7666">
        <v>0.76469365073598172</v>
      </c>
    </row>
    <row r="7667" spans="1:11" x14ac:dyDescent="0.25">
      <c r="A7667" t="s">
        <v>26</v>
      </c>
      <c r="B7667" t="s">
        <v>27</v>
      </c>
      <c r="C7667">
        <v>2017</v>
      </c>
      <c r="D7667">
        <v>2.8</v>
      </c>
      <c r="E7667" t="s">
        <v>16</v>
      </c>
      <c r="F7667" t="s">
        <v>25</v>
      </c>
      <c r="G7667">
        <v>220325</v>
      </c>
      <c r="H7667">
        <v>5</v>
      </c>
      <c r="I7667">
        <v>2</v>
      </c>
      <c r="J7667">
        <v>8593</v>
      </c>
      <c r="K7667">
        <v>0.76474838371053799</v>
      </c>
    </row>
    <row r="7668" spans="1:11" x14ac:dyDescent="0.25">
      <c r="A7668" t="s">
        <v>40</v>
      </c>
      <c r="B7668" t="s">
        <v>41</v>
      </c>
      <c r="C7668">
        <v>2012</v>
      </c>
      <c r="D7668">
        <v>1.7</v>
      </c>
      <c r="E7668" t="s">
        <v>12</v>
      </c>
      <c r="F7668" t="s">
        <v>25</v>
      </c>
      <c r="G7668">
        <v>18936</v>
      </c>
      <c r="H7668">
        <v>2</v>
      </c>
      <c r="I7668">
        <v>4</v>
      </c>
      <c r="J7668">
        <v>9021</v>
      </c>
      <c r="K7668">
        <v>0.76497478538857311</v>
      </c>
    </row>
    <row r="7669" spans="1:11" x14ac:dyDescent="0.25">
      <c r="A7669" t="s">
        <v>29</v>
      </c>
      <c r="B7669" t="s">
        <v>56</v>
      </c>
      <c r="C7669">
        <v>2011</v>
      </c>
      <c r="D7669">
        <v>2.2999999999999998</v>
      </c>
      <c r="E7669" t="s">
        <v>12</v>
      </c>
      <c r="F7669" t="s">
        <v>25</v>
      </c>
      <c r="G7669">
        <v>113764</v>
      </c>
      <c r="H7669">
        <v>5</v>
      </c>
      <c r="I7669">
        <v>2</v>
      </c>
      <c r="J7669">
        <v>7424</v>
      </c>
      <c r="K7669">
        <v>0.76503572731400016</v>
      </c>
    </row>
    <row r="7670" spans="1:11" x14ac:dyDescent="0.25">
      <c r="A7670" t="s">
        <v>33</v>
      </c>
      <c r="B7670" t="s">
        <v>55</v>
      </c>
      <c r="C7670">
        <v>2002</v>
      </c>
      <c r="D7670">
        <v>3.9</v>
      </c>
      <c r="E7670" t="s">
        <v>22</v>
      </c>
      <c r="F7670" t="s">
        <v>17</v>
      </c>
      <c r="G7670">
        <v>207519</v>
      </c>
      <c r="H7670">
        <v>5</v>
      </c>
      <c r="I7670">
        <v>1</v>
      </c>
      <c r="J7670">
        <v>7949</v>
      </c>
      <c r="K7670">
        <v>0.76516925425680604</v>
      </c>
    </row>
    <row r="7671" spans="1:11" x14ac:dyDescent="0.25">
      <c r="A7671" t="s">
        <v>40</v>
      </c>
      <c r="B7671" t="s">
        <v>51</v>
      </c>
      <c r="C7671">
        <v>2020</v>
      </c>
      <c r="D7671">
        <v>2.1</v>
      </c>
      <c r="E7671" t="s">
        <v>16</v>
      </c>
      <c r="F7671" t="s">
        <v>25</v>
      </c>
      <c r="G7671">
        <v>197513</v>
      </c>
      <c r="H7671">
        <v>4</v>
      </c>
      <c r="I7671">
        <v>4</v>
      </c>
      <c r="J7671">
        <v>9249</v>
      </c>
      <c r="K7671">
        <v>0.76523861418141859</v>
      </c>
    </row>
    <row r="7672" spans="1:11" x14ac:dyDescent="0.25">
      <c r="A7672" t="s">
        <v>18</v>
      </c>
      <c r="B7672" t="s">
        <v>52</v>
      </c>
      <c r="C7672">
        <v>2010</v>
      </c>
      <c r="D7672">
        <v>1.2</v>
      </c>
      <c r="E7672" t="s">
        <v>16</v>
      </c>
      <c r="F7672" t="s">
        <v>25</v>
      </c>
      <c r="G7672">
        <v>123384</v>
      </c>
      <c r="H7672">
        <v>3</v>
      </c>
      <c r="I7672">
        <v>5</v>
      </c>
      <c r="J7672">
        <v>6832</v>
      </c>
      <c r="K7672">
        <v>0.76545216968810204</v>
      </c>
    </row>
    <row r="7673" spans="1:11" x14ac:dyDescent="0.25">
      <c r="A7673" t="s">
        <v>14</v>
      </c>
      <c r="B7673" t="s">
        <v>15</v>
      </c>
      <c r="C7673">
        <v>2001</v>
      </c>
      <c r="D7673">
        <v>2.5</v>
      </c>
      <c r="E7673" t="s">
        <v>28</v>
      </c>
      <c r="F7673" t="s">
        <v>17</v>
      </c>
      <c r="G7673">
        <v>193247</v>
      </c>
      <c r="H7673">
        <v>5</v>
      </c>
      <c r="I7673">
        <v>1</v>
      </c>
      <c r="J7673">
        <v>4535</v>
      </c>
      <c r="K7673">
        <v>0.76574199452263103</v>
      </c>
    </row>
    <row r="7674" spans="1:11" x14ac:dyDescent="0.25">
      <c r="A7674" t="s">
        <v>29</v>
      </c>
      <c r="B7674" t="s">
        <v>56</v>
      </c>
      <c r="C7674">
        <v>2000</v>
      </c>
      <c r="D7674">
        <v>2.6</v>
      </c>
      <c r="E7674" t="s">
        <v>16</v>
      </c>
      <c r="F7674" t="s">
        <v>17</v>
      </c>
      <c r="G7674">
        <v>93376</v>
      </c>
      <c r="H7674">
        <v>2</v>
      </c>
      <c r="I7674">
        <v>4</v>
      </c>
      <c r="J7674">
        <v>7332</v>
      </c>
      <c r="K7674">
        <v>0.76574982992155916</v>
      </c>
    </row>
    <row r="7675" spans="1:11" x14ac:dyDescent="0.25">
      <c r="A7675" t="s">
        <v>26</v>
      </c>
      <c r="B7675" t="s">
        <v>47</v>
      </c>
      <c r="C7675">
        <v>2011</v>
      </c>
      <c r="D7675">
        <v>3.6</v>
      </c>
      <c r="E7675" t="s">
        <v>28</v>
      </c>
      <c r="F7675" t="s">
        <v>17</v>
      </c>
      <c r="G7675">
        <v>174720</v>
      </c>
      <c r="H7675">
        <v>4</v>
      </c>
      <c r="I7675">
        <v>5</v>
      </c>
      <c r="J7675">
        <v>9005</v>
      </c>
      <c r="K7675">
        <v>0.76586888314955981</v>
      </c>
    </row>
    <row r="7676" spans="1:11" x14ac:dyDescent="0.25">
      <c r="A7676" t="s">
        <v>14</v>
      </c>
      <c r="B7676" t="s">
        <v>46</v>
      </c>
      <c r="C7676">
        <v>2013</v>
      </c>
      <c r="D7676">
        <v>1.9</v>
      </c>
      <c r="E7676" t="s">
        <v>16</v>
      </c>
      <c r="F7676" t="s">
        <v>25</v>
      </c>
      <c r="G7676">
        <v>6384</v>
      </c>
      <c r="H7676">
        <v>4</v>
      </c>
      <c r="I7676">
        <v>1</v>
      </c>
      <c r="J7676">
        <v>10772</v>
      </c>
      <c r="K7676">
        <v>0.7659484698939466</v>
      </c>
    </row>
    <row r="7677" spans="1:11" x14ac:dyDescent="0.25">
      <c r="A7677" t="s">
        <v>36</v>
      </c>
      <c r="B7677" t="s">
        <v>37</v>
      </c>
      <c r="C7677">
        <v>2021</v>
      </c>
      <c r="D7677">
        <v>4.4000000000000004</v>
      </c>
      <c r="E7677" t="s">
        <v>16</v>
      </c>
      <c r="F7677" t="s">
        <v>17</v>
      </c>
      <c r="G7677">
        <v>139803</v>
      </c>
      <c r="H7677">
        <v>3</v>
      </c>
      <c r="I7677">
        <v>4</v>
      </c>
      <c r="J7677">
        <v>14503</v>
      </c>
      <c r="K7677">
        <v>0.76608076214951337</v>
      </c>
    </row>
    <row r="7678" spans="1:11" x14ac:dyDescent="0.25">
      <c r="A7678" t="s">
        <v>20</v>
      </c>
      <c r="B7678" t="s">
        <v>42</v>
      </c>
      <c r="C7678">
        <v>2005</v>
      </c>
      <c r="D7678">
        <v>2.9</v>
      </c>
      <c r="E7678" t="s">
        <v>28</v>
      </c>
      <c r="F7678" t="s">
        <v>17</v>
      </c>
      <c r="G7678">
        <v>276720</v>
      </c>
      <c r="H7678">
        <v>3</v>
      </c>
      <c r="I7678">
        <v>3</v>
      </c>
      <c r="J7678">
        <v>4465</v>
      </c>
      <c r="K7678">
        <v>0.76609201044978659</v>
      </c>
    </row>
    <row r="7679" spans="1:11" x14ac:dyDescent="0.25">
      <c r="A7679" t="s">
        <v>14</v>
      </c>
      <c r="B7679" t="s">
        <v>46</v>
      </c>
      <c r="C7679">
        <v>2012</v>
      </c>
      <c r="D7679">
        <v>1.5</v>
      </c>
      <c r="E7679" t="s">
        <v>22</v>
      </c>
      <c r="F7679" t="s">
        <v>17</v>
      </c>
      <c r="G7679">
        <v>21286</v>
      </c>
      <c r="H7679">
        <v>2</v>
      </c>
      <c r="I7679">
        <v>5</v>
      </c>
      <c r="J7679">
        <v>12274</v>
      </c>
      <c r="K7679">
        <v>0.76619432731359105</v>
      </c>
    </row>
    <row r="7680" spans="1:11" x14ac:dyDescent="0.25">
      <c r="A7680" t="s">
        <v>33</v>
      </c>
      <c r="B7680" t="s">
        <v>43</v>
      </c>
      <c r="C7680">
        <v>2012</v>
      </c>
      <c r="D7680">
        <v>3.6</v>
      </c>
      <c r="E7680" t="s">
        <v>28</v>
      </c>
      <c r="F7680" t="s">
        <v>17</v>
      </c>
      <c r="G7680">
        <v>239207</v>
      </c>
      <c r="H7680">
        <v>4</v>
      </c>
      <c r="I7680">
        <v>1</v>
      </c>
      <c r="J7680">
        <v>8015</v>
      </c>
      <c r="K7680">
        <v>0.76626840542727226</v>
      </c>
    </row>
    <row r="7681" spans="1:11" x14ac:dyDescent="0.25">
      <c r="A7681" t="s">
        <v>23</v>
      </c>
      <c r="B7681" t="s">
        <v>45</v>
      </c>
      <c r="C7681">
        <v>2014</v>
      </c>
      <c r="D7681">
        <v>3.5</v>
      </c>
      <c r="E7681" t="s">
        <v>28</v>
      </c>
      <c r="F7681" t="s">
        <v>17</v>
      </c>
      <c r="G7681">
        <v>229000</v>
      </c>
      <c r="H7681">
        <v>3</v>
      </c>
      <c r="I7681">
        <v>5</v>
      </c>
      <c r="J7681">
        <v>8720</v>
      </c>
      <c r="K7681">
        <v>0.76634377769356299</v>
      </c>
    </row>
    <row r="7682" spans="1:11" x14ac:dyDescent="0.25">
      <c r="A7682" t="s">
        <v>20</v>
      </c>
      <c r="B7682" t="s">
        <v>21</v>
      </c>
      <c r="C7682">
        <v>2019</v>
      </c>
      <c r="D7682">
        <v>3.9</v>
      </c>
      <c r="E7682" t="s">
        <v>12</v>
      </c>
      <c r="F7682" t="s">
        <v>17</v>
      </c>
      <c r="G7682">
        <v>298275</v>
      </c>
      <c r="H7682">
        <v>3</v>
      </c>
      <c r="I7682">
        <v>3</v>
      </c>
      <c r="J7682">
        <v>9234</v>
      </c>
      <c r="K7682">
        <v>0.76640144045631453</v>
      </c>
    </row>
    <row r="7683" spans="1:11" x14ac:dyDescent="0.25">
      <c r="A7683" t="s">
        <v>10</v>
      </c>
      <c r="B7683" t="s">
        <v>31</v>
      </c>
      <c r="C7683">
        <v>2011</v>
      </c>
      <c r="D7683">
        <v>3.7</v>
      </c>
      <c r="E7683" t="s">
        <v>28</v>
      </c>
      <c r="F7683" t="s">
        <v>17</v>
      </c>
      <c r="G7683">
        <v>118052</v>
      </c>
      <c r="H7683">
        <v>3</v>
      </c>
      <c r="I7683">
        <v>1</v>
      </c>
      <c r="J7683">
        <v>10238</v>
      </c>
      <c r="K7683">
        <v>0.76644347387388778</v>
      </c>
    </row>
    <row r="7684" spans="1:11" x14ac:dyDescent="0.25">
      <c r="A7684" t="s">
        <v>14</v>
      </c>
      <c r="B7684" t="s">
        <v>46</v>
      </c>
      <c r="C7684">
        <v>2020</v>
      </c>
      <c r="D7684">
        <v>4.3</v>
      </c>
      <c r="E7684" t="s">
        <v>28</v>
      </c>
      <c r="F7684" t="s">
        <v>17</v>
      </c>
      <c r="G7684">
        <v>160083</v>
      </c>
      <c r="H7684">
        <v>4</v>
      </c>
      <c r="I7684">
        <v>1</v>
      </c>
      <c r="J7684">
        <v>12698</v>
      </c>
      <c r="K7684">
        <v>0.76654572052229719</v>
      </c>
    </row>
    <row r="7685" spans="1:11" x14ac:dyDescent="0.25">
      <c r="A7685" t="s">
        <v>40</v>
      </c>
      <c r="B7685" t="s">
        <v>49</v>
      </c>
      <c r="C7685">
        <v>2007</v>
      </c>
      <c r="D7685">
        <v>1.3</v>
      </c>
      <c r="E7685" t="s">
        <v>22</v>
      </c>
      <c r="F7685" t="s">
        <v>25</v>
      </c>
      <c r="G7685">
        <v>7611</v>
      </c>
      <c r="H7685">
        <v>3</v>
      </c>
      <c r="I7685">
        <v>1</v>
      </c>
      <c r="J7685">
        <v>9347</v>
      </c>
      <c r="K7685">
        <v>0.76654595058162145</v>
      </c>
    </row>
    <row r="7686" spans="1:11" x14ac:dyDescent="0.25">
      <c r="A7686" t="s">
        <v>20</v>
      </c>
      <c r="B7686" t="s">
        <v>21</v>
      </c>
      <c r="C7686">
        <v>2016</v>
      </c>
      <c r="D7686">
        <v>1.4</v>
      </c>
      <c r="E7686" t="s">
        <v>22</v>
      </c>
      <c r="F7686" t="s">
        <v>25</v>
      </c>
      <c r="G7686">
        <v>13593</v>
      </c>
      <c r="H7686">
        <v>5</v>
      </c>
      <c r="I7686">
        <v>3</v>
      </c>
      <c r="J7686">
        <v>12028</v>
      </c>
      <c r="K7686">
        <v>0.76656866323154327</v>
      </c>
    </row>
    <row r="7687" spans="1:11" x14ac:dyDescent="0.25">
      <c r="A7687" t="s">
        <v>33</v>
      </c>
      <c r="B7687" t="s">
        <v>43</v>
      </c>
      <c r="C7687">
        <v>2017</v>
      </c>
      <c r="D7687">
        <v>3</v>
      </c>
      <c r="E7687" t="s">
        <v>12</v>
      </c>
      <c r="F7687" t="s">
        <v>13</v>
      </c>
      <c r="G7687">
        <v>82765</v>
      </c>
      <c r="H7687">
        <v>5</v>
      </c>
      <c r="I7687">
        <v>2</v>
      </c>
      <c r="J7687">
        <v>10544</v>
      </c>
      <c r="K7687">
        <v>0.7667255601293923</v>
      </c>
    </row>
    <row r="7688" spans="1:11" x14ac:dyDescent="0.25">
      <c r="A7688" t="s">
        <v>23</v>
      </c>
      <c r="B7688" t="s">
        <v>24</v>
      </c>
      <c r="C7688">
        <v>2021</v>
      </c>
      <c r="D7688">
        <v>1.3</v>
      </c>
      <c r="E7688" t="s">
        <v>22</v>
      </c>
      <c r="F7688" t="s">
        <v>17</v>
      </c>
      <c r="G7688">
        <v>203620</v>
      </c>
      <c r="H7688">
        <v>4</v>
      </c>
      <c r="I7688">
        <v>3</v>
      </c>
      <c r="J7688">
        <v>11127</v>
      </c>
      <c r="K7688">
        <v>0.76686949476493982</v>
      </c>
    </row>
    <row r="7689" spans="1:11" x14ac:dyDescent="0.25">
      <c r="A7689" t="s">
        <v>20</v>
      </c>
      <c r="B7689" t="s">
        <v>42</v>
      </c>
      <c r="C7689">
        <v>2020</v>
      </c>
      <c r="D7689">
        <v>4.7</v>
      </c>
      <c r="E7689" t="s">
        <v>28</v>
      </c>
      <c r="F7689" t="s">
        <v>17</v>
      </c>
      <c r="G7689">
        <v>175965</v>
      </c>
      <c r="H7689">
        <v>4</v>
      </c>
      <c r="I7689">
        <v>5</v>
      </c>
      <c r="J7689">
        <v>12780</v>
      </c>
      <c r="K7689">
        <v>0.76694424973668873</v>
      </c>
    </row>
    <row r="7690" spans="1:11" x14ac:dyDescent="0.25">
      <c r="A7690" t="s">
        <v>26</v>
      </c>
      <c r="B7690" t="s">
        <v>32</v>
      </c>
      <c r="C7690">
        <v>2000</v>
      </c>
      <c r="D7690">
        <v>4.2</v>
      </c>
      <c r="E7690" t="s">
        <v>12</v>
      </c>
      <c r="F7690" t="s">
        <v>13</v>
      </c>
      <c r="G7690">
        <v>153301</v>
      </c>
      <c r="H7690">
        <v>3</v>
      </c>
      <c r="I7690">
        <v>1</v>
      </c>
      <c r="J7690">
        <v>5233</v>
      </c>
      <c r="K7690">
        <v>0.76722164231288226</v>
      </c>
    </row>
    <row r="7691" spans="1:11" x14ac:dyDescent="0.25">
      <c r="A7691" t="s">
        <v>29</v>
      </c>
      <c r="B7691" t="s">
        <v>56</v>
      </c>
      <c r="C7691">
        <v>2013</v>
      </c>
      <c r="D7691">
        <v>3.9</v>
      </c>
      <c r="E7691" t="s">
        <v>12</v>
      </c>
      <c r="F7691" t="s">
        <v>25</v>
      </c>
      <c r="G7691">
        <v>184064</v>
      </c>
      <c r="H7691">
        <v>4</v>
      </c>
      <c r="I7691">
        <v>4</v>
      </c>
      <c r="J7691">
        <v>8218</v>
      </c>
      <c r="K7691">
        <v>0.76725297098556222</v>
      </c>
    </row>
    <row r="7692" spans="1:11" x14ac:dyDescent="0.25">
      <c r="A7692" t="s">
        <v>40</v>
      </c>
      <c r="B7692" t="s">
        <v>51</v>
      </c>
      <c r="C7692">
        <v>2015</v>
      </c>
      <c r="D7692">
        <v>3</v>
      </c>
      <c r="E7692" t="s">
        <v>28</v>
      </c>
      <c r="F7692" t="s">
        <v>17</v>
      </c>
      <c r="G7692">
        <v>205735</v>
      </c>
      <c r="H7692">
        <v>5</v>
      </c>
      <c r="I7692">
        <v>4</v>
      </c>
      <c r="J7692">
        <v>8985</v>
      </c>
      <c r="K7692">
        <v>0.767369536096557</v>
      </c>
    </row>
    <row r="7693" spans="1:11" x14ac:dyDescent="0.25">
      <c r="A7693" t="s">
        <v>40</v>
      </c>
      <c r="B7693" t="s">
        <v>41</v>
      </c>
      <c r="C7693">
        <v>2001</v>
      </c>
      <c r="D7693">
        <v>4.8</v>
      </c>
      <c r="E7693" t="s">
        <v>22</v>
      </c>
      <c r="F7693" t="s">
        <v>13</v>
      </c>
      <c r="G7693">
        <v>30993</v>
      </c>
      <c r="H7693">
        <v>3</v>
      </c>
      <c r="I7693">
        <v>1</v>
      </c>
      <c r="J7693">
        <v>10580</v>
      </c>
      <c r="K7693">
        <v>0.76745351267533002</v>
      </c>
    </row>
    <row r="7694" spans="1:11" x14ac:dyDescent="0.25">
      <c r="A7694" t="s">
        <v>29</v>
      </c>
      <c r="B7694" t="s">
        <v>35</v>
      </c>
      <c r="C7694">
        <v>2008</v>
      </c>
      <c r="D7694">
        <v>3.9</v>
      </c>
      <c r="E7694" t="s">
        <v>12</v>
      </c>
      <c r="F7694" t="s">
        <v>17</v>
      </c>
      <c r="G7694">
        <v>221697</v>
      </c>
      <c r="H7694">
        <v>4</v>
      </c>
      <c r="I7694">
        <v>1</v>
      </c>
      <c r="J7694">
        <v>7466</v>
      </c>
      <c r="K7694">
        <v>0.76760628073501624</v>
      </c>
    </row>
    <row r="7695" spans="1:11" x14ac:dyDescent="0.25">
      <c r="A7695" t="s">
        <v>10</v>
      </c>
      <c r="B7695" t="s">
        <v>31</v>
      </c>
      <c r="C7695">
        <v>2020</v>
      </c>
      <c r="D7695">
        <v>1.1000000000000001</v>
      </c>
      <c r="E7695" t="s">
        <v>22</v>
      </c>
      <c r="F7695" t="s">
        <v>17</v>
      </c>
      <c r="G7695">
        <v>213443</v>
      </c>
      <c r="H7695">
        <v>5</v>
      </c>
      <c r="I7695">
        <v>4</v>
      </c>
      <c r="J7695">
        <v>10431</v>
      </c>
      <c r="K7695">
        <v>0.76767974980530029</v>
      </c>
    </row>
    <row r="7696" spans="1:11" x14ac:dyDescent="0.25">
      <c r="A7696" t="s">
        <v>36</v>
      </c>
      <c r="B7696" t="s">
        <v>53</v>
      </c>
      <c r="C7696">
        <v>2021</v>
      </c>
      <c r="D7696">
        <v>4.7</v>
      </c>
      <c r="E7696" t="s">
        <v>28</v>
      </c>
      <c r="F7696" t="s">
        <v>13</v>
      </c>
      <c r="G7696">
        <v>70010</v>
      </c>
      <c r="H7696">
        <v>3</v>
      </c>
      <c r="I7696">
        <v>2</v>
      </c>
      <c r="J7696">
        <v>13699</v>
      </c>
      <c r="K7696">
        <v>0.76770071538135698</v>
      </c>
    </row>
    <row r="7697" spans="1:11" x14ac:dyDescent="0.25">
      <c r="A7697" t="s">
        <v>10</v>
      </c>
      <c r="B7697" t="s">
        <v>31</v>
      </c>
      <c r="C7697">
        <v>2001</v>
      </c>
      <c r="D7697">
        <v>4</v>
      </c>
      <c r="E7697" t="s">
        <v>16</v>
      </c>
      <c r="F7697" t="s">
        <v>17</v>
      </c>
      <c r="G7697">
        <v>146969</v>
      </c>
      <c r="H7697">
        <v>2</v>
      </c>
      <c r="I7697">
        <v>2</v>
      </c>
      <c r="J7697">
        <v>7960</v>
      </c>
      <c r="K7697">
        <v>0.76794533447185453</v>
      </c>
    </row>
    <row r="7698" spans="1:11" x14ac:dyDescent="0.25">
      <c r="A7698" t="s">
        <v>33</v>
      </c>
      <c r="B7698" t="s">
        <v>34</v>
      </c>
      <c r="C7698">
        <v>2007</v>
      </c>
      <c r="D7698">
        <v>1.8</v>
      </c>
      <c r="E7698" t="s">
        <v>12</v>
      </c>
      <c r="F7698" t="s">
        <v>13</v>
      </c>
      <c r="G7698">
        <v>54751</v>
      </c>
      <c r="H7698">
        <v>4</v>
      </c>
      <c r="I7698">
        <v>1</v>
      </c>
      <c r="J7698">
        <v>6904</v>
      </c>
      <c r="K7698">
        <v>0.76820549589864939</v>
      </c>
    </row>
    <row r="7699" spans="1:11" x14ac:dyDescent="0.25">
      <c r="A7699" t="s">
        <v>36</v>
      </c>
      <c r="B7699" t="s">
        <v>37</v>
      </c>
      <c r="C7699">
        <v>2003</v>
      </c>
      <c r="D7699">
        <v>4.7</v>
      </c>
      <c r="E7699" t="s">
        <v>12</v>
      </c>
      <c r="F7699" t="s">
        <v>17</v>
      </c>
      <c r="G7699">
        <v>283694</v>
      </c>
      <c r="H7699">
        <v>5</v>
      </c>
      <c r="I7699">
        <v>4</v>
      </c>
      <c r="J7699">
        <v>5526</v>
      </c>
      <c r="K7699">
        <v>0.76825756345983853</v>
      </c>
    </row>
    <row r="7700" spans="1:11" x14ac:dyDescent="0.25">
      <c r="A7700" t="s">
        <v>26</v>
      </c>
      <c r="B7700" t="s">
        <v>27</v>
      </c>
      <c r="C7700">
        <v>2005</v>
      </c>
      <c r="D7700">
        <v>3.9</v>
      </c>
      <c r="E7700" t="s">
        <v>22</v>
      </c>
      <c r="F7700" t="s">
        <v>13</v>
      </c>
      <c r="G7700">
        <v>36092</v>
      </c>
      <c r="H7700">
        <v>2</v>
      </c>
      <c r="I7700">
        <v>4</v>
      </c>
      <c r="J7700">
        <v>10778</v>
      </c>
      <c r="K7700">
        <v>0.7683084396028389</v>
      </c>
    </row>
    <row r="7701" spans="1:11" x14ac:dyDescent="0.25">
      <c r="A7701" t="s">
        <v>23</v>
      </c>
      <c r="B7701" t="s">
        <v>24</v>
      </c>
      <c r="C7701">
        <v>2004</v>
      </c>
      <c r="D7701">
        <v>3.7</v>
      </c>
      <c r="E7701" t="s">
        <v>12</v>
      </c>
      <c r="F7701" t="s">
        <v>13</v>
      </c>
      <c r="G7701">
        <v>141069</v>
      </c>
      <c r="H7701">
        <v>2</v>
      </c>
      <c r="I7701">
        <v>2</v>
      </c>
      <c r="J7701">
        <v>6178</v>
      </c>
      <c r="K7701">
        <v>0.76836459798899959</v>
      </c>
    </row>
    <row r="7702" spans="1:11" x14ac:dyDescent="0.25">
      <c r="A7702" t="s">
        <v>18</v>
      </c>
      <c r="B7702" t="s">
        <v>52</v>
      </c>
      <c r="C7702">
        <v>2011</v>
      </c>
      <c r="D7702">
        <v>2</v>
      </c>
      <c r="E7702" t="s">
        <v>12</v>
      </c>
      <c r="F7702" t="s">
        <v>17</v>
      </c>
      <c r="G7702">
        <v>295007</v>
      </c>
      <c r="H7702">
        <v>3</v>
      </c>
      <c r="I7702">
        <v>4</v>
      </c>
      <c r="J7702">
        <v>4999</v>
      </c>
      <c r="K7702">
        <v>0.76865337447013327</v>
      </c>
    </row>
    <row r="7703" spans="1:11" x14ac:dyDescent="0.25">
      <c r="A7703" t="s">
        <v>36</v>
      </c>
      <c r="B7703" t="s">
        <v>44</v>
      </c>
      <c r="C7703">
        <v>2015</v>
      </c>
      <c r="D7703">
        <v>2.2999999999999998</v>
      </c>
      <c r="E7703" t="s">
        <v>16</v>
      </c>
      <c r="F7703" t="s">
        <v>13</v>
      </c>
      <c r="G7703">
        <v>179292</v>
      </c>
      <c r="H7703">
        <v>4</v>
      </c>
      <c r="I7703">
        <v>3</v>
      </c>
      <c r="J7703">
        <v>8314</v>
      </c>
      <c r="K7703">
        <v>0.7688616086864597</v>
      </c>
    </row>
    <row r="7704" spans="1:11" x14ac:dyDescent="0.25">
      <c r="A7704" t="s">
        <v>18</v>
      </c>
      <c r="B7704" t="s">
        <v>19</v>
      </c>
      <c r="C7704">
        <v>2016</v>
      </c>
      <c r="D7704">
        <v>3.1</v>
      </c>
      <c r="E7704" t="s">
        <v>22</v>
      </c>
      <c r="F7704" t="s">
        <v>13</v>
      </c>
      <c r="G7704">
        <v>271066</v>
      </c>
      <c r="H7704">
        <v>3</v>
      </c>
      <c r="I7704">
        <v>4</v>
      </c>
      <c r="J7704">
        <v>8578</v>
      </c>
      <c r="K7704">
        <v>0.76898144235727628</v>
      </c>
    </row>
    <row r="7705" spans="1:11" x14ac:dyDescent="0.25">
      <c r="A7705" t="s">
        <v>20</v>
      </c>
      <c r="B7705" t="s">
        <v>21</v>
      </c>
      <c r="C7705">
        <v>2010</v>
      </c>
      <c r="D7705">
        <v>3.8</v>
      </c>
      <c r="E7705" t="s">
        <v>12</v>
      </c>
      <c r="F7705" t="s">
        <v>17</v>
      </c>
      <c r="G7705">
        <v>19071</v>
      </c>
      <c r="H7705">
        <v>3</v>
      </c>
      <c r="I7705">
        <v>1</v>
      </c>
      <c r="J7705">
        <v>12018</v>
      </c>
      <c r="K7705">
        <v>0.76898162296146644</v>
      </c>
    </row>
    <row r="7706" spans="1:11" x14ac:dyDescent="0.25">
      <c r="A7706" t="s">
        <v>29</v>
      </c>
      <c r="B7706" t="s">
        <v>30</v>
      </c>
      <c r="C7706">
        <v>2007</v>
      </c>
      <c r="D7706">
        <v>3</v>
      </c>
      <c r="E7706" t="s">
        <v>12</v>
      </c>
      <c r="F7706" t="s">
        <v>13</v>
      </c>
      <c r="G7706">
        <v>45399</v>
      </c>
      <c r="H7706">
        <v>3</v>
      </c>
      <c r="I7706">
        <v>1</v>
      </c>
      <c r="J7706">
        <v>8292</v>
      </c>
      <c r="K7706">
        <v>0.76903233048766417</v>
      </c>
    </row>
    <row r="7707" spans="1:11" x14ac:dyDescent="0.25">
      <c r="A7707" t="s">
        <v>29</v>
      </c>
      <c r="B7707" t="s">
        <v>56</v>
      </c>
      <c r="C7707">
        <v>2017</v>
      </c>
      <c r="D7707">
        <v>4</v>
      </c>
      <c r="E7707" t="s">
        <v>28</v>
      </c>
      <c r="F7707" t="s">
        <v>25</v>
      </c>
      <c r="G7707">
        <v>130322</v>
      </c>
      <c r="H7707">
        <v>2</v>
      </c>
      <c r="I7707">
        <v>2</v>
      </c>
      <c r="J7707">
        <v>10593</v>
      </c>
      <c r="K7707">
        <v>0.76904671868266128</v>
      </c>
    </row>
    <row r="7708" spans="1:11" x14ac:dyDescent="0.25">
      <c r="A7708" t="s">
        <v>23</v>
      </c>
      <c r="B7708" t="s">
        <v>24</v>
      </c>
      <c r="C7708">
        <v>2016</v>
      </c>
      <c r="D7708">
        <v>4.4000000000000004</v>
      </c>
      <c r="E7708" t="s">
        <v>16</v>
      </c>
      <c r="F7708" t="s">
        <v>25</v>
      </c>
      <c r="G7708">
        <v>235529</v>
      </c>
      <c r="H7708">
        <v>2</v>
      </c>
      <c r="I7708">
        <v>4</v>
      </c>
      <c r="J7708">
        <v>9589</v>
      </c>
      <c r="K7708">
        <v>0.76907373476002339</v>
      </c>
    </row>
    <row r="7709" spans="1:11" x14ac:dyDescent="0.25">
      <c r="A7709" t="s">
        <v>29</v>
      </c>
      <c r="B7709" t="s">
        <v>35</v>
      </c>
      <c r="C7709">
        <v>2012</v>
      </c>
      <c r="D7709">
        <v>1.6</v>
      </c>
      <c r="E7709" t="s">
        <v>28</v>
      </c>
      <c r="F7709" t="s">
        <v>25</v>
      </c>
      <c r="G7709">
        <v>257128</v>
      </c>
      <c r="H7709">
        <v>2</v>
      </c>
      <c r="I7709">
        <v>3</v>
      </c>
      <c r="J7709">
        <v>4157</v>
      </c>
      <c r="K7709">
        <v>0.7690891721127322</v>
      </c>
    </row>
    <row r="7710" spans="1:11" x14ac:dyDescent="0.25">
      <c r="A7710" t="s">
        <v>14</v>
      </c>
      <c r="B7710" t="s">
        <v>39</v>
      </c>
      <c r="C7710">
        <v>2004</v>
      </c>
      <c r="D7710">
        <v>2.6</v>
      </c>
      <c r="E7710" t="s">
        <v>16</v>
      </c>
      <c r="F7710" t="s">
        <v>25</v>
      </c>
      <c r="G7710">
        <v>234638</v>
      </c>
      <c r="H7710">
        <v>5</v>
      </c>
      <c r="I7710">
        <v>3</v>
      </c>
      <c r="J7710">
        <v>4207</v>
      </c>
      <c r="K7710">
        <v>0.76911155268909781</v>
      </c>
    </row>
    <row r="7711" spans="1:11" x14ac:dyDescent="0.25">
      <c r="A7711" t="s">
        <v>36</v>
      </c>
      <c r="B7711" t="s">
        <v>53</v>
      </c>
      <c r="C7711">
        <v>2000</v>
      </c>
      <c r="D7711">
        <v>1.1000000000000001</v>
      </c>
      <c r="E7711" t="s">
        <v>22</v>
      </c>
      <c r="F7711" t="s">
        <v>17</v>
      </c>
      <c r="G7711">
        <v>157147</v>
      </c>
      <c r="H7711">
        <v>4</v>
      </c>
      <c r="I7711">
        <v>5</v>
      </c>
      <c r="J7711">
        <v>5557</v>
      </c>
      <c r="K7711">
        <v>0.76915220802945172</v>
      </c>
    </row>
    <row r="7712" spans="1:11" x14ac:dyDescent="0.25">
      <c r="A7712" t="s">
        <v>20</v>
      </c>
      <c r="B7712" t="s">
        <v>50</v>
      </c>
      <c r="C7712">
        <v>2010</v>
      </c>
      <c r="D7712">
        <v>3</v>
      </c>
      <c r="E7712" t="s">
        <v>22</v>
      </c>
      <c r="F7712" t="s">
        <v>25</v>
      </c>
      <c r="G7712">
        <v>248199</v>
      </c>
      <c r="H7712">
        <v>3</v>
      </c>
      <c r="I7712">
        <v>2</v>
      </c>
      <c r="J7712">
        <v>7136</v>
      </c>
      <c r="K7712">
        <v>0.76923099894673486</v>
      </c>
    </row>
    <row r="7713" spans="1:11" x14ac:dyDescent="0.25">
      <c r="A7713" t="s">
        <v>18</v>
      </c>
      <c r="B7713" t="s">
        <v>52</v>
      </c>
      <c r="C7713">
        <v>2014</v>
      </c>
      <c r="D7713">
        <v>3.8</v>
      </c>
      <c r="E7713" t="s">
        <v>12</v>
      </c>
      <c r="F7713" t="s">
        <v>13</v>
      </c>
      <c r="G7713">
        <v>171872</v>
      </c>
      <c r="H7713">
        <v>2</v>
      </c>
      <c r="I7713">
        <v>1</v>
      </c>
      <c r="J7713">
        <v>8662</v>
      </c>
      <c r="K7713">
        <v>0.76931609882816265</v>
      </c>
    </row>
    <row r="7714" spans="1:11" x14ac:dyDescent="0.25">
      <c r="A7714" t="s">
        <v>10</v>
      </c>
      <c r="B7714" t="s">
        <v>31</v>
      </c>
      <c r="C7714">
        <v>2007</v>
      </c>
      <c r="D7714">
        <v>2.7</v>
      </c>
      <c r="E7714" t="s">
        <v>28</v>
      </c>
      <c r="F7714" t="s">
        <v>17</v>
      </c>
      <c r="G7714">
        <v>270043</v>
      </c>
      <c r="H7714">
        <v>4</v>
      </c>
      <c r="I7714">
        <v>3</v>
      </c>
      <c r="J7714">
        <v>4999</v>
      </c>
      <c r="K7714">
        <v>0.76934806754628571</v>
      </c>
    </row>
    <row r="7715" spans="1:11" x14ac:dyDescent="0.25">
      <c r="A7715" t="s">
        <v>40</v>
      </c>
      <c r="B7715" t="s">
        <v>51</v>
      </c>
      <c r="C7715">
        <v>2022</v>
      </c>
      <c r="D7715">
        <v>4.0999999999999996</v>
      </c>
      <c r="E7715" t="s">
        <v>16</v>
      </c>
      <c r="F7715" t="s">
        <v>13</v>
      </c>
      <c r="G7715">
        <v>166503</v>
      </c>
      <c r="H7715">
        <v>4</v>
      </c>
      <c r="I7715">
        <v>1</v>
      </c>
      <c r="J7715">
        <v>12469</v>
      </c>
      <c r="K7715">
        <v>0.76949481812231935</v>
      </c>
    </row>
    <row r="7716" spans="1:11" x14ac:dyDescent="0.25">
      <c r="A7716" t="s">
        <v>20</v>
      </c>
      <c r="B7716" t="s">
        <v>50</v>
      </c>
      <c r="C7716">
        <v>2001</v>
      </c>
      <c r="D7716">
        <v>3.8</v>
      </c>
      <c r="E7716" t="s">
        <v>12</v>
      </c>
      <c r="F7716" t="s">
        <v>13</v>
      </c>
      <c r="G7716">
        <v>229884</v>
      </c>
      <c r="H7716">
        <v>3</v>
      </c>
      <c r="I7716">
        <v>5</v>
      </c>
      <c r="J7716">
        <v>3602</v>
      </c>
      <c r="K7716">
        <v>0.76952908124161834</v>
      </c>
    </row>
    <row r="7717" spans="1:11" x14ac:dyDescent="0.25">
      <c r="A7717" t="s">
        <v>29</v>
      </c>
      <c r="B7717" t="s">
        <v>56</v>
      </c>
      <c r="C7717">
        <v>2023</v>
      </c>
      <c r="D7717">
        <v>5</v>
      </c>
      <c r="E7717" t="s">
        <v>28</v>
      </c>
      <c r="F7717" t="s">
        <v>13</v>
      </c>
      <c r="G7717">
        <v>238324</v>
      </c>
      <c r="H7717">
        <v>5</v>
      </c>
      <c r="I7717">
        <v>2</v>
      </c>
      <c r="J7717">
        <v>11233</v>
      </c>
      <c r="K7717">
        <v>0.76955688076371498</v>
      </c>
    </row>
    <row r="7718" spans="1:11" x14ac:dyDescent="0.25">
      <c r="A7718" t="s">
        <v>36</v>
      </c>
      <c r="B7718" t="s">
        <v>37</v>
      </c>
      <c r="C7718">
        <v>2009</v>
      </c>
      <c r="D7718">
        <v>1.3</v>
      </c>
      <c r="E7718" t="s">
        <v>16</v>
      </c>
      <c r="F7718" t="s">
        <v>17</v>
      </c>
      <c r="G7718">
        <v>133051</v>
      </c>
      <c r="H7718">
        <v>5</v>
      </c>
      <c r="I7718">
        <v>3</v>
      </c>
      <c r="J7718">
        <v>7938</v>
      </c>
      <c r="K7718">
        <v>0.76955809451617541</v>
      </c>
    </row>
    <row r="7719" spans="1:11" x14ac:dyDescent="0.25">
      <c r="A7719" t="s">
        <v>26</v>
      </c>
      <c r="B7719" t="s">
        <v>47</v>
      </c>
      <c r="C7719">
        <v>2011</v>
      </c>
      <c r="D7719">
        <v>4.3</v>
      </c>
      <c r="E7719" t="s">
        <v>16</v>
      </c>
      <c r="F7719" t="s">
        <v>13</v>
      </c>
      <c r="G7719">
        <v>246547</v>
      </c>
      <c r="H7719">
        <v>4</v>
      </c>
      <c r="I7719">
        <v>5</v>
      </c>
      <c r="J7719">
        <v>7769</v>
      </c>
      <c r="K7719">
        <v>0.76956683684154248</v>
      </c>
    </row>
    <row r="7720" spans="1:11" x14ac:dyDescent="0.25">
      <c r="A7720" t="s">
        <v>36</v>
      </c>
      <c r="B7720" t="s">
        <v>44</v>
      </c>
      <c r="C7720">
        <v>2011</v>
      </c>
      <c r="D7720">
        <v>4.4000000000000004</v>
      </c>
      <c r="E7720" t="s">
        <v>16</v>
      </c>
      <c r="F7720" t="s">
        <v>17</v>
      </c>
      <c r="G7720">
        <v>47786</v>
      </c>
      <c r="H7720">
        <v>3</v>
      </c>
      <c r="I7720">
        <v>1</v>
      </c>
      <c r="J7720">
        <v>13344</v>
      </c>
      <c r="K7720">
        <v>0.76958216574827432</v>
      </c>
    </row>
    <row r="7721" spans="1:11" x14ac:dyDescent="0.25">
      <c r="A7721" t="s">
        <v>36</v>
      </c>
      <c r="B7721" t="s">
        <v>37</v>
      </c>
      <c r="C7721">
        <v>2021</v>
      </c>
      <c r="D7721">
        <v>3.1</v>
      </c>
      <c r="E7721" t="s">
        <v>12</v>
      </c>
      <c r="F7721" t="s">
        <v>13</v>
      </c>
      <c r="G7721">
        <v>89567</v>
      </c>
      <c r="H7721">
        <v>5</v>
      </c>
      <c r="I7721">
        <v>5</v>
      </c>
      <c r="J7721">
        <v>11708</v>
      </c>
      <c r="K7721">
        <v>0.76971052499756609</v>
      </c>
    </row>
    <row r="7722" spans="1:11" x14ac:dyDescent="0.25">
      <c r="A7722" t="s">
        <v>36</v>
      </c>
      <c r="B7722" t="s">
        <v>37</v>
      </c>
      <c r="C7722">
        <v>2000</v>
      </c>
      <c r="D7722">
        <v>2.5</v>
      </c>
      <c r="E7722" t="s">
        <v>22</v>
      </c>
      <c r="F7722" t="s">
        <v>25</v>
      </c>
      <c r="G7722">
        <v>232662</v>
      </c>
      <c r="H7722">
        <v>4</v>
      </c>
      <c r="I7722">
        <v>1</v>
      </c>
      <c r="J7722">
        <v>3946</v>
      </c>
      <c r="K7722">
        <v>0.7697158457239871</v>
      </c>
    </row>
    <row r="7723" spans="1:11" x14ac:dyDescent="0.25">
      <c r="A7723" t="s">
        <v>23</v>
      </c>
      <c r="B7723" t="s">
        <v>24</v>
      </c>
      <c r="C7723">
        <v>2012</v>
      </c>
      <c r="D7723">
        <v>1.5</v>
      </c>
      <c r="E7723" t="s">
        <v>12</v>
      </c>
      <c r="F7723" t="s">
        <v>13</v>
      </c>
      <c r="G7723">
        <v>113401</v>
      </c>
      <c r="H7723">
        <v>4</v>
      </c>
      <c r="I7723">
        <v>3</v>
      </c>
      <c r="J7723">
        <v>6931</v>
      </c>
      <c r="K7723">
        <v>0.76979099851975408</v>
      </c>
    </row>
    <row r="7724" spans="1:11" x14ac:dyDescent="0.25">
      <c r="A7724" t="s">
        <v>20</v>
      </c>
      <c r="B7724" t="s">
        <v>42</v>
      </c>
      <c r="C7724">
        <v>2008</v>
      </c>
      <c r="D7724">
        <v>4.5</v>
      </c>
      <c r="E7724" t="s">
        <v>12</v>
      </c>
      <c r="F7724" t="s">
        <v>13</v>
      </c>
      <c r="G7724">
        <v>252980</v>
      </c>
      <c r="H7724">
        <v>2</v>
      </c>
      <c r="I7724">
        <v>5</v>
      </c>
      <c r="J7724">
        <v>5940</v>
      </c>
      <c r="K7724">
        <v>0.7698664610047119</v>
      </c>
    </row>
    <row r="7725" spans="1:11" x14ac:dyDescent="0.25">
      <c r="A7725" t="s">
        <v>36</v>
      </c>
      <c r="B7725" t="s">
        <v>44</v>
      </c>
      <c r="C7725">
        <v>2008</v>
      </c>
      <c r="D7725">
        <v>3.6</v>
      </c>
      <c r="E7725" t="s">
        <v>28</v>
      </c>
      <c r="F7725" t="s">
        <v>25</v>
      </c>
      <c r="G7725">
        <v>89402</v>
      </c>
      <c r="H7725">
        <v>5</v>
      </c>
      <c r="I7725">
        <v>5</v>
      </c>
      <c r="J7725">
        <v>8311</v>
      </c>
      <c r="K7725">
        <v>0.76988793248239085</v>
      </c>
    </row>
    <row r="7726" spans="1:11" x14ac:dyDescent="0.25">
      <c r="A7726" t="s">
        <v>26</v>
      </c>
      <c r="B7726" t="s">
        <v>27</v>
      </c>
      <c r="C7726">
        <v>2009</v>
      </c>
      <c r="D7726">
        <v>1.3</v>
      </c>
      <c r="E7726" t="s">
        <v>12</v>
      </c>
      <c r="F7726" t="s">
        <v>13</v>
      </c>
      <c r="G7726">
        <v>76365</v>
      </c>
      <c r="H7726">
        <v>5</v>
      </c>
      <c r="I7726">
        <v>4</v>
      </c>
      <c r="J7726">
        <v>6572</v>
      </c>
      <c r="K7726">
        <v>0.76990049455813336</v>
      </c>
    </row>
    <row r="7727" spans="1:11" x14ac:dyDescent="0.25">
      <c r="A7727" t="s">
        <v>40</v>
      </c>
      <c r="B7727" t="s">
        <v>49</v>
      </c>
      <c r="C7727">
        <v>2000</v>
      </c>
      <c r="D7727">
        <v>1</v>
      </c>
      <c r="E7727" t="s">
        <v>12</v>
      </c>
      <c r="F7727" t="s">
        <v>25</v>
      </c>
      <c r="G7727">
        <v>103206</v>
      </c>
      <c r="H7727">
        <v>5</v>
      </c>
      <c r="I7727">
        <v>2</v>
      </c>
      <c r="J7727">
        <v>3035</v>
      </c>
      <c r="K7727">
        <v>0.76995161148152214</v>
      </c>
    </row>
    <row r="7728" spans="1:11" x14ac:dyDescent="0.25">
      <c r="A7728" t="s">
        <v>26</v>
      </c>
      <c r="B7728" t="s">
        <v>27</v>
      </c>
      <c r="C7728">
        <v>2007</v>
      </c>
      <c r="D7728">
        <v>3.7</v>
      </c>
      <c r="E7728" t="s">
        <v>12</v>
      </c>
      <c r="F7728" t="s">
        <v>25</v>
      </c>
      <c r="G7728">
        <v>11460</v>
      </c>
      <c r="H7728">
        <v>4</v>
      </c>
      <c r="I7728">
        <v>2</v>
      </c>
      <c r="J7728">
        <v>9670</v>
      </c>
      <c r="K7728">
        <v>0.77038105840864912</v>
      </c>
    </row>
    <row r="7729" spans="1:11" x14ac:dyDescent="0.25">
      <c r="A7729" t="s">
        <v>10</v>
      </c>
      <c r="B7729" t="s">
        <v>11</v>
      </c>
      <c r="C7729">
        <v>2003</v>
      </c>
      <c r="D7729">
        <v>1</v>
      </c>
      <c r="E7729" t="s">
        <v>28</v>
      </c>
      <c r="F7729" t="s">
        <v>25</v>
      </c>
      <c r="G7729">
        <v>221435</v>
      </c>
      <c r="H7729">
        <v>2</v>
      </c>
      <c r="I7729">
        <v>3</v>
      </c>
      <c r="J7729">
        <v>2000</v>
      </c>
      <c r="K7729">
        <v>0.77042775257410634</v>
      </c>
    </row>
    <row r="7730" spans="1:11" x14ac:dyDescent="0.25">
      <c r="A7730" t="s">
        <v>36</v>
      </c>
      <c r="B7730" t="s">
        <v>44</v>
      </c>
      <c r="C7730">
        <v>2012</v>
      </c>
      <c r="D7730">
        <v>2.5</v>
      </c>
      <c r="E7730" t="s">
        <v>12</v>
      </c>
      <c r="F7730" t="s">
        <v>13</v>
      </c>
      <c r="G7730">
        <v>62339</v>
      </c>
      <c r="H7730">
        <v>4</v>
      </c>
      <c r="I7730">
        <v>4</v>
      </c>
      <c r="J7730">
        <v>8953</v>
      </c>
      <c r="K7730">
        <v>0.77056495650433354</v>
      </c>
    </row>
    <row r="7731" spans="1:11" x14ac:dyDescent="0.25">
      <c r="A7731" t="s">
        <v>23</v>
      </c>
      <c r="B7731" t="s">
        <v>38</v>
      </c>
      <c r="C7731">
        <v>2012</v>
      </c>
      <c r="D7731">
        <v>1.9</v>
      </c>
      <c r="E7731" t="s">
        <v>16</v>
      </c>
      <c r="F7731" t="s">
        <v>13</v>
      </c>
      <c r="G7731">
        <v>75263</v>
      </c>
      <c r="H7731">
        <v>3</v>
      </c>
      <c r="I7731">
        <v>1</v>
      </c>
      <c r="J7731">
        <v>9094</v>
      </c>
      <c r="K7731">
        <v>0.77059917704609082</v>
      </c>
    </row>
    <row r="7732" spans="1:11" x14ac:dyDescent="0.25">
      <c r="A7732" t="s">
        <v>36</v>
      </c>
      <c r="B7732" t="s">
        <v>44</v>
      </c>
      <c r="C7732">
        <v>2010</v>
      </c>
      <c r="D7732">
        <v>3.3</v>
      </c>
      <c r="E7732" t="s">
        <v>28</v>
      </c>
      <c r="F7732" t="s">
        <v>17</v>
      </c>
      <c r="G7732">
        <v>124811</v>
      </c>
      <c r="H7732">
        <v>5</v>
      </c>
      <c r="I7732">
        <v>5</v>
      </c>
      <c r="J7732">
        <v>9403</v>
      </c>
      <c r="K7732">
        <v>0.77060234198873701</v>
      </c>
    </row>
    <row r="7733" spans="1:11" x14ac:dyDescent="0.25">
      <c r="A7733" t="s">
        <v>18</v>
      </c>
      <c r="B7733" t="s">
        <v>19</v>
      </c>
      <c r="C7733">
        <v>2009</v>
      </c>
      <c r="D7733">
        <v>4.3</v>
      </c>
      <c r="E7733" t="s">
        <v>12</v>
      </c>
      <c r="F7733" t="s">
        <v>17</v>
      </c>
      <c r="G7733">
        <v>68858</v>
      </c>
      <c r="H7733">
        <v>3</v>
      </c>
      <c r="I7733">
        <v>1</v>
      </c>
      <c r="J7733">
        <v>11222</v>
      </c>
      <c r="K7733">
        <v>0.77065440249113015</v>
      </c>
    </row>
    <row r="7734" spans="1:11" x14ac:dyDescent="0.25">
      <c r="A7734" t="s">
        <v>29</v>
      </c>
      <c r="B7734" t="s">
        <v>35</v>
      </c>
      <c r="C7734">
        <v>2020</v>
      </c>
      <c r="D7734">
        <v>1.1000000000000001</v>
      </c>
      <c r="E7734" t="s">
        <v>16</v>
      </c>
      <c r="F7734" t="s">
        <v>13</v>
      </c>
      <c r="G7734">
        <v>109977</v>
      </c>
      <c r="H7734">
        <v>3</v>
      </c>
      <c r="I7734">
        <v>5</v>
      </c>
      <c r="J7734">
        <v>10000</v>
      </c>
      <c r="K7734">
        <v>0.77088862567164085</v>
      </c>
    </row>
    <row r="7735" spans="1:11" x14ac:dyDescent="0.25">
      <c r="A7735" t="s">
        <v>20</v>
      </c>
      <c r="B7735" t="s">
        <v>42</v>
      </c>
      <c r="C7735">
        <v>2002</v>
      </c>
      <c r="D7735">
        <v>2.2000000000000002</v>
      </c>
      <c r="E7735" t="s">
        <v>16</v>
      </c>
      <c r="F7735" t="s">
        <v>17</v>
      </c>
      <c r="G7735">
        <v>260349</v>
      </c>
      <c r="H7735">
        <v>4</v>
      </c>
      <c r="I7735">
        <v>1</v>
      </c>
      <c r="J7735">
        <v>4193</v>
      </c>
      <c r="K7735">
        <v>0.77091693387052151</v>
      </c>
    </row>
    <row r="7736" spans="1:11" x14ac:dyDescent="0.25">
      <c r="A7736" t="s">
        <v>26</v>
      </c>
      <c r="B7736" t="s">
        <v>27</v>
      </c>
      <c r="C7736">
        <v>2018</v>
      </c>
      <c r="D7736">
        <v>4.4000000000000004</v>
      </c>
      <c r="E7736" t="s">
        <v>12</v>
      </c>
      <c r="F7736" t="s">
        <v>13</v>
      </c>
      <c r="G7736">
        <v>114684</v>
      </c>
      <c r="H7736">
        <v>5</v>
      </c>
      <c r="I7736">
        <v>1</v>
      </c>
      <c r="J7736">
        <v>11606</v>
      </c>
      <c r="K7736">
        <v>0.7709177194195852</v>
      </c>
    </row>
    <row r="7737" spans="1:11" x14ac:dyDescent="0.25">
      <c r="A7737" t="s">
        <v>29</v>
      </c>
      <c r="B7737" t="s">
        <v>30</v>
      </c>
      <c r="C7737">
        <v>2005</v>
      </c>
      <c r="D7737">
        <v>1.8</v>
      </c>
      <c r="E7737" t="s">
        <v>22</v>
      </c>
      <c r="F7737" t="s">
        <v>17</v>
      </c>
      <c r="G7737">
        <v>161998</v>
      </c>
      <c r="H7737">
        <v>5</v>
      </c>
      <c r="I7737">
        <v>1</v>
      </c>
      <c r="J7737">
        <v>7660</v>
      </c>
      <c r="K7737">
        <v>0.77126117011339024</v>
      </c>
    </row>
    <row r="7738" spans="1:11" x14ac:dyDescent="0.25">
      <c r="A7738" t="s">
        <v>40</v>
      </c>
      <c r="B7738" t="s">
        <v>41</v>
      </c>
      <c r="C7738">
        <v>2015</v>
      </c>
      <c r="D7738">
        <v>2.6</v>
      </c>
      <c r="E7738" t="s">
        <v>22</v>
      </c>
      <c r="F7738" t="s">
        <v>17</v>
      </c>
      <c r="G7738">
        <v>190696</v>
      </c>
      <c r="H7738">
        <v>4</v>
      </c>
      <c r="I7738">
        <v>2</v>
      </c>
      <c r="J7738">
        <v>10886</v>
      </c>
      <c r="K7738">
        <v>0.77131297798902776</v>
      </c>
    </row>
    <row r="7739" spans="1:11" x14ac:dyDescent="0.25">
      <c r="A7739" t="s">
        <v>23</v>
      </c>
      <c r="B7739" t="s">
        <v>24</v>
      </c>
      <c r="C7739">
        <v>2004</v>
      </c>
      <c r="D7739">
        <v>3.5</v>
      </c>
      <c r="E7739" t="s">
        <v>28</v>
      </c>
      <c r="F7739" t="s">
        <v>17</v>
      </c>
      <c r="G7739">
        <v>271334</v>
      </c>
      <c r="H7739">
        <v>3</v>
      </c>
      <c r="I7739">
        <v>2</v>
      </c>
      <c r="J7739">
        <v>4873</v>
      </c>
      <c r="K7739">
        <v>0.7713954292283618</v>
      </c>
    </row>
    <row r="7740" spans="1:11" x14ac:dyDescent="0.25">
      <c r="A7740" t="s">
        <v>14</v>
      </c>
      <c r="B7740" t="s">
        <v>15</v>
      </c>
      <c r="C7740">
        <v>2018</v>
      </c>
      <c r="D7740">
        <v>2</v>
      </c>
      <c r="E7740" t="s">
        <v>22</v>
      </c>
      <c r="F7740" t="s">
        <v>17</v>
      </c>
      <c r="G7740">
        <v>102798</v>
      </c>
      <c r="H7740">
        <v>3</v>
      </c>
      <c r="I7740">
        <v>3</v>
      </c>
      <c r="J7740">
        <v>12944</v>
      </c>
      <c r="K7740">
        <v>0.77157155851957715</v>
      </c>
    </row>
    <row r="7741" spans="1:11" x14ac:dyDescent="0.25">
      <c r="A7741" t="s">
        <v>18</v>
      </c>
      <c r="B7741" t="s">
        <v>52</v>
      </c>
      <c r="C7741">
        <v>2014</v>
      </c>
      <c r="D7741">
        <v>2.8</v>
      </c>
      <c r="E7741" t="s">
        <v>16</v>
      </c>
      <c r="F7741" t="s">
        <v>17</v>
      </c>
      <c r="G7741">
        <v>262760</v>
      </c>
      <c r="H7741">
        <v>5</v>
      </c>
      <c r="I7741">
        <v>2</v>
      </c>
      <c r="J7741">
        <v>8344</v>
      </c>
      <c r="K7741">
        <v>0.77167078336363026</v>
      </c>
    </row>
    <row r="7742" spans="1:11" x14ac:dyDescent="0.25">
      <c r="A7742" t="s">
        <v>23</v>
      </c>
      <c r="B7742" t="s">
        <v>38</v>
      </c>
      <c r="C7742">
        <v>2016</v>
      </c>
      <c r="D7742">
        <v>4.5</v>
      </c>
      <c r="E7742" t="s">
        <v>28</v>
      </c>
      <c r="F7742" t="s">
        <v>13</v>
      </c>
      <c r="G7742">
        <v>166642</v>
      </c>
      <c r="H7742">
        <v>3</v>
      </c>
      <c r="I7742">
        <v>3</v>
      </c>
      <c r="J7742">
        <v>10067</v>
      </c>
      <c r="K7742">
        <v>0.77181866473790062</v>
      </c>
    </row>
    <row r="7743" spans="1:11" x14ac:dyDescent="0.25">
      <c r="A7743" t="s">
        <v>40</v>
      </c>
      <c r="B7743" t="s">
        <v>51</v>
      </c>
      <c r="C7743">
        <v>2020</v>
      </c>
      <c r="D7743">
        <v>2.8</v>
      </c>
      <c r="E7743" t="s">
        <v>22</v>
      </c>
      <c r="F7743" t="s">
        <v>13</v>
      </c>
      <c r="G7743">
        <v>84377</v>
      </c>
      <c r="H7743">
        <v>2</v>
      </c>
      <c r="I7743">
        <v>1</v>
      </c>
      <c r="J7743">
        <v>13212</v>
      </c>
      <c r="K7743">
        <v>0.77183482566117301</v>
      </c>
    </row>
    <row r="7744" spans="1:11" x14ac:dyDescent="0.25">
      <c r="A7744" t="s">
        <v>14</v>
      </c>
      <c r="B7744" t="s">
        <v>15</v>
      </c>
      <c r="C7744">
        <v>2014</v>
      </c>
      <c r="D7744">
        <v>4.0999999999999996</v>
      </c>
      <c r="E7744" t="s">
        <v>12</v>
      </c>
      <c r="F7744" t="s">
        <v>17</v>
      </c>
      <c r="G7744">
        <v>30639</v>
      </c>
      <c r="H7744">
        <v>2</v>
      </c>
      <c r="I7744">
        <v>2</v>
      </c>
      <c r="J7744">
        <v>13287</v>
      </c>
      <c r="K7744">
        <v>0.77190193679238261</v>
      </c>
    </row>
    <row r="7745" spans="1:11" x14ac:dyDescent="0.25">
      <c r="A7745" t="s">
        <v>20</v>
      </c>
      <c r="B7745" t="s">
        <v>42</v>
      </c>
      <c r="C7745">
        <v>2019</v>
      </c>
      <c r="D7745">
        <v>1.6</v>
      </c>
      <c r="E7745" t="s">
        <v>12</v>
      </c>
      <c r="F7745" t="s">
        <v>17</v>
      </c>
      <c r="G7745">
        <v>256344</v>
      </c>
      <c r="H7745">
        <v>5</v>
      </c>
      <c r="I7745">
        <v>3</v>
      </c>
      <c r="J7745">
        <v>7773</v>
      </c>
      <c r="K7745">
        <v>0.77197262852305648</v>
      </c>
    </row>
    <row r="7746" spans="1:11" x14ac:dyDescent="0.25">
      <c r="A7746" t="s">
        <v>33</v>
      </c>
      <c r="B7746" t="s">
        <v>34</v>
      </c>
      <c r="C7746">
        <v>2015</v>
      </c>
      <c r="D7746">
        <v>2</v>
      </c>
      <c r="E7746" t="s">
        <v>12</v>
      </c>
      <c r="F7746" t="s">
        <v>13</v>
      </c>
      <c r="G7746">
        <v>46948</v>
      </c>
      <c r="H7746">
        <v>3</v>
      </c>
      <c r="I7746">
        <v>3</v>
      </c>
      <c r="J7746">
        <v>9661</v>
      </c>
      <c r="K7746">
        <v>0.7720269209624685</v>
      </c>
    </row>
    <row r="7747" spans="1:11" x14ac:dyDescent="0.25">
      <c r="A7747" t="s">
        <v>33</v>
      </c>
      <c r="B7747" t="s">
        <v>34</v>
      </c>
      <c r="C7747">
        <v>2022</v>
      </c>
      <c r="D7747">
        <v>1.6</v>
      </c>
      <c r="E7747" t="s">
        <v>28</v>
      </c>
      <c r="F7747" t="s">
        <v>17</v>
      </c>
      <c r="G7747">
        <v>112224</v>
      </c>
      <c r="H7747">
        <v>2</v>
      </c>
      <c r="I7747">
        <v>1</v>
      </c>
      <c r="J7747">
        <v>11555</v>
      </c>
      <c r="K7747">
        <v>0.77203414399757908</v>
      </c>
    </row>
    <row r="7748" spans="1:11" x14ac:dyDescent="0.25">
      <c r="A7748" t="s">
        <v>33</v>
      </c>
      <c r="B7748" t="s">
        <v>55</v>
      </c>
      <c r="C7748">
        <v>2019</v>
      </c>
      <c r="D7748">
        <v>3.2</v>
      </c>
      <c r="E7748" t="s">
        <v>22</v>
      </c>
      <c r="F7748" t="s">
        <v>17</v>
      </c>
      <c r="G7748">
        <v>47918</v>
      </c>
      <c r="H7748">
        <v>3</v>
      </c>
      <c r="I7748">
        <v>2</v>
      </c>
      <c r="J7748">
        <v>15541</v>
      </c>
      <c r="K7748">
        <v>0.7721465689898932</v>
      </c>
    </row>
    <row r="7749" spans="1:11" x14ac:dyDescent="0.25">
      <c r="A7749" t="s">
        <v>18</v>
      </c>
      <c r="B7749" t="s">
        <v>52</v>
      </c>
      <c r="C7749">
        <v>2005</v>
      </c>
      <c r="D7749">
        <v>1.2</v>
      </c>
      <c r="E7749" t="s">
        <v>12</v>
      </c>
      <c r="F7749" t="s">
        <v>17</v>
      </c>
      <c r="G7749">
        <v>191537</v>
      </c>
      <c r="H7749">
        <v>5</v>
      </c>
      <c r="I7749">
        <v>3</v>
      </c>
      <c r="J7749">
        <v>4469</v>
      </c>
      <c r="K7749">
        <v>0.77215132457490143</v>
      </c>
    </row>
    <row r="7750" spans="1:11" x14ac:dyDescent="0.25">
      <c r="A7750" t="s">
        <v>18</v>
      </c>
      <c r="B7750" t="s">
        <v>19</v>
      </c>
      <c r="C7750">
        <v>2011</v>
      </c>
      <c r="D7750">
        <v>4.0999999999999996</v>
      </c>
      <c r="E7750" t="s">
        <v>12</v>
      </c>
      <c r="F7750" t="s">
        <v>25</v>
      </c>
      <c r="G7750">
        <v>196806</v>
      </c>
      <c r="H7750">
        <v>3</v>
      </c>
      <c r="I7750">
        <v>5</v>
      </c>
      <c r="J7750">
        <v>7563</v>
      </c>
      <c r="K7750">
        <v>0.77226333084448806</v>
      </c>
    </row>
    <row r="7751" spans="1:11" x14ac:dyDescent="0.25">
      <c r="A7751" t="s">
        <v>23</v>
      </c>
      <c r="B7751" t="s">
        <v>24</v>
      </c>
      <c r="C7751">
        <v>2009</v>
      </c>
      <c r="D7751">
        <v>2.2000000000000002</v>
      </c>
      <c r="E7751" t="s">
        <v>22</v>
      </c>
      <c r="F7751" t="s">
        <v>13</v>
      </c>
      <c r="G7751">
        <v>81646</v>
      </c>
      <c r="H7751">
        <v>3</v>
      </c>
      <c r="I7751">
        <v>4</v>
      </c>
      <c r="J7751">
        <v>9367</v>
      </c>
      <c r="K7751">
        <v>0.77230997098384779</v>
      </c>
    </row>
    <row r="7752" spans="1:11" x14ac:dyDescent="0.25">
      <c r="A7752" t="s">
        <v>14</v>
      </c>
      <c r="B7752" t="s">
        <v>46</v>
      </c>
      <c r="C7752">
        <v>2000</v>
      </c>
      <c r="D7752">
        <v>1.5</v>
      </c>
      <c r="E7752" t="s">
        <v>12</v>
      </c>
      <c r="F7752" t="s">
        <v>13</v>
      </c>
      <c r="G7752">
        <v>208943</v>
      </c>
      <c r="H7752">
        <v>4</v>
      </c>
      <c r="I7752">
        <v>4</v>
      </c>
      <c r="J7752">
        <v>2000</v>
      </c>
      <c r="K7752">
        <v>0.77233653853406048</v>
      </c>
    </row>
    <row r="7753" spans="1:11" x14ac:dyDescent="0.25">
      <c r="A7753" t="s">
        <v>10</v>
      </c>
      <c r="B7753" t="s">
        <v>11</v>
      </c>
      <c r="C7753">
        <v>2013</v>
      </c>
      <c r="D7753">
        <v>1.4</v>
      </c>
      <c r="E7753" t="s">
        <v>16</v>
      </c>
      <c r="F7753" t="s">
        <v>25</v>
      </c>
      <c r="G7753">
        <v>74527</v>
      </c>
      <c r="H7753">
        <v>3</v>
      </c>
      <c r="I7753">
        <v>5</v>
      </c>
      <c r="J7753">
        <v>8909</v>
      </c>
      <c r="K7753">
        <v>0.77239113812497706</v>
      </c>
    </row>
    <row r="7754" spans="1:11" x14ac:dyDescent="0.25">
      <c r="A7754" t="s">
        <v>36</v>
      </c>
      <c r="B7754" t="s">
        <v>44</v>
      </c>
      <c r="C7754">
        <v>2002</v>
      </c>
      <c r="D7754">
        <v>4.0999999999999996</v>
      </c>
      <c r="E7754" t="s">
        <v>28</v>
      </c>
      <c r="F7754" t="s">
        <v>25</v>
      </c>
      <c r="G7754">
        <v>253999</v>
      </c>
      <c r="H7754">
        <v>5</v>
      </c>
      <c r="I7754">
        <v>2</v>
      </c>
      <c r="J7754">
        <v>3720</v>
      </c>
      <c r="K7754">
        <v>0.77267675645730027</v>
      </c>
    </row>
    <row r="7755" spans="1:11" x14ac:dyDescent="0.25">
      <c r="A7755" t="s">
        <v>26</v>
      </c>
      <c r="B7755" t="s">
        <v>47</v>
      </c>
      <c r="C7755">
        <v>2015</v>
      </c>
      <c r="D7755">
        <v>2.5</v>
      </c>
      <c r="E7755" t="s">
        <v>22</v>
      </c>
      <c r="F7755" t="s">
        <v>25</v>
      </c>
      <c r="G7755">
        <v>141026</v>
      </c>
      <c r="H7755">
        <v>5</v>
      </c>
      <c r="I7755">
        <v>3</v>
      </c>
      <c r="J7755">
        <v>10279</v>
      </c>
      <c r="K7755">
        <v>0.77269346179542231</v>
      </c>
    </row>
    <row r="7756" spans="1:11" x14ac:dyDescent="0.25">
      <c r="A7756" t="s">
        <v>33</v>
      </c>
      <c r="B7756" t="s">
        <v>43</v>
      </c>
      <c r="C7756">
        <v>2009</v>
      </c>
      <c r="D7756">
        <v>3.5</v>
      </c>
      <c r="E7756" t="s">
        <v>16</v>
      </c>
      <c r="F7756" t="s">
        <v>25</v>
      </c>
      <c r="G7756">
        <v>150273</v>
      </c>
      <c r="H7756">
        <v>3</v>
      </c>
      <c r="I7756">
        <v>5</v>
      </c>
      <c r="J7756">
        <v>8294</v>
      </c>
      <c r="K7756">
        <v>0.7728733367034899</v>
      </c>
    </row>
    <row r="7757" spans="1:11" x14ac:dyDescent="0.25">
      <c r="A7757" t="s">
        <v>10</v>
      </c>
      <c r="B7757" t="s">
        <v>11</v>
      </c>
      <c r="C7757">
        <v>2005</v>
      </c>
      <c r="D7757">
        <v>3.6</v>
      </c>
      <c r="E7757" t="s">
        <v>22</v>
      </c>
      <c r="F7757" t="s">
        <v>17</v>
      </c>
      <c r="G7757">
        <v>137857</v>
      </c>
      <c r="H7757">
        <v>2</v>
      </c>
      <c r="I7757">
        <v>5</v>
      </c>
      <c r="J7757">
        <v>9942</v>
      </c>
      <c r="K7757">
        <v>0.77300469784386705</v>
      </c>
    </row>
    <row r="7758" spans="1:11" x14ac:dyDescent="0.25">
      <c r="A7758" t="s">
        <v>23</v>
      </c>
      <c r="B7758" t="s">
        <v>24</v>
      </c>
      <c r="C7758">
        <v>2014</v>
      </c>
      <c r="D7758">
        <v>1.9</v>
      </c>
      <c r="E7758" t="s">
        <v>16</v>
      </c>
      <c r="F7758" t="s">
        <v>13</v>
      </c>
      <c r="G7758">
        <v>8606</v>
      </c>
      <c r="H7758">
        <v>2</v>
      </c>
      <c r="I7758">
        <v>4</v>
      </c>
      <c r="J7758">
        <v>11027</v>
      </c>
      <c r="K7758">
        <v>0.77305702191098347</v>
      </c>
    </row>
    <row r="7759" spans="1:11" x14ac:dyDescent="0.25">
      <c r="A7759" t="s">
        <v>10</v>
      </c>
      <c r="B7759" t="s">
        <v>48</v>
      </c>
      <c r="C7759">
        <v>2002</v>
      </c>
      <c r="D7759">
        <v>1.7</v>
      </c>
      <c r="E7759" t="s">
        <v>12</v>
      </c>
      <c r="F7759" t="s">
        <v>13</v>
      </c>
      <c r="G7759">
        <v>79442</v>
      </c>
      <c r="H7759">
        <v>4</v>
      </c>
      <c r="I7759">
        <v>2</v>
      </c>
      <c r="J7759">
        <v>4811</v>
      </c>
      <c r="K7759">
        <v>0.77308254491570594</v>
      </c>
    </row>
    <row r="7760" spans="1:11" x14ac:dyDescent="0.25">
      <c r="A7760" t="s">
        <v>23</v>
      </c>
      <c r="B7760" t="s">
        <v>24</v>
      </c>
      <c r="C7760">
        <v>2009</v>
      </c>
      <c r="D7760">
        <v>2.4</v>
      </c>
      <c r="E7760" t="s">
        <v>22</v>
      </c>
      <c r="F7760" t="s">
        <v>13</v>
      </c>
      <c r="G7760">
        <v>87845</v>
      </c>
      <c r="H7760">
        <v>5</v>
      </c>
      <c r="I7760">
        <v>1</v>
      </c>
      <c r="J7760">
        <v>9443</v>
      </c>
      <c r="K7760">
        <v>0.7731167048240053</v>
      </c>
    </row>
    <row r="7761" spans="1:11" x14ac:dyDescent="0.25">
      <c r="A7761" t="s">
        <v>33</v>
      </c>
      <c r="B7761" t="s">
        <v>43</v>
      </c>
      <c r="C7761">
        <v>2015</v>
      </c>
      <c r="D7761">
        <v>4</v>
      </c>
      <c r="E7761" t="s">
        <v>22</v>
      </c>
      <c r="F7761" t="s">
        <v>25</v>
      </c>
      <c r="G7761">
        <v>151680</v>
      </c>
      <c r="H7761">
        <v>4</v>
      </c>
      <c r="I7761">
        <v>3</v>
      </c>
      <c r="J7761">
        <v>11566</v>
      </c>
      <c r="K7761">
        <v>0.7731616948609884</v>
      </c>
    </row>
    <row r="7762" spans="1:11" x14ac:dyDescent="0.25">
      <c r="A7762" t="s">
        <v>33</v>
      </c>
      <c r="B7762" t="s">
        <v>43</v>
      </c>
      <c r="C7762">
        <v>2017</v>
      </c>
      <c r="D7762">
        <v>2.4</v>
      </c>
      <c r="E7762" t="s">
        <v>28</v>
      </c>
      <c r="F7762" t="s">
        <v>13</v>
      </c>
      <c r="G7762">
        <v>111282</v>
      </c>
      <c r="H7762">
        <v>3</v>
      </c>
      <c r="I7762">
        <v>2</v>
      </c>
      <c r="J7762">
        <v>9374</v>
      </c>
      <c r="K7762">
        <v>0.77324732259757878</v>
      </c>
    </row>
    <row r="7763" spans="1:11" x14ac:dyDescent="0.25">
      <c r="A7763" t="s">
        <v>18</v>
      </c>
      <c r="B7763" t="s">
        <v>19</v>
      </c>
      <c r="C7763">
        <v>2016</v>
      </c>
      <c r="D7763">
        <v>4.2</v>
      </c>
      <c r="E7763" t="s">
        <v>22</v>
      </c>
      <c r="F7763" t="s">
        <v>25</v>
      </c>
      <c r="G7763">
        <v>55500</v>
      </c>
      <c r="H7763">
        <v>2</v>
      </c>
      <c r="I7763">
        <v>5</v>
      </c>
      <c r="J7763">
        <v>13990</v>
      </c>
      <c r="K7763">
        <v>0.77339070096883833</v>
      </c>
    </row>
    <row r="7764" spans="1:11" x14ac:dyDescent="0.25">
      <c r="A7764" t="s">
        <v>36</v>
      </c>
      <c r="B7764" t="s">
        <v>44</v>
      </c>
      <c r="C7764">
        <v>2008</v>
      </c>
      <c r="D7764">
        <v>1.6</v>
      </c>
      <c r="E7764" t="s">
        <v>12</v>
      </c>
      <c r="F7764" t="s">
        <v>17</v>
      </c>
      <c r="G7764">
        <v>44985</v>
      </c>
      <c r="H7764">
        <v>4</v>
      </c>
      <c r="I7764">
        <v>5</v>
      </c>
      <c r="J7764">
        <v>8700</v>
      </c>
      <c r="K7764">
        <v>0.77342354013433456</v>
      </c>
    </row>
    <row r="7765" spans="1:11" x14ac:dyDescent="0.25">
      <c r="A7765" t="s">
        <v>14</v>
      </c>
      <c r="B7765" t="s">
        <v>15</v>
      </c>
      <c r="C7765">
        <v>2015</v>
      </c>
      <c r="D7765">
        <v>2.5</v>
      </c>
      <c r="E7765" t="s">
        <v>12</v>
      </c>
      <c r="F7765" t="s">
        <v>17</v>
      </c>
      <c r="G7765">
        <v>228993</v>
      </c>
      <c r="H7765">
        <v>2</v>
      </c>
      <c r="I7765">
        <v>3</v>
      </c>
      <c r="J7765">
        <v>8020</v>
      </c>
      <c r="K7765">
        <v>0.77342644377259118</v>
      </c>
    </row>
    <row r="7766" spans="1:11" x14ac:dyDescent="0.25">
      <c r="A7766" t="s">
        <v>40</v>
      </c>
      <c r="B7766" t="s">
        <v>49</v>
      </c>
      <c r="C7766">
        <v>2022</v>
      </c>
      <c r="D7766">
        <v>2.8</v>
      </c>
      <c r="E7766" t="s">
        <v>22</v>
      </c>
      <c r="F7766" t="s">
        <v>13</v>
      </c>
      <c r="G7766">
        <v>242761</v>
      </c>
      <c r="H7766">
        <v>2</v>
      </c>
      <c r="I7766">
        <v>1</v>
      </c>
      <c r="J7766">
        <v>10644</v>
      </c>
      <c r="K7766">
        <v>0.77363346975856995</v>
      </c>
    </row>
    <row r="7767" spans="1:11" x14ac:dyDescent="0.25">
      <c r="A7767" t="s">
        <v>18</v>
      </c>
      <c r="B7767" t="s">
        <v>54</v>
      </c>
      <c r="C7767">
        <v>2000</v>
      </c>
      <c r="D7767">
        <v>1.9</v>
      </c>
      <c r="E7767" t="s">
        <v>28</v>
      </c>
      <c r="F7767" t="s">
        <v>17</v>
      </c>
      <c r="G7767">
        <v>176656</v>
      </c>
      <c r="H7767">
        <v>3</v>
      </c>
      <c r="I7767">
        <v>4</v>
      </c>
      <c r="J7767">
        <v>3966</v>
      </c>
      <c r="K7767">
        <v>0.77367876477306563</v>
      </c>
    </row>
    <row r="7768" spans="1:11" x14ac:dyDescent="0.25">
      <c r="A7768" t="s">
        <v>29</v>
      </c>
      <c r="B7768" t="s">
        <v>30</v>
      </c>
      <c r="C7768">
        <v>2007</v>
      </c>
      <c r="D7768">
        <v>3.5</v>
      </c>
      <c r="E7768" t="s">
        <v>16</v>
      </c>
      <c r="F7768" t="s">
        <v>25</v>
      </c>
      <c r="G7768">
        <v>238600</v>
      </c>
      <c r="H7768">
        <v>2</v>
      </c>
      <c r="I7768">
        <v>3</v>
      </c>
      <c r="J7768">
        <v>5928</v>
      </c>
      <c r="K7768">
        <v>0.77379486943212339</v>
      </c>
    </row>
    <row r="7769" spans="1:11" x14ac:dyDescent="0.25">
      <c r="A7769" t="s">
        <v>40</v>
      </c>
      <c r="B7769" t="s">
        <v>49</v>
      </c>
      <c r="C7769">
        <v>2018</v>
      </c>
      <c r="D7769">
        <v>3</v>
      </c>
      <c r="E7769" t="s">
        <v>22</v>
      </c>
      <c r="F7769" t="s">
        <v>25</v>
      </c>
      <c r="G7769">
        <v>266849</v>
      </c>
      <c r="H7769">
        <v>2</v>
      </c>
      <c r="I7769">
        <v>1</v>
      </c>
      <c r="J7769">
        <v>9163</v>
      </c>
      <c r="K7769">
        <v>0.77393319794953996</v>
      </c>
    </row>
    <row r="7770" spans="1:11" x14ac:dyDescent="0.25">
      <c r="A7770" t="s">
        <v>36</v>
      </c>
      <c r="B7770" t="s">
        <v>37</v>
      </c>
      <c r="C7770">
        <v>2003</v>
      </c>
      <c r="D7770">
        <v>2.6</v>
      </c>
      <c r="E7770" t="s">
        <v>12</v>
      </c>
      <c r="F7770" t="s">
        <v>17</v>
      </c>
      <c r="G7770">
        <v>96060</v>
      </c>
      <c r="H7770">
        <v>5</v>
      </c>
      <c r="I7770">
        <v>5</v>
      </c>
      <c r="J7770">
        <v>7178</v>
      </c>
      <c r="K7770">
        <v>0.77401317059051933</v>
      </c>
    </row>
    <row r="7771" spans="1:11" x14ac:dyDescent="0.25">
      <c r="A7771" t="s">
        <v>40</v>
      </c>
      <c r="B7771" t="s">
        <v>51</v>
      </c>
      <c r="C7771">
        <v>2023</v>
      </c>
      <c r="D7771">
        <v>2.2000000000000002</v>
      </c>
      <c r="E7771" t="s">
        <v>28</v>
      </c>
      <c r="F7771" t="s">
        <v>17</v>
      </c>
      <c r="G7771">
        <v>229282</v>
      </c>
      <c r="H7771">
        <v>4</v>
      </c>
      <c r="I7771">
        <v>4</v>
      </c>
      <c r="J7771">
        <v>10114</v>
      </c>
      <c r="K7771">
        <v>0.77404564247930985</v>
      </c>
    </row>
    <row r="7772" spans="1:11" x14ac:dyDescent="0.25">
      <c r="A7772" t="s">
        <v>10</v>
      </c>
      <c r="B7772" t="s">
        <v>11</v>
      </c>
      <c r="C7772">
        <v>2011</v>
      </c>
      <c r="D7772">
        <v>2.5</v>
      </c>
      <c r="E7772" t="s">
        <v>12</v>
      </c>
      <c r="F7772" t="s">
        <v>13</v>
      </c>
      <c r="G7772">
        <v>106854</v>
      </c>
      <c r="H7772">
        <v>4</v>
      </c>
      <c r="I7772">
        <v>2</v>
      </c>
      <c r="J7772">
        <v>7762</v>
      </c>
      <c r="K7772">
        <v>0.77441678592168772</v>
      </c>
    </row>
    <row r="7773" spans="1:11" x14ac:dyDescent="0.25">
      <c r="A7773" t="s">
        <v>33</v>
      </c>
      <c r="B7773" t="s">
        <v>43</v>
      </c>
      <c r="C7773">
        <v>2005</v>
      </c>
      <c r="D7773">
        <v>1.9</v>
      </c>
      <c r="E7773" t="s">
        <v>16</v>
      </c>
      <c r="F7773" t="s">
        <v>13</v>
      </c>
      <c r="G7773">
        <v>230019</v>
      </c>
      <c r="H7773">
        <v>5</v>
      </c>
      <c r="I7773">
        <v>3</v>
      </c>
      <c r="J7773">
        <v>3899</v>
      </c>
      <c r="K7773">
        <v>0.77453043680138134</v>
      </c>
    </row>
    <row r="7774" spans="1:11" x14ac:dyDescent="0.25">
      <c r="A7774" t="s">
        <v>23</v>
      </c>
      <c r="B7774" t="s">
        <v>24</v>
      </c>
      <c r="C7774">
        <v>2017</v>
      </c>
      <c r="D7774">
        <v>3.3</v>
      </c>
      <c r="E7774" t="s">
        <v>16</v>
      </c>
      <c r="F7774" t="s">
        <v>13</v>
      </c>
      <c r="G7774">
        <v>214989</v>
      </c>
      <c r="H7774">
        <v>4</v>
      </c>
      <c r="I7774">
        <v>4</v>
      </c>
      <c r="J7774">
        <v>9200</v>
      </c>
      <c r="K7774">
        <v>0.77470561332075016</v>
      </c>
    </row>
    <row r="7775" spans="1:11" x14ac:dyDescent="0.25">
      <c r="A7775" t="s">
        <v>18</v>
      </c>
      <c r="B7775" t="s">
        <v>19</v>
      </c>
      <c r="C7775">
        <v>2005</v>
      </c>
      <c r="D7775">
        <v>3.5</v>
      </c>
      <c r="E7775" t="s">
        <v>16</v>
      </c>
      <c r="F7775" t="s">
        <v>13</v>
      </c>
      <c r="G7775">
        <v>254719</v>
      </c>
      <c r="H7775">
        <v>4</v>
      </c>
      <c r="I7775">
        <v>4</v>
      </c>
      <c r="J7775">
        <v>5005</v>
      </c>
      <c r="K7775">
        <v>0.77470774355857908</v>
      </c>
    </row>
    <row r="7776" spans="1:11" x14ac:dyDescent="0.25">
      <c r="A7776" t="s">
        <v>14</v>
      </c>
      <c r="B7776" t="s">
        <v>46</v>
      </c>
      <c r="C7776">
        <v>2013</v>
      </c>
      <c r="D7776">
        <v>4.0999999999999996</v>
      </c>
      <c r="E7776" t="s">
        <v>28</v>
      </c>
      <c r="F7776" t="s">
        <v>25</v>
      </c>
      <c r="G7776">
        <v>178881</v>
      </c>
      <c r="H7776">
        <v>4</v>
      </c>
      <c r="I7776">
        <v>4</v>
      </c>
      <c r="J7776">
        <v>8522</v>
      </c>
      <c r="K7776">
        <v>0.77470996732049902</v>
      </c>
    </row>
    <row r="7777" spans="1:11" x14ac:dyDescent="0.25">
      <c r="A7777" t="s">
        <v>36</v>
      </c>
      <c r="B7777" t="s">
        <v>37</v>
      </c>
      <c r="C7777">
        <v>2006</v>
      </c>
      <c r="D7777">
        <v>4.7</v>
      </c>
      <c r="E7777" t="s">
        <v>16</v>
      </c>
      <c r="F7777" t="s">
        <v>13</v>
      </c>
      <c r="G7777">
        <v>140595</v>
      </c>
      <c r="H7777">
        <v>3</v>
      </c>
      <c r="I7777">
        <v>5</v>
      </c>
      <c r="J7777">
        <v>8788</v>
      </c>
      <c r="K7777">
        <v>0.77474215199783703</v>
      </c>
    </row>
    <row r="7778" spans="1:11" x14ac:dyDescent="0.25">
      <c r="A7778" t="s">
        <v>20</v>
      </c>
      <c r="B7778" t="s">
        <v>50</v>
      </c>
      <c r="C7778">
        <v>2011</v>
      </c>
      <c r="D7778">
        <v>2.8</v>
      </c>
      <c r="E7778" t="s">
        <v>28</v>
      </c>
      <c r="F7778" t="s">
        <v>13</v>
      </c>
      <c r="G7778">
        <v>104757</v>
      </c>
      <c r="H7778">
        <v>3</v>
      </c>
      <c r="I7778">
        <v>5</v>
      </c>
      <c r="J7778">
        <v>8104</v>
      </c>
      <c r="K7778">
        <v>0.77475740764307444</v>
      </c>
    </row>
    <row r="7779" spans="1:11" x14ac:dyDescent="0.25">
      <c r="A7779" t="s">
        <v>33</v>
      </c>
      <c r="B7779" t="s">
        <v>34</v>
      </c>
      <c r="C7779">
        <v>2013</v>
      </c>
      <c r="D7779">
        <v>4.9000000000000004</v>
      </c>
      <c r="E7779" t="s">
        <v>28</v>
      </c>
      <c r="F7779" t="s">
        <v>17</v>
      </c>
      <c r="G7779">
        <v>127507</v>
      </c>
      <c r="H7779">
        <v>3</v>
      </c>
      <c r="I7779">
        <v>5</v>
      </c>
      <c r="J7779">
        <v>11849</v>
      </c>
      <c r="K7779">
        <v>0.7751085620219762</v>
      </c>
    </row>
    <row r="7780" spans="1:11" x14ac:dyDescent="0.25">
      <c r="A7780" t="s">
        <v>36</v>
      </c>
      <c r="B7780" t="s">
        <v>44</v>
      </c>
      <c r="C7780">
        <v>2020</v>
      </c>
      <c r="D7780">
        <v>3.1</v>
      </c>
      <c r="E7780" t="s">
        <v>22</v>
      </c>
      <c r="F7780" t="s">
        <v>17</v>
      </c>
      <c r="G7780">
        <v>119095</v>
      </c>
      <c r="H7780">
        <v>4</v>
      </c>
      <c r="I7780">
        <v>5</v>
      </c>
      <c r="J7780">
        <v>14318</v>
      </c>
      <c r="K7780">
        <v>0.77519945958319969</v>
      </c>
    </row>
    <row r="7781" spans="1:11" x14ac:dyDescent="0.25">
      <c r="A7781" t="s">
        <v>18</v>
      </c>
      <c r="B7781" t="s">
        <v>54</v>
      </c>
      <c r="C7781">
        <v>2018</v>
      </c>
      <c r="D7781">
        <v>4.2</v>
      </c>
      <c r="E7781" t="s">
        <v>12</v>
      </c>
      <c r="F7781" t="s">
        <v>13</v>
      </c>
      <c r="G7781">
        <v>30677</v>
      </c>
      <c r="H7781">
        <v>2</v>
      </c>
      <c r="I7781">
        <v>1</v>
      </c>
      <c r="J7781">
        <v>13086</v>
      </c>
      <c r="K7781">
        <v>0.77527784492657104</v>
      </c>
    </row>
    <row r="7782" spans="1:11" x14ac:dyDescent="0.25">
      <c r="A7782" t="s">
        <v>40</v>
      </c>
      <c r="B7782" t="s">
        <v>49</v>
      </c>
      <c r="C7782">
        <v>2010</v>
      </c>
      <c r="D7782">
        <v>1.1000000000000001</v>
      </c>
      <c r="E7782" t="s">
        <v>16</v>
      </c>
      <c r="F7782" t="s">
        <v>13</v>
      </c>
      <c r="G7782">
        <v>98700</v>
      </c>
      <c r="H7782">
        <v>5</v>
      </c>
      <c r="I7782">
        <v>3</v>
      </c>
      <c r="J7782">
        <v>7226</v>
      </c>
      <c r="K7782">
        <v>0.7753674266780769</v>
      </c>
    </row>
    <row r="7783" spans="1:11" x14ac:dyDescent="0.25">
      <c r="A7783" t="s">
        <v>26</v>
      </c>
      <c r="B7783" t="s">
        <v>47</v>
      </c>
      <c r="C7783">
        <v>2014</v>
      </c>
      <c r="D7783">
        <v>4.7</v>
      </c>
      <c r="E7783" t="s">
        <v>28</v>
      </c>
      <c r="F7783" t="s">
        <v>25</v>
      </c>
      <c r="G7783">
        <v>114382</v>
      </c>
      <c r="H7783">
        <v>5</v>
      </c>
      <c r="I7783">
        <v>3</v>
      </c>
      <c r="J7783">
        <v>10712</v>
      </c>
      <c r="K7783">
        <v>0.77547769327092408</v>
      </c>
    </row>
    <row r="7784" spans="1:11" x14ac:dyDescent="0.25">
      <c r="A7784" t="s">
        <v>26</v>
      </c>
      <c r="B7784" t="s">
        <v>47</v>
      </c>
      <c r="C7784">
        <v>2011</v>
      </c>
      <c r="D7784">
        <v>1.1000000000000001</v>
      </c>
      <c r="E7784" t="s">
        <v>22</v>
      </c>
      <c r="F7784" t="s">
        <v>13</v>
      </c>
      <c r="G7784">
        <v>198502</v>
      </c>
      <c r="H7784">
        <v>3</v>
      </c>
      <c r="I7784">
        <v>2</v>
      </c>
      <c r="J7784">
        <v>6529</v>
      </c>
      <c r="K7784">
        <v>0.7755427660255384</v>
      </c>
    </row>
    <row r="7785" spans="1:11" x14ac:dyDescent="0.25">
      <c r="A7785" t="s">
        <v>14</v>
      </c>
      <c r="B7785" t="s">
        <v>46</v>
      </c>
      <c r="C7785">
        <v>2018</v>
      </c>
      <c r="D7785">
        <v>4.2</v>
      </c>
      <c r="E7785" t="s">
        <v>22</v>
      </c>
      <c r="F7785" t="s">
        <v>13</v>
      </c>
      <c r="G7785">
        <v>146145</v>
      </c>
      <c r="H7785">
        <v>4</v>
      </c>
      <c r="I7785">
        <v>3</v>
      </c>
      <c r="J7785">
        <v>12777</v>
      </c>
      <c r="K7785">
        <v>0.77562611266229498</v>
      </c>
    </row>
    <row r="7786" spans="1:11" x14ac:dyDescent="0.25">
      <c r="A7786" t="s">
        <v>40</v>
      </c>
      <c r="B7786" t="s">
        <v>41</v>
      </c>
      <c r="C7786">
        <v>2004</v>
      </c>
      <c r="D7786">
        <v>3.9</v>
      </c>
      <c r="E7786" t="s">
        <v>12</v>
      </c>
      <c r="F7786" t="s">
        <v>25</v>
      </c>
      <c r="G7786">
        <v>57680</v>
      </c>
      <c r="H7786">
        <v>5</v>
      </c>
      <c r="I7786">
        <v>2</v>
      </c>
      <c r="J7786">
        <v>8046</v>
      </c>
      <c r="K7786">
        <v>0.77566420248826196</v>
      </c>
    </row>
    <row r="7787" spans="1:11" x14ac:dyDescent="0.25">
      <c r="A7787" t="s">
        <v>40</v>
      </c>
      <c r="B7787" t="s">
        <v>51</v>
      </c>
      <c r="C7787">
        <v>2020</v>
      </c>
      <c r="D7787">
        <v>2.1</v>
      </c>
      <c r="E7787" t="s">
        <v>12</v>
      </c>
      <c r="F7787" t="s">
        <v>17</v>
      </c>
      <c r="G7787">
        <v>57798</v>
      </c>
      <c r="H7787">
        <v>2</v>
      </c>
      <c r="I7787">
        <v>2</v>
      </c>
      <c r="J7787">
        <v>12544</v>
      </c>
      <c r="K7787">
        <v>0.77586479024510535</v>
      </c>
    </row>
    <row r="7788" spans="1:11" x14ac:dyDescent="0.25">
      <c r="A7788" t="s">
        <v>14</v>
      </c>
      <c r="B7788" t="s">
        <v>46</v>
      </c>
      <c r="C7788">
        <v>2005</v>
      </c>
      <c r="D7788">
        <v>4.7</v>
      </c>
      <c r="E7788" t="s">
        <v>22</v>
      </c>
      <c r="F7788" t="s">
        <v>13</v>
      </c>
      <c r="G7788">
        <v>214270</v>
      </c>
      <c r="H7788">
        <v>5</v>
      </c>
      <c r="I7788">
        <v>5</v>
      </c>
      <c r="J7788">
        <v>8014</v>
      </c>
      <c r="K7788">
        <v>0.77625566030709459</v>
      </c>
    </row>
    <row r="7789" spans="1:11" x14ac:dyDescent="0.25">
      <c r="A7789" t="s">
        <v>40</v>
      </c>
      <c r="B7789" t="s">
        <v>41</v>
      </c>
      <c r="C7789">
        <v>2012</v>
      </c>
      <c r="D7789">
        <v>1.7</v>
      </c>
      <c r="E7789" t="s">
        <v>12</v>
      </c>
      <c r="F7789" t="s">
        <v>17</v>
      </c>
      <c r="G7789">
        <v>85535</v>
      </c>
      <c r="H7789">
        <v>4</v>
      </c>
      <c r="I7789">
        <v>5</v>
      </c>
      <c r="J7789">
        <v>9189</v>
      </c>
      <c r="K7789">
        <v>0.77642233013688933</v>
      </c>
    </row>
    <row r="7790" spans="1:11" x14ac:dyDescent="0.25">
      <c r="A7790" t="s">
        <v>20</v>
      </c>
      <c r="B7790" t="s">
        <v>42</v>
      </c>
      <c r="C7790">
        <v>2018</v>
      </c>
      <c r="D7790">
        <v>2.4</v>
      </c>
      <c r="E7790" t="s">
        <v>16</v>
      </c>
      <c r="F7790" t="s">
        <v>17</v>
      </c>
      <c r="G7790">
        <v>229468</v>
      </c>
      <c r="H7790">
        <v>3</v>
      </c>
      <c r="I7790">
        <v>4</v>
      </c>
      <c r="J7790">
        <v>9810</v>
      </c>
      <c r="K7790">
        <v>0.77645126126308783</v>
      </c>
    </row>
    <row r="7791" spans="1:11" x14ac:dyDescent="0.25">
      <c r="A7791" t="s">
        <v>33</v>
      </c>
      <c r="B7791" t="s">
        <v>43</v>
      </c>
      <c r="C7791">
        <v>2000</v>
      </c>
      <c r="D7791">
        <v>4.2</v>
      </c>
      <c r="E7791" t="s">
        <v>22</v>
      </c>
      <c r="F7791" t="s">
        <v>17</v>
      </c>
      <c r="G7791">
        <v>200754</v>
      </c>
      <c r="H7791">
        <v>4</v>
      </c>
      <c r="I7791">
        <v>3</v>
      </c>
      <c r="J7791">
        <v>7784</v>
      </c>
      <c r="K7791">
        <v>0.77646518155791144</v>
      </c>
    </row>
    <row r="7792" spans="1:11" x14ac:dyDescent="0.25">
      <c r="A7792" t="s">
        <v>10</v>
      </c>
      <c r="B7792" t="s">
        <v>31</v>
      </c>
      <c r="C7792">
        <v>2017</v>
      </c>
      <c r="D7792">
        <v>1.8</v>
      </c>
      <c r="E7792" t="s">
        <v>12</v>
      </c>
      <c r="F7792" t="s">
        <v>25</v>
      </c>
      <c r="G7792">
        <v>224726</v>
      </c>
      <c r="H7792">
        <v>5</v>
      </c>
      <c r="I7792">
        <v>4</v>
      </c>
      <c r="J7792">
        <v>6505</v>
      </c>
      <c r="K7792">
        <v>0.77659137898724584</v>
      </c>
    </row>
    <row r="7793" spans="1:11" x14ac:dyDescent="0.25">
      <c r="A7793" t="s">
        <v>26</v>
      </c>
      <c r="B7793" t="s">
        <v>27</v>
      </c>
      <c r="C7793">
        <v>2016</v>
      </c>
      <c r="D7793">
        <v>2.4</v>
      </c>
      <c r="E7793" t="s">
        <v>28</v>
      </c>
      <c r="F7793" t="s">
        <v>17</v>
      </c>
      <c r="G7793">
        <v>107145</v>
      </c>
      <c r="H7793">
        <v>3</v>
      </c>
      <c r="I7793">
        <v>1</v>
      </c>
      <c r="J7793">
        <v>10657</v>
      </c>
      <c r="K7793">
        <v>0.77662283219415928</v>
      </c>
    </row>
    <row r="7794" spans="1:11" x14ac:dyDescent="0.25">
      <c r="A7794" t="s">
        <v>26</v>
      </c>
      <c r="B7794" t="s">
        <v>32</v>
      </c>
      <c r="C7794">
        <v>2005</v>
      </c>
      <c r="D7794">
        <v>1.2</v>
      </c>
      <c r="E7794" t="s">
        <v>28</v>
      </c>
      <c r="F7794" t="s">
        <v>13</v>
      </c>
      <c r="G7794">
        <v>35966</v>
      </c>
      <c r="H7794">
        <v>5</v>
      </c>
      <c r="I7794">
        <v>1</v>
      </c>
      <c r="J7794">
        <v>6080</v>
      </c>
      <c r="K7794">
        <v>0.77669356615836516</v>
      </c>
    </row>
    <row r="7795" spans="1:11" x14ac:dyDescent="0.25">
      <c r="A7795" t="s">
        <v>23</v>
      </c>
      <c r="B7795" t="s">
        <v>38</v>
      </c>
      <c r="C7795">
        <v>2014</v>
      </c>
      <c r="D7795">
        <v>4.8</v>
      </c>
      <c r="E7795" t="s">
        <v>12</v>
      </c>
      <c r="F7795" t="s">
        <v>25</v>
      </c>
      <c r="G7795">
        <v>8546</v>
      </c>
      <c r="H7795">
        <v>3</v>
      </c>
      <c r="I7795">
        <v>5</v>
      </c>
      <c r="J7795">
        <v>12929</v>
      </c>
      <c r="K7795">
        <v>0.77671625932384991</v>
      </c>
    </row>
    <row r="7796" spans="1:11" x14ac:dyDescent="0.25">
      <c r="A7796" t="s">
        <v>29</v>
      </c>
      <c r="B7796" t="s">
        <v>35</v>
      </c>
      <c r="C7796">
        <v>2009</v>
      </c>
      <c r="D7796">
        <v>1.5</v>
      </c>
      <c r="E7796" t="s">
        <v>16</v>
      </c>
      <c r="F7796" t="s">
        <v>17</v>
      </c>
      <c r="G7796">
        <v>84630</v>
      </c>
      <c r="H7796">
        <v>2</v>
      </c>
      <c r="I7796">
        <v>5</v>
      </c>
      <c r="J7796">
        <v>9107</v>
      </c>
      <c r="K7796">
        <v>0.77689662410659321</v>
      </c>
    </row>
    <row r="7797" spans="1:11" x14ac:dyDescent="0.25">
      <c r="A7797" t="s">
        <v>23</v>
      </c>
      <c r="B7797" t="s">
        <v>45</v>
      </c>
      <c r="C7797">
        <v>2008</v>
      </c>
      <c r="D7797">
        <v>3.1</v>
      </c>
      <c r="E7797" t="s">
        <v>28</v>
      </c>
      <c r="F7797" t="s">
        <v>13</v>
      </c>
      <c r="G7797">
        <v>261959</v>
      </c>
      <c r="H7797">
        <v>4</v>
      </c>
      <c r="I7797">
        <v>2</v>
      </c>
      <c r="J7797">
        <v>4360</v>
      </c>
      <c r="K7797">
        <v>0.77731134831354654</v>
      </c>
    </row>
    <row r="7798" spans="1:11" x14ac:dyDescent="0.25">
      <c r="A7798" t="s">
        <v>14</v>
      </c>
      <c r="B7798" t="s">
        <v>15</v>
      </c>
      <c r="C7798">
        <v>2015</v>
      </c>
      <c r="D7798">
        <v>4.7</v>
      </c>
      <c r="E7798" t="s">
        <v>22</v>
      </c>
      <c r="F7798" t="s">
        <v>13</v>
      </c>
      <c r="G7798">
        <v>30179</v>
      </c>
      <c r="H7798">
        <v>4</v>
      </c>
      <c r="I7798">
        <v>1</v>
      </c>
      <c r="J7798">
        <v>14696</v>
      </c>
      <c r="K7798">
        <v>0.77742158477998324</v>
      </c>
    </row>
    <row r="7799" spans="1:11" x14ac:dyDescent="0.25">
      <c r="A7799" t="s">
        <v>18</v>
      </c>
      <c r="B7799" t="s">
        <v>54</v>
      </c>
      <c r="C7799">
        <v>2002</v>
      </c>
      <c r="D7799">
        <v>3.6</v>
      </c>
      <c r="E7799" t="s">
        <v>16</v>
      </c>
      <c r="F7799" t="s">
        <v>25</v>
      </c>
      <c r="G7799">
        <v>173748</v>
      </c>
      <c r="H7799">
        <v>4</v>
      </c>
      <c r="I7799">
        <v>5</v>
      </c>
      <c r="J7799">
        <v>5825</v>
      </c>
      <c r="K7799">
        <v>0.77742957264451218</v>
      </c>
    </row>
    <row r="7800" spans="1:11" x14ac:dyDescent="0.25">
      <c r="A7800" t="s">
        <v>40</v>
      </c>
      <c r="B7800" t="s">
        <v>49</v>
      </c>
      <c r="C7800">
        <v>2009</v>
      </c>
      <c r="D7800">
        <v>2.4</v>
      </c>
      <c r="E7800" t="s">
        <v>28</v>
      </c>
      <c r="F7800" t="s">
        <v>17</v>
      </c>
      <c r="G7800">
        <v>22624</v>
      </c>
      <c r="H7800">
        <v>4</v>
      </c>
      <c r="I7800">
        <v>4</v>
      </c>
      <c r="J7800">
        <v>10247</v>
      </c>
      <c r="K7800">
        <v>0.77759138873322486</v>
      </c>
    </row>
    <row r="7801" spans="1:11" x14ac:dyDescent="0.25">
      <c r="A7801" t="s">
        <v>40</v>
      </c>
      <c r="B7801" t="s">
        <v>49</v>
      </c>
      <c r="C7801">
        <v>2010</v>
      </c>
      <c r="D7801">
        <v>2.4</v>
      </c>
      <c r="E7801" t="s">
        <v>16</v>
      </c>
      <c r="F7801" t="s">
        <v>17</v>
      </c>
      <c r="G7801">
        <v>87991</v>
      </c>
      <c r="H7801">
        <v>5</v>
      </c>
      <c r="I7801">
        <v>4</v>
      </c>
      <c r="J7801">
        <v>10240</v>
      </c>
      <c r="K7801">
        <v>0.77764470906575056</v>
      </c>
    </row>
    <row r="7802" spans="1:11" x14ac:dyDescent="0.25">
      <c r="A7802" t="s">
        <v>36</v>
      </c>
      <c r="B7802" t="s">
        <v>44</v>
      </c>
      <c r="C7802">
        <v>2002</v>
      </c>
      <c r="D7802">
        <v>4.0999999999999996</v>
      </c>
      <c r="E7802" t="s">
        <v>22</v>
      </c>
      <c r="F7802" t="s">
        <v>25</v>
      </c>
      <c r="G7802">
        <v>252722</v>
      </c>
      <c r="H7802">
        <v>3</v>
      </c>
      <c r="I7802">
        <v>5</v>
      </c>
      <c r="J7802">
        <v>5745</v>
      </c>
      <c r="K7802">
        <v>0.77777076719128635</v>
      </c>
    </row>
    <row r="7803" spans="1:11" x14ac:dyDescent="0.25">
      <c r="A7803" t="s">
        <v>40</v>
      </c>
      <c r="B7803" t="s">
        <v>41</v>
      </c>
      <c r="C7803">
        <v>2010</v>
      </c>
      <c r="D7803">
        <v>3.2</v>
      </c>
      <c r="E7803" t="s">
        <v>28</v>
      </c>
      <c r="F7803" t="s">
        <v>25</v>
      </c>
      <c r="G7803">
        <v>152776</v>
      </c>
      <c r="H7803">
        <v>5</v>
      </c>
      <c r="I7803">
        <v>2</v>
      </c>
      <c r="J7803">
        <v>7244</v>
      </c>
      <c r="K7803">
        <v>0.77796200320285602</v>
      </c>
    </row>
    <row r="7804" spans="1:11" x14ac:dyDescent="0.25">
      <c r="A7804" t="s">
        <v>26</v>
      </c>
      <c r="B7804" t="s">
        <v>32</v>
      </c>
      <c r="C7804">
        <v>2017</v>
      </c>
      <c r="D7804">
        <v>4.8</v>
      </c>
      <c r="E7804" t="s">
        <v>12</v>
      </c>
      <c r="F7804" t="s">
        <v>17</v>
      </c>
      <c r="G7804">
        <v>31166</v>
      </c>
      <c r="H7804">
        <v>2</v>
      </c>
      <c r="I7804">
        <v>5</v>
      </c>
      <c r="J7804">
        <v>14876</v>
      </c>
      <c r="K7804">
        <v>0.7779926810550839</v>
      </c>
    </row>
    <row r="7805" spans="1:11" x14ac:dyDescent="0.25">
      <c r="A7805" t="s">
        <v>23</v>
      </c>
      <c r="B7805" t="s">
        <v>38</v>
      </c>
      <c r="C7805">
        <v>2019</v>
      </c>
      <c r="D7805">
        <v>4</v>
      </c>
      <c r="E7805" t="s">
        <v>16</v>
      </c>
      <c r="F7805" t="s">
        <v>17</v>
      </c>
      <c r="G7805">
        <v>126676</v>
      </c>
      <c r="H7805">
        <v>3</v>
      </c>
      <c r="I7805">
        <v>3</v>
      </c>
      <c r="J7805">
        <v>13766</v>
      </c>
      <c r="K7805">
        <v>0.77807224797598873</v>
      </c>
    </row>
    <row r="7806" spans="1:11" x14ac:dyDescent="0.25">
      <c r="A7806" t="s">
        <v>18</v>
      </c>
      <c r="B7806" t="s">
        <v>52</v>
      </c>
      <c r="C7806">
        <v>2006</v>
      </c>
      <c r="D7806">
        <v>3.8</v>
      </c>
      <c r="E7806" t="s">
        <v>22</v>
      </c>
      <c r="F7806" t="s">
        <v>25</v>
      </c>
      <c r="G7806">
        <v>28024</v>
      </c>
      <c r="H7806">
        <v>4</v>
      </c>
      <c r="I7806">
        <v>4</v>
      </c>
      <c r="J7806">
        <v>11139</v>
      </c>
      <c r="K7806">
        <v>0.7781661746935904</v>
      </c>
    </row>
    <row r="7807" spans="1:11" x14ac:dyDescent="0.25">
      <c r="A7807" t="s">
        <v>18</v>
      </c>
      <c r="B7807" t="s">
        <v>54</v>
      </c>
      <c r="C7807">
        <v>2000</v>
      </c>
      <c r="D7807">
        <v>1.1000000000000001</v>
      </c>
      <c r="E7807" t="s">
        <v>28</v>
      </c>
      <c r="F7807" t="s">
        <v>25</v>
      </c>
      <c r="G7807">
        <v>117793</v>
      </c>
      <c r="H7807">
        <v>4</v>
      </c>
      <c r="I7807">
        <v>3</v>
      </c>
      <c r="J7807">
        <v>2844</v>
      </c>
      <c r="K7807">
        <v>0.77824872455268324</v>
      </c>
    </row>
    <row r="7808" spans="1:11" x14ac:dyDescent="0.25">
      <c r="A7808" t="s">
        <v>23</v>
      </c>
      <c r="B7808" t="s">
        <v>38</v>
      </c>
      <c r="C7808">
        <v>2016</v>
      </c>
      <c r="D7808">
        <v>4.4000000000000004</v>
      </c>
      <c r="E7808" t="s">
        <v>12</v>
      </c>
      <c r="F7808" t="s">
        <v>17</v>
      </c>
      <c r="G7808">
        <v>149333</v>
      </c>
      <c r="H7808">
        <v>3</v>
      </c>
      <c r="I7808">
        <v>3</v>
      </c>
      <c r="J7808">
        <v>11813</v>
      </c>
      <c r="K7808">
        <v>0.77830599441735437</v>
      </c>
    </row>
    <row r="7809" spans="1:11" x14ac:dyDescent="0.25">
      <c r="A7809" t="s">
        <v>40</v>
      </c>
      <c r="B7809" t="s">
        <v>49</v>
      </c>
      <c r="C7809">
        <v>2008</v>
      </c>
      <c r="D7809">
        <v>3.6</v>
      </c>
      <c r="E7809" t="s">
        <v>16</v>
      </c>
      <c r="F7809" t="s">
        <v>13</v>
      </c>
      <c r="G7809">
        <v>178809</v>
      </c>
      <c r="H7809">
        <v>5</v>
      </c>
      <c r="I7809">
        <v>2</v>
      </c>
      <c r="J7809">
        <v>7523</v>
      </c>
      <c r="K7809">
        <v>0.77830771653838793</v>
      </c>
    </row>
    <row r="7810" spans="1:11" x14ac:dyDescent="0.25">
      <c r="A7810" t="s">
        <v>40</v>
      </c>
      <c r="B7810" t="s">
        <v>51</v>
      </c>
      <c r="C7810">
        <v>2006</v>
      </c>
      <c r="D7810">
        <v>2.4</v>
      </c>
      <c r="E7810" t="s">
        <v>16</v>
      </c>
      <c r="F7810" t="s">
        <v>17</v>
      </c>
      <c r="G7810">
        <v>44027</v>
      </c>
      <c r="H7810">
        <v>2</v>
      </c>
      <c r="I7810">
        <v>3</v>
      </c>
      <c r="J7810">
        <v>9919</v>
      </c>
      <c r="K7810">
        <v>0.77883867533471163</v>
      </c>
    </row>
    <row r="7811" spans="1:11" x14ac:dyDescent="0.25">
      <c r="A7811" t="s">
        <v>14</v>
      </c>
      <c r="B7811" t="s">
        <v>39</v>
      </c>
      <c r="C7811">
        <v>2013</v>
      </c>
      <c r="D7811">
        <v>1.1000000000000001</v>
      </c>
      <c r="E7811" t="s">
        <v>12</v>
      </c>
      <c r="F7811" t="s">
        <v>25</v>
      </c>
      <c r="G7811">
        <v>144900</v>
      </c>
      <c r="H7811">
        <v>3</v>
      </c>
      <c r="I7811">
        <v>2</v>
      </c>
      <c r="J7811">
        <v>6202</v>
      </c>
      <c r="K7811">
        <v>0.77893689186802229</v>
      </c>
    </row>
    <row r="7812" spans="1:11" x14ac:dyDescent="0.25">
      <c r="A7812" t="s">
        <v>20</v>
      </c>
      <c r="B7812" t="s">
        <v>21</v>
      </c>
      <c r="C7812">
        <v>2018</v>
      </c>
      <c r="D7812">
        <v>4.9000000000000004</v>
      </c>
      <c r="E7812" t="s">
        <v>22</v>
      </c>
      <c r="F7812" t="s">
        <v>25</v>
      </c>
      <c r="G7812">
        <v>200089</v>
      </c>
      <c r="H7812">
        <v>2</v>
      </c>
      <c r="I7812">
        <v>2</v>
      </c>
      <c r="J7812">
        <v>12398</v>
      </c>
      <c r="K7812">
        <v>0.7790059769947062</v>
      </c>
    </row>
    <row r="7813" spans="1:11" x14ac:dyDescent="0.25">
      <c r="A7813" t="s">
        <v>40</v>
      </c>
      <c r="B7813" t="s">
        <v>41</v>
      </c>
      <c r="C7813">
        <v>2021</v>
      </c>
      <c r="D7813">
        <v>2.4</v>
      </c>
      <c r="E7813" t="s">
        <v>28</v>
      </c>
      <c r="F7813" t="s">
        <v>13</v>
      </c>
      <c r="G7813">
        <v>254658</v>
      </c>
      <c r="H7813">
        <v>5</v>
      </c>
      <c r="I7813">
        <v>4</v>
      </c>
      <c r="J7813">
        <v>7706</v>
      </c>
      <c r="K7813">
        <v>0.77925179369213626</v>
      </c>
    </row>
    <row r="7814" spans="1:11" x14ac:dyDescent="0.25">
      <c r="A7814" t="s">
        <v>18</v>
      </c>
      <c r="B7814" t="s">
        <v>52</v>
      </c>
      <c r="C7814">
        <v>2002</v>
      </c>
      <c r="D7814">
        <v>4.0999999999999996</v>
      </c>
      <c r="E7814" t="s">
        <v>22</v>
      </c>
      <c r="F7814" t="s">
        <v>13</v>
      </c>
      <c r="G7814">
        <v>202436</v>
      </c>
      <c r="H7814">
        <v>2</v>
      </c>
      <c r="I7814">
        <v>5</v>
      </c>
      <c r="J7814">
        <v>6751</v>
      </c>
      <c r="K7814">
        <v>0.77928082789973896</v>
      </c>
    </row>
    <row r="7815" spans="1:11" x14ac:dyDescent="0.25">
      <c r="A7815" t="s">
        <v>29</v>
      </c>
      <c r="B7815" t="s">
        <v>56</v>
      </c>
      <c r="C7815">
        <v>2019</v>
      </c>
      <c r="D7815">
        <v>4.5999999999999996</v>
      </c>
      <c r="E7815" t="s">
        <v>22</v>
      </c>
      <c r="F7815" t="s">
        <v>17</v>
      </c>
      <c r="G7815">
        <v>293449</v>
      </c>
      <c r="H7815">
        <v>3</v>
      </c>
      <c r="I7815">
        <v>5</v>
      </c>
      <c r="J7815">
        <v>12031</v>
      </c>
      <c r="K7815">
        <v>0.77930813791431475</v>
      </c>
    </row>
    <row r="7816" spans="1:11" x14ac:dyDescent="0.25">
      <c r="A7816" t="s">
        <v>14</v>
      </c>
      <c r="B7816" t="s">
        <v>46</v>
      </c>
      <c r="C7816">
        <v>2017</v>
      </c>
      <c r="D7816">
        <v>2.4</v>
      </c>
      <c r="E7816" t="s">
        <v>16</v>
      </c>
      <c r="F7816" t="s">
        <v>17</v>
      </c>
      <c r="G7816">
        <v>175959</v>
      </c>
      <c r="H7816">
        <v>4</v>
      </c>
      <c r="I7816">
        <v>3</v>
      </c>
      <c r="J7816">
        <v>10580</v>
      </c>
      <c r="K7816">
        <v>0.77934943616269647</v>
      </c>
    </row>
    <row r="7817" spans="1:11" x14ac:dyDescent="0.25">
      <c r="A7817" t="s">
        <v>29</v>
      </c>
      <c r="B7817" t="s">
        <v>56</v>
      </c>
      <c r="C7817">
        <v>2014</v>
      </c>
      <c r="D7817">
        <v>1.7</v>
      </c>
      <c r="E7817" t="s">
        <v>28</v>
      </c>
      <c r="F7817" t="s">
        <v>25</v>
      </c>
      <c r="G7817">
        <v>245079</v>
      </c>
      <c r="H7817">
        <v>3</v>
      </c>
      <c r="I7817">
        <v>5</v>
      </c>
      <c r="J7817">
        <v>5098</v>
      </c>
      <c r="K7817">
        <v>0.77938699092786989</v>
      </c>
    </row>
    <row r="7818" spans="1:11" x14ac:dyDescent="0.25">
      <c r="A7818" t="s">
        <v>40</v>
      </c>
      <c r="B7818" t="s">
        <v>49</v>
      </c>
      <c r="C7818">
        <v>2001</v>
      </c>
      <c r="D7818">
        <v>2.5</v>
      </c>
      <c r="E7818" t="s">
        <v>12</v>
      </c>
      <c r="F7818" t="s">
        <v>25</v>
      </c>
      <c r="G7818">
        <v>205117</v>
      </c>
      <c r="H7818">
        <v>5</v>
      </c>
      <c r="I7818">
        <v>3</v>
      </c>
      <c r="J7818">
        <v>2797</v>
      </c>
      <c r="K7818">
        <v>0.77945560171068251</v>
      </c>
    </row>
    <row r="7819" spans="1:11" x14ac:dyDescent="0.25">
      <c r="A7819" t="s">
        <v>33</v>
      </c>
      <c r="B7819" t="s">
        <v>43</v>
      </c>
      <c r="C7819">
        <v>2013</v>
      </c>
      <c r="D7819">
        <v>3.6</v>
      </c>
      <c r="E7819" t="s">
        <v>12</v>
      </c>
      <c r="F7819" t="s">
        <v>13</v>
      </c>
      <c r="G7819">
        <v>151733</v>
      </c>
      <c r="H7819">
        <v>5</v>
      </c>
      <c r="I7819">
        <v>5</v>
      </c>
      <c r="J7819">
        <v>8565</v>
      </c>
      <c r="K7819">
        <v>0.77947037813395814</v>
      </c>
    </row>
    <row r="7820" spans="1:11" x14ac:dyDescent="0.25">
      <c r="A7820" t="s">
        <v>20</v>
      </c>
      <c r="B7820" t="s">
        <v>50</v>
      </c>
      <c r="C7820">
        <v>2009</v>
      </c>
      <c r="D7820">
        <v>3.7</v>
      </c>
      <c r="E7820" t="s">
        <v>12</v>
      </c>
      <c r="F7820" t="s">
        <v>25</v>
      </c>
      <c r="G7820">
        <v>204116</v>
      </c>
      <c r="H7820">
        <v>5</v>
      </c>
      <c r="I7820">
        <v>4</v>
      </c>
      <c r="J7820">
        <v>6417</v>
      </c>
      <c r="K7820">
        <v>0.77961580772903394</v>
      </c>
    </row>
    <row r="7821" spans="1:11" x14ac:dyDescent="0.25">
      <c r="A7821" t="s">
        <v>33</v>
      </c>
      <c r="B7821" t="s">
        <v>34</v>
      </c>
      <c r="C7821">
        <v>2001</v>
      </c>
      <c r="D7821">
        <v>4.7</v>
      </c>
      <c r="E7821" t="s">
        <v>28</v>
      </c>
      <c r="F7821" t="s">
        <v>13</v>
      </c>
      <c r="G7821">
        <v>57858</v>
      </c>
      <c r="H7821">
        <v>3</v>
      </c>
      <c r="I7821">
        <v>5</v>
      </c>
      <c r="J7821">
        <v>7942</v>
      </c>
      <c r="K7821">
        <v>0.78008884417867463</v>
      </c>
    </row>
    <row r="7822" spans="1:11" x14ac:dyDescent="0.25">
      <c r="A7822" t="s">
        <v>10</v>
      </c>
      <c r="B7822" t="s">
        <v>31</v>
      </c>
      <c r="C7822">
        <v>2015</v>
      </c>
      <c r="D7822">
        <v>4.9000000000000004</v>
      </c>
      <c r="E7822" t="s">
        <v>22</v>
      </c>
      <c r="F7822" t="s">
        <v>25</v>
      </c>
      <c r="G7822">
        <v>165779</v>
      </c>
      <c r="H7822">
        <v>2</v>
      </c>
      <c r="I7822">
        <v>4</v>
      </c>
      <c r="J7822">
        <v>12184</v>
      </c>
      <c r="K7822">
        <v>0.78012528924875235</v>
      </c>
    </row>
    <row r="7823" spans="1:11" x14ac:dyDescent="0.25">
      <c r="A7823" t="s">
        <v>23</v>
      </c>
      <c r="B7823" t="s">
        <v>24</v>
      </c>
      <c r="C7823">
        <v>2003</v>
      </c>
      <c r="D7823">
        <v>1.2</v>
      </c>
      <c r="E7823" t="s">
        <v>28</v>
      </c>
      <c r="F7823" t="s">
        <v>13</v>
      </c>
      <c r="G7823">
        <v>163611</v>
      </c>
      <c r="H7823">
        <v>5</v>
      </c>
      <c r="I7823">
        <v>4</v>
      </c>
      <c r="J7823">
        <v>2927</v>
      </c>
      <c r="K7823">
        <v>0.78017618354921414</v>
      </c>
    </row>
    <row r="7824" spans="1:11" x14ac:dyDescent="0.25">
      <c r="A7824" t="s">
        <v>26</v>
      </c>
      <c r="B7824" t="s">
        <v>27</v>
      </c>
      <c r="C7824">
        <v>2017</v>
      </c>
      <c r="D7824">
        <v>1.4</v>
      </c>
      <c r="E7824" t="s">
        <v>12</v>
      </c>
      <c r="F7824" t="s">
        <v>13</v>
      </c>
      <c r="G7824">
        <v>14575</v>
      </c>
      <c r="H7824">
        <v>3</v>
      </c>
      <c r="I7824">
        <v>2</v>
      </c>
      <c r="J7824">
        <v>10308</v>
      </c>
      <c r="K7824">
        <v>0.78022098015218011</v>
      </c>
    </row>
    <row r="7825" spans="1:11" x14ac:dyDescent="0.25">
      <c r="A7825" t="s">
        <v>14</v>
      </c>
      <c r="B7825" t="s">
        <v>15</v>
      </c>
      <c r="C7825">
        <v>2016</v>
      </c>
      <c r="D7825">
        <v>3.1</v>
      </c>
      <c r="E7825" t="s">
        <v>28</v>
      </c>
      <c r="F7825" t="s">
        <v>25</v>
      </c>
      <c r="G7825">
        <v>15793</v>
      </c>
      <c r="H7825">
        <v>2</v>
      </c>
      <c r="I7825">
        <v>3</v>
      </c>
      <c r="J7825">
        <v>11684</v>
      </c>
      <c r="K7825">
        <v>0.7802533734743653</v>
      </c>
    </row>
    <row r="7826" spans="1:11" x14ac:dyDescent="0.25">
      <c r="A7826" t="s">
        <v>26</v>
      </c>
      <c r="B7826" t="s">
        <v>47</v>
      </c>
      <c r="C7826">
        <v>2018</v>
      </c>
      <c r="D7826">
        <v>2.9</v>
      </c>
      <c r="E7826" t="s">
        <v>16</v>
      </c>
      <c r="F7826" t="s">
        <v>13</v>
      </c>
      <c r="G7826">
        <v>233484</v>
      </c>
      <c r="H7826">
        <v>5</v>
      </c>
      <c r="I7826">
        <v>5</v>
      </c>
      <c r="J7826">
        <v>8730</v>
      </c>
      <c r="K7826">
        <v>0.78040711368505289</v>
      </c>
    </row>
    <row r="7827" spans="1:11" x14ac:dyDescent="0.25">
      <c r="A7827" t="s">
        <v>18</v>
      </c>
      <c r="B7827" t="s">
        <v>52</v>
      </c>
      <c r="C7827">
        <v>2003</v>
      </c>
      <c r="D7827">
        <v>2.2999999999999998</v>
      </c>
      <c r="E7827" t="s">
        <v>16</v>
      </c>
      <c r="F7827" t="s">
        <v>17</v>
      </c>
      <c r="G7827">
        <v>117694</v>
      </c>
      <c r="H7827">
        <v>3</v>
      </c>
      <c r="I7827">
        <v>3</v>
      </c>
      <c r="J7827">
        <v>7446</v>
      </c>
      <c r="K7827">
        <v>0.7804393418253921</v>
      </c>
    </row>
    <row r="7828" spans="1:11" x14ac:dyDescent="0.25">
      <c r="A7828" t="s">
        <v>10</v>
      </c>
      <c r="B7828" t="s">
        <v>48</v>
      </c>
      <c r="C7828">
        <v>2016</v>
      </c>
      <c r="D7828">
        <v>2.2000000000000002</v>
      </c>
      <c r="E7828" t="s">
        <v>22</v>
      </c>
      <c r="F7828" t="s">
        <v>25</v>
      </c>
      <c r="G7828">
        <v>198793</v>
      </c>
      <c r="H7828">
        <v>3</v>
      </c>
      <c r="I7828">
        <v>3</v>
      </c>
      <c r="J7828">
        <v>9124</v>
      </c>
      <c r="K7828">
        <v>0.78059602853215926</v>
      </c>
    </row>
    <row r="7829" spans="1:11" x14ac:dyDescent="0.25">
      <c r="A7829" t="s">
        <v>23</v>
      </c>
      <c r="B7829" t="s">
        <v>24</v>
      </c>
      <c r="C7829">
        <v>2006</v>
      </c>
      <c r="D7829">
        <v>2.7</v>
      </c>
      <c r="E7829" t="s">
        <v>16</v>
      </c>
      <c r="F7829" t="s">
        <v>17</v>
      </c>
      <c r="G7829">
        <v>9512</v>
      </c>
      <c r="H7829">
        <v>2</v>
      </c>
      <c r="I7829">
        <v>1</v>
      </c>
      <c r="J7829">
        <v>10909</v>
      </c>
      <c r="K7829">
        <v>0.78083140507311821</v>
      </c>
    </row>
    <row r="7830" spans="1:11" x14ac:dyDescent="0.25">
      <c r="A7830" t="s">
        <v>26</v>
      </c>
      <c r="B7830" t="s">
        <v>32</v>
      </c>
      <c r="C7830">
        <v>2020</v>
      </c>
      <c r="D7830">
        <v>1.9</v>
      </c>
      <c r="E7830" t="s">
        <v>16</v>
      </c>
      <c r="F7830" t="s">
        <v>13</v>
      </c>
      <c r="G7830">
        <v>2941</v>
      </c>
      <c r="H7830">
        <v>5</v>
      </c>
      <c r="I7830">
        <v>5</v>
      </c>
      <c r="J7830">
        <v>12941</v>
      </c>
      <c r="K7830">
        <v>0.78090342925696854</v>
      </c>
    </row>
    <row r="7831" spans="1:11" x14ac:dyDescent="0.25">
      <c r="A7831" t="s">
        <v>23</v>
      </c>
      <c r="B7831" t="s">
        <v>38</v>
      </c>
      <c r="C7831">
        <v>2023</v>
      </c>
      <c r="D7831">
        <v>3</v>
      </c>
      <c r="E7831" t="s">
        <v>22</v>
      </c>
      <c r="F7831" t="s">
        <v>13</v>
      </c>
      <c r="G7831">
        <v>264338</v>
      </c>
      <c r="H7831">
        <v>5</v>
      </c>
      <c r="I7831">
        <v>2</v>
      </c>
      <c r="J7831">
        <v>10713</v>
      </c>
      <c r="K7831">
        <v>0.7811697640896087</v>
      </c>
    </row>
    <row r="7832" spans="1:11" x14ac:dyDescent="0.25">
      <c r="A7832" t="s">
        <v>10</v>
      </c>
      <c r="B7832" t="s">
        <v>11</v>
      </c>
      <c r="C7832">
        <v>2023</v>
      </c>
      <c r="D7832">
        <v>3.2</v>
      </c>
      <c r="E7832" t="s">
        <v>12</v>
      </c>
      <c r="F7832" t="s">
        <v>25</v>
      </c>
      <c r="G7832">
        <v>193404</v>
      </c>
      <c r="H7832">
        <v>3</v>
      </c>
      <c r="I7832">
        <v>4</v>
      </c>
      <c r="J7832">
        <v>10331</v>
      </c>
      <c r="K7832">
        <v>0.78121487596701955</v>
      </c>
    </row>
    <row r="7833" spans="1:11" x14ac:dyDescent="0.25">
      <c r="A7833" t="s">
        <v>23</v>
      </c>
      <c r="B7833" t="s">
        <v>38</v>
      </c>
      <c r="C7833">
        <v>2023</v>
      </c>
      <c r="D7833">
        <v>2.8</v>
      </c>
      <c r="E7833" t="s">
        <v>28</v>
      </c>
      <c r="F7833" t="s">
        <v>13</v>
      </c>
      <c r="G7833">
        <v>971</v>
      </c>
      <c r="H7833">
        <v>5</v>
      </c>
      <c r="I7833">
        <v>5</v>
      </c>
      <c r="J7833">
        <v>13780</v>
      </c>
      <c r="K7833">
        <v>0.78128129818574887</v>
      </c>
    </row>
    <row r="7834" spans="1:11" x14ac:dyDescent="0.25">
      <c r="A7834" t="s">
        <v>14</v>
      </c>
      <c r="B7834" t="s">
        <v>15</v>
      </c>
      <c r="C7834">
        <v>2019</v>
      </c>
      <c r="D7834">
        <v>3.9</v>
      </c>
      <c r="E7834" t="s">
        <v>12</v>
      </c>
      <c r="F7834" t="s">
        <v>13</v>
      </c>
      <c r="G7834">
        <v>144476</v>
      </c>
      <c r="H7834">
        <v>4</v>
      </c>
      <c r="I7834">
        <v>5</v>
      </c>
      <c r="J7834">
        <v>10810</v>
      </c>
      <c r="K7834">
        <v>0.78157011271950172</v>
      </c>
    </row>
    <row r="7835" spans="1:11" x14ac:dyDescent="0.25">
      <c r="A7835" t="s">
        <v>20</v>
      </c>
      <c r="B7835" t="s">
        <v>21</v>
      </c>
      <c r="C7835">
        <v>2019</v>
      </c>
      <c r="D7835">
        <v>3.2</v>
      </c>
      <c r="E7835" t="s">
        <v>28</v>
      </c>
      <c r="F7835" t="s">
        <v>25</v>
      </c>
      <c r="G7835">
        <v>61680</v>
      </c>
      <c r="H7835">
        <v>2</v>
      </c>
      <c r="I7835">
        <v>1</v>
      </c>
      <c r="J7835">
        <v>11766</v>
      </c>
      <c r="K7835">
        <v>0.78160259492267004</v>
      </c>
    </row>
    <row r="7836" spans="1:11" x14ac:dyDescent="0.25">
      <c r="A7836" t="s">
        <v>26</v>
      </c>
      <c r="B7836" t="s">
        <v>32</v>
      </c>
      <c r="C7836">
        <v>2009</v>
      </c>
      <c r="D7836">
        <v>2.4</v>
      </c>
      <c r="E7836" t="s">
        <v>28</v>
      </c>
      <c r="F7836" t="s">
        <v>13</v>
      </c>
      <c r="G7836">
        <v>131952</v>
      </c>
      <c r="H7836">
        <v>3</v>
      </c>
      <c r="I7836">
        <v>3</v>
      </c>
      <c r="J7836">
        <v>6560</v>
      </c>
      <c r="K7836">
        <v>0.78167858077880625</v>
      </c>
    </row>
    <row r="7837" spans="1:11" x14ac:dyDescent="0.25">
      <c r="A7837" t="s">
        <v>10</v>
      </c>
      <c r="B7837" t="s">
        <v>31</v>
      </c>
      <c r="C7837">
        <v>2014</v>
      </c>
      <c r="D7837">
        <v>4.7</v>
      </c>
      <c r="E7837" t="s">
        <v>28</v>
      </c>
      <c r="F7837" t="s">
        <v>25</v>
      </c>
      <c r="G7837">
        <v>119128</v>
      </c>
      <c r="H7837">
        <v>4</v>
      </c>
      <c r="I7837">
        <v>2</v>
      </c>
      <c r="J7837">
        <v>10617</v>
      </c>
      <c r="K7837">
        <v>0.78181146065085128</v>
      </c>
    </row>
    <row r="7838" spans="1:11" x14ac:dyDescent="0.25">
      <c r="A7838" t="s">
        <v>23</v>
      </c>
      <c r="B7838" t="s">
        <v>24</v>
      </c>
      <c r="C7838">
        <v>2019</v>
      </c>
      <c r="D7838">
        <v>3.3</v>
      </c>
      <c r="E7838" t="s">
        <v>22</v>
      </c>
      <c r="F7838" t="s">
        <v>13</v>
      </c>
      <c r="G7838">
        <v>64548</v>
      </c>
      <c r="H7838">
        <v>3</v>
      </c>
      <c r="I7838">
        <v>1</v>
      </c>
      <c r="J7838">
        <v>13809</v>
      </c>
      <c r="K7838">
        <v>0.78188834928163131</v>
      </c>
    </row>
    <row r="7839" spans="1:11" x14ac:dyDescent="0.25">
      <c r="A7839" t="s">
        <v>26</v>
      </c>
      <c r="B7839" t="s">
        <v>27</v>
      </c>
      <c r="C7839">
        <v>2023</v>
      </c>
      <c r="D7839">
        <v>2.7</v>
      </c>
      <c r="E7839" t="s">
        <v>12</v>
      </c>
      <c r="F7839" t="s">
        <v>25</v>
      </c>
      <c r="G7839">
        <v>283868</v>
      </c>
      <c r="H7839">
        <v>4</v>
      </c>
      <c r="I7839">
        <v>2</v>
      </c>
      <c r="J7839">
        <v>8022</v>
      </c>
      <c r="K7839">
        <v>0.78192819229267718</v>
      </c>
    </row>
    <row r="7840" spans="1:11" x14ac:dyDescent="0.25">
      <c r="A7840" t="s">
        <v>23</v>
      </c>
      <c r="B7840" t="s">
        <v>24</v>
      </c>
      <c r="C7840">
        <v>2007</v>
      </c>
      <c r="D7840">
        <v>2.9</v>
      </c>
      <c r="E7840" t="s">
        <v>22</v>
      </c>
      <c r="F7840" t="s">
        <v>13</v>
      </c>
      <c r="G7840">
        <v>13144</v>
      </c>
      <c r="H7840">
        <v>2</v>
      </c>
      <c r="I7840">
        <v>4</v>
      </c>
      <c r="J7840">
        <v>10837</v>
      </c>
      <c r="K7840">
        <v>0.78197549705833735</v>
      </c>
    </row>
    <row r="7841" spans="1:11" x14ac:dyDescent="0.25">
      <c r="A7841" t="s">
        <v>23</v>
      </c>
      <c r="B7841" t="s">
        <v>45</v>
      </c>
      <c r="C7841">
        <v>2014</v>
      </c>
      <c r="D7841">
        <v>4.8</v>
      </c>
      <c r="E7841" t="s">
        <v>22</v>
      </c>
      <c r="F7841" t="s">
        <v>13</v>
      </c>
      <c r="G7841">
        <v>206044</v>
      </c>
      <c r="H7841">
        <v>2</v>
      </c>
      <c r="I7841">
        <v>2</v>
      </c>
      <c r="J7841">
        <v>10979</v>
      </c>
      <c r="K7841">
        <v>0.78202156887260832</v>
      </c>
    </row>
    <row r="7842" spans="1:11" x14ac:dyDescent="0.25">
      <c r="A7842" t="s">
        <v>10</v>
      </c>
      <c r="B7842" t="s">
        <v>31</v>
      </c>
      <c r="C7842">
        <v>2018</v>
      </c>
      <c r="D7842">
        <v>3</v>
      </c>
      <c r="E7842" t="s">
        <v>12</v>
      </c>
      <c r="F7842" t="s">
        <v>13</v>
      </c>
      <c r="G7842">
        <v>116209</v>
      </c>
      <c r="H7842">
        <v>5</v>
      </c>
      <c r="I7842">
        <v>2</v>
      </c>
      <c r="J7842">
        <v>10175</v>
      </c>
      <c r="K7842">
        <v>0.7828383158742136</v>
      </c>
    </row>
    <row r="7843" spans="1:11" x14ac:dyDescent="0.25">
      <c r="A7843" t="s">
        <v>33</v>
      </c>
      <c r="B7843" t="s">
        <v>55</v>
      </c>
      <c r="C7843">
        <v>2009</v>
      </c>
      <c r="D7843">
        <v>1.8</v>
      </c>
      <c r="E7843" t="s">
        <v>16</v>
      </c>
      <c r="F7843" t="s">
        <v>13</v>
      </c>
      <c r="G7843">
        <v>201019</v>
      </c>
      <c r="H7843">
        <v>3</v>
      </c>
      <c r="I7843">
        <v>2</v>
      </c>
      <c r="J7843">
        <v>5579</v>
      </c>
      <c r="K7843">
        <v>0.78287504893919091</v>
      </c>
    </row>
    <row r="7844" spans="1:11" x14ac:dyDescent="0.25">
      <c r="A7844" t="s">
        <v>18</v>
      </c>
      <c r="B7844" t="s">
        <v>19</v>
      </c>
      <c r="C7844">
        <v>2017</v>
      </c>
      <c r="D7844">
        <v>4.5</v>
      </c>
      <c r="E7844" t="s">
        <v>16</v>
      </c>
      <c r="F7844" t="s">
        <v>17</v>
      </c>
      <c r="G7844">
        <v>172313</v>
      </c>
      <c r="H7844">
        <v>5</v>
      </c>
      <c r="I7844">
        <v>2</v>
      </c>
      <c r="J7844">
        <v>12753</v>
      </c>
      <c r="K7844">
        <v>0.78291614570168755</v>
      </c>
    </row>
    <row r="7845" spans="1:11" x14ac:dyDescent="0.25">
      <c r="A7845" t="s">
        <v>20</v>
      </c>
      <c r="B7845" t="s">
        <v>21</v>
      </c>
      <c r="C7845">
        <v>2005</v>
      </c>
      <c r="D7845">
        <v>3.3</v>
      </c>
      <c r="E7845" t="s">
        <v>12</v>
      </c>
      <c r="F7845" t="s">
        <v>13</v>
      </c>
      <c r="G7845">
        <v>52310</v>
      </c>
      <c r="H7845">
        <v>5</v>
      </c>
      <c r="I7845">
        <v>2</v>
      </c>
      <c r="J7845">
        <v>7853</v>
      </c>
      <c r="K7845">
        <v>0.78299036701345204</v>
      </c>
    </row>
    <row r="7846" spans="1:11" x14ac:dyDescent="0.25">
      <c r="A7846" t="s">
        <v>33</v>
      </c>
      <c r="B7846" t="s">
        <v>34</v>
      </c>
      <c r="C7846">
        <v>2018</v>
      </c>
      <c r="D7846">
        <v>4.9000000000000004</v>
      </c>
      <c r="E7846" t="s">
        <v>22</v>
      </c>
      <c r="F7846" t="s">
        <v>25</v>
      </c>
      <c r="G7846">
        <v>91708</v>
      </c>
      <c r="H7846">
        <v>3</v>
      </c>
      <c r="I7846">
        <v>4</v>
      </c>
      <c r="J7846">
        <v>14565</v>
      </c>
      <c r="K7846">
        <v>0.78338745198859472</v>
      </c>
    </row>
    <row r="7847" spans="1:11" x14ac:dyDescent="0.25">
      <c r="A7847" t="s">
        <v>33</v>
      </c>
      <c r="B7847" t="s">
        <v>34</v>
      </c>
      <c r="C7847">
        <v>2012</v>
      </c>
      <c r="D7847">
        <v>3.4</v>
      </c>
      <c r="E7847" t="s">
        <v>12</v>
      </c>
      <c r="F7847" t="s">
        <v>13</v>
      </c>
      <c r="G7847">
        <v>275152</v>
      </c>
      <c r="H7847">
        <v>2</v>
      </c>
      <c r="I7847">
        <v>2</v>
      </c>
      <c r="J7847">
        <v>5596</v>
      </c>
      <c r="K7847">
        <v>0.78342182911156688</v>
      </c>
    </row>
    <row r="7848" spans="1:11" x14ac:dyDescent="0.25">
      <c r="A7848" t="s">
        <v>29</v>
      </c>
      <c r="B7848" t="s">
        <v>35</v>
      </c>
      <c r="C7848">
        <v>2013</v>
      </c>
      <c r="D7848">
        <v>3.7</v>
      </c>
      <c r="E7848" t="s">
        <v>22</v>
      </c>
      <c r="F7848" t="s">
        <v>13</v>
      </c>
      <c r="G7848">
        <v>162563</v>
      </c>
      <c r="H7848">
        <v>3</v>
      </c>
      <c r="I7848">
        <v>3</v>
      </c>
      <c r="J7848">
        <v>10448</v>
      </c>
      <c r="K7848">
        <v>0.78355080715547087</v>
      </c>
    </row>
    <row r="7849" spans="1:11" x14ac:dyDescent="0.25">
      <c r="A7849" t="s">
        <v>14</v>
      </c>
      <c r="B7849" t="s">
        <v>15</v>
      </c>
      <c r="C7849">
        <v>2011</v>
      </c>
      <c r="D7849">
        <v>4.3</v>
      </c>
      <c r="E7849" t="s">
        <v>12</v>
      </c>
      <c r="F7849" t="s">
        <v>17</v>
      </c>
      <c r="G7849">
        <v>247663</v>
      </c>
      <c r="H7849">
        <v>2</v>
      </c>
      <c r="I7849">
        <v>5</v>
      </c>
      <c r="J7849">
        <v>8246</v>
      </c>
      <c r="K7849">
        <v>0.78359922533864923</v>
      </c>
    </row>
    <row r="7850" spans="1:11" x14ac:dyDescent="0.25">
      <c r="A7850" t="s">
        <v>29</v>
      </c>
      <c r="B7850" t="s">
        <v>56</v>
      </c>
      <c r="C7850">
        <v>2020</v>
      </c>
      <c r="D7850">
        <v>2.9</v>
      </c>
      <c r="E7850" t="s">
        <v>28</v>
      </c>
      <c r="F7850" t="s">
        <v>17</v>
      </c>
      <c r="G7850">
        <v>265957</v>
      </c>
      <c r="H7850">
        <v>4</v>
      </c>
      <c r="I7850">
        <v>3</v>
      </c>
      <c r="J7850">
        <v>9180</v>
      </c>
      <c r="K7850">
        <v>0.78367712554996238</v>
      </c>
    </row>
    <row r="7851" spans="1:11" x14ac:dyDescent="0.25">
      <c r="A7851" t="s">
        <v>40</v>
      </c>
      <c r="B7851" t="s">
        <v>49</v>
      </c>
      <c r="C7851">
        <v>2014</v>
      </c>
      <c r="D7851">
        <v>3.2</v>
      </c>
      <c r="E7851" t="s">
        <v>28</v>
      </c>
      <c r="F7851" t="s">
        <v>17</v>
      </c>
      <c r="G7851">
        <v>253316</v>
      </c>
      <c r="H7851">
        <v>3</v>
      </c>
      <c r="I7851">
        <v>5</v>
      </c>
      <c r="J7851">
        <v>7933</v>
      </c>
      <c r="K7851">
        <v>0.78371156474797254</v>
      </c>
    </row>
    <row r="7852" spans="1:11" x14ac:dyDescent="0.25">
      <c r="A7852" t="s">
        <v>26</v>
      </c>
      <c r="B7852" t="s">
        <v>32</v>
      </c>
      <c r="C7852">
        <v>2002</v>
      </c>
      <c r="D7852">
        <v>2.8</v>
      </c>
      <c r="E7852" t="s">
        <v>16</v>
      </c>
      <c r="F7852" t="s">
        <v>13</v>
      </c>
      <c r="G7852">
        <v>62045</v>
      </c>
      <c r="H7852">
        <v>4</v>
      </c>
      <c r="I7852">
        <v>3</v>
      </c>
      <c r="J7852">
        <v>7259</v>
      </c>
      <c r="K7852">
        <v>0.78379946977447534</v>
      </c>
    </row>
    <row r="7853" spans="1:11" x14ac:dyDescent="0.25">
      <c r="A7853" t="s">
        <v>40</v>
      </c>
      <c r="B7853" t="s">
        <v>49</v>
      </c>
      <c r="C7853">
        <v>2013</v>
      </c>
      <c r="D7853">
        <v>4.2</v>
      </c>
      <c r="E7853" t="s">
        <v>12</v>
      </c>
      <c r="F7853" t="s">
        <v>13</v>
      </c>
      <c r="G7853">
        <v>233548</v>
      </c>
      <c r="H7853">
        <v>4</v>
      </c>
      <c r="I7853">
        <v>5</v>
      </c>
      <c r="J7853">
        <v>7529</v>
      </c>
      <c r="K7853">
        <v>0.78386354686177517</v>
      </c>
    </row>
    <row r="7854" spans="1:11" x14ac:dyDescent="0.25">
      <c r="A7854" t="s">
        <v>40</v>
      </c>
      <c r="B7854" t="s">
        <v>41</v>
      </c>
      <c r="C7854">
        <v>2015</v>
      </c>
      <c r="D7854">
        <v>4.8</v>
      </c>
      <c r="E7854" t="s">
        <v>28</v>
      </c>
      <c r="F7854" t="s">
        <v>25</v>
      </c>
      <c r="G7854">
        <v>239695</v>
      </c>
      <c r="H7854">
        <v>5</v>
      </c>
      <c r="I7854">
        <v>4</v>
      </c>
      <c r="J7854">
        <v>8606</v>
      </c>
      <c r="K7854">
        <v>0.78387277990878501</v>
      </c>
    </row>
    <row r="7855" spans="1:11" x14ac:dyDescent="0.25">
      <c r="A7855" t="s">
        <v>14</v>
      </c>
      <c r="B7855" t="s">
        <v>15</v>
      </c>
      <c r="C7855">
        <v>2003</v>
      </c>
      <c r="D7855">
        <v>4.8</v>
      </c>
      <c r="E7855" t="s">
        <v>16</v>
      </c>
      <c r="F7855" t="s">
        <v>17</v>
      </c>
      <c r="G7855">
        <v>299039</v>
      </c>
      <c r="H7855">
        <v>4</v>
      </c>
      <c r="I7855">
        <v>3</v>
      </c>
      <c r="J7855">
        <v>6319</v>
      </c>
      <c r="K7855">
        <v>0.78406480662852351</v>
      </c>
    </row>
    <row r="7856" spans="1:11" x14ac:dyDescent="0.25">
      <c r="A7856" t="s">
        <v>29</v>
      </c>
      <c r="B7856" t="s">
        <v>35</v>
      </c>
      <c r="C7856">
        <v>2007</v>
      </c>
      <c r="D7856">
        <v>4.8</v>
      </c>
      <c r="E7856" t="s">
        <v>16</v>
      </c>
      <c r="F7856" t="s">
        <v>17</v>
      </c>
      <c r="G7856">
        <v>132875</v>
      </c>
      <c r="H7856">
        <v>3</v>
      </c>
      <c r="I7856">
        <v>4</v>
      </c>
      <c r="J7856">
        <v>10842</v>
      </c>
      <c r="K7856">
        <v>0.78406740442681988</v>
      </c>
    </row>
    <row r="7857" spans="1:11" x14ac:dyDescent="0.25">
      <c r="A7857" t="s">
        <v>33</v>
      </c>
      <c r="B7857" t="s">
        <v>43</v>
      </c>
      <c r="C7857">
        <v>2017</v>
      </c>
      <c r="D7857">
        <v>4.9000000000000004</v>
      </c>
      <c r="E7857" t="s">
        <v>16</v>
      </c>
      <c r="F7857" t="s">
        <v>13</v>
      </c>
      <c r="G7857">
        <v>80026</v>
      </c>
      <c r="H7857">
        <v>2</v>
      </c>
      <c r="I7857">
        <v>1</v>
      </c>
      <c r="J7857">
        <v>13499</v>
      </c>
      <c r="K7857">
        <v>0.78407293861633343</v>
      </c>
    </row>
    <row r="7858" spans="1:11" x14ac:dyDescent="0.25">
      <c r="A7858" t="s">
        <v>14</v>
      </c>
      <c r="B7858" t="s">
        <v>39</v>
      </c>
      <c r="C7858">
        <v>2010</v>
      </c>
      <c r="D7858">
        <v>4</v>
      </c>
      <c r="E7858" t="s">
        <v>16</v>
      </c>
      <c r="F7858" t="s">
        <v>17</v>
      </c>
      <c r="G7858">
        <v>129931</v>
      </c>
      <c r="H7858">
        <v>4</v>
      </c>
      <c r="I7858">
        <v>5</v>
      </c>
      <c r="J7858">
        <v>11001</v>
      </c>
      <c r="K7858">
        <v>0.78423868026552523</v>
      </c>
    </row>
    <row r="7859" spans="1:11" x14ac:dyDescent="0.25">
      <c r="A7859" t="s">
        <v>33</v>
      </c>
      <c r="B7859" t="s">
        <v>34</v>
      </c>
      <c r="C7859">
        <v>2008</v>
      </c>
      <c r="D7859">
        <v>4.0999999999999996</v>
      </c>
      <c r="E7859" t="s">
        <v>16</v>
      </c>
      <c r="F7859" t="s">
        <v>17</v>
      </c>
      <c r="G7859">
        <v>31192</v>
      </c>
      <c r="H7859">
        <v>4</v>
      </c>
      <c r="I7859">
        <v>3</v>
      </c>
      <c r="J7859">
        <v>12476</v>
      </c>
      <c r="K7859">
        <v>0.78437517505682441</v>
      </c>
    </row>
    <row r="7860" spans="1:11" x14ac:dyDescent="0.25">
      <c r="A7860" t="s">
        <v>20</v>
      </c>
      <c r="B7860" t="s">
        <v>50</v>
      </c>
      <c r="C7860">
        <v>2023</v>
      </c>
      <c r="D7860">
        <v>3.3</v>
      </c>
      <c r="E7860" t="s">
        <v>22</v>
      </c>
      <c r="F7860" t="s">
        <v>13</v>
      </c>
      <c r="G7860">
        <v>167226</v>
      </c>
      <c r="H7860">
        <v>3</v>
      </c>
      <c r="I7860">
        <v>5</v>
      </c>
      <c r="J7860">
        <v>12955</v>
      </c>
      <c r="K7860">
        <v>0.78458454543032563</v>
      </c>
    </row>
    <row r="7861" spans="1:11" x14ac:dyDescent="0.25">
      <c r="A7861" t="s">
        <v>29</v>
      </c>
      <c r="B7861" t="s">
        <v>56</v>
      </c>
      <c r="C7861">
        <v>2023</v>
      </c>
      <c r="D7861">
        <v>1.9</v>
      </c>
      <c r="E7861" t="s">
        <v>22</v>
      </c>
      <c r="F7861" t="s">
        <v>17</v>
      </c>
      <c r="G7861">
        <v>31933</v>
      </c>
      <c r="H7861">
        <v>2</v>
      </c>
      <c r="I7861">
        <v>3</v>
      </c>
      <c r="J7861">
        <v>15761</v>
      </c>
      <c r="K7861">
        <v>0.78464400840751247</v>
      </c>
    </row>
    <row r="7862" spans="1:11" x14ac:dyDescent="0.25">
      <c r="A7862" t="s">
        <v>23</v>
      </c>
      <c r="B7862" t="s">
        <v>24</v>
      </c>
      <c r="C7862">
        <v>2021</v>
      </c>
      <c r="D7862">
        <v>2.9</v>
      </c>
      <c r="E7862" t="s">
        <v>22</v>
      </c>
      <c r="F7862" t="s">
        <v>13</v>
      </c>
      <c r="G7862">
        <v>39924</v>
      </c>
      <c r="H7862">
        <v>2</v>
      </c>
      <c r="I7862">
        <v>5</v>
      </c>
      <c r="J7862">
        <v>14501</v>
      </c>
      <c r="K7862">
        <v>0.78471840799549963</v>
      </c>
    </row>
    <row r="7863" spans="1:11" x14ac:dyDescent="0.25">
      <c r="A7863" t="s">
        <v>14</v>
      </c>
      <c r="B7863" t="s">
        <v>39</v>
      </c>
      <c r="C7863">
        <v>2011</v>
      </c>
      <c r="D7863">
        <v>3.5</v>
      </c>
      <c r="E7863" t="s">
        <v>16</v>
      </c>
      <c r="F7863" t="s">
        <v>17</v>
      </c>
      <c r="G7863">
        <v>35655</v>
      </c>
      <c r="H7863">
        <v>5</v>
      </c>
      <c r="I7863">
        <v>4</v>
      </c>
      <c r="J7863">
        <v>12686</v>
      </c>
      <c r="K7863">
        <v>0.78485058438277822</v>
      </c>
    </row>
    <row r="7864" spans="1:11" x14ac:dyDescent="0.25">
      <c r="A7864" t="s">
        <v>18</v>
      </c>
      <c r="B7864" t="s">
        <v>52</v>
      </c>
      <c r="C7864">
        <v>2015</v>
      </c>
      <c r="D7864">
        <v>3.4</v>
      </c>
      <c r="E7864" t="s">
        <v>28</v>
      </c>
      <c r="F7864" t="s">
        <v>13</v>
      </c>
      <c r="G7864">
        <v>86477</v>
      </c>
      <c r="H7864">
        <v>3</v>
      </c>
      <c r="I7864">
        <v>1</v>
      </c>
      <c r="J7864">
        <v>10270</v>
      </c>
      <c r="K7864">
        <v>0.78495850867121397</v>
      </c>
    </row>
    <row r="7865" spans="1:11" x14ac:dyDescent="0.25">
      <c r="A7865" t="s">
        <v>26</v>
      </c>
      <c r="B7865" t="s">
        <v>32</v>
      </c>
      <c r="C7865">
        <v>2004</v>
      </c>
      <c r="D7865">
        <v>3.1</v>
      </c>
      <c r="E7865" t="s">
        <v>28</v>
      </c>
      <c r="F7865" t="s">
        <v>25</v>
      </c>
      <c r="G7865">
        <v>201488</v>
      </c>
      <c r="H7865">
        <v>4</v>
      </c>
      <c r="I7865">
        <v>4</v>
      </c>
      <c r="J7865">
        <v>4370</v>
      </c>
      <c r="K7865">
        <v>0.78507293115325005</v>
      </c>
    </row>
    <row r="7866" spans="1:11" x14ac:dyDescent="0.25">
      <c r="A7866" t="s">
        <v>40</v>
      </c>
      <c r="B7866" t="s">
        <v>51</v>
      </c>
      <c r="C7866">
        <v>2022</v>
      </c>
      <c r="D7866">
        <v>1.7</v>
      </c>
      <c r="E7866" t="s">
        <v>16</v>
      </c>
      <c r="F7866" t="s">
        <v>17</v>
      </c>
      <c r="G7866">
        <v>211683</v>
      </c>
      <c r="H7866">
        <v>3</v>
      </c>
      <c r="I7866">
        <v>3</v>
      </c>
      <c r="J7866">
        <v>10666</v>
      </c>
      <c r="K7866">
        <v>0.78520085857673994</v>
      </c>
    </row>
    <row r="7867" spans="1:11" x14ac:dyDescent="0.25">
      <c r="A7867" t="s">
        <v>18</v>
      </c>
      <c r="B7867" t="s">
        <v>54</v>
      </c>
      <c r="C7867">
        <v>2000</v>
      </c>
      <c r="D7867">
        <v>4.7</v>
      </c>
      <c r="E7867" t="s">
        <v>28</v>
      </c>
      <c r="F7867" t="s">
        <v>13</v>
      </c>
      <c r="G7867">
        <v>173615</v>
      </c>
      <c r="H7867">
        <v>5</v>
      </c>
      <c r="I7867">
        <v>4</v>
      </c>
      <c r="J7867">
        <v>5327</v>
      </c>
      <c r="K7867">
        <v>0.78526778202277014</v>
      </c>
    </row>
    <row r="7868" spans="1:11" x14ac:dyDescent="0.25">
      <c r="A7868" t="s">
        <v>10</v>
      </c>
      <c r="B7868" t="s">
        <v>31</v>
      </c>
      <c r="C7868">
        <v>2020</v>
      </c>
      <c r="D7868">
        <v>2.6</v>
      </c>
      <c r="E7868" t="s">
        <v>12</v>
      </c>
      <c r="F7868" t="s">
        <v>13</v>
      </c>
      <c r="G7868">
        <v>63676</v>
      </c>
      <c r="H7868">
        <v>2</v>
      </c>
      <c r="I7868">
        <v>3</v>
      </c>
      <c r="J7868">
        <v>11426</v>
      </c>
      <c r="K7868">
        <v>0.78527288970303866</v>
      </c>
    </row>
    <row r="7869" spans="1:11" x14ac:dyDescent="0.25">
      <c r="A7869" t="s">
        <v>14</v>
      </c>
      <c r="B7869" t="s">
        <v>46</v>
      </c>
      <c r="C7869">
        <v>2006</v>
      </c>
      <c r="D7869">
        <v>4.3</v>
      </c>
      <c r="E7869" t="s">
        <v>28</v>
      </c>
      <c r="F7869" t="s">
        <v>25</v>
      </c>
      <c r="G7869">
        <v>3923</v>
      </c>
      <c r="H7869">
        <v>5</v>
      </c>
      <c r="I7869">
        <v>4</v>
      </c>
      <c r="J7869">
        <v>10121</v>
      </c>
      <c r="K7869">
        <v>0.78537517090214781</v>
      </c>
    </row>
    <row r="7870" spans="1:11" x14ac:dyDescent="0.25">
      <c r="A7870" t="s">
        <v>10</v>
      </c>
      <c r="B7870" t="s">
        <v>11</v>
      </c>
      <c r="C7870">
        <v>2017</v>
      </c>
      <c r="D7870">
        <v>2.5</v>
      </c>
      <c r="E7870" t="s">
        <v>22</v>
      </c>
      <c r="F7870" t="s">
        <v>25</v>
      </c>
      <c r="G7870">
        <v>225526</v>
      </c>
      <c r="H7870">
        <v>4</v>
      </c>
      <c r="I7870">
        <v>4</v>
      </c>
      <c r="J7870">
        <v>9189</v>
      </c>
      <c r="K7870">
        <v>0.78540063315300157</v>
      </c>
    </row>
    <row r="7871" spans="1:11" x14ac:dyDescent="0.25">
      <c r="A7871" t="s">
        <v>10</v>
      </c>
      <c r="B7871" t="s">
        <v>31</v>
      </c>
      <c r="C7871">
        <v>2001</v>
      </c>
      <c r="D7871">
        <v>4.5</v>
      </c>
      <c r="E7871" t="s">
        <v>22</v>
      </c>
      <c r="F7871" t="s">
        <v>25</v>
      </c>
      <c r="G7871">
        <v>95603</v>
      </c>
      <c r="H7871">
        <v>2</v>
      </c>
      <c r="I7871">
        <v>2</v>
      </c>
      <c r="J7871">
        <v>8987</v>
      </c>
      <c r="K7871">
        <v>0.78547478504794666</v>
      </c>
    </row>
    <row r="7872" spans="1:11" x14ac:dyDescent="0.25">
      <c r="A7872" t="s">
        <v>20</v>
      </c>
      <c r="B7872" t="s">
        <v>42</v>
      </c>
      <c r="C7872">
        <v>2010</v>
      </c>
      <c r="D7872">
        <v>1.9</v>
      </c>
      <c r="E7872" t="s">
        <v>22</v>
      </c>
      <c r="F7872" t="s">
        <v>25</v>
      </c>
      <c r="G7872">
        <v>206722</v>
      </c>
      <c r="H7872">
        <v>5</v>
      </c>
      <c r="I7872">
        <v>2</v>
      </c>
      <c r="J7872">
        <v>6865</v>
      </c>
      <c r="K7872">
        <v>0.78554730577818643</v>
      </c>
    </row>
    <row r="7873" spans="1:11" x14ac:dyDescent="0.25">
      <c r="A7873" t="s">
        <v>14</v>
      </c>
      <c r="B7873" t="s">
        <v>39</v>
      </c>
      <c r="C7873">
        <v>2008</v>
      </c>
      <c r="D7873">
        <v>1.4</v>
      </c>
      <c r="E7873" t="s">
        <v>16</v>
      </c>
      <c r="F7873" t="s">
        <v>13</v>
      </c>
      <c r="G7873">
        <v>218843</v>
      </c>
      <c r="H7873">
        <v>5</v>
      </c>
      <c r="I7873">
        <v>3</v>
      </c>
      <c r="J7873">
        <v>4523</v>
      </c>
      <c r="K7873">
        <v>0.78562489047896511</v>
      </c>
    </row>
    <row r="7874" spans="1:11" x14ac:dyDescent="0.25">
      <c r="A7874" t="s">
        <v>18</v>
      </c>
      <c r="B7874" t="s">
        <v>54</v>
      </c>
      <c r="C7874">
        <v>2018</v>
      </c>
      <c r="D7874">
        <v>4.4000000000000004</v>
      </c>
      <c r="E7874" t="s">
        <v>28</v>
      </c>
      <c r="F7874" t="s">
        <v>13</v>
      </c>
      <c r="G7874">
        <v>276567</v>
      </c>
      <c r="H7874">
        <v>4</v>
      </c>
      <c r="I7874">
        <v>2</v>
      </c>
      <c r="J7874">
        <v>8368</v>
      </c>
      <c r="K7874">
        <v>0.78578209576034519</v>
      </c>
    </row>
    <row r="7875" spans="1:11" x14ac:dyDescent="0.25">
      <c r="A7875" t="s">
        <v>40</v>
      </c>
      <c r="B7875" t="s">
        <v>51</v>
      </c>
      <c r="C7875">
        <v>2011</v>
      </c>
      <c r="D7875">
        <v>2.2999999999999998</v>
      </c>
      <c r="E7875" t="s">
        <v>12</v>
      </c>
      <c r="F7875" t="s">
        <v>17</v>
      </c>
      <c r="G7875">
        <v>255372</v>
      </c>
      <c r="H7875">
        <v>5</v>
      </c>
      <c r="I7875">
        <v>5</v>
      </c>
      <c r="J7875">
        <v>6092</v>
      </c>
      <c r="K7875">
        <v>0.7858448329340777</v>
      </c>
    </row>
    <row r="7876" spans="1:11" x14ac:dyDescent="0.25">
      <c r="A7876" t="s">
        <v>23</v>
      </c>
      <c r="B7876" t="s">
        <v>45</v>
      </c>
      <c r="C7876">
        <v>2022</v>
      </c>
      <c r="D7876">
        <v>3.2</v>
      </c>
      <c r="E7876" t="s">
        <v>12</v>
      </c>
      <c r="F7876" t="s">
        <v>13</v>
      </c>
      <c r="G7876">
        <v>137887</v>
      </c>
      <c r="H7876">
        <v>2</v>
      </c>
      <c r="I7876">
        <v>1</v>
      </c>
      <c r="J7876">
        <v>11142</v>
      </c>
      <c r="K7876">
        <v>0.78589745597832195</v>
      </c>
    </row>
    <row r="7877" spans="1:11" x14ac:dyDescent="0.25">
      <c r="A7877" t="s">
        <v>20</v>
      </c>
      <c r="B7877" t="s">
        <v>21</v>
      </c>
      <c r="C7877">
        <v>2005</v>
      </c>
      <c r="D7877">
        <v>4</v>
      </c>
      <c r="E7877" t="s">
        <v>22</v>
      </c>
      <c r="F7877" t="s">
        <v>13</v>
      </c>
      <c r="G7877">
        <v>106243</v>
      </c>
      <c r="H7877">
        <v>4</v>
      </c>
      <c r="I7877">
        <v>2</v>
      </c>
      <c r="J7877">
        <v>9475</v>
      </c>
      <c r="K7877">
        <v>0.78616361136212387</v>
      </c>
    </row>
    <row r="7878" spans="1:11" x14ac:dyDescent="0.25">
      <c r="A7878" t="s">
        <v>40</v>
      </c>
      <c r="B7878" t="s">
        <v>51</v>
      </c>
      <c r="C7878">
        <v>2006</v>
      </c>
      <c r="D7878">
        <v>3.2</v>
      </c>
      <c r="E7878" t="s">
        <v>22</v>
      </c>
      <c r="F7878" t="s">
        <v>17</v>
      </c>
      <c r="G7878">
        <v>186095</v>
      </c>
      <c r="H7878">
        <v>4</v>
      </c>
      <c r="I7878">
        <v>1</v>
      </c>
      <c r="J7878">
        <v>8878</v>
      </c>
      <c r="K7878">
        <v>0.78635261087041053</v>
      </c>
    </row>
    <row r="7879" spans="1:11" x14ac:dyDescent="0.25">
      <c r="A7879" t="s">
        <v>23</v>
      </c>
      <c r="B7879" t="s">
        <v>38</v>
      </c>
      <c r="C7879">
        <v>2008</v>
      </c>
      <c r="D7879">
        <v>3.8</v>
      </c>
      <c r="E7879" t="s">
        <v>12</v>
      </c>
      <c r="F7879" t="s">
        <v>25</v>
      </c>
      <c r="G7879">
        <v>40095</v>
      </c>
      <c r="H7879">
        <v>4</v>
      </c>
      <c r="I7879">
        <v>4</v>
      </c>
      <c r="J7879">
        <v>9498</v>
      </c>
      <c r="K7879">
        <v>0.78649947382519947</v>
      </c>
    </row>
    <row r="7880" spans="1:11" x14ac:dyDescent="0.25">
      <c r="A7880" t="s">
        <v>36</v>
      </c>
      <c r="B7880" t="s">
        <v>37</v>
      </c>
      <c r="C7880">
        <v>2014</v>
      </c>
      <c r="D7880">
        <v>4.9000000000000004</v>
      </c>
      <c r="E7880" t="s">
        <v>12</v>
      </c>
      <c r="F7880" t="s">
        <v>17</v>
      </c>
      <c r="G7880">
        <v>175562</v>
      </c>
      <c r="H7880">
        <v>5</v>
      </c>
      <c r="I7880">
        <v>5</v>
      </c>
      <c r="J7880">
        <v>11188</v>
      </c>
      <c r="K7880">
        <v>0.78653561484559231</v>
      </c>
    </row>
    <row r="7881" spans="1:11" x14ac:dyDescent="0.25">
      <c r="A7881" t="s">
        <v>23</v>
      </c>
      <c r="B7881" t="s">
        <v>38</v>
      </c>
      <c r="C7881">
        <v>2013</v>
      </c>
      <c r="D7881">
        <v>3.4</v>
      </c>
      <c r="E7881" t="s">
        <v>16</v>
      </c>
      <c r="F7881" t="s">
        <v>13</v>
      </c>
      <c r="G7881">
        <v>206247</v>
      </c>
      <c r="H7881">
        <v>2</v>
      </c>
      <c r="I7881">
        <v>4</v>
      </c>
      <c r="J7881">
        <v>8275</v>
      </c>
      <c r="K7881">
        <v>0.78656707599276465</v>
      </c>
    </row>
    <row r="7882" spans="1:11" x14ac:dyDescent="0.25">
      <c r="A7882" t="s">
        <v>18</v>
      </c>
      <c r="B7882" t="s">
        <v>52</v>
      </c>
      <c r="C7882">
        <v>2018</v>
      </c>
      <c r="D7882">
        <v>1.7</v>
      </c>
      <c r="E7882" t="s">
        <v>28</v>
      </c>
      <c r="F7882" t="s">
        <v>13</v>
      </c>
      <c r="G7882">
        <v>162443</v>
      </c>
      <c r="H7882">
        <v>2</v>
      </c>
      <c r="I7882">
        <v>5</v>
      </c>
      <c r="J7882">
        <v>7951</v>
      </c>
      <c r="K7882">
        <v>0.7867348637679773</v>
      </c>
    </row>
    <row r="7883" spans="1:11" x14ac:dyDescent="0.25">
      <c r="A7883" t="s">
        <v>26</v>
      </c>
      <c r="B7883" t="s">
        <v>47</v>
      </c>
      <c r="C7883">
        <v>2002</v>
      </c>
      <c r="D7883">
        <v>3.1</v>
      </c>
      <c r="E7883" t="s">
        <v>28</v>
      </c>
      <c r="F7883" t="s">
        <v>17</v>
      </c>
      <c r="G7883">
        <v>34863</v>
      </c>
      <c r="H7883">
        <v>3</v>
      </c>
      <c r="I7883">
        <v>4</v>
      </c>
      <c r="J7883">
        <v>8602</v>
      </c>
      <c r="K7883">
        <v>0.78674978865017042</v>
      </c>
    </row>
    <row r="7884" spans="1:11" x14ac:dyDescent="0.25">
      <c r="A7884" t="s">
        <v>14</v>
      </c>
      <c r="B7884" t="s">
        <v>15</v>
      </c>
      <c r="C7884">
        <v>2004</v>
      </c>
      <c r="D7884">
        <v>4.5999999999999996</v>
      </c>
      <c r="E7884" t="s">
        <v>12</v>
      </c>
      <c r="F7884" t="s">
        <v>25</v>
      </c>
      <c r="G7884">
        <v>35520</v>
      </c>
      <c r="H7884">
        <v>3</v>
      </c>
      <c r="I7884">
        <v>2</v>
      </c>
      <c r="J7884">
        <v>9189</v>
      </c>
      <c r="K7884">
        <v>0.78678291278432144</v>
      </c>
    </row>
    <row r="7885" spans="1:11" x14ac:dyDescent="0.25">
      <c r="A7885" t="s">
        <v>36</v>
      </c>
      <c r="B7885" t="s">
        <v>53</v>
      </c>
      <c r="C7885">
        <v>2013</v>
      </c>
      <c r="D7885">
        <v>1.8</v>
      </c>
      <c r="E7885" t="s">
        <v>12</v>
      </c>
      <c r="F7885" t="s">
        <v>13</v>
      </c>
      <c r="G7885">
        <v>5626</v>
      </c>
      <c r="H7885">
        <v>5</v>
      </c>
      <c r="I7885">
        <v>1</v>
      </c>
      <c r="J7885">
        <v>9687</v>
      </c>
      <c r="K7885">
        <v>0.78684937388928466</v>
      </c>
    </row>
    <row r="7886" spans="1:11" x14ac:dyDescent="0.25">
      <c r="A7886" t="s">
        <v>26</v>
      </c>
      <c r="B7886" t="s">
        <v>47</v>
      </c>
      <c r="C7886">
        <v>2016</v>
      </c>
      <c r="D7886">
        <v>4.9000000000000004</v>
      </c>
      <c r="E7886" t="s">
        <v>12</v>
      </c>
      <c r="F7886" t="s">
        <v>13</v>
      </c>
      <c r="G7886">
        <v>118394</v>
      </c>
      <c r="H7886">
        <v>5</v>
      </c>
      <c r="I7886">
        <v>2</v>
      </c>
      <c r="J7886">
        <v>11432</v>
      </c>
      <c r="K7886">
        <v>0.78714065869427974</v>
      </c>
    </row>
    <row r="7887" spans="1:11" x14ac:dyDescent="0.25">
      <c r="A7887" t="s">
        <v>26</v>
      </c>
      <c r="B7887" t="s">
        <v>27</v>
      </c>
      <c r="C7887">
        <v>2018</v>
      </c>
      <c r="D7887">
        <v>1.9</v>
      </c>
      <c r="E7887" t="s">
        <v>12</v>
      </c>
      <c r="F7887" t="s">
        <v>17</v>
      </c>
      <c r="G7887">
        <v>61578</v>
      </c>
      <c r="H7887">
        <v>4</v>
      </c>
      <c r="I7887">
        <v>4</v>
      </c>
      <c r="J7887">
        <v>11668</v>
      </c>
      <c r="K7887">
        <v>0.78748323020733768</v>
      </c>
    </row>
    <row r="7888" spans="1:11" x14ac:dyDescent="0.25">
      <c r="A7888" t="s">
        <v>14</v>
      </c>
      <c r="B7888" t="s">
        <v>15</v>
      </c>
      <c r="C7888">
        <v>2004</v>
      </c>
      <c r="D7888">
        <v>4.8</v>
      </c>
      <c r="E7888" t="s">
        <v>16</v>
      </c>
      <c r="F7888" t="s">
        <v>17</v>
      </c>
      <c r="G7888">
        <v>184289</v>
      </c>
      <c r="H7888">
        <v>4</v>
      </c>
      <c r="I7888">
        <v>1</v>
      </c>
      <c r="J7888">
        <v>8914</v>
      </c>
      <c r="K7888">
        <v>0.7875199898281442</v>
      </c>
    </row>
    <row r="7889" spans="1:11" x14ac:dyDescent="0.25">
      <c r="A7889" t="s">
        <v>36</v>
      </c>
      <c r="B7889" t="s">
        <v>53</v>
      </c>
      <c r="C7889">
        <v>2000</v>
      </c>
      <c r="D7889">
        <v>4</v>
      </c>
      <c r="E7889" t="s">
        <v>22</v>
      </c>
      <c r="F7889" t="s">
        <v>25</v>
      </c>
      <c r="G7889">
        <v>29856</v>
      </c>
      <c r="H7889">
        <v>3</v>
      </c>
      <c r="I7889">
        <v>4</v>
      </c>
      <c r="J7889">
        <v>9502</v>
      </c>
      <c r="K7889">
        <v>0.78758843388680588</v>
      </c>
    </row>
    <row r="7890" spans="1:11" x14ac:dyDescent="0.25">
      <c r="A7890" t="s">
        <v>26</v>
      </c>
      <c r="B7890" t="s">
        <v>47</v>
      </c>
      <c r="C7890">
        <v>2021</v>
      </c>
      <c r="D7890">
        <v>4.4000000000000004</v>
      </c>
      <c r="E7890" t="s">
        <v>28</v>
      </c>
      <c r="F7890" t="s">
        <v>13</v>
      </c>
      <c r="G7890">
        <v>36858</v>
      </c>
      <c r="H7890">
        <v>5</v>
      </c>
      <c r="I7890">
        <v>3</v>
      </c>
      <c r="J7890">
        <v>14062</v>
      </c>
      <c r="K7890">
        <v>0.78762338501526952</v>
      </c>
    </row>
    <row r="7891" spans="1:11" x14ac:dyDescent="0.25">
      <c r="A7891" t="s">
        <v>33</v>
      </c>
      <c r="B7891" t="s">
        <v>55</v>
      </c>
      <c r="C7891">
        <v>2019</v>
      </c>
      <c r="D7891">
        <v>4.2</v>
      </c>
      <c r="E7891" t="s">
        <v>16</v>
      </c>
      <c r="F7891" t="s">
        <v>13</v>
      </c>
      <c r="G7891">
        <v>80609</v>
      </c>
      <c r="H7891">
        <v>2</v>
      </c>
      <c r="I7891">
        <v>4</v>
      </c>
      <c r="J7891">
        <v>13387</v>
      </c>
      <c r="K7891">
        <v>0.78762579615986028</v>
      </c>
    </row>
    <row r="7892" spans="1:11" x14ac:dyDescent="0.25">
      <c r="A7892" t="s">
        <v>10</v>
      </c>
      <c r="B7892" t="s">
        <v>48</v>
      </c>
      <c r="C7892">
        <v>2003</v>
      </c>
      <c r="D7892">
        <v>3.9</v>
      </c>
      <c r="E7892" t="s">
        <v>16</v>
      </c>
      <c r="F7892" t="s">
        <v>17</v>
      </c>
      <c r="G7892">
        <v>249537</v>
      </c>
      <c r="H7892">
        <v>2</v>
      </c>
      <c r="I7892">
        <v>1</v>
      </c>
      <c r="J7892">
        <v>6409</v>
      </c>
      <c r="K7892">
        <v>0.78780912101902389</v>
      </c>
    </row>
    <row r="7893" spans="1:11" x14ac:dyDescent="0.25">
      <c r="A7893" t="s">
        <v>33</v>
      </c>
      <c r="B7893" t="s">
        <v>43</v>
      </c>
      <c r="C7893">
        <v>2015</v>
      </c>
      <c r="D7893">
        <v>2.9</v>
      </c>
      <c r="E7893" t="s">
        <v>22</v>
      </c>
      <c r="F7893" t="s">
        <v>17</v>
      </c>
      <c r="G7893">
        <v>131766</v>
      </c>
      <c r="H7893">
        <v>2</v>
      </c>
      <c r="I7893">
        <v>3</v>
      </c>
      <c r="J7893">
        <v>12364</v>
      </c>
      <c r="K7893">
        <v>0.78790985842098094</v>
      </c>
    </row>
    <row r="7894" spans="1:11" x14ac:dyDescent="0.25">
      <c r="A7894" t="s">
        <v>10</v>
      </c>
      <c r="B7894" t="s">
        <v>11</v>
      </c>
      <c r="C7894">
        <v>2004</v>
      </c>
      <c r="D7894">
        <v>3.3</v>
      </c>
      <c r="E7894" t="s">
        <v>12</v>
      </c>
      <c r="F7894" t="s">
        <v>17</v>
      </c>
      <c r="G7894">
        <v>255971</v>
      </c>
      <c r="H7894">
        <v>4</v>
      </c>
      <c r="I7894">
        <v>1</v>
      </c>
      <c r="J7894">
        <v>4980</v>
      </c>
      <c r="K7894">
        <v>0.78807818182567635</v>
      </c>
    </row>
    <row r="7895" spans="1:11" x14ac:dyDescent="0.25">
      <c r="A7895" t="s">
        <v>36</v>
      </c>
      <c r="B7895" t="s">
        <v>37</v>
      </c>
      <c r="C7895">
        <v>2002</v>
      </c>
      <c r="D7895">
        <v>3.5</v>
      </c>
      <c r="E7895" t="s">
        <v>16</v>
      </c>
      <c r="F7895" t="s">
        <v>25</v>
      </c>
      <c r="G7895">
        <v>30233</v>
      </c>
      <c r="H7895">
        <v>2</v>
      </c>
      <c r="I7895">
        <v>5</v>
      </c>
      <c r="J7895">
        <v>8595</v>
      </c>
      <c r="K7895">
        <v>0.78832002413803093</v>
      </c>
    </row>
    <row r="7896" spans="1:11" x14ac:dyDescent="0.25">
      <c r="A7896" t="s">
        <v>33</v>
      </c>
      <c r="B7896" t="s">
        <v>55</v>
      </c>
      <c r="C7896">
        <v>2008</v>
      </c>
      <c r="D7896">
        <v>2.4</v>
      </c>
      <c r="E7896" t="s">
        <v>12</v>
      </c>
      <c r="F7896" t="s">
        <v>25</v>
      </c>
      <c r="G7896">
        <v>39867</v>
      </c>
      <c r="H7896">
        <v>4</v>
      </c>
      <c r="I7896">
        <v>4</v>
      </c>
      <c r="J7896">
        <v>8102</v>
      </c>
      <c r="K7896">
        <v>0.7883885880595165</v>
      </c>
    </row>
    <row r="7897" spans="1:11" x14ac:dyDescent="0.25">
      <c r="A7897" t="s">
        <v>23</v>
      </c>
      <c r="B7897" t="s">
        <v>38</v>
      </c>
      <c r="C7897">
        <v>2021</v>
      </c>
      <c r="D7897">
        <v>2.9</v>
      </c>
      <c r="E7897" t="s">
        <v>22</v>
      </c>
      <c r="F7897" t="s">
        <v>25</v>
      </c>
      <c r="G7897">
        <v>275340</v>
      </c>
      <c r="H7897">
        <v>3</v>
      </c>
      <c r="I7897">
        <v>4</v>
      </c>
      <c r="J7897">
        <v>9793</v>
      </c>
      <c r="K7897">
        <v>0.78857823777850888</v>
      </c>
    </row>
    <row r="7898" spans="1:11" x14ac:dyDescent="0.25">
      <c r="A7898" t="s">
        <v>14</v>
      </c>
      <c r="B7898" t="s">
        <v>46</v>
      </c>
      <c r="C7898">
        <v>2019</v>
      </c>
      <c r="D7898">
        <v>3.6</v>
      </c>
      <c r="E7898" t="s">
        <v>28</v>
      </c>
      <c r="F7898" t="s">
        <v>13</v>
      </c>
      <c r="G7898">
        <v>220278</v>
      </c>
      <c r="H7898">
        <v>5</v>
      </c>
      <c r="I7898">
        <v>1</v>
      </c>
      <c r="J7898">
        <v>8994</v>
      </c>
      <c r="K7898">
        <v>0.78857867771187429</v>
      </c>
    </row>
    <row r="7899" spans="1:11" x14ac:dyDescent="0.25">
      <c r="A7899" t="s">
        <v>26</v>
      </c>
      <c r="B7899" t="s">
        <v>47</v>
      </c>
      <c r="C7899">
        <v>2023</v>
      </c>
      <c r="D7899">
        <v>3.8</v>
      </c>
      <c r="E7899" t="s">
        <v>16</v>
      </c>
      <c r="F7899" t="s">
        <v>25</v>
      </c>
      <c r="G7899">
        <v>70760</v>
      </c>
      <c r="H7899">
        <v>4</v>
      </c>
      <c r="I7899">
        <v>1</v>
      </c>
      <c r="J7899">
        <v>14384</v>
      </c>
      <c r="K7899">
        <v>0.78861127367541406</v>
      </c>
    </row>
    <row r="7900" spans="1:11" x14ac:dyDescent="0.25">
      <c r="A7900" t="s">
        <v>36</v>
      </c>
      <c r="B7900" t="s">
        <v>44</v>
      </c>
      <c r="C7900">
        <v>2016</v>
      </c>
      <c r="D7900">
        <v>1.2</v>
      </c>
      <c r="E7900" t="s">
        <v>22</v>
      </c>
      <c r="F7900" t="s">
        <v>13</v>
      </c>
      <c r="G7900">
        <v>175499</v>
      </c>
      <c r="H7900">
        <v>2</v>
      </c>
      <c r="I7900">
        <v>4</v>
      </c>
      <c r="J7900">
        <v>8590</v>
      </c>
      <c r="K7900">
        <v>0.78866426246616739</v>
      </c>
    </row>
    <row r="7901" spans="1:11" x14ac:dyDescent="0.25">
      <c r="A7901" t="s">
        <v>26</v>
      </c>
      <c r="B7901" t="s">
        <v>47</v>
      </c>
      <c r="C7901">
        <v>2018</v>
      </c>
      <c r="D7901">
        <v>2</v>
      </c>
      <c r="E7901" t="s">
        <v>12</v>
      </c>
      <c r="F7901" t="s">
        <v>13</v>
      </c>
      <c r="G7901">
        <v>111958</v>
      </c>
      <c r="H7901">
        <v>5</v>
      </c>
      <c r="I7901">
        <v>2</v>
      </c>
      <c r="J7901">
        <v>9260</v>
      </c>
      <c r="K7901">
        <v>0.78891768625390646</v>
      </c>
    </row>
    <row r="7902" spans="1:11" x14ac:dyDescent="0.25">
      <c r="A7902" t="s">
        <v>14</v>
      </c>
      <c r="B7902" t="s">
        <v>46</v>
      </c>
      <c r="C7902">
        <v>2002</v>
      </c>
      <c r="D7902">
        <v>4.0999999999999996</v>
      </c>
      <c r="E7902" t="s">
        <v>12</v>
      </c>
      <c r="F7902" t="s">
        <v>13</v>
      </c>
      <c r="G7902">
        <v>38123</v>
      </c>
      <c r="H7902">
        <v>4</v>
      </c>
      <c r="I7902">
        <v>2</v>
      </c>
      <c r="J7902">
        <v>8037</v>
      </c>
      <c r="K7902">
        <v>0.78901886709218172</v>
      </c>
    </row>
    <row r="7903" spans="1:11" x14ac:dyDescent="0.25">
      <c r="A7903" t="s">
        <v>20</v>
      </c>
      <c r="B7903" t="s">
        <v>21</v>
      </c>
      <c r="C7903">
        <v>2020</v>
      </c>
      <c r="D7903">
        <v>2.6</v>
      </c>
      <c r="E7903" t="s">
        <v>22</v>
      </c>
      <c r="F7903" t="s">
        <v>17</v>
      </c>
      <c r="G7903">
        <v>26106</v>
      </c>
      <c r="H7903">
        <v>5</v>
      </c>
      <c r="I7903">
        <v>5</v>
      </c>
      <c r="J7903">
        <v>15677</v>
      </c>
      <c r="K7903">
        <v>0.78951968762291247</v>
      </c>
    </row>
    <row r="7904" spans="1:11" x14ac:dyDescent="0.25">
      <c r="A7904" t="s">
        <v>29</v>
      </c>
      <c r="B7904" t="s">
        <v>30</v>
      </c>
      <c r="C7904">
        <v>2004</v>
      </c>
      <c r="D7904">
        <v>1</v>
      </c>
      <c r="E7904" t="s">
        <v>28</v>
      </c>
      <c r="F7904" t="s">
        <v>25</v>
      </c>
      <c r="G7904">
        <v>229776</v>
      </c>
      <c r="H7904">
        <v>4</v>
      </c>
      <c r="I7904">
        <v>3</v>
      </c>
      <c r="J7904">
        <v>2000</v>
      </c>
      <c r="K7904">
        <v>0.78956743716545741</v>
      </c>
    </row>
    <row r="7905" spans="1:11" x14ac:dyDescent="0.25">
      <c r="A7905" t="s">
        <v>20</v>
      </c>
      <c r="B7905" t="s">
        <v>21</v>
      </c>
      <c r="C7905">
        <v>2000</v>
      </c>
      <c r="D7905">
        <v>2.2000000000000002</v>
      </c>
      <c r="E7905" t="s">
        <v>16</v>
      </c>
      <c r="F7905" t="s">
        <v>25</v>
      </c>
      <c r="G7905">
        <v>239896</v>
      </c>
      <c r="H7905">
        <v>2</v>
      </c>
      <c r="I7905">
        <v>3</v>
      </c>
      <c r="J7905">
        <v>2502</v>
      </c>
      <c r="K7905">
        <v>0.78958827383137198</v>
      </c>
    </row>
    <row r="7906" spans="1:11" x14ac:dyDescent="0.25">
      <c r="A7906" t="s">
        <v>10</v>
      </c>
      <c r="B7906" t="s">
        <v>48</v>
      </c>
      <c r="C7906">
        <v>2010</v>
      </c>
      <c r="D7906">
        <v>2.9</v>
      </c>
      <c r="E7906" t="s">
        <v>16</v>
      </c>
      <c r="F7906" t="s">
        <v>25</v>
      </c>
      <c r="G7906">
        <v>155808</v>
      </c>
      <c r="H7906">
        <v>4</v>
      </c>
      <c r="I7906">
        <v>5</v>
      </c>
      <c r="J7906">
        <v>7883</v>
      </c>
      <c r="K7906">
        <v>0.78981347868792606</v>
      </c>
    </row>
    <row r="7907" spans="1:11" x14ac:dyDescent="0.25">
      <c r="A7907" t="s">
        <v>23</v>
      </c>
      <c r="B7907" t="s">
        <v>38</v>
      </c>
      <c r="C7907">
        <v>2009</v>
      </c>
      <c r="D7907">
        <v>1</v>
      </c>
      <c r="E7907" t="s">
        <v>12</v>
      </c>
      <c r="F7907" t="s">
        <v>17</v>
      </c>
      <c r="G7907">
        <v>208583</v>
      </c>
      <c r="H7907">
        <v>4</v>
      </c>
      <c r="I7907">
        <v>1</v>
      </c>
      <c r="J7907">
        <v>5128</v>
      </c>
      <c r="K7907">
        <v>0.78990802047526709</v>
      </c>
    </row>
    <row r="7908" spans="1:11" x14ac:dyDescent="0.25">
      <c r="A7908" t="s">
        <v>29</v>
      </c>
      <c r="B7908" t="s">
        <v>30</v>
      </c>
      <c r="C7908">
        <v>2000</v>
      </c>
      <c r="D7908">
        <v>2.7</v>
      </c>
      <c r="E7908" t="s">
        <v>16</v>
      </c>
      <c r="F7908" t="s">
        <v>17</v>
      </c>
      <c r="G7908">
        <v>109892</v>
      </c>
      <c r="H7908">
        <v>2</v>
      </c>
      <c r="I7908">
        <v>4</v>
      </c>
      <c r="J7908">
        <v>7102</v>
      </c>
      <c r="K7908">
        <v>0.79030315936852091</v>
      </c>
    </row>
    <row r="7909" spans="1:11" x14ac:dyDescent="0.25">
      <c r="A7909" t="s">
        <v>14</v>
      </c>
      <c r="B7909" t="s">
        <v>39</v>
      </c>
      <c r="C7909">
        <v>2015</v>
      </c>
      <c r="D7909">
        <v>2.1</v>
      </c>
      <c r="E7909" t="s">
        <v>16</v>
      </c>
      <c r="F7909" t="s">
        <v>17</v>
      </c>
      <c r="G7909">
        <v>210354</v>
      </c>
      <c r="H7909">
        <v>3</v>
      </c>
      <c r="I7909">
        <v>5</v>
      </c>
      <c r="J7909">
        <v>8992</v>
      </c>
      <c r="K7909">
        <v>0.79032320239643072</v>
      </c>
    </row>
    <row r="7910" spans="1:11" x14ac:dyDescent="0.25">
      <c r="A7910" t="s">
        <v>20</v>
      </c>
      <c r="B7910" t="s">
        <v>50</v>
      </c>
      <c r="C7910">
        <v>2010</v>
      </c>
      <c r="D7910">
        <v>1.1000000000000001</v>
      </c>
      <c r="E7910" t="s">
        <v>22</v>
      </c>
      <c r="F7910" t="s">
        <v>13</v>
      </c>
      <c r="G7910">
        <v>13601</v>
      </c>
      <c r="H7910">
        <v>3</v>
      </c>
      <c r="I7910">
        <v>1</v>
      </c>
      <c r="J7910">
        <v>9927</v>
      </c>
      <c r="K7910">
        <v>0.79035638440018285</v>
      </c>
    </row>
    <row r="7911" spans="1:11" x14ac:dyDescent="0.25">
      <c r="A7911" t="s">
        <v>40</v>
      </c>
      <c r="B7911" t="s">
        <v>41</v>
      </c>
      <c r="C7911">
        <v>2002</v>
      </c>
      <c r="D7911">
        <v>2.8</v>
      </c>
      <c r="E7911" t="s">
        <v>22</v>
      </c>
      <c r="F7911" t="s">
        <v>13</v>
      </c>
      <c r="G7911">
        <v>262734</v>
      </c>
      <c r="H7911">
        <v>5</v>
      </c>
      <c r="I7911">
        <v>3</v>
      </c>
      <c r="J7911">
        <v>4245</v>
      </c>
      <c r="K7911">
        <v>0.79036337934726264</v>
      </c>
    </row>
    <row r="7912" spans="1:11" x14ac:dyDescent="0.25">
      <c r="A7912" t="s">
        <v>20</v>
      </c>
      <c r="B7912" t="s">
        <v>42</v>
      </c>
      <c r="C7912">
        <v>2014</v>
      </c>
      <c r="D7912">
        <v>4.0999999999999996</v>
      </c>
      <c r="E7912" t="s">
        <v>22</v>
      </c>
      <c r="F7912" t="s">
        <v>25</v>
      </c>
      <c r="G7912">
        <v>72306</v>
      </c>
      <c r="H7912">
        <v>4</v>
      </c>
      <c r="I7912">
        <v>3</v>
      </c>
      <c r="J7912">
        <v>12953</v>
      </c>
      <c r="K7912">
        <v>0.79049130409245671</v>
      </c>
    </row>
    <row r="7913" spans="1:11" x14ac:dyDescent="0.25">
      <c r="A7913" t="s">
        <v>29</v>
      </c>
      <c r="B7913" t="s">
        <v>35</v>
      </c>
      <c r="C7913">
        <v>2022</v>
      </c>
      <c r="D7913">
        <v>3.4</v>
      </c>
      <c r="E7913" t="s">
        <v>12</v>
      </c>
      <c r="F7913" t="s">
        <v>17</v>
      </c>
      <c r="G7913">
        <v>248894</v>
      </c>
      <c r="H7913">
        <v>5</v>
      </c>
      <c r="I7913">
        <v>2</v>
      </c>
      <c r="J7913">
        <v>10622</v>
      </c>
      <c r="K7913">
        <v>0.7906160255790966</v>
      </c>
    </row>
    <row r="7914" spans="1:11" x14ac:dyDescent="0.25">
      <c r="A7914" t="s">
        <v>36</v>
      </c>
      <c r="B7914" t="s">
        <v>53</v>
      </c>
      <c r="C7914">
        <v>2014</v>
      </c>
      <c r="D7914">
        <v>1.9</v>
      </c>
      <c r="E7914" t="s">
        <v>28</v>
      </c>
      <c r="F7914" t="s">
        <v>25</v>
      </c>
      <c r="G7914">
        <v>253678</v>
      </c>
      <c r="H7914">
        <v>5</v>
      </c>
      <c r="I7914">
        <v>2</v>
      </c>
      <c r="J7914">
        <v>5126</v>
      </c>
      <c r="K7914">
        <v>0.79064223746505935</v>
      </c>
    </row>
    <row r="7915" spans="1:11" x14ac:dyDescent="0.25">
      <c r="A7915" t="s">
        <v>20</v>
      </c>
      <c r="B7915" t="s">
        <v>42</v>
      </c>
      <c r="C7915">
        <v>2003</v>
      </c>
      <c r="D7915">
        <v>3.3</v>
      </c>
      <c r="E7915" t="s">
        <v>16</v>
      </c>
      <c r="F7915" t="s">
        <v>25</v>
      </c>
      <c r="G7915">
        <v>202661</v>
      </c>
      <c r="H7915">
        <v>5</v>
      </c>
      <c r="I7915">
        <v>3</v>
      </c>
      <c r="J7915">
        <v>5246</v>
      </c>
      <c r="K7915">
        <v>0.79113158907036474</v>
      </c>
    </row>
    <row r="7916" spans="1:11" x14ac:dyDescent="0.25">
      <c r="A7916" t="s">
        <v>23</v>
      </c>
      <c r="B7916" t="s">
        <v>45</v>
      </c>
      <c r="C7916">
        <v>2019</v>
      </c>
      <c r="D7916">
        <v>1.3</v>
      </c>
      <c r="E7916" t="s">
        <v>28</v>
      </c>
      <c r="F7916" t="s">
        <v>13</v>
      </c>
      <c r="G7916">
        <v>105616</v>
      </c>
      <c r="H7916">
        <v>4</v>
      </c>
      <c r="I7916">
        <v>1</v>
      </c>
      <c r="J7916">
        <v>8987</v>
      </c>
      <c r="K7916">
        <v>0.79115487507748872</v>
      </c>
    </row>
    <row r="7917" spans="1:11" x14ac:dyDescent="0.25">
      <c r="A7917" t="s">
        <v>18</v>
      </c>
      <c r="B7917" t="s">
        <v>54</v>
      </c>
      <c r="C7917">
        <v>2011</v>
      </c>
      <c r="D7917">
        <v>2.4</v>
      </c>
      <c r="E7917" t="s">
        <v>28</v>
      </c>
      <c r="F7917" t="s">
        <v>13</v>
      </c>
      <c r="G7917">
        <v>60114</v>
      </c>
      <c r="H7917">
        <v>3</v>
      </c>
      <c r="I7917">
        <v>1</v>
      </c>
      <c r="J7917">
        <v>8597</v>
      </c>
      <c r="K7917">
        <v>0.79117581012276239</v>
      </c>
    </row>
    <row r="7918" spans="1:11" x14ac:dyDescent="0.25">
      <c r="A7918" t="s">
        <v>20</v>
      </c>
      <c r="B7918" t="s">
        <v>21</v>
      </c>
      <c r="C7918">
        <v>2012</v>
      </c>
      <c r="D7918">
        <v>2.5</v>
      </c>
      <c r="E7918" t="s">
        <v>12</v>
      </c>
      <c r="F7918" t="s">
        <v>13</v>
      </c>
      <c r="G7918">
        <v>267628</v>
      </c>
      <c r="H7918">
        <v>2</v>
      </c>
      <c r="I7918">
        <v>4</v>
      </c>
      <c r="J7918">
        <v>4847</v>
      </c>
      <c r="K7918">
        <v>0.79151719235337947</v>
      </c>
    </row>
    <row r="7919" spans="1:11" x14ac:dyDescent="0.25">
      <c r="A7919" t="s">
        <v>18</v>
      </c>
      <c r="B7919" t="s">
        <v>52</v>
      </c>
      <c r="C7919">
        <v>2002</v>
      </c>
      <c r="D7919">
        <v>1.4</v>
      </c>
      <c r="E7919" t="s">
        <v>28</v>
      </c>
      <c r="F7919" t="s">
        <v>17</v>
      </c>
      <c r="G7919">
        <v>258150</v>
      </c>
      <c r="H7919">
        <v>3</v>
      </c>
      <c r="I7919">
        <v>2</v>
      </c>
      <c r="J7919">
        <v>2437</v>
      </c>
      <c r="K7919">
        <v>0.79158189934689482</v>
      </c>
    </row>
    <row r="7920" spans="1:11" x14ac:dyDescent="0.25">
      <c r="A7920" t="s">
        <v>40</v>
      </c>
      <c r="B7920" t="s">
        <v>51</v>
      </c>
      <c r="C7920">
        <v>2019</v>
      </c>
      <c r="D7920">
        <v>4.5999999999999996</v>
      </c>
      <c r="E7920" t="s">
        <v>12</v>
      </c>
      <c r="F7920" t="s">
        <v>17</v>
      </c>
      <c r="G7920">
        <v>141392</v>
      </c>
      <c r="H7920">
        <v>3</v>
      </c>
      <c r="I7920">
        <v>5</v>
      </c>
      <c r="J7920">
        <v>13072</v>
      </c>
      <c r="K7920">
        <v>0.79186427101083212</v>
      </c>
    </row>
    <row r="7921" spans="1:11" x14ac:dyDescent="0.25">
      <c r="A7921" t="s">
        <v>18</v>
      </c>
      <c r="B7921" t="s">
        <v>52</v>
      </c>
      <c r="C7921">
        <v>2017</v>
      </c>
      <c r="D7921">
        <v>2.5</v>
      </c>
      <c r="E7921" t="s">
        <v>28</v>
      </c>
      <c r="F7921" t="s">
        <v>13</v>
      </c>
      <c r="G7921">
        <v>170525</v>
      </c>
      <c r="H7921">
        <v>5</v>
      </c>
      <c r="I7921">
        <v>3</v>
      </c>
      <c r="J7921">
        <v>8289</v>
      </c>
      <c r="K7921">
        <v>0.79229449801049545</v>
      </c>
    </row>
    <row r="7922" spans="1:11" x14ac:dyDescent="0.25">
      <c r="A7922" t="s">
        <v>33</v>
      </c>
      <c r="B7922" t="s">
        <v>55</v>
      </c>
      <c r="C7922">
        <v>2000</v>
      </c>
      <c r="D7922">
        <v>4.0999999999999996</v>
      </c>
      <c r="E7922" t="s">
        <v>12</v>
      </c>
      <c r="F7922" t="s">
        <v>13</v>
      </c>
      <c r="G7922">
        <v>125962</v>
      </c>
      <c r="H7922">
        <v>4</v>
      </c>
      <c r="I7922">
        <v>3</v>
      </c>
      <c r="J7922">
        <v>5680</v>
      </c>
      <c r="K7922">
        <v>0.79229638892672294</v>
      </c>
    </row>
    <row r="7923" spans="1:11" x14ac:dyDescent="0.25">
      <c r="A7923" t="s">
        <v>33</v>
      </c>
      <c r="B7923" t="s">
        <v>55</v>
      </c>
      <c r="C7923">
        <v>2003</v>
      </c>
      <c r="D7923">
        <v>2.2000000000000002</v>
      </c>
      <c r="E7923" t="s">
        <v>12</v>
      </c>
      <c r="F7923" t="s">
        <v>17</v>
      </c>
      <c r="G7923">
        <v>270036</v>
      </c>
      <c r="H7923">
        <v>3</v>
      </c>
      <c r="I7923">
        <v>1</v>
      </c>
      <c r="J7923">
        <v>3299</v>
      </c>
      <c r="K7923">
        <v>0.79231414350627982</v>
      </c>
    </row>
    <row r="7924" spans="1:11" x14ac:dyDescent="0.25">
      <c r="A7924" t="s">
        <v>33</v>
      </c>
      <c r="B7924" t="s">
        <v>55</v>
      </c>
      <c r="C7924">
        <v>2011</v>
      </c>
      <c r="D7924">
        <v>3.1</v>
      </c>
      <c r="E7924" t="s">
        <v>28</v>
      </c>
      <c r="F7924" t="s">
        <v>13</v>
      </c>
      <c r="G7924">
        <v>21375</v>
      </c>
      <c r="H7924">
        <v>2</v>
      </c>
      <c r="I7924">
        <v>4</v>
      </c>
      <c r="J7924">
        <v>10072</v>
      </c>
      <c r="K7924">
        <v>0.79245894100913861</v>
      </c>
    </row>
    <row r="7925" spans="1:11" x14ac:dyDescent="0.25">
      <c r="A7925" t="s">
        <v>14</v>
      </c>
      <c r="B7925" t="s">
        <v>15</v>
      </c>
      <c r="C7925">
        <v>2019</v>
      </c>
      <c r="D7925">
        <v>2</v>
      </c>
      <c r="E7925" t="s">
        <v>22</v>
      </c>
      <c r="F7925" t="s">
        <v>25</v>
      </c>
      <c r="G7925">
        <v>167665</v>
      </c>
      <c r="H7925">
        <v>4</v>
      </c>
      <c r="I7925">
        <v>1</v>
      </c>
      <c r="J7925">
        <v>10446</v>
      </c>
      <c r="K7925">
        <v>0.79258699274615318</v>
      </c>
    </row>
    <row r="7926" spans="1:11" x14ac:dyDescent="0.25">
      <c r="A7926" t="s">
        <v>33</v>
      </c>
      <c r="B7926" t="s">
        <v>55</v>
      </c>
      <c r="C7926">
        <v>2018</v>
      </c>
      <c r="D7926">
        <v>4.0999999999999996</v>
      </c>
      <c r="E7926" t="s">
        <v>22</v>
      </c>
      <c r="F7926" t="s">
        <v>17</v>
      </c>
      <c r="G7926">
        <v>218564</v>
      </c>
      <c r="H7926">
        <v>5</v>
      </c>
      <c r="I7926">
        <v>2</v>
      </c>
      <c r="J7926">
        <v>12728</v>
      </c>
      <c r="K7926">
        <v>0.79280388492512432</v>
      </c>
    </row>
    <row r="7927" spans="1:11" x14ac:dyDescent="0.25">
      <c r="A7927" t="s">
        <v>20</v>
      </c>
      <c r="B7927" t="s">
        <v>21</v>
      </c>
      <c r="C7927">
        <v>2002</v>
      </c>
      <c r="D7927">
        <v>3.2</v>
      </c>
      <c r="E7927" t="s">
        <v>16</v>
      </c>
      <c r="F7927" t="s">
        <v>17</v>
      </c>
      <c r="G7927">
        <v>122820</v>
      </c>
      <c r="H7927">
        <v>2</v>
      </c>
      <c r="I7927">
        <v>5</v>
      </c>
      <c r="J7927">
        <v>7943</v>
      </c>
      <c r="K7927">
        <v>0.79281146683159609</v>
      </c>
    </row>
    <row r="7928" spans="1:11" x14ac:dyDescent="0.25">
      <c r="A7928" t="s">
        <v>14</v>
      </c>
      <c r="B7928" t="s">
        <v>39</v>
      </c>
      <c r="C7928">
        <v>2023</v>
      </c>
      <c r="D7928">
        <v>4.8</v>
      </c>
      <c r="E7928" t="s">
        <v>28</v>
      </c>
      <c r="F7928" t="s">
        <v>25</v>
      </c>
      <c r="G7928">
        <v>144096</v>
      </c>
      <c r="H7928">
        <v>4</v>
      </c>
      <c r="I7928">
        <v>4</v>
      </c>
      <c r="J7928">
        <v>12918</v>
      </c>
      <c r="K7928">
        <v>0.79289484387814169</v>
      </c>
    </row>
    <row r="7929" spans="1:11" x14ac:dyDescent="0.25">
      <c r="A7929" t="s">
        <v>29</v>
      </c>
      <c r="B7929" t="s">
        <v>56</v>
      </c>
      <c r="C7929">
        <v>2009</v>
      </c>
      <c r="D7929">
        <v>1.4</v>
      </c>
      <c r="E7929" t="s">
        <v>12</v>
      </c>
      <c r="F7929" t="s">
        <v>13</v>
      </c>
      <c r="G7929">
        <v>103573</v>
      </c>
      <c r="H7929">
        <v>3</v>
      </c>
      <c r="I7929">
        <v>5</v>
      </c>
      <c r="J7929">
        <v>6128</v>
      </c>
      <c r="K7929">
        <v>0.79295674916734216</v>
      </c>
    </row>
    <row r="7930" spans="1:11" x14ac:dyDescent="0.25">
      <c r="A7930" t="s">
        <v>14</v>
      </c>
      <c r="B7930" t="s">
        <v>39</v>
      </c>
      <c r="C7930">
        <v>2018</v>
      </c>
      <c r="D7930">
        <v>3.7</v>
      </c>
      <c r="E7930" t="s">
        <v>16</v>
      </c>
      <c r="F7930" t="s">
        <v>13</v>
      </c>
      <c r="G7930">
        <v>68251</v>
      </c>
      <c r="H7930">
        <v>5</v>
      </c>
      <c r="I7930">
        <v>3</v>
      </c>
      <c r="J7930">
        <v>12834</v>
      </c>
      <c r="K7930">
        <v>0.79301748994756327</v>
      </c>
    </row>
    <row r="7931" spans="1:11" x14ac:dyDescent="0.25">
      <c r="A7931" t="s">
        <v>23</v>
      </c>
      <c r="B7931" t="s">
        <v>24</v>
      </c>
      <c r="C7931">
        <v>2015</v>
      </c>
      <c r="D7931">
        <v>2</v>
      </c>
      <c r="E7931" t="s">
        <v>28</v>
      </c>
      <c r="F7931" t="s">
        <v>13</v>
      </c>
      <c r="G7931">
        <v>31848</v>
      </c>
      <c r="H7931">
        <v>4</v>
      </c>
      <c r="I7931">
        <v>5</v>
      </c>
      <c r="J7931">
        <v>9963</v>
      </c>
      <c r="K7931">
        <v>0.79308569735971823</v>
      </c>
    </row>
    <row r="7932" spans="1:11" x14ac:dyDescent="0.25">
      <c r="A7932" t="s">
        <v>40</v>
      </c>
      <c r="B7932" t="s">
        <v>51</v>
      </c>
      <c r="C7932">
        <v>2023</v>
      </c>
      <c r="D7932">
        <v>4.0999999999999996</v>
      </c>
      <c r="E7932" t="s">
        <v>22</v>
      </c>
      <c r="F7932" t="s">
        <v>17</v>
      </c>
      <c r="G7932">
        <v>230235</v>
      </c>
      <c r="H7932">
        <v>5</v>
      </c>
      <c r="I7932">
        <v>3</v>
      </c>
      <c r="J7932">
        <v>13995</v>
      </c>
      <c r="K7932">
        <v>0.79313024770081764</v>
      </c>
    </row>
    <row r="7933" spans="1:11" x14ac:dyDescent="0.25">
      <c r="A7933" t="s">
        <v>20</v>
      </c>
      <c r="B7933" t="s">
        <v>21</v>
      </c>
      <c r="C7933">
        <v>2009</v>
      </c>
      <c r="D7933">
        <v>4</v>
      </c>
      <c r="E7933" t="s">
        <v>22</v>
      </c>
      <c r="F7933" t="s">
        <v>13</v>
      </c>
      <c r="G7933">
        <v>265479</v>
      </c>
      <c r="H7933">
        <v>4</v>
      </c>
      <c r="I7933">
        <v>5</v>
      </c>
      <c r="J7933">
        <v>7490</v>
      </c>
      <c r="K7933">
        <v>0.79316923290291463</v>
      </c>
    </row>
    <row r="7934" spans="1:11" x14ac:dyDescent="0.25">
      <c r="A7934" t="s">
        <v>36</v>
      </c>
      <c r="B7934" t="s">
        <v>44</v>
      </c>
      <c r="C7934">
        <v>2017</v>
      </c>
      <c r="D7934">
        <v>3.7</v>
      </c>
      <c r="E7934" t="s">
        <v>28</v>
      </c>
      <c r="F7934" t="s">
        <v>17</v>
      </c>
      <c r="G7934">
        <v>93324</v>
      </c>
      <c r="H7934">
        <v>4</v>
      </c>
      <c r="I7934">
        <v>3</v>
      </c>
      <c r="J7934">
        <v>12533</v>
      </c>
      <c r="K7934">
        <v>0.79321251803578741</v>
      </c>
    </row>
    <row r="7935" spans="1:11" x14ac:dyDescent="0.25">
      <c r="A7935" t="s">
        <v>33</v>
      </c>
      <c r="B7935" t="s">
        <v>34</v>
      </c>
      <c r="C7935">
        <v>2018</v>
      </c>
      <c r="D7935">
        <v>4.3</v>
      </c>
      <c r="E7935" t="s">
        <v>12</v>
      </c>
      <c r="F7935" t="s">
        <v>13</v>
      </c>
      <c r="G7935">
        <v>255802</v>
      </c>
      <c r="H7935">
        <v>2</v>
      </c>
      <c r="I7935">
        <v>5</v>
      </c>
      <c r="J7935">
        <v>8683</v>
      </c>
      <c r="K7935">
        <v>0.79322167299695234</v>
      </c>
    </row>
    <row r="7936" spans="1:11" x14ac:dyDescent="0.25">
      <c r="A7936" t="s">
        <v>29</v>
      </c>
      <c r="B7936" t="s">
        <v>35</v>
      </c>
      <c r="C7936">
        <v>2014</v>
      </c>
      <c r="D7936">
        <v>2.1</v>
      </c>
      <c r="E7936" t="s">
        <v>12</v>
      </c>
      <c r="F7936" t="s">
        <v>17</v>
      </c>
      <c r="G7936">
        <v>146199</v>
      </c>
      <c r="H7936">
        <v>5</v>
      </c>
      <c r="I7936">
        <v>2</v>
      </c>
      <c r="J7936">
        <v>8976</v>
      </c>
      <c r="K7936">
        <v>0.79322576168916636</v>
      </c>
    </row>
    <row r="7937" spans="1:11" x14ac:dyDescent="0.25">
      <c r="A7937" t="s">
        <v>14</v>
      </c>
      <c r="B7937" t="s">
        <v>15</v>
      </c>
      <c r="C7937">
        <v>2001</v>
      </c>
      <c r="D7937">
        <v>4.4000000000000004</v>
      </c>
      <c r="E7937" t="s">
        <v>16</v>
      </c>
      <c r="F7937" t="s">
        <v>25</v>
      </c>
      <c r="G7937">
        <v>115090</v>
      </c>
      <c r="H7937">
        <v>4</v>
      </c>
      <c r="I7937">
        <v>3</v>
      </c>
      <c r="J7937">
        <v>7498</v>
      </c>
      <c r="K7937">
        <v>0.79326364097639446</v>
      </c>
    </row>
    <row r="7938" spans="1:11" x14ac:dyDescent="0.25">
      <c r="A7938" t="s">
        <v>20</v>
      </c>
      <c r="B7938" t="s">
        <v>21</v>
      </c>
      <c r="C7938">
        <v>2014</v>
      </c>
      <c r="D7938">
        <v>2.5</v>
      </c>
      <c r="E7938" t="s">
        <v>12</v>
      </c>
      <c r="F7938" t="s">
        <v>13</v>
      </c>
      <c r="G7938">
        <v>222808</v>
      </c>
      <c r="H7938">
        <v>4</v>
      </c>
      <c r="I7938">
        <v>1</v>
      </c>
      <c r="J7938">
        <v>6343</v>
      </c>
      <c r="K7938">
        <v>0.79334168239431146</v>
      </c>
    </row>
    <row r="7939" spans="1:11" x14ac:dyDescent="0.25">
      <c r="A7939" t="s">
        <v>29</v>
      </c>
      <c r="B7939" t="s">
        <v>35</v>
      </c>
      <c r="C7939">
        <v>2005</v>
      </c>
      <c r="D7939">
        <v>4.5</v>
      </c>
      <c r="E7939" t="s">
        <v>22</v>
      </c>
      <c r="F7939" t="s">
        <v>17</v>
      </c>
      <c r="G7939">
        <v>228423</v>
      </c>
      <c r="H7939">
        <v>3</v>
      </c>
      <c r="I7939">
        <v>2</v>
      </c>
      <c r="J7939">
        <v>9031</v>
      </c>
      <c r="K7939">
        <v>0.79348574715750653</v>
      </c>
    </row>
    <row r="7940" spans="1:11" x14ac:dyDescent="0.25">
      <c r="A7940" t="s">
        <v>36</v>
      </c>
      <c r="B7940" t="s">
        <v>53</v>
      </c>
      <c r="C7940">
        <v>2010</v>
      </c>
      <c r="D7940">
        <v>1.8</v>
      </c>
      <c r="E7940" t="s">
        <v>12</v>
      </c>
      <c r="F7940" t="s">
        <v>25</v>
      </c>
      <c r="G7940">
        <v>264223</v>
      </c>
      <c r="H7940">
        <v>3</v>
      </c>
      <c r="I7940">
        <v>1</v>
      </c>
      <c r="J7940">
        <v>3615</v>
      </c>
      <c r="K7940">
        <v>0.79351297095535023</v>
      </c>
    </row>
    <row r="7941" spans="1:11" x14ac:dyDescent="0.25">
      <c r="A7941" t="s">
        <v>23</v>
      </c>
      <c r="B7941" t="s">
        <v>45</v>
      </c>
      <c r="C7941">
        <v>2011</v>
      </c>
      <c r="D7941">
        <v>3</v>
      </c>
      <c r="E7941" t="s">
        <v>22</v>
      </c>
      <c r="F7941" t="s">
        <v>13</v>
      </c>
      <c r="G7941">
        <v>284441</v>
      </c>
      <c r="H7941">
        <v>2</v>
      </c>
      <c r="I7941">
        <v>1</v>
      </c>
      <c r="J7941">
        <v>6711</v>
      </c>
      <c r="K7941">
        <v>0.79359793416405366</v>
      </c>
    </row>
    <row r="7942" spans="1:11" x14ac:dyDescent="0.25">
      <c r="A7942" t="s">
        <v>23</v>
      </c>
      <c r="B7942" t="s">
        <v>38</v>
      </c>
      <c r="C7942">
        <v>2022</v>
      </c>
      <c r="D7942">
        <v>2.1</v>
      </c>
      <c r="E7942" t="s">
        <v>12</v>
      </c>
      <c r="F7942" t="s">
        <v>25</v>
      </c>
      <c r="G7942">
        <v>1906</v>
      </c>
      <c r="H7942">
        <v>4</v>
      </c>
      <c r="I7942">
        <v>5</v>
      </c>
      <c r="J7942">
        <v>12761</v>
      </c>
      <c r="K7942">
        <v>0.7938221622043774</v>
      </c>
    </row>
    <row r="7943" spans="1:11" x14ac:dyDescent="0.25">
      <c r="A7943" t="s">
        <v>20</v>
      </c>
      <c r="B7943" t="s">
        <v>50</v>
      </c>
      <c r="C7943">
        <v>2020</v>
      </c>
      <c r="D7943">
        <v>3.9</v>
      </c>
      <c r="E7943" t="s">
        <v>16</v>
      </c>
      <c r="F7943" t="s">
        <v>25</v>
      </c>
      <c r="G7943">
        <v>56504</v>
      </c>
      <c r="H7943">
        <v>2</v>
      </c>
      <c r="I7943">
        <v>1</v>
      </c>
      <c r="J7943">
        <v>13869</v>
      </c>
      <c r="K7943">
        <v>0.79419134107030387</v>
      </c>
    </row>
    <row r="7944" spans="1:11" x14ac:dyDescent="0.25">
      <c r="A7944" t="s">
        <v>23</v>
      </c>
      <c r="B7944" t="s">
        <v>38</v>
      </c>
      <c r="C7944">
        <v>2017</v>
      </c>
      <c r="D7944">
        <v>2.6</v>
      </c>
      <c r="E7944" t="s">
        <v>16</v>
      </c>
      <c r="F7944" t="s">
        <v>17</v>
      </c>
      <c r="G7944">
        <v>233248</v>
      </c>
      <c r="H7944">
        <v>5</v>
      </c>
      <c r="I7944">
        <v>1</v>
      </c>
      <c r="J7944">
        <v>9635</v>
      </c>
      <c r="K7944">
        <v>0.79419890610952326</v>
      </c>
    </row>
    <row r="7945" spans="1:11" x14ac:dyDescent="0.25">
      <c r="A7945" t="s">
        <v>36</v>
      </c>
      <c r="B7945" t="s">
        <v>37</v>
      </c>
      <c r="C7945">
        <v>2020</v>
      </c>
      <c r="D7945">
        <v>4.9000000000000004</v>
      </c>
      <c r="E7945" t="s">
        <v>12</v>
      </c>
      <c r="F7945" t="s">
        <v>13</v>
      </c>
      <c r="G7945">
        <v>147964</v>
      </c>
      <c r="H7945">
        <v>5</v>
      </c>
      <c r="I7945">
        <v>5</v>
      </c>
      <c r="J7945">
        <v>12040</v>
      </c>
      <c r="K7945">
        <v>0.79424740052545884</v>
      </c>
    </row>
    <row r="7946" spans="1:11" x14ac:dyDescent="0.25">
      <c r="A7946" t="s">
        <v>20</v>
      </c>
      <c r="B7946" t="s">
        <v>42</v>
      </c>
      <c r="C7946">
        <v>2016</v>
      </c>
      <c r="D7946">
        <v>3.7</v>
      </c>
      <c r="E7946" t="s">
        <v>22</v>
      </c>
      <c r="F7946" t="s">
        <v>25</v>
      </c>
      <c r="G7946">
        <v>137610</v>
      </c>
      <c r="H7946">
        <v>5</v>
      </c>
      <c r="I7946">
        <v>3</v>
      </c>
      <c r="J7946">
        <v>11847</v>
      </c>
      <c r="K7946">
        <v>0.79426431129125319</v>
      </c>
    </row>
    <row r="7947" spans="1:11" x14ac:dyDescent="0.25">
      <c r="A7947" t="s">
        <v>18</v>
      </c>
      <c r="B7947" t="s">
        <v>54</v>
      </c>
      <c r="C7947">
        <v>2021</v>
      </c>
      <c r="D7947">
        <v>1.9</v>
      </c>
      <c r="E7947" t="s">
        <v>22</v>
      </c>
      <c r="F7947" t="s">
        <v>25</v>
      </c>
      <c r="G7947">
        <v>251428</v>
      </c>
      <c r="H7947">
        <v>3</v>
      </c>
      <c r="I7947">
        <v>1</v>
      </c>
      <c r="J7947">
        <v>9271</v>
      </c>
      <c r="K7947">
        <v>0.79465091320327086</v>
      </c>
    </row>
    <row r="7948" spans="1:11" x14ac:dyDescent="0.25">
      <c r="A7948" t="s">
        <v>26</v>
      </c>
      <c r="B7948" t="s">
        <v>47</v>
      </c>
      <c r="C7948">
        <v>2005</v>
      </c>
      <c r="D7948">
        <v>2.5</v>
      </c>
      <c r="E7948" t="s">
        <v>28</v>
      </c>
      <c r="F7948" t="s">
        <v>17</v>
      </c>
      <c r="G7948">
        <v>51032</v>
      </c>
      <c r="H7948">
        <v>5</v>
      </c>
      <c r="I7948">
        <v>2</v>
      </c>
      <c r="J7948">
        <v>8579</v>
      </c>
      <c r="K7948">
        <v>0.79469680060490377</v>
      </c>
    </row>
    <row r="7949" spans="1:11" x14ac:dyDescent="0.25">
      <c r="A7949" t="s">
        <v>23</v>
      </c>
      <c r="B7949" t="s">
        <v>24</v>
      </c>
      <c r="C7949">
        <v>2016</v>
      </c>
      <c r="D7949">
        <v>1</v>
      </c>
      <c r="E7949" t="s">
        <v>22</v>
      </c>
      <c r="F7949" t="s">
        <v>25</v>
      </c>
      <c r="G7949">
        <v>211578</v>
      </c>
      <c r="H7949">
        <v>3</v>
      </c>
      <c r="I7949">
        <v>2</v>
      </c>
      <c r="J7949">
        <v>7668</v>
      </c>
      <c r="K7949">
        <v>0.79479054947729777</v>
      </c>
    </row>
    <row r="7950" spans="1:11" x14ac:dyDescent="0.25">
      <c r="A7950" t="s">
        <v>26</v>
      </c>
      <c r="B7950" t="s">
        <v>32</v>
      </c>
      <c r="C7950">
        <v>2020</v>
      </c>
      <c r="D7950">
        <v>2.4</v>
      </c>
      <c r="E7950" t="s">
        <v>28</v>
      </c>
      <c r="F7950" t="s">
        <v>17</v>
      </c>
      <c r="G7950">
        <v>227454</v>
      </c>
      <c r="H7950">
        <v>3</v>
      </c>
      <c r="I7950">
        <v>4</v>
      </c>
      <c r="J7950">
        <v>9450</v>
      </c>
      <c r="K7950">
        <v>0.79493484445818863</v>
      </c>
    </row>
    <row r="7951" spans="1:11" x14ac:dyDescent="0.25">
      <c r="A7951" t="s">
        <v>23</v>
      </c>
      <c r="B7951" t="s">
        <v>45</v>
      </c>
      <c r="C7951">
        <v>2023</v>
      </c>
      <c r="D7951">
        <v>2.2000000000000002</v>
      </c>
      <c r="E7951" t="s">
        <v>16</v>
      </c>
      <c r="F7951" t="s">
        <v>13</v>
      </c>
      <c r="G7951">
        <v>64724</v>
      </c>
      <c r="H7951">
        <v>3</v>
      </c>
      <c r="I7951">
        <v>4</v>
      </c>
      <c r="J7951">
        <v>12905</v>
      </c>
      <c r="K7951">
        <v>0.79518463970139119</v>
      </c>
    </row>
    <row r="7952" spans="1:11" x14ac:dyDescent="0.25">
      <c r="A7952" t="s">
        <v>40</v>
      </c>
      <c r="B7952" t="s">
        <v>49</v>
      </c>
      <c r="C7952">
        <v>2002</v>
      </c>
      <c r="D7952">
        <v>4.5999999999999996</v>
      </c>
      <c r="E7952" t="s">
        <v>16</v>
      </c>
      <c r="F7952" t="s">
        <v>13</v>
      </c>
      <c r="G7952">
        <v>103548</v>
      </c>
      <c r="H7952">
        <v>5</v>
      </c>
      <c r="I7952">
        <v>4</v>
      </c>
      <c r="J7952">
        <v>8229</v>
      </c>
      <c r="K7952">
        <v>0.79550537696404133</v>
      </c>
    </row>
    <row r="7953" spans="1:11" x14ac:dyDescent="0.25">
      <c r="A7953" t="s">
        <v>36</v>
      </c>
      <c r="B7953" t="s">
        <v>53</v>
      </c>
      <c r="C7953">
        <v>2012</v>
      </c>
      <c r="D7953">
        <v>2.2000000000000002</v>
      </c>
      <c r="E7953" t="s">
        <v>16</v>
      </c>
      <c r="F7953" t="s">
        <v>13</v>
      </c>
      <c r="G7953">
        <v>262490</v>
      </c>
      <c r="H7953">
        <v>5</v>
      </c>
      <c r="I7953">
        <v>2</v>
      </c>
      <c r="J7953">
        <v>5650</v>
      </c>
      <c r="K7953">
        <v>0.79554046362916253</v>
      </c>
    </row>
    <row r="7954" spans="1:11" x14ac:dyDescent="0.25">
      <c r="A7954" t="s">
        <v>36</v>
      </c>
      <c r="B7954" t="s">
        <v>37</v>
      </c>
      <c r="C7954">
        <v>2001</v>
      </c>
      <c r="D7954">
        <v>4.5999999999999996</v>
      </c>
      <c r="E7954" t="s">
        <v>12</v>
      </c>
      <c r="F7954" t="s">
        <v>25</v>
      </c>
      <c r="G7954">
        <v>102606</v>
      </c>
      <c r="H7954">
        <v>3</v>
      </c>
      <c r="I7954">
        <v>2</v>
      </c>
      <c r="J7954">
        <v>6947</v>
      </c>
      <c r="K7954">
        <v>0.79554819632980478</v>
      </c>
    </row>
    <row r="7955" spans="1:11" x14ac:dyDescent="0.25">
      <c r="A7955" t="s">
        <v>23</v>
      </c>
      <c r="B7955" t="s">
        <v>24</v>
      </c>
      <c r="C7955">
        <v>2017</v>
      </c>
      <c r="D7955">
        <v>4.3</v>
      </c>
      <c r="E7955" t="s">
        <v>28</v>
      </c>
      <c r="F7955" t="s">
        <v>17</v>
      </c>
      <c r="G7955">
        <v>179528</v>
      </c>
      <c r="H7955">
        <v>2</v>
      </c>
      <c r="I7955">
        <v>5</v>
      </c>
      <c r="J7955">
        <v>11409</v>
      </c>
      <c r="K7955">
        <v>0.79559294881472564</v>
      </c>
    </row>
    <row r="7956" spans="1:11" x14ac:dyDescent="0.25">
      <c r="A7956" t="s">
        <v>33</v>
      </c>
      <c r="B7956" t="s">
        <v>34</v>
      </c>
      <c r="C7956">
        <v>2015</v>
      </c>
      <c r="D7956">
        <v>5</v>
      </c>
      <c r="E7956" t="s">
        <v>12</v>
      </c>
      <c r="F7956" t="s">
        <v>25</v>
      </c>
      <c r="G7956">
        <v>286165</v>
      </c>
      <c r="H7956">
        <v>2</v>
      </c>
      <c r="I7956">
        <v>3</v>
      </c>
      <c r="J7956">
        <v>7876</v>
      </c>
      <c r="K7956">
        <v>0.79567619598635486</v>
      </c>
    </row>
    <row r="7957" spans="1:11" x14ac:dyDescent="0.25">
      <c r="A7957" t="s">
        <v>23</v>
      </c>
      <c r="B7957" t="s">
        <v>24</v>
      </c>
      <c r="C7957">
        <v>2011</v>
      </c>
      <c r="D7957">
        <v>4.5</v>
      </c>
      <c r="E7957" t="s">
        <v>12</v>
      </c>
      <c r="F7957" t="s">
        <v>13</v>
      </c>
      <c r="G7957">
        <v>241336</v>
      </c>
      <c r="H7957">
        <v>5</v>
      </c>
      <c r="I7957">
        <v>4</v>
      </c>
      <c r="J7957">
        <v>7073</v>
      </c>
      <c r="K7957">
        <v>0.79575281696068789</v>
      </c>
    </row>
    <row r="7958" spans="1:11" x14ac:dyDescent="0.25">
      <c r="A7958" t="s">
        <v>23</v>
      </c>
      <c r="B7958" t="s">
        <v>24</v>
      </c>
      <c r="C7958">
        <v>2023</v>
      </c>
      <c r="D7958">
        <v>3.7</v>
      </c>
      <c r="E7958" t="s">
        <v>12</v>
      </c>
      <c r="F7958" t="s">
        <v>13</v>
      </c>
      <c r="G7958">
        <v>175895</v>
      </c>
      <c r="H7958">
        <v>2</v>
      </c>
      <c r="I7958">
        <v>2</v>
      </c>
      <c r="J7958">
        <v>11182</v>
      </c>
      <c r="K7958">
        <v>0.79588146064577603</v>
      </c>
    </row>
    <row r="7959" spans="1:11" x14ac:dyDescent="0.25">
      <c r="A7959" t="s">
        <v>36</v>
      </c>
      <c r="B7959" t="s">
        <v>44</v>
      </c>
      <c r="C7959">
        <v>2012</v>
      </c>
      <c r="D7959">
        <v>3.3</v>
      </c>
      <c r="E7959" t="s">
        <v>28</v>
      </c>
      <c r="F7959" t="s">
        <v>17</v>
      </c>
      <c r="G7959">
        <v>100102</v>
      </c>
      <c r="H7959">
        <v>5</v>
      </c>
      <c r="I7959">
        <v>3</v>
      </c>
      <c r="J7959">
        <v>10497</v>
      </c>
      <c r="K7959">
        <v>0.79591527025766118</v>
      </c>
    </row>
    <row r="7960" spans="1:11" x14ac:dyDescent="0.25">
      <c r="A7960" t="s">
        <v>10</v>
      </c>
      <c r="B7960" t="s">
        <v>31</v>
      </c>
      <c r="C7960">
        <v>2016</v>
      </c>
      <c r="D7960">
        <v>4.0999999999999996</v>
      </c>
      <c r="E7960" t="s">
        <v>16</v>
      </c>
      <c r="F7960" t="s">
        <v>25</v>
      </c>
      <c r="G7960">
        <v>295251</v>
      </c>
      <c r="H7960">
        <v>4</v>
      </c>
      <c r="I7960">
        <v>3</v>
      </c>
      <c r="J7960">
        <v>8094</v>
      </c>
      <c r="K7960">
        <v>0.79606377433372266</v>
      </c>
    </row>
    <row r="7961" spans="1:11" x14ac:dyDescent="0.25">
      <c r="A7961" t="s">
        <v>14</v>
      </c>
      <c r="B7961" t="s">
        <v>39</v>
      </c>
      <c r="C7961">
        <v>2005</v>
      </c>
      <c r="D7961">
        <v>2.6</v>
      </c>
      <c r="E7961" t="s">
        <v>16</v>
      </c>
      <c r="F7961" t="s">
        <v>25</v>
      </c>
      <c r="G7961">
        <v>246894</v>
      </c>
      <c r="H7961">
        <v>5</v>
      </c>
      <c r="I7961">
        <v>1</v>
      </c>
      <c r="J7961">
        <v>4262</v>
      </c>
      <c r="K7961">
        <v>0.79606660316667643</v>
      </c>
    </row>
    <row r="7962" spans="1:11" x14ac:dyDescent="0.25">
      <c r="A7962" t="s">
        <v>10</v>
      </c>
      <c r="B7962" t="s">
        <v>48</v>
      </c>
      <c r="C7962">
        <v>2022</v>
      </c>
      <c r="D7962">
        <v>2.7</v>
      </c>
      <c r="E7962" t="s">
        <v>12</v>
      </c>
      <c r="F7962" t="s">
        <v>13</v>
      </c>
      <c r="G7962">
        <v>154055</v>
      </c>
      <c r="H7962">
        <v>5</v>
      </c>
      <c r="I7962">
        <v>4</v>
      </c>
      <c r="J7962">
        <v>10318</v>
      </c>
      <c r="K7962">
        <v>0.79610006466308969</v>
      </c>
    </row>
    <row r="7963" spans="1:11" x14ac:dyDescent="0.25">
      <c r="A7963" t="s">
        <v>20</v>
      </c>
      <c r="B7963" t="s">
        <v>50</v>
      </c>
      <c r="C7963">
        <v>2023</v>
      </c>
      <c r="D7963">
        <v>3.8</v>
      </c>
      <c r="E7963" t="s">
        <v>22</v>
      </c>
      <c r="F7963" t="s">
        <v>13</v>
      </c>
      <c r="G7963">
        <v>201522</v>
      </c>
      <c r="H7963">
        <v>3</v>
      </c>
      <c r="I7963">
        <v>5</v>
      </c>
      <c r="J7963">
        <v>12769</v>
      </c>
      <c r="K7963">
        <v>0.79616872968996721</v>
      </c>
    </row>
    <row r="7964" spans="1:11" x14ac:dyDescent="0.25">
      <c r="A7964" t="s">
        <v>40</v>
      </c>
      <c r="B7964" t="s">
        <v>41</v>
      </c>
      <c r="C7964">
        <v>2003</v>
      </c>
      <c r="D7964">
        <v>2.4</v>
      </c>
      <c r="E7964" t="s">
        <v>28</v>
      </c>
      <c r="F7964" t="s">
        <v>13</v>
      </c>
      <c r="G7964">
        <v>150463</v>
      </c>
      <c r="H7964">
        <v>4</v>
      </c>
      <c r="I7964">
        <v>3</v>
      </c>
      <c r="J7964">
        <v>4390</v>
      </c>
      <c r="K7964">
        <v>0.7962065509906513</v>
      </c>
    </row>
    <row r="7965" spans="1:11" x14ac:dyDescent="0.25">
      <c r="A7965" t="s">
        <v>26</v>
      </c>
      <c r="B7965" t="s">
        <v>47</v>
      </c>
      <c r="C7965">
        <v>2015</v>
      </c>
      <c r="D7965">
        <v>3.2</v>
      </c>
      <c r="E7965" t="s">
        <v>12</v>
      </c>
      <c r="F7965" t="s">
        <v>25</v>
      </c>
      <c r="G7965">
        <v>238045</v>
      </c>
      <c r="H7965">
        <v>4</v>
      </c>
      <c r="I7965">
        <v>5</v>
      </c>
      <c r="J7965">
        <v>7039</v>
      </c>
      <c r="K7965">
        <v>0.79635804825816792</v>
      </c>
    </row>
    <row r="7966" spans="1:11" x14ac:dyDescent="0.25">
      <c r="A7966" t="s">
        <v>18</v>
      </c>
      <c r="B7966" t="s">
        <v>52</v>
      </c>
      <c r="C7966">
        <v>2020</v>
      </c>
      <c r="D7966">
        <v>4.3</v>
      </c>
      <c r="E7966" t="s">
        <v>22</v>
      </c>
      <c r="F7966" t="s">
        <v>25</v>
      </c>
      <c r="G7966">
        <v>26407</v>
      </c>
      <c r="H7966">
        <v>2</v>
      </c>
      <c r="I7966">
        <v>5</v>
      </c>
      <c r="J7966">
        <v>15871</v>
      </c>
      <c r="K7966">
        <v>0.79645462908273779</v>
      </c>
    </row>
    <row r="7967" spans="1:11" x14ac:dyDescent="0.25">
      <c r="A7967" t="s">
        <v>20</v>
      </c>
      <c r="B7967" t="s">
        <v>50</v>
      </c>
      <c r="C7967">
        <v>2003</v>
      </c>
      <c r="D7967">
        <v>1.8</v>
      </c>
      <c r="E7967" t="s">
        <v>12</v>
      </c>
      <c r="F7967" t="s">
        <v>25</v>
      </c>
      <c r="G7967">
        <v>94374</v>
      </c>
      <c r="H7967">
        <v>5</v>
      </c>
      <c r="I7967">
        <v>3</v>
      </c>
      <c r="J7967">
        <v>4912</v>
      </c>
      <c r="K7967">
        <v>0.79671877490937149</v>
      </c>
    </row>
    <row r="7968" spans="1:11" x14ac:dyDescent="0.25">
      <c r="A7968" t="s">
        <v>10</v>
      </c>
      <c r="B7968" t="s">
        <v>31</v>
      </c>
      <c r="C7968">
        <v>2020</v>
      </c>
      <c r="D7968">
        <v>4.5</v>
      </c>
      <c r="E7968" t="s">
        <v>22</v>
      </c>
      <c r="F7968" t="s">
        <v>17</v>
      </c>
      <c r="G7968">
        <v>287416</v>
      </c>
      <c r="H7968">
        <v>5</v>
      </c>
      <c r="I7968">
        <v>5</v>
      </c>
      <c r="J7968">
        <v>12351</v>
      </c>
      <c r="K7968">
        <v>0.79672440461696614</v>
      </c>
    </row>
    <row r="7969" spans="1:11" x14ac:dyDescent="0.25">
      <c r="A7969" t="s">
        <v>14</v>
      </c>
      <c r="B7969" t="s">
        <v>46</v>
      </c>
      <c r="C7969">
        <v>2015</v>
      </c>
      <c r="D7969">
        <v>3.9</v>
      </c>
      <c r="E7969" t="s">
        <v>16</v>
      </c>
      <c r="F7969" t="s">
        <v>13</v>
      </c>
      <c r="G7969">
        <v>268167</v>
      </c>
      <c r="H7969">
        <v>3</v>
      </c>
      <c r="I7969">
        <v>3</v>
      </c>
      <c r="J7969">
        <v>8136</v>
      </c>
      <c r="K7969">
        <v>0.79677865925688385</v>
      </c>
    </row>
    <row r="7970" spans="1:11" x14ac:dyDescent="0.25">
      <c r="A7970" t="s">
        <v>29</v>
      </c>
      <c r="B7970" t="s">
        <v>30</v>
      </c>
      <c r="C7970">
        <v>2003</v>
      </c>
      <c r="D7970">
        <v>3.3</v>
      </c>
      <c r="E7970" t="s">
        <v>12</v>
      </c>
      <c r="F7970" t="s">
        <v>17</v>
      </c>
      <c r="G7970">
        <v>150771</v>
      </c>
      <c r="H7970">
        <v>3</v>
      </c>
      <c r="I7970">
        <v>1</v>
      </c>
      <c r="J7970">
        <v>6784</v>
      </c>
      <c r="K7970">
        <v>0.79680455690051932</v>
      </c>
    </row>
    <row r="7971" spans="1:11" x14ac:dyDescent="0.25">
      <c r="A7971" t="s">
        <v>33</v>
      </c>
      <c r="B7971" t="s">
        <v>55</v>
      </c>
      <c r="C7971">
        <v>2006</v>
      </c>
      <c r="D7971">
        <v>3.7</v>
      </c>
      <c r="E7971" t="s">
        <v>16</v>
      </c>
      <c r="F7971" t="s">
        <v>17</v>
      </c>
      <c r="G7971">
        <v>182367</v>
      </c>
      <c r="H7971">
        <v>5</v>
      </c>
      <c r="I7971">
        <v>4</v>
      </c>
      <c r="J7971">
        <v>8452</v>
      </c>
      <c r="K7971">
        <v>0.7968228875757698</v>
      </c>
    </row>
    <row r="7972" spans="1:11" x14ac:dyDescent="0.25">
      <c r="A7972" t="s">
        <v>14</v>
      </c>
      <c r="B7972" t="s">
        <v>15</v>
      </c>
      <c r="C7972">
        <v>2023</v>
      </c>
      <c r="D7972">
        <v>2.8</v>
      </c>
      <c r="E7972" t="s">
        <v>16</v>
      </c>
      <c r="F7972" t="s">
        <v>25</v>
      </c>
      <c r="G7972">
        <v>125172</v>
      </c>
      <c r="H7972">
        <v>2</v>
      </c>
      <c r="I7972">
        <v>3</v>
      </c>
      <c r="J7972">
        <v>12296</v>
      </c>
      <c r="K7972">
        <v>0.79719276184163668</v>
      </c>
    </row>
    <row r="7973" spans="1:11" x14ac:dyDescent="0.25">
      <c r="A7973" t="s">
        <v>40</v>
      </c>
      <c r="B7973" t="s">
        <v>41</v>
      </c>
      <c r="C7973">
        <v>2004</v>
      </c>
      <c r="D7973">
        <v>3.6</v>
      </c>
      <c r="E7973" t="s">
        <v>22</v>
      </c>
      <c r="F7973" t="s">
        <v>25</v>
      </c>
      <c r="G7973">
        <v>223994</v>
      </c>
      <c r="H7973">
        <v>2</v>
      </c>
      <c r="I7973">
        <v>2</v>
      </c>
      <c r="J7973">
        <v>6420</v>
      </c>
      <c r="K7973">
        <v>0.79723844581864156</v>
      </c>
    </row>
    <row r="7974" spans="1:11" x14ac:dyDescent="0.25">
      <c r="A7974" t="s">
        <v>20</v>
      </c>
      <c r="B7974" t="s">
        <v>50</v>
      </c>
      <c r="C7974">
        <v>2010</v>
      </c>
      <c r="D7974">
        <v>2.2000000000000002</v>
      </c>
      <c r="E7974" t="s">
        <v>16</v>
      </c>
      <c r="F7974" t="s">
        <v>25</v>
      </c>
      <c r="G7974">
        <v>124510</v>
      </c>
      <c r="H7974">
        <v>4</v>
      </c>
      <c r="I7974">
        <v>1</v>
      </c>
      <c r="J7974">
        <v>7809</v>
      </c>
      <c r="K7974">
        <v>0.79727078921919448</v>
      </c>
    </row>
    <row r="7975" spans="1:11" x14ac:dyDescent="0.25">
      <c r="A7975" t="s">
        <v>23</v>
      </c>
      <c r="B7975" t="s">
        <v>24</v>
      </c>
      <c r="C7975">
        <v>2016</v>
      </c>
      <c r="D7975">
        <v>2.2999999999999998</v>
      </c>
      <c r="E7975" t="s">
        <v>12</v>
      </c>
      <c r="F7975" t="s">
        <v>13</v>
      </c>
      <c r="G7975">
        <v>127675</v>
      </c>
      <c r="H7975">
        <v>3</v>
      </c>
      <c r="I7975">
        <v>1</v>
      </c>
      <c r="J7975">
        <v>8646</v>
      </c>
      <c r="K7975">
        <v>0.79768108778612368</v>
      </c>
    </row>
    <row r="7976" spans="1:11" x14ac:dyDescent="0.25">
      <c r="A7976" t="s">
        <v>14</v>
      </c>
      <c r="B7976" t="s">
        <v>15</v>
      </c>
      <c r="C7976">
        <v>2008</v>
      </c>
      <c r="D7976">
        <v>2.9</v>
      </c>
      <c r="E7976" t="s">
        <v>16</v>
      </c>
      <c r="F7976" t="s">
        <v>17</v>
      </c>
      <c r="G7976">
        <v>272954</v>
      </c>
      <c r="H7976">
        <v>5</v>
      </c>
      <c r="I7976">
        <v>4</v>
      </c>
      <c r="J7976">
        <v>6440</v>
      </c>
      <c r="K7976">
        <v>0.79781032308719302</v>
      </c>
    </row>
    <row r="7977" spans="1:11" x14ac:dyDescent="0.25">
      <c r="A7977" t="s">
        <v>40</v>
      </c>
      <c r="B7977" t="s">
        <v>41</v>
      </c>
      <c r="C7977">
        <v>2006</v>
      </c>
      <c r="D7977">
        <v>1.6</v>
      </c>
      <c r="E7977" t="s">
        <v>22</v>
      </c>
      <c r="F7977" t="s">
        <v>25</v>
      </c>
      <c r="G7977">
        <v>25</v>
      </c>
      <c r="H7977">
        <v>3</v>
      </c>
      <c r="I7977">
        <v>2</v>
      </c>
      <c r="J7977">
        <v>9499</v>
      </c>
      <c r="K7977">
        <v>0.79781657733096989</v>
      </c>
    </row>
    <row r="7978" spans="1:11" x14ac:dyDescent="0.25">
      <c r="A7978" t="s">
        <v>26</v>
      </c>
      <c r="B7978" t="s">
        <v>47</v>
      </c>
      <c r="C7978">
        <v>2000</v>
      </c>
      <c r="D7978">
        <v>2.7</v>
      </c>
      <c r="E7978" t="s">
        <v>12</v>
      </c>
      <c r="F7978" t="s">
        <v>13</v>
      </c>
      <c r="G7978">
        <v>263062</v>
      </c>
      <c r="H7978">
        <v>4</v>
      </c>
      <c r="I7978">
        <v>2</v>
      </c>
      <c r="J7978">
        <v>2000</v>
      </c>
      <c r="K7978">
        <v>0.79798479828872626</v>
      </c>
    </row>
    <row r="7979" spans="1:11" x14ac:dyDescent="0.25">
      <c r="A7979" t="s">
        <v>40</v>
      </c>
      <c r="B7979" t="s">
        <v>51</v>
      </c>
      <c r="C7979">
        <v>2017</v>
      </c>
      <c r="D7979">
        <v>4.4000000000000004</v>
      </c>
      <c r="E7979" t="s">
        <v>16</v>
      </c>
      <c r="F7979" t="s">
        <v>25</v>
      </c>
      <c r="G7979">
        <v>216228</v>
      </c>
      <c r="H7979">
        <v>5</v>
      </c>
      <c r="I7979">
        <v>3</v>
      </c>
      <c r="J7979">
        <v>10275</v>
      </c>
      <c r="K7979">
        <v>0.79803118323030631</v>
      </c>
    </row>
    <row r="7980" spans="1:11" x14ac:dyDescent="0.25">
      <c r="A7980" t="s">
        <v>26</v>
      </c>
      <c r="B7980" t="s">
        <v>27</v>
      </c>
      <c r="C7980">
        <v>2002</v>
      </c>
      <c r="D7980">
        <v>2.6</v>
      </c>
      <c r="E7980" t="s">
        <v>28</v>
      </c>
      <c r="F7980" t="s">
        <v>17</v>
      </c>
      <c r="G7980">
        <v>118041</v>
      </c>
      <c r="H7980">
        <v>3</v>
      </c>
      <c r="I7980">
        <v>4</v>
      </c>
      <c r="J7980">
        <v>6439</v>
      </c>
      <c r="K7980">
        <v>0.79808536296925692</v>
      </c>
    </row>
    <row r="7981" spans="1:11" x14ac:dyDescent="0.25">
      <c r="A7981" t="s">
        <v>26</v>
      </c>
      <c r="B7981" t="s">
        <v>32</v>
      </c>
      <c r="C7981">
        <v>2014</v>
      </c>
      <c r="D7981">
        <v>1.1000000000000001</v>
      </c>
      <c r="E7981" t="s">
        <v>16</v>
      </c>
      <c r="F7981" t="s">
        <v>13</v>
      </c>
      <c r="G7981">
        <v>291608</v>
      </c>
      <c r="H7981">
        <v>4</v>
      </c>
      <c r="I7981">
        <v>3</v>
      </c>
      <c r="J7981">
        <v>4567</v>
      </c>
      <c r="K7981">
        <v>0.79822906316158448</v>
      </c>
    </row>
    <row r="7982" spans="1:11" x14ac:dyDescent="0.25">
      <c r="A7982" t="s">
        <v>18</v>
      </c>
      <c r="B7982" t="s">
        <v>52</v>
      </c>
      <c r="C7982">
        <v>2015</v>
      </c>
      <c r="D7982">
        <v>1.5</v>
      </c>
      <c r="E7982" t="s">
        <v>16</v>
      </c>
      <c r="F7982" t="s">
        <v>17</v>
      </c>
      <c r="G7982">
        <v>31787</v>
      </c>
      <c r="H7982">
        <v>5</v>
      </c>
      <c r="I7982">
        <v>4</v>
      </c>
      <c r="J7982">
        <v>11964</v>
      </c>
      <c r="K7982">
        <v>0.79837129335778967</v>
      </c>
    </row>
    <row r="7983" spans="1:11" x14ac:dyDescent="0.25">
      <c r="A7983" t="s">
        <v>10</v>
      </c>
      <c r="B7983" t="s">
        <v>11</v>
      </c>
      <c r="C7983">
        <v>2021</v>
      </c>
      <c r="D7983">
        <v>4.4000000000000004</v>
      </c>
      <c r="E7983" t="s">
        <v>22</v>
      </c>
      <c r="F7983" t="s">
        <v>25</v>
      </c>
      <c r="G7983">
        <v>234683</v>
      </c>
      <c r="H7983">
        <v>5</v>
      </c>
      <c r="I7983">
        <v>3</v>
      </c>
      <c r="J7983">
        <v>12106</v>
      </c>
      <c r="K7983">
        <v>0.79837720449255856</v>
      </c>
    </row>
    <row r="7984" spans="1:11" x14ac:dyDescent="0.25">
      <c r="A7984" t="s">
        <v>18</v>
      </c>
      <c r="B7984" t="s">
        <v>54</v>
      </c>
      <c r="C7984">
        <v>2017</v>
      </c>
      <c r="D7984">
        <v>4.0999999999999996</v>
      </c>
      <c r="E7984" t="s">
        <v>28</v>
      </c>
      <c r="F7984" t="s">
        <v>17</v>
      </c>
      <c r="G7984">
        <v>161441</v>
      </c>
      <c r="H7984">
        <v>3</v>
      </c>
      <c r="I7984">
        <v>3</v>
      </c>
      <c r="J7984">
        <v>11571</v>
      </c>
      <c r="K7984">
        <v>0.79843112886476475</v>
      </c>
    </row>
    <row r="7985" spans="1:11" x14ac:dyDescent="0.25">
      <c r="A7985" t="s">
        <v>23</v>
      </c>
      <c r="B7985" t="s">
        <v>38</v>
      </c>
      <c r="C7985">
        <v>2011</v>
      </c>
      <c r="D7985">
        <v>4.9000000000000004</v>
      </c>
      <c r="E7985" t="s">
        <v>28</v>
      </c>
      <c r="F7985" t="s">
        <v>25</v>
      </c>
      <c r="G7985">
        <v>285572</v>
      </c>
      <c r="H7985">
        <v>2</v>
      </c>
      <c r="I7985">
        <v>4</v>
      </c>
      <c r="J7985">
        <v>6588</v>
      </c>
      <c r="K7985">
        <v>0.79843920157781867</v>
      </c>
    </row>
    <row r="7986" spans="1:11" x14ac:dyDescent="0.25">
      <c r="A7986" t="s">
        <v>29</v>
      </c>
      <c r="B7986" t="s">
        <v>30</v>
      </c>
      <c r="C7986">
        <v>2012</v>
      </c>
      <c r="D7986">
        <v>4.3</v>
      </c>
      <c r="E7986" t="s">
        <v>22</v>
      </c>
      <c r="F7986" t="s">
        <v>17</v>
      </c>
      <c r="G7986">
        <v>94807</v>
      </c>
      <c r="H7986">
        <v>5</v>
      </c>
      <c r="I7986">
        <v>4</v>
      </c>
      <c r="J7986">
        <v>13603</v>
      </c>
      <c r="K7986">
        <v>0.79845874770741421</v>
      </c>
    </row>
    <row r="7987" spans="1:11" x14ac:dyDescent="0.25">
      <c r="A7987" t="s">
        <v>20</v>
      </c>
      <c r="B7987" t="s">
        <v>50</v>
      </c>
      <c r="C7987">
        <v>2005</v>
      </c>
      <c r="D7987">
        <v>4.0999999999999996</v>
      </c>
      <c r="E7987" t="s">
        <v>28</v>
      </c>
      <c r="F7987" t="s">
        <v>17</v>
      </c>
      <c r="G7987">
        <v>71579</v>
      </c>
      <c r="H7987">
        <v>4</v>
      </c>
      <c r="I7987">
        <v>2</v>
      </c>
      <c r="J7987">
        <v>9768</v>
      </c>
      <c r="K7987">
        <v>0.79864427429657769</v>
      </c>
    </row>
    <row r="7988" spans="1:11" x14ac:dyDescent="0.25">
      <c r="A7988" t="s">
        <v>33</v>
      </c>
      <c r="B7988" t="s">
        <v>43</v>
      </c>
      <c r="C7988">
        <v>2023</v>
      </c>
      <c r="D7988">
        <v>4.3</v>
      </c>
      <c r="E7988" t="s">
        <v>16</v>
      </c>
      <c r="F7988" t="s">
        <v>25</v>
      </c>
      <c r="G7988">
        <v>297597</v>
      </c>
      <c r="H7988">
        <v>5</v>
      </c>
      <c r="I7988">
        <v>5</v>
      </c>
      <c r="J7988">
        <v>10348</v>
      </c>
      <c r="K7988">
        <v>0.79896991840859544</v>
      </c>
    </row>
    <row r="7989" spans="1:11" x14ac:dyDescent="0.25">
      <c r="A7989" t="s">
        <v>36</v>
      </c>
      <c r="B7989" t="s">
        <v>37</v>
      </c>
      <c r="C7989">
        <v>2011</v>
      </c>
      <c r="D7989">
        <v>3.3</v>
      </c>
      <c r="E7989" t="s">
        <v>28</v>
      </c>
      <c r="F7989" t="s">
        <v>13</v>
      </c>
      <c r="G7989">
        <v>32035</v>
      </c>
      <c r="H7989">
        <v>2</v>
      </c>
      <c r="I7989">
        <v>4</v>
      </c>
      <c r="J7989">
        <v>10059</v>
      </c>
      <c r="K7989">
        <v>0.79907944285848342</v>
      </c>
    </row>
    <row r="7990" spans="1:11" x14ac:dyDescent="0.25">
      <c r="A7990" t="s">
        <v>33</v>
      </c>
      <c r="B7990" t="s">
        <v>34</v>
      </c>
      <c r="C7990">
        <v>2021</v>
      </c>
      <c r="D7990">
        <v>3.6</v>
      </c>
      <c r="E7990" t="s">
        <v>28</v>
      </c>
      <c r="F7990" t="s">
        <v>13</v>
      </c>
      <c r="G7990">
        <v>171034</v>
      </c>
      <c r="H7990">
        <v>5</v>
      </c>
      <c r="I7990">
        <v>1</v>
      </c>
      <c r="J7990">
        <v>10579</v>
      </c>
      <c r="K7990">
        <v>0.79920395131761857</v>
      </c>
    </row>
    <row r="7991" spans="1:11" x14ac:dyDescent="0.25">
      <c r="A7991" t="s">
        <v>20</v>
      </c>
      <c r="B7991" t="s">
        <v>50</v>
      </c>
      <c r="C7991">
        <v>2013</v>
      </c>
      <c r="D7991">
        <v>4.2</v>
      </c>
      <c r="E7991" t="s">
        <v>12</v>
      </c>
      <c r="F7991" t="s">
        <v>13</v>
      </c>
      <c r="G7991">
        <v>186877</v>
      </c>
      <c r="H7991">
        <v>3</v>
      </c>
      <c r="I7991">
        <v>2</v>
      </c>
      <c r="J7991">
        <v>8462</v>
      </c>
      <c r="K7991">
        <v>0.79922940516441376</v>
      </c>
    </row>
    <row r="7992" spans="1:11" x14ac:dyDescent="0.25">
      <c r="A7992" t="s">
        <v>26</v>
      </c>
      <c r="B7992" t="s">
        <v>47</v>
      </c>
      <c r="C7992">
        <v>2021</v>
      </c>
      <c r="D7992">
        <v>2.4</v>
      </c>
      <c r="E7992" t="s">
        <v>28</v>
      </c>
      <c r="F7992" t="s">
        <v>17</v>
      </c>
      <c r="G7992">
        <v>273754</v>
      </c>
      <c r="H7992">
        <v>3</v>
      </c>
      <c r="I7992">
        <v>4</v>
      </c>
      <c r="J7992">
        <v>8824</v>
      </c>
      <c r="K7992">
        <v>0.79936351321551069</v>
      </c>
    </row>
    <row r="7993" spans="1:11" x14ac:dyDescent="0.25">
      <c r="A7993" t="s">
        <v>20</v>
      </c>
      <c r="B7993" t="s">
        <v>42</v>
      </c>
      <c r="C7993">
        <v>2019</v>
      </c>
      <c r="D7993">
        <v>3.4</v>
      </c>
      <c r="E7993" t="s">
        <v>12</v>
      </c>
      <c r="F7993" t="s">
        <v>13</v>
      </c>
      <c r="G7993">
        <v>110841</v>
      </c>
      <c r="H7993">
        <v>3</v>
      </c>
      <c r="I7993">
        <v>4</v>
      </c>
      <c r="J7993">
        <v>10983</v>
      </c>
      <c r="K7993">
        <v>0.79964976520504216</v>
      </c>
    </row>
    <row r="7994" spans="1:11" x14ac:dyDescent="0.25">
      <c r="A7994" t="s">
        <v>26</v>
      </c>
      <c r="B7994" t="s">
        <v>27</v>
      </c>
      <c r="C7994">
        <v>2000</v>
      </c>
      <c r="D7994">
        <v>1.2</v>
      </c>
      <c r="E7994" t="s">
        <v>16</v>
      </c>
      <c r="F7994" t="s">
        <v>25</v>
      </c>
      <c r="G7994">
        <v>85386</v>
      </c>
      <c r="H7994">
        <v>3</v>
      </c>
      <c r="I7994">
        <v>4</v>
      </c>
      <c r="J7994">
        <v>4592</v>
      </c>
      <c r="K7994">
        <v>0.79967856893258937</v>
      </c>
    </row>
    <row r="7995" spans="1:11" x14ac:dyDescent="0.25">
      <c r="A7995" t="s">
        <v>26</v>
      </c>
      <c r="B7995" t="s">
        <v>47</v>
      </c>
      <c r="C7995">
        <v>2019</v>
      </c>
      <c r="D7995">
        <v>3.2</v>
      </c>
      <c r="E7995" t="s">
        <v>12</v>
      </c>
      <c r="F7995" t="s">
        <v>17</v>
      </c>
      <c r="G7995">
        <v>107244</v>
      </c>
      <c r="H7995">
        <v>5</v>
      </c>
      <c r="I7995">
        <v>5</v>
      </c>
      <c r="J7995">
        <v>12355</v>
      </c>
      <c r="K7995">
        <v>0.79985217453536994</v>
      </c>
    </row>
    <row r="7996" spans="1:11" x14ac:dyDescent="0.25">
      <c r="A7996" t="s">
        <v>18</v>
      </c>
      <c r="B7996" t="s">
        <v>52</v>
      </c>
      <c r="C7996">
        <v>2013</v>
      </c>
      <c r="D7996">
        <v>1.8</v>
      </c>
      <c r="E7996" t="s">
        <v>22</v>
      </c>
      <c r="F7996" t="s">
        <v>25</v>
      </c>
      <c r="G7996">
        <v>118037</v>
      </c>
      <c r="H7996">
        <v>2</v>
      </c>
      <c r="I7996">
        <v>3</v>
      </c>
      <c r="J7996">
        <v>9439</v>
      </c>
      <c r="K7996">
        <v>0.80017728197676297</v>
      </c>
    </row>
    <row r="7997" spans="1:11" x14ac:dyDescent="0.25">
      <c r="A7997" t="s">
        <v>10</v>
      </c>
      <c r="B7997" t="s">
        <v>31</v>
      </c>
      <c r="C7997">
        <v>2021</v>
      </c>
      <c r="D7997">
        <v>2.8</v>
      </c>
      <c r="E7997" t="s">
        <v>28</v>
      </c>
      <c r="F7997" t="s">
        <v>13</v>
      </c>
      <c r="G7997">
        <v>181794</v>
      </c>
      <c r="H7997">
        <v>4</v>
      </c>
      <c r="I7997">
        <v>2</v>
      </c>
      <c r="J7997">
        <v>9564</v>
      </c>
      <c r="K7997">
        <v>0.8003104194156635</v>
      </c>
    </row>
    <row r="7998" spans="1:11" x14ac:dyDescent="0.25">
      <c r="A7998" t="s">
        <v>36</v>
      </c>
      <c r="B7998" t="s">
        <v>37</v>
      </c>
      <c r="C7998">
        <v>2006</v>
      </c>
      <c r="D7998">
        <v>3.7</v>
      </c>
      <c r="E7998" t="s">
        <v>16</v>
      </c>
      <c r="F7998" t="s">
        <v>13</v>
      </c>
      <c r="G7998">
        <v>169269</v>
      </c>
      <c r="H7998">
        <v>3</v>
      </c>
      <c r="I7998">
        <v>2</v>
      </c>
      <c r="J7998">
        <v>7214</v>
      </c>
      <c r="K7998">
        <v>0.80037456028531195</v>
      </c>
    </row>
    <row r="7999" spans="1:11" x14ac:dyDescent="0.25">
      <c r="A7999" t="s">
        <v>33</v>
      </c>
      <c r="B7999" t="s">
        <v>55</v>
      </c>
      <c r="C7999">
        <v>2000</v>
      </c>
      <c r="D7999">
        <v>2.8</v>
      </c>
      <c r="E7999" t="s">
        <v>28</v>
      </c>
      <c r="F7999" t="s">
        <v>17</v>
      </c>
      <c r="G7999">
        <v>65733</v>
      </c>
      <c r="H7999">
        <v>2</v>
      </c>
      <c r="I7999">
        <v>5</v>
      </c>
      <c r="J7999">
        <v>7085</v>
      </c>
      <c r="K7999">
        <v>0.80052721077820654</v>
      </c>
    </row>
    <row r="8000" spans="1:11" x14ac:dyDescent="0.25">
      <c r="A8000" t="s">
        <v>40</v>
      </c>
      <c r="B8000" t="s">
        <v>41</v>
      </c>
      <c r="C8000">
        <v>2017</v>
      </c>
      <c r="D8000">
        <v>3</v>
      </c>
      <c r="E8000" t="s">
        <v>28</v>
      </c>
      <c r="F8000" t="s">
        <v>25</v>
      </c>
      <c r="G8000">
        <v>78527</v>
      </c>
      <c r="H8000">
        <v>2</v>
      </c>
      <c r="I8000">
        <v>4</v>
      </c>
      <c r="J8000">
        <v>10629</v>
      </c>
      <c r="K8000">
        <v>0.80060865716493113</v>
      </c>
    </row>
    <row r="8001" spans="1:11" x14ac:dyDescent="0.25">
      <c r="A8001" t="s">
        <v>26</v>
      </c>
      <c r="B8001" t="s">
        <v>32</v>
      </c>
      <c r="C8001">
        <v>2023</v>
      </c>
      <c r="D8001">
        <v>1.8</v>
      </c>
      <c r="E8001" t="s">
        <v>12</v>
      </c>
      <c r="F8001" t="s">
        <v>13</v>
      </c>
      <c r="G8001">
        <v>209016</v>
      </c>
      <c r="H8001">
        <v>4</v>
      </c>
      <c r="I8001">
        <v>1</v>
      </c>
      <c r="J8001">
        <v>8619</v>
      </c>
      <c r="K8001">
        <v>0.80074540717013565</v>
      </c>
    </row>
    <row r="8002" spans="1:11" x14ac:dyDescent="0.25">
      <c r="A8002" t="s">
        <v>33</v>
      </c>
      <c r="B8002" t="s">
        <v>34</v>
      </c>
      <c r="C8002">
        <v>2007</v>
      </c>
      <c r="D8002">
        <v>3.6</v>
      </c>
      <c r="E8002" t="s">
        <v>12</v>
      </c>
      <c r="F8002" t="s">
        <v>17</v>
      </c>
      <c r="G8002">
        <v>250119</v>
      </c>
      <c r="H8002">
        <v>4</v>
      </c>
      <c r="I8002">
        <v>1</v>
      </c>
      <c r="J8002">
        <v>6297</v>
      </c>
      <c r="K8002">
        <v>0.80079934711660461</v>
      </c>
    </row>
    <row r="8003" spans="1:11" x14ac:dyDescent="0.25">
      <c r="A8003" t="s">
        <v>10</v>
      </c>
      <c r="B8003" t="s">
        <v>31</v>
      </c>
      <c r="C8003">
        <v>2007</v>
      </c>
      <c r="D8003">
        <v>3.9</v>
      </c>
      <c r="E8003" t="s">
        <v>12</v>
      </c>
      <c r="F8003" t="s">
        <v>17</v>
      </c>
      <c r="G8003">
        <v>96297</v>
      </c>
      <c r="H8003">
        <v>3</v>
      </c>
      <c r="I8003">
        <v>4</v>
      </c>
      <c r="J8003">
        <v>9674</v>
      </c>
      <c r="K8003">
        <v>0.8009587520508844</v>
      </c>
    </row>
    <row r="8004" spans="1:11" x14ac:dyDescent="0.25">
      <c r="A8004" t="s">
        <v>18</v>
      </c>
      <c r="B8004" t="s">
        <v>52</v>
      </c>
      <c r="C8004">
        <v>2007</v>
      </c>
      <c r="D8004">
        <v>4.9000000000000004</v>
      </c>
      <c r="E8004" t="s">
        <v>12</v>
      </c>
      <c r="F8004" t="s">
        <v>25</v>
      </c>
      <c r="G8004">
        <v>138621</v>
      </c>
      <c r="H8004">
        <v>4</v>
      </c>
      <c r="I8004">
        <v>1</v>
      </c>
      <c r="J8004">
        <v>8327</v>
      </c>
      <c r="K8004">
        <v>0.80104981717126444</v>
      </c>
    </row>
    <row r="8005" spans="1:11" x14ac:dyDescent="0.25">
      <c r="A8005" t="s">
        <v>33</v>
      </c>
      <c r="B8005" t="s">
        <v>55</v>
      </c>
      <c r="C8005">
        <v>2005</v>
      </c>
      <c r="D8005">
        <v>3.6</v>
      </c>
      <c r="E8005" t="s">
        <v>22</v>
      </c>
      <c r="F8005" t="s">
        <v>25</v>
      </c>
      <c r="G8005">
        <v>99212</v>
      </c>
      <c r="H8005">
        <v>3</v>
      </c>
      <c r="I8005">
        <v>4</v>
      </c>
      <c r="J8005">
        <v>9215</v>
      </c>
      <c r="K8005">
        <v>0.80107804304452324</v>
      </c>
    </row>
    <row r="8006" spans="1:11" x14ac:dyDescent="0.25">
      <c r="A8006" t="s">
        <v>14</v>
      </c>
      <c r="B8006" t="s">
        <v>15</v>
      </c>
      <c r="C8006">
        <v>2020</v>
      </c>
      <c r="D8006">
        <v>2.2999999999999998</v>
      </c>
      <c r="E8006" t="s">
        <v>12</v>
      </c>
      <c r="F8006" t="s">
        <v>13</v>
      </c>
      <c r="G8006">
        <v>216925</v>
      </c>
      <c r="H8006">
        <v>4</v>
      </c>
      <c r="I8006">
        <v>2</v>
      </c>
      <c r="J8006">
        <v>8061</v>
      </c>
      <c r="K8006">
        <v>0.8012416759245945</v>
      </c>
    </row>
    <row r="8007" spans="1:11" x14ac:dyDescent="0.25">
      <c r="A8007" t="s">
        <v>20</v>
      </c>
      <c r="B8007" t="s">
        <v>50</v>
      </c>
      <c r="C8007">
        <v>2016</v>
      </c>
      <c r="D8007">
        <v>4</v>
      </c>
      <c r="E8007" t="s">
        <v>16</v>
      </c>
      <c r="F8007" t="s">
        <v>17</v>
      </c>
      <c r="G8007">
        <v>95719</v>
      </c>
      <c r="H8007">
        <v>2</v>
      </c>
      <c r="I8007">
        <v>1</v>
      </c>
      <c r="J8007">
        <v>13485</v>
      </c>
      <c r="K8007">
        <v>0.80126161231166071</v>
      </c>
    </row>
    <row r="8008" spans="1:11" x14ac:dyDescent="0.25">
      <c r="A8008" t="s">
        <v>40</v>
      </c>
      <c r="B8008" t="s">
        <v>49</v>
      </c>
      <c r="C8008">
        <v>2012</v>
      </c>
      <c r="D8008">
        <v>2.8</v>
      </c>
      <c r="E8008" t="s">
        <v>28</v>
      </c>
      <c r="F8008" t="s">
        <v>17</v>
      </c>
      <c r="G8008">
        <v>205270</v>
      </c>
      <c r="H8008">
        <v>3</v>
      </c>
      <c r="I8008">
        <v>2</v>
      </c>
      <c r="J8008">
        <v>7894</v>
      </c>
      <c r="K8008">
        <v>0.801274183248881</v>
      </c>
    </row>
    <row r="8009" spans="1:11" x14ac:dyDescent="0.25">
      <c r="A8009" t="s">
        <v>18</v>
      </c>
      <c r="B8009" t="s">
        <v>52</v>
      </c>
      <c r="C8009">
        <v>2008</v>
      </c>
      <c r="D8009">
        <v>3.5</v>
      </c>
      <c r="E8009" t="s">
        <v>22</v>
      </c>
      <c r="F8009" t="s">
        <v>17</v>
      </c>
      <c r="G8009">
        <v>158177</v>
      </c>
      <c r="H8009">
        <v>5</v>
      </c>
      <c r="I8009">
        <v>4</v>
      </c>
      <c r="J8009">
        <v>10336</v>
      </c>
      <c r="K8009">
        <v>0.801311960105897</v>
      </c>
    </row>
    <row r="8010" spans="1:11" x14ac:dyDescent="0.25">
      <c r="A8010" t="s">
        <v>14</v>
      </c>
      <c r="B8010" t="s">
        <v>46</v>
      </c>
      <c r="C8010">
        <v>2002</v>
      </c>
      <c r="D8010">
        <v>2.2000000000000002</v>
      </c>
      <c r="E8010" t="s">
        <v>12</v>
      </c>
      <c r="F8010" t="s">
        <v>17</v>
      </c>
      <c r="G8010">
        <v>33220</v>
      </c>
      <c r="H8010">
        <v>2</v>
      </c>
      <c r="I8010">
        <v>5</v>
      </c>
      <c r="J8010">
        <v>7735</v>
      </c>
      <c r="K8010">
        <v>0.80132447495252535</v>
      </c>
    </row>
    <row r="8011" spans="1:11" x14ac:dyDescent="0.25">
      <c r="A8011" t="s">
        <v>40</v>
      </c>
      <c r="B8011" t="s">
        <v>49</v>
      </c>
      <c r="C8011">
        <v>2010</v>
      </c>
      <c r="D8011">
        <v>2.9</v>
      </c>
      <c r="E8011" t="s">
        <v>16</v>
      </c>
      <c r="F8011" t="s">
        <v>25</v>
      </c>
      <c r="G8011">
        <v>93513</v>
      </c>
      <c r="H8011">
        <v>5</v>
      </c>
      <c r="I8011">
        <v>3</v>
      </c>
      <c r="J8011">
        <v>9129</v>
      </c>
      <c r="K8011">
        <v>0.80136125879802012</v>
      </c>
    </row>
    <row r="8012" spans="1:11" x14ac:dyDescent="0.25">
      <c r="A8012" t="s">
        <v>10</v>
      </c>
      <c r="B8012" t="s">
        <v>48</v>
      </c>
      <c r="C8012">
        <v>2006</v>
      </c>
      <c r="D8012">
        <v>1.9</v>
      </c>
      <c r="E8012" t="s">
        <v>12</v>
      </c>
      <c r="F8012" t="s">
        <v>17</v>
      </c>
      <c r="G8012">
        <v>8802</v>
      </c>
      <c r="H8012">
        <v>5</v>
      </c>
      <c r="I8012">
        <v>1</v>
      </c>
      <c r="J8012">
        <v>9123</v>
      </c>
      <c r="K8012">
        <v>0.80153114324029884</v>
      </c>
    </row>
    <row r="8013" spans="1:11" x14ac:dyDescent="0.25">
      <c r="A8013" t="s">
        <v>29</v>
      </c>
      <c r="B8013" t="s">
        <v>56</v>
      </c>
      <c r="C8013">
        <v>2022</v>
      </c>
      <c r="D8013">
        <v>4.5</v>
      </c>
      <c r="E8013" t="s">
        <v>28</v>
      </c>
      <c r="F8013" t="s">
        <v>25</v>
      </c>
      <c r="G8013">
        <v>294589</v>
      </c>
      <c r="H8013">
        <v>4</v>
      </c>
      <c r="I8013">
        <v>4</v>
      </c>
      <c r="J8013">
        <v>9308</v>
      </c>
      <c r="K8013">
        <v>0.80161877052325137</v>
      </c>
    </row>
    <row r="8014" spans="1:11" x14ac:dyDescent="0.25">
      <c r="A8014" t="s">
        <v>20</v>
      </c>
      <c r="B8014" t="s">
        <v>21</v>
      </c>
      <c r="C8014">
        <v>2015</v>
      </c>
      <c r="D8014">
        <v>3.1</v>
      </c>
      <c r="E8014" t="s">
        <v>28</v>
      </c>
      <c r="F8014" t="s">
        <v>17</v>
      </c>
      <c r="G8014">
        <v>249625</v>
      </c>
      <c r="H8014">
        <v>2</v>
      </c>
      <c r="I8014">
        <v>4</v>
      </c>
      <c r="J8014">
        <v>8207</v>
      </c>
      <c r="K8014">
        <v>0.80168436802660448</v>
      </c>
    </row>
    <row r="8015" spans="1:11" x14ac:dyDescent="0.25">
      <c r="A8015" t="s">
        <v>40</v>
      </c>
      <c r="B8015" t="s">
        <v>49</v>
      </c>
      <c r="C8015">
        <v>2000</v>
      </c>
      <c r="D8015">
        <v>2.5</v>
      </c>
      <c r="E8015" t="s">
        <v>12</v>
      </c>
      <c r="F8015" t="s">
        <v>17</v>
      </c>
      <c r="G8015">
        <v>209459</v>
      </c>
      <c r="H8015">
        <v>3</v>
      </c>
      <c r="I8015">
        <v>5</v>
      </c>
      <c r="J8015">
        <v>3910</v>
      </c>
      <c r="K8015">
        <v>0.80198240121067532</v>
      </c>
    </row>
    <row r="8016" spans="1:11" x14ac:dyDescent="0.25">
      <c r="A8016" t="s">
        <v>14</v>
      </c>
      <c r="B8016" t="s">
        <v>46</v>
      </c>
      <c r="C8016">
        <v>2007</v>
      </c>
      <c r="D8016">
        <v>1.4</v>
      </c>
      <c r="E8016" t="s">
        <v>16</v>
      </c>
      <c r="F8016" t="s">
        <v>17</v>
      </c>
      <c r="G8016">
        <v>127134</v>
      </c>
      <c r="H8016">
        <v>5</v>
      </c>
      <c r="I8016">
        <v>3</v>
      </c>
      <c r="J8016">
        <v>7557</v>
      </c>
      <c r="K8016">
        <v>0.80202683738506364</v>
      </c>
    </row>
    <row r="8017" spans="1:11" x14ac:dyDescent="0.25">
      <c r="A8017" t="s">
        <v>36</v>
      </c>
      <c r="B8017" t="s">
        <v>37</v>
      </c>
      <c r="C8017">
        <v>2017</v>
      </c>
      <c r="D8017">
        <v>2.9</v>
      </c>
      <c r="E8017" t="s">
        <v>22</v>
      </c>
      <c r="F8017" t="s">
        <v>17</v>
      </c>
      <c r="G8017">
        <v>38133</v>
      </c>
      <c r="H8017">
        <v>5</v>
      </c>
      <c r="I8017">
        <v>2</v>
      </c>
      <c r="J8017">
        <v>14837</v>
      </c>
      <c r="K8017">
        <v>0.80212908741837208</v>
      </c>
    </row>
    <row r="8018" spans="1:11" x14ac:dyDescent="0.25">
      <c r="A8018" t="s">
        <v>23</v>
      </c>
      <c r="B8018" t="s">
        <v>45</v>
      </c>
      <c r="C8018">
        <v>2006</v>
      </c>
      <c r="D8018">
        <v>2.6</v>
      </c>
      <c r="E8018" t="s">
        <v>22</v>
      </c>
      <c r="F8018" t="s">
        <v>25</v>
      </c>
      <c r="G8018">
        <v>205832</v>
      </c>
      <c r="H8018">
        <v>5</v>
      </c>
      <c r="I8018">
        <v>3</v>
      </c>
      <c r="J8018">
        <v>6383</v>
      </c>
      <c r="K8018">
        <v>0.80217290054195256</v>
      </c>
    </row>
    <row r="8019" spans="1:11" x14ac:dyDescent="0.25">
      <c r="A8019" t="s">
        <v>10</v>
      </c>
      <c r="B8019" t="s">
        <v>11</v>
      </c>
      <c r="C8019">
        <v>2010</v>
      </c>
      <c r="D8019">
        <v>3.9</v>
      </c>
      <c r="E8019" t="s">
        <v>28</v>
      </c>
      <c r="F8019" t="s">
        <v>17</v>
      </c>
      <c r="G8019">
        <v>194658</v>
      </c>
      <c r="H8019">
        <v>4</v>
      </c>
      <c r="I8019">
        <v>4</v>
      </c>
      <c r="J8019">
        <v>8606</v>
      </c>
      <c r="K8019">
        <v>0.80223829240365518</v>
      </c>
    </row>
    <row r="8020" spans="1:11" x14ac:dyDescent="0.25">
      <c r="A8020" t="s">
        <v>29</v>
      </c>
      <c r="B8020" t="s">
        <v>30</v>
      </c>
      <c r="C8020">
        <v>2002</v>
      </c>
      <c r="D8020">
        <v>1.3</v>
      </c>
      <c r="E8020" t="s">
        <v>22</v>
      </c>
      <c r="F8020" t="s">
        <v>25</v>
      </c>
      <c r="G8020">
        <v>268071</v>
      </c>
      <c r="H8020">
        <v>3</v>
      </c>
      <c r="I8020">
        <v>1</v>
      </c>
      <c r="J8020">
        <v>2638</v>
      </c>
      <c r="K8020">
        <v>0.80234390189746496</v>
      </c>
    </row>
    <row r="8021" spans="1:11" x14ac:dyDescent="0.25">
      <c r="A8021" t="s">
        <v>29</v>
      </c>
      <c r="B8021" t="s">
        <v>56</v>
      </c>
      <c r="C8021">
        <v>2010</v>
      </c>
      <c r="D8021">
        <v>1.4</v>
      </c>
      <c r="E8021" t="s">
        <v>12</v>
      </c>
      <c r="F8021" t="s">
        <v>25</v>
      </c>
      <c r="G8021">
        <v>288198</v>
      </c>
      <c r="H8021">
        <v>2</v>
      </c>
      <c r="I8021">
        <v>2</v>
      </c>
      <c r="J8021">
        <v>2736</v>
      </c>
      <c r="K8021">
        <v>0.80238448241459026</v>
      </c>
    </row>
    <row r="8022" spans="1:11" x14ac:dyDescent="0.25">
      <c r="A8022" t="s">
        <v>40</v>
      </c>
      <c r="B8022" t="s">
        <v>51</v>
      </c>
      <c r="C8022">
        <v>2008</v>
      </c>
      <c r="D8022">
        <v>3.5</v>
      </c>
      <c r="E8022" t="s">
        <v>16</v>
      </c>
      <c r="F8022" t="s">
        <v>13</v>
      </c>
      <c r="G8022">
        <v>284000</v>
      </c>
      <c r="H8022">
        <v>4</v>
      </c>
      <c r="I8022">
        <v>3</v>
      </c>
      <c r="J8022">
        <v>5320</v>
      </c>
      <c r="K8022">
        <v>0.80248930600611212</v>
      </c>
    </row>
    <row r="8023" spans="1:11" x14ac:dyDescent="0.25">
      <c r="A8023" t="s">
        <v>14</v>
      </c>
      <c r="B8023" t="s">
        <v>39</v>
      </c>
      <c r="C8023">
        <v>2022</v>
      </c>
      <c r="D8023">
        <v>4</v>
      </c>
      <c r="E8023" t="s">
        <v>16</v>
      </c>
      <c r="F8023" t="s">
        <v>17</v>
      </c>
      <c r="G8023">
        <v>227708</v>
      </c>
      <c r="H8023">
        <v>2</v>
      </c>
      <c r="I8023">
        <v>2</v>
      </c>
      <c r="J8023">
        <v>12645</v>
      </c>
      <c r="K8023">
        <v>0.80254083672818599</v>
      </c>
    </row>
    <row r="8024" spans="1:11" x14ac:dyDescent="0.25">
      <c r="A8024" t="s">
        <v>36</v>
      </c>
      <c r="B8024" t="s">
        <v>44</v>
      </c>
      <c r="C8024">
        <v>2021</v>
      </c>
      <c r="D8024">
        <v>4.5</v>
      </c>
      <c r="E8024" t="s">
        <v>28</v>
      </c>
      <c r="F8024" t="s">
        <v>13</v>
      </c>
      <c r="G8024">
        <v>227466</v>
      </c>
      <c r="H8024">
        <v>5</v>
      </c>
      <c r="I8024">
        <v>5</v>
      </c>
      <c r="J8024">
        <v>10350</v>
      </c>
      <c r="K8024">
        <v>0.80256399248014665</v>
      </c>
    </row>
    <row r="8025" spans="1:11" x14ac:dyDescent="0.25">
      <c r="A8025" t="s">
        <v>14</v>
      </c>
      <c r="B8025" t="s">
        <v>39</v>
      </c>
      <c r="C8025">
        <v>2008</v>
      </c>
      <c r="D8025">
        <v>4.8</v>
      </c>
      <c r="E8025" t="s">
        <v>22</v>
      </c>
      <c r="F8025" t="s">
        <v>13</v>
      </c>
      <c r="G8025">
        <v>134214</v>
      </c>
      <c r="H8025">
        <v>2</v>
      </c>
      <c r="I8025">
        <v>2</v>
      </c>
      <c r="J8025">
        <v>10615</v>
      </c>
      <c r="K8025">
        <v>0.80292562058019856</v>
      </c>
    </row>
    <row r="8026" spans="1:11" x14ac:dyDescent="0.25">
      <c r="A8026" t="s">
        <v>29</v>
      </c>
      <c r="B8026" t="s">
        <v>35</v>
      </c>
      <c r="C8026">
        <v>2014</v>
      </c>
      <c r="D8026">
        <v>2.2000000000000002</v>
      </c>
      <c r="E8026" t="s">
        <v>28</v>
      </c>
      <c r="F8026" t="s">
        <v>25</v>
      </c>
      <c r="G8026">
        <v>77361</v>
      </c>
      <c r="H8026">
        <v>3</v>
      </c>
      <c r="I8026">
        <v>2</v>
      </c>
      <c r="J8026">
        <v>8952</v>
      </c>
      <c r="K8026">
        <v>0.80311310189388774</v>
      </c>
    </row>
    <row r="8027" spans="1:11" x14ac:dyDescent="0.25">
      <c r="A8027" t="s">
        <v>29</v>
      </c>
      <c r="B8027" t="s">
        <v>35</v>
      </c>
      <c r="C8027">
        <v>2015</v>
      </c>
      <c r="D8027">
        <v>2.2000000000000002</v>
      </c>
      <c r="E8027" t="s">
        <v>22</v>
      </c>
      <c r="F8027" t="s">
        <v>13</v>
      </c>
      <c r="G8027">
        <v>164031</v>
      </c>
      <c r="H8027">
        <v>4</v>
      </c>
      <c r="I8027">
        <v>5</v>
      </c>
      <c r="J8027">
        <v>9519</v>
      </c>
      <c r="K8027">
        <v>0.80312278570083928</v>
      </c>
    </row>
    <row r="8028" spans="1:11" x14ac:dyDescent="0.25">
      <c r="A8028" t="s">
        <v>40</v>
      </c>
      <c r="B8028" t="s">
        <v>51</v>
      </c>
      <c r="C8028">
        <v>2017</v>
      </c>
      <c r="D8028">
        <v>3.7</v>
      </c>
      <c r="E8028" t="s">
        <v>12</v>
      </c>
      <c r="F8028" t="s">
        <v>25</v>
      </c>
      <c r="G8028">
        <v>141739</v>
      </c>
      <c r="H8028">
        <v>4</v>
      </c>
      <c r="I8028">
        <v>3</v>
      </c>
      <c r="J8028">
        <v>10065</v>
      </c>
      <c r="K8028">
        <v>0.80320813914820266</v>
      </c>
    </row>
    <row r="8029" spans="1:11" x14ac:dyDescent="0.25">
      <c r="A8029" t="s">
        <v>29</v>
      </c>
      <c r="B8029" t="s">
        <v>35</v>
      </c>
      <c r="C8029">
        <v>2004</v>
      </c>
      <c r="D8029">
        <v>1.6</v>
      </c>
      <c r="E8029" t="s">
        <v>16</v>
      </c>
      <c r="F8029" t="s">
        <v>25</v>
      </c>
      <c r="G8029">
        <v>196965</v>
      </c>
      <c r="H8029">
        <v>2</v>
      </c>
      <c r="I8029">
        <v>2</v>
      </c>
      <c r="J8029">
        <v>3960</v>
      </c>
      <c r="K8029">
        <v>0.80326108637516747</v>
      </c>
    </row>
    <row r="8030" spans="1:11" x14ac:dyDescent="0.25">
      <c r="A8030" t="s">
        <v>33</v>
      </c>
      <c r="B8030" t="s">
        <v>34</v>
      </c>
      <c r="C8030">
        <v>2005</v>
      </c>
      <c r="D8030">
        <v>3.9</v>
      </c>
      <c r="E8030" t="s">
        <v>12</v>
      </c>
      <c r="F8030" t="s">
        <v>25</v>
      </c>
      <c r="G8030">
        <v>123959</v>
      </c>
      <c r="H8030">
        <v>2</v>
      </c>
      <c r="I8030">
        <v>3</v>
      </c>
      <c r="J8030">
        <v>7020</v>
      </c>
      <c r="K8030">
        <v>0.80353415846016685</v>
      </c>
    </row>
    <row r="8031" spans="1:11" x14ac:dyDescent="0.25">
      <c r="A8031" t="s">
        <v>33</v>
      </c>
      <c r="B8031" t="s">
        <v>55</v>
      </c>
      <c r="C8031">
        <v>2008</v>
      </c>
      <c r="D8031">
        <v>4.4000000000000004</v>
      </c>
      <c r="E8031" t="s">
        <v>28</v>
      </c>
      <c r="F8031" t="s">
        <v>25</v>
      </c>
      <c r="G8031">
        <v>243542</v>
      </c>
      <c r="H8031">
        <v>3</v>
      </c>
      <c r="I8031">
        <v>3</v>
      </c>
      <c r="J8031">
        <v>6029</v>
      </c>
      <c r="K8031">
        <v>0.80360040855050985</v>
      </c>
    </row>
    <row r="8032" spans="1:11" x14ac:dyDescent="0.25">
      <c r="A8032" t="s">
        <v>18</v>
      </c>
      <c r="B8032" t="s">
        <v>52</v>
      </c>
      <c r="C8032">
        <v>2021</v>
      </c>
      <c r="D8032">
        <v>1.7</v>
      </c>
      <c r="E8032" t="s">
        <v>28</v>
      </c>
      <c r="F8032" t="s">
        <v>25</v>
      </c>
      <c r="G8032">
        <v>3110</v>
      </c>
      <c r="H8032">
        <v>4</v>
      </c>
      <c r="I8032">
        <v>5</v>
      </c>
      <c r="J8032">
        <v>12037</v>
      </c>
      <c r="K8032">
        <v>0.80361296946366845</v>
      </c>
    </row>
    <row r="8033" spans="1:11" x14ac:dyDescent="0.25">
      <c r="A8033" t="s">
        <v>10</v>
      </c>
      <c r="B8033" t="s">
        <v>31</v>
      </c>
      <c r="C8033">
        <v>2022</v>
      </c>
      <c r="D8033">
        <v>2.2000000000000002</v>
      </c>
      <c r="E8033" t="s">
        <v>22</v>
      </c>
      <c r="F8033" t="s">
        <v>17</v>
      </c>
      <c r="G8033">
        <v>87759</v>
      </c>
      <c r="H8033">
        <v>2</v>
      </c>
      <c r="I8033">
        <v>2</v>
      </c>
      <c r="J8033">
        <v>14644</v>
      </c>
      <c r="K8033">
        <v>0.80376925655700238</v>
      </c>
    </row>
    <row r="8034" spans="1:11" x14ac:dyDescent="0.25">
      <c r="A8034" t="s">
        <v>23</v>
      </c>
      <c r="B8034" t="s">
        <v>24</v>
      </c>
      <c r="C8034">
        <v>2013</v>
      </c>
      <c r="D8034">
        <v>2</v>
      </c>
      <c r="E8034" t="s">
        <v>22</v>
      </c>
      <c r="F8034" t="s">
        <v>25</v>
      </c>
      <c r="G8034">
        <v>228406</v>
      </c>
      <c r="H8034">
        <v>4</v>
      </c>
      <c r="I8034">
        <v>2</v>
      </c>
      <c r="J8034">
        <v>7431</v>
      </c>
      <c r="K8034">
        <v>0.80381242597276104</v>
      </c>
    </row>
    <row r="8035" spans="1:11" x14ac:dyDescent="0.25">
      <c r="A8035" t="s">
        <v>20</v>
      </c>
      <c r="B8035" t="s">
        <v>42</v>
      </c>
      <c r="C8035">
        <v>2019</v>
      </c>
      <c r="D8035">
        <v>3.8</v>
      </c>
      <c r="E8035" t="s">
        <v>22</v>
      </c>
      <c r="F8035" t="s">
        <v>17</v>
      </c>
      <c r="G8035">
        <v>37886</v>
      </c>
      <c r="H8035">
        <v>5</v>
      </c>
      <c r="I8035">
        <v>3</v>
      </c>
      <c r="J8035">
        <v>16342</v>
      </c>
      <c r="K8035">
        <v>0.80387450143532757</v>
      </c>
    </row>
    <row r="8036" spans="1:11" x14ac:dyDescent="0.25">
      <c r="A8036" t="s">
        <v>20</v>
      </c>
      <c r="B8036" t="s">
        <v>42</v>
      </c>
      <c r="C8036">
        <v>2008</v>
      </c>
      <c r="D8036">
        <v>3.9</v>
      </c>
      <c r="E8036" t="s">
        <v>28</v>
      </c>
      <c r="F8036" t="s">
        <v>13</v>
      </c>
      <c r="G8036">
        <v>56022</v>
      </c>
      <c r="H8036">
        <v>4</v>
      </c>
      <c r="I8036">
        <v>4</v>
      </c>
      <c r="J8036">
        <v>9279</v>
      </c>
      <c r="K8036">
        <v>0.8038745189336266</v>
      </c>
    </row>
    <row r="8037" spans="1:11" x14ac:dyDescent="0.25">
      <c r="A8037" t="s">
        <v>10</v>
      </c>
      <c r="B8037" t="s">
        <v>31</v>
      </c>
      <c r="C8037">
        <v>2020</v>
      </c>
      <c r="D8037">
        <v>1.3</v>
      </c>
      <c r="E8037" t="s">
        <v>12</v>
      </c>
      <c r="F8037" t="s">
        <v>13</v>
      </c>
      <c r="G8037">
        <v>193757</v>
      </c>
      <c r="H8037">
        <v>5</v>
      </c>
      <c r="I8037">
        <v>3</v>
      </c>
      <c r="J8037">
        <v>7524</v>
      </c>
      <c r="K8037">
        <v>0.80394606727861295</v>
      </c>
    </row>
    <row r="8038" spans="1:11" x14ac:dyDescent="0.25">
      <c r="A8038" t="s">
        <v>18</v>
      </c>
      <c r="B8038" t="s">
        <v>52</v>
      </c>
      <c r="C8038">
        <v>2014</v>
      </c>
      <c r="D8038">
        <v>2.9</v>
      </c>
      <c r="E8038" t="s">
        <v>12</v>
      </c>
      <c r="F8038" t="s">
        <v>13</v>
      </c>
      <c r="G8038">
        <v>105427</v>
      </c>
      <c r="H8038">
        <v>3</v>
      </c>
      <c r="I8038">
        <v>5</v>
      </c>
      <c r="J8038">
        <v>9091</v>
      </c>
      <c r="K8038">
        <v>0.80402763696640112</v>
      </c>
    </row>
    <row r="8039" spans="1:11" x14ac:dyDescent="0.25">
      <c r="A8039" t="s">
        <v>36</v>
      </c>
      <c r="B8039" t="s">
        <v>44</v>
      </c>
      <c r="C8039">
        <v>2013</v>
      </c>
      <c r="D8039">
        <v>2.5</v>
      </c>
      <c r="E8039" t="s">
        <v>12</v>
      </c>
      <c r="F8039" t="s">
        <v>17</v>
      </c>
      <c r="G8039">
        <v>144244</v>
      </c>
      <c r="H8039">
        <v>2</v>
      </c>
      <c r="I8039">
        <v>3</v>
      </c>
      <c r="J8039">
        <v>9115</v>
      </c>
      <c r="K8039">
        <v>0.80407111959598354</v>
      </c>
    </row>
    <row r="8040" spans="1:11" x14ac:dyDescent="0.25">
      <c r="A8040" t="s">
        <v>10</v>
      </c>
      <c r="B8040" t="s">
        <v>11</v>
      </c>
      <c r="C8040">
        <v>2004</v>
      </c>
      <c r="D8040">
        <v>4.0999999999999996</v>
      </c>
      <c r="E8040" t="s">
        <v>12</v>
      </c>
      <c r="F8040" t="s">
        <v>17</v>
      </c>
      <c r="G8040">
        <v>273351</v>
      </c>
      <c r="H8040">
        <v>2</v>
      </c>
      <c r="I8040">
        <v>2</v>
      </c>
      <c r="J8040">
        <v>5432</v>
      </c>
      <c r="K8040">
        <v>0.80434814023087409</v>
      </c>
    </row>
    <row r="8041" spans="1:11" x14ac:dyDescent="0.25">
      <c r="A8041" t="s">
        <v>18</v>
      </c>
      <c r="B8041" t="s">
        <v>52</v>
      </c>
      <c r="C8041">
        <v>2023</v>
      </c>
      <c r="D8041">
        <v>3.1</v>
      </c>
      <c r="E8041" t="s">
        <v>22</v>
      </c>
      <c r="F8041" t="s">
        <v>13</v>
      </c>
      <c r="G8041">
        <v>31674</v>
      </c>
      <c r="H8041">
        <v>5</v>
      </c>
      <c r="I8041">
        <v>3</v>
      </c>
      <c r="J8041">
        <v>15466</v>
      </c>
      <c r="K8041">
        <v>0.80449779041443881</v>
      </c>
    </row>
    <row r="8042" spans="1:11" x14ac:dyDescent="0.25">
      <c r="A8042" t="s">
        <v>29</v>
      </c>
      <c r="B8042" t="s">
        <v>30</v>
      </c>
      <c r="C8042">
        <v>2020</v>
      </c>
      <c r="D8042">
        <v>4.8</v>
      </c>
      <c r="E8042" t="s">
        <v>16</v>
      </c>
      <c r="F8042" t="s">
        <v>13</v>
      </c>
      <c r="G8042">
        <v>108790</v>
      </c>
      <c r="H8042">
        <v>5</v>
      </c>
      <c r="I8042">
        <v>5</v>
      </c>
      <c r="J8042">
        <v>13724</v>
      </c>
      <c r="K8042">
        <v>0.80451087832240875</v>
      </c>
    </row>
    <row r="8043" spans="1:11" x14ac:dyDescent="0.25">
      <c r="A8043" t="s">
        <v>10</v>
      </c>
      <c r="B8043" t="s">
        <v>11</v>
      </c>
      <c r="C8043">
        <v>2022</v>
      </c>
      <c r="D8043">
        <v>2.6</v>
      </c>
      <c r="E8043" t="s">
        <v>22</v>
      </c>
      <c r="F8043" t="s">
        <v>17</v>
      </c>
      <c r="G8043">
        <v>132155</v>
      </c>
      <c r="H8043">
        <v>3</v>
      </c>
      <c r="I8043">
        <v>3</v>
      </c>
      <c r="J8043">
        <v>14156</v>
      </c>
      <c r="K8043">
        <v>0.80455459182473177</v>
      </c>
    </row>
    <row r="8044" spans="1:11" x14ac:dyDescent="0.25">
      <c r="A8044" t="s">
        <v>33</v>
      </c>
      <c r="B8044" t="s">
        <v>34</v>
      </c>
      <c r="C8044">
        <v>2006</v>
      </c>
      <c r="D8044">
        <v>3.2</v>
      </c>
      <c r="E8044" t="s">
        <v>16</v>
      </c>
      <c r="F8044" t="s">
        <v>17</v>
      </c>
      <c r="G8044">
        <v>107059</v>
      </c>
      <c r="H8044">
        <v>3</v>
      </c>
      <c r="I8044">
        <v>1</v>
      </c>
      <c r="J8044">
        <v>9458</v>
      </c>
      <c r="K8044">
        <v>0.80472366257365979</v>
      </c>
    </row>
    <row r="8045" spans="1:11" x14ac:dyDescent="0.25">
      <c r="A8045" t="s">
        <v>10</v>
      </c>
      <c r="B8045" t="s">
        <v>48</v>
      </c>
      <c r="C8045">
        <v>2018</v>
      </c>
      <c r="D8045">
        <v>1.3</v>
      </c>
      <c r="E8045" t="s">
        <v>12</v>
      </c>
      <c r="F8045" t="s">
        <v>13</v>
      </c>
      <c r="G8045">
        <v>28680</v>
      </c>
      <c r="H8045">
        <v>5</v>
      </c>
      <c r="I8045">
        <v>4</v>
      </c>
      <c r="J8045">
        <v>10226</v>
      </c>
      <c r="K8045">
        <v>0.8049046282994019</v>
      </c>
    </row>
    <row r="8046" spans="1:11" x14ac:dyDescent="0.25">
      <c r="A8046" t="s">
        <v>36</v>
      </c>
      <c r="B8046" t="s">
        <v>37</v>
      </c>
      <c r="C8046">
        <v>2003</v>
      </c>
      <c r="D8046">
        <v>2.8</v>
      </c>
      <c r="E8046" t="s">
        <v>28</v>
      </c>
      <c r="F8046" t="s">
        <v>13</v>
      </c>
      <c r="G8046">
        <v>68097</v>
      </c>
      <c r="H8046">
        <v>4</v>
      </c>
      <c r="I8046">
        <v>5</v>
      </c>
      <c r="J8046">
        <v>6438</v>
      </c>
      <c r="K8046">
        <v>0.80490649083595944</v>
      </c>
    </row>
    <row r="8047" spans="1:11" x14ac:dyDescent="0.25">
      <c r="A8047" t="s">
        <v>10</v>
      </c>
      <c r="B8047" t="s">
        <v>31</v>
      </c>
      <c r="C8047">
        <v>2000</v>
      </c>
      <c r="D8047">
        <v>1.4</v>
      </c>
      <c r="E8047" t="s">
        <v>22</v>
      </c>
      <c r="F8047" t="s">
        <v>13</v>
      </c>
      <c r="G8047">
        <v>167050</v>
      </c>
      <c r="H8047">
        <v>5</v>
      </c>
      <c r="I8047">
        <v>4</v>
      </c>
      <c r="J8047">
        <v>4159</v>
      </c>
      <c r="K8047">
        <v>0.80493518932971475</v>
      </c>
    </row>
    <row r="8048" spans="1:11" x14ac:dyDescent="0.25">
      <c r="A8048" t="s">
        <v>10</v>
      </c>
      <c r="B8048" t="s">
        <v>11</v>
      </c>
      <c r="C8048">
        <v>2010</v>
      </c>
      <c r="D8048">
        <v>3.9</v>
      </c>
      <c r="E8048" t="s">
        <v>12</v>
      </c>
      <c r="F8048" t="s">
        <v>17</v>
      </c>
      <c r="G8048">
        <v>81626</v>
      </c>
      <c r="H8048">
        <v>5</v>
      </c>
      <c r="I8048">
        <v>2</v>
      </c>
      <c r="J8048">
        <v>10867</v>
      </c>
      <c r="K8048">
        <v>0.80502853371376137</v>
      </c>
    </row>
    <row r="8049" spans="1:11" x14ac:dyDescent="0.25">
      <c r="A8049" t="s">
        <v>36</v>
      </c>
      <c r="B8049" t="s">
        <v>44</v>
      </c>
      <c r="C8049">
        <v>2010</v>
      </c>
      <c r="D8049">
        <v>2.6</v>
      </c>
      <c r="E8049" t="s">
        <v>22</v>
      </c>
      <c r="F8049" t="s">
        <v>13</v>
      </c>
      <c r="G8049">
        <v>51964</v>
      </c>
      <c r="H8049">
        <v>2</v>
      </c>
      <c r="I8049">
        <v>3</v>
      </c>
      <c r="J8049">
        <v>10660</v>
      </c>
      <c r="K8049">
        <v>0.80506194304419665</v>
      </c>
    </row>
    <row r="8050" spans="1:11" x14ac:dyDescent="0.25">
      <c r="A8050" t="s">
        <v>40</v>
      </c>
      <c r="B8050" t="s">
        <v>41</v>
      </c>
      <c r="C8050">
        <v>2023</v>
      </c>
      <c r="D8050">
        <v>1.8</v>
      </c>
      <c r="E8050" t="s">
        <v>22</v>
      </c>
      <c r="F8050" t="s">
        <v>13</v>
      </c>
      <c r="G8050">
        <v>65646</v>
      </c>
      <c r="H8050">
        <v>4</v>
      </c>
      <c r="I8050">
        <v>5</v>
      </c>
      <c r="J8050">
        <v>13487</v>
      </c>
      <c r="K8050">
        <v>0.80518713411485332</v>
      </c>
    </row>
    <row r="8051" spans="1:11" x14ac:dyDescent="0.25">
      <c r="A8051" t="s">
        <v>20</v>
      </c>
      <c r="B8051" t="s">
        <v>21</v>
      </c>
      <c r="C8051">
        <v>2002</v>
      </c>
      <c r="D8051">
        <v>4.0999999999999996</v>
      </c>
      <c r="E8051" t="s">
        <v>22</v>
      </c>
      <c r="F8051" t="s">
        <v>17</v>
      </c>
      <c r="G8051">
        <v>291071</v>
      </c>
      <c r="H8051">
        <v>3</v>
      </c>
      <c r="I8051">
        <v>2</v>
      </c>
      <c r="J8051">
        <v>6478</v>
      </c>
      <c r="K8051">
        <v>0.80526379635313872</v>
      </c>
    </row>
    <row r="8052" spans="1:11" x14ac:dyDescent="0.25">
      <c r="A8052" t="s">
        <v>29</v>
      </c>
      <c r="B8052" t="s">
        <v>30</v>
      </c>
      <c r="C8052">
        <v>2007</v>
      </c>
      <c r="D8052">
        <v>1.6</v>
      </c>
      <c r="E8052" t="s">
        <v>22</v>
      </c>
      <c r="F8052" t="s">
        <v>25</v>
      </c>
      <c r="G8052">
        <v>84889</v>
      </c>
      <c r="H8052">
        <v>4</v>
      </c>
      <c r="I8052">
        <v>3</v>
      </c>
      <c r="J8052">
        <v>8102</v>
      </c>
      <c r="K8052">
        <v>0.8053736263653557</v>
      </c>
    </row>
    <row r="8053" spans="1:11" x14ac:dyDescent="0.25">
      <c r="A8053" t="s">
        <v>18</v>
      </c>
      <c r="B8053" t="s">
        <v>19</v>
      </c>
      <c r="C8053">
        <v>2016</v>
      </c>
      <c r="D8053">
        <v>2.4</v>
      </c>
      <c r="E8053" t="s">
        <v>22</v>
      </c>
      <c r="F8053" t="s">
        <v>25</v>
      </c>
      <c r="G8053">
        <v>165104</v>
      </c>
      <c r="H8053">
        <v>4</v>
      </c>
      <c r="I8053">
        <v>2</v>
      </c>
      <c r="J8053">
        <v>9997</v>
      </c>
      <c r="K8053">
        <v>0.80542138454593559</v>
      </c>
    </row>
    <row r="8054" spans="1:11" x14ac:dyDescent="0.25">
      <c r="A8054" t="s">
        <v>33</v>
      </c>
      <c r="B8054" t="s">
        <v>34</v>
      </c>
      <c r="C8054">
        <v>2014</v>
      </c>
      <c r="D8054">
        <v>3.7</v>
      </c>
      <c r="E8054" t="s">
        <v>12</v>
      </c>
      <c r="F8054" t="s">
        <v>25</v>
      </c>
      <c r="G8054">
        <v>18632</v>
      </c>
      <c r="H8054">
        <v>2</v>
      </c>
      <c r="I8054">
        <v>5</v>
      </c>
      <c r="J8054">
        <v>11627</v>
      </c>
      <c r="K8054">
        <v>0.80543770913863555</v>
      </c>
    </row>
    <row r="8055" spans="1:11" x14ac:dyDescent="0.25">
      <c r="A8055" t="s">
        <v>23</v>
      </c>
      <c r="B8055" t="s">
        <v>24</v>
      </c>
      <c r="C8055">
        <v>2023</v>
      </c>
      <c r="D8055">
        <v>3</v>
      </c>
      <c r="E8055" t="s">
        <v>12</v>
      </c>
      <c r="F8055" t="s">
        <v>17</v>
      </c>
      <c r="G8055">
        <v>57429</v>
      </c>
      <c r="H8055">
        <v>3</v>
      </c>
      <c r="I8055">
        <v>5</v>
      </c>
      <c r="J8055">
        <v>14351</v>
      </c>
      <c r="K8055">
        <v>0.8057392201806286</v>
      </c>
    </row>
    <row r="8056" spans="1:11" x14ac:dyDescent="0.25">
      <c r="A8056" t="s">
        <v>10</v>
      </c>
      <c r="B8056" t="s">
        <v>48</v>
      </c>
      <c r="C8056">
        <v>2003</v>
      </c>
      <c r="D8056">
        <v>1.2</v>
      </c>
      <c r="E8056" t="s">
        <v>28</v>
      </c>
      <c r="F8056" t="s">
        <v>13</v>
      </c>
      <c r="G8056">
        <v>79956</v>
      </c>
      <c r="H8056">
        <v>3</v>
      </c>
      <c r="I8056">
        <v>1</v>
      </c>
      <c r="J8056">
        <v>4600</v>
      </c>
      <c r="K8056">
        <v>0.80576823950248644</v>
      </c>
    </row>
    <row r="8057" spans="1:11" x14ac:dyDescent="0.25">
      <c r="A8057" t="s">
        <v>29</v>
      </c>
      <c r="B8057" t="s">
        <v>56</v>
      </c>
      <c r="C8057">
        <v>2010</v>
      </c>
      <c r="D8057">
        <v>4.3</v>
      </c>
      <c r="E8057" t="s">
        <v>12</v>
      </c>
      <c r="F8057" t="s">
        <v>25</v>
      </c>
      <c r="G8057">
        <v>209937</v>
      </c>
      <c r="H8057">
        <v>2</v>
      </c>
      <c r="I8057">
        <v>5</v>
      </c>
      <c r="J8057">
        <v>7201</v>
      </c>
      <c r="K8057">
        <v>0.80593771793063929</v>
      </c>
    </row>
    <row r="8058" spans="1:11" x14ac:dyDescent="0.25">
      <c r="A8058" t="s">
        <v>20</v>
      </c>
      <c r="B8058" t="s">
        <v>21</v>
      </c>
      <c r="C8058">
        <v>2009</v>
      </c>
      <c r="D8058">
        <v>2.7</v>
      </c>
      <c r="E8058" t="s">
        <v>22</v>
      </c>
      <c r="F8058" t="s">
        <v>13</v>
      </c>
      <c r="G8058">
        <v>62039</v>
      </c>
      <c r="H8058">
        <v>3</v>
      </c>
      <c r="I8058">
        <v>2</v>
      </c>
      <c r="J8058">
        <v>10259</v>
      </c>
      <c r="K8058">
        <v>0.8060281451043334</v>
      </c>
    </row>
    <row r="8059" spans="1:11" x14ac:dyDescent="0.25">
      <c r="A8059" t="s">
        <v>36</v>
      </c>
      <c r="B8059" t="s">
        <v>53</v>
      </c>
      <c r="C8059">
        <v>2007</v>
      </c>
      <c r="D8059">
        <v>3.6</v>
      </c>
      <c r="E8059" t="s">
        <v>22</v>
      </c>
      <c r="F8059" t="s">
        <v>17</v>
      </c>
      <c r="G8059">
        <v>102907</v>
      </c>
      <c r="H8059">
        <v>3</v>
      </c>
      <c r="I8059">
        <v>3</v>
      </c>
      <c r="J8059">
        <v>11241</v>
      </c>
      <c r="K8059">
        <v>0.80608923114387698</v>
      </c>
    </row>
    <row r="8060" spans="1:11" x14ac:dyDescent="0.25">
      <c r="A8060" t="s">
        <v>26</v>
      </c>
      <c r="B8060" t="s">
        <v>27</v>
      </c>
      <c r="C8060">
        <v>2012</v>
      </c>
      <c r="D8060">
        <v>2.1</v>
      </c>
      <c r="E8060" t="s">
        <v>12</v>
      </c>
      <c r="F8060" t="s">
        <v>13</v>
      </c>
      <c r="G8060">
        <v>216885</v>
      </c>
      <c r="H8060">
        <v>3</v>
      </c>
      <c r="I8060">
        <v>1</v>
      </c>
      <c r="J8060">
        <v>5462</v>
      </c>
      <c r="K8060">
        <v>0.80610112288281122</v>
      </c>
    </row>
    <row r="8061" spans="1:11" x14ac:dyDescent="0.25">
      <c r="A8061" t="s">
        <v>36</v>
      </c>
      <c r="B8061" t="s">
        <v>37</v>
      </c>
      <c r="C8061">
        <v>2004</v>
      </c>
      <c r="D8061">
        <v>3.4</v>
      </c>
      <c r="E8061" t="s">
        <v>12</v>
      </c>
      <c r="F8061" t="s">
        <v>13</v>
      </c>
      <c r="G8061">
        <v>299626</v>
      </c>
      <c r="H8061">
        <v>3</v>
      </c>
      <c r="I8061">
        <v>3</v>
      </c>
      <c r="J8061">
        <v>2707</v>
      </c>
      <c r="K8061">
        <v>0.80618985243709906</v>
      </c>
    </row>
    <row r="8062" spans="1:11" x14ac:dyDescent="0.25">
      <c r="A8062" t="s">
        <v>18</v>
      </c>
      <c r="B8062" t="s">
        <v>19</v>
      </c>
      <c r="C8062">
        <v>2013</v>
      </c>
      <c r="D8062">
        <v>1.5</v>
      </c>
      <c r="E8062" t="s">
        <v>28</v>
      </c>
      <c r="F8062" t="s">
        <v>17</v>
      </c>
      <c r="G8062">
        <v>231614</v>
      </c>
      <c r="H8062">
        <v>2</v>
      </c>
      <c r="I8062">
        <v>4</v>
      </c>
      <c r="J8062">
        <v>6367</v>
      </c>
      <c r="K8062">
        <v>0.80634613390149601</v>
      </c>
    </row>
    <row r="8063" spans="1:11" x14ac:dyDescent="0.25">
      <c r="A8063" t="s">
        <v>29</v>
      </c>
      <c r="B8063" t="s">
        <v>35</v>
      </c>
      <c r="C8063">
        <v>2007</v>
      </c>
      <c r="D8063">
        <v>2.2000000000000002</v>
      </c>
      <c r="E8063" t="s">
        <v>28</v>
      </c>
      <c r="F8063" t="s">
        <v>25</v>
      </c>
      <c r="G8063">
        <v>140815</v>
      </c>
      <c r="H8063">
        <v>4</v>
      </c>
      <c r="I8063">
        <v>2</v>
      </c>
      <c r="J8063">
        <v>5583</v>
      </c>
      <c r="K8063">
        <v>0.80658189708778449</v>
      </c>
    </row>
    <row r="8064" spans="1:11" x14ac:dyDescent="0.25">
      <c r="A8064" t="s">
        <v>23</v>
      </c>
      <c r="B8064" t="s">
        <v>24</v>
      </c>
      <c r="C8064">
        <v>2022</v>
      </c>
      <c r="D8064">
        <v>2.2999999999999998</v>
      </c>
      <c r="E8064" t="s">
        <v>28</v>
      </c>
      <c r="F8064" t="s">
        <v>25</v>
      </c>
      <c r="G8064">
        <v>95978</v>
      </c>
      <c r="H8064">
        <v>3</v>
      </c>
      <c r="I8064">
        <v>1</v>
      </c>
      <c r="J8064">
        <v>11080</v>
      </c>
      <c r="K8064">
        <v>0.80658395120922077</v>
      </c>
    </row>
    <row r="8065" spans="1:11" x14ac:dyDescent="0.25">
      <c r="A8065" t="s">
        <v>18</v>
      </c>
      <c r="B8065" t="s">
        <v>19</v>
      </c>
      <c r="C8065">
        <v>2010</v>
      </c>
      <c r="D8065">
        <v>3</v>
      </c>
      <c r="E8065" t="s">
        <v>22</v>
      </c>
      <c r="F8065" t="s">
        <v>17</v>
      </c>
      <c r="G8065">
        <v>109329</v>
      </c>
      <c r="H8065">
        <v>4</v>
      </c>
      <c r="I8065">
        <v>3</v>
      </c>
      <c r="J8065">
        <v>11413</v>
      </c>
      <c r="K8065">
        <v>0.80659862136266658</v>
      </c>
    </row>
    <row r="8066" spans="1:11" x14ac:dyDescent="0.25">
      <c r="A8066" t="s">
        <v>33</v>
      </c>
      <c r="B8066" t="s">
        <v>34</v>
      </c>
      <c r="C8066">
        <v>2004</v>
      </c>
      <c r="D8066">
        <v>4.5</v>
      </c>
      <c r="E8066" t="s">
        <v>16</v>
      </c>
      <c r="F8066" t="s">
        <v>17</v>
      </c>
      <c r="G8066">
        <v>178984</v>
      </c>
      <c r="H8066">
        <v>4</v>
      </c>
      <c r="I8066">
        <v>5</v>
      </c>
      <c r="J8066">
        <v>8720</v>
      </c>
      <c r="K8066">
        <v>0.80663686294231773</v>
      </c>
    </row>
    <row r="8067" spans="1:11" x14ac:dyDescent="0.25">
      <c r="A8067" t="s">
        <v>36</v>
      </c>
      <c r="B8067" t="s">
        <v>53</v>
      </c>
      <c r="C8067">
        <v>2002</v>
      </c>
      <c r="D8067">
        <v>4.7</v>
      </c>
      <c r="E8067" t="s">
        <v>28</v>
      </c>
      <c r="F8067" t="s">
        <v>25</v>
      </c>
      <c r="G8067">
        <v>74979</v>
      </c>
      <c r="H8067">
        <v>5</v>
      </c>
      <c r="I8067">
        <v>2</v>
      </c>
      <c r="J8067">
        <v>7900</v>
      </c>
      <c r="K8067">
        <v>0.80663759120246969</v>
      </c>
    </row>
    <row r="8068" spans="1:11" x14ac:dyDescent="0.25">
      <c r="A8068" t="s">
        <v>20</v>
      </c>
      <c r="B8068" t="s">
        <v>42</v>
      </c>
      <c r="C8068">
        <v>2018</v>
      </c>
      <c r="D8068">
        <v>3.3</v>
      </c>
      <c r="E8068" t="s">
        <v>16</v>
      </c>
      <c r="F8068" t="s">
        <v>25</v>
      </c>
      <c r="G8068">
        <v>274434</v>
      </c>
      <c r="H8068">
        <v>3</v>
      </c>
      <c r="I8068">
        <v>2</v>
      </c>
      <c r="J8068">
        <v>8311</v>
      </c>
      <c r="K8068">
        <v>0.80669308503943615</v>
      </c>
    </row>
    <row r="8069" spans="1:11" x14ac:dyDescent="0.25">
      <c r="A8069" t="s">
        <v>18</v>
      </c>
      <c r="B8069" t="s">
        <v>19</v>
      </c>
      <c r="C8069">
        <v>2005</v>
      </c>
      <c r="D8069">
        <v>3.8</v>
      </c>
      <c r="E8069" t="s">
        <v>22</v>
      </c>
      <c r="F8069" t="s">
        <v>17</v>
      </c>
      <c r="G8069">
        <v>159958</v>
      </c>
      <c r="H8069">
        <v>5</v>
      </c>
      <c r="I8069">
        <v>2</v>
      </c>
      <c r="J8069">
        <v>9700</v>
      </c>
      <c r="K8069">
        <v>0.8069233102268738</v>
      </c>
    </row>
    <row r="8070" spans="1:11" x14ac:dyDescent="0.25">
      <c r="A8070" t="s">
        <v>20</v>
      </c>
      <c r="B8070" t="s">
        <v>50</v>
      </c>
      <c r="C8070">
        <v>2012</v>
      </c>
      <c r="D8070">
        <v>1.6</v>
      </c>
      <c r="E8070" t="s">
        <v>16</v>
      </c>
      <c r="F8070" t="s">
        <v>25</v>
      </c>
      <c r="G8070">
        <v>151695</v>
      </c>
      <c r="H8070">
        <v>4</v>
      </c>
      <c r="I8070">
        <v>3</v>
      </c>
      <c r="J8070">
        <v>7266</v>
      </c>
      <c r="K8070">
        <v>0.80714317733363605</v>
      </c>
    </row>
    <row r="8071" spans="1:11" x14ac:dyDescent="0.25">
      <c r="A8071" t="s">
        <v>36</v>
      </c>
      <c r="B8071" t="s">
        <v>53</v>
      </c>
      <c r="C8071">
        <v>2005</v>
      </c>
      <c r="D8071">
        <v>1.5</v>
      </c>
      <c r="E8071" t="s">
        <v>28</v>
      </c>
      <c r="F8071" t="s">
        <v>13</v>
      </c>
      <c r="G8071">
        <v>84535</v>
      </c>
      <c r="H8071">
        <v>5</v>
      </c>
      <c r="I8071">
        <v>5</v>
      </c>
      <c r="J8071">
        <v>5409</v>
      </c>
      <c r="K8071">
        <v>0.80721355750581991</v>
      </c>
    </row>
    <row r="8072" spans="1:11" x14ac:dyDescent="0.25">
      <c r="A8072" t="s">
        <v>33</v>
      </c>
      <c r="B8072" t="s">
        <v>34</v>
      </c>
      <c r="C8072">
        <v>2018</v>
      </c>
      <c r="D8072">
        <v>1.8</v>
      </c>
      <c r="E8072" t="s">
        <v>22</v>
      </c>
      <c r="F8072" t="s">
        <v>17</v>
      </c>
      <c r="G8072">
        <v>245660</v>
      </c>
      <c r="H8072">
        <v>4</v>
      </c>
      <c r="I8072">
        <v>1</v>
      </c>
      <c r="J8072">
        <v>9886</v>
      </c>
      <c r="K8072">
        <v>0.80752251693388288</v>
      </c>
    </row>
    <row r="8073" spans="1:11" x14ac:dyDescent="0.25">
      <c r="A8073" t="s">
        <v>40</v>
      </c>
      <c r="B8073" t="s">
        <v>51</v>
      </c>
      <c r="C8073">
        <v>2020</v>
      </c>
      <c r="D8073">
        <v>1.3</v>
      </c>
      <c r="E8073" t="s">
        <v>16</v>
      </c>
      <c r="F8073" t="s">
        <v>13</v>
      </c>
      <c r="G8073">
        <v>130961</v>
      </c>
      <c r="H8073">
        <v>2</v>
      </c>
      <c r="I8073">
        <v>4</v>
      </c>
      <c r="J8073">
        <v>9780</v>
      </c>
      <c r="K8073">
        <v>0.80755500626076715</v>
      </c>
    </row>
    <row r="8074" spans="1:11" x14ac:dyDescent="0.25">
      <c r="A8074" t="s">
        <v>18</v>
      </c>
      <c r="B8074" t="s">
        <v>52</v>
      </c>
      <c r="C8074">
        <v>2009</v>
      </c>
      <c r="D8074">
        <v>1</v>
      </c>
      <c r="E8074" t="s">
        <v>12</v>
      </c>
      <c r="F8074" t="s">
        <v>25</v>
      </c>
      <c r="G8074">
        <v>122795</v>
      </c>
      <c r="H8074">
        <v>3</v>
      </c>
      <c r="I8074">
        <v>3</v>
      </c>
      <c r="J8074">
        <v>5344</v>
      </c>
      <c r="K8074">
        <v>0.80776294945268323</v>
      </c>
    </row>
    <row r="8075" spans="1:11" x14ac:dyDescent="0.25">
      <c r="A8075" t="s">
        <v>23</v>
      </c>
      <c r="B8075" t="s">
        <v>45</v>
      </c>
      <c r="C8075">
        <v>2007</v>
      </c>
      <c r="D8075">
        <v>3.5</v>
      </c>
      <c r="E8075" t="s">
        <v>22</v>
      </c>
      <c r="F8075" t="s">
        <v>17</v>
      </c>
      <c r="G8075">
        <v>83960</v>
      </c>
      <c r="H8075">
        <v>2</v>
      </c>
      <c r="I8075">
        <v>2</v>
      </c>
      <c r="J8075">
        <v>11520</v>
      </c>
      <c r="K8075">
        <v>0.80782240271221351</v>
      </c>
    </row>
    <row r="8076" spans="1:11" x14ac:dyDescent="0.25">
      <c r="A8076" t="s">
        <v>20</v>
      </c>
      <c r="B8076" t="s">
        <v>42</v>
      </c>
      <c r="C8076">
        <v>2020</v>
      </c>
      <c r="D8076">
        <v>1</v>
      </c>
      <c r="E8076" t="s">
        <v>22</v>
      </c>
      <c r="F8076" t="s">
        <v>25</v>
      </c>
      <c r="G8076">
        <v>12176</v>
      </c>
      <c r="H8076">
        <v>2</v>
      </c>
      <c r="I8076">
        <v>1</v>
      </c>
      <c r="J8076">
        <v>12856</v>
      </c>
      <c r="K8076">
        <v>0.8079064247768214</v>
      </c>
    </row>
    <row r="8077" spans="1:11" x14ac:dyDescent="0.25">
      <c r="A8077" t="s">
        <v>40</v>
      </c>
      <c r="B8077" t="s">
        <v>49</v>
      </c>
      <c r="C8077">
        <v>2018</v>
      </c>
      <c r="D8077">
        <v>1.3</v>
      </c>
      <c r="E8077" t="s">
        <v>28</v>
      </c>
      <c r="F8077" t="s">
        <v>17</v>
      </c>
      <c r="G8077">
        <v>48622</v>
      </c>
      <c r="H8077">
        <v>3</v>
      </c>
      <c r="I8077">
        <v>1</v>
      </c>
      <c r="J8077">
        <v>11327</v>
      </c>
      <c r="K8077">
        <v>0.80792426497115166</v>
      </c>
    </row>
    <row r="8078" spans="1:11" x14ac:dyDescent="0.25">
      <c r="A8078" t="s">
        <v>33</v>
      </c>
      <c r="B8078" t="s">
        <v>34</v>
      </c>
      <c r="C8078">
        <v>2001</v>
      </c>
      <c r="D8078">
        <v>1.2</v>
      </c>
      <c r="E8078" t="s">
        <v>12</v>
      </c>
      <c r="F8078" t="s">
        <v>25</v>
      </c>
      <c r="G8078">
        <v>55663</v>
      </c>
      <c r="H8078">
        <v>3</v>
      </c>
      <c r="I8078">
        <v>5</v>
      </c>
      <c r="J8078">
        <v>4486</v>
      </c>
      <c r="K8078">
        <v>0.80795645464672883</v>
      </c>
    </row>
    <row r="8079" spans="1:11" x14ac:dyDescent="0.25">
      <c r="A8079" t="s">
        <v>20</v>
      </c>
      <c r="B8079" t="s">
        <v>50</v>
      </c>
      <c r="C8079">
        <v>2001</v>
      </c>
      <c r="D8079">
        <v>2</v>
      </c>
      <c r="E8079" t="s">
        <v>22</v>
      </c>
      <c r="F8079" t="s">
        <v>25</v>
      </c>
      <c r="G8079">
        <v>144439</v>
      </c>
      <c r="H8079">
        <v>2</v>
      </c>
      <c r="I8079">
        <v>5</v>
      </c>
      <c r="J8079">
        <v>5511</v>
      </c>
      <c r="K8079">
        <v>0.80799838621686704</v>
      </c>
    </row>
    <row r="8080" spans="1:11" x14ac:dyDescent="0.25">
      <c r="A8080" t="s">
        <v>20</v>
      </c>
      <c r="B8080" t="s">
        <v>42</v>
      </c>
      <c r="C8080">
        <v>2008</v>
      </c>
      <c r="D8080">
        <v>2.6</v>
      </c>
      <c r="E8080" t="s">
        <v>16</v>
      </c>
      <c r="F8080" t="s">
        <v>25</v>
      </c>
      <c r="G8080">
        <v>246550</v>
      </c>
      <c r="H8080">
        <v>5</v>
      </c>
      <c r="I8080">
        <v>1</v>
      </c>
      <c r="J8080">
        <v>5169</v>
      </c>
      <c r="K8080">
        <v>0.80838435400034814</v>
      </c>
    </row>
    <row r="8081" spans="1:11" x14ac:dyDescent="0.25">
      <c r="A8081" t="s">
        <v>36</v>
      </c>
      <c r="B8081" t="s">
        <v>53</v>
      </c>
      <c r="C8081">
        <v>2015</v>
      </c>
      <c r="D8081">
        <v>1.6</v>
      </c>
      <c r="E8081" t="s">
        <v>12</v>
      </c>
      <c r="F8081" t="s">
        <v>17</v>
      </c>
      <c r="G8081">
        <v>13888</v>
      </c>
      <c r="H8081">
        <v>4</v>
      </c>
      <c r="I8081">
        <v>4</v>
      </c>
      <c r="J8081">
        <v>11422</v>
      </c>
      <c r="K8081">
        <v>0.80842858883440605</v>
      </c>
    </row>
    <row r="8082" spans="1:11" x14ac:dyDescent="0.25">
      <c r="A8082" t="s">
        <v>36</v>
      </c>
      <c r="B8082" t="s">
        <v>44</v>
      </c>
      <c r="C8082">
        <v>2010</v>
      </c>
      <c r="D8082">
        <v>2.6</v>
      </c>
      <c r="E8082" t="s">
        <v>22</v>
      </c>
      <c r="F8082" t="s">
        <v>13</v>
      </c>
      <c r="G8082">
        <v>101481</v>
      </c>
      <c r="H8082">
        <v>5</v>
      </c>
      <c r="I8082">
        <v>5</v>
      </c>
      <c r="J8082">
        <v>9670</v>
      </c>
      <c r="K8082">
        <v>0.80844185982532057</v>
      </c>
    </row>
    <row r="8083" spans="1:11" x14ac:dyDescent="0.25">
      <c r="A8083" t="s">
        <v>29</v>
      </c>
      <c r="B8083" t="s">
        <v>35</v>
      </c>
      <c r="C8083">
        <v>2004</v>
      </c>
      <c r="D8083">
        <v>1.6</v>
      </c>
      <c r="E8083" t="s">
        <v>28</v>
      </c>
      <c r="F8083" t="s">
        <v>13</v>
      </c>
      <c r="G8083">
        <v>275129</v>
      </c>
      <c r="H8083">
        <v>5</v>
      </c>
      <c r="I8083">
        <v>1</v>
      </c>
      <c r="J8083">
        <v>2000</v>
      </c>
      <c r="K8083">
        <v>0.80853300087401747</v>
      </c>
    </row>
    <row r="8084" spans="1:11" x14ac:dyDescent="0.25">
      <c r="A8084" t="s">
        <v>20</v>
      </c>
      <c r="B8084" t="s">
        <v>50</v>
      </c>
      <c r="C8084">
        <v>2011</v>
      </c>
      <c r="D8084">
        <v>1.1000000000000001</v>
      </c>
      <c r="E8084" t="s">
        <v>16</v>
      </c>
      <c r="F8084" t="s">
        <v>17</v>
      </c>
      <c r="G8084">
        <v>140668</v>
      </c>
      <c r="H8084">
        <v>5</v>
      </c>
      <c r="I8084">
        <v>1</v>
      </c>
      <c r="J8084">
        <v>8186</v>
      </c>
      <c r="K8084">
        <v>0.80863744480706323</v>
      </c>
    </row>
    <row r="8085" spans="1:11" x14ac:dyDescent="0.25">
      <c r="A8085" t="s">
        <v>33</v>
      </c>
      <c r="B8085" t="s">
        <v>55</v>
      </c>
      <c r="C8085">
        <v>2010</v>
      </c>
      <c r="D8085">
        <v>3.8</v>
      </c>
      <c r="E8085" t="s">
        <v>12</v>
      </c>
      <c r="F8085" t="s">
        <v>13</v>
      </c>
      <c r="G8085">
        <v>189193</v>
      </c>
      <c r="H8085">
        <v>3</v>
      </c>
      <c r="I8085">
        <v>5</v>
      </c>
      <c r="J8085">
        <v>7116</v>
      </c>
      <c r="K8085">
        <v>0.80865535152611323</v>
      </c>
    </row>
    <row r="8086" spans="1:11" x14ac:dyDescent="0.25">
      <c r="A8086" t="s">
        <v>20</v>
      </c>
      <c r="B8086" t="s">
        <v>21</v>
      </c>
      <c r="C8086">
        <v>2013</v>
      </c>
      <c r="D8086">
        <v>1.3</v>
      </c>
      <c r="E8086" t="s">
        <v>22</v>
      </c>
      <c r="F8086" t="s">
        <v>13</v>
      </c>
      <c r="G8086">
        <v>32308</v>
      </c>
      <c r="H8086">
        <v>3</v>
      </c>
      <c r="I8086">
        <v>1</v>
      </c>
      <c r="J8086">
        <v>10653</v>
      </c>
      <c r="K8086">
        <v>0.80868577585369261</v>
      </c>
    </row>
    <row r="8087" spans="1:11" x14ac:dyDescent="0.25">
      <c r="A8087" t="s">
        <v>26</v>
      </c>
      <c r="B8087" t="s">
        <v>47</v>
      </c>
      <c r="C8087">
        <v>2013</v>
      </c>
      <c r="D8087">
        <v>4.5999999999999996</v>
      </c>
      <c r="E8087" t="s">
        <v>16</v>
      </c>
      <c r="F8087" t="s">
        <v>25</v>
      </c>
      <c r="G8087">
        <v>66042</v>
      </c>
      <c r="H8087">
        <v>5</v>
      </c>
      <c r="I8087">
        <v>5</v>
      </c>
      <c r="J8087">
        <v>12279</v>
      </c>
      <c r="K8087">
        <v>0.80889862684115599</v>
      </c>
    </row>
    <row r="8088" spans="1:11" x14ac:dyDescent="0.25">
      <c r="A8088" t="s">
        <v>23</v>
      </c>
      <c r="B8088" t="s">
        <v>38</v>
      </c>
      <c r="C8088">
        <v>2014</v>
      </c>
      <c r="D8088">
        <v>1.2</v>
      </c>
      <c r="E8088" t="s">
        <v>16</v>
      </c>
      <c r="F8088" t="s">
        <v>13</v>
      </c>
      <c r="G8088">
        <v>32008</v>
      </c>
      <c r="H8088">
        <v>2</v>
      </c>
      <c r="I8088">
        <v>5</v>
      </c>
      <c r="J8088">
        <v>9859</v>
      </c>
      <c r="K8088">
        <v>0.80895630594965962</v>
      </c>
    </row>
    <row r="8089" spans="1:11" x14ac:dyDescent="0.25">
      <c r="A8089" t="s">
        <v>14</v>
      </c>
      <c r="B8089" t="s">
        <v>39</v>
      </c>
      <c r="C8089">
        <v>2002</v>
      </c>
      <c r="D8089">
        <v>4.3</v>
      </c>
      <c r="E8089" t="s">
        <v>28</v>
      </c>
      <c r="F8089" t="s">
        <v>25</v>
      </c>
      <c r="G8089">
        <v>154339</v>
      </c>
      <c r="H8089">
        <v>3</v>
      </c>
      <c r="I8089">
        <v>1</v>
      </c>
      <c r="J8089">
        <v>5913</v>
      </c>
      <c r="K8089">
        <v>0.80896133634589606</v>
      </c>
    </row>
    <row r="8090" spans="1:11" x14ac:dyDescent="0.25">
      <c r="A8090" t="s">
        <v>26</v>
      </c>
      <c r="B8090" t="s">
        <v>27</v>
      </c>
      <c r="C8090">
        <v>2023</v>
      </c>
      <c r="D8090">
        <v>1.8</v>
      </c>
      <c r="E8090" t="s">
        <v>28</v>
      </c>
      <c r="F8090" t="s">
        <v>17</v>
      </c>
      <c r="G8090">
        <v>60299</v>
      </c>
      <c r="H8090">
        <v>4</v>
      </c>
      <c r="I8090">
        <v>5</v>
      </c>
      <c r="J8090">
        <v>13094</v>
      </c>
      <c r="K8090">
        <v>0.80900129190328529</v>
      </c>
    </row>
    <row r="8091" spans="1:11" x14ac:dyDescent="0.25">
      <c r="A8091" t="s">
        <v>23</v>
      </c>
      <c r="B8091" t="s">
        <v>38</v>
      </c>
      <c r="C8091">
        <v>2019</v>
      </c>
      <c r="D8091">
        <v>2.7</v>
      </c>
      <c r="E8091" t="s">
        <v>22</v>
      </c>
      <c r="F8091" t="s">
        <v>13</v>
      </c>
      <c r="G8091">
        <v>81786</v>
      </c>
      <c r="H8091">
        <v>2</v>
      </c>
      <c r="I8091">
        <v>2</v>
      </c>
      <c r="J8091">
        <v>12864</v>
      </c>
      <c r="K8091">
        <v>0.80907105153811731</v>
      </c>
    </row>
    <row r="8092" spans="1:11" x14ac:dyDescent="0.25">
      <c r="A8092" t="s">
        <v>29</v>
      </c>
      <c r="B8092" t="s">
        <v>30</v>
      </c>
      <c r="C8092">
        <v>2020</v>
      </c>
      <c r="D8092">
        <v>4.2</v>
      </c>
      <c r="E8092" t="s">
        <v>22</v>
      </c>
      <c r="F8092" t="s">
        <v>13</v>
      </c>
      <c r="G8092">
        <v>293230</v>
      </c>
      <c r="H8092">
        <v>4</v>
      </c>
      <c r="I8092">
        <v>4</v>
      </c>
      <c r="J8092">
        <v>10435</v>
      </c>
      <c r="K8092">
        <v>0.80914591493688848</v>
      </c>
    </row>
    <row r="8093" spans="1:11" x14ac:dyDescent="0.25">
      <c r="A8093" t="s">
        <v>10</v>
      </c>
      <c r="B8093" t="s">
        <v>11</v>
      </c>
      <c r="C8093">
        <v>2006</v>
      </c>
      <c r="D8093">
        <v>2.5</v>
      </c>
      <c r="E8093" t="s">
        <v>16</v>
      </c>
      <c r="F8093" t="s">
        <v>13</v>
      </c>
      <c r="G8093">
        <v>251354</v>
      </c>
      <c r="H8093">
        <v>5</v>
      </c>
      <c r="I8093">
        <v>4</v>
      </c>
      <c r="J8093">
        <v>4372</v>
      </c>
      <c r="K8093">
        <v>0.80919564298696589</v>
      </c>
    </row>
    <row r="8094" spans="1:11" x14ac:dyDescent="0.25">
      <c r="A8094" t="s">
        <v>20</v>
      </c>
      <c r="B8094" t="s">
        <v>42</v>
      </c>
      <c r="C8094">
        <v>2005</v>
      </c>
      <c r="D8094">
        <v>2.2999999999999998</v>
      </c>
      <c r="E8094" t="s">
        <v>22</v>
      </c>
      <c r="F8094" t="s">
        <v>13</v>
      </c>
      <c r="G8094">
        <v>112828</v>
      </c>
      <c r="H8094">
        <v>3</v>
      </c>
      <c r="I8094">
        <v>2</v>
      </c>
      <c r="J8094">
        <v>7643</v>
      </c>
      <c r="K8094">
        <v>0.80925062811999215</v>
      </c>
    </row>
    <row r="8095" spans="1:11" x14ac:dyDescent="0.25">
      <c r="A8095" t="s">
        <v>36</v>
      </c>
      <c r="B8095" t="s">
        <v>44</v>
      </c>
      <c r="C8095">
        <v>2009</v>
      </c>
      <c r="D8095">
        <v>4.5</v>
      </c>
      <c r="E8095" t="s">
        <v>22</v>
      </c>
      <c r="F8095" t="s">
        <v>17</v>
      </c>
      <c r="G8095">
        <v>99134</v>
      </c>
      <c r="H8095">
        <v>2</v>
      </c>
      <c r="I8095">
        <v>5</v>
      </c>
      <c r="J8095">
        <v>12817</v>
      </c>
      <c r="K8095">
        <v>0.80928105268301609</v>
      </c>
    </row>
    <row r="8096" spans="1:11" x14ac:dyDescent="0.25">
      <c r="A8096" t="s">
        <v>33</v>
      </c>
      <c r="B8096" t="s">
        <v>34</v>
      </c>
      <c r="C8096">
        <v>2002</v>
      </c>
      <c r="D8096">
        <v>2.9</v>
      </c>
      <c r="E8096" t="s">
        <v>12</v>
      </c>
      <c r="F8096" t="s">
        <v>25</v>
      </c>
      <c r="G8096">
        <v>152266</v>
      </c>
      <c r="H8096">
        <v>4</v>
      </c>
      <c r="I8096">
        <v>2</v>
      </c>
      <c r="J8096">
        <v>4554</v>
      </c>
      <c r="K8096">
        <v>0.80949143275458146</v>
      </c>
    </row>
    <row r="8097" spans="1:11" x14ac:dyDescent="0.25">
      <c r="A8097" t="s">
        <v>40</v>
      </c>
      <c r="B8097" t="s">
        <v>49</v>
      </c>
      <c r="C8097">
        <v>2017</v>
      </c>
      <c r="D8097">
        <v>4.7</v>
      </c>
      <c r="E8097" t="s">
        <v>16</v>
      </c>
      <c r="F8097" t="s">
        <v>13</v>
      </c>
      <c r="G8097">
        <v>51156</v>
      </c>
      <c r="H8097">
        <v>4</v>
      </c>
      <c r="I8097">
        <v>3</v>
      </c>
      <c r="J8097">
        <v>13876</v>
      </c>
      <c r="K8097">
        <v>0.80953048819567786</v>
      </c>
    </row>
    <row r="8098" spans="1:11" x14ac:dyDescent="0.25">
      <c r="A8098" t="s">
        <v>23</v>
      </c>
      <c r="B8098" t="s">
        <v>38</v>
      </c>
      <c r="C8098">
        <v>2013</v>
      </c>
      <c r="D8098">
        <v>3</v>
      </c>
      <c r="E8098" t="s">
        <v>16</v>
      </c>
      <c r="F8098" t="s">
        <v>25</v>
      </c>
      <c r="G8098">
        <v>109459</v>
      </c>
      <c r="H8098">
        <v>2</v>
      </c>
      <c r="I8098">
        <v>1</v>
      </c>
      <c r="J8098">
        <v>9810</v>
      </c>
      <c r="K8098">
        <v>0.80955499743905357</v>
      </c>
    </row>
    <row r="8099" spans="1:11" x14ac:dyDescent="0.25">
      <c r="A8099" t="s">
        <v>10</v>
      </c>
      <c r="B8099" t="s">
        <v>11</v>
      </c>
      <c r="C8099">
        <v>2020</v>
      </c>
      <c r="D8099">
        <v>4.3</v>
      </c>
      <c r="E8099" t="s">
        <v>28</v>
      </c>
      <c r="F8099" t="s">
        <v>25</v>
      </c>
      <c r="G8099">
        <v>115453</v>
      </c>
      <c r="H8099">
        <v>3</v>
      </c>
      <c r="I8099">
        <v>2</v>
      </c>
      <c r="J8099">
        <v>12090</v>
      </c>
      <c r="K8099">
        <v>0.80964821128848574</v>
      </c>
    </row>
    <row r="8100" spans="1:11" x14ac:dyDescent="0.25">
      <c r="A8100" t="s">
        <v>10</v>
      </c>
      <c r="B8100" t="s">
        <v>48</v>
      </c>
      <c r="C8100">
        <v>2011</v>
      </c>
      <c r="D8100">
        <v>1.6</v>
      </c>
      <c r="E8100" t="s">
        <v>12</v>
      </c>
      <c r="F8100" t="s">
        <v>17</v>
      </c>
      <c r="G8100">
        <v>186782</v>
      </c>
      <c r="H8100">
        <v>5</v>
      </c>
      <c r="I8100">
        <v>4</v>
      </c>
      <c r="J8100">
        <v>6764</v>
      </c>
      <c r="K8100">
        <v>0.80975542474110185</v>
      </c>
    </row>
    <row r="8101" spans="1:11" x14ac:dyDescent="0.25">
      <c r="A8101" t="s">
        <v>26</v>
      </c>
      <c r="B8101" t="s">
        <v>32</v>
      </c>
      <c r="C8101">
        <v>2004</v>
      </c>
      <c r="D8101">
        <v>5</v>
      </c>
      <c r="E8101" t="s">
        <v>16</v>
      </c>
      <c r="F8101" t="s">
        <v>13</v>
      </c>
      <c r="G8101">
        <v>132068</v>
      </c>
      <c r="H8101">
        <v>5</v>
      </c>
      <c r="I8101">
        <v>1</v>
      </c>
      <c r="J8101">
        <v>8658</v>
      </c>
      <c r="K8101">
        <v>0.80979029475682618</v>
      </c>
    </row>
    <row r="8102" spans="1:11" x14ac:dyDescent="0.25">
      <c r="A8102" t="s">
        <v>40</v>
      </c>
      <c r="B8102" t="s">
        <v>41</v>
      </c>
      <c r="C8102">
        <v>2004</v>
      </c>
      <c r="D8102">
        <v>1.1000000000000001</v>
      </c>
      <c r="E8102" t="s">
        <v>16</v>
      </c>
      <c r="F8102" t="s">
        <v>17</v>
      </c>
      <c r="G8102">
        <v>105901</v>
      </c>
      <c r="H8102">
        <v>4</v>
      </c>
      <c r="I8102">
        <v>2</v>
      </c>
      <c r="J8102">
        <v>6781</v>
      </c>
      <c r="K8102">
        <v>0.80985548873299429</v>
      </c>
    </row>
    <row r="8103" spans="1:11" x14ac:dyDescent="0.25">
      <c r="A8103" t="s">
        <v>18</v>
      </c>
      <c r="B8103" t="s">
        <v>19</v>
      </c>
      <c r="C8103">
        <v>2000</v>
      </c>
      <c r="D8103">
        <v>2.1</v>
      </c>
      <c r="E8103" t="s">
        <v>16</v>
      </c>
      <c r="F8103" t="s">
        <v>25</v>
      </c>
      <c r="G8103">
        <v>26663</v>
      </c>
      <c r="H8103">
        <v>2</v>
      </c>
      <c r="I8103">
        <v>1</v>
      </c>
      <c r="J8103">
        <v>6666</v>
      </c>
      <c r="K8103">
        <v>0.80991871273985816</v>
      </c>
    </row>
    <row r="8104" spans="1:11" x14ac:dyDescent="0.25">
      <c r="A8104" t="s">
        <v>36</v>
      </c>
      <c r="B8104" t="s">
        <v>53</v>
      </c>
      <c r="C8104">
        <v>2000</v>
      </c>
      <c r="D8104">
        <v>1.1000000000000001</v>
      </c>
      <c r="E8104" t="s">
        <v>22</v>
      </c>
      <c r="F8104" t="s">
        <v>17</v>
      </c>
      <c r="G8104">
        <v>126235</v>
      </c>
      <c r="H8104">
        <v>2</v>
      </c>
      <c r="I8104">
        <v>3</v>
      </c>
      <c r="J8104">
        <v>6175</v>
      </c>
      <c r="K8104">
        <v>0.8099676798795179</v>
      </c>
    </row>
    <row r="8105" spans="1:11" x14ac:dyDescent="0.25">
      <c r="A8105" t="s">
        <v>10</v>
      </c>
      <c r="B8105" t="s">
        <v>31</v>
      </c>
      <c r="C8105">
        <v>2004</v>
      </c>
      <c r="D8105">
        <v>4.3</v>
      </c>
      <c r="E8105" t="s">
        <v>16</v>
      </c>
      <c r="F8105" t="s">
        <v>13</v>
      </c>
      <c r="G8105">
        <v>288356</v>
      </c>
      <c r="H8105">
        <v>2</v>
      </c>
      <c r="I8105">
        <v>4</v>
      </c>
      <c r="J8105">
        <v>4832</v>
      </c>
      <c r="K8105">
        <v>0.80998689335130503</v>
      </c>
    </row>
    <row r="8106" spans="1:11" x14ac:dyDescent="0.25">
      <c r="A8106" t="s">
        <v>23</v>
      </c>
      <c r="B8106" t="s">
        <v>45</v>
      </c>
      <c r="C8106">
        <v>2001</v>
      </c>
      <c r="D8106">
        <v>2</v>
      </c>
      <c r="E8106" t="s">
        <v>12</v>
      </c>
      <c r="F8106" t="s">
        <v>17</v>
      </c>
      <c r="G8106">
        <v>1365</v>
      </c>
      <c r="H8106">
        <v>3</v>
      </c>
      <c r="I8106">
        <v>2</v>
      </c>
      <c r="J8106">
        <v>7872</v>
      </c>
      <c r="K8106">
        <v>0.81001326766985382</v>
      </c>
    </row>
    <row r="8107" spans="1:11" x14ac:dyDescent="0.25">
      <c r="A8107" t="s">
        <v>26</v>
      </c>
      <c r="B8107" t="s">
        <v>47</v>
      </c>
      <c r="C8107">
        <v>2004</v>
      </c>
      <c r="D8107">
        <v>3</v>
      </c>
      <c r="E8107" t="s">
        <v>22</v>
      </c>
      <c r="F8107" t="s">
        <v>17</v>
      </c>
      <c r="G8107">
        <v>281618</v>
      </c>
      <c r="H8107">
        <v>4</v>
      </c>
      <c r="I8107">
        <v>1</v>
      </c>
      <c r="J8107">
        <v>6167</v>
      </c>
      <c r="K8107">
        <v>0.81001676767984432</v>
      </c>
    </row>
    <row r="8108" spans="1:11" x14ac:dyDescent="0.25">
      <c r="A8108" t="s">
        <v>36</v>
      </c>
      <c r="B8108" t="s">
        <v>37</v>
      </c>
      <c r="C8108">
        <v>2013</v>
      </c>
      <c r="D8108">
        <v>3.6</v>
      </c>
      <c r="E8108" t="s">
        <v>12</v>
      </c>
      <c r="F8108" t="s">
        <v>13</v>
      </c>
      <c r="G8108">
        <v>225488</v>
      </c>
      <c r="H8108">
        <v>4</v>
      </c>
      <c r="I8108">
        <v>2</v>
      </c>
      <c r="J8108">
        <v>7090</v>
      </c>
      <c r="K8108">
        <v>0.81007448456936493</v>
      </c>
    </row>
    <row r="8109" spans="1:11" x14ac:dyDescent="0.25">
      <c r="A8109" t="s">
        <v>14</v>
      </c>
      <c r="B8109" t="s">
        <v>46</v>
      </c>
      <c r="C8109">
        <v>2014</v>
      </c>
      <c r="D8109">
        <v>1.8</v>
      </c>
      <c r="E8109" t="s">
        <v>22</v>
      </c>
      <c r="F8109" t="s">
        <v>25</v>
      </c>
      <c r="G8109">
        <v>108808</v>
      </c>
      <c r="H8109">
        <v>5</v>
      </c>
      <c r="I8109">
        <v>3</v>
      </c>
      <c r="J8109">
        <v>9923</v>
      </c>
      <c r="K8109">
        <v>0.81008197773153412</v>
      </c>
    </row>
    <row r="8110" spans="1:11" x14ac:dyDescent="0.25">
      <c r="A8110" t="s">
        <v>23</v>
      </c>
      <c r="B8110" t="s">
        <v>38</v>
      </c>
      <c r="C8110">
        <v>2017</v>
      </c>
      <c r="D8110">
        <v>1.2</v>
      </c>
      <c r="E8110" t="s">
        <v>28</v>
      </c>
      <c r="F8110" t="s">
        <v>13</v>
      </c>
      <c r="G8110">
        <v>255250</v>
      </c>
      <c r="H8110">
        <v>4</v>
      </c>
      <c r="I8110">
        <v>2</v>
      </c>
      <c r="J8110">
        <v>5295</v>
      </c>
      <c r="K8110">
        <v>0.81009627210741841</v>
      </c>
    </row>
    <row r="8111" spans="1:11" x14ac:dyDescent="0.25">
      <c r="A8111" t="s">
        <v>23</v>
      </c>
      <c r="B8111" t="s">
        <v>24</v>
      </c>
      <c r="C8111">
        <v>2011</v>
      </c>
      <c r="D8111">
        <v>1.4</v>
      </c>
      <c r="E8111" t="s">
        <v>28</v>
      </c>
      <c r="F8111" t="s">
        <v>25</v>
      </c>
      <c r="G8111">
        <v>207987</v>
      </c>
      <c r="H8111">
        <v>3</v>
      </c>
      <c r="I8111">
        <v>1</v>
      </c>
      <c r="J8111">
        <v>4640</v>
      </c>
      <c r="K8111">
        <v>0.81026415457861456</v>
      </c>
    </row>
    <row r="8112" spans="1:11" x14ac:dyDescent="0.25">
      <c r="A8112" t="s">
        <v>14</v>
      </c>
      <c r="B8112" t="s">
        <v>46</v>
      </c>
      <c r="C8112">
        <v>2015</v>
      </c>
      <c r="D8112">
        <v>1.8</v>
      </c>
      <c r="E8112" t="s">
        <v>28</v>
      </c>
      <c r="F8112" t="s">
        <v>17</v>
      </c>
      <c r="G8112">
        <v>135145</v>
      </c>
      <c r="H8112">
        <v>4</v>
      </c>
      <c r="I8112">
        <v>1</v>
      </c>
      <c r="J8112">
        <v>9197</v>
      </c>
      <c r="K8112">
        <v>0.81060050374090842</v>
      </c>
    </row>
    <row r="8113" spans="1:11" x14ac:dyDescent="0.25">
      <c r="A8113" t="s">
        <v>29</v>
      </c>
      <c r="B8113" t="s">
        <v>35</v>
      </c>
      <c r="C8113">
        <v>2011</v>
      </c>
      <c r="D8113">
        <v>4.8</v>
      </c>
      <c r="E8113" t="s">
        <v>28</v>
      </c>
      <c r="F8113" t="s">
        <v>17</v>
      </c>
      <c r="G8113">
        <v>120113</v>
      </c>
      <c r="H8113">
        <v>3</v>
      </c>
      <c r="I8113">
        <v>3</v>
      </c>
      <c r="J8113">
        <v>11297</v>
      </c>
      <c r="K8113">
        <v>0.81089785390940317</v>
      </c>
    </row>
    <row r="8114" spans="1:11" x14ac:dyDescent="0.25">
      <c r="A8114" t="s">
        <v>23</v>
      </c>
      <c r="B8114" t="s">
        <v>45</v>
      </c>
      <c r="C8114">
        <v>2008</v>
      </c>
      <c r="D8114">
        <v>2.6</v>
      </c>
      <c r="E8114" t="s">
        <v>12</v>
      </c>
      <c r="F8114" t="s">
        <v>25</v>
      </c>
      <c r="G8114">
        <v>159839</v>
      </c>
      <c r="H8114">
        <v>4</v>
      </c>
      <c r="I8114">
        <v>2</v>
      </c>
      <c r="J8114">
        <v>5903</v>
      </c>
      <c r="K8114">
        <v>0.81096955787238667</v>
      </c>
    </row>
    <row r="8115" spans="1:11" x14ac:dyDescent="0.25">
      <c r="A8115" t="s">
        <v>33</v>
      </c>
      <c r="B8115" t="s">
        <v>55</v>
      </c>
      <c r="C8115">
        <v>2003</v>
      </c>
      <c r="D8115">
        <v>3.5</v>
      </c>
      <c r="E8115" t="s">
        <v>28</v>
      </c>
      <c r="F8115" t="s">
        <v>25</v>
      </c>
      <c r="G8115">
        <v>156924</v>
      </c>
      <c r="H8115">
        <v>5</v>
      </c>
      <c r="I8115">
        <v>2</v>
      </c>
      <c r="J8115">
        <v>5361</v>
      </c>
      <c r="K8115">
        <v>0.81098848127477174</v>
      </c>
    </row>
    <row r="8116" spans="1:11" x14ac:dyDescent="0.25">
      <c r="A8116" t="s">
        <v>40</v>
      </c>
      <c r="B8116" t="s">
        <v>49</v>
      </c>
      <c r="C8116">
        <v>2021</v>
      </c>
      <c r="D8116">
        <v>2.8</v>
      </c>
      <c r="E8116" t="s">
        <v>22</v>
      </c>
      <c r="F8116" t="s">
        <v>13</v>
      </c>
      <c r="G8116">
        <v>140833</v>
      </c>
      <c r="H8116">
        <v>5</v>
      </c>
      <c r="I8116">
        <v>1</v>
      </c>
      <c r="J8116">
        <v>12383</v>
      </c>
      <c r="K8116">
        <v>0.81101523402418763</v>
      </c>
    </row>
    <row r="8117" spans="1:11" x14ac:dyDescent="0.25">
      <c r="A8117" t="s">
        <v>14</v>
      </c>
      <c r="B8117" t="s">
        <v>46</v>
      </c>
      <c r="C8117">
        <v>2002</v>
      </c>
      <c r="D8117">
        <v>2.9</v>
      </c>
      <c r="E8117" t="s">
        <v>16</v>
      </c>
      <c r="F8117" t="s">
        <v>17</v>
      </c>
      <c r="G8117">
        <v>272265</v>
      </c>
      <c r="H8117">
        <v>5</v>
      </c>
      <c r="I8117">
        <v>1</v>
      </c>
      <c r="J8117">
        <v>4654</v>
      </c>
      <c r="K8117">
        <v>0.81120418814038342</v>
      </c>
    </row>
    <row r="8118" spans="1:11" x14ac:dyDescent="0.25">
      <c r="A8118" t="s">
        <v>14</v>
      </c>
      <c r="B8118" t="s">
        <v>15</v>
      </c>
      <c r="C8118">
        <v>2006</v>
      </c>
      <c r="D8118">
        <v>3.4</v>
      </c>
      <c r="E8118" t="s">
        <v>16</v>
      </c>
      <c r="F8118" t="s">
        <v>13</v>
      </c>
      <c r="G8118">
        <v>5097</v>
      </c>
      <c r="H8118">
        <v>2</v>
      </c>
      <c r="I8118">
        <v>3</v>
      </c>
      <c r="J8118">
        <v>10198</v>
      </c>
      <c r="K8118">
        <v>0.81124819455873975</v>
      </c>
    </row>
    <row r="8119" spans="1:11" x14ac:dyDescent="0.25">
      <c r="A8119" t="s">
        <v>18</v>
      </c>
      <c r="B8119" t="s">
        <v>19</v>
      </c>
      <c r="C8119">
        <v>2005</v>
      </c>
      <c r="D8119">
        <v>3.2</v>
      </c>
      <c r="E8119" t="s">
        <v>16</v>
      </c>
      <c r="F8119" t="s">
        <v>13</v>
      </c>
      <c r="G8119">
        <v>56745</v>
      </c>
      <c r="H8119">
        <v>3</v>
      </c>
      <c r="I8119">
        <v>4</v>
      </c>
      <c r="J8119">
        <v>8665</v>
      </c>
      <c r="K8119">
        <v>0.81130876641969041</v>
      </c>
    </row>
    <row r="8120" spans="1:11" x14ac:dyDescent="0.25">
      <c r="A8120" t="s">
        <v>40</v>
      </c>
      <c r="B8120" t="s">
        <v>51</v>
      </c>
      <c r="C8120">
        <v>2018</v>
      </c>
      <c r="D8120">
        <v>1.8</v>
      </c>
      <c r="E8120" t="s">
        <v>28</v>
      </c>
      <c r="F8120" t="s">
        <v>25</v>
      </c>
      <c r="G8120">
        <v>210299</v>
      </c>
      <c r="H8120">
        <v>5</v>
      </c>
      <c r="I8120">
        <v>5</v>
      </c>
      <c r="J8120">
        <v>7094</v>
      </c>
      <c r="K8120">
        <v>0.81149776172658583</v>
      </c>
    </row>
    <row r="8121" spans="1:11" x14ac:dyDescent="0.25">
      <c r="A8121" t="s">
        <v>14</v>
      </c>
      <c r="B8121" t="s">
        <v>39</v>
      </c>
      <c r="C8121">
        <v>2013</v>
      </c>
      <c r="D8121">
        <v>2.2999999999999998</v>
      </c>
      <c r="E8121" t="s">
        <v>28</v>
      </c>
      <c r="F8121" t="s">
        <v>25</v>
      </c>
      <c r="G8121">
        <v>239847</v>
      </c>
      <c r="H8121">
        <v>5</v>
      </c>
      <c r="I8121">
        <v>3</v>
      </c>
      <c r="J8121">
        <v>5503</v>
      </c>
      <c r="K8121">
        <v>0.81174858124467852</v>
      </c>
    </row>
    <row r="8122" spans="1:11" x14ac:dyDescent="0.25">
      <c r="A8122" t="s">
        <v>23</v>
      </c>
      <c r="B8122" t="s">
        <v>24</v>
      </c>
      <c r="C8122">
        <v>2021</v>
      </c>
      <c r="D8122">
        <v>3.1</v>
      </c>
      <c r="E8122" t="s">
        <v>16</v>
      </c>
      <c r="F8122" t="s">
        <v>17</v>
      </c>
      <c r="G8122">
        <v>276268</v>
      </c>
      <c r="H8122">
        <v>5</v>
      </c>
      <c r="I8122">
        <v>1</v>
      </c>
      <c r="J8122">
        <v>10474</v>
      </c>
      <c r="K8122">
        <v>0.81184579490606701</v>
      </c>
    </row>
    <row r="8123" spans="1:11" x14ac:dyDescent="0.25">
      <c r="A8123" t="s">
        <v>36</v>
      </c>
      <c r="B8123" t="s">
        <v>44</v>
      </c>
      <c r="C8123">
        <v>2013</v>
      </c>
      <c r="D8123">
        <v>3.7</v>
      </c>
      <c r="E8123" t="s">
        <v>12</v>
      </c>
      <c r="F8123" t="s">
        <v>25</v>
      </c>
      <c r="G8123">
        <v>250130</v>
      </c>
      <c r="H8123">
        <v>3</v>
      </c>
      <c r="I8123">
        <v>5</v>
      </c>
      <c r="J8123">
        <v>6697</v>
      </c>
      <c r="K8123">
        <v>0.81187287657739171</v>
      </c>
    </row>
    <row r="8124" spans="1:11" x14ac:dyDescent="0.25">
      <c r="A8124" t="s">
        <v>20</v>
      </c>
      <c r="B8124" t="s">
        <v>21</v>
      </c>
      <c r="C8124">
        <v>2004</v>
      </c>
      <c r="D8124">
        <v>2.9</v>
      </c>
      <c r="E8124" t="s">
        <v>12</v>
      </c>
      <c r="F8124" t="s">
        <v>13</v>
      </c>
      <c r="G8124">
        <v>133338</v>
      </c>
      <c r="H8124">
        <v>3</v>
      </c>
      <c r="I8124">
        <v>1</v>
      </c>
      <c r="J8124">
        <v>5533</v>
      </c>
      <c r="K8124">
        <v>0.81203124072081501</v>
      </c>
    </row>
    <row r="8125" spans="1:11" x14ac:dyDescent="0.25">
      <c r="A8125" t="s">
        <v>26</v>
      </c>
      <c r="B8125" t="s">
        <v>32</v>
      </c>
      <c r="C8125">
        <v>2018</v>
      </c>
      <c r="D8125">
        <v>3</v>
      </c>
      <c r="E8125" t="s">
        <v>28</v>
      </c>
      <c r="F8125" t="s">
        <v>13</v>
      </c>
      <c r="G8125">
        <v>204064</v>
      </c>
      <c r="H8125">
        <v>4</v>
      </c>
      <c r="I8125">
        <v>3</v>
      </c>
      <c r="J8125">
        <v>8418</v>
      </c>
      <c r="K8125">
        <v>0.81216204081424936</v>
      </c>
    </row>
    <row r="8126" spans="1:11" x14ac:dyDescent="0.25">
      <c r="A8126" t="s">
        <v>10</v>
      </c>
      <c r="B8126" t="s">
        <v>48</v>
      </c>
      <c r="C8126">
        <v>2003</v>
      </c>
      <c r="D8126">
        <v>3.1</v>
      </c>
      <c r="E8126" t="s">
        <v>16</v>
      </c>
      <c r="F8126" t="s">
        <v>13</v>
      </c>
      <c r="G8126">
        <v>31090</v>
      </c>
      <c r="H8126">
        <v>5</v>
      </c>
      <c r="I8126">
        <v>4</v>
      </c>
      <c r="J8126">
        <v>8478</v>
      </c>
      <c r="K8126">
        <v>0.81231472854740494</v>
      </c>
    </row>
    <row r="8127" spans="1:11" x14ac:dyDescent="0.25">
      <c r="A8127" t="s">
        <v>33</v>
      </c>
      <c r="B8127" t="s">
        <v>43</v>
      </c>
      <c r="C8127">
        <v>2002</v>
      </c>
      <c r="D8127">
        <v>4.3</v>
      </c>
      <c r="E8127" t="s">
        <v>28</v>
      </c>
      <c r="F8127" t="s">
        <v>25</v>
      </c>
      <c r="G8127">
        <v>40940</v>
      </c>
      <c r="H8127">
        <v>3</v>
      </c>
      <c r="I8127">
        <v>3</v>
      </c>
      <c r="J8127">
        <v>8181</v>
      </c>
      <c r="K8127">
        <v>0.81249213171605617</v>
      </c>
    </row>
    <row r="8128" spans="1:11" x14ac:dyDescent="0.25">
      <c r="A8128" t="s">
        <v>29</v>
      </c>
      <c r="B8128" t="s">
        <v>30</v>
      </c>
      <c r="C8128">
        <v>2001</v>
      </c>
      <c r="D8128">
        <v>1.2</v>
      </c>
      <c r="E8128" t="s">
        <v>28</v>
      </c>
      <c r="F8128" t="s">
        <v>13</v>
      </c>
      <c r="G8128">
        <v>184673</v>
      </c>
      <c r="H8128">
        <v>4</v>
      </c>
      <c r="I8128">
        <v>5</v>
      </c>
      <c r="J8128">
        <v>2000</v>
      </c>
      <c r="K8128">
        <v>0.81249394872196223</v>
      </c>
    </row>
    <row r="8129" spans="1:11" x14ac:dyDescent="0.25">
      <c r="A8129" t="s">
        <v>29</v>
      </c>
      <c r="B8129" t="s">
        <v>35</v>
      </c>
      <c r="C8129">
        <v>2017</v>
      </c>
      <c r="D8129">
        <v>1.5</v>
      </c>
      <c r="E8129" t="s">
        <v>28</v>
      </c>
      <c r="F8129" t="s">
        <v>13</v>
      </c>
      <c r="G8129">
        <v>53326</v>
      </c>
      <c r="H8129">
        <v>4</v>
      </c>
      <c r="I8129">
        <v>1</v>
      </c>
      <c r="J8129">
        <v>9633</v>
      </c>
      <c r="K8129">
        <v>0.81257801198626856</v>
      </c>
    </row>
    <row r="8130" spans="1:11" x14ac:dyDescent="0.25">
      <c r="A8130" t="s">
        <v>18</v>
      </c>
      <c r="B8130" t="s">
        <v>19</v>
      </c>
      <c r="C8130">
        <v>2000</v>
      </c>
      <c r="D8130">
        <v>2</v>
      </c>
      <c r="E8130" t="s">
        <v>28</v>
      </c>
      <c r="F8130" t="s">
        <v>25</v>
      </c>
      <c r="G8130">
        <v>289423</v>
      </c>
      <c r="H8130">
        <v>2</v>
      </c>
      <c r="I8130">
        <v>2</v>
      </c>
      <c r="J8130">
        <v>2000</v>
      </c>
      <c r="K8130">
        <v>0.81260799803437456</v>
      </c>
    </row>
    <row r="8131" spans="1:11" x14ac:dyDescent="0.25">
      <c r="A8131" t="s">
        <v>10</v>
      </c>
      <c r="B8131" t="s">
        <v>11</v>
      </c>
      <c r="C8131">
        <v>2017</v>
      </c>
      <c r="D8131">
        <v>4</v>
      </c>
      <c r="E8131" t="s">
        <v>22</v>
      </c>
      <c r="F8131" t="s">
        <v>17</v>
      </c>
      <c r="G8131">
        <v>163393</v>
      </c>
      <c r="H8131">
        <v>5</v>
      </c>
      <c r="I8131">
        <v>4</v>
      </c>
      <c r="J8131">
        <v>13432</v>
      </c>
      <c r="K8131">
        <v>0.81265060294334579</v>
      </c>
    </row>
    <row r="8132" spans="1:11" x14ac:dyDescent="0.25">
      <c r="A8132" t="s">
        <v>23</v>
      </c>
      <c r="B8132" t="s">
        <v>38</v>
      </c>
      <c r="C8132">
        <v>2014</v>
      </c>
      <c r="D8132">
        <v>1.1000000000000001</v>
      </c>
      <c r="E8132" t="s">
        <v>12</v>
      </c>
      <c r="F8132" t="s">
        <v>17</v>
      </c>
      <c r="G8132">
        <v>89812</v>
      </c>
      <c r="H8132">
        <v>3</v>
      </c>
      <c r="I8132">
        <v>2</v>
      </c>
      <c r="J8132">
        <v>9103</v>
      </c>
      <c r="K8132">
        <v>0.81281519920473555</v>
      </c>
    </row>
    <row r="8133" spans="1:11" x14ac:dyDescent="0.25">
      <c r="A8133" t="s">
        <v>14</v>
      </c>
      <c r="B8133" t="s">
        <v>46</v>
      </c>
      <c r="C8133">
        <v>2009</v>
      </c>
      <c r="D8133">
        <v>2.4</v>
      </c>
      <c r="E8133" t="s">
        <v>22</v>
      </c>
      <c r="F8133" t="s">
        <v>17</v>
      </c>
      <c r="G8133">
        <v>275673</v>
      </c>
      <c r="H8133">
        <v>4</v>
      </c>
      <c r="I8133">
        <v>4</v>
      </c>
      <c r="J8133">
        <v>7186</v>
      </c>
      <c r="K8133">
        <v>0.81288452724677551</v>
      </c>
    </row>
    <row r="8134" spans="1:11" x14ac:dyDescent="0.25">
      <c r="A8134" t="s">
        <v>29</v>
      </c>
      <c r="B8134" t="s">
        <v>56</v>
      </c>
      <c r="C8134">
        <v>2021</v>
      </c>
      <c r="D8134">
        <v>2.1</v>
      </c>
      <c r="E8134" t="s">
        <v>12</v>
      </c>
      <c r="F8134" t="s">
        <v>25</v>
      </c>
      <c r="G8134">
        <v>128431</v>
      </c>
      <c r="H8134">
        <v>3</v>
      </c>
      <c r="I8134">
        <v>1</v>
      </c>
      <c r="J8134">
        <v>9931</v>
      </c>
      <c r="K8134">
        <v>0.813274041878701</v>
      </c>
    </row>
    <row r="8135" spans="1:11" x14ac:dyDescent="0.25">
      <c r="A8135" t="s">
        <v>33</v>
      </c>
      <c r="B8135" t="s">
        <v>55</v>
      </c>
      <c r="C8135">
        <v>2004</v>
      </c>
      <c r="D8135">
        <v>1.9</v>
      </c>
      <c r="E8135" t="s">
        <v>22</v>
      </c>
      <c r="F8135" t="s">
        <v>25</v>
      </c>
      <c r="G8135">
        <v>143356</v>
      </c>
      <c r="H8135">
        <v>5</v>
      </c>
      <c r="I8135">
        <v>2</v>
      </c>
      <c r="J8135">
        <v>6332</v>
      </c>
      <c r="K8135">
        <v>0.8133845808322383</v>
      </c>
    </row>
    <row r="8136" spans="1:11" x14ac:dyDescent="0.25">
      <c r="A8136" t="s">
        <v>14</v>
      </c>
      <c r="B8136" t="s">
        <v>46</v>
      </c>
      <c r="C8136">
        <v>2023</v>
      </c>
      <c r="D8136">
        <v>1.7</v>
      </c>
      <c r="E8136" t="s">
        <v>28</v>
      </c>
      <c r="F8136" t="s">
        <v>17</v>
      </c>
      <c r="G8136">
        <v>1631</v>
      </c>
      <c r="H8136">
        <v>5</v>
      </c>
      <c r="I8136">
        <v>2</v>
      </c>
      <c r="J8136">
        <v>14167</v>
      </c>
      <c r="K8136">
        <v>0.8135787069030892</v>
      </c>
    </row>
    <row r="8137" spans="1:11" x14ac:dyDescent="0.25">
      <c r="A8137" t="s">
        <v>29</v>
      </c>
      <c r="B8137" t="s">
        <v>35</v>
      </c>
      <c r="C8137">
        <v>2010</v>
      </c>
      <c r="D8137">
        <v>2.8</v>
      </c>
      <c r="E8137" t="s">
        <v>16</v>
      </c>
      <c r="F8137" t="s">
        <v>13</v>
      </c>
      <c r="G8137">
        <v>107579</v>
      </c>
      <c r="H8137">
        <v>4</v>
      </c>
      <c r="I8137">
        <v>1</v>
      </c>
      <c r="J8137">
        <v>8748</v>
      </c>
      <c r="K8137">
        <v>0.81383664267109979</v>
      </c>
    </row>
    <row r="8138" spans="1:11" x14ac:dyDescent="0.25">
      <c r="A8138" t="s">
        <v>33</v>
      </c>
      <c r="B8138" t="s">
        <v>55</v>
      </c>
      <c r="C8138">
        <v>2018</v>
      </c>
      <c r="D8138">
        <v>3.3</v>
      </c>
      <c r="E8138" t="s">
        <v>12</v>
      </c>
      <c r="F8138" t="s">
        <v>25</v>
      </c>
      <c r="G8138">
        <v>151881</v>
      </c>
      <c r="H8138">
        <v>2</v>
      </c>
      <c r="I8138">
        <v>2</v>
      </c>
      <c r="J8138">
        <v>9762</v>
      </c>
      <c r="K8138">
        <v>0.81387335347598255</v>
      </c>
    </row>
    <row r="8139" spans="1:11" x14ac:dyDescent="0.25">
      <c r="A8139" t="s">
        <v>14</v>
      </c>
      <c r="B8139" t="s">
        <v>46</v>
      </c>
      <c r="C8139">
        <v>2010</v>
      </c>
      <c r="D8139">
        <v>4.7</v>
      </c>
      <c r="E8139" t="s">
        <v>22</v>
      </c>
      <c r="F8139" t="s">
        <v>17</v>
      </c>
      <c r="G8139">
        <v>47121</v>
      </c>
      <c r="H8139">
        <v>5</v>
      </c>
      <c r="I8139">
        <v>1</v>
      </c>
      <c r="J8139">
        <v>14357</v>
      </c>
      <c r="K8139">
        <v>0.81396768346790649</v>
      </c>
    </row>
    <row r="8140" spans="1:11" x14ac:dyDescent="0.25">
      <c r="A8140" t="s">
        <v>23</v>
      </c>
      <c r="B8140" t="s">
        <v>24</v>
      </c>
      <c r="C8140">
        <v>2016</v>
      </c>
      <c r="D8140">
        <v>3.7</v>
      </c>
      <c r="E8140" t="s">
        <v>16</v>
      </c>
      <c r="F8140" t="s">
        <v>25</v>
      </c>
      <c r="G8140">
        <v>270347</v>
      </c>
      <c r="H8140">
        <v>4</v>
      </c>
      <c r="I8140">
        <v>5</v>
      </c>
      <c r="J8140">
        <v>8193</v>
      </c>
      <c r="K8140">
        <v>0.8140279409490454</v>
      </c>
    </row>
    <row r="8141" spans="1:11" x14ac:dyDescent="0.25">
      <c r="A8141" t="s">
        <v>14</v>
      </c>
      <c r="B8141" t="s">
        <v>46</v>
      </c>
      <c r="C8141">
        <v>2023</v>
      </c>
      <c r="D8141">
        <v>1.7</v>
      </c>
      <c r="E8141" t="s">
        <v>12</v>
      </c>
      <c r="F8141" t="s">
        <v>25</v>
      </c>
      <c r="G8141">
        <v>109838</v>
      </c>
      <c r="H8141">
        <v>3</v>
      </c>
      <c r="I8141">
        <v>2</v>
      </c>
      <c r="J8141">
        <v>10503</v>
      </c>
      <c r="K8141">
        <v>0.81408237880530121</v>
      </c>
    </row>
    <row r="8142" spans="1:11" x14ac:dyDescent="0.25">
      <c r="A8142" t="s">
        <v>36</v>
      </c>
      <c r="B8142" t="s">
        <v>44</v>
      </c>
      <c r="C8142">
        <v>2015</v>
      </c>
      <c r="D8142">
        <v>2.2000000000000002</v>
      </c>
      <c r="E8142" t="s">
        <v>28</v>
      </c>
      <c r="F8142" t="s">
        <v>25</v>
      </c>
      <c r="G8142">
        <v>229107</v>
      </c>
      <c r="H8142">
        <v>4</v>
      </c>
      <c r="I8142">
        <v>1</v>
      </c>
      <c r="J8142">
        <v>6217</v>
      </c>
      <c r="K8142">
        <v>0.81425272749607314</v>
      </c>
    </row>
    <row r="8143" spans="1:11" x14ac:dyDescent="0.25">
      <c r="A8143" t="s">
        <v>14</v>
      </c>
      <c r="B8143" t="s">
        <v>15</v>
      </c>
      <c r="C8143">
        <v>2001</v>
      </c>
      <c r="D8143">
        <v>4.3</v>
      </c>
      <c r="E8143" t="s">
        <v>28</v>
      </c>
      <c r="F8143" t="s">
        <v>13</v>
      </c>
      <c r="G8143">
        <v>292496</v>
      </c>
      <c r="H8143">
        <v>5</v>
      </c>
      <c r="I8143">
        <v>5</v>
      </c>
      <c r="J8143">
        <v>2850</v>
      </c>
      <c r="K8143">
        <v>0.81433943217858806</v>
      </c>
    </row>
    <row r="8144" spans="1:11" x14ac:dyDescent="0.25">
      <c r="A8144" t="s">
        <v>20</v>
      </c>
      <c r="B8144" t="s">
        <v>42</v>
      </c>
      <c r="C8144">
        <v>2010</v>
      </c>
      <c r="D8144">
        <v>2.8</v>
      </c>
      <c r="E8144" t="s">
        <v>28</v>
      </c>
      <c r="F8144" t="s">
        <v>13</v>
      </c>
      <c r="G8144">
        <v>229661</v>
      </c>
      <c r="H8144">
        <v>3</v>
      </c>
      <c r="I8144">
        <v>3</v>
      </c>
      <c r="J8144">
        <v>5306</v>
      </c>
      <c r="K8144">
        <v>0.81441073408197295</v>
      </c>
    </row>
    <row r="8145" spans="1:11" x14ac:dyDescent="0.25">
      <c r="A8145" t="s">
        <v>29</v>
      </c>
      <c r="B8145" t="s">
        <v>56</v>
      </c>
      <c r="C8145">
        <v>2014</v>
      </c>
      <c r="D8145">
        <v>2.7</v>
      </c>
      <c r="E8145" t="s">
        <v>22</v>
      </c>
      <c r="F8145" t="s">
        <v>13</v>
      </c>
      <c r="G8145">
        <v>87328</v>
      </c>
      <c r="H8145">
        <v>5</v>
      </c>
      <c r="I8145">
        <v>1</v>
      </c>
      <c r="J8145">
        <v>11253</v>
      </c>
      <c r="K8145">
        <v>0.81445487249576776</v>
      </c>
    </row>
    <row r="8146" spans="1:11" x14ac:dyDescent="0.25">
      <c r="A8146" t="s">
        <v>14</v>
      </c>
      <c r="B8146" t="s">
        <v>39</v>
      </c>
      <c r="C8146">
        <v>2021</v>
      </c>
      <c r="D8146">
        <v>4.3</v>
      </c>
      <c r="E8146" t="s">
        <v>16</v>
      </c>
      <c r="F8146" t="s">
        <v>17</v>
      </c>
      <c r="G8146">
        <v>189655</v>
      </c>
      <c r="H8146">
        <v>5</v>
      </c>
      <c r="I8146">
        <v>2</v>
      </c>
      <c r="J8146">
        <v>13406</v>
      </c>
      <c r="K8146">
        <v>0.81455257733253095</v>
      </c>
    </row>
    <row r="8147" spans="1:11" x14ac:dyDescent="0.25">
      <c r="A8147" t="s">
        <v>18</v>
      </c>
      <c r="B8147" t="s">
        <v>54</v>
      </c>
      <c r="C8147">
        <v>2015</v>
      </c>
      <c r="D8147">
        <v>4</v>
      </c>
      <c r="E8147" t="s">
        <v>16</v>
      </c>
      <c r="F8147" t="s">
        <v>13</v>
      </c>
      <c r="G8147">
        <v>94668</v>
      </c>
      <c r="H8147">
        <v>2</v>
      </c>
      <c r="I8147">
        <v>2</v>
      </c>
      <c r="J8147">
        <v>11706</v>
      </c>
      <c r="K8147">
        <v>0.81468303128721287</v>
      </c>
    </row>
    <row r="8148" spans="1:11" x14ac:dyDescent="0.25">
      <c r="A8148" t="s">
        <v>20</v>
      </c>
      <c r="B8148" t="s">
        <v>21</v>
      </c>
      <c r="C8148">
        <v>2008</v>
      </c>
      <c r="D8148">
        <v>3.9</v>
      </c>
      <c r="E8148" t="s">
        <v>28</v>
      </c>
      <c r="F8148" t="s">
        <v>13</v>
      </c>
      <c r="G8148">
        <v>69232</v>
      </c>
      <c r="H8148">
        <v>5</v>
      </c>
      <c r="I8148">
        <v>5</v>
      </c>
      <c r="J8148">
        <v>9015</v>
      </c>
      <c r="K8148">
        <v>0.81493962209692095</v>
      </c>
    </row>
    <row r="8149" spans="1:11" x14ac:dyDescent="0.25">
      <c r="A8149" t="s">
        <v>40</v>
      </c>
      <c r="B8149" t="s">
        <v>49</v>
      </c>
      <c r="C8149">
        <v>2008</v>
      </c>
      <c r="D8149">
        <v>1.4</v>
      </c>
      <c r="E8149" t="s">
        <v>22</v>
      </c>
      <c r="F8149" t="s">
        <v>13</v>
      </c>
      <c r="G8149">
        <v>1123</v>
      </c>
      <c r="H8149">
        <v>5</v>
      </c>
      <c r="I8149">
        <v>4</v>
      </c>
      <c r="J8149">
        <v>9877</v>
      </c>
      <c r="K8149">
        <v>0.81499976189319268</v>
      </c>
    </row>
    <row r="8150" spans="1:11" x14ac:dyDescent="0.25">
      <c r="A8150" t="s">
        <v>18</v>
      </c>
      <c r="B8150" t="s">
        <v>54</v>
      </c>
      <c r="C8150">
        <v>2005</v>
      </c>
      <c r="D8150">
        <v>1.3</v>
      </c>
      <c r="E8150" t="s">
        <v>12</v>
      </c>
      <c r="F8150" t="s">
        <v>17</v>
      </c>
      <c r="G8150">
        <v>234518</v>
      </c>
      <c r="H8150">
        <v>3</v>
      </c>
      <c r="I8150">
        <v>3</v>
      </c>
      <c r="J8150">
        <v>3709</v>
      </c>
      <c r="K8150">
        <v>0.8150194031596536</v>
      </c>
    </row>
    <row r="8151" spans="1:11" x14ac:dyDescent="0.25">
      <c r="A8151" t="s">
        <v>40</v>
      </c>
      <c r="B8151" t="s">
        <v>51</v>
      </c>
      <c r="C8151">
        <v>2015</v>
      </c>
      <c r="D8151">
        <v>2.7</v>
      </c>
      <c r="E8151" t="s">
        <v>28</v>
      </c>
      <c r="F8151" t="s">
        <v>25</v>
      </c>
      <c r="G8151">
        <v>50686</v>
      </c>
      <c r="H8151">
        <v>4</v>
      </c>
      <c r="I8151">
        <v>3</v>
      </c>
      <c r="J8151">
        <v>10286</v>
      </c>
      <c r="K8151">
        <v>0.81537725780381953</v>
      </c>
    </row>
    <row r="8152" spans="1:11" x14ac:dyDescent="0.25">
      <c r="A8152" t="s">
        <v>10</v>
      </c>
      <c r="B8152" t="s">
        <v>11</v>
      </c>
      <c r="C8152">
        <v>2012</v>
      </c>
      <c r="D8152">
        <v>2.2999999999999998</v>
      </c>
      <c r="E8152" t="s">
        <v>12</v>
      </c>
      <c r="F8152" t="s">
        <v>17</v>
      </c>
      <c r="G8152">
        <v>182254</v>
      </c>
      <c r="H8152">
        <v>4</v>
      </c>
      <c r="I8152">
        <v>2</v>
      </c>
      <c r="J8152">
        <v>7854</v>
      </c>
      <c r="K8152">
        <v>0.81588053358298929</v>
      </c>
    </row>
    <row r="8153" spans="1:11" x14ac:dyDescent="0.25">
      <c r="A8153" t="s">
        <v>29</v>
      </c>
      <c r="B8153" t="s">
        <v>56</v>
      </c>
      <c r="C8153">
        <v>2007</v>
      </c>
      <c r="D8153">
        <v>4.0999999999999996</v>
      </c>
      <c r="E8153" t="s">
        <v>16</v>
      </c>
      <c r="F8153" t="s">
        <v>13</v>
      </c>
      <c r="G8153">
        <v>98065</v>
      </c>
      <c r="H8153">
        <v>2</v>
      </c>
      <c r="I8153">
        <v>3</v>
      </c>
      <c r="J8153">
        <v>9338</v>
      </c>
      <c r="K8153">
        <v>0.81593275910415231</v>
      </c>
    </row>
    <row r="8154" spans="1:11" x14ac:dyDescent="0.25">
      <c r="A8154" t="s">
        <v>26</v>
      </c>
      <c r="B8154" t="s">
        <v>27</v>
      </c>
      <c r="C8154">
        <v>2014</v>
      </c>
      <c r="D8154">
        <v>5</v>
      </c>
      <c r="E8154" t="s">
        <v>16</v>
      </c>
      <c r="F8154" t="s">
        <v>25</v>
      </c>
      <c r="G8154">
        <v>185806</v>
      </c>
      <c r="H8154">
        <v>5</v>
      </c>
      <c r="I8154">
        <v>3</v>
      </c>
      <c r="J8154">
        <v>10583</v>
      </c>
      <c r="K8154">
        <v>0.81595781591962591</v>
      </c>
    </row>
    <row r="8155" spans="1:11" x14ac:dyDescent="0.25">
      <c r="A8155" t="s">
        <v>10</v>
      </c>
      <c r="B8155" t="s">
        <v>48</v>
      </c>
      <c r="C8155">
        <v>2004</v>
      </c>
      <c r="D8155">
        <v>4.8</v>
      </c>
      <c r="E8155" t="s">
        <v>16</v>
      </c>
      <c r="F8155" t="s">
        <v>17</v>
      </c>
      <c r="G8155">
        <v>188578</v>
      </c>
      <c r="H8155">
        <v>3</v>
      </c>
      <c r="I8155">
        <v>4</v>
      </c>
      <c r="J8155">
        <v>8828</v>
      </c>
      <c r="K8155">
        <v>0.81600614601946697</v>
      </c>
    </row>
    <row r="8156" spans="1:11" x14ac:dyDescent="0.25">
      <c r="A8156" t="s">
        <v>33</v>
      </c>
      <c r="B8156" t="s">
        <v>55</v>
      </c>
      <c r="C8156">
        <v>2011</v>
      </c>
      <c r="D8156">
        <v>4.5999999999999996</v>
      </c>
      <c r="E8156" t="s">
        <v>12</v>
      </c>
      <c r="F8156" t="s">
        <v>17</v>
      </c>
      <c r="G8156">
        <v>212129</v>
      </c>
      <c r="H8156">
        <v>3</v>
      </c>
      <c r="I8156">
        <v>1</v>
      </c>
      <c r="J8156">
        <v>9257</v>
      </c>
      <c r="K8156">
        <v>0.8160360548408464</v>
      </c>
    </row>
    <row r="8157" spans="1:11" x14ac:dyDescent="0.25">
      <c r="A8157" t="s">
        <v>10</v>
      </c>
      <c r="B8157" t="s">
        <v>31</v>
      </c>
      <c r="C8157">
        <v>2001</v>
      </c>
      <c r="D8157">
        <v>3.1</v>
      </c>
      <c r="E8157" t="s">
        <v>16</v>
      </c>
      <c r="F8157" t="s">
        <v>17</v>
      </c>
      <c r="G8157">
        <v>232603</v>
      </c>
      <c r="H8157">
        <v>4</v>
      </c>
      <c r="I8157">
        <v>4</v>
      </c>
      <c r="J8157">
        <v>5347</v>
      </c>
      <c r="K8157">
        <v>0.81609439072590906</v>
      </c>
    </row>
    <row r="8158" spans="1:11" x14ac:dyDescent="0.25">
      <c r="A8158" t="s">
        <v>36</v>
      </c>
      <c r="B8158" t="s">
        <v>37</v>
      </c>
      <c r="C8158">
        <v>2009</v>
      </c>
      <c r="D8158">
        <v>1.1000000000000001</v>
      </c>
      <c r="E8158" t="s">
        <v>16</v>
      </c>
      <c r="F8158" t="s">
        <v>13</v>
      </c>
      <c r="G8158">
        <v>11510</v>
      </c>
      <c r="H8158">
        <v>2</v>
      </c>
      <c r="I8158">
        <v>1</v>
      </c>
      <c r="J8158">
        <v>8669</v>
      </c>
      <c r="K8158">
        <v>0.81609608490450969</v>
      </c>
    </row>
    <row r="8159" spans="1:11" x14ac:dyDescent="0.25">
      <c r="A8159" t="s">
        <v>33</v>
      </c>
      <c r="B8159" t="s">
        <v>34</v>
      </c>
      <c r="C8159">
        <v>2004</v>
      </c>
      <c r="D8159">
        <v>1.8</v>
      </c>
      <c r="E8159" t="s">
        <v>16</v>
      </c>
      <c r="F8159" t="s">
        <v>13</v>
      </c>
      <c r="G8159">
        <v>186063</v>
      </c>
      <c r="H8159">
        <v>2</v>
      </c>
      <c r="I8159">
        <v>3</v>
      </c>
      <c r="J8159">
        <v>4378</v>
      </c>
      <c r="K8159">
        <v>0.81621081756871361</v>
      </c>
    </row>
    <row r="8160" spans="1:11" x14ac:dyDescent="0.25">
      <c r="A8160" t="s">
        <v>40</v>
      </c>
      <c r="B8160" t="s">
        <v>49</v>
      </c>
      <c r="C8160">
        <v>2013</v>
      </c>
      <c r="D8160">
        <v>4.7</v>
      </c>
      <c r="E8160" t="s">
        <v>12</v>
      </c>
      <c r="F8160" t="s">
        <v>25</v>
      </c>
      <c r="G8160">
        <v>271069</v>
      </c>
      <c r="H8160">
        <v>5</v>
      </c>
      <c r="I8160">
        <v>5</v>
      </c>
      <c r="J8160">
        <v>7278</v>
      </c>
      <c r="K8160">
        <v>0.81627777204860064</v>
      </c>
    </row>
    <row r="8161" spans="1:11" x14ac:dyDescent="0.25">
      <c r="A8161" t="s">
        <v>26</v>
      </c>
      <c r="B8161" t="s">
        <v>32</v>
      </c>
      <c r="C8161">
        <v>2004</v>
      </c>
      <c r="D8161">
        <v>1.3</v>
      </c>
      <c r="E8161" t="s">
        <v>22</v>
      </c>
      <c r="F8161" t="s">
        <v>17</v>
      </c>
      <c r="G8161">
        <v>79437</v>
      </c>
      <c r="H8161">
        <v>4</v>
      </c>
      <c r="I8161">
        <v>4</v>
      </c>
      <c r="J8161">
        <v>8511</v>
      </c>
      <c r="K8161">
        <v>0.8162956112104266</v>
      </c>
    </row>
    <row r="8162" spans="1:11" x14ac:dyDescent="0.25">
      <c r="A8162" t="s">
        <v>26</v>
      </c>
      <c r="B8162" t="s">
        <v>47</v>
      </c>
      <c r="C8162">
        <v>2022</v>
      </c>
      <c r="D8162">
        <v>1.1000000000000001</v>
      </c>
      <c r="E8162" t="s">
        <v>22</v>
      </c>
      <c r="F8162" t="s">
        <v>13</v>
      </c>
      <c r="G8162">
        <v>207352</v>
      </c>
      <c r="H8162">
        <v>4</v>
      </c>
      <c r="I8162">
        <v>1</v>
      </c>
      <c r="J8162">
        <v>9652</v>
      </c>
      <c r="K8162">
        <v>0.81638986406010638</v>
      </c>
    </row>
    <row r="8163" spans="1:11" x14ac:dyDescent="0.25">
      <c r="A8163" t="s">
        <v>33</v>
      </c>
      <c r="B8163" t="s">
        <v>34</v>
      </c>
      <c r="C8163">
        <v>2001</v>
      </c>
      <c r="D8163">
        <v>2.2999999999999998</v>
      </c>
      <c r="E8163" t="s">
        <v>12</v>
      </c>
      <c r="F8163" t="s">
        <v>25</v>
      </c>
      <c r="G8163">
        <v>66264</v>
      </c>
      <c r="H8163">
        <v>2</v>
      </c>
      <c r="I8163">
        <v>1</v>
      </c>
      <c r="J8163">
        <v>5374</v>
      </c>
      <c r="K8163">
        <v>0.81641773329345613</v>
      </c>
    </row>
    <row r="8164" spans="1:11" x14ac:dyDescent="0.25">
      <c r="A8164" t="s">
        <v>14</v>
      </c>
      <c r="B8164" t="s">
        <v>46</v>
      </c>
      <c r="C8164">
        <v>2010</v>
      </c>
      <c r="D8164">
        <v>4.5999999999999996</v>
      </c>
      <c r="E8164" t="s">
        <v>28</v>
      </c>
      <c r="F8164" t="s">
        <v>13</v>
      </c>
      <c r="G8164">
        <v>59267</v>
      </c>
      <c r="H8164">
        <v>4</v>
      </c>
      <c r="I8164">
        <v>2</v>
      </c>
      <c r="J8164">
        <v>10514</v>
      </c>
      <c r="K8164">
        <v>0.81656330221011098</v>
      </c>
    </row>
    <row r="8165" spans="1:11" x14ac:dyDescent="0.25">
      <c r="A8165" t="s">
        <v>20</v>
      </c>
      <c r="B8165" t="s">
        <v>42</v>
      </c>
      <c r="C8165">
        <v>2005</v>
      </c>
      <c r="D8165">
        <v>3.1</v>
      </c>
      <c r="E8165" t="s">
        <v>12</v>
      </c>
      <c r="F8165" t="s">
        <v>13</v>
      </c>
      <c r="G8165">
        <v>134428</v>
      </c>
      <c r="H8165">
        <v>4</v>
      </c>
      <c r="I8165">
        <v>1</v>
      </c>
      <c r="J8165">
        <v>6011</v>
      </c>
      <c r="K8165">
        <v>0.81660320791294505</v>
      </c>
    </row>
    <row r="8166" spans="1:11" x14ac:dyDescent="0.25">
      <c r="A8166" t="s">
        <v>36</v>
      </c>
      <c r="B8166" t="s">
        <v>44</v>
      </c>
      <c r="C8166">
        <v>2010</v>
      </c>
      <c r="D8166">
        <v>2.1</v>
      </c>
      <c r="E8166" t="s">
        <v>28</v>
      </c>
      <c r="F8166" t="s">
        <v>25</v>
      </c>
      <c r="G8166">
        <v>44690</v>
      </c>
      <c r="H8166">
        <v>3</v>
      </c>
      <c r="I8166">
        <v>4</v>
      </c>
      <c r="J8166">
        <v>8306</v>
      </c>
      <c r="K8166">
        <v>0.81676182197238489</v>
      </c>
    </row>
    <row r="8167" spans="1:11" x14ac:dyDescent="0.25">
      <c r="A8167" t="s">
        <v>18</v>
      </c>
      <c r="B8167" t="s">
        <v>52</v>
      </c>
      <c r="C8167">
        <v>2022</v>
      </c>
      <c r="D8167">
        <v>3.1</v>
      </c>
      <c r="E8167" t="s">
        <v>16</v>
      </c>
      <c r="F8167" t="s">
        <v>25</v>
      </c>
      <c r="G8167">
        <v>287</v>
      </c>
      <c r="H8167">
        <v>4</v>
      </c>
      <c r="I8167">
        <v>3</v>
      </c>
      <c r="J8167">
        <v>14794</v>
      </c>
      <c r="K8167">
        <v>0.81685878507898912</v>
      </c>
    </row>
    <row r="8168" spans="1:11" x14ac:dyDescent="0.25">
      <c r="A8168" t="s">
        <v>18</v>
      </c>
      <c r="B8168" t="s">
        <v>52</v>
      </c>
      <c r="C8168">
        <v>2013</v>
      </c>
      <c r="D8168">
        <v>1.6</v>
      </c>
      <c r="E8168" t="s">
        <v>28</v>
      </c>
      <c r="F8168" t="s">
        <v>13</v>
      </c>
      <c r="G8168">
        <v>59083</v>
      </c>
      <c r="H8168">
        <v>2</v>
      </c>
      <c r="I8168">
        <v>1</v>
      </c>
      <c r="J8168">
        <v>8418</v>
      </c>
      <c r="K8168">
        <v>0.81696749487498943</v>
      </c>
    </row>
    <row r="8169" spans="1:11" x14ac:dyDescent="0.25">
      <c r="A8169" t="s">
        <v>14</v>
      </c>
      <c r="B8169" t="s">
        <v>46</v>
      </c>
      <c r="C8169">
        <v>2011</v>
      </c>
      <c r="D8169">
        <v>2.8</v>
      </c>
      <c r="E8169" t="s">
        <v>22</v>
      </c>
      <c r="F8169" t="s">
        <v>13</v>
      </c>
      <c r="G8169">
        <v>232046</v>
      </c>
      <c r="H8169">
        <v>3</v>
      </c>
      <c r="I8169">
        <v>2</v>
      </c>
      <c r="J8169">
        <v>7559</v>
      </c>
      <c r="K8169">
        <v>0.8170935672687536</v>
      </c>
    </row>
    <row r="8170" spans="1:11" x14ac:dyDescent="0.25">
      <c r="A8170" t="s">
        <v>10</v>
      </c>
      <c r="B8170" t="s">
        <v>48</v>
      </c>
      <c r="C8170">
        <v>2022</v>
      </c>
      <c r="D8170">
        <v>2.2000000000000002</v>
      </c>
      <c r="E8170" t="s">
        <v>22</v>
      </c>
      <c r="F8170" t="s">
        <v>25</v>
      </c>
      <c r="G8170">
        <v>297214</v>
      </c>
      <c r="H8170">
        <v>4</v>
      </c>
      <c r="I8170">
        <v>2</v>
      </c>
      <c r="J8170">
        <v>8955</v>
      </c>
      <c r="K8170">
        <v>0.81718108408451495</v>
      </c>
    </row>
    <row r="8171" spans="1:11" x14ac:dyDescent="0.25">
      <c r="A8171" t="s">
        <v>29</v>
      </c>
      <c r="B8171" t="s">
        <v>30</v>
      </c>
      <c r="C8171">
        <v>2018</v>
      </c>
      <c r="D8171">
        <v>1.7</v>
      </c>
      <c r="E8171" t="s">
        <v>22</v>
      </c>
      <c r="F8171" t="s">
        <v>13</v>
      </c>
      <c r="G8171">
        <v>286878</v>
      </c>
      <c r="H8171">
        <v>2</v>
      </c>
      <c r="I8171">
        <v>1</v>
      </c>
      <c r="J8171">
        <v>7462</v>
      </c>
      <c r="K8171">
        <v>0.81724802356246451</v>
      </c>
    </row>
    <row r="8172" spans="1:11" x14ac:dyDescent="0.25">
      <c r="A8172" t="s">
        <v>18</v>
      </c>
      <c r="B8172" t="s">
        <v>19</v>
      </c>
      <c r="C8172">
        <v>2015</v>
      </c>
      <c r="D8172">
        <v>4.7</v>
      </c>
      <c r="E8172" t="s">
        <v>16</v>
      </c>
      <c r="F8172" t="s">
        <v>17</v>
      </c>
      <c r="G8172">
        <v>81669</v>
      </c>
      <c r="H8172">
        <v>5</v>
      </c>
      <c r="I8172">
        <v>4</v>
      </c>
      <c r="J8172">
        <v>14166</v>
      </c>
      <c r="K8172">
        <v>0.81728341506402791</v>
      </c>
    </row>
    <row r="8173" spans="1:11" x14ac:dyDescent="0.25">
      <c r="A8173" t="s">
        <v>14</v>
      </c>
      <c r="B8173" t="s">
        <v>15</v>
      </c>
      <c r="C8173">
        <v>2021</v>
      </c>
      <c r="D8173">
        <v>1.3</v>
      </c>
      <c r="E8173" t="s">
        <v>12</v>
      </c>
      <c r="F8173" t="s">
        <v>25</v>
      </c>
      <c r="G8173">
        <v>169843</v>
      </c>
      <c r="H8173">
        <v>5</v>
      </c>
      <c r="I8173">
        <v>1</v>
      </c>
      <c r="J8173">
        <v>8303</v>
      </c>
      <c r="K8173">
        <v>0.8172959086973367</v>
      </c>
    </row>
    <row r="8174" spans="1:11" x14ac:dyDescent="0.25">
      <c r="A8174" t="s">
        <v>36</v>
      </c>
      <c r="B8174" t="s">
        <v>37</v>
      </c>
      <c r="C8174">
        <v>2000</v>
      </c>
      <c r="D8174">
        <v>3.2</v>
      </c>
      <c r="E8174" t="s">
        <v>22</v>
      </c>
      <c r="F8174" t="s">
        <v>25</v>
      </c>
      <c r="G8174">
        <v>182989</v>
      </c>
      <c r="H8174">
        <v>3</v>
      </c>
      <c r="I8174">
        <v>5</v>
      </c>
      <c r="J8174">
        <v>5640</v>
      </c>
      <c r="K8174">
        <v>0.81729637226774787</v>
      </c>
    </row>
    <row r="8175" spans="1:11" x14ac:dyDescent="0.25">
      <c r="A8175" t="s">
        <v>14</v>
      </c>
      <c r="B8175" t="s">
        <v>39</v>
      </c>
      <c r="C8175">
        <v>2014</v>
      </c>
      <c r="D8175">
        <v>2.6</v>
      </c>
      <c r="E8175" t="s">
        <v>28</v>
      </c>
      <c r="F8175" t="s">
        <v>13</v>
      </c>
      <c r="G8175">
        <v>47486</v>
      </c>
      <c r="H8175">
        <v>4</v>
      </c>
      <c r="I8175">
        <v>5</v>
      </c>
      <c r="J8175">
        <v>9950</v>
      </c>
      <c r="K8175">
        <v>0.81733092499489668</v>
      </c>
    </row>
    <row r="8176" spans="1:11" x14ac:dyDescent="0.25">
      <c r="A8176" t="s">
        <v>40</v>
      </c>
      <c r="B8176" t="s">
        <v>49</v>
      </c>
      <c r="C8176">
        <v>2023</v>
      </c>
      <c r="D8176">
        <v>1.3</v>
      </c>
      <c r="E8176" t="s">
        <v>12</v>
      </c>
      <c r="F8176" t="s">
        <v>25</v>
      </c>
      <c r="G8176">
        <v>281549</v>
      </c>
      <c r="H8176">
        <v>5</v>
      </c>
      <c r="I8176">
        <v>3</v>
      </c>
      <c r="J8176">
        <v>6669</v>
      </c>
      <c r="K8176">
        <v>0.81735301248161285</v>
      </c>
    </row>
    <row r="8177" spans="1:11" x14ac:dyDescent="0.25">
      <c r="A8177" t="s">
        <v>40</v>
      </c>
      <c r="B8177" t="s">
        <v>49</v>
      </c>
      <c r="C8177">
        <v>2004</v>
      </c>
      <c r="D8177">
        <v>2.7</v>
      </c>
      <c r="E8177" t="s">
        <v>28</v>
      </c>
      <c r="F8177" t="s">
        <v>13</v>
      </c>
      <c r="G8177">
        <v>33338</v>
      </c>
      <c r="H8177">
        <v>3</v>
      </c>
      <c r="I8177">
        <v>1</v>
      </c>
      <c r="J8177">
        <v>7333</v>
      </c>
      <c r="K8177">
        <v>0.81743315317207121</v>
      </c>
    </row>
    <row r="8178" spans="1:11" x14ac:dyDescent="0.25">
      <c r="A8178" t="s">
        <v>14</v>
      </c>
      <c r="B8178" t="s">
        <v>15</v>
      </c>
      <c r="C8178">
        <v>2009</v>
      </c>
      <c r="D8178">
        <v>2.6</v>
      </c>
      <c r="E8178" t="s">
        <v>16</v>
      </c>
      <c r="F8178" t="s">
        <v>25</v>
      </c>
      <c r="G8178">
        <v>196829</v>
      </c>
      <c r="H8178">
        <v>4</v>
      </c>
      <c r="I8178">
        <v>4</v>
      </c>
      <c r="J8178">
        <v>6463</v>
      </c>
      <c r="K8178">
        <v>0.81746340280402818</v>
      </c>
    </row>
    <row r="8179" spans="1:11" x14ac:dyDescent="0.25">
      <c r="A8179" t="s">
        <v>40</v>
      </c>
      <c r="B8179" t="s">
        <v>41</v>
      </c>
      <c r="C8179">
        <v>2015</v>
      </c>
      <c r="D8179">
        <v>4.3</v>
      </c>
      <c r="E8179" t="s">
        <v>22</v>
      </c>
      <c r="F8179" t="s">
        <v>13</v>
      </c>
      <c r="G8179">
        <v>147409</v>
      </c>
      <c r="H8179">
        <v>3</v>
      </c>
      <c r="I8179">
        <v>1</v>
      </c>
      <c r="J8179">
        <v>11951</v>
      </c>
      <c r="K8179">
        <v>0.81746375072533051</v>
      </c>
    </row>
    <row r="8180" spans="1:11" x14ac:dyDescent="0.25">
      <c r="A8180" t="s">
        <v>33</v>
      </c>
      <c r="B8180" t="s">
        <v>55</v>
      </c>
      <c r="C8180">
        <v>2023</v>
      </c>
      <c r="D8180">
        <v>2</v>
      </c>
      <c r="E8180" t="s">
        <v>12</v>
      </c>
      <c r="F8180" t="s">
        <v>17</v>
      </c>
      <c r="G8180">
        <v>167629</v>
      </c>
      <c r="H8180">
        <v>3</v>
      </c>
      <c r="I8180">
        <v>1</v>
      </c>
      <c r="J8180">
        <v>11147</v>
      </c>
      <c r="K8180">
        <v>0.81753782426989485</v>
      </c>
    </row>
    <row r="8181" spans="1:11" x14ac:dyDescent="0.25">
      <c r="A8181" t="s">
        <v>29</v>
      </c>
      <c r="B8181" t="s">
        <v>30</v>
      </c>
      <c r="C8181">
        <v>2018</v>
      </c>
      <c r="D8181">
        <v>2</v>
      </c>
      <c r="E8181" t="s">
        <v>12</v>
      </c>
      <c r="F8181" t="s">
        <v>13</v>
      </c>
      <c r="G8181">
        <v>194438</v>
      </c>
      <c r="H8181">
        <v>2</v>
      </c>
      <c r="I8181">
        <v>4</v>
      </c>
      <c r="J8181">
        <v>7611</v>
      </c>
      <c r="K8181">
        <v>0.81760799034922294</v>
      </c>
    </row>
    <row r="8182" spans="1:11" x14ac:dyDescent="0.25">
      <c r="A8182" t="s">
        <v>23</v>
      </c>
      <c r="B8182" t="s">
        <v>38</v>
      </c>
      <c r="C8182">
        <v>2009</v>
      </c>
      <c r="D8182">
        <v>1.2</v>
      </c>
      <c r="E8182" t="s">
        <v>16</v>
      </c>
      <c r="F8182" t="s">
        <v>25</v>
      </c>
      <c r="G8182">
        <v>123996</v>
      </c>
      <c r="H8182">
        <v>3</v>
      </c>
      <c r="I8182">
        <v>1</v>
      </c>
      <c r="J8182">
        <v>6520</v>
      </c>
      <c r="K8182">
        <v>0.81767285009695978</v>
      </c>
    </row>
    <row r="8183" spans="1:11" x14ac:dyDescent="0.25">
      <c r="A8183" t="s">
        <v>33</v>
      </c>
      <c r="B8183" t="s">
        <v>34</v>
      </c>
      <c r="C8183">
        <v>2010</v>
      </c>
      <c r="D8183">
        <v>4.0999999999999996</v>
      </c>
      <c r="E8183" t="s">
        <v>16</v>
      </c>
      <c r="F8183" t="s">
        <v>13</v>
      </c>
      <c r="G8183">
        <v>176973</v>
      </c>
      <c r="H8183">
        <v>2</v>
      </c>
      <c r="I8183">
        <v>1</v>
      </c>
      <c r="J8183">
        <v>8660</v>
      </c>
      <c r="K8183">
        <v>0.81783921941211168</v>
      </c>
    </row>
    <row r="8184" spans="1:11" x14ac:dyDescent="0.25">
      <c r="A8184" t="s">
        <v>10</v>
      </c>
      <c r="B8184" t="s">
        <v>31</v>
      </c>
      <c r="C8184">
        <v>2009</v>
      </c>
      <c r="D8184">
        <v>1.3</v>
      </c>
      <c r="E8184" t="s">
        <v>28</v>
      </c>
      <c r="F8184" t="s">
        <v>17</v>
      </c>
      <c r="G8184">
        <v>16154</v>
      </c>
      <c r="H8184">
        <v>3</v>
      </c>
      <c r="I8184">
        <v>5</v>
      </c>
      <c r="J8184">
        <v>9276</v>
      </c>
      <c r="K8184">
        <v>0.81798292155369434</v>
      </c>
    </row>
    <row r="8185" spans="1:11" x14ac:dyDescent="0.25">
      <c r="A8185" t="s">
        <v>33</v>
      </c>
      <c r="B8185" t="s">
        <v>55</v>
      </c>
      <c r="C8185">
        <v>2022</v>
      </c>
      <c r="D8185">
        <v>4.5999999999999996</v>
      </c>
      <c r="E8185" t="s">
        <v>16</v>
      </c>
      <c r="F8185" t="s">
        <v>25</v>
      </c>
      <c r="G8185">
        <v>191468</v>
      </c>
      <c r="H8185">
        <v>5</v>
      </c>
      <c r="I8185">
        <v>2</v>
      </c>
      <c r="J8185">
        <v>12470</v>
      </c>
      <c r="K8185">
        <v>0.81805981217503843</v>
      </c>
    </row>
    <row r="8186" spans="1:11" x14ac:dyDescent="0.25">
      <c r="A8186" t="s">
        <v>20</v>
      </c>
      <c r="B8186" t="s">
        <v>50</v>
      </c>
      <c r="C8186">
        <v>2001</v>
      </c>
      <c r="D8186">
        <v>2.1</v>
      </c>
      <c r="E8186" t="s">
        <v>16</v>
      </c>
      <c r="F8186" t="s">
        <v>25</v>
      </c>
      <c r="G8186">
        <v>29526</v>
      </c>
      <c r="H8186">
        <v>2</v>
      </c>
      <c r="I8186">
        <v>2</v>
      </c>
      <c r="J8186">
        <v>6909</v>
      </c>
      <c r="K8186">
        <v>0.81812940754296393</v>
      </c>
    </row>
    <row r="8187" spans="1:11" x14ac:dyDescent="0.25">
      <c r="A8187" t="s">
        <v>18</v>
      </c>
      <c r="B8187" t="s">
        <v>19</v>
      </c>
      <c r="C8187">
        <v>2021</v>
      </c>
      <c r="D8187">
        <v>4.3</v>
      </c>
      <c r="E8187" t="s">
        <v>12</v>
      </c>
      <c r="F8187" t="s">
        <v>13</v>
      </c>
      <c r="G8187">
        <v>229873</v>
      </c>
      <c r="H8187">
        <v>4</v>
      </c>
      <c r="I8187">
        <v>2</v>
      </c>
      <c r="J8187">
        <v>10102</v>
      </c>
      <c r="K8187">
        <v>0.81828346742204372</v>
      </c>
    </row>
    <row r="8188" spans="1:11" x14ac:dyDescent="0.25">
      <c r="A8188" t="s">
        <v>40</v>
      </c>
      <c r="B8188" t="s">
        <v>49</v>
      </c>
      <c r="C8188">
        <v>2023</v>
      </c>
      <c r="D8188">
        <v>3.3</v>
      </c>
      <c r="E8188" t="s">
        <v>16</v>
      </c>
      <c r="F8188" t="s">
        <v>13</v>
      </c>
      <c r="G8188">
        <v>131367</v>
      </c>
      <c r="H8188">
        <v>2</v>
      </c>
      <c r="I8188">
        <v>1</v>
      </c>
      <c r="J8188">
        <v>12672</v>
      </c>
      <c r="K8188">
        <v>0.81832355117572109</v>
      </c>
    </row>
    <row r="8189" spans="1:11" x14ac:dyDescent="0.25">
      <c r="A8189" t="s">
        <v>23</v>
      </c>
      <c r="B8189" t="s">
        <v>45</v>
      </c>
      <c r="C8189">
        <v>2018</v>
      </c>
      <c r="D8189">
        <v>3.5</v>
      </c>
      <c r="E8189" t="s">
        <v>16</v>
      </c>
      <c r="F8189" t="s">
        <v>25</v>
      </c>
      <c r="G8189">
        <v>222042</v>
      </c>
      <c r="H8189">
        <v>5</v>
      </c>
      <c r="I8189">
        <v>1</v>
      </c>
      <c r="J8189">
        <v>9559</v>
      </c>
      <c r="K8189">
        <v>0.81834059079647592</v>
      </c>
    </row>
    <row r="8190" spans="1:11" x14ac:dyDescent="0.25">
      <c r="A8190" t="s">
        <v>20</v>
      </c>
      <c r="B8190" t="s">
        <v>42</v>
      </c>
      <c r="C8190">
        <v>2014</v>
      </c>
      <c r="D8190">
        <v>1.2</v>
      </c>
      <c r="E8190" t="s">
        <v>22</v>
      </c>
      <c r="F8190" t="s">
        <v>25</v>
      </c>
      <c r="G8190">
        <v>109357</v>
      </c>
      <c r="H8190">
        <v>4</v>
      </c>
      <c r="I8190">
        <v>1</v>
      </c>
      <c r="J8190">
        <v>9312</v>
      </c>
      <c r="K8190">
        <v>0.81835759985395118</v>
      </c>
    </row>
    <row r="8191" spans="1:11" x14ac:dyDescent="0.25">
      <c r="A8191" t="s">
        <v>20</v>
      </c>
      <c r="B8191" t="s">
        <v>50</v>
      </c>
      <c r="C8191">
        <v>2020</v>
      </c>
      <c r="D8191">
        <v>4.5999999999999996</v>
      </c>
      <c r="E8191" t="s">
        <v>22</v>
      </c>
      <c r="F8191" t="s">
        <v>17</v>
      </c>
      <c r="G8191">
        <v>260350</v>
      </c>
      <c r="H8191">
        <v>3</v>
      </c>
      <c r="I8191">
        <v>4</v>
      </c>
      <c r="J8191">
        <v>12993</v>
      </c>
      <c r="K8191">
        <v>0.81837966597095602</v>
      </c>
    </row>
    <row r="8192" spans="1:11" x14ac:dyDescent="0.25">
      <c r="A8192" t="s">
        <v>20</v>
      </c>
      <c r="B8192" t="s">
        <v>50</v>
      </c>
      <c r="C8192">
        <v>2001</v>
      </c>
      <c r="D8192">
        <v>4.7</v>
      </c>
      <c r="E8192" t="s">
        <v>16</v>
      </c>
      <c r="F8192" t="s">
        <v>13</v>
      </c>
      <c r="G8192">
        <v>194851</v>
      </c>
      <c r="H8192">
        <v>2</v>
      </c>
      <c r="I8192">
        <v>5</v>
      </c>
      <c r="J8192">
        <v>6202</v>
      </c>
      <c r="K8192">
        <v>0.81848539254545649</v>
      </c>
    </row>
    <row r="8193" spans="1:11" x14ac:dyDescent="0.25">
      <c r="A8193" t="s">
        <v>40</v>
      </c>
      <c r="B8193" t="s">
        <v>49</v>
      </c>
      <c r="C8193">
        <v>2006</v>
      </c>
      <c r="D8193">
        <v>4.5999999999999996</v>
      </c>
      <c r="E8193" t="s">
        <v>28</v>
      </c>
      <c r="F8193" t="s">
        <v>25</v>
      </c>
      <c r="G8193">
        <v>133079</v>
      </c>
      <c r="H8193">
        <v>4</v>
      </c>
      <c r="I8193">
        <v>1</v>
      </c>
      <c r="J8193">
        <v>7838</v>
      </c>
      <c r="K8193">
        <v>0.8186161380011594</v>
      </c>
    </row>
    <row r="8194" spans="1:11" x14ac:dyDescent="0.25">
      <c r="A8194" t="s">
        <v>23</v>
      </c>
      <c r="B8194" t="s">
        <v>45</v>
      </c>
      <c r="C8194">
        <v>2016</v>
      </c>
      <c r="D8194">
        <v>2.4</v>
      </c>
      <c r="E8194" t="s">
        <v>12</v>
      </c>
      <c r="F8194" t="s">
        <v>25</v>
      </c>
      <c r="G8194">
        <v>129525</v>
      </c>
      <c r="H8194">
        <v>4</v>
      </c>
      <c r="I8194">
        <v>1</v>
      </c>
      <c r="J8194">
        <v>8709</v>
      </c>
      <c r="K8194">
        <v>0.81865857074749637</v>
      </c>
    </row>
    <row r="8195" spans="1:11" x14ac:dyDescent="0.25">
      <c r="A8195" t="s">
        <v>10</v>
      </c>
      <c r="B8195" t="s">
        <v>48</v>
      </c>
      <c r="C8195">
        <v>2013</v>
      </c>
      <c r="D8195">
        <v>3.1</v>
      </c>
      <c r="E8195" t="s">
        <v>12</v>
      </c>
      <c r="F8195" t="s">
        <v>25</v>
      </c>
      <c r="G8195">
        <v>95849</v>
      </c>
      <c r="H8195">
        <v>4</v>
      </c>
      <c r="I8195">
        <v>5</v>
      </c>
      <c r="J8195">
        <v>9183</v>
      </c>
      <c r="K8195">
        <v>0.8187286386531043</v>
      </c>
    </row>
    <row r="8196" spans="1:11" x14ac:dyDescent="0.25">
      <c r="A8196" t="s">
        <v>23</v>
      </c>
      <c r="B8196" t="s">
        <v>24</v>
      </c>
      <c r="C8196">
        <v>2011</v>
      </c>
      <c r="D8196">
        <v>3.7</v>
      </c>
      <c r="E8196" t="s">
        <v>16</v>
      </c>
      <c r="F8196" t="s">
        <v>13</v>
      </c>
      <c r="G8196">
        <v>209279</v>
      </c>
      <c r="H8196">
        <v>5</v>
      </c>
      <c r="I8196">
        <v>2</v>
      </c>
      <c r="J8196">
        <v>7914</v>
      </c>
      <c r="K8196">
        <v>0.81873821584040174</v>
      </c>
    </row>
    <row r="8197" spans="1:11" x14ac:dyDescent="0.25">
      <c r="A8197" t="s">
        <v>29</v>
      </c>
      <c r="B8197" t="s">
        <v>30</v>
      </c>
      <c r="C8197">
        <v>2018</v>
      </c>
      <c r="D8197">
        <v>2.2000000000000002</v>
      </c>
      <c r="E8197" t="s">
        <v>16</v>
      </c>
      <c r="F8197" t="s">
        <v>17</v>
      </c>
      <c r="G8197">
        <v>227142</v>
      </c>
      <c r="H8197">
        <v>5</v>
      </c>
      <c r="I8197">
        <v>3</v>
      </c>
      <c r="J8197">
        <v>9657</v>
      </c>
      <c r="K8197">
        <v>0.81909997882508001</v>
      </c>
    </row>
    <row r="8198" spans="1:11" x14ac:dyDescent="0.25">
      <c r="A8198" t="s">
        <v>10</v>
      </c>
      <c r="B8198" t="s">
        <v>48</v>
      </c>
      <c r="C8198">
        <v>2012</v>
      </c>
      <c r="D8198">
        <v>4.8</v>
      </c>
      <c r="E8198" t="s">
        <v>12</v>
      </c>
      <c r="F8198" t="s">
        <v>13</v>
      </c>
      <c r="G8198">
        <v>293687</v>
      </c>
      <c r="H8198">
        <v>5</v>
      </c>
      <c r="I8198">
        <v>2</v>
      </c>
      <c r="J8198">
        <v>6626</v>
      </c>
      <c r="K8198">
        <v>0.81965377689135821</v>
      </c>
    </row>
    <row r="8199" spans="1:11" x14ac:dyDescent="0.25">
      <c r="A8199" t="s">
        <v>33</v>
      </c>
      <c r="B8199" t="s">
        <v>55</v>
      </c>
      <c r="C8199">
        <v>2007</v>
      </c>
      <c r="D8199">
        <v>4.0999999999999996</v>
      </c>
      <c r="E8199" t="s">
        <v>16</v>
      </c>
      <c r="F8199" t="s">
        <v>25</v>
      </c>
      <c r="G8199">
        <v>89590</v>
      </c>
      <c r="H8199">
        <v>4</v>
      </c>
      <c r="I8199">
        <v>1</v>
      </c>
      <c r="J8199">
        <v>9508</v>
      </c>
      <c r="K8199">
        <v>0.81966610381290683</v>
      </c>
    </row>
    <row r="8200" spans="1:11" x14ac:dyDescent="0.25">
      <c r="A8200" t="s">
        <v>20</v>
      </c>
      <c r="B8200" t="s">
        <v>42</v>
      </c>
      <c r="C8200">
        <v>2022</v>
      </c>
      <c r="D8200">
        <v>1.3</v>
      </c>
      <c r="E8200" t="s">
        <v>28</v>
      </c>
      <c r="F8200" t="s">
        <v>25</v>
      </c>
      <c r="G8200">
        <v>161773</v>
      </c>
      <c r="H8200">
        <v>2</v>
      </c>
      <c r="I8200">
        <v>1</v>
      </c>
      <c r="J8200">
        <v>8764</v>
      </c>
      <c r="K8200">
        <v>0.81974109894269032</v>
      </c>
    </row>
    <row r="8201" spans="1:11" x14ac:dyDescent="0.25">
      <c r="A8201" t="s">
        <v>20</v>
      </c>
      <c r="B8201" t="s">
        <v>42</v>
      </c>
      <c r="C8201">
        <v>2010</v>
      </c>
      <c r="D8201">
        <v>1.6</v>
      </c>
      <c r="E8201" t="s">
        <v>16</v>
      </c>
      <c r="F8201" t="s">
        <v>17</v>
      </c>
      <c r="G8201">
        <v>282744</v>
      </c>
      <c r="H8201">
        <v>3</v>
      </c>
      <c r="I8201">
        <v>2</v>
      </c>
      <c r="J8201">
        <v>5545</v>
      </c>
      <c r="K8201">
        <v>0.81980048018763707</v>
      </c>
    </row>
    <row r="8202" spans="1:11" x14ac:dyDescent="0.25">
      <c r="A8202" t="s">
        <v>23</v>
      </c>
      <c r="B8202" t="s">
        <v>24</v>
      </c>
      <c r="C8202">
        <v>2021</v>
      </c>
      <c r="D8202">
        <v>2.9</v>
      </c>
      <c r="E8202" t="s">
        <v>12</v>
      </c>
      <c r="F8202" t="s">
        <v>13</v>
      </c>
      <c r="G8202">
        <v>245361</v>
      </c>
      <c r="H8202">
        <v>3</v>
      </c>
      <c r="I8202">
        <v>5</v>
      </c>
      <c r="J8202">
        <v>8392</v>
      </c>
      <c r="K8202">
        <v>0.81984432554023556</v>
      </c>
    </row>
    <row r="8203" spans="1:11" x14ac:dyDescent="0.25">
      <c r="A8203" t="s">
        <v>14</v>
      </c>
      <c r="B8203" t="s">
        <v>15</v>
      </c>
      <c r="C8203">
        <v>2011</v>
      </c>
      <c r="D8203">
        <v>4.5999999999999996</v>
      </c>
      <c r="E8203" t="s">
        <v>12</v>
      </c>
      <c r="F8203" t="s">
        <v>17</v>
      </c>
      <c r="G8203">
        <v>128078</v>
      </c>
      <c r="H8203">
        <v>4</v>
      </c>
      <c r="I8203">
        <v>2</v>
      </c>
      <c r="J8203">
        <v>10938</v>
      </c>
      <c r="K8203">
        <v>0.81988726045913329</v>
      </c>
    </row>
    <row r="8204" spans="1:11" x14ac:dyDescent="0.25">
      <c r="A8204" t="s">
        <v>18</v>
      </c>
      <c r="B8204" t="s">
        <v>19</v>
      </c>
      <c r="C8204">
        <v>2011</v>
      </c>
      <c r="D8204">
        <v>4.0999999999999996</v>
      </c>
      <c r="E8204" t="s">
        <v>12</v>
      </c>
      <c r="F8204" t="s">
        <v>17</v>
      </c>
      <c r="G8204">
        <v>102940</v>
      </c>
      <c r="H8204">
        <v>5</v>
      </c>
      <c r="I8204">
        <v>2</v>
      </c>
      <c r="J8204">
        <v>10941</v>
      </c>
      <c r="K8204">
        <v>0.81993799234848952</v>
      </c>
    </row>
    <row r="8205" spans="1:11" x14ac:dyDescent="0.25">
      <c r="A8205" t="s">
        <v>10</v>
      </c>
      <c r="B8205" t="s">
        <v>31</v>
      </c>
      <c r="C8205">
        <v>2007</v>
      </c>
      <c r="D8205">
        <v>2</v>
      </c>
      <c r="E8205" t="s">
        <v>28</v>
      </c>
      <c r="F8205" t="s">
        <v>13</v>
      </c>
      <c r="G8205">
        <v>259084</v>
      </c>
      <c r="H8205">
        <v>4</v>
      </c>
      <c r="I8205">
        <v>5</v>
      </c>
      <c r="J8205">
        <v>3018</v>
      </c>
      <c r="K8205">
        <v>0.81999132371898498</v>
      </c>
    </row>
    <row r="8206" spans="1:11" x14ac:dyDescent="0.25">
      <c r="A8206" t="s">
        <v>26</v>
      </c>
      <c r="B8206" t="s">
        <v>32</v>
      </c>
      <c r="C8206">
        <v>2001</v>
      </c>
      <c r="D8206">
        <v>3.4</v>
      </c>
      <c r="E8206" t="s">
        <v>16</v>
      </c>
      <c r="F8206" t="s">
        <v>13</v>
      </c>
      <c r="G8206">
        <v>38559</v>
      </c>
      <c r="H8206">
        <v>5</v>
      </c>
      <c r="I8206">
        <v>2</v>
      </c>
      <c r="J8206">
        <v>8028</v>
      </c>
      <c r="K8206">
        <v>0.82001498949564</v>
      </c>
    </row>
    <row r="8207" spans="1:11" x14ac:dyDescent="0.25">
      <c r="A8207" t="s">
        <v>23</v>
      </c>
      <c r="B8207" t="s">
        <v>24</v>
      </c>
      <c r="C8207">
        <v>2010</v>
      </c>
      <c r="D8207">
        <v>3.1</v>
      </c>
      <c r="E8207" t="s">
        <v>28</v>
      </c>
      <c r="F8207" t="s">
        <v>25</v>
      </c>
      <c r="G8207">
        <v>230782</v>
      </c>
      <c r="H8207">
        <v>5</v>
      </c>
      <c r="I8207">
        <v>1</v>
      </c>
      <c r="J8207">
        <v>5584</v>
      </c>
      <c r="K8207">
        <v>0.82008595486286884</v>
      </c>
    </row>
    <row r="8208" spans="1:11" x14ac:dyDescent="0.25">
      <c r="A8208" t="s">
        <v>10</v>
      </c>
      <c r="B8208" t="s">
        <v>11</v>
      </c>
      <c r="C8208">
        <v>2008</v>
      </c>
      <c r="D8208">
        <v>2.1</v>
      </c>
      <c r="E8208" t="s">
        <v>12</v>
      </c>
      <c r="F8208" t="s">
        <v>25</v>
      </c>
      <c r="G8208">
        <v>126259</v>
      </c>
      <c r="H8208">
        <v>2</v>
      </c>
      <c r="I8208">
        <v>5</v>
      </c>
      <c r="J8208">
        <v>6074</v>
      </c>
      <c r="K8208">
        <v>0.82011040121948742</v>
      </c>
    </row>
    <row r="8209" spans="1:11" x14ac:dyDescent="0.25">
      <c r="A8209" t="s">
        <v>23</v>
      </c>
      <c r="B8209" t="s">
        <v>24</v>
      </c>
      <c r="C8209">
        <v>2010</v>
      </c>
      <c r="D8209">
        <v>2</v>
      </c>
      <c r="E8209" t="s">
        <v>16</v>
      </c>
      <c r="F8209" t="s">
        <v>17</v>
      </c>
      <c r="G8209">
        <v>134529</v>
      </c>
      <c r="H8209">
        <v>2</v>
      </c>
      <c r="I8209">
        <v>4</v>
      </c>
      <c r="J8209">
        <v>8909</v>
      </c>
      <c r="K8209">
        <v>0.82023151940472294</v>
      </c>
    </row>
    <row r="8210" spans="1:11" x14ac:dyDescent="0.25">
      <c r="A8210" t="s">
        <v>26</v>
      </c>
      <c r="B8210" t="s">
        <v>47</v>
      </c>
      <c r="C8210">
        <v>2021</v>
      </c>
      <c r="D8210">
        <v>2.2999999999999998</v>
      </c>
      <c r="E8210" t="s">
        <v>28</v>
      </c>
      <c r="F8210" t="s">
        <v>25</v>
      </c>
      <c r="G8210">
        <v>235502</v>
      </c>
      <c r="H8210">
        <v>5</v>
      </c>
      <c r="I8210">
        <v>4</v>
      </c>
      <c r="J8210">
        <v>7989</v>
      </c>
      <c r="K8210">
        <v>0.82029663273481035</v>
      </c>
    </row>
    <row r="8211" spans="1:11" x14ac:dyDescent="0.25">
      <c r="A8211" t="s">
        <v>26</v>
      </c>
      <c r="B8211" t="s">
        <v>32</v>
      </c>
      <c r="C8211">
        <v>2001</v>
      </c>
      <c r="D8211">
        <v>2.4</v>
      </c>
      <c r="E8211" t="s">
        <v>12</v>
      </c>
      <c r="F8211" t="s">
        <v>25</v>
      </c>
      <c r="G8211">
        <v>213779</v>
      </c>
      <c r="H8211">
        <v>5</v>
      </c>
      <c r="I8211">
        <v>1</v>
      </c>
      <c r="J8211">
        <v>2524</v>
      </c>
      <c r="K8211">
        <v>0.82033577272097791</v>
      </c>
    </row>
    <row r="8212" spans="1:11" x14ac:dyDescent="0.25">
      <c r="A8212" t="s">
        <v>36</v>
      </c>
      <c r="B8212" t="s">
        <v>37</v>
      </c>
      <c r="C8212">
        <v>2023</v>
      </c>
      <c r="D8212">
        <v>2.7</v>
      </c>
      <c r="E8212" t="s">
        <v>28</v>
      </c>
      <c r="F8212" t="s">
        <v>25</v>
      </c>
      <c r="G8212">
        <v>156170</v>
      </c>
      <c r="H8212">
        <v>2</v>
      </c>
      <c r="I8212">
        <v>2</v>
      </c>
      <c r="J8212">
        <v>10576</v>
      </c>
      <c r="K8212">
        <v>0.82040536241383</v>
      </c>
    </row>
    <row r="8213" spans="1:11" x14ac:dyDescent="0.25">
      <c r="A8213" t="s">
        <v>40</v>
      </c>
      <c r="B8213" t="s">
        <v>49</v>
      </c>
      <c r="C8213">
        <v>2008</v>
      </c>
      <c r="D8213">
        <v>1.5</v>
      </c>
      <c r="E8213" t="s">
        <v>22</v>
      </c>
      <c r="F8213" t="s">
        <v>13</v>
      </c>
      <c r="G8213">
        <v>147042</v>
      </c>
      <c r="H8213">
        <v>2</v>
      </c>
      <c r="I8213">
        <v>5</v>
      </c>
      <c r="J8213">
        <v>7059</v>
      </c>
      <c r="K8213">
        <v>0.82050652242337196</v>
      </c>
    </row>
    <row r="8214" spans="1:11" x14ac:dyDescent="0.25">
      <c r="A8214" t="s">
        <v>33</v>
      </c>
      <c r="B8214" t="s">
        <v>55</v>
      </c>
      <c r="C8214">
        <v>2002</v>
      </c>
      <c r="D8214">
        <v>1.5</v>
      </c>
      <c r="E8214" t="s">
        <v>12</v>
      </c>
      <c r="F8214" t="s">
        <v>25</v>
      </c>
      <c r="G8214">
        <v>259173</v>
      </c>
      <c r="H8214">
        <v>3</v>
      </c>
      <c r="I8214">
        <v>5</v>
      </c>
      <c r="J8214">
        <v>2000</v>
      </c>
      <c r="K8214">
        <v>0.82055608257426416</v>
      </c>
    </row>
    <row r="8215" spans="1:11" x14ac:dyDescent="0.25">
      <c r="A8215" t="s">
        <v>10</v>
      </c>
      <c r="B8215" t="s">
        <v>48</v>
      </c>
      <c r="C8215">
        <v>2022</v>
      </c>
      <c r="D8215">
        <v>2.9</v>
      </c>
      <c r="E8215" t="s">
        <v>28</v>
      </c>
      <c r="F8215" t="s">
        <v>13</v>
      </c>
      <c r="G8215">
        <v>66372</v>
      </c>
      <c r="H8215">
        <v>5</v>
      </c>
      <c r="I8215">
        <v>1</v>
      </c>
      <c r="J8215">
        <v>12272</v>
      </c>
      <c r="K8215">
        <v>0.82056019717099127</v>
      </c>
    </row>
    <row r="8216" spans="1:11" x14ac:dyDescent="0.25">
      <c r="A8216" t="s">
        <v>23</v>
      </c>
      <c r="B8216" t="s">
        <v>24</v>
      </c>
      <c r="C8216">
        <v>2020</v>
      </c>
      <c r="D8216">
        <v>3.3</v>
      </c>
      <c r="E8216" t="s">
        <v>28</v>
      </c>
      <c r="F8216" t="s">
        <v>25</v>
      </c>
      <c r="G8216">
        <v>283874</v>
      </c>
      <c r="H8216">
        <v>2</v>
      </c>
      <c r="I8216">
        <v>4</v>
      </c>
      <c r="J8216">
        <v>7722</v>
      </c>
      <c r="K8216">
        <v>0.82061945225871302</v>
      </c>
    </row>
    <row r="8217" spans="1:11" x14ac:dyDescent="0.25">
      <c r="A8217" t="s">
        <v>26</v>
      </c>
      <c r="B8217" t="s">
        <v>47</v>
      </c>
      <c r="C8217">
        <v>2010</v>
      </c>
      <c r="D8217">
        <v>3</v>
      </c>
      <c r="E8217" t="s">
        <v>16</v>
      </c>
      <c r="F8217" t="s">
        <v>13</v>
      </c>
      <c r="G8217">
        <v>268069</v>
      </c>
      <c r="H8217">
        <v>4</v>
      </c>
      <c r="I8217">
        <v>2</v>
      </c>
      <c r="J8217">
        <v>5738</v>
      </c>
      <c r="K8217">
        <v>0.82064769707729934</v>
      </c>
    </row>
    <row r="8218" spans="1:11" x14ac:dyDescent="0.25">
      <c r="A8218" t="s">
        <v>33</v>
      </c>
      <c r="B8218" t="s">
        <v>43</v>
      </c>
      <c r="C8218">
        <v>2015</v>
      </c>
      <c r="D8218">
        <v>3.3</v>
      </c>
      <c r="E8218" t="s">
        <v>16</v>
      </c>
      <c r="F8218" t="s">
        <v>25</v>
      </c>
      <c r="G8218">
        <v>125268</v>
      </c>
      <c r="H8218">
        <v>2</v>
      </c>
      <c r="I8218">
        <v>1</v>
      </c>
      <c r="J8218">
        <v>10394</v>
      </c>
      <c r="K8218">
        <v>0.82073080631847517</v>
      </c>
    </row>
    <row r="8219" spans="1:11" x14ac:dyDescent="0.25">
      <c r="A8219" t="s">
        <v>36</v>
      </c>
      <c r="B8219" t="s">
        <v>37</v>
      </c>
      <c r="C8219">
        <v>2004</v>
      </c>
      <c r="D8219">
        <v>2.2999999999999998</v>
      </c>
      <c r="E8219" t="s">
        <v>16</v>
      </c>
      <c r="F8219" t="s">
        <v>25</v>
      </c>
      <c r="G8219">
        <v>188996</v>
      </c>
      <c r="H8219">
        <v>2</v>
      </c>
      <c r="I8219">
        <v>1</v>
      </c>
      <c r="J8219">
        <v>4820</v>
      </c>
      <c r="K8219">
        <v>0.82075104628532114</v>
      </c>
    </row>
    <row r="8220" spans="1:11" x14ac:dyDescent="0.25">
      <c r="A8220" t="s">
        <v>23</v>
      </c>
      <c r="B8220" t="s">
        <v>45</v>
      </c>
      <c r="C8220">
        <v>2001</v>
      </c>
      <c r="D8220">
        <v>2.6</v>
      </c>
      <c r="E8220" t="s">
        <v>28</v>
      </c>
      <c r="F8220" t="s">
        <v>13</v>
      </c>
      <c r="G8220">
        <v>80601</v>
      </c>
      <c r="H8220">
        <v>4</v>
      </c>
      <c r="I8220">
        <v>5</v>
      </c>
      <c r="J8220">
        <v>5387</v>
      </c>
      <c r="K8220">
        <v>0.82079492534298626</v>
      </c>
    </row>
    <row r="8221" spans="1:11" x14ac:dyDescent="0.25">
      <c r="A8221" t="s">
        <v>10</v>
      </c>
      <c r="B8221" t="s">
        <v>31</v>
      </c>
      <c r="C8221">
        <v>2021</v>
      </c>
      <c r="D8221">
        <v>1.3</v>
      </c>
      <c r="E8221" t="s">
        <v>16</v>
      </c>
      <c r="F8221" t="s">
        <v>13</v>
      </c>
      <c r="G8221">
        <v>197902</v>
      </c>
      <c r="H8221">
        <v>5</v>
      </c>
      <c r="I8221">
        <v>5</v>
      </c>
      <c r="J8221">
        <v>8741</v>
      </c>
      <c r="K8221">
        <v>0.82105290367577988</v>
      </c>
    </row>
    <row r="8222" spans="1:11" x14ac:dyDescent="0.25">
      <c r="A8222" t="s">
        <v>29</v>
      </c>
      <c r="B8222" t="s">
        <v>35</v>
      </c>
      <c r="C8222">
        <v>2020</v>
      </c>
      <c r="D8222">
        <v>2.4</v>
      </c>
      <c r="E8222" t="s">
        <v>22</v>
      </c>
      <c r="F8222" t="s">
        <v>13</v>
      </c>
      <c r="G8222">
        <v>275082</v>
      </c>
      <c r="H8222">
        <v>2</v>
      </c>
      <c r="I8222">
        <v>5</v>
      </c>
      <c r="J8222">
        <v>8998</v>
      </c>
      <c r="K8222">
        <v>0.82109524403562062</v>
      </c>
    </row>
    <row r="8223" spans="1:11" x14ac:dyDescent="0.25">
      <c r="A8223" t="s">
        <v>33</v>
      </c>
      <c r="B8223" t="s">
        <v>43</v>
      </c>
      <c r="C8223">
        <v>2014</v>
      </c>
      <c r="D8223">
        <v>2.7</v>
      </c>
      <c r="E8223" t="s">
        <v>22</v>
      </c>
      <c r="F8223" t="s">
        <v>17</v>
      </c>
      <c r="G8223">
        <v>69430</v>
      </c>
      <c r="H8223">
        <v>3</v>
      </c>
      <c r="I8223">
        <v>5</v>
      </c>
      <c r="J8223">
        <v>13111</v>
      </c>
      <c r="K8223">
        <v>0.82127072042833005</v>
      </c>
    </row>
    <row r="8224" spans="1:11" x14ac:dyDescent="0.25">
      <c r="A8224" t="s">
        <v>36</v>
      </c>
      <c r="B8224" t="s">
        <v>37</v>
      </c>
      <c r="C8224">
        <v>2012</v>
      </c>
      <c r="D8224">
        <v>2.4</v>
      </c>
      <c r="E8224" t="s">
        <v>12</v>
      </c>
      <c r="F8224" t="s">
        <v>17</v>
      </c>
      <c r="G8224">
        <v>140285</v>
      </c>
      <c r="H8224">
        <v>4</v>
      </c>
      <c r="I8224">
        <v>2</v>
      </c>
      <c r="J8224">
        <v>8794</v>
      </c>
      <c r="K8224">
        <v>0.8212807496946275</v>
      </c>
    </row>
    <row r="8225" spans="1:11" x14ac:dyDescent="0.25">
      <c r="A8225" t="s">
        <v>20</v>
      </c>
      <c r="B8225" t="s">
        <v>42</v>
      </c>
      <c r="C8225">
        <v>2002</v>
      </c>
      <c r="D8225">
        <v>3.1</v>
      </c>
      <c r="E8225" t="s">
        <v>28</v>
      </c>
      <c r="F8225" t="s">
        <v>13</v>
      </c>
      <c r="G8225">
        <v>16100</v>
      </c>
      <c r="H8225">
        <v>4</v>
      </c>
      <c r="I8225">
        <v>4</v>
      </c>
      <c r="J8225">
        <v>7478</v>
      </c>
      <c r="K8225">
        <v>0.82130009165012918</v>
      </c>
    </row>
    <row r="8226" spans="1:11" x14ac:dyDescent="0.25">
      <c r="A8226" t="s">
        <v>20</v>
      </c>
      <c r="B8226" t="s">
        <v>50</v>
      </c>
      <c r="C8226">
        <v>2020</v>
      </c>
      <c r="D8226">
        <v>4.3</v>
      </c>
      <c r="E8226" t="s">
        <v>12</v>
      </c>
      <c r="F8226" t="s">
        <v>25</v>
      </c>
      <c r="G8226">
        <v>186962</v>
      </c>
      <c r="H8226">
        <v>3</v>
      </c>
      <c r="I8226">
        <v>5</v>
      </c>
      <c r="J8226">
        <v>10660</v>
      </c>
      <c r="K8226">
        <v>0.82136785610515339</v>
      </c>
    </row>
    <row r="8227" spans="1:11" x14ac:dyDescent="0.25">
      <c r="A8227" t="s">
        <v>14</v>
      </c>
      <c r="B8227" t="s">
        <v>46</v>
      </c>
      <c r="C8227">
        <v>2002</v>
      </c>
      <c r="D8227">
        <v>4.7</v>
      </c>
      <c r="E8227" t="s">
        <v>16</v>
      </c>
      <c r="F8227" t="s">
        <v>17</v>
      </c>
      <c r="G8227">
        <v>36862</v>
      </c>
      <c r="H8227">
        <v>4</v>
      </c>
      <c r="I8227">
        <v>4</v>
      </c>
      <c r="J8227">
        <v>11162</v>
      </c>
      <c r="K8227">
        <v>0.82149628439513833</v>
      </c>
    </row>
    <row r="8228" spans="1:11" x14ac:dyDescent="0.25">
      <c r="A8228" t="s">
        <v>14</v>
      </c>
      <c r="B8228" t="s">
        <v>39</v>
      </c>
      <c r="C8228">
        <v>2021</v>
      </c>
      <c r="D8228">
        <v>2.8</v>
      </c>
      <c r="E8228" t="s">
        <v>16</v>
      </c>
      <c r="F8228" t="s">
        <v>25</v>
      </c>
      <c r="G8228">
        <v>252473</v>
      </c>
      <c r="H8228">
        <v>5</v>
      </c>
      <c r="I8228">
        <v>5</v>
      </c>
      <c r="J8228">
        <v>9150</v>
      </c>
      <c r="K8228">
        <v>0.82155435368779839</v>
      </c>
    </row>
    <row r="8229" spans="1:11" x14ac:dyDescent="0.25">
      <c r="A8229" t="s">
        <v>20</v>
      </c>
      <c r="B8229" t="s">
        <v>50</v>
      </c>
      <c r="C8229">
        <v>2000</v>
      </c>
      <c r="D8229">
        <v>1.6</v>
      </c>
      <c r="E8229" t="s">
        <v>12</v>
      </c>
      <c r="F8229" t="s">
        <v>13</v>
      </c>
      <c r="G8229">
        <v>153107</v>
      </c>
      <c r="H8229">
        <v>5</v>
      </c>
      <c r="I8229">
        <v>5</v>
      </c>
      <c r="J8229">
        <v>2637</v>
      </c>
      <c r="K8229">
        <v>0.82159388117952881</v>
      </c>
    </row>
    <row r="8230" spans="1:11" x14ac:dyDescent="0.25">
      <c r="A8230" t="s">
        <v>14</v>
      </c>
      <c r="B8230" t="s">
        <v>39</v>
      </c>
      <c r="C8230">
        <v>2020</v>
      </c>
      <c r="D8230">
        <v>3.9</v>
      </c>
      <c r="E8230" t="s">
        <v>22</v>
      </c>
      <c r="F8230" t="s">
        <v>17</v>
      </c>
      <c r="G8230">
        <v>175761</v>
      </c>
      <c r="H8230">
        <v>5</v>
      </c>
      <c r="I8230">
        <v>4</v>
      </c>
      <c r="J8230">
        <v>13984</v>
      </c>
      <c r="K8230">
        <v>0.8219317232174993</v>
      </c>
    </row>
    <row r="8231" spans="1:11" x14ac:dyDescent="0.25">
      <c r="A8231" t="s">
        <v>26</v>
      </c>
      <c r="B8231" t="s">
        <v>47</v>
      </c>
      <c r="C8231">
        <v>2000</v>
      </c>
      <c r="D8231">
        <v>3.5</v>
      </c>
      <c r="E8231" t="s">
        <v>16</v>
      </c>
      <c r="F8231" t="s">
        <v>13</v>
      </c>
      <c r="G8231">
        <v>247001</v>
      </c>
      <c r="H8231">
        <v>2</v>
      </c>
      <c r="I8231">
        <v>2</v>
      </c>
      <c r="J8231">
        <v>3659</v>
      </c>
      <c r="K8231">
        <v>0.82196200939307373</v>
      </c>
    </row>
    <row r="8232" spans="1:11" x14ac:dyDescent="0.25">
      <c r="A8232" t="s">
        <v>33</v>
      </c>
      <c r="B8232" t="s">
        <v>55</v>
      </c>
      <c r="C8232">
        <v>2021</v>
      </c>
      <c r="D8232">
        <v>4.2</v>
      </c>
      <c r="E8232" t="s">
        <v>12</v>
      </c>
      <c r="F8232" t="s">
        <v>25</v>
      </c>
      <c r="G8232">
        <v>263328</v>
      </c>
      <c r="H8232">
        <v>4</v>
      </c>
      <c r="I8232">
        <v>2</v>
      </c>
      <c r="J8232">
        <v>9333</v>
      </c>
      <c r="K8232">
        <v>0.8220539356294404</v>
      </c>
    </row>
    <row r="8233" spans="1:11" x14ac:dyDescent="0.25">
      <c r="A8233" t="s">
        <v>40</v>
      </c>
      <c r="B8233" t="s">
        <v>49</v>
      </c>
      <c r="C8233">
        <v>2009</v>
      </c>
      <c r="D8233">
        <v>3.1</v>
      </c>
      <c r="E8233" t="s">
        <v>22</v>
      </c>
      <c r="F8233" t="s">
        <v>25</v>
      </c>
      <c r="G8233">
        <v>1195</v>
      </c>
      <c r="H8233">
        <v>3</v>
      </c>
      <c r="I8233">
        <v>3</v>
      </c>
      <c r="J8233">
        <v>11876</v>
      </c>
      <c r="K8233">
        <v>0.82218465177181455</v>
      </c>
    </row>
    <row r="8234" spans="1:11" x14ac:dyDescent="0.25">
      <c r="A8234" t="s">
        <v>26</v>
      </c>
      <c r="B8234" t="s">
        <v>47</v>
      </c>
      <c r="C8234">
        <v>2016</v>
      </c>
      <c r="D8234">
        <v>2.4</v>
      </c>
      <c r="E8234" t="s">
        <v>28</v>
      </c>
      <c r="F8234" t="s">
        <v>13</v>
      </c>
      <c r="G8234">
        <v>239080</v>
      </c>
      <c r="H8234">
        <v>2</v>
      </c>
      <c r="I8234">
        <v>3</v>
      </c>
      <c r="J8234">
        <v>6518</v>
      </c>
      <c r="K8234">
        <v>0.82227760207311174</v>
      </c>
    </row>
    <row r="8235" spans="1:11" x14ac:dyDescent="0.25">
      <c r="A8235" t="s">
        <v>33</v>
      </c>
      <c r="B8235" t="s">
        <v>43</v>
      </c>
      <c r="C8235">
        <v>2015</v>
      </c>
      <c r="D8235">
        <v>2.8</v>
      </c>
      <c r="E8235" t="s">
        <v>16</v>
      </c>
      <c r="F8235" t="s">
        <v>25</v>
      </c>
      <c r="G8235">
        <v>36440</v>
      </c>
      <c r="H8235">
        <v>5</v>
      </c>
      <c r="I8235">
        <v>3</v>
      </c>
      <c r="J8235">
        <v>11671</v>
      </c>
      <c r="K8235">
        <v>0.82259281879618962</v>
      </c>
    </row>
    <row r="8236" spans="1:11" x14ac:dyDescent="0.25">
      <c r="A8236" t="s">
        <v>33</v>
      </c>
      <c r="B8236" t="s">
        <v>43</v>
      </c>
      <c r="C8236">
        <v>2018</v>
      </c>
      <c r="D8236">
        <v>2.4</v>
      </c>
      <c r="E8236" t="s">
        <v>16</v>
      </c>
      <c r="F8236" t="s">
        <v>17</v>
      </c>
      <c r="G8236">
        <v>84832</v>
      </c>
      <c r="H8236">
        <v>5</v>
      </c>
      <c r="I8236">
        <v>1</v>
      </c>
      <c r="J8236">
        <v>12703</v>
      </c>
      <c r="K8236">
        <v>0.82261763392267206</v>
      </c>
    </row>
    <row r="8237" spans="1:11" x14ac:dyDescent="0.25">
      <c r="A8237" t="s">
        <v>40</v>
      </c>
      <c r="B8237" t="s">
        <v>49</v>
      </c>
      <c r="C8237">
        <v>2010</v>
      </c>
      <c r="D8237">
        <v>4.3</v>
      </c>
      <c r="E8237" t="s">
        <v>22</v>
      </c>
      <c r="F8237" t="s">
        <v>25</v>
      </c>
      <c r="G8237">
        <v>187428</v>
      </c>
      <c r="H8237">
        <v>5</v>
      </c>
      <c r="I8237">
        <v>4</v>
      </c>
      <c r="J8237">
        <v>9651</v>
      </c>
      <c r="K8237">
        <v>0.82268517297121013</v>
      </c>
    </row>
    <row r="8238" spans="1:11" x14ac:dyDescent="0.25">
      <c r="A8238" t="s">
        <v>23</v>
      </c>
      <c r="B8238" t="s">
        <v>45</v>
      </c>
      <c r="C8238">
        <v>2014</v>
      </c>
      <c r="D8238">
        <v>4.5</v>
      </c>
      <c r="E8238" t="s">
        <v>16</v>
      </c>
      <c r="F8238" t="s">
        <v>25</v>
      </c>
      <c r="G8238">
        <v>174030</v>
      </c>
      <c r="H8238">
        <v>4</v>
      </c>
      <c r="I8238">
        <v>3</v>
      </c>
      <c r="J8238">
        <v>10319</v>
      </c>
      <c r="K8238">
        <v>0.82273006870838727</v>
      </c>
    </row>
    <row r="8239" spans="1:11" x14ac:dyDescent="0.25">
      <c r="A8239" t="s">
        <v>14</v>
      </c>
      <c r="B8239" t="s">
        <v>46</v>
      </c>
      <c r="C8239">
        <v>2022</v>
      </c>
      <c r="D8239">
        <v>1.1000000000000001</v>
      </c>
      <c r="E8239" t="s">
        <v>22</v>
      </c>
      <c r="F8239" t="s">
        <v>17</v>
      </c>
      <c r="G8239">
        <v>72509</v>
      </c>
      <c r="H8239">
        <v>5</v>
      </c>
      <c r="I8239">
        <v>2</v>
      </c>
      <c r="J8239">
        <v>13849</v>
      </c>
      <c r="K8239">
        <v>0.82289628154534122</v>
      </c>
    </row>
    <row r="8240" spans="1:11" x14ac:dyDescent="0.25">
      <c r="A8240" t="s">
        <v>20</v>
      </c>
      <c r="B8240" t="s">
        <v>21</v>
      </c>
      <c r="C8240">
        <v>2011</v>
      </c>
      <c r="D8240">
        <v>2.2000000000000002</v>
      </c>
      <c r="E8240" t="s">
        <v>22</v>
      </c>
      <c r="F8240" t="s">
        <v>13</v>
      </c>
      <c r="G8240">
        <v>161964</v>
      </c>
      <c r="H8240">
        <v>5</v>
      </c>
      <c r="I8240">
        <v>3</v>
      </c>
      <c r="J8240">
        <v>8360</v>
      </c>
      <c r="K8240">
        <v>0.82319125027338413</v>
      </c>
    </row>
    <row r="8241" spans="1:11" x14ac:dyDescent="0.25">
      <c r="A8241" t="s">
        <v>10</v>
      </c>
      <c r="B8241" t="s">
        <v>11</v>
      </c>
      <c r="C8241">
        <v>2007</v>
      </c>
      <c r="D8241">
        <v>3.5</v>
      </c>
      <c r="E8241" t="s">
        <v>22</v>
      </c>
      <c r="F8241" t="s">
        <v>13</v>
      </c>
      <c r="G8241">
        <v>96531</v>
      </c>
      <c r="H8241">
        <v>3</v>
      </c>
      <c r="I8241">
        <v>5</v>
      </c>
      <c r="J8241">
        <v>9769</v>
      </c>
      <c r="K8241">
        <v>0.82320124949685591</v>
      </c>
    </row>
    <row r="8242" spans="1:11" x14ac:dyDescent="0.25">
      <c r="A8242" t="s">
        <v>14</v>
      </c>
      <c r="B8242" t="s">
        <v>46</v>
      </c>
      <c r="C8242">
        <v>2007</v>
      </c>
      <c r="D8242">
        <v>1.6</v>
      </c>
      <c r="E8242" t="s">
        <v>12</v>
      </c>
      <c r="F8242" t="s">
        <v>17</v>
      </c>
      <c r="G8242">
        <v>8250</v>
      </c>
      <c r="H8242">
        <v>3</v>
      </c>
      <c r="I8242">
        <v>3</v>
      </c>
      <c r="J8242">
        <v>9135</v>
      </c>
      <c r="K8242">
        <v>0.82333888479062811</v>
      </c>
    </row>
    <row r="8243" spans="1:11" x14ac:dyDescent="0.25">
      <c r="A8243" t="s">
        <v>23</v>
      </c>
      <c r="B8243" t="s">
        <v>24</v>
      </c>
      <c r="C8243">
        <v>2014</v>
      </c>
      <c r="D8243">
        <v>4.5</v>
      </c>
      <c r="E8243" t="s">
        <v>28</v>
      </c>
      <c r="F8243" t="s">
        <v>17</v>
      </c>
      <c r="G8243">
        <v>108746</v>
      </c>
      <c r="H8243">
        <v>2</v>
      </c>
      <c r="I8243">
        <v>5</v>
      </c>
      <c r="J8243">
        <v>12125</v>
      </c>
      <c r="K8243">
        <v>0.82346336495849415</v>
      </c>
    </row>
    <row r="8244" spans="1:11" x14ac:dyDescent="0.25">
      <c r="A8244" t="s">
        <v>10</v>
      </c>
      <c r="B8244" t="s">
        <v>31</v>
      </c>
      <c r="C8244">
        <v>2023</v>
      </c>
      <c r="D8244">
        <v>1.7</v>
      </c>
      <c r="E8244" t="s">
        <v>28</v>
      </c>
      <c r="F8244" t="s">
        <v>25</v>
      </c>
      <c r="G8244">
        <v>52144</v>
      </c>
      <c r="H8244">
        <v>4</v>
      </c>
      <c r="I8244">
        <v>1</v>
      </c>
      <c r="J8244">
        <v>11657</v>
      </c>
      <c r="K8244">
        <v>0.82357962435281751</v>
      </c>
    </row>
    <row r="8245" spans="1:11" x14ac:dyDescent="0.25">
      <c r="A8245" t="s">
        <v>33</v>
      </c>
      <c r="B8245" t="s">
        <v>43</v>
      </c>
      <c r="C8245">
        <v>2020</v>
      </c>
      <c r="D8245">
        <v>4.0999999999999996</v>
      </c>
      <c r="E8245" t="s">
        <v>22</v>
      </c>
      <c r="F8245" t="s">
        <v>13</v>
      </c>
      <c r="G8245">
        <v>8111</v>
      </c>
      <c r="H8245">
        <v>4</v>
      </c>
      <c r="I8245">
        <v>2</v>
      </c>
      <c r="J8245">
        <v>16037</v>
      </c>
      <c r="K8245">
        <v>0.82377286677709538</v>
      </c>
    </row>
    <row r="8246" spans="1:11" x14ac:dyDescent="0.25">
      <c r="A8246" t="s">
        <v>10</v>
      </c>
      <c r="B8246" t="s">
        <v>11</v>
      </c>
      <c r="C8246">
        <v>2022</v>
      </c>
      <c r="D8246">
        <v>4.7</v>
      </c>
      <c r="E8246" t="s">
        <v>22</v>
      </c>
      <c r="F8246" t="s">
        <v>13</v>
      </c>
      <c r="G8246">
        <v>170105</v>
      </c>
      <c r="H8246">
        <v>5</v>
      </c>
      <c r="I8246">
        <v>3</v>
      </c>
      <c r="J8246">
        <v>13997</v>
      </c>
      <c r="K8246">
        <v>0.82381584516896655</v>
      </c>
    </row>
    <row r="8247" spans="1:11" x14ac:dyDescent="0.25">
      <c r="A8247" t="s">
        <v>36</v>
      </c>
      <c r="B8247" t="s">
        <v>44</v>
      </c>
      <c r="C8247">
        <v>2006</v>
      </c>
      <c r="D8247">
        <v>3.6</v>
      </c>
      <c r="E8247" t="s">
        <v>28</v>
      </c>
      <c r="F8247" t="s">
        <v>25</v>
      </c>
      <c r="G8247">
        <v>263199</v>
      </c>
      <c r="H8247">
        <v>4</v>
      </c>
      <c r="I8247">
        <v>4</v>
      </c>
      <c r="J8247">
        <v>4236</v>
      </c>
      <c r="K8247">
        <v>0.82394033106881115</v>
      </c>
    </row>
    <row r="8248" spans="1:11" x14ac:dyDescent="0.25">
      <c r="A8248" t="s">
        <v>29</v>
      </c>
      <c r="B8248" t="s">
        <v>30</v>
      </c>
      <c r="C8248">
        <v>2022</v>
      </c>
      <c r="D8248">
        <v>2.6</v>
      </c>
      <c r="E8248" t="s">
        <v>16</v>
      </c>
      <c r="F8248" t="s">
        <v>25</v>
      </c>
      <c r="G8248">
        <v>193338</v>
      </c>
      <c r="H8248">
        <v>3</v>
      </c>
      <c r="I8248">
        <v>1</v>
      </c>
      <c r="J8248">
        <v>10433</v>
      </c>
      <c r="K8248">
        <v>0.82399777610325964</v>
      </c>
    </row>
    <row r="8249" spans="1:11" x14ac:dyDescent="0.25">
      <c r="A8249" t="s">
        <v>14</v>
      </c>
      <c r="B8249" t="s">
        <v>15</v>
      </c>
      <c r="C8249">
        <v>2006</v>
      </c>
      <c r="D8249">
        <v>4.8</v>
      </c>
      <c r="E8249" t="s">
        <v>28</v>
      </c>
      <c r="F8249" t="s">
        <v>13</v>
      </c>
      <c r="G8249">
        <v>252463</v>
      </c>
      <c r="H8249">
        <v>4</v>
      </c>
      <c r="I8249">
        <v>5</v>
      </c>
      <c r="J8249">
        <v>5650</v>
      </c>
      <c r="K8249">
        <v>0.82412914279560934</v>
      </c>
    </row>
    <row r="8250" spans="1:11" x14ac:dyDescent="0.25">
      <c r="A8250" t="s">
        <v>20</v>
      </c>
      <c r="B8250" t="s">
        <v>50</v>
      </c>
      <c r="C8250">
        <v>2022</v>
      </c>
      <c r="D8250">
        <v>3</v>
      </c>
      <c r="E8250" t="s">
        <v>12</v>
      </c>
      <c r="F8250" t="s">
        <v>17</v>
      </c>
      <c r="G8250">
        <v>271324</v>
      </c>
      <c r="H8250">
        <v>5</v>
      </c>
      <c r="I8250">
        <v>3</v>
      </c>
      <c r="J8250">
        <v>9773</v>
      </c>
      <c r="K8250">
        <v>0.82418674393844871</v>
      </c>
    </row>
    <row r="8251" spans="1:11" x14ac:dyDescent="0.25">
      <c r="A8251" t="s">
        <v>23</v>
      </c>
      <c r="B8251" t="s">
        <v>24</v>
      </c>
      <c r="C8251">
        <v>2016</v>
      </c>
      <c r="D8251">
        <v>4.2</v>
      </c>
      <c r="E8251" t="s">
        <v>28</v>
      </c>
      <c r="F8251" t="s">
        <v>17</v>
      </c>
      <c r="G8251">
        <v>1716</v>
      </c>
      <c r="H8251">
        <v>4</v>
      </c>
      <c r="I8251">
        <v>4</v>
      </c>
      <c r="J8251">
        <v>14565</v>
      </c>
      <c r="K8251">
        <v>0.82418938947812559</v>
      </c>
    </row>
    <row r="8252" spans="1:11" x14ac:dyDescent="0.25">
      <c r="A8252" t="s">
        <v>14</v>
      </c>
      <c r="B8252" t="s">
        <v>15</v>
      </c>
      <c r="C8252">
        <v>2019</v>
      </c>
      <c r="D8252">
        <v>3.7</v>
      </c>
      <c r="E8252" t="s">
        <v>12</v>
      </c>
      <c r="F8252" t="s">
        <v>25</v>
      </c>
      <c r="G8252">
        <v>285346</v>
      </c>
      <c r="H8252">
        <v>5</v>
      </c>
      <c r="I8252">
        <v>2</v>
      </c>
      <c r="J8252">
        <v>7793</v>
      </c>
      <c r="K8252">
        <v>0.82445933792126647</v>
      </c>
    </row>
    <row r="8253" spans="1:11" x14ac:dyDescent="0.25">
      <c r="A8253" t="s">
        <v>26</v>
      </c>
      <c r="B8253" t="s">
        <v>27</v>
      </c>
      <c r="C8253">
        <v>2003</v>
      </c>
      <c r="D8253">
        <v>2.9</v>
      </c>
      <c r="E8253" t="s">
        <v>28</v>
      </c>
      <c r="F8253" t="s">
        <v>25</v>
      </c>
      <c r="G8253">
        <v>182498</v>
      </c>
      <c r="H8253">
        <v>4</v>
      </c>
      <c r="I8253">
        <v>4</v>
      </c>
      <c r="J8253">
        <v>4250</v>
      </c>
      <c r="K8253">
        <v>0.82484768816974774</v>
      </c>
    </row>
    <row r="8254" spans="1:11" x14ac:dyDescent="0.25">
      <c r="A8254" t="s">
        <v>20</v>
      </c>
      <c r="B8254" t="s">
        <v>50</v>
      </c>
      <c r="C8254">
        <v>2012</v>
      </c>
      <c r="D8254">
        <v>3.7</v>
      </c>
      <c r="E8254" t="s">
        <v>12</v>
      </c>
      <c r="F8254" t="s">
        <v>17</v>
      </c>
      <c r="G8254">
        <v>51665</v>
      </c>
      <c r="H8254">
        <v>2</v>
      </c>
      <c r="I8254">
        <v>3</v>
      </c>
      <c r="J8254">
        <v>11866</v>
      </c>
      <c r="K8254">
        <v>0.82484773682933721</v>
      </c>
    </row>
    <row r="8255" spans="1:11" x14ac:dyDescent="0.25">
      <c r="A8255" t="s">
        <v>23</v>
      </c>
      <c r="B8255" t="s">
        <v>24</v>
      </c>
      <c r="C8255">
        <v>2003</v>
      </c>
      <c r="D8255">
        <v>1.7</v>
      </c>
      <c r="E8255" t="s">
        <v>28</v>
      </c>
      <c r="F8255" t="s">
        <v>13</v>
      </c>
      <c r="G8255">
        <v>30019</v>
      </c>
      <c r="H8255">
        <v>4</v>
      </c>
      <c r="I8255">
        <v>3</v>
      </c>
      <c r="J8255">
        <v>6099</v>
      </c>
      <c r="K8255">
        <v>0.82485425864312434</v>
      </c>
    </row>
    <row r="8256" spans="1:11" x14ac:dyDescent="0.25">
      <c r="A8256" t="s">
        <v>23</v>
      </c>
      <c r="B8256" t="s">
        <v>24</v>
      </c>
      <c r="C8256">
        <v>2020</v>
      </c>
      <c r="D8256">
        <v>3.8</v>
      </c>
      <c r="E8256" t="s">
        <v>12</v>
      </c>
      <c r="F8256" t="s">
        <v>17</v>
      </c>
      <c r="G8256">
        <v>257521</v>
      </c>
      <c r="H8256">
        <v>3</v>
      </c>
      <c r="I8256">
        <v>3</v>
      </c>
      <c r="J8256">
        <v>10249</v>
      </c>
      <c r="K8256">
        <v>0.82509855180472069</v>
      </c>
    </row>
    <row r="8257" spans="1:11" x14ac:dyDescent="0.25">
      <c r="A8257" t="s">
        <v>23</v>
      </c>
      <c r="B8257" t="s">
        <v>45</v>
      </c>
      <c r="C8257">
        <v>2003</v>
      </c>
      <c r="D8257">
        <v>2</v>
      </c>
      <c r="E8257" t="s">
        <v>28</v>
      </c>
      <c r="F8257" t="s">
        <v>25</v>
      </c>
      <c r="G8257">
        <v>144200</v>
      </c>
      <c r="H8257">
        <v>2</v>
      </c>
      <c r="I8257">
        <v>5</v>
      </c>
      <c r="J8257">
        <v>4116</v>
      </c>
      <c r="K8257">
        <v>0.82541099254225547</v>
      </c>
    </row>
    <row r="8258" spans="1:11" x14ac:dyDescent="0.25">
      <c r="A8258" t="s">
        <v>23</v>
      </c>
      <c r="B8258" t="s">
        <v>45</v>
      </c>
      <c r="C8258">
        <v>2014</v>
      </c>
      <c r="D8258">
        <v>1.8</v>
      </c>
      <c r="E8258" t="s">
        <v>28</v>
      </c>
      <c r="F8258" t="s">
        <v>17</v>
      </c>
      <c r="G8258">
        <v>220551</v>
      </c>
      <c r="H8258">
        <v>3</v>
      </c>
      <c r="I8258">
        <v>4</v>
      </c>
      <c r="J8258">
        <v>7188</v>
      </c>
      <c r="K8258">
        <v>0.82542041855008208</v>
      </c>
    </row>
    <row r="8259" spans="1:11" x14ac:dyDescent="0.25">
      <c r="A8259" t="s">
        <v>23</v>
      </c>
      <c r="B8259" t="s">
        <v>45</v>
      </c>
      <c r="C8259">
        <v>2005</v>
      </c>
      <c r="D8259">
        <v>3.2</v>
      </c>
      <c r="E8259" t="s">
        <v>12</v>
      </c>
      <c r="F8259" t="s">
        <v>25</v>
      </c>
      <c r="G8259">
        <v>235077</v>
      </c>
      <c r="H8259">
        <v>2</v>
      </c>
      <c r="I8259">
        <v>3</v>
      </c>
      <c r="J8259">
        <v>4098</v>
      </c>
      <c r="K8259">
        <v>0.82543239822615566</v>
      </c>
    </row>
    <row r="8260" spans="1:11" x14ac:dyDescent="0.25">
      <c r="A8260" t="s">
        <v>26</v>
      </c>
      <c r="B8260" t="s">
        <v>27</v>
      </c>
      <c r="C8260">
        <v>2019</v>
      </c>
      <c r="D8260">
        <v>4.7</v>
      </c>
      <c r="E8260" t="s">
        <v>28</v>
      </c>
      <c r="F8260" t="s">
        <v>13</v>
      </c>
      <c r="G8260">
        <v>114139</v>
      </c>
      <c r="H8260">
        <v>5</v>
      </c>
      <c r="I8260">
        <v>4</v>
      </c>
      <c r="J8260">
        <v>12217</v>
      </c>
      <c r="K8260">
        <v>0.82543456137437288</v>
      </c>
    </row>
    <row r="8261" spans="1:11" x14ac:dyDescent="0.25">
      <c r="A8261" t="s">
        <v>10</v>
      </c>
      <c r="B8261" t="s">
        <v>31</v>
      </c>
      <c r="C8261">
        <v>2020</v>
      </c>
      <c r="D8261">
        <v>4.4000000000000004</v>
      </c>
      <c r="E8261" t="s">
        <v>12</v>
      </c>
      <c r="F8261" t="s">
        <v>25</v>
      </c>
      <c r="G8261">
        <v>60072</v>
      </c>
      <c r="H8261">
        <v>3</v>
      </c>
      <c r="I8261">
        <v>2</v>
      </c>
      <c r="J8261">
        <v>13298</v>
      </c>
      <c r="K8261">
        <v>0.82543504785255672</v>
      </c>
    </row>
    <row r="8262" spans="1:11" x14ac:dyDescent="0.25">
      <c r="A8262" t="s">
        <v>29</v>
      </c>
      <c r="B8262" t="s">
        <v>30</v>
      </c>
      <c r="C8262">
        <v>2000</v>
      </c>
      <c r="D8262">
        <v>3.6</v>
      </c>
      <c r="E8262" t="s">
        <v>16</v>
      </c>
      <c r="F8262" t="s">
        <v>25</v>
      </c>
      <c r="G8262">
        <v>71037</v>
      </c>
      <c r="H8262">
        <v>2</v>
      </c>
      <c r="I8262">
        <v>2</v>
      </c>
      <c r="J8262">
        <v>7279</v>
      </c>
      <c r="K8262">
        <v>0.82551886352011572</v>
      </c>
    </row>
    <row r="8263" spans="1:11" x14ac:dyDescent="0.25">
      <c r="A8263" t="s">
        <v>23</v>
      </c>
      <c r="B8263" t="s">
        <v>38</v>
      </c>
      <c r="C8263">
        <v>2009</v>
      </c>
      <c r="D8263">
        <v>3.5</v>
      </c>
      <c r="E8263" t="s">
        <v>28</v>
      </c>
      <c r="F8263" t="s">
        <v>17</v>
      </c>
      <c r="G8263">
        <v>114527</v>
      </c>
      <c r="H8263">
        <v>4</v>
      </c>
      <c r="I8263">
        <v>5</v>
      </c>
      <c r="J8263">
        <v>9509</v>
      </c>
      <c r="K8263">
        <v>0.82557246297890474</v>
      </c>
    </row>
    <row r="8264" spans="1:11" x14ac:dyDescent="0.25">
      <c r="A8264" t="s">
        <v>40</v>
      </c>
      <c r="B8264" t="s">
        <v>51</v>
      </c>
      <c r="C8264">
        <v>2011</v>
      </c>
      <c r="D8264">
        <v>4</v>
      </c>
      <c r="E8264" t="s">
        <v>22</v>
      </c>
      <c r="F8264" t="s">
        <v>25</v>
      </c>
      <c r="G8264">
        <v>34117</v>
      </c>
      <c r="H8264">
        <v>4</v>
      </c>
      <c r="I8264">
        <v>1</v>
      </c>
      <c r="J8264">
        <v>12717</v>
      </c>
      <c r="K8264">
        <v>0.82618779426522515</v>
      </c>
    </row>
    <row r="8265" spans="1:11" x14ac:dyDescent="0.25">
      <c r="A8265" t="s">
        <v>36</v>
      </c>
      <c r="B8265" t="s">
        <v>37</v>
      </c>
      <c r="C8265">
        <v>2014</v>
      </c>
      <c r="D8265">
        <v>3.3</v>
      </c>
      <c r="E8265" t="s">
        <v>22</v>
      </c>
      <c r="F8265" t="s">
        <v>25</v>
      </c>
      <c r="G8265">
        <v>20257</v>
      </c>
      <c r="H8265">
        <v>5</v>
      </c>
      <c r="I8265">
        <v>4</v>
      </c>
      <c r="J8265">
        <v>13194</v>
      </c>
      <c r="K8265">
        <v>0.82636543865336909</v>
      </c>
    </row>
    <row r="8266" spans="1:11" x14ac:dyDescent="0.25">
      <c r="A8266" t="s">
        <v>18</v>
      </c>
      <c r="B8266" t="s">
        <v>54</v>
      </c>
      <c r="C8266">
        <v>2003</v>
      </c>
      <c r="D8266">
        <v>2.6</v>
      </c>
      <c r="E8266" t="s">
        <v>12</v>
      </c>
      <c r="F8266" t="s">
        <v>25</v>
      </c>
      <c r="G8266">
        <v>134567</v>
      </c>
      <c r="H8266">
        <v>5</v>
      </c>
      <c r="I8266">
        <v>2</v>
      </c>
      <c r="J8266">
        <v>4908</v>
      </c>
      <c r="K8266">
        <v>0.82641313127010241</v>
      </c>
    </row>
    <row r="8267" spans="1:11" x14ac:dyDescent="0.25">
      <c r="A8267" t="s">
        <v>23</v>
      </c>
      <c r="B8267" t="s">
        <v>45</v>
      </c>
      <c r="C8267">
        <v>2016</v>
      </c>
      <c r="D8267">
        <v>4.5999999999999996</v>
      </c>
      <c r="E8267" t="s">
        <v>12</v>
      </c>
      <c r="F8267" t="s">
        <v>25</v>
      </c>
      <c r="G8267">
        <v>48115</v>
      </c>
      <c r="H8267">
        <v>3</v>
      </c>
      <c r="I8267">
        <v>1</v>
      </c>
      <c r="J8267">
        <v>12537</v>
      </c>
      <c r="K8267">
        <v>0.82645824699834414</v>
      </c>
    </row>
    <row r="8268" spans="1:11" x14ac:dyDescent="0.25">
      <c r="A8268" t="s">
        <v>29</v>
      </c>
      <c r="B8268" t="s">
        <v>30</v>
      </c>
      <c r="C8268">
        <v>2003</v>
      </c>
      <c r="D8268">
        <v>1.3</v>
      </c>
      <c r="E8268" t="s">
        <v>28</v>
      </c>
      <c r="F8268" t="s">
        <v>25</v>
      </c>
      <c r="G8268">
        <v>19031</v>
      </c>
      <c r="H8268">
        <v>3</v>
      </c>
      <c r="I8268">
        <v>2</v>
      </c>
      <c r="J8268">
        <v>5919</v>
      </c>
      <c r="K8268">
        <v>0.82656175787650032</v>
      </c>
    </row>
    <row r="8269" spans="1:11" x14ac:dyDescent="0.25">
      <c r="A8269" t="s">
        <v>10</v>
      </c>
      <c r="B8269" t="s">
        <v>31</v>
      </c>
      <c r="C8269">
        <v>2004</v>
      </c>
      <c r="D8269">
        <v>4.9000000000000004</v>
      </c>
      <c r="E8269" t="s">
        <v>22</v>
      </c>
      <c r="F8269" t="s">
        <v>13</v>
      </c>
      <c r="G8269">
        <v>179026</v>
      </c>
      <c r="H8269">
        <v>4</v>
      </c>
      <c r="I8269">
        <v>1</v>
      </c>
      <c r="J8269">
        <v>8619</v>
      </c>
      <c r="K8269">
        <v>0.82660980888283198</v>
      </c>
    </row>
    <row r="8270" spans="1:11" x14ac:dyDescent="0.25">
      <c r="A8270" t="s">
        <v>33</v>
      </c>
      <c r="B8270" t="s">
        <v>55</v>
      </c>
      <c r="C8270">
        <v>2005</v>
      </c>
      <c r="D8270">
        <v>3.7</v>
      </c>
      <c r="E8270" t="s">
        <v>28</v>
      </c>
      <c r="F8270" t="s">
        <v>25</v>
      </c>
      <c r="G8270">
        <v>115844</v>
      </c>
      <c r="H8270">
        <v>2</v>
      </c>
      <c r="I8270">
        <v>3</v>
      </c>
      <c r="J8270">
        <v>6983</v>
      </c>
      <c r="K8270">
        <v>0.82666154057342089</v>
      </c>
    </row>
    <row r="8271" spans="1:11" x14ac:dyDescent="0.25">
      <c r="A8271" t="s">
        <v>14</v>
      </c>
      <c r="B8271" t="s">
        <v>39</v>
      </c>
      <c r="C8271">
        <v>2005</v>
      </c>
      <c r="D8271">
        <v>2.6</v>
      </c>
      <c r="E8271" t="s">
        <v>16</v>
      </c>
      <c r="F8271" t="s">
        <v>13</v>
      </c>
      <c r="G8271">
        <v>108983</v>
      </c>
      <c r="H8271">
        <v>4</v>
      </c>
      <c r="I8271">
        <v>4</v>
      </c>
      <c r="J8271">
        <v>7020</v>
      </c>
      <c r="K8271">
        <v>0.82668665304398747</v>
      </c>
    </row>
    <row r="8272" spans="1:11" x14ac:dyDescent="0.25">
      <c r="A8272" t="s">
        <v>33</v>
      </c>
      <c r="B8272" t="s">
        <v>34</v>
      </c>
      <c r="C8272">
        <v>2009</v>
      </c>
      <c r="D8272">
        <v>1.7</v>
      </c>
      <c r="E8272" t="s">
        <v>12</v>
      </c>
      <c r="F8272" t="s">
        <v>13</v>
      </c>
      <c r="G8272">
        <v>59558</v>
      </c>
      <c r="H8272">
        <v>4</v>
      </c>
      <c r="I8272">
        <v>2</v>
      </c>
      <c r="J8272">
        <v>7308</v>
      </c>
      <c r="K8272">
        <v>0.82673408888136091</v>
      </c>
    </row>
    <row r="8273" spans="1:11" x14ac:dyDescent="0.25">
      <c r="A8273" t="s">
        <v>10</v>
      </c>
      <c r="B8273" t="s">
        <v>11</v>
      </c>
      <c r="C8273">
        <v>2009</v>
      </c>
      <c r="D8273">
        <v>1.7</v>
      </c>
      <c r="E8273" t="s">
        <v>16</v>
      </c>
      <c r="F8273" t="s">
        <v>25</v>
      </c>
      <c r="G8273">
        <v>255091</v>
      </c>
      <c r="H8273">
        <v>4</v>
      </c>
      <c r="I8273">
        <v>4</v>
      </c>
      <c r="J8273">
        <v>4398</v>
      </c>
      <c r="K8273">
        <v>0.82679948666399283</v>
      </c>
    </row>
    <row r="8274" spans="1:11" x14ac:dyDescent="0.25">
      <c r="A8274" t="s">
        <v>26</v>
      </c>
      <c r="B8274" t="s">
        <v>47</v>
      </c>
      <c r="C8274">
        <v>2014</v>
      </c>
      <c r="D8274">
        <v>1.4</v>
      </c>
      <c r="E8274" t="s">
        <v>22</v>
      </c>
      <c r="F8274" t="s">
        <v>25</v>
      </c>
      <c r="G8274">
        <v>173573</v>
      </c>
      <c r="H8274">
        <v>4</v>
      </c>
      <c r="I8274">
        <v>4</v>
      </c>
      <c r="J8274">
        <v>8228</v>
      </c>
      <c r="K8274">
        <v>0.82680625781851058</v>
      </c>
    </row>
    <row r="8275" spans="1:11" x14ac:dyDescent="0.25">
      <c r="A8275" t="s">
        <v>23</v>
      </c>
      <c r="B8275" t="s">
        <v>38</v>
      </c>
      <c r="C8275">
        <v>2004</v>
      </c>
      <c r="D8275">
        <v>3.6</v>
      </c>
      <c r="E8275" t="s">
        <v>16</v>
      </c>
      <c r="F8275" t="s">
        <v>25</v>
      </c>
      <c r="G8275">
        <v>29915</v>
      </c>
      <c r="H8275">
        <v>4</v>
      </c>
      <c r="I8275">
        <v>1</v>
      </c>
      <c r="J8275">
        <v>9301</v>
      </c>
      <c r="K8275">
        <v>0.82688925709134786</v>
      </c>
    </row>
    <row r="8276" spans="1:11" x14ac:dyDescent="0.25">
      <c r="A8276" t="s">
        <v>36</v>
      </c>
      <c r="B8276" t="s">
        <v>37</v>
      </c>
      <c r="C8276">
        <v>2017</v>
      </c>
      <c r="D8276">
        <v>4.2</v>
      </c>
      <c r="E8276" t="s">
        <v>12</v>
      </c>
      <c r="F8276" t="s">
        <v>17</v>
      </c>
      <c r="G8276">
        <v>269154</v>
      </c>
      <c r="H8276">
        <v>3</v>
      </c>
      <c r="I8276">
        <v>2</v>
      </c>
      <c r="J8276">
        <v>9516</v>
      </c>
      <c r="K8276">
        <v>0.82695463807527303</v>
      </c>
    </row>
    <row r="8277" spans="1:11" x14ac:dyDescent="0.25">
      <c r="A8277" t="s">
        <v>23</v>
      </c>
      <c r="B8277" t="s">
        <v>45</v>
      </c>
      <c r="C8277">
        <v>2007</v>
      </c>
      <c r="D8277">
        <v>3.7</v>
      </c>
      <c r="E8277" t="s">
        <v>22</v>
      </c>
      <c r="F8277" t="s">
        <v>13</v>
      </c>
      <c r="G8277">
        <v>295514</v>
      </c>
      <c r="H8277">
        <v>2</v>
      </c>
      <c r="I8277">
        <v>4</v>
      </c>
      <c r="J8277">
        <v>5989</v>
      </c>
      <c r="K8277">
        <v>0.82698367924665317</v>
      </c>
    </row>
    <row r="8278" spans="1:11" x14ac:dyDescent="0.25">
      <c r="A8278" t="s">
        <v>40</v>
      </c>
      <c r="B8278" t="s">
        <v>49</v>
      </c>
      <c r="C8278">
        <v>2000</v>
      </c>
      <c r="D8278">
        <v>3.2</v>
      </c>
      <c r="E8278" t="s">
        <v>12</v>
      </c>
      <c r="F8278" t="s">
        <v>13</v>
      </c>
      <c r="G8278">
        <v>195410</v>
      </c>
      <c r="H8278">
        <v>4</v>
      </c>
      <c r="I8278">
        <v>1</v>
      </c>
      <c r="J8278">
        <v>3391</v>
      </c>
      <c r="K8278">
        <v>0.82704749071287786</v>
      </c>
    </row>
    <row r="8279" spans="1:11" x14ac:dyDescent="0.25">
      <c r="A8279" t="s">
        <v>10</v>
      </c>
      <c r="B8279" t="s">
        <v>48</v>
      </c>
      <c r="C8279">
        <v>2015</v>
      </c>
      <c r="D8279">
        <v>1.8</v>
      </c>
      <c r="E8279" t="s">
        <v>12</v>
      </c>
      <c r="F8279" t="s">
        <v>25</v>
      </c>
      <c r="G8279">
        <v>89738</v>
      </c>
      <c r="H8279">
        <v>2</v>
      </c>
      <c r="I8279">
        <v>3</v>
      </c>
      <c r="J8279">
        <v>8605</v>
      </c>
      <c r="K8279">
        <v>0.82707385904188091</v>
      </c>
    </row>
    <row r="8280" spans="1:11" x14ac:dyDescent="0.25">
      <c r="A8280" t="s">
        <v>36</v>
      </c>
      <c r="B8280" t="s">
        <v>53</v>
      </c>
      <c r="C8280">
        <v>2004</v>
      </c>
      <c r="D8280">
        <v>3.4</v>
      </c>
      <c r="E8280" t="s">
        <v>28</v>
      </c>
      <c r="F8280" t="s">
        <v>17</v>
      </c>
      <c r="G8280">
        <v>272534</v>
      </c>
      <c r="H8280">
        <v>5</v>
      </c>
      <c r="I8280">
        <v>3</v>
      </c>
      <c r="J8280">
        <v>4749</v>
      </c>
      <c r="K8280">
        <v>0.8271358600123413</v>
      </c>
    </row>
    <row r="8281" spans="1:11" x14ac:dyDescent="0.25">
      <c r="A8281" t="s">
        <v>23</v>
      </c>
      <c r="B8281" t="s">
        <v>45</v>
      </c>
      <c r="C8281">
        <v>2023</v>
      </c>
      <c r="D8281">
        <v>3</v>
      </c>
      <c r="E8281" t="s">
        <v>16</v>
      </c>
      <c r="F8281" t="s">
        <v>13</v>
      </c>
      <c r="G8281">
        <v>290306</v>
      </c>
      <c r="H8281">
        <v>4</v>
      </c>
      <c r="I8281">
        <v>4</v>
      </c>
      <c r="J8281">
        <v>9193</v>
      </c>
      <c r="K8281">
        <v>0.82730569173355872</v>
      </c>
    </row>
    <row r="8282" spans="1:11" x14ac:dyDescent="0.25">
      <c r="A8282" t="s">
        <v>26</v>
      </c>
      <c r="B8282" t="s">
        <v>27</v>
      </c>
      <c r="C8282">
        <v>2014</v>
      </c>
      <c r="D8282">
        <v>1.5</v>
      </c>
      <c r="E8282" t="s">
        <v>16</v>
      </c>
      <c r="F8282" t="s">
        <v>13</v>
      </c>
      <c r="G8282">
        <v>294361</v>
      </c>
      <c r="H8282">
        <v>3</v>
      </c>
      <c r="I8282">
        <v>1</v>
      </c>
      <c r="J8282">
        <v>4912</v>
      </c>
      <c r="K8282">
        <v>0.82733783321156096</v>
      </c>
    </row>
    <row r="8283" spans="1:11" x14ac:dyDescent="0.25">
      <c r="A8283" t="s">
        <v>29</v>
      </c>
      <c r="B8283" t="s">
        <v>30</v>
      </c>
      <c r="C8283">
        <v>2019</v>
      </c>
      <c r="D8283">
        <v>1.9</v>
      </c>
      <c r="E8283" t="s">
        <v>12</v>
      </c>
      <c r="F8283" t="s">
        <v>17</v>
      </c>
      <c r="G8283">
        <v>233275</v>
      </c>
      <c r="H8283">
        <v>5</v>
      </c>
      <c r="I8283">
        <v>2</v>
      </c>
      <c r="J8283">
        <v>8534</v>
      </c>
      <c r="K8283">
        <v>0.82750945879276117</v>
      </c>
    </row>
    <row r="8284" spans="1:11" x14ac:dyDescent="0.25">
      <c r="A8284" t="s">
        <v>40</v>
      </c>
      <c r="B8284" t="s">
        <v>51</v>
      </c>
      <c r="C8284">
        <v>2002</v>
      </c>
      <c r="D8284">
        <v>1.2</v>
      </c>
      <c r="E8284" t="s">
        <v>22</v>
      </c>
      <c r="F8284" t="s">
        <v>17</v>
      </c>
      <c r="G8284">
        <v>210422</v>
      </c>
      <c r="H8284">
        <v>5</v>
      </c>
      <c r="I8284">
        <v>3</v>
      </c>
      <c r="J8284">
        <v>5191</v>
      </c>
      <c r="K8284">
        <v>0.82765906008271417</v>
      </c>
    </row>
    <row r="8285" spans="1:11" x14ac:dyDescent="0.25">
      <c r="A8285" t="s">
        <v>36</v>
      </c>
      <c r="B8285" t="s">
        <v>44</v>
      </c>
      <c r="C8285">
        <v>2010</v>
      </c>
      <c r="D8285">
        <v>1.1000000000000001</v>
      </c>
      <c r="E8285" t="s">
        <v>22</v>
      </c>
      <c r="F8285" t="s">
        <v>13</v>
      </c>
      <c r="G8285">
        <v>201048</v>
      </c>
      <c r="H8285">
        <v>4</v>
      </c>
      <c r="I8285">
        <v>4</v>
      </c>
      <c r="J8285">
        <v>6179</v>
      </c>
      <c r="K8285">
        <v>0.82766554815663484</v>
      </c>
    </row>
    <row r="8286" spans="1:11" x14ac:dyDescent="0.25">
      <c r="A8286" t="s">
        <v>36</v>
      </c>
      <c r="B8286" t="s">
        <v>44</v>
      </c>
      <c r="C8286">
        <v>2004</v>
      </c>
      <c r="D8286">
        <v>2</v>
      </c>
      <c r="E8286" t="s">
        <v>16</v>
      </c>
      <c r="F8286" t="s">
        <v>13</v>
      </c>
      <c r="G8286">
        <v>289394</v>
      </c>
      <c r="H8286">
        <v>2</v>
      </c>
      <c r="I8286">
        <v>1</v>
      </c>
      <c r="J8286">
        <v>2512</v>
      </c>
      <c r="K8286">
        <v>0.82782162994180319</v>
      </c>
    </row>
    <row r="8287" spans="1:11" x14ac:dyDescent="0.25">
      <c r="A8287" t="s">
        <v>18</v>
      </c>
      <c r="B8287" t="s">
        <v>52</v>
      </c>
      <c r="C8287">
        <v>2002</v>
      </c>
      <c r="D8287">
        <v>4.5</v>
      </c>
      <c r="E8287" t="s">
        <v>12</v>
      </c>
      <c r="F8287" t="s">
        <v>25</v>
      </c>
      <c r="G8287">
        <v>145363</v>
      </c>
      <c r="H8287">
        <v>5</v>
      </c>
      <c r="I8287">
        <v>2</v>
      </c>
      <c r="J8287">
        <v>6292</v>
      </c>
      <c r="K8287">
        <v>0.82786648381024552</v>
      </c>
    </row>
    <row r="8288" spans="1:11" x14ac:dyDescent="0.25">
      <c r="A8288" t="s">
        <v>23</v>
      </c>
      <c r="B8288" t="s">
        <v>24</v>
      </c>
      <c r="C8288">
        <v>2019</v>
      </c>
      <c r="D8288">
        <v>3.9</v>
      </c>
      <c r="E8288" t="s">
        <v>28</v>
      </c>
      <c r="F8288" t="s">
        <v>13</v>
      </c>
      <c r="G8288">
        <v>230974</v>
      </c>
      <c r="H8288">
        <v>5</v>
      </c>
      <c r="I8288">
        <v>3</v>
      </c>
      <c r="J8288">
        <v>9080</v>
      </c>
      <c r="K8288">
        <v>0.82805064263229156</v>
      </c>
    </row>
    <row r="8289" spans="1:11" x14ac:dyDescent="0.25">
      <c r="A8289" t="s">
        <v>14</v>
      </c>
      <c r="B8289" t="s">
        <v>46</v>
      </c>
      <c r="C8289">
        <v>2001</v>
      </c>
      <c r="D8289">
        <v>3.7</v>
      </c>
      <c r="E8289" t="s">
        <v>16</v>
      </c>
      <c r="F8289" t="s">
        <v>25</v>
      </c>
      <c r="G8289">
        <v>68961</v>
      </c>
      <c r="H8289">
        <v>3</v>
      </c>
      <c r="I8289">
        <v>3</v>
      </c>
      <c r="J8289">
        <v>7720</v>
      </c>
      <c r="K8289">
        <v>0.82808563137032143</v>
      </c>
    </row>
    <row r="8290" spans="1:11" x14ac:dyDescent="0.25">
      <c r="A8290" t="s">
        <v>36</v>
      </c>
      <c r="B8290" t="s">
        <v>53</v>
      </c>
      <c r="C8290">
        <v>2004</v>
      </c>
      <c r="D8290">
        <v>2.8</v>
      </c>
      <c r="E8290" t="s">
        <v>16</v>
      </c>
      <c r="F8290" t="s">
        <v>17</v>
      </c>
      <c r="G8290">
        <v>23803</v>
      </c>
      <c r="H8290">
        <v>5</v>
      </c>
      <c r="I8290">
        <v>3</v>
      </c>
      <c r="J8290">
        <v>10123</v>
      </c>
      <c r="K8290">
        <v>0.82812801124774604</v>
      </c>
    </row>
    <row r="8291" spans="1:11" x14ac:dyDescent="0.25">
      <c r="A8291" t="s">
        <v>33</v>
      </c>
      <c r="B8291" t="s">
        <v>34</v>
      </c>
      <c r="C8291">
        <v>2018</v>
      </c>
      <c r="D8291">
        <v>2.2000000000000002</v>
      </c>
      <c r="E8291" t="s">
        <v>28</v>
      </c>
      <c r="F8291" t="s">
        <v>17</v>
      </c>
      <c r="G8291">
        <v>10609</v>
      </c>
      <c r="H8291">
        <v>3</v>
      </c>
      <c r="I8291">
        <v>1</v>
      </c>
      <c r="J8291">
        <v>12987</v>
      </c>
      <c r="K8291">
        <v>0.82828715744136938</v>
      </c>
    </row>
    <row r="8292" spans="1:11" x14ac:dyDescent="0.25">
      <c r="A8292" t="s">
        <v>26</v>
      </c>
      <c r="B8292" t="s">
        <v>47</v>
      </c>
      <c r="C8292">
        <v>2010</v>
      </c>
      <c r="D8292">
        <v>3</v>
      </c>
      <c r="E8292" t="s">
        <v>12</v>
      </c>
      <c r="F8292" t="s">
        <v>25</v>
      </c>
      <c r="G8292">
        <v>32347</v>
      </c>
      <c r="H8292">
        <v>4</v>
      </c>
      <c r="I8292">
        <v>1</v>
      </c>
      <c r="J8292">
        <v>9453</v>
      </c>
      <c r="K8292">
        <v>0.82830050552817169</v>
      </c>
    </row>
    <row r="8293" spans="1:11" x14ac:dyDescent="0.25">
      <c r="A8293" t="s">
        <v>18</v>
      </c>
      <c r="B8293" t="s">
        <v>52</v>
      </c>
      <c r="C8293">
        <v>2000</v>
      </c>
      <c r="D8293">
        <v>3</v>
      </c>
      <c r="E8293" t="s">
        <v>16</v>
      </c>
      <c r="F8293" t="s">
        <v>25</v>
      </c>
      <c r="G8293">
        <v>83334</v>
      </c>
      <c r="H8293">
        <v>2</v>
      </c>
      <c r="I8293">
        <v>2</v>
      </c>
      <c r="J8293">
        <v>6433</v>
      </c>
      <c r="K8293">
        <v>0.82836606900685961</v>
      </c>
    </row>
    <row r="8294" spans="1:11" x14ac:dyDescent="0.25">
      <c r="A8294" t="s">
        <v>14</v>
      </c>
      <c r="B8294" t="s">
        <v>46</v>
      </c>
      <c r="C8294">
        <v>2016</v>
      </c>
      <c r="D8294">
        <v>2.6</v>
      </c>
      <c r="E8294" t="s">
        <v>16</v>
      </c>
      <c r="F8294" t="s">
        <v>25</v>
      </c>
      <c r="G8294">
        <v>95040</v>
      </c>
      <c r="H8294">
        <v>3</v>
      </c>
      <c r="I8294">
        <v>1</v>
      </c>
      <c r="J8294">
        <v>10599</v>
      </c>
      <c r="K8294">
        <v>0.82848249278754615</v>
      </c>
    </row>
    <row r="8295" spans="1:11" x14ac:dyDescent="0.25">
      <c r="A8295" t="s">
        <v>29</v>
      </c>
      <c r="B8295" t="s">
        <v>56</v>
      </c>
      <c r="C8295">
        <v>2015</v>
      </c>
      <c r="D8295">
        <v>1.5</v>
      </c>
      <c r="E8295" t="s">
        <v>16</v>
      </c>
      <c r="F8295" t="s">
        <v>13</v>
      </c>
      <c r="G8295">
        <v>273037</v>
      </c>
      <c r="H8295">
        <v>3</v>
      </c>
      <c r="I8295">
        <v>1</v>
      </c>
      <c r="J8295">
        <v>5639</v>
      </c>
      <c r="K8295">
        <v>0.82853179490585627</v>
      </c>
    </row>
    <row r="8296" spans="1:11" x14ac:dyDescent="0.25">
      <c r="A8296" t="s">
        <v>20</v>
      </c>
      <c r="B8296" t="s">
        <v>50</v>
      </c>
      <c r="C8296">
        <v>2000</v>
      </c>
      <c r="D8296">
        <v>2</v>
      </c>
      <c r="E8296" t="s">
        <v>28</v>
      </c>
      <c r="F8296" t="s">
        <v>25</v>
      </c>
      <c r="G8296">
        <v>17557</v>
      </c>
      <c r="H8296">
        <v>2</v>
      </c>
      <c r="I8296">
        <v>5</v>
      </c>
      <c r="J8296">
        <v>5748</v>
      </c>
      <c r="K8296">
        <v>0.82902180503563871</v>
      </c>
    </row>
    <row r="8297" spans="1:11" x14ac:dyDescent="0.25">
      <c r="A8297" t="s">
        <v>20</v>
      </c>
      <c r="B8297" t="s">
        <v>21</v>
      </c>
      <c r="C8297">
        <v>2015</v>
      </c>
      <c r="D8297">
        <v>1.8</v>
      </c>
      <c r="E8297" t="s">
        <v>22</v>
      </c>
      <c r="F8297" t="s">
        <v>17</v>
      </c>
      <c r="G8297">
        <v>109815</v>
      </c>
      <c r="H8297">
        <v>2</v>
      </c>
      <c r="I8297">
        <v>4</v>
      </c>
      <c r="J8297">
        <v>11703</v>
      </c>
      <c r="K8297">
        <v>0.82911227383000685</v>
      </c>
    </row>
    <row r="8298" spans="1:11" x14ac:dyDescent="0.25">
      <c r="A8298" t="s">
        <v>14</v>
      </c>
      <c r="B8298" t="s">
        <v>46</v>
      </c>
      <c r="C8298">
        <v>2013</v>
      </c>
      <c r="D8298">
        <v>3.9</v>
      </c>
      <c r="E8298" t="s">
        <v>12</v>
      </c>
      <c r="F8298" t="s">
        <v>17</v>
      </c>
      <c r="G8298">
        <v>21396</v>
      </c>
      <c r="H8298">
        <v>4</v>
      </c>
      <c r="I8298">
        <v>2</v>
      </c>
      <c r="J8298">
        <v>12972</v>
      </c>
      <c r="K8298">
        <v>0.82911472103602013</v>
      </c>
    </row>
    <row r="8299" spans="1:11" x14ac:dyDescent="0.25">
      <c r="A8299" t="s">
        <v>26</v>
      </c>
      <c r="B8299" t="s">
        <v>32</v>
      </c>
      <c r="C8299">
        <v>2000</v>
      </c>
      <c r="D8299">
        <v>2</v>
      </c>
      <c r="E8299" t="s">
        <v>28</v>
      </c>
      <c r="F8299" t="s">
        <v>25</v>
      </c>
      <c r="G8299">
        <v>61667</v>
      </c>
      <c r="H8299">
        <v>3</v>
      </c>
      <c r="I8299">
        <v>5</v>
      </c>
      <c r="J8299">
        <v>4866</v>
      </c>
      <c r="K8299">
        <v>0.82953212870897952</v>
      </c>
    </row>
    <row r="8300" spans="1:11" x14ac:dyDescent="0.25">
      <c r="A8300" t="s">
        <v>14</v>
      </c>
      <c r="B8300" t="s">
        <v>15</v>
      </c>
      <c r="C8300">
        <v>2014</v>
      </c>
      <c r="D8300">
        <v>2.1</v>
      </c>
      <c r="E8300" t="s">
        <v>16</v>
      </c>
      <c r="F8300" t="s">
        <v>13</v>
      </c>
      <c r="G8300">
        <v>16391</v>
      </c>
      <c r="H8300">
        <v>4</v>
      </c>
      <c r="I8300">
        <v>2</v>
      </c>
      <c r="J8300">
        <v>11072</v>
      </c>
      <c r="K8300">
        <v>0.82960367169860993</v>
      </c>
    </row>
    <row r="8301" spans="1:11" x14ac:dyDescent="0.25">
      <c r="A8301" t="s">
        <v>26</v>
      </c>
      <c r="B8301" t="s">
        <v>27</v>
      </c>
      <c r="C8301">
        <v>2018</v>
      </c>
      <c r="D8301">
        <v>4.8</v>
      </c>
      <c r="E8301" t="s">
        <v>16</v>
      </c>
      <c r="F8301" t="s">
        <v>25</v>
      </c>
      <c r="G8301">
        <v>16725</v>
      </c>
      <c r="H8301">
        <v>2</v>
      </c>
      <c r="I8301">
        <v>5</v>
      </c>
      <c r="J8301">
        <v>14965</v>
      </c>
      <c r="K8301">
        <v>0.82967243503297039</v>
      </c>
    </row>
    <row r="8302" spans="1:11" x14ac:dyDescent="0.25">
      <c r="A8302" t="s">
        <v>18</v>
      </c>
      <c r="B8302" t="s">
        <v>54</v>
      </c>
      <c r="C8302">
        <v>2022</v>
      </c>
      <c r="D8302">
        <v>3.9</v>
      </c>
      <c r="E8302" t="s">
        <v>12</v>
      </c>
      <c r="F8302" t="s">
        <v>25</v>
      </c>
      <c r="G8302">
        <v>91711</v>
      </c>
      <c r="H8302">
        <v>4</v>
      </c>
      <c r="I8302">
        <v>4</v>
      </c>
      <c r="J8302">
        <v>12765</v>
      </c>
      <c r="K8302">
        <v>0.82992134422437402</v>
      </c>
    </row>
    <row r="8303" spans="1:11" x14ac:dyDescent="0.25">
      <c r="A8303" t="s">
        <v>33</v>
      </c>
      <c r="B8303" t="s">
        <v>55</v>
      </c>
      <c r="C8303">
        <v>2007</v>
      </c>
      <c r="D8303">
        <v>1</v>
      </c>
      <c r="E8303" t="s">
        <v>12</v>
      </c>
      <c r="F8303" t="s">
        <v>17</v>
      </c>
      <c r="G8303">
        <v>293388</v>
      </c>
      <c r="H8303">
        <v>3</v>
      </c>
      <c r="I8303">
        <v>3</v>
      </c>
      <c r="J8303">
        <v>2832</v>
      </c>
      <c r="K8303">
        <v>0.82995301390383058</v>
      </c>
    </row>
    <row r="8304" spans="1:11" x14ac:dyDescent="0.25">
      <c r="A8304" t="s">
        <v>10</v>
      </c>
      <c r="B8304" t="s">
        <v>11</v>
      </c>
      <c r="C8304">
        <v>2019</v>
      </c>
      <c r="D8304">
        <v>2.4</v>
      </c>
      <c r="E8304" t="s">
        <v>28</v>
      </c>
      <c r="F8304" t="s">
        <v>13</v>
      </c>
      <c r="G8304">
        <v>294864</v>
      </c>
      <c r="H8304">
        <v>4</v>
      </c>
      <c r="I8304">
        <v>2</v>
      </c>
      <c r="J8304">
        <v>6302</v>
      </c>
      <c r="K8304">
        <v>0.83000455003107965</v>
      </c>
    </row>
    <row r="8305" spans="1:11" x14ac:dyDescent="0.25">
      <c r="A8305" t="s">
        <v>10</v>
      </c>
      <c r="B8305" t="s">
        <v>31</v>
      </c>
      <c r="C8305">
        <v>2014</v>
      </c>
      <c r="D8305">
        <v>3.5</v>
      </c>
      <c r="E8305" t="s">
        <v>22</v>
      </c>
      <c r="F8305" t="s">
        <v>13</v>
      </c>
      <c r="G8305">
        <v>57902</v>
      </c>
      <c r="H8305">
        <v>2</v>
      </c>
      <c r="I8305">
        <v>2</v>
      </c>
      <c r="J8305">
        <v>12641</v>
      </c>
      <c r="K8305">
        <v>0.83015501801905556</v>
      </c>
    </row>
    <row r="8306" spans="1:11" x14ac:dyDescent="0.25">
      <c r="A8306" t="s">
        <v>26</v>
      </c>
      <c r="B8306" t="s">
        <v>47</v>
      </c>
      <c r="C8306">
        <v>2001</v>
      </c>
      <c r="D8306">
        <v>3.8</v>
      </c>
      <c r="E8306" t="s">
        <v>16</v>
      </c>
      <c r="F8306" t="s">
        <v>13</v>
      </c>
      <c r="G8306">
        <v>13886</v>
      </c>
      <c r="H8306">
        <v>2</v>
      </c>
      <c r="I8306">
        <v>4</v>
      </c>
      <c r="J8306">
        <v>8922</v>
      </c>
      <c r="K8306">
        <v>0.8303216137125663</v>
      </c>
    </row>
    <row r="8307" spans="1:11" x14ac:dyDescent="0.25">
      <c r="A8307" t="s">
        <v>14</v>
      </c>
      <c r="B8307" t="s">
        <v>46</v>
      </c>
      <c r="C8307">
        <v>2009</v>
      </c>
      <c r="D8307">
        <v>3.8</v>
      </c>
      <c r="E8307" t="s">
        <v>22</v>
      </c>
      <c r="F8307" t="s">
        <v>13</v>
      </c>
      <c r="G8307">
        <v>29401</v>
      </c>
      <c r="H8307">
        <v>2</v>
      </c>
      <c r="I8307">
        <v>2</v>
      </c>
      <c r="J8307">
        <v>12011</v>
      </c>
      <c r="K8307">
        <v>0.83042211482444717</v>
      </c>
    </row>
    <row r="8308" spans="1:11" x14ac:dyDescent="0.25">
      <c r="A8308" t="s">
        <v>20</v>
      </c>
      <c r="B8308" t="s">
        <v>50</v>
      </c>
      <c r="C8308">
        <v>2019</v>
      </c>
      <c r="D8308">
        <v>4.3</v>
      </c>
      <c r="E8308" t="s">
        <v>16</v>
      </c>
      <c r="F8308" t="s">
        <v>13</v>
      </c>
      <c r="G8308">
        <v>241473</v>
      </c>
      <c r="H8308">
        <v>3</v>
      </c>
      <c r="I8308">
        <v>2</v>
      </c>
      <c r="J8308">
        <v>10270</v>
      </c>
      <c r="K8308">
        <v>0.83060257865674869</v>
      </c>
    </row>
    <row r="8309" spans="1:11" x14ac:dyDescent="0.25">
      <c r="A8309" t="s">
        <v>14</v>
      </c>
      <c r="B8309" t="s">
        <v>46</v>
      </c>
      <c r="C8309">
        <v>2018</v>
      </c>
      <c r="D8309">
        <v>4.7</v>
      </c>
      <c r="E8309" t="s">
        <v>12</v>
      </c>
      <c r="F8309" t="s">
        <v>17</v>
      </c>
      <c r="G8309">
        <v>190657</v>
      </c>
      <c r="H8309">
        <v>4</v>
      </c>
      <c r="I8309">
        <v>5</v>
      </c>
      <c r="J8309">
        <v>11886</v>
      </c>
      <c r="K8309">
        <v>0.83061450494216305</v>
      </c>
    </row>
    <row r="8310" spans="1:11" x14ac:dyDescent="0.25">
      <c r="A8310" t="s">
        <v>26</v>
      </c>
      <c r="B8310" t="s">
        <v>32</v>
      </c>
      <c r="C8310">
        <v>2011</v>
      </c>
      <c r="D8310">
        <v>3.1</v>
      </c>
      <c r="E8310" t="s">
        <v>28</v>
      </c>
      <c r="F8310" t="s">
        <v>17</v>
      </c>
      <c r="G8310">
        <v>172587</v>
      </c>
      <c r="H8310">
        <v>3</v>
      </c>
      <c r="I8310">
        <v>2</v>
      </c>
      <c r="J8310">
        <v>8548</v>
      </c>
      <c r="K8310">
        <v>0.83078223512236804</v>
      </c>
    </row>
    <row r="8311" spans="1:11" x14ac:dyDescent="0.25">
      <c r="A8311" t="s">
        <v>36</v>
      </c>
      <c r="B8311" t="s">
        <v>44</v>
      </c>
      <c r="C8311">
        <v>2001</v>
      </c>
      <c r="D8311">
        <v>3.1</v>
      </c>
      <c r="E8311" t="s">
        <v>28</v>
      </c>
      <c r="F8311" t="s">
        <v>17</v>
      </c>
      <c r="G8311">
        <v>39292</v>
      </c>
      <c r="H8311">
        <v>4</v>
      </c>
      <c r="I8311">
        <v>2</v>
      </c>
      <c r="J8311">
        <v>8214</v>
      </c>
      <c r="K8311">
        <v>0.83086662285363011</v>
      </c>
    </row>
    <row r="8312" spans="1:11" x14ac:dyDescent="0.25">
      <c r="A8312" t="s">
        <v>18</v>
      </c>
      <c r="B8312" t="s">
        <v>54</v>
      </c>
      <c r="C8312">
        <v>2023</v>
      </c>
      <c r="D8312">
        <v>1.9</v>
      </c>
      <c r="E8312" t="s">
        <v>28</v>
      </c>
      <c r="F8312" t="s">
        <v>13</v>
      </c>
      <c r="G8312">
        <v>93969</v>
      </c>
      <c r="H8312">
        <v>4</v>
      </c>
      <c r="I8312">
        <v>5</v>
      </c>
      <c r="J8312">
        <v>11020</v>
      </c>
      <c r="K8312">
        <v>0.83103610124854466</v>
      </c>
    </row>
    <row r="8313" spans="1:11" x14ac:dyDescent="0.25">
      <c r="A8313" t="s">
        <v>36</v>
      </c>
      <c r="B8313" t="s">
        <v>44</v>
      </c>
      <c r="C8313">
        <v>2021</v>
      </c>
      <c r="D8313">
        <v>3.3</v>
      </c>
      <c r="E8313" t="s">
        <v>22</v>
      </c>
      <c r="F8313" t="s">
        <v>13</v>
      </c>
      <c r="G8313">
        <v>14806</v>
      </c>
      <c r="H8313">
        <v>3</v>
      </c>
      <c r="I8313">
        <v>4</v>
      </c>
      <c r="J8313">
        <v>15403</v>
      </c>
      <c r="K8313">
        <v>0.83106716705952977</v>
      </c>
    </row>
    <row r="8314" spans="1:11" x14ac:dyDescent="0.25">
      <c r="A8314" t="s">
        <v>23</v>
      </c>
      <c r="B8314" t="s">
        <v>45</v>
      </c>
      <c r="C8314">
        <v>2003</v>
      </c>
      <c r="D8314">
        <v>4</v>
      </c>
      <c r="E8314" t="s">
        <v>16</v>
      </c>
      <c r="F8314" t="s">
        <v>17</v>
      </c>
      <c r="G8314">
        <v>296836</v>
      </c>
      <c r="H8314">
        <v>4</v>
      </c>
      <c r="I8314">
        <v>2</v>
      </c>
      <c r="J8314">
        <v>5563</v>
      </c>
      <c r="K8314">
        <v>0.8315098901084681</v>
      </c>
    </row>
    <row r="8315" spans="1:11" x14ac:dyDescent="0.25">
      <c r="A8315" t="s">
        <v>23</v>
      </c>
      <c r="B8315" t="s">
        <v>45</v>
      </c>
      <c r="C8315">
        <v>2002</v>
      </c>
      <c r="D8315">
        <v>1.8</v>
      </c>
      <c r="E8315" t="s">
        <v>28</v>
      </c>
      <c r="F8315" t="s">
        <v>13</v>
      </c>
      <c r="G8315">
        <v>194835</v>
      </c>
      <c r="H8315">
        <v>3</v>
      </c>
      <c r="I8315">
        <v>3</v>
      </c>
      <c r="J8315">
        <v>2603</v>
      </c>
      <c r="K8315">
        <v>0.83157071957853446</v>
      </c>
    </row>
    <row r="8316" spans="1:11" x14ac:dyDescent="0.25">
      <c r="A8316" t="s">
        <v>14</v>
      </c>
      <c r="B8316" t="s">
        <v>39</v>
      </c>
      <c r="C8316">
        <v>2018</v>
      </c>
      <c r="D8316">
        <v>1.8</v>
      </c>
      <c r="E8316" t="s">
        <v>22</v>
      </c>
      <c r="F8316" t="s">
        <v>17</v>
      </c>
      <c r="G8316">
        <v>206717</v>
      </c>
      <c r="H8316">
        <v>3</v>
      </c>
      <c r="I8316">
        <v>5</v>
      </c>
      <c r="J8316">
        <v>10665</v>
      </c>
      <c r="K8316">
        <v>0.83167869016302454</v>
      </c>
    </row>
    <row r="8317" spans="1:11" x14ac:dyDescent="0.25">
      <c r="A8317" t="s">
        <v>10</v>
      </c>
      <c r="B8317" t="s">
        <v>48</v>
      </c>
      <c r="C8317">
        <v>2009</v>
      </c>
      <c r="D8317">
        <v>3.4</v>
      </c>
      <c r="E8317" t="s">
        <v>28</v>
      </c>
      <c r="F8317" t="s">
        <v>25</v>
      </c>
      <c r="G8317">
        <v>266741</v>
      </c>
      <c r="H8317">
        <v>5</v>
      </c>
      <c r="I8317">
        <v>5</v>
      </c>
      <c r="J8317">
        <v>4865</v>
      </c>
      <c r="K8317">
        <v>0.83169505328560633</v>
      </c>
    </row>
    <row r="8318" spans="1:11" x14ac:dyDescent="0.25">
      <c r="A8318" t="s">
        <v>20</v>
      </c>
      <c r="B8318" t="s">
        <v>21</v>
      </c>
      <c r="C8318">
        <v>2016</v>
      </c>
      <c r="D8318">
        <v>4.4000000000000004</v>
      </c>
      <c r="E8318" t="s">
        <v>16</v>
      </c>
      <c r="F8318" t="s">
        <v>25</v>
      </c>
      <c r="G8318">
        <v>181485</v>
      </c>
      <c r="H8318">
        <v>4</v>
      </c>
      <c r="I8318">
        <v>3</v>
      </c>
      <c r="J8318">
        <v>10670</v>
      </c>
      <c r="K8318">
        <v>0.83177010595250822</v>
      </c>
    </row>
    <row r="8319" spans="1:11" x14ac:dyDescent="0.25">
      <c r="A8319" t="s">
        <v>14</v>
      </c>
      <c r="B8319" t="s">
        <v>46</v>
      </c>
      <c r="C8319">
        <v>2008</v>
      </c>
      <c r="D8319">
        <v>1.8</v>
      </c>
      <c r="E8319" t="s">
        <v>28</v>
      </c>
      <c r="F8319" t="s">
        <v>25</v>
      </c>
      <c r="G8319">
        <v>275975</v>
      </c>
      <c r="H8319">
        <v>2</v>
      </c>
      <c r="I8319">
        <v>4</v>
      </c>
      <c r="J8319">
        <v>2780</v>
      </c>
      <c r="K8319">
        <v>0.83182126928604871</v>
      </c>
    </row>
    <row r="8320" spans="1:11" x14ac:dyDescent="0.25">
      <c r="A8320" t="s">
        <v>40</v>
      </c>
      <c r="B8320" t="s">
        <v>41</v>
      </c>
      <c r="C8320">
        <v>2018</v>
      </c>
      <c r="D8320">
        <v>4.8</v>
      </c>
      <c r="E8320" t="s">
        <v>16</v>
      </c>
      <c r="F8320" t="s">
        <v>25</v>
      </c>
      <c r="G8320">
        <v>211809</v>
      </c>
      <c r="H8320">
        <v>5</v>
      </c>
      <c r="I8320">
        <v>1</v>
      </c>
      <c r="J8320">
        <v>11063</v>
      </c>
      <c r="K8320">
        <v>0.83184853225567068</v>
      </c>
    </row>
    <row r="8321" spans="1:11" x14ac:dyDescent="0.25">
      <c r="A8321" t="s">
        <v>10</v>
      </c>
      <c r="B8321" t="s">
        <v>48</v>
      </c>
      <c r="C8321">
        <v>2010</v>
      </c>
      <c r="D8321">
        <v>2.4</v>
      </c>
      <c r="E8321" t="s">
        <v>12</v>
      </c>
      <c r="F8321" t="s">
        <v>17</v>
      </c>
      <c r="G8321">
        <v>274652</v>
      </c>
      <c r="H8321">
        <v>4</v>
      </c>
      <c r="I8321">
        <v>3</v>
      </c>
      <c r="J8321">
        <v>5506</v>
      </c>
      <c r="K8321">
        <v>0.83194052303083155</v>
      </c>
    </row>
    <row r="8322" spans="1:11" x14ac:dyDescent="0.25">
      <c r="A8322" t="s">
        <v>18</v>
      </c>
      <c r="B8322" t="s">
        <v>19</v>
      </c>
      <c r="C8322">
        <v>2018</v>
      </c>
      <c r="D8322">
        <v>2</v>
      </c>
      <c r="E8322" t="s">
        <v>16</v>
      </c>
      <c r="F8322" t="s">
        <v>17</v>
      </c>
      <c r="G8322">
        <v>119566</v>
      </c>
      <c r="H8322">
        <v>5</v>
      </c>
      <c r="I8322">
        <v>5</v>
      </c>
      <c r="J8322">
        <v>11608</v>
      </c>
      <c r="K8322">
        <v>0.83196570023076732</v>
      </c>
    </row>
    <row r="8323" spans="1:11" x14ac:dyDescent="0.25">
      <c r="A8323" t="s">
        <v>18</v>
      </c>
      <c r="B8323" t="s">
        <v>19</v>
      </c>
      <c r="C8323">
        <v>2008</v>
      </c>
      <c r="D8323">
        <v>3.6</v>
      </c>
      <c r="E8323" t="s">
        <v>12</v>
      </c>
      <c r="F8323" t="s">
        <v>17</v>
      </c>
      <c r="G8323">
        <v>289881</v>
      </c>
      <c r="H8323">
        <v>3</v>
      </c>
      <c r="I8323">
        <v>2</v>
      </c>
      <c r="J8323">
        <v>5802</v>
      </c>
      <c r="K8323">
        <v>0.83207532418234165</v>
      </c>
    </row>
    <row r="8324" spans="1:11" x14ac:dyDescent="0.25">
      <c r="A8324" t="s">
        <v>20</v>
      </c>
      <c r="B8324" t="s">
        <v>21</v>
      </c>
      <c r="C8324">
        <v>2010</v>
      </c>
      <c r="D8324">
        <v>4</v>
      </c>
      <c r="E8324" t="s">
        <v>22</v>
      </c>
      <c r="F8324" t="s">
        <v>25</v>
      </c>
      <c r="G8324">
        <v>181033</v>
      </c>
      <c r="H8324">
        <v>3</v>
      </c>
      <c r="I8324">
        <v>1</v>
      </c>
      <c r="J8324">
        <v>9479</v>
      </c>
      <c r="K8324">
        <v>0.83212235914605737</v>
      </c>
    </row>
    <row r="8325" spans="1:11" x14ac:dyDescent="0.25">
      <c r="A8325" t="s">
        <v>20</v>
      </c>
      <c r="B8325" t="s">
        <v>50</v>
      </c>
      <c r="C8325">
        <v>2003</v>
      </c>
      <c r="D8325">
        <v>2.2000000000000002</v>
      </c>
      <c r="E8325" t="s">
        <v>28</v>
      </c>
      <c r="F8325" t="s">
        <v>17</v>
      </c>
      <c r="G8325">
        <v>299227</v>
      </c>
      <c r="H8325">
        <v>3</v>
      </c>
      <c r="I8325">
        <v>5</v>
      </c>
      <c r="J8325">
        <v>2715</v>
      </c>
      <c r="K8325">
        <v>0.83216284811345642</v>
      </c>
    </row>
    <row r="8326" spans="1:11" x14ac:dyDescent="0.25">
      <c r="A8326" t="s">
        <v>10</v>
      </c>
      <c r="B8326" t="s">
        <v>11</v>
      </c>
      <c r="C8326">
        <v>2018</v>
      </c>
      <c r="D8326">
        <v>1</v>
      </c>
      <c r="E8326" t="s">
        <v>16</v>
      </c>
      <c r="F8326" t="s">
        <v>25</v>
      </c>
      <c r="G8326">
        <v>80532</v>
      </c>
      <c r="H8326">
        <v>5</v>
      </c>
      <c r="I8326">
        <v>1</v>
      </c>
      <c r="J8326">
        <v>9889</v>
      </c>
      <c r="K8326">
        <v>0.83232024459869303</v>
      </c>
    </row>
    <row r="8327" spans="1:11" x14ac:dyDescent="0.25">
      <c r="A8327" t="s">
        <v>36</v>
      </c>
      <c r="B8327" t="s">
        <v>37</v>
      </c>
      <c r="C8327">
        <v>2023</v>
      </c>
      <c r="D8327">
        <v>4.7</v>
      </c>
      <c r="E8327" t="s">
        <v>28</v>
      </c>
      <c r="F8327" t="s">
        <v>17</v>
      </c>
      <c r="G8327">
        <v>192826</v>
      </c>
      <c r="H8327">
        <v>3</v>
      </c>
      <c r="I8327">
        <v>3</v>
      </c>
      <c r="J8327">
        <v>13343</v>
      </c>
      <c r="K8327">
        <v>0.83265450121757523</v>
      </c>
    </row>
    <row r="8328" spans="1:11" x14ac:dyDescent="0.25">
      <c r="A8328" t="s">
        <v>14</v>
      </c>
      <c r="B8328" t="s">
        <v>39</v>
      </c>
      <c r="C8328">
        <v>2008</v>
      </c>
      <c r="D8328">
        <v>2.8</v>
      </c>
      <c r="E8328" t="s">
        <v>28</v>
      </c>
      <c r="F8328" t="s">
        <v>17</v>
      </c>
      <c r="G8328">
        <v>105651</v>
      </c>
      <c r="H8328">
        <v>5</v>
      </c>
      <c r="I8328">
        <v>4</v>
      </c>
      <c r="J8328">
        <v>8686</v>
      </c>
      <c r="K8328">
        <v>0.83275489418025472</v>
      </c>
    </row>
    <row r="8329" spans="1:11" x14ac:dyDescent="0.25">
      <c r="A8329" t="s">
        <v>29</v>
      </c>
      <c r="B8329" t="s">
        <v>35</v>
      </c>
      <c r="C8329">
        <v>2001</v>
      </c>
      <c r="D8329">
        <v>1.1000000000000001</v>
      </c>
      <c r="E8329" t="s">
        <v>16</v>
      </c>
      <c r="F8329" t="s">
        <v>25</v>
      </c>
      <c r="G8329">
        <v>177646</v>
      </c>
      <c r="H8329">
        <v>3</v>
      </c>
      <c r="I8329">
        <v>4</v>
      </c>
      <c r="J8329">
        <v>2947</v>
      </c>
      <c r="K8329">
        <v>0.83282580847088084</v>
      </c>
    </row>
    <row r="8330" spans="1:11" x14ac:dyDescent="0.25">
      <c r="A8330" t="s">
        <v>33</v>
      </c>
      <c r="B8330" t="s">
        <v>34</v>
      </c>
      <c r="C8330">
        <v>2011</v>
      </c>
      <c r="D8330">
        <v>4.7</v>
      </c>
      <c r="E8330" t="s">
        <v>28</v>
      </c>
      <c r="F8330" t="s">
        <v>13</v>
      </c>
      <c r="G8330">
        <v>193401</v>
      </c>
      <c r="H8330">
        <v>4</v>
      </c>
      <c r="I8330">
        <v>1</v>
      </c>
      <c r="J8330">
        <v>8231</v>
      </c>
      <c r="K8330">
        <v>0.83290192009909836</v>
      </c>
    </row>
    <row r="8331" spans="1:11" x14ac:dyDescent="0.25">
      <c r="A8331" t="s">
        <v>18</v>
      </c>
      <c r="B8331" t="s">
        <v>19</v>
      </c>
      <c r="C8331">
        <v>2002</v>
      </c>
      <c r="D8331">
        <v>3.7</v>
      </c>
      <c r="E8331" t="s">
        <v>28</v>
      </c>
      <c r="F8331" t="s">
        <v>17</v>
      </c>
      <c r="G8331">
        <v>81114</v>
      </c>
      <c r="H8331">
        <v>5</v>
      </c>
      <c r="I8331">
        <v>3</v>
      </c>
      <c r="J8331">
        <v>8277</v>
      </c>
      <c r="K8331">
        <v>0.83311668033887198</v>
      </c>
    </row>
    <row r="8332" spans="1:11" x14ac:dyDescent="0.25">
      <c r="A8332" t="s">
        <v>36</v>
      </c>
      <c r="B8332" t="s">
        <v>53</v>
      </c>
      <c r="C8332">
        <v>2020</v>
      </c>
      <c r="D8332">
        <v>4.7</v>
      </c>
      <c r="E8332" t="s">
        <v>22</v>
      </c>
      <c r="F8332" t="s">
        <v>13</v>
      </c>
      <c r="G8332">
        <v>41018</v>
      </c>
      <c r="H8332">
        <v>4</v>
      </c>
      <c r="I8332">
        <v>5</v>
      </c>
      <c r="J8332">
        <v>15979</v>
      </c>
      <c r="K8332">
        <v>0.83316275237170478</v>
      </c>
    </row>
    <row r="8333" spans="1:11" x14ac:dyDescent="0.25">
      <c r="A8333" t="s">
        <v>33</v>
      </c>
      <c r="B8333" t="s">
        <v>43</v>
      </c>
      <c r="C8333">
        <v>2015</v>
      </c>
      <c r="D8333">
        <v>3.8</v>
      </c>
      <c r="E8333" t="s">
        <v>22</v>
      </c>
      <c r="F8333" t="s">
        <v>25</v>
      </c>
      <c r="G8333">
        <v>82067</v>
      </c>
      <c r="H8333">
        <v>5</v>
      </c>
      <c r="I8333">
        <v>2</v>
      </c>
      <c r="J8333">
        <v>12758</v>
      </c>
      <c r="K8333">
        <v>0.83345830233644724</v>
      </c>
    </row>
    <row r="8334" spans="1:11" x14ac:dyDescent="0.25">
      <c r="A8334" t="s">
        <v>40</v>
      </c>
      <c r="B8334" t="s">
        <v>41</v>
      </c>
      <c r="C8334">
        <v>2013</v>
      </c>
      <c r="D8334">
        <v>1.5</v>
      </c>
      <c r="E8334" t="s">
        <v>22</v>
      </c>
      <c r="F8334" t="s">
        <v>13</v>
      </c>
      <c r="G8334">
        <v>67309</v>
      </c>
      <c r="H8334">
        <v>3</v>
      </c>
      <c r="I8334">
        <v>5</v>
      </c>
      <c r="J8334">
        <v>10153</v>
      </c>
      <c r="K8334">
        <v>0.83347653588910076</v>
      </c>
    </row>
    <row r="8335" spans="1:11" x14ac:dyDescent="0.25">
      <c r="A8335" t="s">
        <v>18</v>
      </c>
      <c r="B8335" t="s">
        <v>54</v>
      </c>
      <c r="C8335">
        <v>2015</v>
      </c>
      <c r="D8335">
        <v>2.7</v>
      </c>
      <c r="E8335" t="s">
        <v>12</v>
      </c>
      <c r="F8335" t="s">
        <v>25</v>
      </c>
      <c r="G8335">
        <v>182594</v>
      </c>
      <c r="H8335">
        <v>3</v>
      </c>
      <c r="I8335">
        <v>1</v>
      </c>
      <c r="J8335">
        <v>7648</v>
      </c>
      <c r="K8335">
        <v>0.83349611691099579</v>
      </c>
    </row>
    <row r="8336" spans="1:11" x14ac:dyDescent="0.25">
      <c r="A8336" t="s">
        <v>26</v>
      </c>
      <c r="B8336" t="s">
        <v>47</v>
      </c>
      <c r="C8336">
        <v>2005</v>
      </c>
      <c r="D8336">
        <v>2.8</v>
      </c>
      <c r="E8336" t="s">
        <v>22</v>
      </c>
      <c r="F8336" t="s">
        <v>13</v>
      </c>
      <c r="G8336">
        <v>138032</v>
      </c>
      <c r="H8336">
        <v>3</v>
      </c>
      <c r="I8336">
        <v>4</v>
      </c>
      <c r="J8336">
        <v>7639</v>
      </c>
      <c r="K8336">
        <v>0.83353382285754041</v>
      </c>
    </row>
    <row r="8337" spans="1:11" x14ac:dyDescent="0.25">
      <c r="A8337" t="s">
        <v>18</v>
      </c>
      <c r="B8337" t="s">
        <v>52</v>
      </c>
      <c r="C8337">
        <v>2004</v>
      </c>
      <c r="D8337">
        <v>1.2</v>
      </c>
      <c r="E8337" t="s">
        <v>12</v>
      </c>
      <c r="F8337" t="s">
        <v>17</v>
      </c>
      <c r="G8337">
        <v>141943</v>
      </c>
      <c r="H8337">
        <v>4</v>
      </c>
      <c r="I8337">
        <v>1</v>
      </c>
      <c r="J8337">
        <v>5161</v>
      </c>
      <c r="K8337">
        <v>0.83372150391098321</v>
      </c>
    </row>
    <row r="8338" spans="1:11" x14ac:dyDescent="0.25">
      <c r="A8338" t="s">
        <v>23</v>
      </c>
      <c r="B8338" t="s">
        <v>38</v>
      </c>
      <c r="C8338">
        <v>2022</v>
      </c>
      <c r="D8338">
        <v>3</v>
      </c>
      <c r="E8338" t="s">
        <v>12</v>
      </c>
      <c r="F8338" t="s">
        <v>17</v>
      </c>
      <c r="G8338">
        <v>113682</v>
      </c>
      <c r="H8338">
        <v>4</v>
      </c>
      <c r="I8338">
        <v>1</v>
      </c>
      <c r="J8338">
        <v>12926</v>
      </c>
      <c r="K8338">
        <v>0.83376648526366226</v>
      </c>
    </row>
    <row r="8339" spans="1:11" x14ac:dyDescent="0.25">
      <c r="A8339" t="s">
        <v>29</v>
      </c>
      <c r="B8339" t="s">
        <v>35</v>
      </c>
      <c r="C8339">
        <v>2010</v>
      </c>
      <c r="D8339">
        <v>2</v>
      </c>
      <c r="E8339" t="s">
        <v>22</v>
      </c>
      <c r="F8339" t="s">
        <v>13</v>
      </c>
      <c r="G8339">
        <v>296296</v>
      </c>
      <c r="H8339">
        <v>4</v>
      </c>
      <c r="I8339">
        <v>1</v>
      </c>
      <c r="J8339">
        <v>5174</v>
      </c>
      <c r="K8339">
        <v>0.8337714643044376</v>
      </c>
    </row>
    <row r="8340" spans="1:11" x14ac:dyDescent="0.25">
      <c r="A8340" t="s">
        <v>10</v>
      </c>
      <c r="B8340" t="s">
        <v>31</v>
      </c>
      <c r="C8340">
        <v>2019</v>
      </c>
      <c r="D8340">
        <v>4</v>
      </c>
      <c r="E8340" t="s">
        <v>12</v>
      </c>
      <c r="F8340" t="s">
        <v>25</v>
      </c>
      <c r="G8340">
        <v>50680</v>
      </c>
      <c r="H8340">
        <v>3</v>
      </c>
      <c r="I8340">
        <v>4</v>
      </c>
      <c r="J8340">
        <v>12786</v>
      </c>
      <c r="K8340">
        <v>0.83390724251430282</v>
      </c>
    </row>
    <row r="8341" spans="1:11" x14ac:dyDescent="0.25">
      <c r="A8341" t="s">
        <v>18</v>
      </c>
      <c r="B8341" t="s">
        <v>52</v>
      </c>
      <c r="C8341">
        <v>2012</v>
      </c>
      <c r="D8341">
        <v>2.2999999999999998</v>
      </c>
      <c r="E8341" t="s">
        <v>12</v>
      </c>
      <c r="F8341" t="s">
        <v>17</v>
      </c>
      <c r="G8341">
        <v>147905</v>
      </c>
      <c r="H8341">
        <v>2</v>
      </c>
      <c r="I8341">
        <v>3</v>
      </c>
      <c r="J8341">
        <v>8541</v>
      </c>
      <c r="K8341">
        <v>0.83437870235133449</v>
      </c>
    </row>
    <row r="8342" spans="1:11" x14ac:dyDescent="0.25">
      <c r="A8342" t="s">
        <v>29</v>
      </c>
      <c r="B8342" t="s">
        <v>30</v>
      </c>
      <c r="C8342">
        <v>2017</v>
      </c>
      <c r="D8342">
        <v>2.6</v>
      </c>
      <c r="E8342" t="s">
        <v>16</v>
      </c>
      <c r="F8342" t="s">
        <v>13</v>
      </c>
      <c r="G8342">
        <v>57952</v>
      </c>
      <c r="H8342">
        <v>2</v>
      </c>
      <c r="I8342">
        <v>2</v>
      </c>
      <c r="J8342">
        <v>11640</v>
      </c>
      <c r="K8342">
        <v>0.83464964743120518</v>
      </c>
    </row>
    <row r="8343" spans="1:11" x14ac:dyDescent="0.25">
      <c r="A8343" t="s">
        <v>23</v>
      </c>
      <c r="B8343" t="s">
        <v>24</v>
      </c>
      <c r="C8343">
        <v>2018</v>
      </c>
      <c r="D8343">
        <v>3.6</v>
      </c>
      <c r="E8343" t="s">
        <v>22</v>
      </c>
      <c r="F8343" t="s">
        <v>13</v>
      </c>
      <c r="G8343">
        <v>20269</v>
      </c>
      <c r="H8343">
        <v>3</v>
      </c>
      <c r="I8343">
        <v>4</v>
      </c>
      <c r="J8343">
        <v>14694</v>
      </c>
      <c r="K8343">
        <v>0.83485076608035735</v>
      </c>
    </row>
    <row r="8344" spans="1:11" x14ac:dyDescent="0.25">
      <c r="A8344" t="s">
        <v>40</v>
      </c>
      <c r="B8344" t="s">
        <v>51</v>
      </c>
      <c r="C8344">
        <v>2017</v>
      </c>
      <c r="D8344">
        <v>3.6</v>
      </c>
      <c r="E8344" t="s">
        <v>28</v>
      </c>
      <c r="F8344" t="s">
        <v>25</v>
      </c>
      <c r="G8344">
        <v>263823</v>
      </c>
      <c r="H8344">
        <v>5</v>
      </c>
      <c r="I8344">
        <v>4</v>
      </c>
      <c r="J8344">
        <v>7523</v>
      </c>
      <c r="K8344">
        <v>0.83495543795257576</v>
      </c>
    </row>
    <row r="8345" spans="1:11" x14ac:dyDescent="0.25">
      <c r="A8345" t="s">
        <v>10</v>
      </c>
      <c r="B8345" t="s">
        <v>48</v>
      </c>
      <c r="C8345">
        <v>2004</v>
      </c>
      <c r="D8345">
        <v>4.0999999999999996</v>
      </c>
      <c r="E8345" t="s">
        <v>12</v>
      </c>
      <c r="F8345" t="s">
        <v>25</v>
      </c>
      <c r="G8345">
        <v>38282</v>
      </c>
      <c r="H8345">
        <v>4</v>
      </c>
      <c r="I8345">
        <v>1</v>
      </c>
      <c r="J8345">
        <v>8634</v>
      </c>
      <c r="K8345">
        <v>0.83544329381904914</v>
      </c>
    </row>
    <row r="8346" spans="1:11" x14ac:dyDescent="0.25">
      <c r="A8346" t="s">
        <v>26</v>
      </c>
      <c r="B8346" t="s">
        <v>47</v>
      </c>
      <c r="C8346">
        <v>2007</v>
      </c>
      <c r="D8346">
        <v>2.8</v>
      </c>
      <c r="E8346" t="s">
        <v>12</v>
      </c>
      <c r="F8346" t="s">
        <v>13</v>
      </c>
      <c r="G8346">
        <v>36288</v>
      </c>
      <c r="H8346">
        <v>4</v>
      </c>
      <c r="I8346">
        <v>1</v>
      </c>
      <c r="J8346">
        <v>8274</v>
      </c>
      <c r="K8346">
        <v>0.83564589155199609</v>
      </c>
    </row>
    <row r="8347" spans="1:11" x14ac:dyDescent="0.25">
      <c r="A8347" t="s">
        <v>26</v>
      </c>
      <c r="B8347" t="s">
        <v>27</v>
      </c>
      <c r="C8347">
        <v>2016</v>
      </c>
      <c r="D8347">
        <v>1.2</v>
      </c>
      <c r="E8347" t="s">
        <v>12</v>
      </c>
      <c r="F8347" t="s">
        <v>13</v>
      </c>
      <c r="G8347">
        <v>157466</v>
      </c>
      <c r="H8347">
        <v>4</v>
      </c>
      <c r="I8347">
        <v>1</v>
      </c>
      <c r="J8347">
        <v>6950</v>
      </c>
      <c r="K8347">
        <v>0.83573867538312629</v>
      </c>
    </row>
    <row r="8348" spans="1:11" x14ac:dyDescent="0.25">
      <c r="A8348" t="s">
        <v>33</v>
      </c>
      <c r="B8348" t="s">
        <v>43</v>
      </c>
      <c r="C8348">
        <v>2006</v>
      </c>
      <c r="D8348">
        <v>1.3</v>
      </c>
      <c r="E8348" t="s">
        <v>28</v>
      </c>
      <c r="F8348" t="s">
        <v>25</v>
      </c>
      <c r="G8348">
        <v>178195</v>
      </c>
      <c r="H8348">
        <v>2</v>
      </c>
      <c r="I8348">
        <v>3</v>
      </c>
      <c r="J8348">
        <v>3636</v>
      </c>
      <c r="K8348">
        <v>0.83585354738009143</v>
      </c>
    </row>
    <row r="8349" spans="1:11" x14ac:dyDescent="0.25">
      <c r="A8349" t="s">
        <v>18</v>
      </c>
      <c r="B8349" t="s">
        <v>19</v>
      </c>
      <c r="C8349">
        <v>2010</v>
      </c>
      <c r="D8349">
        <v>2.2999999999999998</v>
      </c>
      <c r="E8349" t="s">
        <v>22</v>
      </c>
      <c r="F8349" t="s">
        <v>13</v>
      </c>
      <c r="G8349">
        <v>89390</v>
      </c>
      <c r="H8349">
        <v>5</v>
      </c>
      <c r="I8349">
        <v>5</v>
      </c>
      <c r="J8349">
        <v>9612</v>
      </c>
      <c r="K8349">
        <v>0.83595110036436793</v>
      </c>
    </row>
    <row r="8350" spans="1:11" x14ac:dyDescent="0.25">
      <c r="A8350" t="s">
        <v>18</v>
      </c>
      <c r="B8350" t="s">
        <v>19</v>
      </c>
      <c r="C8350">
        <v>2008</v>
      </c>
      <c r="D8350">
        <v>3.2</v>
      </c>
      <c r="E8350" t="s">
        <v>22</v>
      </c>
      <c r="F8350" t="s">
        <v>13</v>
      </c>
      <c r="G8350">
        <v>25557</v>
      </c>
      <c r="H8350">
        <v>5</v>
      </c>
      <c r="I8350">
        <v>4</v>
      </c>
      <c r="J8350">
        <v>11188</v>
      </c>
      <c r="K8350">
        <v>0.8359706136446281</v>
      </c>
    </row>
    <row r="8351" spans="1:11" x14ac:dyDescent="0.25">
      <c r="A8351" t="s">
        <v>29</v>
      </c>
      <c r="B8351" t="s">
        <v>56</v>
      </c>
      <c r="C8351">
        <v>2016</v>
      </c>
      <c r="D8351">
        <v>1.6</v>
      </c>
      <c r="E8351" t="s">
        <v>28</v>
      </c>
      <c r="F8351" t="s">
        <v>25</v>
      </c>
      <c r="G8351">
        <v>143592</v>
      </c>
      <c r="H8351">
        <v>4</v>
      </c>
      <c r="I8351">
        <v>5</v>
      </c>
      <c r="J8351">
        <v>7628</v>
      </c>
      <c r="K8351">
        <v>0.83606088480710572</v>
      </c>
    </row>
    <row r="8352" spans="1:11" x14ac:dyDescent="0.25">
      <c r="A8352" t="s">
        <v>20</v>
      </c>
      <c r="B8352" t="s">
        <v>21</v>
      </c>
      <c r="C8352">
        <v>2020</v>
      </c>
      <c r="D8352">
        <v>2.1</v>
      </c>
      <c r="E8352" t="s">
        <v>28</v>
      </c>
      <c r="F8352" t="s">
        <v>13</v>
      </c>
      <c r="G8352">
        <v>32116</v>
      </c>
      <c r="H8352">
        <v>5</v>
      </c>
      <c r="I8352">
        <v>2</v>
      </c>
      <c r="J8352">
        <v>11557</v>
      </c>
      <c r="K8352">
        <v>0.83610364786648739</v>
      </c>
    </row>
    <row r="8353" spans="1:11" x14ac:dyDescent="0.25">
      <c r="A8353" t="s">
        <v>33</v>
      </c>
      <c r="B8353" t="s">
        <v>55</v>
      </c>
      <c r="C8353">
        <v>2002</v>
      </c>
      <c r="D8353">
        <v>2.8</v>
      </c>
      <c r="E8353" t="s">
        <v>22</v>
      </c>
      <c r="F8353" t="s">
        <v>17</v>
      </c>
      <c r="G8353">
        <v>296125</v>
      </c>
      <c r="H8353">
        <v>3</v>
      </c>
      <c r="I8353">
        <v>2</v>
      </c>
      <c r="J8353">
        <v>5077</v>
      </c>
      <c r="K8353">
        <v>0.83621219903192479</v>
      </c>
    </row>
    <row r="8354" spans="1:11" x14ac:dyDescent="0.25">
      <c r="A8354" t="s">
        <v>26</v>
      </c>
      <c r="B8354" t="s">
        <v>27</v>
      </c>
      <c r="C8354">
        <v>2012</v>
      </c>
      <c r="D8354">
        <v>1.9</v>
      </c>
      <c r="E8354" t="s">
        <v>12</v>
      </c>
      <c r="F8354" t="s">
        <v>25</v>
      </c>
      <c r="G8354">
        <v>157819</v>
      </c>
      <c r="H8354">
        <v>5</v>
      </c>
      <c r="I8354">
        <v>1</v>
      </c>
      <c r="J8354">
        <v>6443</v>
      </c>
      <c r="K8354">
        <v>0.83625264738768634</v>
      </c>
    </row>
    <row r="8355" spans="1:11" x14ac:dyDescent="0.25">
      <c r="A8355" t="s">
        <v>26</v>
      </c>
      <c r="B8355" t="s">
        <v>27</v>
      </c>
      <c r="C8355">
        <v>2012</v>
      </c>
      <c r="D8355">
        <v>2.7</v>
      </c>
      <c r="E8355" t="s">
        <v>16</v>
      </c>
      <c r="F8355" t="s">
        <v>25</v>
      </c>
      <c r="G8355">
        <v>5159</v>
      </c>
      <c r="H8355">
        <v>4</v>
      </c>
      <c r="I8355">
        <v>1</v>
      </c>
      <c r="J8355">
        <v>11296</v>
      </c>
      <c r="K8355">
        <v>0.8362928858601627</v>
      </c>
    </row>
    <row r="8356" spans="1:11" x14ac:dyDescent="0.25">
      <c r="A8356" t="s">
        <v>26</v>
      </c>
      <c r="B8356" t="s">
        <v>47</v>
      </c>
      <c r="C8356">
        <v>2012</v>
      </c>
      <c r="D8356">
        <v>3.8</v>
      </c>
      <c r="E8356" t="s">
        <v>16</v>
      </c>
      <c r="F8356" t="s">
        <v>25</v>
      </c>
      <c r="G8356">
        <v>48417</v>
      </c>
      <c r="H8356">
        <v>3</v>
      </c>
      <c r="I8356">
        <v>5</v>
      </c>
      <c r="J8356">
        <v>11531</v>
      </c>
      <c r="K8356">
        <v>0.83629636110402616</v>
      </c>
    </row>
    <row r="8357" spans="1:11" x14ac:dyDescent="0.25">
      <c r="A8357" t="s">
        <v>40</v>
      </c>
      <c r="B8357" t="s">
        <v>41</v>
      </c>
      <c r="C8357">
        <v>2003</v>
      </c>
      <c r="D8357">
        <v>1.4</v>
      </c>
      <c r="E8357" t="s">
        <v>12</v>
      </c>
      <c r="F8357" t="s">
        <v>17</v>
      </c>
      <c r="G8357">
        <v>267644</v>
      </c>
      <c r="H8357">
        <v>3</v>
      </c>
      <c r="I8357">
        <v>3</v>
      </c>
      <c r="J8357">
        <v>2547</v>
      </c>
      <c r="K8357">
        <v>0.83630963078483955</v>
      </c>
    </row>
    <row r="8358" spans="1:11" x14ac:dyDescent="0.25">
      <c r="A8358" t="s">
        <v>40</v>
      </c>
      <c r="B8358" t="s">
        <v>41</v>
      </c>
      <c r="C8358">
        <v>2006</v>
      </c>
      <c r="D8358">
        <v>3.8</v>
      </c>
      <c r="E8358" t="s">
        <v>12</v>
      </c>
      <c r="F8358" t="s">
        <v>17</v>
      </c>
      <c r="G8358">
        <v>112098</v>
      </c>
      <c r="H8358">
        <v>3</v>
      </c>
      <c r="I8358">
        <v>2</v>
      </c>
      <c r="J8358">
        <v>8958</v>
      </c>
      <c r="K8358">
        <v>0.83631248497231758</v>
      </c>
    </row>
    <row r="8359" spans="1:11" x14ac:dyDescent="0.25">
      <c r="A8359" t="s">
        <v>40</v>
      </c>
      <c r="B8359" t="s">
        <v>51</v>
      </c>
      <c r="C8359">
        <v>2007</v>
      </c>
      <c r="D8359">
        <v>2.7</v>
      </c>
      <c r="E8359" t="s">
        <v>16</v>
      </c>
      <c r="F8359" t="s">
        <v>25</v>
      </c>
      <c r="G8359">
        <v>264390</v>
      </c>
      <c r="H8359">
        <v>4</v>
      </c>
      <c r="I8359">
        <v>3</v>
      </c>
      <c r="J8359">
        <v>4612</v>
      </c>
      <c r="K8359">
        <v>0.83637380570377529</v>
      </c>
    </row>
    <row r="8360" spans="1:11" x14ac:dyDescent="0.25">
      <c r="A8360" t="s">
        <v>23</v>
      </c>
      <c r="B8360" t="s">
        <v>24</v>
      </c>
      <c r="C8360">
        <v>2021</v>
      </c>
      <c r="D8360">
        <v>2.5</v>
      </c>
      <c r="E8360" t="s">
        <v>22</v>
      </c>
      <c r="F8360" t="s">
        <v>17</v>
      </c>
      <c r="G8360">
        <v>151011</v>
      </c>
      <c r="H8360">
        <v>4</v>
      </c>
      <c r="I8360">
        <v>2</v>
      </c>
      <c r="J8360">
        <v>13379</v>
      </c>
      <c r="K8360">
        <v>0.8364000980227374</v>
      </c>
    </row>
    <row r="8361" spans="1:11" x14ac:dyDescent="0.25">
      <c r="A8361" t="s">
        <v>29</v>
      </c>
      <c r="B8361" t="s">
        <v>35</v>
      </c>
      <c r="C8361">
        <v>2002</v>
      </c>
      <c r="D8361">
        <v>3.9</v>
      </c>
      <c r="E8361" t="s">
        <v>16</v>
      </c>
      <c r="F8361" t="s">
        <v>13</v>
      </c>
      <c r="G8361">
        <v>84234</v>
      </c>
      <c r="H8361">
        <v>5</v>
      </c>
      <c r="I8361">
        <v>2</v>
      </c>
      <c r="J8361">
        <v>7915</v>
      </c>
      <c r="K8361">
        <v>0.83641861209090695</v>
      </c>
    </row>
    <row r="8362" spans="1:11" x14ac:dyDescent="0.25">
      <c r="A8362" t="s">
        <v>26</v>
      </c>
      <c r="B8362" t="s">
        <v>32</v>
      </c>
      <c r="C8362">
        <v>2015</v>
      </c>
      <c r="D8362">
        <v>4.5999999999999996</v>
      </c>
      <c r="E8362" t="s">
        <v>12</v>
      </c>
      <c r="F8362" t="s">
        <v>13</v>
      </c>
      <c r="G8362">
        <v>13395</v>
      </c>
      <c r="H8362">
        <v>5</v>
      </c>
      <c r="I8362">
        <v>5</v>
      </c>
      <c r="J8362">
        <v>12932</v>
      </c>
      <c r="K8362">
        <v>0.83666412321434469</v>
      </c>
    </row>
    <row r="8363" spans="1:11" x14ac:dyDescent="0.25">
      <c r="A8363" t="s">
        <v>29</v>
      </c>
      <c r="B8363" t="s">
        <v>30</v>
      </c>
      <c r="C8363">
        <v>2002</v>
      </c>
      <c r="D8363">
        <v>4.9000000000000004</v>
      </c>
      <c r="E8363" t="s">
        <v>16</v>
      </c>
      <c r="F8363" t="s">
        <v>17</v>
      </c>
      <c r="G8363">
        <v>27258</v>
      </c>
      <c r="H8363">
        <v>2</v>
      </c>
      <c r="I8363">
        <v>5</v>
      </c>
      <c r="J8363">
        <v>11554</v>
      </c>
      <c r="K8363">
        <v>0.83669156700038338</v>
      </c>
    </row>
    <row r="8364" spans="1:11" x14ac:dyDescent="0.25">
      <c r="A8364" t="s">
        <v>26</v>
      </c>
      <c r="B8364" t="s">
        <v>27</v>
      </c>
      <c r="C8364">
        <v>2004</v>
      </c>
      <c r="D8364">
        <v>2</v>
      </c>
      <c r="E8364" t="s">
        <v>16</v>
      </c>
      <c r="F8364" t="s">
        <v>25</v>
      </c>
      <c r="G8364">
        <v>149547</v>
      </c>
      <c r="H8364">
        <v>3</v>
      </c>
      <c r="I8364">
        <v>3</v>
      </c>
      <c r="J8364">
        <v>5309</v>
      </c>
      <c r="K8364">
        <v>0.83669913988231093</v>
      </c>
    </row>
    <row r="8365" spans="1:11" x14ac:dyDescent="0.25">
      <c r="A8365" t="s">
        <v>33</v>
      </c>
      <c r="B8365" t="s">
        <v>43</v>
      </c>
      <c r="C8365">
        <v>2007</v>
      </c>
      <c r="D8365">
        <v>1.2</v>
      </c>
      <c r="E8365" t="s">
        <v>22</v>
      </c>
      <c r="F8365" t="s">
        <v>25</v>
      </c>
      <c r="G8365">
        <v>76098</v>
      </c>
      <c r="H8365">
        <v>5</v>
      </c>
      <c r="I8365">
        <v>3</v>
      </c>
      <c r="J8365">
        <v>7878</v>
      </c>
      <c r="K8365">
        <v>0.83673961576640343</v>
      </c>
    </row>
    <row r="8366" spans="1:11" x14ac:dyDescent="0.25">
      <c r="A8366" t="s">
        <v>26</v>
      </c>
      <c r="B8366" t="s">
        <v>47</v>
      </c>
      <c r="C8366">
        <v>2001</v>
      </c>
      <c r="D8366">
        <v>3.8</v>
      </c>
      <c r="E8366" t="s">
        <v>16</v>
      </c>
      <c r="F8366" t="s">
        <v>25</v>
      </c>
      <c r="G8366">
        <v>40935</v>
      </c>
      <c r="H8366">
        <v>4</v>
      </c>
      <c r="I8366">
        <v>5</v>
      </c>
      <c r="J8366">
        <v>8381</v>
      </c>
      <c r="K8366">
        <v>0.83677041367501859</v>
      </c>
    </row>
    <row r="8367" spans="1:11" x14ac:dyDescent="0.25">
      <c r="A8367" t="s">
        <v>29</v>
      </c>
      <c r="B8367" t="s">
        <v>56</v>
      </c>
      <c r="C8367">
        <v>2003</v>
      </c>
      <c r="D8367">
        <v>4.4000000000000004</v>
      </c>
      <c r="E8367" t="s">
        <v>16</v>
      </c>
      <c r="F8367" t="s">
        <v>17</v>
      </c>
      <c r="G8367">
        <v>283836</v>
      </c>
      <c r="H8367">
        <v>5</v>
      </c>
      <c r="I8367">
        <v>2</v>
      </c>
      <c r="J8367">
        <v>6223</v>
      </c>
      <c r="K8367">
        <v>0.83684177241491209</v>
      </c>
    </row>
    <row r="8368" spans="1:11" x14ac:dyDescent="0.25">
      <c r="A8368" t="s">
        <v>33</v>
      </c>
      <c r="B8368" t="s">
        <v>55</v>
      </c>
      <c r="C8368">
        <v>2004</v>
      </c>
      <c r="D8368">
        <v>1.4</v>
      </c>
      <c r="E8368" t="s">
        <v>28</v>
      </c>
      <c r="F8368" t="s">
        <v>25</v>
      </c>
      <c r="G8368">
        <v>66995</v>
      </c>
      <c r="H8368">
        <v>4</v>
      </c>
      <c r="I8368">
        <v>1</v>
      </c>
      <c r="J8368">
        <v>5360</v>
      </c>
      <c r="K8368">
        <v>0.83695937383722718</v>
      </c>
    </row>
    <row r="8369" spans="1:11" x14ac:dyDescent="0.25">
      <c r="A8369" t="s">
        <v>14</v>
      </c>
      <c r="B8369" t="s">
        <v>15</v>
      </c>
      <c r="C8369">
        <v>2013</v>
      </c>
      <c r="D8369">
        <v>4.5999999999999996</v>
      </c>
      <c r="E8369" t="s">
        <v>12</v>
      </c>
      <c r="F8369" t="s">
        <v>25</v>
      </c>
      <c r="G8369">
        <v>133018</v>
      </c>
      <c r="H8369">
        <v>5</v>
      </c>
      <c r="I8369">
        <v>1</v>
      </c>
      <c r="J8369">
        <v>9939</v>
      </c>
      <c r="K8369">
        <v>0.83698678157439577</v>
      </c>
    </row>
    <row r="8370" spans="1:11" x14ac:dyDescent="0.25">
      <c r="A8370" t="s">
        <v>29</v>
      </c>
      <c r="B8370" t="s">
        <v>30</v>
      </c>
      <c r="C8370">
        <v>2002</v>
      </c>
      <c r="D8370">
        <v>4.3</v>
      </c>
      <c r="E8370" t="s">
        <v>12</v>
      </c>
      <c r="F8370" t="s">
        <v>13</v>
      </c>
      <c r="G8370">
        <v>275483</v>
      </c>
      <c r="H8370">
        <v>4</v>
      </c>
      <c r="I8370">
        <v>1</v>
      </c>
      <c r="J8370">
        <v>3490</v>
      </c>
      <c r="K8370">
        <v>0.8370100762185303</v>
      </c>
    </row>
    <row r="8371" spans="1:11" x14ac:dyDescent="0.25">
      <c r="A8371" t="s">
        <v>10</v>
      </c>
      <c r="B8371" t="s">
        <v>31</v>
      </c>
      <c r="C8371">
        <v>2023</v>
      </c>
      <c r="D8371">
        <v>2.1</v>
      </c>
      <c r="E8371" t="s">
        <v>12</v>
      </c>
      <c r="F8371" t="s">
        <v>13</v>
      </c>
      <c r="G8371">
        <v>146812</v>
      </c>
      <c r="H8371">
        <v>5</v>
      </c>
      <c r="I8371">
        <v>2</v>
      </c>
      <c r="J8371">
        <v>10163</v>
      </c>
      <c r="K8371">
        <v>0.83743795194132131</v>
      </c>
    </row>
    <row r="8372" spans="1:11" x14ac:dyDescent="0.25">
      <c r="A8372" t="s">
        <v>33</v>
      </c>
      <c r="B8372" t="s">
        <v>55</v>
      </c>
      <c r="C8372">
        <v>2008</v>
      </c>
      <c r="D8372">
        <v>1.7</v>
      </c>
      <c r="E8372" t="s">
        <v>22</v>
      </c>
      <c r="F8372" t="s">
        <v>13</v>
      </c>
      <c r="G8372">
        <v>71714</v>
      </c>
      <c r="H8372">
        <v>3</v>
      </c>
      <c r="I8372">
        <v>1</v>
      </c>
      <c r="J8372">
        <v>8765</v>
      </c>
      <c r="K8372">
        <v>0.83747415537823922</v>
      </c>
    </row>
    <row r="8373" spans="1:11" x14ac:dyDescent="0.25">
      <c r="A8373" t="s">
        <v>33</v>
      </c>
      <c r="B8373" t="s">
        <v>43</v>
      </c>
      <c r="C8373">
        <v>2010</v>
      </c>
      <c r="D8373">
        <v>3.3</v>
      </c>
      <c r="E8373" t="s">
        <v>22</v>
      </c>
      <c r="F8373" t="s">
        <v>13</v>
      </c>
      <c r="G8373">
        <v>561</v>
      </c>
      <c r="H8373">
        <v>5</v>
      </c>
      <c r="I8373">
        <v>4</v>
      </c>
      <c r="J8373">
        <v>12388</v>
      </c>
      <c r="K8373">
        <v>0.83748489364326262</v>
      </c>
    </row>
    <row r="8374" spans="1:11" x14ac:dyDescent="0.25">
      <c r="A8374" t="s">
        <v>40</v>
      </c>
      <c r="B8374" t="s">
        <v>51</v>
      </c>
      <c r="C8374">
        <v>2002</v>
      </c>
      <c r="D8374">
        <v>4.3</v>
      </c>
      <c r="E8374" t="s">
        <v>16</v>
      </c>
      <c r="F8374" t="s">
        <v>13</v>
      </c>
      <c r="G8374">
        <v>171943</v>
      </c>
      <c r="H8374">
        <v>5</v>
      </c>
      <c r="I8374">
        <v>3</v>
      </c>
      <c r="J8374">
        <v>6561</v>
      </c>
      <c r="K8374">
        <v>0.83785409773276465</v>
      </c>
    </row>
    <row r="8375" spans="1:11" x14ac:dyDescent="0.25">
      <c r="A8375" t="s">
        <v>29</v>
      </c>
      <c r="B8375" t="s">
        <v>30</v>
      </c>
      <c r="C8375">
        <v>2021</v>
      </c>
      <c r="D8375">
        <v>2.4</v>
      </c>
      <c r="E8375" t="s">
        <v>22</v>
      </c>
      <c r="F8375" t="s">
        <v>25</v>
      </c>
      <c r="G8375">
        <v>58999</v>
      </c>
      <c r="H8375">
        <v>5</v>
      </c>
      <c r="I8375">
        <v>3</v>
      </c>
      <c r="J8375">
        <v>13620</v>
      </c>
      <c r="K8375">
        <v>0.83805984067112149</v>
      </c>
    </row>
    <row r="8376" spans="1:11" x14ac:dyDescent="0.25">
      <c r="A8376" t="s">
        <v>40</v>
      </c>
      <c r="B8376" t="s">
        <v>51</v>
      </c>
      <c r="C8376">
        <v>2002</v>
      </c>
      <c r="D8376">
        <v>4.2</v>
      </c>
      <c r="E8376" t="s">
        <v>12</v>
      </c>
      <c r="F8376" t="s">
        <v>13</v>
      </c>
      <c r="G8376">
        <v>234547</v>
      </c>
      <c r="H8376">
        <v>3</v>
      </c>
      <c r="I8376">
        <v>4</v>
      </c>
      <c r="J8376">
        <v>4209</v>
      </c>
      <c r="K8376">
        <v>0.83811443863388546</v>
      </c>
    </row>
    <row r="8377" spans="1:11" x14ac:dyDescent="0.25">
      <c r="A8377" t="s">
        <v>14</v>
      </c>
      <c r="B8377" t="s">
        <v>46</v>
      </c>
      <c r="C8377">
        <v>2022</v>
      </c>
      <c r="D8377">
        <v>3.7</v>
      </c>
      <c r="E8377" t="s">
        <v>12</v>
      </c>
      <c r="F8377" t="s">
        <v>13</v>
      </c>
      <c r="G8377">
        <v>288455</v>
      </c>
      <c r="H8377">
        <v>2</v>
      </c>
      <c r="I8377">
        <v>4</v>
      </c>
      <c r="J8377">
        <v>8630</v>
      </c>
      <c r="K8377">
        <v>0.83821147945267371</v>
      </c>
    </row>
    <row r="8378" spans="1:11" x14ac:dyDescent="0.25">
      <c r="A8378" t="s">
        <v>33</v>
      </c>
      <c r="B8378" t="s">
        <v>43</v>
      </c>
      <c r="C8378">
        <v>2016</v>
      </c>
      <c r="D8378">
        <v>1.6</v>
      </c>
      <c r="E8378" t="s">
        <v>22</v>
      </c>
      <c r="F8378" t="s">
        <v>25</v>
      </c>
      <c r="G8378">
        <v>19827</v>
      </c>
      <c r="H8378">
        <v>5</v>
      </c>
      <c r="I8378">
        <v>2</v>
      </c>
      <c r="J8378">
        <v>12103</v>
      </c>
      <c r="K8378">
        <v>0.83828496842561173</v>
      </c>
    </row>
    <row r="8379" spans="1:11" x14ac:dyDescent="0.25">
      <c r="A8379" t="s">
        <v>18</v>
      </c>
      <c r="B8379" t="s">
        <v>52</v>
      </c>
      <c r="C8379">
        <v>2008</v>
      </c>
      <c r="D8379">
        <v>3.8</v>
      </c>
      <c r="E8379" t="s">
        <v>22</v>
      </c>
      <c r="F8379" t="s">
        <v>13</v>
      </c>
      <c r="G8379">
        <v>122293</v>
      </c>
      <c r="H8379">
        <v>3</v>
      </c>
      <c r="I8379">
        <v>2</v>
      </c>
      <c r="J8379">
        <v>9854</v>
      </c>
      <c r="K8379">
        <v>0.83843996730591797</v>
      </c>
    </row>
    <row r="8380" spans="1:11" x14ac:dyDescent="0.25">
      <c r="A8380" t="s">
        <v>26</v>
      </c>
      <c r="B8380" t="s">
        <v>32</v>
      </c>
      <c r="C8380">
        <v>2021</v>
      </c>
      <c r="D8380">
        <v>3.8</v>
      </c>
      <c r="E8380" t="s">
        <v>16</v>
      </c>
      <c r="F8380" t="s">
        <v>25</v>
      </c>
      <c r="G8380">
        <v>252751</v>
      </c>
      <c r="H8380">
        <v>5</v>
      </c>
      <c r="I8380">
        <v>2</v>
      </c>
      <c r="J8380">
        <v>10144</v>
      </c>
      <c r="K8380">
        <v>0.83854561576875408</v>
      </c>
    </row>
    <row r="8381" spans="1:11" x14ac:dyDescent="0.25">
      <c r="A8381" t="s">
        <v>29</v>
      </c>
      <c r="B8381" t="s">
        <v>30</v>
      </c>
      <c r="C8381">
        <v>2018</v>
      </c>
      <c r="D8381">
        <v>1.6</v>
      </c>
      <c r="E8381" t="s">
        <v>12</v>
      </c>
      <c r="F8381" t="s">
        <v>17</v>
      </c>
      <c r="G8381">
        <v>40795</v>
      </c>
      <c r="H8381">
        <v>5</v>
      </c>
      <c r="I8381">
        <v>5</v>
      </c>
      <c r="J8381">
        <v>11784</v>
      </c>
      <c r="K8381">
        <v>0.83867309686340052</v>
      </c>
    </row>
    <row r="8382" spans="1:11" x14ac:dyDescent="0.25">
      <c r="A8382" t="s">
        <v>20</v>
      </c>
      <c r="B8382" t="s">
        <v>21</v>
      </c>
      <c r="C8382">
        <v>2012</v>
      </c>
      <c r="D8382">
        <v>2.5</v>
      </c>
      <c r="E8382" t="s">
        <v>22</v>
      </c>
      <c r="F8382" t="s">
        <v>25</v>
      </c>
      <c r="G8382">
        <v>122181</v>
      </c>
      <c r="H8382">
        <v>3</v>
      </c>
      <c r="I8382">
        <v>4</v>
      </c>
      <c r="J8382">
        <v>9756</v>
      </c>
      <c r="K8382">
        <v>0.83891018192674216</v>
      </c>
    </row>
    <row r="8383" spans="1:11" x14ac:dyDescent="0.25">
      <c r="A8383" t="s">
        <v>18</v>
      </c>
      <c r="B8383" t="s">
        <v>19</v>
      </c>
      <c r="C8383">
        <v>2015</v>
      </c>
      <c r="D8383">
        <v>3.8</v>
      </c>
      <c r="E8383" t="s">
        <v>16</v>
      </c>
      <c r="F8383" t="s">
        <v>17</v>
      </c>
      <c r="G8383">
        <v>71836</v>
      </c>
      <c r="H8383">
        <v>3</v>
      </c>
      <c r="I8383">
        <v>1</v>
      </c>
      <c r="J8383">
        <v>13463</v>
      </c>
      <c r="K8383">
        <v>0.83900190134498043</v>
      </c>
    </row>
    <row r="8384" spans="1:11" x14ac:dyDescent="0.25">
      <c r="A8384" t="s">
        <v>23</v>
      </c>
      <c r="B8384" t="s">
        <v>24</v>
      </c>
      <c r="C8384">
        <v>2008</v>
      </c>
      <c r="D8384">
        <v>1.6</v>
      </c>
      <c r="E8384" t="s">
        <v>12</v>
      </c>
      <c r="F8384" t="s">
        <v>17</v>
      </c>
      <c r="G8384">
        <v>28352</v>
      </c>
      <c r="H8384">
        <v>2</v>
      </c>
      <c r="I8384">
        <v>4</v>
      </c>
      <c r="J8384">
        <v>9032</v>
      </c>
      <c r="K8384">
        <v>0.83901492401778854</v>
      </c>
    </row>
    <row r="8385" spans="1:11" x14ac:dyDescent="0.25">
      <c r="A8385" t="s">
        <v>40</v>
      </c>
      <c r="B8385" t="s">
        <v>51</v>
      </c>
      <c r="C8385">
        <v>2008</v>
      </c>
      <c r="D8385">
        <v>4.2</v>
      </c>
      <c r="E8385" t="s">
        <v>16</v>
      </c>
      <c r="F8385" t="s">
        <v>13</v>
      </c>
      <c r="G8385">
        <v>22996</v>
      </c>
      <c r="H8385">
        <v>3</v>
      </c>
      <c r="I8385">
        <v>3</v>
      </c>
      <c r="J8385">
        <v>11240</v>
      </c>
      <c r="K8385">
        <v>0.83914227536844144</v>
      </c>
    </row>
    <row r="8386" spans="1:11" x14ac:dyDescent="0.25">
      <c r="A8386" t="s">
        <v>26</v>
      </c>
      <c r="B8386" t="s">
        <v>47</v>
      </c>
      <c r="C8386">
        <v>2019</v>
      </c>
      <c r="D8386">
        <v>2.7</v>
      </c>
      <c r="E8386" t="s">
        <v>12</v>
      </c>
      <c r="F8386" t="s">
        <v>17</v>
      </c>
      <c r="G8386">
        <v>259113</v>
      </c>
      <c r="H8386">
        <v>4</v>
      </c>
      <c r="I8386">
        <v>5</v>
      </c>
      <c r="J8386">
        <v>8817</v>
      </c>
      <c r="K8386">
        <v>0.83944563057131538</v>
      </c>
    </row>
    <row r="8387" spans="1:11" x14ac:dyDescent="0.25">
      <c r="A8387" t="s">
        <v>29</v>
      </c>
      <c r="B8387" t="s">
        <v>56</v>
      </c>
      <c r="C8387">
        <v>2003</v>
      </c>
      <c r="D8387">
        <v>2.2999999999999998</v>
      </c>
      <c r="E8387" t="s">
        <v>28</v>
      </c>
      <c r="F8387" t="s">
        <v>25</v>
      </c>
      <c r="G8387">
        <v>120658</v>
      </c>
      <c r="H8387">
        <v>4</v>
      </c>
      <c r="I8387">
        <v>2</v>
      </c>
      <c r="J8387">
        <v>4886</v>
      </c>
      <c r="K8387">
        <v>0.83964325951142627</v>
      </c>
    </row>
    <row r="8388" spans="1:11" x14ac:dyDescent="0.25">
      <c r="A8388" t="s">
        <v>36</v>
      </c>
      <c r="B8388" t="s">
        <v>44</v>
      </c>
      <c r="C8388">
        <v>2000</v>
      </c>
      <c r="D8388">
        <v>3.7</v>
      </c>
      <c r="E8388" t="s">
        <v>16</v>
      </c>
      <c r="F8388" t="s">
        <v>17</v>
      </c>
      <c r="G8388">
        <v>127711</v>
      </c>
      <c r="H8388">
        <v>4</v>
      </c>
      <c r="I8388">
        <v>5</v>
      </c>
      <c r="J8388">
        <v>7745</v>
      </c>
      <c r="K8388">
        <v>0.83964534230438026</v>
      </c>
    </row>
    <row r="8389" spans="1:11" x14ac:dyDescent="0.25">
      <c r="A8389" t="s">
        <v>10</v>
      </c>
      <c r="B8389" t="s">
        <v>11</v>
      </c>
      <c r="C8389">
        <v>2005</v>
      </c>
      <c r="D8389">
        <v>4.3</v>
      </c>
      <c r="E8389" t="s">
        <v>12</v>
      </c>
      <c r="F8389" t="s">
        <v>13</v>
      </c>
      <c r="G8389">
        <v>185991</v>
      </c>
      <c r="H8389">
        <v>2</v>
      </c>
      <c r="I8389">
        <v>1</v>
      </c>
      <c r="J8389">
        <v>6180</v>
      </c>
      <c r="K8389">
        <v>0.83965260162624522</v>
      </c>
    </row>
    <row r="8390" spans="1:11" x14ac:dyDescent="0.25">
      <c r="A8390" t="s">
        <v>18</v>
      </c>
      <c r="B8390" t="s">
        <v>54</v>
      </c>
      <c r="C8390">
        <v>2000</v>
      </c>
      <c r="D8390">
        <v>2.5</v>
      </c>
      <c r="E8390" t="s">
        <v>16</v>
      </c>
      <c r="F8390" t="s">
        <v>25</v>
      </c>
      <c r="G8390">
        <v>230751</v>
      </c>
      <c r="H8390">
        <v>3</v>
      </c>
      <c r="I8390">
        <v>1</v>
      </c>
      <c r="J8390">
        <v>2984</v>
      </c>
      <c r="K8390">
        <v>0.83965382581607939</v>
      </c>
    </row>
    <row r="8391" spans="1:11" x14ac:dyDescent="0.25">
      <c r="A8391" t="s">
        <v>23</v>
      </c>
      <c r="B8391" t="s">
        <v>24</v>
      </c>
      <c r="C8391">
        <v>2019</v>
      </c>
      <c r="D8391">
        <v>3.7</v>
      </c>
      <c r="E8391" t="s">
        <v>28</v>
      </c>
      <c r="F8391" t="s">
        <v>13</v>
      </c>
      <c r="G8391">
        <v>159318</v>
      </c>
      <c r="H8391">
        <v>3</v>
      </c>
      <c r="I8391">
        <v>1</v>
      </c>
      <c r="J8391">
        <v>10313</v>
      </c>
      <c r="K8391">
        <v>0.83967161484931185</v>
      </c>
    </row>
    <row r="8392" spans="1:11" x14ac:dyDescent="0.25">
      <c r="A8392" t="s">
        <v>40</v>
      </c>
      <c r="B8392" t="s">
        <v>51</v>
      </c>
      <c r="C8392">
        <v>2013</v>
      </c>
      <c r="D8392">
        <v>3.5</v>
      </c>
      <c r="E8392" t="s">
        <v>22</v>
      </c>
      <c r="F8392" t="s">
        <v>13</v>
      </c>
      <c r="G8392">
        <v>184223</v>
      </c>
      <c r="H8392">
        <v>2</v>
      </c>
      <c r="I8392">
        <v>1</v>
      </c>
      <c r="J8392">
        <v>9815</v>
      </c>
      <c r="K8392">
        <v>0.83989798496948642</v>
      </c>
    </row>
    <row r="8393" spans="1:11" x14ac:dyDescent="0.25">
      <c r="A8393" t="s">
        <v>18</v>
      </c>
      <c r="B8393" t="s">
        <v>19</v>
      </c>
      <c r="C8393">
        <v>2003</v>
      </c>
      <c r="D8393">
        <v>2</v>
      </c>
      <c r="E8393" t="s">
        <v>12</v>
      </c>
      <c r="F8393" t="s">
        <v>25</v>
      </c>
      <c r="G8393">
        <v>173116</v>
      </c>
      <c r="H8393">
        <v>3</v>
      </c>
      <c r="I8393">
        <v>1</v>
      </c>
      <c r="J8393">
        <v>3537</v>
      </c>
      <c r="K8393">
        <v>0.84002250259594191</v>
      </c>
    </row>
    <row r="8394" spans="1:11" x14ac:dyDescent="0.25">
      <c r="A8394" t="s">
        <v>10</v>
      </c>
      <c r="B8394" t="s">
        <v>31</v>
      </c>
      <c r="C8394">
        <v>2008</v>
      </c>
      <c r="D8394">
        <v>4.9000000000000004</v>
      </c>
      <c r="E8394" t="s">
        <v>22</v>
      </c>
      <c r="F8394" t="s">
        <v>13</v>
      </c>
      <c r="G8394">
        <v>51756</v>
      </c>
      <c r="H8394">
        <v>5</v>
      </c>
      <c r="I8394">
        <v>2</v>
      </c>
      <c r="J8394">
        <v>12364</v>
      </c>
      <c r="K8394">
        <v>0.8400617663976393</v>
      </c>
    </row>
    <row r="8395" spans="1:11" x14ac:dyDescent="0.25">
      <c r="A8395" t="s">
        <v>36</v>
      </c>
      <c r="B8395" t="s">
        <v>44</v>
      </c>
      <c r="C8395">
        <v>2022</v>
      </c>
      <c r="D8395">
        <v>1.3</v>
      </c>
      <c r="E8395" t="s">
        <v>12</v>
      </c>
      <c r="F8395" t="s">
        <v>25</v>
      </c>
      <c r="G8395">
        <v>86670</v>
      </c>
      <c r="H8395">
        <v>2</v>
      </c>
      <c r="I8395">
        <v>4</v>
      </c>
      <c r="J8395">
        <v>10266</v>
      </c>
      <c r="K8395">
        <v>0.8400785260096062</v>
      </c>
    </row>
    <row r="8396" spans="1:11" x14ac:dyDescent="0.25">
      <c r="A8396" t="s">
        <v>26</v>
      </c>
      <c r="B8396" t="s">
        <v>32</v>
      </c>
      <c r="C8396">
        <v>2017</v>
      </c>
      <c r="D8396">
        <v>2.2999999999999998</v>
      </c>
      <c r="E8396" t="s">
        <v>22</v>
      </c>
      <c r="F8396" t="s">
        <v>17</v>
      </c>
      <c r="G8396">
        <v>213214</v>
      </c>
      <c r="H8396">
        <v>2</v>
      </c>
      <c r="I8396">
        <v>3</v>
      </c>
      <c r="J8396">
        <v>10735</v>
      </c>
      <c r="K8396">
        <v>0.84010347817224351</v>
      </c>
    </row>
    <row r="8397" spans="1:11" x14ac:dyDescent="0.25">
      <c r="A8397" t="s">
        <v>10</v>
      </c>
      <c r="B8397" t="s">
        <v>11</v>
      </c>
      <c r="C8397">
        <v>2003</v>
      </c>
      <c r="D8397">
        <v>2.2000000000000002</v>
      </c>
      <c r="E8397" t="s">
        <v>22</v>
      </c>
      <c r="F8397" t="s">
        <v>25</v>
      </c>
      <c r="G8397">
        <v>180863</v>
      </c>
      <c r="H8397">
        <v>5</v>
      </c>
      <c r="I8397">
        <v>3</v>
      </c>
      <c r="J8397">
        <v>5582</v>
      </c>
      <c r="K8397">
        <v>0.84017476953818171</v>
      </c>
    </row>
    <row r="8398" spans="1:11" x14ac:dyDescent="0.25">
      <c r="A8398" t="s">
        <v>20</v>
      </c>
      <c r="B8398" t="s">
        <v>21</v>
      </c>
      <c r="C8398">
        <v>2021</v>
      </c>
      <c r="D8398">
        <v>1.3</v>
      </c>
      <c r="E8398" t="s">
        <v>22</v>
      </c>
      <c r="F8398" t="s">
        <v>13</v>
      </c>
      <c r="G8398">
        <v>237507</v>
      </c>
      <c r="H8398">
        <v>4</v>
      </c>
      <c r="I8398">
        <v>2</v>
      </c>
      <c r="J8398">
        <v>8949</v>
      </c>
      <c r="K8398">
        <v>0.84023252840891449</v>
      </c>
    </row>
    <row r="8399" spans="1:11" x14ac:dyDescent="0.25">
      <c r="A8399" t="s">
        <v>20</v>
      </c>
      <c r="B8399" t="s">
        <v>50</v>
      </c>
      <c r="C8399">
        <v>2009</v>
      </c>
      <c r="D8399">
        <v>2.4</v>
      </c>
      <c r="E8399" t="s">
        <v>22</v>
      </c>
      <c r="F8399" t="s">
        <v>17</v>
      </c>
      <c r="G8399">
        <v>297379</v>
      </c>
      <c r="H8399">
        <v>3</v>
      </c>
      <c r="I8399">
        <v>3</v>
      </c>
      <c r="J8399">
        <v>6752</v>
      </c>
      <c r="K8399">
        <v>0.8404605656248042</v>
      </c>
    </row>
    <row r="8400" spans="1:11" x14ac:dyDescent="0.25">
      <c r="A8400" t="s">
        <v>14</v>
      </c>
      <c r="B8400" t="s">
        <v>15</v>
      </c>
      <c r="C8400">
        <v>2013</v>
      </c>
      <c r="D8400">
        <v>3.6</v>
      </c>
      <c r="E8400" t="s">
        <v>16</v>
      </c>
      <c r="F8400" t="s">
        <v>17</v>
      </c>
      <c r="G8400">
        <v>94086</v>
      </c>
      <c r="H8400">
        <v>2</v>
      </c>
      <c r="I8400">
        <v>5</v>
      </c>
      <c r="J8400">
        <v>12218</v>
      </c>
      <c r="K8400">
        <v>0.84065380429364656</v>
      </c>
    </row>
    <row r="8401" spans="1:11" x14ac:dyDescent="0.25">
      <c r="A8401" t="s">
        <v>40</v>
      </c>
      <c r="B8401" t="s">
        <v>51</v>
      </c>
      <c r="C8401">
        <v>2005</v>
      </c>
      <c r="D8401">
        <v>4.3</v>
      </c>
      <c r="E8401" t="s">
        <v>12</v>
      </c>
      <c r="F8401" t="s">
        <v>17</v>
      </c>
      <c r="G8401">
        <v>179568</v>
      </c>
      <c r="H8401">
        <v>3</v>
      </c>
      <c r="I8401">
        <v>1</v>
      </c>
      <c r="J8401">
        <v>7808</v>
      </c>
      <c r="K8401">
        <v>0.84072395675772837</v>
      </c>
    </row>
    <row r="8402" spans="1:11" x14ac:dyDescent="0.25">
      <c r="A8402" t="s">
        <v>10</v>
      </c>
      <c r="B8402" t="s">
        <v>31</v>
      </c>
      <c r="C8402">
        <v>2002</v>
      </c>
      <c r="D8402">
        <v>2.1</v>
      </c>
      <c r="E8402" t="s">
        <v>12</v>
      </c>
      <c r="F8402" t="s">
        <v>13</v>
      </c>
      <c r="G8402">
        <v>170511</v>
      </c>
      <c r="H8402">
        <v>5</v>
      </c>
      <c r="I8402">
        <v>1</v>
      </c>
      <c r="J8402">
        <v>3389</v>
      </c>
      <c r="K8402">
        <v>0.84083058906908681</v>
      </c>
    </row>
    <row r="8403" spans="1:11" x14ac:dyDescent="0.25">
      <c r="A8403" t="s">
        <v>20</v>
      </c>
      <c r="B8403" t="s">
        <v>50</v>
      </c>
      <c r="C8403">
        <v>2017</v>
      </c>
      <c r="D8403">
        <v>1.9</v>
      </c>
      <c r="E8403" t="s">
        <v>12</v>
      </c>
      <c r="F8403" t="s">
        <v>25</v>
      </c>
      <c r="G8403">
        <v>152772</v>
      </c>
      <c r="H8403">
        <v>2</v>
      </c>
      <c r="I8403">
        <v>2</v>
      </c>
      <c r="J8403">
        <v>8044</v>
      </c>
      <c r="K8403">
        <v>0.84084280699896718</v>
      </c>
    </row>
    <row r="8404" spans="1:11" x14ac:dyDescent="0.25">
      <c r="A8404" t="s">
        <v>14</v>
      </c>
      <c r="B8404" t="s">
        <v>39</v>
      </c>
      <c r="C8404">
        <v>2020</v>
      </c>
      <c r="D8404">
        <v>2.4</v>
      </c>
      <c r="E8404" t="s">
        <v>28</v>
      </c>
      <c r="F8404" t="s">
        <v>13</v>
      </c>
      <c r="G8404">
        <v>194984</v>
      </c>
      <c r="H8404">
        <v>4</v>
      </c>
      <c r="I8404">
        <v>3</v>
      </c>
      <c r="J8404">
        <v>8600</v>
      </c>
      <c r="K8404">
        <v>0.84092542644444046</v>
      </c>
    </row>
    <row r="8405" spans="1:11" x14ac:dyDescent="0.25">
      <c r="A8405" t="s">
        <v>23</v>
      </c>
      <c r="B8405" t="s">
        <v>38</v>
      </c>
      <c r="C8405">
        <v>2020</v>
      </c>
      <c r="D8405">
        <v>2.2999999999999998</v>
      </c>
      <c r="E8405" t="s">
        <v>28</v>
      </c>
      <c r="F8405" t="s">
        <v>17</v>
      </c>
      <c r="G8405">
        <v>134572</v>
      </c>
      <c r="H8405">
        <v>4</v>
      </c>
      <c r="I8405">
        <v>1</v>
      </c>
      <c r="J8405">
        <v>11208</v>
      </c>
      <c r="K8405">
        <v>0.84108881283621795</v>
      </c>
    </row>
    <row r="8406" spans="1:11" x14ac:dyDescent="0.25">
      <c r="A8406" t="s">
        <v>10</v>
      </c>
      <c r="B8406" t="s">
        <v>48</v>
      </c>
      <c r="C8406">
        <v>2000</v>
      </c>
      <c r="D8406">
        <v>3.9</v>
      </c>
      <c r="E8406" t="s">
        <v>28</v>
      </c>
      <c r="F8406" t="s">
        <v>25</v>
      </c>
      <c r="G8406">
        <v>179632</v>
      </c>
      <c r="H8406">
        <v>2</v>
      </c>
      <c r="I8406">
        <v>1</v>
      </c>
      <c r="J8406">
        <v>4407</v>
      </c>
      <c r="K8406">
        <v>0.84113831174619047</v>
      </c>
    </row>
    <row r="8407" spans="1:11" x14ac:dyDescent="0.25">
      <c r="A8407" t="s">
        <v>14</v>
      </c>
      <c r="B8407" t="s">
        <v>39</v>
      </c>
      <c r="C8407">
        <v>2016</v>
      </c>
      <c r="D8407">
        <v>4.3</v>
      </c>
      <c r="E8407" t="s">
        <v>22</v>
      </c>
      <c r="F8407" t="s">
        <v>13</v>
      </c>
      <c r="G8407">
        <v>84801</v>
      </c>
      <c r="H8407">
        <v>4</v>
      </c>
      <c r="I8407">
        <v>1</v>
      </c>
      <c r="J8407">
        <v>13503</v>
      </c>
      <c r="K8407">
        <v>0.84133209098321859</v>
      </c>
    </row>
    <row r="8408" spans="1:11" x14ac:dyDescent="0.25">
      <c r="A8408" t="s">
        <v>29</v>
      </c>
      <c r="B8408" t="s">
        <v>56</v>
      </c>
      <c r="C8408">
        <v>2017</v>
      </c>
      <c r="D8408">
        <v>3.9</v>
      </c>
      <c r="E8408" t="s">
        <v>22</v>
      </c>
      <c r="F8408" t="s">
        <v>25</v>
      </c>
      <c r="G8408">
        <v>159408</v>
      </c>
      <c r="H8408">
        <v>5</v>
      </c>
      <c r="I8408">
        <v>5</v>
      </c>
      <c r="J8408">
        <v>11911</v>
      </c>
      <c r="K8408">
        <v>0.84142132254352298</v>
      </c>
    </row>
    <row r="8409" spans="1:11" x14ac:dyDescent="0.25">
      <c r="A8409" t="s">
        <v>14</v>
      </c>
      <c r="B8409" t="s">
        <v>15</v>
      </c>
      <c r="C8409">
        <v>2016</v>
      </c>
      <c r="D8409">
        <v>3.3</v>
      </c>
      <c r="E8409" t="s">
        <v>22</v>
      </c>
      <c r="F8409" t="s">
        <v>13</v>
      </c>
      <c r="G8409">
        <v>261869</v>
      </c>
      <c r="H8409">
        <v>2</v>
      </c>
      <c r="I8409">
        <v>1</v>
      </c>
      <c r="J8409">
        <v>8962</v>
      </c>
      <c r="K8409">
        <v>0.84149901072189337</v>
      </c>
    </row>
    <row r="8410" spans="1:11" x14ac:dyDescent="0.25">
      <c r="A8410" t="s">
        <v>23</v>
      </c>
      <c r="B8410" t="s">
        <v>45</v>
      </c>
      <c r="C8410">
        <v>2004</v>
      </c>
      <c r="D8410">
        <v>5</v>
      </c>
      <c r="E8410" t="s">
        <v>16</v>
      </c>
      <c r="F8410" t="s">
        <v>17</v>
      </c>
      <c r="G8410">
        <v>75883</v>
      </c>
      <c r="H8410">
        <v>4</v>
      </c>
      <c r="I8410">
        <v>2</v>
      </c>
      <c r="J8410">
        <v>11282</v>
      </c>
      <c r="K8410">
        <v>0.84170484125223766</v>
      </c>
    </row>
    <row r="8411" spans="1:11" x14ac:dyDescent="0.25">
      <c r="A8411" t="s">
        <v>14</v>
      </c>
      <c r="B8411" t="s">
        <v>39</v>
      </c>
      <c r="C8411">
        <v>2018</v>
      </c>
      <c r="D8411">
        <v>1.9</v>
      </c>
      <c r="E8411" t="s">
        <v>16</v>
      </c>
      <c r="F8411" t="s">
        <v>17</v>
      </c>
      <c r="G8411">
        <v>13790</v>
      </c>
      <c r="H8411">
        <v>5</v>
      </c>
      <c r="I8411">
        <v>5</v>
      </c>
      <c r="J8411">
        <v>13624</v>
      </c>
      <c r="K8411">
        <v>0.84171591331739126</v>
      </c>
    </row>
    <row r="8412" spans="1:11" x14ac:dyDescent="0.25">
      <c r="A8412" t="s">
        <v>40</v>
      </c>
      <c r="B8412" t="s">
        <v>51</v>
      </c>
      <c r="C8412">
        <v>2021</v>
      </c>
      <c r="D8412">
        <v>3.8</v>
      </c>
      <c r="E8412" t="s">
        <v>16</v>
      </c>
      <c r="F8412" t="s">
        <v>13</v>
      </c>
      <c r="G8412">
        <v>128870</v>
      </c>
      <c r="H8412">
        <v>3</v>
      </c>
      <c r="I8412">
        <v>3</v>
      </c>
      <c r="J8412">
        <v>12622</v>
      </c>
      <c r="K8412">
        <v>0.84190981285546185</v>
      </c>
    </row>
    <row r="8413" spans="1:11" x14ac:dyDescent="0.25">
      <c r="A8413" t="s">
        <v>29</v>
      </c>
      <c r="B8413" t="s">
        <v>35</v>
      </c>
      <c r="C8413">
        <v>2012</v>
      </c>
      <c r="D8413">
        <v>4.9000000000000004</v>
      </c>
      <c r="E8413" t="s">
        <v>22</v>
      </c>
      <c r="F8413" t="s">
        <v>13</v>
      </c>
      <c r="G8413">
        <v>4608</v>
      </c>
      <c r="H8413">
        <v>3</v>
      </c>
      <c r="I8413">
        <v>2</v>
      </c>
      <c r="J8413">
        <v>14507</v>
      </c>
      <c r="K8413">
        <v>0.84191290923204798</v>
      </c>
    </row>
    <row r="8414" spans="1:11" x14ac:dyDescent="0.25">
      <c r="A8414" t="s">
        <v>40</v>
      </c>
      <c r="B8414" t="s">
        <v>51</v>
      </c>
      <c r="C8414">
        <v>2017</v>
      </c>
      <c r="D8414">
        <v>4.2</v>
      </c>
      <c r="E8414" t="s">
        <v>22</v>
      </c>
      <c r="F8414" t="s">
        <v>13</v>
      </c>
      <c r="G8414">
        <v>160087</v>
      </c>
      <c r="H8414">
        <v>2</v>
      </c>
      <c r="I8414">
        <v>2</v>
      </c>
      <c r="J8414">
        <v>12198</v>
      </c>
      <c r="K8414">
        <v>0.84206211865500036</v>
      </c>
    </row>
    <row r="8415" spans="1:11" x14ac:dyDescent="0.25">
      <c r="A8415" t="s">
        <v>33</v>
      </c>
      <c r="B8415" t="s">
        <v>34</v>
      </c>
      <c r="C8415">
        <v>2010</v>
      </c>
      <c r="D8415">
        <v>2.1</v>
      </c>
      <c r="E8415" t="s">
        <v>22</v>
      </c>
      <c r="F8415" t="s">
        <v>13</v>
      </c>
      <c r="G8415">
        <v>56067</v>
      </c>
      <c r="H8415">
        <v>3</v>
      </c>
      <c r="I8415">
        <v>3</v>
      </c>
      <c r="J8415">
        <v>10078</v>
      </c>
      <c r="K8415">
        <v>0.84220829676524511</v>
      </c>
    </row>
    <row r="8416" spans="1:11" x14ac:dyDescent="0.25">
      <c r="A8416" t="s">
        <v>26</v>
      </c>
      <c r="B8416" t="s">
        <v>27</v>
      </c>
      <c r="C8416">
        <v>2004</v>
      </c>
      <c r="D8416">
        <v>1.9</v>
      </c>
      <c r="E8416" t="s">
        <v>16</v>
      </c>
      <c r="F8416" t="s">
        <v>25</v>
      </c>
      <c r="G8416">
        <v>239455</v>
      </c>
      <c r="H8416">
        <v>4</v>
      </c>
      <c r="I8416">
        <v>1</v>
      </c>
      <c r="J8416">
        <v>3410</v>
      </c>
      <c r="K8416">
        <v>0.84237669471220245</v>
      </c>
    </row>
    <row r="8417" spans="1:11" x14ac:dyDescent="0.25">
      <c r="A8417" t="s">
        <v>18</v>
      </c>
      <c r="B8417" t="s">
        <v>52</v>
      </c>
      <c r="C8417">
        <v>2015</v>
      </c>
      <c r="D8417">
        <v>1.5</v>
      </c>
      <c r="E8417" t="s">
        <v>12</v>
      </c>
      <c r="F8417" t="s">
        <v>13</v>
      </c>
      <c r="G8417">
        <v>245193</v>
      </c>
      <c r="H8417">
        <v>2</v>
      </c>
      <c r="I8417">
        <v>2</v>
      </c>
      <c r="J8417">
        <v>5196</v>
      </c>
      <c r="K8417">
        <v>0.84245419992305792</v>
      </c>
    </row>
    <row r="8418" spans="1:11" x14ac:dyDescent="0.25">
      <c r="A8418" t="s">
        <v>14</v>
      </c>
      <c r="B8418" t="s">
        <v>39</v>
      </c>
      <c r="C8418">
        <v>2011</v>
      </c>
      <c r="D8418">
        <v>4.5</v>
      </c>
      <c r="E8418" t="s">
        <v>12</v>
      </c>
      <c r="F8418" t="s">
        <v>25</v>
      </c>
      <c r="G8418">
        <v>89049</v>
      </c>
      <c r="H8418">
        <v>2</v>
      </c>
      <c r="I8418">
        <v>5</v>
      </c>
      <c r="J8418">
        <v>10119</v>
      </c>
      <c r="K8418">
        <v>0.84248902403517378</v>
      </c>
    </row>
    <row r="8419" spans="1:11" x14ac:dyDescent="0.25">
      <c r="A8419" t="s">
        <v>23</v>
      </c>
      <c r="B8419" t="s">
        <v>24</v>
      </c>
      <c r="C8419">
        <v>2014</v>
      </c>
      <c r="D8419">
        <v>2.4</v>
      </c>
      <c r="E8419" t="s">
        <v>12</v>
      </c>
      <c r="F8419" t="s">
        <v>25</v>
      </c>
      <c r="G8419">
        <v>123882</v>
      </c>
      <c r="H8419">
        <v>3</v>
      </c>
      <c r="I8419">
        <v>5</v>
      </c>
      <c r="J8419">
        <v>8222</v>
      </c>
      <c r="K8419">
        <v>0.84255334388608738</v>
      </c>
    </row>
    <row r="8420" spans="1:11" x14ac:dyDescent="0.25">
      <c r="A8420" t="s">
        <v>29</v>
      </c>
      <c r="B8420" t="s">
        <v>56</v>
      </c>
      <c r="C8420">
        <v>2018</v>
      </c>
      <c r="D8420">
        <v>3</v>
      </c>
      <c r="E8420" t="s">
        <v>22</v>
      </c>
      <c r="F8420" t="s">
        <v>17</v>
      </c>
      <c r="G8420">
        <v>153562</v>
      </c>
      <c r="H8420">
        <v>2</v>
      </c>
      <c r="I8420">
        <v>1</v>
      </c>
      <c r="J8420">
        <v>12928</v>
      </c>
      <c r="K8420">
        <v>0.84257080756211811</v>
      </c>
    </row>
    <row r="8421" spans="1:11" x14ac:dyDescent="0.25">
      <c r="A8421" t="s">
        <v>14</v>
      </c>
      <c r="B8421" t="s">
        <v>39</v>
      </c>
      <c r="C8421">
        <v>2009</v>
      </c>
      <c r="D8421">
        <v>2.5</v>
      </c>
      <c r="E8421" t="s">
        <v>22</v>
      </c>
      <c r="F8421" t="s">
        <v>17</v>
      </c>
      <c r="G8421">
        <v>35087</v>
      </c>
      <c r="H8421">
        <v>5</v>
      </c>
      <c r="I8421">
        <v>2</v>
      </c>
      <c r="J8421">
        <v>12098</v>
      </c>
      <c r="K8421">
        <v>0.84296526961982454</v>
      </c>
    </row>
    <row r="8422" spans="1:11" x14ac:dyDescent="0.25">
      <c r="A8422" t="s">
        <v>26</v>
      </c>
      <c r="B8422" t="s">
        <v>27</v>
      </c>
      <c r="C8422">
        <v>2006</v>
      </c>
      <c r="D8422">
        <v>4.8</v>
      </c>
      <c r="E8422" t="s">
        <v>22</v>
      </c>
      <c r="F8422" t="s">
        <v>25</v>
      </c>
      <c r="G8422">
        <v>217019</v>
      </c>
      <c r="H8422">
        <v>5</v>
      </c>
      <c r="I8422">
        <v>4</v>
      </c>
      <c r="J8422">
        <v>8359</v>
      </c>
      <c r="K8422">
        <v>0.84300349130162688</v>
      </c>
    </row>
    <row r="8423" spans="1:11" x14ac:dyDescent="0.25">
      <c r="A8423" t="s">
        <v>20</v>
      </c>
      <c r="B8423" t="s">
        <v>50</v>
      </c>
      <c r="C8423">
        <v>2018</v>
      </c>
      <c r="D8423">
        <v>2.9</v>
      </c>
      <c r="E8423" t="s">
        <v>12</v>
      </c>
      <c r="F8423" t="s">
        <v>13</v>
      </c>
      <c r="G8423">
        <v>8842</v>
      </c>
      <c r="H8423">
        <v>5</v>
      </c>
      <c r="I8423">
        <v>2</v>
      </c>
      <c r="J8423">
        <v>12223</v>
      </c>
      <c r="K8423">
        <v>0.84308649882524356</v>
      </c>
    </row>
    <row r="8424" spans="1:11" x14ac:dyDescent="0.25">
      <c r="A8424" t="s">
        <v>18</v>
      </c>
      <c r="B8424" t="s">
        <v>54</v>
      </c>
      <c r="C8424">
        <v>2010</v>
      </c>
      <c r="D8424">
        <v>2.7</v>
      </c>
      <c r="E8424" t="s">
        <v>22</v>
      </c>
      <c r="F8424" t="s">
        <v>13</v>
      </c>
      <c r="G8424">
        <v>243424</v>
      </c>
      <c r="H8424">
        <v>3</v>
      </c>
      <c r="I8424">
        <v>5</v>
      </c>
      <c r="J8424">
        <v>6931</v>
      </c>
      <c r="K8424">
        <v>0.84311746148257605</v>
      </c>
    </row>
    <row r="8425" spans="1:11" x14ac:dyDescent="0.25">
      <c r="A8425" t="s">
        <v>10</v>
      </c>
      <c r="B8425" t="s">
        <v>31</v>
      </c>
      <c r="C8425">
        <v>2016</v>
      </c>
      <c r="D8425">
        <v>4.5</v>
      </c>
      <c r="E8425" t="s">
        <v>16</v>
      </c>
      <c r="F8425" t="s">
        <v>17</v>
      </c>
      <c r="G8425">
        <v>54099</v>
      </c>
      <c r="H8425">
        <v>3</v>
      </c>
      <c r="I8425">
        <v>2</v>
      </c>
      <c r="J8425">
        <v>14818</v>
      </c>
      <c r="K8425">
        <v>0.84312736726410475</v>
      </c>
    </row>
    <row r="8426" spans="1:11" x14ac:dyDescent="0.25">
      <c r="A8426" t="s">
        <v>18</v>
      </c>
      <c r="B8426" t="s">
        <v>19</v>
      </c>
      <c r="C8426">
        <v>2012</v>
      </c>
      <c r="D8426">
        <v>3.1</v>
      </c>
      <c r="E8426" t="s">
        <v>12</v>
      </c>
      <c r="F8426" t="s">
        <v>13</v>
      </c>
      <c r="G8426">
        <v>170691</v>
      </c>
      <c r="H8426">
        <v>5</v>
      </c>
      <c r="I8426">
        <v>3</v>
      </c>
      <c r="J8426">
        <v>7386</v>
      </c>
      <c r="K8426">
        <v>0.8432425222011678</v>
      </c>
    </row>
    <row r="8427" spans="1:11" x14ac:dyDescent="0.25">
      <c r="A8427" t="s">
        <v>23</v>
      </c>
      <c r="B8427" t="s">
        <v>24</v>
      </c>
      <c r="C8427">
        <v>2020</v>
      </c>
      <c r="D8427">
        <v>4.5</v>
      </c>
      <c r="E8427" t="s">
        <v>22</v>
      </c>
      <c r="F8427" t="s">
        <v>17</v>
      </c>
      <c r="G8427">
        <v>257396</v>
      </c>
      <c r="H8427">
        <v>2</v>
      </c>
      <c r="I8427">
        <v>5</v>
      </c>
      <c r="J8427">
        <v>12952</v>
      </c>
      <c r="K8427">
        <v>0.84327024425889396</v>
      </c>
    </row>
    <row r="8428" spans="1:11" x14ac:dyDescent="0.25">
      <c r="A8428" t="s">
        <v>20</v>
      </c>
      <c r="B8428" t="s">
        <v>42</v>
      </c>
      <c r="C8428">
        <v>2013</v>
      </c>
      <c r="D8428">
        <v>4.9000000000000004</v>
      </c>
      <c r="E8428" t="s">
        <v>28</v>
      </c>
      <c r="F8428" t="s">
        <v>13</v>
      </c>
      <c r="G8428">
        <v>41433</v>
      </c>
      <c r="H8428">
        <v>5</v>
      </c>
      <c r="I8428">
        <v>4</v>
      </c>
      <c r="J8428">
        <v>12071</v>
      </c>
      <c r="K8428">
        <v>0.8433413996699336</v>
      </c>
    </row>
    <row r="8429" spans="1:11" x14ac:dyDescent="0.25">
      <c r="A8429" t="s">
        <v>26</v>
      </c>
      <c r="B8429" t="s">
        <v>47</v>
      </c>
      <c r="C8429">
        <v>2014</v>
      </c>
      <c r="D8429">
        <v>3.8</v>
      </c>
      <c r="E8429" t="s">
        <v>12</v>
      </c>
      <c r="F8429" t="s">
        <v>17</v>
      </c>
      <c r="G8429">
        <v>282059</v>
      </c>
      <c r="H8429">
        <v>4</v>
      </c>
      <c r="I8429">
        <v>5</v>
      </c>
      <c r="J8429">
        <v>7958</v>
      </c>
      <c r="K8429">
        <v>0.84335377811050427</v>
      </c>
    </row>
    <row r="8430" spans="1:11" x14ac:dyDescent="0.25">
      <c r="A8430" t="s">
        <v>33</v>
      </c>
      <c r="B8430" t="s">
        <v>34</v>
      </c>
      <c r="C8430">
        <v>2021</v>
      </c>
      <c r="D8430">
        <v>2.4</v>
      </c>
      <c r="E8430" t="s">
        <v>28</v>
      </c>
      <c r="F8430" t="s">
        <v>13</v>
      </c>
      <c r="G8430">
        <v>36857</v>
      </c>
      <c r="H8430">
        <v>3</v>
      </c>
      <c r="I8430">
        <v>1</v>
      </c>
      <c r="J8430">
        <v>12062</v>
      </c>
      <c r="K8430">
        <v>0.84353231161479714</v>
      </c>
    </row>
    <row r="8431" spans="1:11" x14ac:dyDescent="0.25">
      <c r="A8431" t="s">
        <v>33</v>
      </c>
      <c r="B8431" t="s">
        <v>43</v>
      </c>
      <c r="C8431">
        <v>2012</v>
      </c>
      <c r="D8431">
        <v>3.8</v>
      </c>
      <c r="E8431" t="s">
        <v>22</v>
      </c>
      <c r="F8431" t="s">
        <v>17</v>
      </c>
      <c r="G8431">
        <v>293559</v>
      </c>
      <c r="H8431">
        <v>5</v>
      </c>
      <c r="I8431">
        <v>5</v>
      </c>
      <c r="J8431">
        <v>9128</v>
      </c>
      <c r="K8431">
        <v>0.84367668089065595</v>
      </c>
    </row>
    <row r="8432" spans="1:11" x14ac:dyDescent="0.25">
      <c r="A8432" t="s">
        <v>26</v>
      </c>
      <c r="B8432" t="s">
        <v>27</v>
      </c>
      <c r="C8432">
        <v>2021</v>
      </c>
      <c r="D8432">
        <v>3.1</v>
      </c>
      <c r="E8432" t="s">
        <v>22</v>
      </c>
      <c r="F8432" t="s">
        <v>13</v>
      </c>
      <c r="G8432">
        <v>51057</v>
      </c>
      <c r="H8432">
        <v>3</v>
      </c>
      <c r="I8432">
        <v>5</v>
      </c>
      <c r="J8432">
        <v>14478</v>
      </c>
      <c r="K8432">
        <v>0.84374379318208514</v>
      </c>
    </row>
    <row r="8433" spans="1:11" x14ac:dyDescent="0.25">
      <c r="A8433" t="s">
        <v>40</v>
      </c>
      <c r="B8433" t="s">
        <v>41</v>
      </c>
      <c r="C8433">
        <v>2018</v>
      </c>
      <c r="D8433">
        <v>3.7</v>
      </c>
      <c r="E8433" t="s">
        <v>12</v>
      </c>
      <c r="F8433" t="s">
        <v>13</v>
      </c>
      <c r="G8433">
        <v>287165</v>
      </c>
      <c r="H8433">
        <v>3</v>
      </c>
      <c r="I8433">
        <v>1</v>
      </c>
      <c r="J8433">
        <v>7456</v>
      </c>
      <c r="K8433">
        <v>0.84376182852668058</v>
      </c>
    </row>
    <row r="8434" spans="1:11" x14ac:dyDescent="0.25">
      <c r="A8434" t="s">
        <v>40</v>
      </c>
      <c r="B8434" t="s">
        <v>51</v>
      </c>
      <c r="C8434">
        <v>2004</v>
      </c>
      <c r="D8434">
        <v>3.3</v>
      </c>
      <c r="E8434" t="s">
        <v>28</v>
      </c>
      <c r="F8434" t="s">
        <v>13</v>
      </c>
      <c r="G8434">
        <v>295928</v>
      </c>
      <c r="H8434">
        <v>3</v>
      </c>
      <c r="I8434">
        <v>5</v>
      </c>
      <c r="J8434">
        <v>2681</v>
      </c>
      <c r="K8434">
        <v>0.84377484069378828</v>
      </c>
    </row>
    <row r="8435" spans="1:11" x14ac:dyDescent="0.25">
      <c r="A8435" t="s">
        <v>23</v>
      </c>
      <c r="B8435" t="s">
        <v>38</v>
      </c>
      <c r="C8435">
        <v>2022</v>
      </c>
      <c r="D8435">
        <v>2.6</v>
      </c>
      <c r="E8435" t="s">
        <v>28</v>
      </c>
      <c r="F8435" t="s">
        <v>13</v>
      </c>
      <c r="G8435">
        <v>130508</v>
      </c>
      <c r="H8435">
        <v>2</v>
      </c>
      <c r="I8435">
        <v>4</v>
      </c>
      <c r="J8435">
        <v>10689</v>
      </c>
      <c r="K8435">
        <v>0.84386555003917041</v>
      </c>
    </row>
    <row r="8436" spans="1:11" x14ac:dyDescent="0.25">
      <c r="A8436" t="s">
        <v>10</v>
      </c>
      <c r="B8436" t="s">
        <v>31</v>
      </c>
      <c r="C8436">
        <v>2000</v>
      </c>
      <c r="D8436">
        <v>4.4000000000000004</v>
      </c>
      <c r="E8436" t="s">
        <v>12</v>
      </c>
      <c r="F8436" t="s">
        <v>13</v>
      </c>
      <c r="G8436">
        <v>21303</v>
      </c>
      <c r="H8436">
        <v>3</v>
      </c>
      <c r="I8436">
        <v>1</v>
      </c>
      <c r="J8436">
        <v>8073</v>
      </c>
      <c r="K8436">
        <v>0.84387461781156181</v>
      </c>
    </row>
    <row r="8437" spans="1:11" x14ac:dyDescent="0.25">
      <c r="A8437" t="s">
        <v>40</v>
      </c>
      <c r="B8437" t="s">
        <v>41</v>
      </c>
      <c r="C8437">
        <v>2019</v>
      </c>
      <c r="D8437">
        <v>3.7</v>
      </c>
      <c r="E8437" t="s">
        <v>22</v>
      </c>
      <c r="F8437" t="s">
        <v>13</v>
      </c>
      <c r="G8437">
        <v>234754</v>
      </c>
      <c r="H8437">
        <v>2</v>
      </c>
      <c r="I8437">
        <v>2</v>
      </c>
      <c r="J8437">
        <v>10804</v>
      </c>
      <c r="K8437">
        <v>0.8439017898486616</v>
      </c>
    </row>
    <row r="8438" spans="1:11" x14ac:dyDescent="0.25">
      <c r="A8438" t="s">
        <v>23</v>
      </c>
      <c r="B8438" t="s">
        <v>38</v>
      </c>
      <c r="C8438">
        <v>2016</v>
      </c>
      <c r="D8438">
        <v>4.5999999999999996</v>
      </c>
      <c r="E8438" t="s">
        <v>22</v>
      </c>
      <c r="F8438" t="s">
        <v>13</v>
      </c>
      <c r="G8438">
        <v>9071</v>
      </c>
      <c r="H8438">
        <v>5</v>
      </c>
      <c r="I8438">
        <v>2</v>
      </c>
      <c r="J8438">
        <v>15318</v>
      </c>
      <c r="K8438">
        <v>0.84394417790930409</v>
      </c>
    </row>
    <row r="8439" spans="1:11" x14ac:dyDescent="0.25">
      <c r="A8439" t="s">
        <v>20</v>
      </c>
      <c r="B8439" t="s">
        <v>42</v>
      </c>
      <c r="C8439">
        <v>2014</v>
      </c>
      <c r="D8439">
        <v>2.9</v>
      </c>
      <c r="E8439" t="s">
        <v>16</v>
      </c>
      <c r="F8439" t="s">
        <v>17</v>
      </c>
      <c r="G8439">
        <v>99602</v>
      </c>
      <c r="H8439">
        <v>3</v>
      </c>
      <c r="I8439">
        <v>5</v>
      </c>
      <c r="J8439">
        <v>11707</v>
      </c>
      <c r="K8439">
        <v>0.84412137693632183</v>
      </c>
    </row>
    <row r="8440" spans="1:11" x14ac:dyDescent="0.25">
      <c r="A8440" t="s">
        <v>36</v>
      </c>
      <c r="B8440" t="s">
        <v>37</v>
      </c>
      <c r="C8440">
        <v>2006</v>
      </c>
      <c r="D8440">
        <v>3.4</v>
      </c>
      <c r="E8440" t="s">
        <v>28</v>
      </c>
      <c r="F8440" t="s">
        <v>25</v>
      </c>
      <c r="G8440">
        <v>26018</v>
      </c>
      <c r="H8440">
        <v>3</v>
      </c>
      <c r="I8440">
        <v>2</v>
      </c>
      <c r="J8440">
        <v>8779</v>
      </c>
      <c r="K8440">
        <v>0.84416950507671085</v>
      </c>
    </row>
    <row r="8441" spans="1:11" x14ac:dyDescent="0.25">
      <c r="A8441" t="s">
        <v>26</v>
      </c>
      <c r="B8441" t="s">
        <v>47</v>
      </c>
      <c r="C8441">
        <v>2019</v>
      </c>
      <c r="D8441">
        <v>4.4000000000000004</v>
      </c>
      <c r="E8441" t="s">
        <v>16</v>
      </c>
      <c r="F8441" t="s">
        <v>17</v>
      </c>
      <c r="G8441">
        <v>185937</v>
      </c>
      <c r="H8441">
        <v>3</v>
      </c>
      <c r="I8441">
        <v>4</v>
      </c>
      <c r="J8441">
        <v>12981</v>
      </c>
      <c r="K8441">
        <v>0.84432979726084778</v>
      </c>
    </row>
    <row r="8442" spans="1:11" x14ac:dyDescent="0.25">
      <c r="A8442" t="s">
        <v>40</v>
      </c>
      <c r="B8442" t="s">
        <v>51</v>
      </c>
      <c r="C8442">
        <v>2007</v>
      </c>
      <c r="D8442">
        <v>4.9000000000000004</v>
      </c>
      <c r="E8442" t="s">
        <v>28</v>
      </c>
      <c r="F8442" t="s">
        <v>13</v>
      </c>
      <c r="G8442">
        <v>18861</v>
      </c>
      <c r="H8442">
        <v>2</v>
      </c>
      <c r="I8442">
        <v>4</v>
      </c>
      <c r="J8442">
        <v>10722</v>
      </c>
      <c r="K8442">
        <v>0.84453579119756861</v>
      </c>
    </row>
    <row r="8443" spans="1:11" x14ac:dyDescent="0.25">
      <c r="A8443" t="s">
        <v>20</v>
      </c>
      <c r="B8443" t="s">
        <v>42</v>
      </c>
      <c r="C8443">
        <v>2012</v>
      </c>
      <c r="D8443">
        <v>1.4</v>
      </c>
      <c r="E8443" t="s">
        <v>16</v>
      </c>
      <c r="F8443" t="s">
        <v>13</v>
      </c>
      <c r="G8443">
        <v>58416</v>
      </c>
      <c r="H8443">
        <v>3</v>
      </c>
      <c r="I8443">
        <v>1</v>
      </c>
      <c r="J8443">
        <v>8931</v>
      </c>
      <c r="K8443">
        <v>0.84463400232673191</v>
      </c>
    </row>
    <row r="8444" spans="1:11" x14ac:dyDescent="0.25">
      <c r="A8444" t="s">
        <v>29</v>
      </c>
      <c r="B8444" t="s">
        <v>56</v>
      </c>
      <c r="C8444">
        <v>2007</v>
      </c>
      <c r="D8444">
        <v>2.9</v>
      </c>
      <c r="E8444" t="s">
        <v>28</v>
      </c>
      <c r="F8444" t="s">
        <v>17</v>
      </c>
      <c r="G8444">
        <v>177432</v>
      </c>
      <c r="H8444">
        <v>4</v>
      </c>
      <c r="I8444">
        <v>1</v>
      </c>
      <c r="J8444">
        <v>7051</v>
      </c>
      <c r="K8444">
        <v>0.84507934552481634</v>
      </c>
    </row>
    <row r="8445" spans="1:11" x14ac:dyDescent="0.25">
      <c r="A8445" t="s">
        <v>14</v>
      </c>
      <c r="B8445" t="s">
        <v>39</v>
      </c>
      <c r="C8445">
        <v>2020</v>
      </c>
      <c r="D8445">
        <v>2.9</v>
      </c>
      <c r="E8445" t="s">
        <v>28</v>
      </c>
      <c r="F8445" t="s">
        <v>17</v>
      </c>
      <c r="G8445">
        <v>22360</v>
      </c>
      <c r="H8445">
        <v>2</v>
      </c>
      <c r="I8445">
        <v>5</v>
      </c>
      <c r="J8445">
        <v>14052</v>
      </c>
      <c r="K8445">
        <v>0.84525988203980351</v>
      </c>
    </row>
    <row r="8446" spans="1:11" x14ac:dyDescent="0.25">
      <c r="A8446" t="s">
        <v>14</v>
      </c>
      <c r="B8446" t="s">
        <v>46</v>
      </c>
      <c r="C8446">
        <v>2016</v>
      </c>
      <c r="D8446">
        <v>4.5</v>
      </c>
      <c r="E8446" t="s">
        <v>28</v>
      </c>
      <c r="F8446" t="s">
        <v>25</v>
      </c>
      <c r="G8446">
        <v>112950</v>
      </c>
      <c r="H8446">
        <v>3</v>
      </c>
      <c r="I8446">
        <v>5</v>
      </c>
      <c r="J8446">
        <v>11141</v>
      </c>
      <c r="K8446">
        <v>0.84539498898447396</v>
      </c>
    </row>
    <row r="8447" spans="1:11" x14ac:dyDescent="0.25">
      <c r="A8447" t="s">
        <v>18</v>
      </c>
      <c r="B8447" t="s">
        <v>19</v>
      </c>
      <c r="C8447">
        <v>2015</v>
      </c>
      <c r="D8447">
        <v>4.9000000000000004</v>
      </c>
      <c r="E8447" t="s">
        <v>22</v>
      </c>
      <c r="F8447" t="s">
        <v>17</v>
      </c>
      <c r="G8447">
        <v>14529</v>
      </c>
      <c r="H8447">
        <v>2</v>
      </c>
      <c r="I8447">
        <v>5</v>
      </c>
      <c r="J8447">
        <v>16709</v>
      </c>
      <c r="K8447">
        <v>0.8454248656646719</v>
      </c>
    </row>
    <row r="8448" spans="1:11" x14ac:dyDescent="0.25">
      <c r="A8448" t="s">
        <v>10</v>
      </c>
      <c r="B8448" t="s">
        <v>31</v>
      </c>
      <c r="C8448">
        <v>2001</v>
      </c>
      <c r="D8448">
        <v>4.7</v>
      </c>
      <c r="E8448" t="s">
        <v>22</v>
      </c>
      <c r="F8448" t="s">
        <v>25</v>
      </c>
      <c r="G8448">
        <v>157495</v>
      </c>
      <c r="H8448">
        <v>2</v>
      </c>
      <c r="I8448">
        <v>2</v>
      </c>
      <c r="J8448">
        <v>7950</v>
      </c>
      <c r="K8448">
        <v>0.84558364385586859</v>
      </c>
    </row>
    <row r="8449" spans="1:11" x14ac:dyDescent="0.25">
      <c r="A8449" t="s">
        <v>36</v>
      </c>
      <c r="B8449" t="s">
        <v>44</v>
      </c>
      <c r="C8449">
        <v>2011</v>
      </c>
      <c r="D8449">
        <v>1.5</v>
      </c>
      <c r="E8449" t="s">
        <v>28</v>
      </c>
      <c r="F8449" t="s">
        <v>13</v>
      </c>
      <c r="G8449">
        <v>205090</v>
      </c>
      <c r="H8449">
        <v>5</v>
      </c>
      <c r="I8449">
        <v>1</v>
      </c>
      <c r="J8449">
        <v>4798</v>
      </c>
      <c r="K8449">
        <v>0.84582212633465803</v>
      </c>
    </row>
    <row r="8450" spans="1:11" x14ac:dyDescent="0.25">
      <c r="A8450" t="s">
        <v>23</v>
      </c>
      <c r="B8450" t="s">
        <v>24</v>
      </c>
      <c r="C8450">
        <v>2000</v>
      </c>
      <c r="D8450">
        <v>1</v>
      </c>
      <c r="E8450" t="s">
        <v>16</v>
      </c>
      <c r="F8450" t="s">
        <v>25</v>
      </c>
      <c r="G8450">
        <v>156258</v>
      </c>
      <c r="H8450">
        <v>4</v>
      </c>
      <c r="I8450">
        <v>1</v>
      </c>
      <c r="J8450">
        <v>2974</v>
      </c>
      <c r="K8450">
        <v>0.84606424416900938</v>
      </c>
    </row>
    <row r="8451" spans="1:11" x14ac:dyDescent="0.25">
      <c r="A8451" t="s">
        <v>20</v>
      </c>
      <c r="B8451" t="s">
        <v>21</v>
      </c>
      <c r="C8451">
        <v>2017</v>
      </c>
      <c r="D8451">
        <v>1.5</v>
      </c>
      <c r="E8451" t="s">
        <v>22</v>
      </c>
      <c r="F8451" t="s">
        <v>17</v>
      </c>
      <c r="G8451">
        <v>10943</v>
      </c>
      <c r="H8451">
        <v>5</v>
      </c>
      <c r="I8451">
        <v>1</v>
      </c>
      <c r="J8451">
        <v>13981</v>
      </c>
      <c r="K8451">
        <v>0.84611875782265078</v>
      </c>
    </row>
    <row r="8452" spans="1:11" x14ac:dyDescent="0.25">
      <c r="A8452" t="s">
        <v>36</v>
      </c>
      <c r="B8452" t="s">
        <v>37</v>
      </c>
      <c r="C8452">
        <v>2011</v>
      </c>
      <c r="D8452">
        <v>4.5</v>
      </c>
      <c r="E8452" t="s">
        <v>16</v>
      </c>
      <c r="F8452" t="s">
        <v>25</v>
      </c>
      <c r="G8452">
        <v>29887</v>
      </c>
      <c r="H8452">
        <v>3</v>
      </c>
      <c r="I8452">
        <v>2</v>
      </c>
      <c r="J8452">
        <v>12302</v>
      </c>
      <c r="K8452">
        <v>0.84612179339308158</v>
      </c>
    </row>
    <row r="8453" spans="1:11" x14ac:dyDescent="0.25">
      <c r="A8453" t="s">
        <v>26</v>
      </c>
      <c r="B8453" t="s">
        <v>47</v>
      </c>
      <c r="C8453">
        <v>2016</v>
      </c>
      <c r="D8453">
        <v>2.8</v>
      </c>
      <c r="E8453" t="s">
        <v>16</v>
      </c>
      <c r="F8453" t="s">
        <v>25</v>
      </c>
      <c r="G8453">
        <v>203314</v>
      </c>
      <c r="H8453">
        <v>3</v>
      </c>
      <c r="I8453">
        <v>3</v>
      </c>
      <c r="J8453">
        <v>8633</v>
      </c>
      <c r="K8453">
        <v>0.84617460968490565</v>
      </c>
    </row>
    <row r="8454" spans="1:11" x14ac:dyDescent="0.25">
      <c r="A8454" t="s">
        <v>33</v>
      </c>
      <c r="B8454" t="s">
        <v>34</v>
      </c>
      <c r="C8454">
        <v>2015</v>
      </c>
      <c r="D8454">
        <v>1.8</v>
      </c>
      <c r="E8454" t="s">
        <v>28</v>
      </c>
      <c r="F8454" t="s">
        <v>17</v>
      </c>
      <c r="G8454">
        <v>76995</v>
      </c>
      <c r="H8454">
        <v>3</v>
      </c>
      <c r="I8454">
        <v>2</v>
      </c>
      <c r="J8454">
        <v>10360</v>
      </c>
      <c r="K8454">
        <v>0.84624895364294239</v>
      </c>
    </row>
    <row r="8455" spans="1:11" x14ac:dyDescent="0.25">
      <c r="A8455" t="s">
        <v>18</v>
      </c>
      <c r="B8455" t="s">
        <v>52</v>
      </c>
      <c r="C8455">
        <v>2014</v>
      </c>
      <c r="D8455">
        <v>4</v>
      </c>
      <c r="E8455" t="s">
        <v>16</v>
      </c>
      <c r="F8455" t="s">
        <v>25</v>
      </c>
      <c r="G8455">
        <v>222972</v>
      </c>
      <c r="H8455">
        <v>4</v>
      </c>
      <c r="I8455">
        <v>3</v>
      </c>
      <c r="J8455">
        <v>8840</v>
      </c>
      <c r="K8455">
        <v>0.84630919867207521</v>
      </c>
    </row>
    <row r="8456" spans="1:11" x14ac:dyDescent="0.25">
      <c r="A8456" t="s">
        <v>33</v>
      </c>
      <c r="B8456" t="s">
        <v>55</v>
      </c>
      <c r="C8456">
        <v>2002</v>
      </c>
      <c r="D8456">
        <v>3.5</v>
      </c>
      <c r="E8456" t="s">
        <v>16</v>
      </c>
      <c r="F8456" t="s">
        <v>13</v>
      </c>
      <c r="G8456">
        <v>155339</v>
      </c>
      <c r="H8456">
        <v>5</v>
      </c>
      <c r="I8456">
        <v>4</v>
      </c>
      <c r="J8456">
        <v>6093</v>
      </c>
      <c r="K8456">
        <v>0.84647699263990328</v>
      </c>
    </row>
    <row r="8457" spans="1:11" x14ac:dyDescent="0.25">
      <c r="A8457" t="s">
        <v>36</v>
      </c>
      <c r="B8457" t="s">
        <v>53</v>
      </c>
      <c r="C8457">
        <v>2021</v>
      </c>
      <c r="D8457">
        <v>4</v>
      </c>
      <c r="E8457" t="s">
        <v>12</v>
      </c>
      <c r="F8457" t="s">
        <v>13</v>
      </c>
      <c r="G8457">
        <v>105522</v>
      </c>
      <c r="H8457">
        <v>5</v>
      </c>
      <c r="I8457">
        <v>5</v>
      </c>
      <c r="J8457">
        <v>12289</v>
      </c>
      <c r="K8457">
        <v>0.84648692706631945</v>
      </c>
    </row>
    <row r="8458" spans="1:11" x14ac:dyDescent="0.25">
      <c r="A8458" t="s">
        <v>40</v>
      </c>
      <c r="B8458" t="s">
        <v>41</v>
      </c>
      <c r="C8458">
        <v>2006</v>
      </c>
      <c r="D8458">
        <v>4.4000000000000004</v>
      </c>
      <c r="E8458" t="s">
        <v>12</v>
      </c>
      <c r="F8458" t="s">
        <v>17</v>
      </c>
      <c r="G8458">
        <v>90111</v>
      </c>
      <c r="H8458">
        <v>2</v>
      </c>
      <c r="I8458">
        <v>1</v>
      </c>
      <c r="J8458">
        <v>9997</v>
      </c>
      <c r="K8458">
        <v>0.84661787627249518</v>
      </c>
    </row>
    <row r="8459" spans="1:11" x14ac:dyDescent="0.25">
      <c r="A8459" t="s">
        <v>33</v>
      </c>
      <c r="B8459" t="s">
        <v>34</v>
      </c>
      <c r="C8459">
        <v>2008</v>
      </c>
      <c r="D8459">
        <v>2.4</v>
      </c>
      <c r="E8459" t="s">
        <v>22</v>
      </c>
      <c r="F8459" t="s">
        <v>25</v>
      </c>
      <c r="G8459">
        <v>70871</v>
      </c>
      <c r="H8459">
        <v>4</v>
      </c>
      <c r="I8459">
        <v>4</v>
      </c>
      <c r="J8459">
        <v>9482</v>
      </c>
      <c r="K8459">
        <v>0.84663584021612237</v>
      </c>
    </row>
    <row r="8460" spans="1:11" x14ac:dyDescent="0.25">
      <c r="A8460" t="s">
        <v>29</v>
      </c>
      <c r="B8460" t="s">
        <v>56</v>
      </c>
      <c r="C8460">
        <v>2008</v>
      </c>
      <c r="D8460">
        <v>2.6</v>
      </c>
      <c r="E8460" t="s">
        <v>22</v>
      </c>
      <c r="F8460" t="s">
        <v>13</v>
      </c>
      <c r="G8460">
        <v>22989</v>
      </c>
      <c r="H8460">
        <v>5</v>
      </c>
      <c r="I8460">
        <v>4</v>
      </c>
      <c r="J8460">
        <v>10640</v>
      </c>
      <c r="K8460">
        <v>0.84668227907485627</v>
      </c>
    </row>
    <row r="8461" spans="1:11" x14ac:dyDescent="0.25">
      <c r="A8461" t="s">
        <v>20</v>
      </c>
      <c r="B8461" t="s">
        <v>42</v>
      </c>
      <c r="C8461">
        <v>2008</v>
      </c>
      <c r="D8461">
        <v>1.2</v>
      </c>
      <c r="E8461" t="s">
        <v>12</v>
      </c>
      <c r="F8461" t="s">
        <v>25</v>
      </c>
      <c r="G8461">
        <v>108783</v>
      </c>
      <c r="H8461">
        <v>3</v>
      </c>
      <c r="I8461">
        <v>3</v>
      </c>
      <c r="J8461">
        <v>5524</v>
      </c>
      <c r="K8461">
        <v>0.84676879971973429</v>
      </c>
    </row>
    <row r="8462" spans="1:11" x14ac:dyDescent="0.25">
      <c r="A8462" t="s">
        <v>29</v>
      </c>
      <c r="B8462" t="s">
        <v>56</v>
      </c>
      <c r="C8462">
        <v>2008</v>
      </c>
      <c r="D8462">
        <v>1.8</v>
      </c>
      <c r="E8462" t="s">
        <v>22</v>
      </c>
      <c r="F8462" t="s">
        <v>25</v>
      </c>
      <c r="G8462">
        <v>127873</v>
      </c>
      <c r="H8462">
        <v>4</v>
      </c>
      <c r="I8462">
        <v>3</v>
      </c>
      <c r="J8462">
        <v>7742</v>
      </c>
      <c r="K8462">
        <v>0.84681462058632928</v>
      </c>
    </row>
    <row r="8463" spans="1:11" x14ac:dyDescent="0.25">
      <c r="A8463" t="s">
        <v>10</v>
      </c>
      <c r="B8463" t="s">
        <v>31</v>
      </c>
      <c r="C8463">
        <v>2011</v>
      </c>
      <c r="D8463">
        <v>1.9</v>
      </c>
      <c r="E8463" t="s">
        <v>16</v>
      </c>
      <c r="F8463" t="s">
        <v>17</v>
      </c>
      <c r="G8463">
        <v>252456</v>
      </c>
      <c r="H8463">
        <v>5</v>
      </c>
      <c r="I8463">
        <v>1</v>
      </c>
      <c r="J8463">
        <v>6750</v>
      </c>
      <c r="K8463">
        <v>0.84684405519090455</v>
      </c>
    </row>
    <row r="8464" spans="1:11" x14ac:dyDescent="0.25">
      <c r="A8464" t="s">
        <v>40</v>
      </c>
      <c r="B8464" t="s">
        <v>51</v>
      </c>
      <c r="C8464">
        <v>2006</v>
      </c>
      <c r="D8464">
        <v>4.9000000000000004</v>
      </c>
      <c r="E8464" t="s">
        <v>16</v>
      </c>
      <c r="F8464" t="s">
        <v>13</v>
      </c>
      <c r="G8464">
        <v>279830</v>
      </c>
      <c r="H8464">
        <v>3</v>
      </c>
      <c r="I8464">
        <v>5</v>
      </c>
      <c r="J8464">
        <v>6203</v>
      </c>
      <c r="K8464">
        <v>0.84685382778239271</v>
      </c>
    </row>
    <row r="8465" spans="1:11" x14ac:dyDescent="0.25">
      <c r="A8465" t="s">
        <v>29</v>
      </c>
      <c r="B8465" t="s">
        <v>56</v>
      </c>
      <c r="C8465">
        <v>2006</v>
      </c>
      <c r="D8465">
        <v>2.5</v>
      </c>
      <c r="E8465" t="s">
        <v>16</v>
      </c>
      <c r="F8465" t="s">
        <v>13</v>
      </c>
      <c r="G8465">
        <v>122245</v>
      </c>
      <c r="H8465">
        <v>5</v>
      </c>
      <c r="I8465">
        <v>2</v>
      </c>
      <c r="J8465">
        <v>6955</v>
      </c>
      <c r="K8465">
        <v>0.84712648829760329</v>
      </c>
    </row>
    <row r="8466" spans="1:11" x14ac:dyDescent="0.25">
      <c r="A8466" t="s">
        <v>26</v>
      </c>
      <c r="B8466" t="s">
        <v>47</v>
      </c>
      <c r="C8466">
        <v>2003</v>
      </c>
      <c r="D8466">
        <v>1.6</v>
      </c>
      <c r="E8466" t="s">
        <v>12</v>
      </c>
      <c r="F8466" t="s">
        <v>25</v>
      </c>
      <c r="G8466">
        <v>205647</v>
      </c>
      <c r="H8466">
        <v>4</v>
      </c>
      <c r="I8466">
        <v>4</v>
      </c>
      <c r="J8466">
        <v>2487</v>
      </c>
      <c r="K8466">
        <v>0.84713417404921998</v>
      </c>
    </row>
    <row r="8467" spans="1:11" x14ac:dyDescent="0.25">
      <c r="A8467" t="s">
        <v>14</v>
      </c>
      <c r="B8467" t="s">
        <v>46</v>
      </c>
      <c r="C8467">
        <v>2019</v>
      </c>
      <c r="D8467">
        <v>3</v>
      </c>
      <c r="E8467" t="s">
        <v>16</v>
      </c>
      <c r="F8467" t="s">
        <v>13</v>
      </c>
      <c r="G8467">
        <v>34648</v>
      </c>
      <c r="H8467">
        <v>2</v>
      </c>
      <c r="I8467">
        <v>5</v>
      </c>
      <c r="J8467">
        <v>13107</v>
      </c>
      <c r="K8467">
        <v>0.84715923065793775</v>
      </c>
    </row>
    <row r="8468" spans="1:11" x14ac:dyDescent="0.25">
      <c r="A8468" t="s">
        <v>40</v>
      </c>
      <c r="B8468" t="s">
        <v>51</v>
      </c>
      <c r="C8468">
        <v>2011</v>
      </c>
      <c r="D8468">
        <v>2.4</v>
      </c>
      <c r="E8468" t="s">
        <v>22</v>
      </c>
      <c r="F8468" t="s">
        <v>25</v>
      </c>
      <c r="G8468">
        <v>236749</v>
      </c>
      <c r="H8468">
        <v>2</v>
      </c>
      <c r="I8468">
        <v>5</v>
      </c>
      <c r="J8468">
        <v>7065</v>
      </c>
      <c r="K8468">
        <v>0.84717688451892603</v>
      </c>
    </row>
    <row r="8469" spans="1:11" x14ac:dyDescent="0.25">
      <c r="A8469" t="s">
        <v>40</v>
      </c>
      <c r="B8469" t="s">
        <v>51</v>
      </c>
      <c r="C8469">
        <v>2006</v>
      </c>
      <c r="D8469">
        <v>3.3</v>
      </c>
      <c r="E8469" t="s">
        <v>28</v>
      </c>
      <c r="F8469" t="s">
        <v>25</v>
      </c>
      <c r="G8469">
        <v>204468</v>
      </c>
      <c r="H8469">
        <v>2</v>
      </c>
      <c r="I8469">
        <v>4</v>
      </c>
      <c r="J8469">
        <v>5110</v>
      </c>
      <c r="K8469">
        <v>0.84719845978845587</v>
      </c>
    </row>
    <row r="8470" spans="1:11" x14ac:dyDescent="0.25">
      <c r="A8470" t="s">
        <v>26</v>
      </c>
      <c r="B8470" t="s">
        <v>47</v>
      </c>
      <c r="C8470">
        <v>2006</v>
      </c>
      <c r="D8470">
        <v>4.9000000000000004</v>
      </c>
      <c r="E8470" t="s">
        <v>12</v>
      </c>
      <c r="F8470" t="s">
        <v>17</v>
      </c>
      <c r="G8470">
        <v>17345</v>
      </c>
      <c r="H8470">
        <v>5</v>
      </c>
      <c r="I8470">
        <v>1</v>
      </c>
      <c r="J8470">
        <v>11953</v>
      </c>
      <c r="K8470">
        <v>0.84741290682238979</v>
      </c>
    </row>
    <row r="8471" spans="1:11" x14ac:dyDescent="0.25">
      <c r="A8471" t="s">
        <v>26</v>
      </c>
      <c r="B8471" t="s">
        <v>47</v>
      </c>
      <c r="C8471">
        <v>2002</v>
      </c>
      <c r="D8471">
        <v>4.0999999999999996</v>
      </c>
      <c r="E8471" t="s">
        <v>16</v>
      </c>
      <c r="F8471" t="s">
        <v>17</v>
      </c>
      <c r="G8471">
        <v>102787</v>
      </c>
      <c r="H8471">
        <v>3</v>
      </c>
      <c r="I8471">
        <v>2</v>
      </c>
      <c r="J8471">
        <v>9244</v>
      </c>
      <c r="K8471">
        <v>0.84770630744167297</v>
      </c>
    </row>
    <row r="8472" spans="1:11" x14ac:dyDescent="0.25">
      <c r="A8472" t="s">
        <v>26</v>
      </c>
      <c r="B8472" t="s">
        <v>27</v>
      </c>
      <c r="C8472">
        <v>2016</v>
      </c>
      <c r="D8472">
        <v>4</v>
      </c>
      <c r="E8472" t="s">
        <v>16</v>
      </c>
      <c r="F8472" t="s">
        <v>25</v>
      </c>
      <c r="G8472">
        <v>93677</v>
      </c>
      <c r="H8472">
        <v>4</v>
      </c>
      <c r="I8472">
        <v>3</v>
      </c>
      <c r="J8472">
        <v>12026</v>
      </c>
      <c r="K8472">
        <v>0.8477901360966833</v>
      </c>
    </row>
    <row r="8473" spans="1:11" x14ac:dyDescent="0.25">
      <c r="A8473" t="s">
        <v>33</v>
      </c>
      <c r="B8473" t="s">
        <v>55</v>
      </c>
      <c r="C8473">
        <v>2013</v>
      </c>
      <c r="D8473">
        <v>2.9</v>
      </c>
      <c r="E8473" t="s">
        <v>12</v>
      </c>
      <c r="F8473" t="s">
        <v>17</v>
      </c>
      <c r="G8473">
        <v>216758</v>
      </c>
      <c r="H8473">
        <v>5</v>
      </c>
      <c r="I8473">
        <v>2</v>
      </c>
      <c r="J8473">
        <v>8064</v>
      </c>
      <c r="K8473">
        <v>0.84785408189198963</v>
      </c>
    </row>
    <row r="8474" spans="1:11" x14ac:dyDescent="0.25">
      <c r="A8474" t="s">
        <v>40</v>
      </c>
      <c r="B8474" t="s">
        <v>51</v>
      </c>
      <c r="C8474">
        <v>2014</v>
      </c>
      <c r="D8474">
        <v>4.0999999999999996</v>
      </c>
      <c r="E8474" t="s">
        <v>12</v>
      </c>
      <c r="F8474" t="s">
        <v>25</v>
      </c>
      <c r="G8474">
        <v>118008</v>
      </c>
      <c r="H8474">
        <v>2</v>
      </c>
      <c r="I8474">
        <v>4</v>
      </c>
      <c r="J8474">
        <v>10039</v>
      </c>
      <c r="K8474">
        <v>0.847859915401322</v>
      </c>
    </row>
    <row r="8475" spans="1:11" x14ac:dyDescent="0.25">
      <c r="A8475" t="s">
        <v>33</v>
      </c>
      <c r="B8475" t="s">
        <v>34</v>
      </c>
      <c r="C8475">
        <v>2018</v>
      </c>
      <c r="D8475">
        <v>2.8</v>
      </c>
      <c r="E8475" t="s">
        <v>28</v>
      </c>
      <c r="F8475" t="s">
        <v>25</v>
      </c>
      <c r="G8475">
        <v>23722</v>
      </c>
      <c r="H8475">
        <v>5</v>
      </c>
      <c r="I8475">
        <v>5</v>
      </c>
      <c r="J8475">
        <v>11825</v>
      </c>
      <c r="K8475">
        <v>0.84829735053595456</v>
      </c>
    </row>
    <row r="8476" spans="1:11" x14ac:dyDescent="0.25">
      <c r="A8476" t="s">
        <v>36</v>
      </c>
      <c r="B8476" t="s">
        <v>53</v>
      </c>
      <c r="C8476">
        <v>2023</v>
      </c>
      <c r="D8476">
        <v>3.4</v>
      </c>
      <c r="E8476" t="s">
        <v>16</v>
      </c>
      <c r="F8476" t="s">
        <v>25</v>
      </c>
      <c r="G8476">
        <v>59862</v>
      </c>
      <c r="H8476">
        <v>4</v>
      </c>
      <c r="I8476">
        <v>1</v>
      </c>
      <c r="J8476">
        <v>14202</v>
      </c>
      <c r="K8476">
        <v>0.84860123724935355</v>
      </c>
    </row>
    <row r="8477" spans="1:11" x14ac:dyDescent="0.25">
      <c r="A8477" t="s">
        <v>18</v>
      </c>
      <c r="B8477" t="s">
        <v>54</v>
      </c>
      <c r="C8477">
        <v>2014</v>
      </c>
      <c r="D8477">
        <v>4.9000000000000004</v>
      </c>
      <c r="E8477" t="s">
        <v>16</v>
      </c>
      <c r="F8477" t="s">
        <v>17</v>
      </c>
      <c r="G8477">
        <v>284339</v>
      </c>
      <c r="H8477">
        <v>5</v>
      </c>
      <c r="I8477">
        <v>2</v>
      </c>
      <c r="J8477">
        <v>10013</v>
      </c>
      <c r="K8477">
        <v>0.84861959447153301</v>
      </c>
    </row>
    <row r="8478" spans="1:11" x14ac:dyDescent="0.25">
      <c r="A8478" t="s">
        <v>20</v>
      </c>
      <c r="B8478" t="s">
        <v>42</v>
      </c>
      <c r="C8478">
        <v>2018</v>
      </c>
      <c r="D8478">
        <v>4.4000000000000004</v>
      </c>
      <c r="E8478" t="s">
        <v>16</v>
      </c>
      <c r="F8478" t="s">
        <v>13</v>
      </c>
      <c r="G8478">
        <v>145623</v>
      </c>
      <c r="H8478">
        <v>4</v>
      </c>
      <c r="I8478">
        <v>1</v>
      </c>
      <c r="J8478">
        <v>11987</v>
      </c>
      <c r="K8478">
        <v>0.84872149427898724</v>
      </c>
    </row>
    <row r="8479" spans="1:11" x14ac:dyDescent="0.25">
      <c r="A8479" t="s">
        <v>18</v>
      </c>
      <c r="B8479" t="s">
        <v>54</v>
      </c>
      <c r="C8479">
        <v>2008</v>
      </c>
      <c r="D8479">
        <v>4.3</v>
      </c>
      <c r="E8479" t="s">
        <v>12</v>
      </c>
      <c r="F8479" t="s">
        <v>17</v>
      </c>
      <c r="G8479">
        <v>155522</v>
      </c>
      <c r="H8479">
        <v>4</v>
      </c>
      <c r="I8479">
        <v>5</v>
      </c>
      <c r="J8479">
        <v>9189</v>
      </c>
      <c r="K8479">
        <v>0.84872244711386591</v>
      </c>
    </row>
    <row r="8480" spans="1:11" x14ac:dyDescent="0.25">
      <c r="A8480" t="s">
        <v>33</v>
      </c>
      <c r="B8480" t="s">
        <v>34</v>
      </c>
      <c r="C8480">
        <v>2013</v>
      </c>
      <c r="D8480">
        <v>4.9000000000000004</v>
      </c>
      <c r="E8480" t="s">
        <v>28</v>
      </c>
      <c r="F8480" t="s">
        <v>13</v>
      </c>
      <c r="G8480">
        <v>148705</v>
      </c>
      <c r="H8480">
        <v>4</v>
      </c>
      <c r="I8480">
        <v>4</v>
      </c>
      <c r="J8480">
        <v>9925</v>
      </c>
      <c r="K8480">
        <v>0.84872434773772709</v>
      </c>
    </row>
    <row r="8481" spans="1:11" x14ac:dyDescent="0.25">
      <c r="A8481" t="s">
        <v>33</v>
      </c>
      <c r="B8481" t="s">
        <v>43</v>
      </c>
      <c r="C8481">
        <v>2013</v>
      </c>
      <c r="D8481">
        <v>3.1</v>
      </c>
      <c r="E8481" t="s">
        <v>28</v>
      </c>
      <c r="F8481" t="s">
        <v>25</v>
      </c>
      <c r="G8481">
        <v>295843</v>
      </c>
      <c r="H8481">
        <v>2</v>
      </c>
      <c r="I8481">
        <v>1</v>
      </c>
      <c r="J8481">
        <v>5183</v>
      </c>
      <c r="K8481">
        <v>0.84889483761828977</v>
      </c>
    </row>
    <row r="8482" spans="1:11" x14ac:dyDescent="0.25">
      <c r="A8482" t="s">
        <v>29</v>
      </c>
      <c r="B8482" t="s">
        <v>30</v>
      </c>
      <c r="C8482">
        <v>2023</v>
      </c>
      <c r="D8482">
        <v>2.7</v>
      </c>
      <c r="E8482" t="s">
        <v>16</v>
      </c>
      <c r="F8482" t="s">
        <v>13</v>
      </c>
      <c r="G8482">
        <v>214496</v>
      </c>
      <c r="H8482">
        <v>3</v>
      </c>
      <c r="I8482">
        <v>2</v>
      </c>
      <c r="J8482">
        <v>10410</v>
      </c>
      <c r="K8482">
        <v>0.84897152405176513</v>
      </c>
    </row>
    <row r="8483" spans="1:11" x14ac:dyDescent="0.25">
      <c r="A8483" t="s">
        <v>14</v>
      </c>
      <c r="B8483" t="s">
        <v>46</v>
      </c>
      <c r="C8483">
        <v>2010</v>
      </c>
      <c r="D8483">
        <v>3.7</v>
      </c>
      <c r="E8483" t="s">
        <v>12</v>
      </c>
      <c r="F8483" t="s">
        <v>13</v>
      </c>
      <c r="G8483">
        <v>203888</v>
      </c>
      <c r="H8483">
        <v>3</v>
      </c>
      <c r="I8483">
        <v>1</v>
      </c>
      <c r="J8483">
        <v>6722</v>
      </c>
      <c r="K8483">
        <v>0.84898735280917659</v>
      </c>
    </row>
    <row r="8484" spans="1:11" x14ac:dyDescent="0.25">
      <c r="A8484" t="s">
        <v>18</v>
      </c>
      <c r="B8484" t="s">
        <v>52</v>
      </c>
      <c r="C8484">
        <v>2009</v>
      </c>
      <c r="D8484">
        <v>3.6</v>
      </c>
      <c r="E8484" t="s">
        <v>12</v>
      </c>
      <c r="F8484" t="s">
        <v>13</v>
      </c>
      <c r="G8484">
        <v>225418</v>
      </c>
      <c r="H8484">
        <v>2</v>
      </c>
      <c r="I8484">
        <v>5</v>
      </c>
      <c r="J8484">
        <v>5891</v>
      </c>
      <c r="K8484">
        <v>0.84899911813977591</v>
      </c>
    </row>
    <row r="8485" spans="1:11" x14ac:dyDescent="0.25">
      <c r="A8485" t="s">
        <v>40</v>
      </c>
      <c r="B8485" t="s">
        <v>51</v>
      </c>
      <c r="C8485">
        <v>2019</v>
      </c>
      <c r="D8485">
        <v>4.0999999999999996</v>
      </c>
      <c r="E8485" t="s">
        <v>28</v>
      </c>
      <c r="F8485" t="s">
        <v>13</v>
      </c>
      <c r="G8485">
        <v>62510</v>
      </c>
      <c r="H8485">
        <v>2</v>
      </c>
      <c r="I8485">
        <v>3</v>
      </c>
      <c r="J8485">
        <v>12649</v>
      </c>
      <c r="K8485">
        <v>0.84902036087021004</v>
      </c>
    </row>
    <row r="8486" spans="1:11" x14ac:dyDescent="0.25">
      <c r="A8486" t="s">
        <v>26</v>
      </c>
      <c r="B8486" t="s">
        <v>32</v>
      </c>
      <c r="C8486">
        <v>2000</v>
      </c>
      <c r="D8486">
        <v>3.6</v>
      </c>
      <c r="E8486" t="s">
        <v>28</v>
      </c>
      <c r="F8486" t="s">
        <v>25</v>
      </c>
      <c r="G8486">
        <v>167577</v>
      </c>
      <c r="H8486">
        <v>3</v>
      </c>
      <c r="I8486">
        <v>1</v>
      </c>
      <c r="J8486">
        <v>4348</v>
      </c>
      <c r="K8486">
        <v>0.84904264537899399</v>
      </c>
    </row>
    <row r="8487" spans="1:11" x14ac:dyDescent="0.25">
      <c r="A8487" t="s">
        <v>18</v>
      </c>
      <c r="B8487" t="s">
        <v>52</v>
      </c>
      <c r="C8487">
        <v>2015</v>
      </c>
      <c r="D8487">
        <v>3.1</v>
      </c>
      <c r="E8487" t="s">
        <v>22</v>
      </c>
      <c r="F8487" t="s">
        <v>13</v>
      </c>
      <c r="G8487">
        <v>79337</v>
      </c>
      <c r="H8487">
        <v>2</v>
      </c>
      <c r="I8487">
        <v>2</v>
      </c>
      <c r="J8487">
        <v>12113</v>
      </c>
      <c r="K8487">
        <v>0.84906538398395548</v>
      </c>
    </row>
    <row r="8488" spans="1:11" x14ac:dyDescent="0.25">
      <c r="A8488" t="s">
        <v>26</v>
      </c>
      <c r="B8488" t="s">
        <v>32</v>
      </c>
      <c r="C8488">
        <v>2018</v>
      </c>
      <c r="D8488">
        <v>3.7</v>
      </c>
      <c r="E8488" t="s">
        <v>12</v>
      </c>
      <c r="F8488" t="s">
        <v>25</v>
      </c>
      <c r="G8488">
        <v>165909</v>
      </c>
      <c r="H8488">
        <v>5</v>
      </c>
      <c r="I8488">
        <v>4</v>
      </c>
      <c r="J8488">
        <v>9881</v>
      </c>
      <c r="K8488">
        <v>0.8491940316565203</v>
      </c>
    </row>
    <row r="8489" spans="1:11" x14ac:dyDescent="0.25">
      <c r="A8489" t="s">
        <v>36</v>
      </c>
      <c r="B8489" t="s">
        <v>53</v>
      </c>
      <c r="C8489">
        <v>2003</v>
      </c>
      <c r="D8489">
        <v>2.5</v>
      </c>
      <c r="E8489" t="s">
        <v>12</v>
      </c>
      <c r="F8489" t="s">
        <v>17</v>
      </c>
      <c r="G8489">
        <v>179629</v>
      </c>
      <c r="H8489">
        <v>5</v>
      </c>
      <c r="I8489">
        <v>5</v>
      </c>
      <c r="J8489">
        <v>5407</v>
      </c>
      <c r="K8489">
        <v>0.84944145371457813</v>
      </c>
    </row>
    <row r="8490" spans="1:11" x14ac:dyDescent="0.25">
      <c r="A8490" t="s">
        <v>33</v>
      </c>
      <c r="B8490" t="s">
        <v>43</v>
      </c>
      <c r="C8490">
        <v>2020</v>
      </c>
      <c r="D8490">
        <v>3.3</v>
      </c>
      <c r="E8490" t="s">
        <v>12</v>
      </c>
      <c r="F8490" t="s">
        <v>13</v>
      </c>
      <c r="G8490">
        <v>159932</v>
      </c>
      <c r="H8490">
        <v>5</v>
      </c>
      <c r="I8490">
        <v>2</v>
      </c>
      <c r="J8490">
        <v>10201</v>
      </c>
      <c r="K8490">
        <v>0.84949206386856946</v>
      </c>
    </row>
    <row r="8491" spans="1:11" x14ac:dyDescent="0.25">
      <c r="A8491" t="s">
        <v>33</v>
      </c>
      <c r="B8491" t="s">
        <v>43</v>
      </c>
      <c r="C8491">
        <v>2004</v>
      </c>
      <c r="D8491">
        <v>4.3</v>
      </c>
      <c r="E8491" t="s">
        <v>16</v>
      </c>
      <c r="F8491" t="s">
        <v>25</v>
      </c>
      <c r="G8491">
        <v>127011</v>
      </c>
      <c r="H8491">
        <v>2</v>
      </c>
      <c r="I8491">
        <v>1</v>
      </c>
      <c r="J8491">
        <v>8059</v>
      </c>
      <c r="K8491">
        <v>0.8499605653209602</v>
      </c>
    </row>
    <row r="8492" spans="1:11" x14ac:dyDescent="0.25">
      <c r="A8492" t="s">
        <v>29</v>
      </c>
      <c r="B8492" t="s">
        <v>35</v>
      </c>
      <c r="C8492">
        <v>2006</v>
      </c>
      <c r="D8492">
        <v>2.7</v>
      </c>
      <c r="E8492" t="s">
        <v>16</v>
      </c>
      <c r="F8492" t="s">
        <v>13</v>
      </c>
      <c r="G8492">
        <v>67413</v>
      </c>
      <c r="H8492">
        <v>5</v>
      </c>
      <c r="I8492">
        <v>3</v>
      </c>
      <c r="J8492">
        <v>8251</v>
      </c>
      <c r="K8492">
        <v>0.85005677893714882</v>
      </c>
    </row>
    <row r="8493" spans="1:11" x14ac:dyDescent="0.25">
      <c r="A8493" t="s">
        <v>29</v>
      </c>
      <c r="B8493" t="s">
        <v>35</v>
      </c>
      <c r="C8493">
        <v>2015</v>
      </c>
      <c r="D8493">
        <v>2.6</v>
      </c>
      <c r="E8493" t="s">
        <v>28</v>
      </c>
      <c r="F8493" t="s">
        <v>13</v>
      </c>
      <c r="G8493">
        <v>216068</v>
      </c>
      <c r="H8493">
        <v>4</v>
      </c>
      <c r="I8493">
        <v>5</v>
      </c>
      <c r="J8493">
        <v>6878</v>
      </c>
      <c r="K8493">
        <v>0.85006598513690446</v>
      </c>
    </row>
    <row r="8494" spans="1:11" x14ac:dyDescent="0.25">
      <c r="A8494" t="s">
        <v>33</v>
      </c>
      <c r="B8494" t="s">
        <v>34</v>
      </c>
      <c r="C8494">
        <v>2011</v>
      </c>
      <c r="D8494">
        <v>2.1</v>
      </c>
      <c r="E8494" t="s">
        <v>12</v>
      </c>
      <c r="F8494" t="s">
        <v>17</v>
      </c>
      <c r="G8494">
        <v>202184</v>
      </c>
      <c r="H8494">
        <v>4</v>
      </c>
      <c r="I8494">
        <v>2</v>
      </c>
      <c r="J8494">
        <v>6956</v>
      </c>
      <c r="K8494">
        <v>0.85010031678678555</v>
      </c>
    </row>
    <row r="8495" spans="1:11" x14ac:dyDescent="0.25">
      <c r="A8495" t="s">
        <v>10</v>
      </c>
      <c r="B8495" t="s">
        <v>11</v>
      </c>
      <c r="C8495">
        <v>2010</v>
      </c>
      <c r="D8495">
        <v>1.2</v>
      </c>
      <c r="E8495" t="s">
        <v>16</v>
      </c>
      <c r="F8495" t="s">
        <v>13</v>
      </c>
      <c r="G8495">
        <v>287661</v>
      </c>
      <c r="H8495">
        <v>3</v>
      </c>
      <c r="I8495">
        <v>1</v>
      </c>
      <c r="J8495">
        <v>3546</v>
      </c>
      <c r="K8495">
        <v>0.85018205895586174</v>
      </c>
    </row>
    <row r="8496" spans="1:11" x14ac:dyDescent="0.25">
      <c r="A8496" t="s">
        <v>26</v>
      </c>
      <c r="B8496" t="s">
        <v>32</v>
      </c>
      <c r="C8496">
        <v>2020</v>
      </c>
      <c r="D8496">
        <v>1.4</v>
      </c>
      <c r="E8496" t="s">
        <v>12</v>
      </c>
      <c r="F8496" t="s">
        <v>25</v>
      </c>
      <c r="G8496">
        <v>280732</v>
      </c>
      <c r="H8496">
        <v>4</v>
      </c>
      <c r="I8496">
        <v>3</v>
      </c>
      <c r="J8496">
        <v>5885</v>
      </c>
      <c r="K8496">
        <v>0.85018274361638824</v>
      </c>
    </row>
    <row r="8497" spans="1:11" x14ac:dyDescent="0.25">
      <c r="A8497" t="s">
        <v>36</v>
      </c>
      <c r="B8497" t="s">
        <v>53</v>
      </c>
      <c r="C8497">
        <v>2001</v>
      </c>
      <c r="D8497">
        <v>1.3</v>
      </c>
      <c r="E8497" t="s">
        <v>28</v>
      </c>
      <c r="F8497" t="s">
        <v>25</v>
      </c>
      <c r="G8497">
        <v>166014</v>
      </c>
      <c r="H8497">
        <v>3</v>
      </c>
      <c r="I8497">
        <v>5</v>
      </c>
      <c r="J8497">
        <v>2379</v>
      </c>
      <c r="K8497">
        <v>0.85018375934997126</v>
      </c>
    </row>
    <row r="8498" spans="1:11" x14ac:dyDescent="0.25">
      <c r="A8498" t="s">
        <v>29</v>
      </c>
      <c r="B8498" t="s">
        <v>56</v>
      </c>
      <c r="C8498">
        <v>2023</v>
      </c>
      <c r="D8498">
        <v>1.4</v>
      </c>
      <c r="E8498" t="s">
        <v>16</v>
      </c>
      <c r="F8498" t="s">
        <v>17</v>
      </c>
      <c r="G8498">
        <v>194356</v>
      </c>
      <c r="H8498">
        <v>2</v>
      </c>
      <c r="I8498">
        <v>4</v>
      </c>
      <c r="J8498">
        <v>11012</v>
      </c>
      <c r="K8498">
        <v>0.85034023339238995</v>
      </c>
    </row>
    <row r="8499" spans="1:11" x14ac:dyDescent="0.25">
      <c r="A8499" t="s">
        <v>26</v>
      </c>
      <c r="B8499" t="s">
        <v>32</v>
      </c>
      <c r="C8499">
        <v>2015</v>
      </c>
      <c r="D8499">
        <v>3.2</v>
      </c>
      <c r="E8499" t="s">
        <v>16</v>
      </c>
      <c r="F8499" t="s">
        <v>25</v>
      </c>
      <c r="G8499">
        <v>6543</v>
      </c>
      <c r="H8499">
        <v>5</v>
      </c>
      <c r="I8499">
        <v>2</v>
      </c>
      <c r="J8499">
        <v>12669</v>
      </c>
      <c r="K8499">
        <v>0.85046380521011833</v>
      </c>
    </row>
    <row r="8500" spans="1:11" x14ac:dyDescent="0.25">
      <c r="A8500" t="s">
        <v>40</v>
      </c>
      <c r="B8500" t="s">
        <v>51</v>
      </c>
      <c r="C8500">
        <v>2003</v>
      </c>
      <c r="D8500">
        <v>4.7</v>
      </c>
      <c r="E8500" t="s">
        <v>12</v>
      </c>
      <c r="F8500" t="s">
        <v>25</v>
      </c>
      <c r="G8500">
        <v>60361</v>
      </c>
      <c r="H8500">
        <v>2</v>
      </c>
      <c r="I8500">
        <v>3</v>
      </c>
      <c r="J8500">
        <v>8492</v>
      </c>
      <c r="K8500">
        <v>0.85059220048285455</v>
      </c>
    </row>
    <row r="8501" spans="1:11" x14ac:dyDescent="0.25">
      <c r="A8501" t="s">
        <v>40</v>
      </c>
      <c r="B8501" t="s">
        <v>51</v>
      </c>
      <c r="C8501">
        <v>2016</v>
      </c>
      <c r="D8501">
        <v>4.3</v>
      </c>
      <c r="E8501" t="s">
        <v>12</v>
      </c>
      <c r="F8501" t="s">
        <v>17</v>
      </c>
      <c r="G8501">
        <v>247270</v>
      </c>
      <c r="H8501">
        <v>2</v>
      </c>
      <c r="I8501">
        <v>2</v>
      </c>
      <c r="J8501">
        <v>9754</v>
      </c>
      <c r="K8501">
        <v>0.85087388644631989</v>
      </c>
    </row>
    <row r="8502" spans="1:11" x14ac:dyDescent="0.25">
      <c r="A8502" t="s">
        <v>10</v>
      </c>
      <c r="B8502" t="s">
        <v>11</v>
      </c>
      <c r="C8502">
        <v>2015</v>
      </c>
      <c r="D8502">
        <v>3.6</v>
      </c>
      <c r="E8502" t="s">
        <v>22</v>
      </c>
      <c r="F8502" t="s">
        <v>17</v>
      </c>
      <c r="G8502">
        <v>133945</v>
      </c>
      <c r="H8502">
        <v>4</v>
      </c>
      <c r="I8502">
        <v>4</v>
      </c>
      <c r="J8502">
        <v>13021</v>
      </c>
      <c r="K8502">
        <v>0.85096867266636078</v>
      </c>
    </row>
    <row r="8503" spans="1:11" x14ac:dyDescent="0.25">
      <c r="A8503" t="s">
        <v>10</v>
      </c>
      <c r="B8503" t="s">
        <v>48</v>
      </c>
      <c r="C8503">
        <v>2006</v>
      </c>
      <c r="D8503">
        <v>4.5999999999999996</v>
      </c>
      <c r="E8503" t="s">
        <v>28</v>
      </c>
      <c r="F8503" t="s">
        <v>13</v>
      </c>
      <c r="G8503">
        <v>108869</v>
      </c>
      <c r="H8503">
        <v>3</v>
      </c>
      <c r="I8503">
        <v>3</v>
      </c>
      <c r="J8503">
        <v>8322</v>
      </c>
      <c r="K8503">
        <v>0.85101578064635619</v>
      </c>
    </row>
    <row r="8504" spans="1:11" x14ac:dyDescent="0.25">
      <c r="A8504" t="s">
        <v>33</v>
      </c>
      <c r="B8504" t="s">
        <v>55</v>
      </c>
      <c r="C8504">
        <v>2000</v>
      </c>
      <c r="D8504">
        <v>1.7</v>
      </c>
      <c r="E8504" t="s">
        <v>28</v>
      </c>
      <c r="F8504" t="s">
        <v>17</v>
      </c>
      <c r="G8504">
        <v>125572</v>
      </c>
      <c r="H8504">
        <v>3</v>
      </c>
      <c r="I8504">
        <v>4</v>
      </c>
      <c r="J8504">
        <v>4788</v>
      </c>
      <c r="K8504">
        <v>0.85107263211497619</v>
      </c>
    </row>
    <row r="8505" spans="1:11" x14ac:dyDescent="0.25">
      <c r="A8505" t="s">
        <v>36</v>
      </c>
      <c r="B8505" t="s">
        <v>53</v>
      </c>
      <c r="C8505">
        <v>2019</v>
      </c>
      <c r="D8505">
        <v>2.9</v>
      </c>
      <c r="E8505" t="s">
        <v>22</v>
      </c>
      <c r="F8505" t="s">
        <v>13</v>
      </c>
      <c r="G8505">
        <v>125586</v>
      </c>
      <c r="H8505">
        <v>3</v>
      </c>
      <c r="I8505">
        <v>2</v>
      </c>
      <c r="J8505">
        <v>12188</v>
      </c>
      <c r="K8505">
        <v>0.85117960058731212</v>
      </c>
    </row>
    <row r="8506" spans="1:11" x14ac:dyDescent="0.25">
      <c r="A8506" t="s">
        <v>18</v>
      </c>
      <c r="B8506" t="s">
        <v>19</v>
      </c>
      <c r="C8506">
        <v>2013</v>
      </c>
      <c r="D8506">
        <v>3.3</v>
      </c>
      <c r="E8506" t="s">
        <v>22</v>
      </c>
      <c r="F8506" t="s">
        <v>25</v>
      </c>
      <c r="G8506">
        <v>80184</v>
      </c>
      <c r="H8506">
        <v>3</v>
      </c>
      <c r="I8506">
        <v>5</v>
      </c>
      <c r="J8506">
        <v>11696</v>
      </c>
      <c r="K8506">
        <v>0.85125952488154077</v>
      </c>
    </row>
    <row r="8507" spans="1:11" x14ac:dyDescent="0.25">
      <c r="A8507" t="s">
        <v>23</v>
      </c>
      <c r="B8507" t="s">
        <v>45</v>
      </c>
      <c r="C8507">
        <v>2016</v>
      </c>
      <c r="D8507">
        <v>1.3</v>
      </c>
      <c r="E8507" t="s">
        <v>22</v>
      </c>
      <c r="F8507" t="s">
        <v>25</v>
      </c>
      <c r="G8507">
        <v>198996</v>
      </c>
      <c r="H8507">
        <v>2</v>
      </c>
      <c r="I8507">
        <v>2</v>
      </c>
      <c r="J8507">
        <v>8220</v>
      </c>
      <c r="K8507">
        <v>0.85128770884341243</v>
      </c>
    </row>
    <row r="8508" spans="1:11" x14ac:dyDescent="0.25">
      <c r="A8508" t="s">
        <v>23</v>
      </c>
      <c r="B8508" t="s">
        <v>24</v>
      </c>
      <c r="C8508">
        <v>2004</v>
      </c>
      <c r="D8508">
        <v>1</v>
      </c>
      <c r="E8508" t="s">
        <v>28</v>
      </c>
      <c r="F8508" t="s">
        <v>13</v>
      </c>
      <c r="G8508">
        <v>96465</v>
      </c>
      <c r="H8508">
        <v>2</v>
      </c>
      <c r="I8508">
        <v>2</v>
      </c>
      <c r="J8508">
        <v>4370</v>
      </c>
      <c r="K8508">
        <v>0.85145916966499002</v>
      </c>
    </row>
    <row r="8509" spans="1:11" x14ac:dyDescent="0.25">
      <c r="A8509" t="s">
        <v>14</v>
      </c>
      <c r="B8509" t="s">
        <v>39</v>
      </c>
      <c r="C8509">
        <v>2012</v>
      </c>
      <c r="D8509">
        <v>4.5</v>
      </c>
      <c r="E8509" t="s">
        <v>12</v>
      </c>
      <c r="F8509" t="s">
        <v>25</v>
      </c>
      <c r="G8509">
        <v>152203</v>
      </c>
      <c r="H8509">
        <v>3</v>
      </c>
      <c r="I8509">
        <v>3</v>
      </c>
      <c r="J8509">
        <v>9155</v>
      </c>
      <c r="K8509">
        <v>0.85151201695328238</v>
      </c>
    </row>
    <row r="8510" spans="1:11" x14ac:dyDescent="0.25">
      <c r="A8510" t="s">
        <v>26</v>
      </c>
      <c r="B8510" t="s">
        <v>47</v>
      </c>
      <c r="C8510">
        <v>2016</v>
      </c>
      <c r="D8510">
        <v>1.2</v>
      </c>
      <c r="E8510" t="s">
        <v>28</v>
      </c>
      <c r="F8510" t="s">
        <v>25</v>
      </c>
      <c r="G8510">
        <v>203550</v>
      </c>
      <c r="H8510">
        <v>2</v>
      </c>
      <c r="I8510">
        <v>3</v>
      </c>
      <c r="J8510">
        <v>6029</v>
      </c>
      <c r="K8510">
        <v>0.85159521852642206</v>
      </c>
    </row>
    <row r="8511" spans="1:11" x14ac:dyDescent="0.25">
      <c r="A8511" t="s">
        <v>14</v>
      </c>
      <c r="B8511" t="s">
        <v>15</v>
      </c>
      <c r="C8511">
        <v>2002</v>
      </c>
      <c r="D8511">
        <v>1.2</v>
      </c>
      <c r="E8511" t="s">
        <v>16</v>
      </c>
      <c r="F8511" t="s">
        <v>17</v>
      </c>
      <c r="G8511">
        <v>131811</v>
      </c>
      <c r="H8511">
        <v>5</v>
      </c>
      <c r="I8511">
        <v>2</v>
      </c>
      <c r="J8511">
        <v>5763</v>
      </c>
      <c r="K8511">
        <v>0.85183553014901126</v>
      </c>
    </row>
    <row r="8512" spans="1:11" x14ac:dyDescent="0.25">
      <c r="A8512" t="s">
        <v>36</v>
      </c>
      <c r="B8512" t="s">
        <v>44</v>
      </c>
      <c r="C8512">
        <v>2012</v>
      </c>
      <c r="D8512">
        <v>3.4</v>
      </c>
      <c r="E8512" t="s">
        <v>16</v>
      </c>
      <c r="F8512" t="s">
        <v>25</v>
      </c>
      <c r="G8512">
        <v>142096</v>
      </c>
      <c r="H8512">
        <v>5</v>
      </c>
      <c r="I8512">
        <v>4</v>
      </c>
      <c r="J8512">
        <v>9258</v>
      </c>
      <c r="K8512">
        <v>0.85183992074073711</v>
      </c>
    </row>
    <row r="8513" spans="1:11" x14ac:dyDescent="0.25">
      <c r="A8513" t="s">
        <v>23</v>
      </c>
      <c r="B8513" t="s">
        <v>24</v>
      </c>
      <c r="C8513">
        <v>2008</v>
      </c>
      <c r="D8513">
        <v>2</v>
      </c>
      <c r="E8513" t="s">
        <v>22</v>
      </c>
      <c r="F8513" t="s">
        <v>25</v>
      </c>
      <c r="G8513">
        <v>179010</v>
      </c>
      <c r="H8513">
        <v>2</v>
      </c>
      <c r="I8513">
        <v>3</v>
      </c>
      <c r="J8513">
        <v>6919</v>
      </c>
      <c r="K8513">
        <v>0.85190507376559443</v>
      </c>
    </row>
    <row r="8514" spans="1:11" x14ac:dyDescent="0.25">
      <c r="A8514" t="s">
        <v>36</v>
      </c>
      <c r="B8514" t="s">
        <v>37</v>
      </c>
      <c r="C8514">
        <v>2012</v>
      </c>
      <c r="D8514">
        <v>1.2</v>
      </c>
      <c r="E8514" t="s">
        <v>12</v>
      </c>
      <c r="F8514" t="s">
        <v>25</v>
      </c>
      <c r="G8514">
        <v>39758</v>
      </c>
      <c r="H8514">
        <v>5</v>
      </c>
      <c r="I8514">
        <v>1</v>
      </c>
      <c r="J8514">
        <v>8104</v>
      </c>
      <c r="K8514">
        <v>0.85215727800917784</v>
      </c>
    </row>
    <row r="8515" spans="1:11" x14ac:dyDescent="0.25">
      <c r="A8515" t="s">
        <v>20</v>
      </c>
      <c r="B8515" t="s">
        <v>50</v>
      </c>
      <c r="C8515">
        <v>2007</v>
      </c>
      <c r="D8515">
        <v>4.9000000000000004</v>
      </c>
      <c r="E8515" t="s">
        <v>16</v>
      </c>
      <c r="F8515" t="s">
        <v>13</v>
      </c>
      <c r="G8515">
        <v>177012</v>
      </c>
      <c r="H8515">
        <v>2</v>
      </c>
      <c r="I8515">
        <v>4</v>
      </c>
      <c r="J8515">
        <v>8559</v>
      </c>
      <c r="K8515">
        <v>0.85218104307010045</v>
      </c>
    </row>
    <row r="8516" spans="1:11" x14ac:dyDescent="0.25">
      <c r="A8516" t="s">
        <v>40</v>
      </c>
      <c r="B8516" t="s">
        <v>41</v>
      </c>
      <c r="C8516">
        <v>2018</v>
      </c>
      <c r="D8516">
        <v>4.0999999999999996</v>
      </c>
      <c r="E8516" t="s">
        <v>12</v>
      </c>
      <c r="F8516" t="s">
        <v>25</v>
      </c>
      <c r="G8516">
        <v>226037</v>
      </c>
      <c r="H8516">
        <v>3</v>
      </c>
      <c r="I8516">
        <v>1</v>
      </c>
      <c r="J8516">
        <v>9079</v>
      </c>
      <c r="K8516">
        <v>0.85223457135262071</v>
      </c>
    </row>
    <row r="8517" spans="1:11" x14ac:dyDescent="0.25">
      <c r="A8517" t="s">
        <v>33</v>
      </c>
      <c r="B8517" t="s">
        <v>55</v>
      </c>
      <c r="C8517">
        <v>2006</v>
      </c>
      <c r="D8517">
        <v>1.5</v>
      </c>
      <c r="E8517" t="s">
        <v>12</v>
      </c>
      <c r="F8517" t="s">
        <v>25</v>
      </c>
      <c r="G8517">
        <v>131980</v>
      </c>
      <c r="H8517">
        <v>4</v>
      </c>
      <c r="I8517">
        <v>5</v>
      </c>
      <c r="J8517">
        <v>4760</v>
      </c>
      <c r="K8517">
        <v>0.85226678974573666</v>
      </c>
    </row>
    <row r="8518" spans="1:11" x14ac:dyDescent="0.25">
      <c r="A8518" t="s">
        <v>23</v>
      </c>
      <c r="B8518" t="s">
        <v>38</v>
      </c>
      <c r="C8518">
        <v>2012</v>
      </c>
      <c r="D8518">
        <v>1.1000000000000001</v>
      </c>
      <c r="E8518" t="s">
        <v>28</v>
      </c>
      <c r="F8518" t="s">
        <v>17</v>
      </c>
      <c r="G8518">
        <v>226357</v>
      </c>
      <c r="H8518">
        <v>4</v>
      </c>
      <c r="I8518">
        <v>2</v>
      </c>
      <c r="J8518">
        <v>5772</v>
      </c>
      <c r="K8518">
        <v>0.85226763954237217</v>
      </c>
    </row>
    <row r="8519" spans="1:11" x14ac:dyDescent="0.25">
      <c r="A8519" t="s">
        <v>20</v>
      </c>
      <c r="B8519" t="s">
        <v>42</v>
      </c>
      <c r="C8519">
        <v>2019</v>
      </c>
      <c r="D8519">
        <v>4.2</v>
      </c>
      <c r="E8519" t="s">
        <v>28</v>
      </c>
      <c r="F8519" t="s">
        <v>17</v>
      </c>
      <c r="G8519">
        <v>173506</v>
      </c>
      <c r="H8519">
        <v>5</v>
      </c>
      <c r="I8519">
        <v>3</v>
      </c>
      <c r="J8519">
        <v>12029</v>
      </c>
      <c r="K8519">
        <v>0.85249304426233063</v>
      </c>
    </row>
    <row r="8520" spans="1:11" x14ac:dyDescent="0.25">
      <c r="A8520" t="s">
        <v>26</v>
      </c>
      <c r="B8520" t="s">
        <v>32</v>
      </c>
      <c r="C8520">
        <v>2007</v>
      </c>
      <c r="D8520">
        <v>4.4000000000000004</v>
      </c>
      <c r="E8520" t="s">
        <v>28</v>
      </c>
      <c r="F8520" t="s">
        <v>25</v>
      </c>
      <c r="G8520">
        <v>293148</v>
      </c>
      <c r="H8520">
        <v>4</v>
      </c>
      <c r="I8520">
        <v>1</v>
      </c>
      <c r="J8520">
        <v>4737</v>
      </c>
      <c r="K8520">
        <v>0.85253587728498581</v>
      </c>
    </row>
    <row r="8521" spans="1:11" x14ac:dyDescent="0.25">
      <c r="A8521" t="s">
        <v>36</v>
      </c>
      <c r="B8521" t="s">
        <v>44</v>
      </c>
      <c r="C8521">
        <v>2005</v>
      </c>
      <c r="D8521">
        <v>1.3</v>
      </c>
      <c r="E8521" t="s">
        <v>22</v>
      </c>
      <c r="F8521" t="s">
        <v>25</v>
      </c>
      <c r="G8521">
        <v>178582</v>
      </c>
      <c r="H8521">
        <v>4</v>
      </c>
      <c r="I8521">
        <v>4</v>
      </c>
      <c r="J8521">
        <v>5328</v>
      </c>
      <c r="K8521">
        <v>0.85257092222007658</v>
      </c>
    </row>
    <row r="8522" spans="1:11" x14ac:dyDescent="0.25">
      <c r="A8522" t="s">
        <v>14</v>
      </c>
      <c r="B8522" t="s">
        <v>46</v>
      </c>
      <c r="C8522">
        <v>2006</v>
      </c>
      <c r="D8522">
        <v>4.4000000000000004</v>
      </c>
      <c r="E8522" t="s">
        <v>16</v>
      </c>
      <c r="F8522" t="s">
        <v>25</v>
      </c>
      <c r="G8522">
        <v>179721</v>
      </c>
      <c r="H8522">
        <v>2</v>
      </c>
      <c r="I8522">
        <v>5</v>
      </c>
      <c r="J8522">
        <v>7705</v>
      </c>
      <c r="K8522">
        <v>0.85267695894800044</v>
      </c>
    </row>
    <row r="8523" spans="1:11" x14ac:dyDescent="0.25">
      <c r="A8523" t="s">
        <v>40</v>
      </c>
      <c r="B8523" t="s">
        <v>41</v>
      </c>
      <c r="C8523">
        <v>2021</v>
      </c>
      <c r="D8523">
        <v>2</v>
      </c>
      <c r="E8523" t="s">
        <v>16</v>
      </c>
      <c r="F8523" t="s">
        <v>13</v>
      </c>
      <c r="G8523">
        <v>153706</v>
      </c>
      <c r="H8523">
        <v>5</v>
      </c>
      <c r="I8523">
        <v>1</v>
      </c>
      <c r="J8523">
        <v>10325</v>
      </c>
      <c r="K8523">
        <v>0.85292151108957059</v>
      </c>
    </row>
    <row r="8524" spans="1:11" x14ac:dyDescent="0.25">
      <c r="A8524" t="s">
        <v>14</v>
      </c>
      <c r="B8524" t="s">
        <v>15</v>
      </c>
      <c r="C8524">
        <v>2009</v>
      </c>
      <c r="D8524">
        <v>3.2</v>
      </c>
      <c r="E8524" t="s">
        <v>22</v>
      </c>
      <c r="F8524" t="s">
        <v>13</v>
      </c>
      <c r="G8524">
        <v>206720</v>
      </c>
      <c r="H8524">
        <v>5</v>
      </c>
      <c r="I8524">
        <v>3</v>
      </c>
      <c r="J8524">
        <v>7865</v>
      </c>
      <c r="K8524">
        <v>0.85299603355543263</v>
      </c>
    </row>
    <row r="8525" spans="1:11" x14ac:dyDescent="0.25">
      <c r="A8525" t="s">
        <v>14</v>
      </c>
      <c r="B8525" t="s">
        <v>15</v>
      </c>
      <c r="C8525">
        <v>2017</v>
      </c>
      <c r="D8525">
        <v>3.8</v>
      </c>
      <c r="E8525" t="s">
        <v>22</v>
      </c>
      <c r="F8525" t="s">
        <v>13</v>
      </c>
      <c r="G8525">
        <v>14956</v>
      </c>
      <c r="H8525">
        <v>2</v>
      </c>
      <c r="I8525">
        <v>3</v>
      </c>
      <c r="J8525">
        <v>14700</v>
      </c>
      <c r="K8525">
        <v>0.85314038368867695</v>
      </c>
    </row>
    <row r="8526" spans="1:11" x14ac:dyDescent="0.25">
      <c r="A8526" t="s">
        <v>33</v>
      </c>
      <c r="B8526" t="s">
        <v>34</v>
      </c>
      <c r="C8526">
        <v>2020</v>
      </c>
      <c r="D8526">
        <v>2.2999999999999998</v>
      </c>
      <c r="E8526" t="s">
        <v>12</v>
      </c>
      <c r="F8526" t="s">
        <v>13</v>
      </c>
      <c r="G8526">
        <v>297675</v>
      </c>
      <c r="H8526">
        <v>4</v>
      </c>
      <c r="I8526">
        <v>5</v>
      </c>
      <c r="J8526">
        <v>6446</v>
      </c>
      <c r="K8526">
        <v>0.85315463200253772</v>
      </c>
    </row>
    <row r="8527" spans="1:11" x14ac:dyDescent="0.25">
      <c r="A8527" t="s">
        <v>14</v>
      </c>
      <c r="B8527" t="s">
        <v>46</v>
      </c>
      <c r="C8527">
        <v>2021</v>
      </c>
      <c r="D8527">
        <v>2.9</v>
      </c>
      <c r="E8527" t="s">
        <v>28</v>
      </c>
      <c r="F8527" t="s">
        <v>13</v>
      </c>
      <c r="G8527">
        <v>28402</v>
      </c>
      <c r="H8527">
        <v>4</v>
      </c>
      <c r="I8527">
        <v>3</v>
      </c>
      <c r="J8527">
        <v>12731</v>
      </c>
      <c r="K8527">
        <v>0.85320701597322623</v>
      </c>
    </row>
    <row r="8528" spans="1:11" x14ac:dyDescent="0.25">
      <c r="A8528" t="s">
        <v>14</v>
      </c>
      <c r="B8528" t="s">
        <v>46</v>
      </c>
      <c r="C8528">
        <v>2022</v>
      </c>
      <c r="D8528">
        <v>2.7</v>
      </c>
      <c r="E8528" t="s">
        <v>28</v>
      </c>
      <c r="F8528" t="s">
        <v>25</v>
      </c>
      <c r="G8528">
        <v>98677</v>
      </c>
      <c r="H8528">
        <v>4</v>
      </c>
      <c r="I8528">
        <v>3</v>
      </c>
      <c r="J8528">
        <v>11426</v>
      </c>
      <c r="K8528">
        <v>0.85350801406461307</v>
      </c>
    </row>
    <row r="8529" spans="1:11" x14ac:dyDescent="0.25">
      <c r="A8529" t="s">
        <v>20</v>
      </c>
      <c r="B8529" t="s">
        <v>42</v>
      </c>
      <c r="C8529">
        <v>2004</v>
      </c>
      <c r="D8529">
        <v>1.7</v>
      </c>
      <c r="E8529" t="s">
        <v>16</v>
      </c>
      <c r="F8529" t="s">
        <v>25</v>
      </c>
      <c r="G8529">
        <v>136830</v>
      </c>
      <c r="H8529">
        <v>2</v>
      </c>
      <c r="I8529">
        <v>4</v>
      </c>
      <c r="J8529">
        <v>5263</v>
      </c>
      <c r="K8529">
        <v>0.85352161137242344</v>
      </c>
    </row>
    <row r="8530" spans="1:11" x14ac:dyDescent="0.25">
      <c r="A8530" t="s">
        <v>18</v>
      </c>
      <c r="B8530" t="s">
        <v>52</v>
      </c>
      <c r="C8530">
        <v>2016</v>
      </c>
      <c r="D8530">
        <v>1.2</v>
      </c>
      <c r="E8530" t="s">
        <v>16</v>
      </c>
      <c r="F8530" t="s">
        <v>13</v>
      </c>
      <c r="G8530">
        <v>204143</v>
      </c>
      <c r="H8530">
        <v>3</v>
      </c>
      <c r="I8530">
        <v>1</v>
      </c>
      <c r="J8530">
        <v>7017</v>
      </c>
      <c r="K8530">
        <v>0.85355073963894545</v>
      </c>
    </row>
    <row r="8531" spans="1:11" x14ac:dyDescent="0.25">
      <c r="A8531" t="s">
        <v>18</v>
      </c>
      <c r="B8531" t="s">
        <v>52</v>
      </c>
      <c r="C8531">
        <v>2023</v>
      </c>
      <c r="D8531">
        <v>2.6</v>
      </c>
      <c r="E8531" t="s">
        <v>12</v>
      </c>
      <c r="F8531" t="s">
        <v>17</v>
      </c>
      <c r="G8531">
        <v>142580</v>
      </c>
      <c r="H8531">
        <v>2</v>
      </c>
      <c r="I8531">
        <v>4</v>
      </c>
      <c r="J8531">
        <v>12248</v>
      </c>
      <c r="K8531">
        <v>0.85357846868207332</v>
      </c>
    </row>
    <row r="8532" spans="1:11" x14ac:dyDescent="0.25">
      <c r="A8532" t="s">
        <v>33</v>
      </c>
      <c r="B8532" t="s">
        <v>55</v>
      </c>
      <c r="C8532">
        <v>2007</v>
      </c>
      <c r="D8532">
        <v>4</v>
      </c>
      <c r="E8532" t="s">
        <v>16</v>
      </c>
      <c r="F8532" t="s">
        <v>17</v>
      </c>
      <c r="G8532">
        <v>197012</v>
      </c>
      <c r="H8532">
        <v>4</v>
      </c>
      <c r="I8532">
        <v>1</v>
      </c>
      <c r="J8532">
        <v>8759</v>
      </c>
      <c r="K8532">
        <v>0.85370494210296088</v>
      </c>
    </row>
    <row r="8533" spans="1:11" x14ac:dyDescent="0.25">
      <c r="A8533" t="s">
        <v>10</v>
      </c>
      <c r="B8533" t="s">
        <v>48</v>
      </c>
      <c r="C8533">
        <v>2002</v>
      </c>
      <c r="D8533">
        <v>4.4000000000000004</v>
      </c>
      <c r="E8533" t="s">
        <v>12</v>
      </c>
      <c r="F8533" t="s">
        <v>13</v>
      </c>
      <c r="G8533">
        <v>28849</v>
      </c>
      <c r="H8533">
        <v>5</v>
      </c>
      <c r="I8533">
        <v>2</v>
      </c>
      <c r="J8533">
        <v>8523</v>
      </c>
      <c r="K8533">
        <v>0.85370519645115672</v>
      </c>
    </row>
    <row r="8534" spans="1:11" x14ac:dyDescent="0.25">
      <c r="A8534" t="s">
        <v>40</v>
      </c>
      <c r="B8534" t="s">
        <v>51</v>
      </c>
      <c r="C8534">
        <v>2006</v>
      </c>
      <c r="D8534">
        <v>2.4</v>
      </c>
      <c r="E8534" t="s">
        <v>22</v>
      </c>
      <c r="F8534" t="s">
        <v>13</v>
      </c>
      <c r="G8534">
        <v>108237</v>
      </c>
      <c r="H8534">
        <v>2</v>
      </c>
      <c r="I8534">
        <v>5</v>
      </c>
      <c r="J8534">
        <v>8135</v>
      </c>
      <c r="K8534">
        <v>0.85372987167378256</v>
      </c>
    </row>
    <row r="8535" spans="1:11" x14ac:dyDescent="0.25">
      <c r="A8535" t="s">
        <v>26</v>
      </c>
      <c r="B8535" t="s">
        <v>32</v>
      </c>
      <c r="C8535">
        <v>2017</v>
      </c>
      <c r="D8535">
        <v>3.9</v>
      </c>
      <c r="E8535" t="s">
        <v>16</v>
      </c>
      <c r="F8535" t="s">
        <v>25</v>
      </c>
      <c r="G8535">
        <v>157946</v>
      </c>
      <c r="H8535">
        <v>5</v>
      </c>
      <c r="I8535">
        <v>5</v>
      </c>
      <c r="J8535">
        <v>10941</v>
      </c>
      <c r="K8535">
        <v>0.85389875868057963</v>
      </c>
    </row>
    <row r="8536" spans="1:11" x14ac:dyDescent="0.25">
      <c r="A8536" t="s">
        <v>29</v>
      </c>
      <c r="B8536" t="s">
        <v>35</v>
      </c>
      <c r="C8536">
        <v>2003</v>
      </c>
      <c r="D8536">
        <v>3.4</v>
      </c>
      <c r="E8536" t="s">
        <v>16</v>
      </c>
      <c r="F8536" t="s">
        <v>17</v>
      </c>
      <c r="G8536">
        <v>481</v>
      </c>
      <c r="H8536">
        <v>2</v>
      </c>
      <c r="I8536">
        <v>2</v>
      </c>
      <c r="J8536">
        <v>10890</v>
      </c>
      <c r="K8536">
        <v>0.85393246982138027</v>
      </c>
    </row>
    <row r="8537" spans="1:11" x14ac:dyDescent="0.25">
      <c r="A8537" t="s">
        <v>10</v>
      </c>
      <c r="B8537" t="s">
        <v>48</v>
      </c>
      <c r="C8537">
        <v>2002</v>
      </c>
      <c r="D8537">
        <v>3.4</v>
      </c>
      <c r="E8537" t="s">
        <v>16</v>
      </c>
      <c r="F8537" t="s">
        <v>17</v>
      </c>
      <c r="G8537">
        <v>120745</v>
      </c>
      <c r="H8537">
        <v>3</v>
      </c>
      <c r="I8537">
        <v>4</v>
      </c>
      <c r="J8537">
        <v>8185</v>
      </c>
      <c r="K8537">
        <v>0.85397485683063801</v>
      </c>
    </row>
    <row r="8538" spans="1:11" x14ac:dyDescent="0.25">
      <c r="A8538" t="s">
        <v>14</v>
      </c>
      <c r="B8538" t="s">
        <v>39</v>
      </c>
      <c r="C8538">
        <v>2022</v>
      </c>
      <c r="D8538">
        <v>2.7</v>
      </c>
      <c r="E8538" t="s">
        <v>28</v>
      </c>
      <c r="F8538" t="s">
        <v>17</v>
      </c>
      <c r="G8538">
        <v>252928</v>
      </c>
      <c r="H8538">
        <v>2</v>
      </c>
      <c r="I8538">
        <v>5</v>
      </c>
      <c r="J8538">
        <v>9841</v>
      </c>
      <c r="K8538">
        <v>0.85424017354923587</v>
      </c>
    </row>
    <row r="8539" spans="1:11" x14ac:dyDescent="0.25">
      <c r="A8539" t="s">
        <v>10</v>
      </c>
      <c r="B8539" t="s">
        <v>31</v>
      </c>
      <c r="C8539">
        <v>2016</v>
      </c>
      <c r="D8539">
        <v>4.2</v>
      </c>
      <c r="E8539" t="s">
        <v>12</v>
      </c>
      <c r="F8539" t="s">
        <v>13</v>
      </c>
      <c r="G8539">
        <v>99794</v>
      </c>
      <c r="H8539">
        <v>3</v>
      </c>
      <c r="I8539">
        <v>5</v>
      </c>
      <c r="J8539">
        <v>11104</v>
      </c>
      <c r="K8539">
        <v>0.85443190892143961</v>
      </c>
    </row>
    <row r="8540" spans="1:11" x14ac:dyDescent="0.25">
      <c r="A8540" t="s">
        <v>36</v>
      </c>
      <c r="B8540" t="s">
        <v>53</v>
      </c>
      <c r="C8540">
        <v>2016</v>
      </c>
      <c r="D8540">
        <v>3.5</v>
      </c>
      <c r="E8540" t="s">
        <v>28</v>
      </c>
      <c r="F8540" t="s">
        <v>25</v>
      </c>
      <c r="G8540">
        <v>165270</v>
      </c>
      <c r="H8540">
        <v>4</v>
      </c>
      <c r="I8540">
        <v>3</v>
      </c>
      <c r="J8540">
        <v>9094</v>
      </c>
      <c r="K8540">
        <v>0.85449518797798285</v>
      </c>
    </row>
    <row r="8541" spans="1:11" x14ac:dyDescent="0.25">
      <c r="A8541" t="s">
        <v>18</v>
      </c>
      <c r="B8541" t="s">
        <v>19</v>
      </c>
      <c r="C8541">
        <v>2019</v>
      </c>
      <c r="D8541">
        <v>3.7</v>
      </c>
      <c r="E8541" t="s">
        <v>16</v>
      </c>
      <c r="F8541" t="s">
        <v>17</v>
      </c>
      <c r="G8541">
        <v>18073</v>
      </c>
      <c r="H8541">
        <v>4</v>
      </c>
      <c r="I8541">
        <v>5</v>
      </c>
      <c r="J8541">
        <v>15638</v>
      </c>
      <c r="K8541">
        <v>0.85454725339991366</v>
      </c>
    </row>
    <row r="8542" spans="1:11" x14ac:dyDescent="0.25">
      <c r="A8542" t="s">
        <v>14</v>
      </c>
      <c r="B8542" t="s">
        <v>46</v>
      </c>
      <c r="C8542">
        <v>2019</v>
      </c>
      <c r="D8542">
        <v>3.6</v>
      </c>
      <c r="E8542" t="s">
        <v>28</v>
      </c>
      <c r="F8542" t="s">
        <v>17</v>
      </c>
      <c r="G8542">
        <v>224833</v>
      </c>
      <c r="H8542">
        <v>4</v>
      </c>
      <c r="I8542">
        <v>3</v>
      </c>
      <c r="J8542">
        <v>10403</v>
      </c>
      <c r="K8542">
        <v>0.85463869530680237</v>
      </c>
    </row>
    <row r="8543" spans="1:11" x14ac:dyDescent="0.25">
      <c r="A8543" t="s">
        <v>18</v>
      </c>
      <c r="B8543" t="s">
        <v>19</v>
      </c>
      <c r="C8543">
        <v>2007</v>
      </c>
      <c r="D8543">
        <v>4.5999999999999996</v>
      </c>
      <c r="E8543" t="s">
        <v>22</v>
      </c>
      <c r="F8543" t="s">
        <v>25</v>
      </c>
      <c r="G8543">
        <v>274384</v>
      </c>
      <c r="H8543">
        <v>5</v>
      </c>
      <c r="I8543">
        <v>2</v>
      </c>
      <c r="J8543">
        <v>7312</v>
      </c>
      <c r="K8543">
        <v>0.85465601958577397</v>
      </c>
    </row>
    <row r="8544" spans="1:11" x14ac:dyDescent="0.25">
      <c r="A8544" t="s">
        <v>23</v>
      </c>
      <c r="B8544" t="s">
        <v>45</v>
      </c>
      <c r="C8544">
        <v>2023</v>
      </c>
      <c r="D8544">
        <v>4.0999999999999996</v>
      </c>
      <c r="E8544" t="s">
        <v>16</v>
      </c>
      <c r="F8544" t="s">
        <v>13</v>
      </c>
      <c r="G8544">
        <v>68834</v>
      </c>
      <c r="H8544">
        <v>3</v>
      </c>
      <c r="I8544">
        <v>4</v>
      </c>
      <c r="J8544">
        <v>14723</v>
      </c>
      <c r="K8544">
        <v>0.85466205556523733</v>
      </c>
    </row>
    <row r="8545" spans="1:11" x14ac:dyDescent="0.25">
      <c r="A8545" t="s">
        <v>36</v>
      </c>
      <c r="B8545" t="s">
        <v>44</v>
      </c>
      <c r="C8545">
        <v>2002</v>
      </c>
      <c r="D8545">
        <v>1.5</v>
      </c>
      <c r="E8545" t="s">
        <v>28</v>
      </c>
      <c r="F8545" t="s">
        <v>13</v>
      </c>
      <c r="G8545">
        <v>86201</v>
      </c>
      <c r="H8545">
        <v>5</v>
      </c>
      <c r="I8545">
        <v>2</v>
      </c>
      <c r="J8545">
        <v>4475</v>
      </c>
      <c r="K8545">
        <v>0.85471637537021872</v>
      </c>
    </row>
    <row r="8546" spans="1:11" x14ac:dyDescent="0.25">
      <c r="A8546" t="s">
        <v>36</v>
      </c>
      <c r="B8546" t="s">
        <v>53</v>
      </c>
      <c r="C8546">
        <v>2013</v>
      </c>
      <c r="D8546">
        <v>4.5999999999999996</v>
      </c>
      <c r="E8546" t="s">
        <v>22</v>
      </c>
      <c r="F8546" t="s">
        <v>17</v>
      </c>
      <c r="G8546">
        <v>183094</v>
      </c>
      <c r="H8546">
        <v>2</v>
      </c>
      <c r="I8546">
        <v>4</v>
      </c>
      <c r="J8546">
        <v>12438</v>
      </c>
      <c r="K8546">
        <v>0.85473848118569562</v>
      </c>
    </row>
    <row r="8547" spans="1:11" x14ac:dyDescent="0.25">
      <c r="A8547" t="s">
        <v>10</v>
      </c>
      <c r="B8547" t="s">
        <v>48</v>
      </c>
      <c r="C8547">
        <v>2000</v>
      </c>
      <c r="D8547">
        <v>2.4</v>
      </c>
      <c r="E8547" t="s">
        <v>16</v>
      </c>
      <c r="F8547" t="s">
        <v>17</v>
      </c>
      <c r="G8547">
        <v>80928</v>
      </c>
      <c r="H8547">
        <v>4</v>
      </c>
      <c r="I8547">
        <v>2</v>
      </c>
      <c r="J8547">
        <v>7381</v>
      </c>
      <c r="K8547">
        <v>0.85484645245307456</v>
      </c>
    </row>
    <row r="8548" spans="1:11" x14ac:dyDescent="0.25">
      <c r="A8548" t="s">
        <v>10</v>
      </c>
      <c r="B8548" t="s">
        <v>31</v>
      </c>
      <c r="C8548">
        <v>2022</v>
      </c>
      <c r="D8548">
        <v>1.3</v>
      </c>
      <c r="E8548" t="s">
        <v>16</v>
      </c>
      <c r="F8548" t="s">
        <v>25</v>
      </c>
      <c r="G8548">
        <v>239136</v>
      </c>
      <c r="H8548">
        <v>2</v>
      </c>
      <c r="I8548">
        <v>4</v>
      </c>
      <c r="J8548">
        <v>8217</v>
      </c>
      <c r="K8548">
        <v>0.85486104536969654</v>
      </c>
    </row>
    <row r="8549" spans="1:11" x14ac:dyDescent="0.25">
      <c r="A8549" t="s">
        <v>36</v>
      </c>
      <c r="B8549" t="s">
        <v>44</v>
      </c>
      <c r="C8549">
        <v>2003</v>
      </c>
      <c r="D8549">
        <v>1.1000000000000001</v>
      </c>
      <c r="E8549" t="s">
        <v>12</v>
      </c>
      <c r="F8549" t="s">
        <v>17</v>
      </c>
      <c r="G8549">
        <v>245891</v>
      </c>
      <c r="H8549">
        <v>2</v>
      </c>
      <c r="I8549">
        <v>5</v>
      </c>
      <c r="J8549">
        <v>2682</v>
      </c>
      <c r="K8549">
        <v>0.85491503418311143</v>
      </c>
    </row>
    <row r="8550" spans="1:11" x14ac:dyDescent="0.25">
      <c r="A8550" t="s">
        <v>23</v>
      </c>
      <c r="B8550" t="s">
        <v>45</v>
      </c>
      <c r="C8550">
        <v>2016</v>
      </c>
      <c r="D8550">
        <v>4.0999999999999996</v>
      </c>
      <c r="E8550" t="s">
        <v>22</v>
      </c>
      <c r="F8550" t="s">
        <v>25</v>
      </c>
      <c r="G8550">
        <v>124529</v>
      </c>
      <c r="H8550">
        <v>2</v>
      </c>
      <c r="I8550">
        <v>5</v>
      </c>
      <c r="J8550">
        <v>12509</v>
      </c>
      <c r="K8550">
        <v>0.8551704106083291</v>
      </c>
    </row>
    <row r="8551" spans="1:11" x14ac:dyDescent="0.25">
      <c r="A8551" t="s">
        <v>23</v>
      </c>
      <c r="B8551" t="s">
        <v>38</v>
      </c>
      <c r="C8551">
        <v>2015</v>
      </c>
      <c r="D8551">
        <v>3.7</v>
      </c>
      <c r="E8551" t="s">
        <v>12</v>
      </c>
      <c r="F8551" t="s">
        <v>25</v>
      </c>
      <c r="G8551">
        <v>231703</v>
      </c>
      <c r="H8551">
        <v>4</v>
      </c>
      <c r="I8551">
        <v>1</v>
      </c>
      <c r="J8551">
        <v>7665</v>
      </c>
      <c r="K8551">
        <v>0.85531884432502958</v>
      </c>
    </row>
    <row r="8552" spans="1:11" x14ac:dyDescent="0.25">
      <c r="A8552" t="s">
        <v>29</v>
      </c>
      <c r="B8552" t="s">
        <v>35</v>
      </c>
      <c r="C8552">
        <v>2012</v>
      </c>
      <c r="D8552">
        <v>2.5</v>
      </c>
      <c r="E8552" t="s">
        <v>22</v>
      </c>
      <c r="F8552" t="s">
        <v>13</v>
      </c>
      <c r="G8552">
        <v>199386</v>
      </c>
      <c r="H8552">
        <v>3</v>
      </c>
      <c r="I8552">
        <v>5</v>
      </c>
      <c r="J8552">
        <v>8212</v>
      </c>
      <c r="K8552">
        <v>0.85545962710283796</v>
      </c>
    </row>
    <row r="8553" spans="1:11" x14ac:dyDescent="0.25">
      <c r="A8553" t="s">
        <v>18</v>
      </c>
      <c r="B8553" t="s">
        <v>54</v>
      </c>
      <c r="C8553">
        <v>2013</v>
      </c>
      <c r="D8553">
        <v>1.6</v>
      </c>
      <c r="E8553" t="s">
        <v>28</v>
      </c>
      <c r="F8553" t="s">
        <v>25</v>
      </c>
      <c r="G8553">
        <v>177460</v>
      </c>
      <c r="H8553">
        <v>4</v>
      </c>
      <c r="I8553">
        <v>2</v>
      </c>
      <c r="J8553">
        <v>6050</v>
      </c>
      <c r="K8553">
        <v>0.85560189306911438</v>
      </c>
    </row>
    <row r="8554" spans="1:11" x14ac:dyDescent="0.25">
      <c r="A8554" t="s">
        <v>14</v>
      </c>
      <c r="B8554" t="s">
        <v>15</v>
      </c>
      <c r="C8554">
        <v>2021</v>
      </c>
      <c r="D8554">
        <v>4.7</v>
      </c>
      <c r="E8554" t="s">
        <v>12</v>
      </c>
      <c r="F8554" t="s">
        <v>17</v>
      </c>
      <c r="G8554">
        <v>177602</v>
      </c>
      <c r="H8554">
        <v>4</v>
      </c>
      <c r="I8554">
        <v>5</v>
      </c>
      <c r="J8554">
        <v>13047</v>
      </c>
      <c r="K8554">
        <v>0.85573053296176216</v>
      </c>
    </row>
    <row r="8555" spans="1:11" x14ac:dyDescent="0.25">
      <c r="A8555" t="s">
        <v>10</v>
      </c>
      <c r="B8555" t="s">
        <v>48</v>
      </c>
      <c r="C8555">
        <v>2006</v>
      </c>
      <c r="D8555">
        <v>3.8</v>
      </c>
      <c r="E8555" t="s">
        <v>22</v>
      </c>
      <c r="F8555" t="s">
        <v>25</v>
      </c>
      <c r="G8555">
        <v>99812</v>
      </c>
      <c r="H8555">
        <v>3</v>
      </c>
      <c r="I8555">
        <v>1</v>
      </c>
      <c r="J8555">
        <v>9703</v>
      </c>
      <c r="K8555">
        <v>0.85583779312814889</v>
      </c>
    </row>
    <row r="8556" spans="1:11" x14ac:dyDescent="0.25">
      <c r="A8556" t="s">
        <v>10</v>
      </c>
      <c r="B8556" t="s">
        <v>11</v>
      </c>
      <c r="C8556">
        <v>2022</v>
      </c>
      <c r="D8556">
        <v>4</v>
      </c>
      <c r="E8556" t="s">
        <v>28</v>
      </c>
      <c r="F8556" t="s">
        <v>17</v>
      </c>
      <c r="G8556">
        <v>220438</v>
      </c>
      <c r="H8556">
        <v>5</v>
      </c>
      <c r="I8556">
        <v>5</v>
      </c>
      <c r="J8556">
        <v>11791</v>
      </c>
      <c r="K8556">
        <v>0.85586289176238328</v>
      </c>
    </row>
    <row r="8557" spans="1:11" x14ac:dyDescent="0.25">
      <c r="A8557" t="s">
        <v>36</v>
      </c>
      <c r="B8557" t="s">
        <v>44</v>
      </c>
      <c r="C8557">
        <v>2011</v>
      </c>
      <c r="D8557">
        <v>4.2</v>
      </c>
      <c r="E8557" t="s">
        <v>12</v>
      </c>
      <c r="F8557" t="s">
        <v>17</v>
      </c>
      <c r="G8557">
        <v>205718</v>
      </c>
      <c r="H8557">
        <v>2</v>
      </c>
      <c r="I8557">
        <v>2</v>
      </c>
      <c r="J8557">
        <v>8985</v>
      </c>
      <c r="K8557">
        <v>0.85587890172887937</v>
      </c>
    </row>
    <row r="8558" spans="1:11" x14ac:dyDescent="0.25">
      <c r="A8558" t="s">
        <v>14</v>
      </c>
      <c r="B8558" t="s">
        <v>15</v>
      </c>
      <c r="C8558">
        <v>2001</v>
      </c>
      <c r="D8558">
        <v>2.9</v>
      </c>
      <c r="E8558" t="s">
        <v>22</v>
      </c>
      <c r="F8558" t="s">
        <v>25</v>
      </c>
      <c r="G8558">
        <v>57004</v>
      </c>
      <c r="H8558">
        <v>5</v>
      </c>
      <c r="I8558">
        <v>1</v>
      </c>
      <c r="J8558">
        <v>8159</v>
      </c>
      <c r="K8558">
        <v>0.85587952744748641</v>
      </c>
    </row>
    <row r="8559" spans="1:11" x14ac:dyDescent="0.25">
      <c r="A8559" t="s">
        <v>10</v>
      </c>
      <c r="B8559" t="s">
        <v>11</v>
      </c>
      <c r="C8559">
        <v>2006</v>
      </c>
      <c r="D8559">
        <v>3.6</v>
      </c>
      <c r="E8559" t="s">
        <v>16</v>
      </c>
      <c r="F8559" t="s">
        <v>25</v>
      </c>
      <c r="G8559">
        <v>42204</v>
      </c>
      <c r="H8559">
        <v>3</v>
      </c>
      <c r="I8559">
        <v>5</v>
      </c>
      <c r="J8559">
        <v>9655</v>
      </c>
      <c r="K8559">
        <v>0.85590206825158477</v>
      </c>
    </row>
    <row r="8560" spans="1:11" x14ac:dyDescent="0.25">
      <c r="A8560" t="s">
        <v>26</v>
      </c>
      <c r="B8560" t="s">
        <v>27</v>
      </c>
      <c r="C8560">
        <v>2009</v>
      </c>
      <c r="D8560">
        <v>4.2</v>
      </c>
      <c r="E8560" t="s">
        <v>16</v>
      </c>
      <c r="F8560" t="s">
        <v>13</v>
      </c>
      <c r="G8560">
        <v>259739</v>
      </c>
      <c r="H8560">
        <v>4</v>
      </c>
      <c r="I8560">
        <v>1</v>
      </c>
      <c r="J8560">
        <v>6805</v>
      </c>
      <c r="K8560">
        <v>0.8560453825050276</v>
      </c>
    </row>
    <row r="8561" spans="1:11" x14ac:dyDescent="0.25">
      <c r="A8561" t="s">
        <v>23</v>
      </c>
      <c r="B8561" t="s">
        <v>38</v>
      </c>
      <c r="C8561">
        <v>2004</v>
      </c>
      <c r="D8561">
        <v>2.7</v>
      </c>
      <c r="E8561" t="s">
        <v>16</v>
      </c>
      <c r="F8561" t="s">
        <v>17</v>
      </c>
      <c r="G8561">
        <v>92418</v>
      </c>
      <c r="H8561">
        <v>4</v>
      </c>
      <c r="I8561">
        <v>4</v>
      </c>
      <c r="J8561">
        <v>8651</v>
      </c>
      <c r="K8561">
        <v>0.85605991641353862</v>
      </c>
    </row>
    <row r="8562" spans="1:11" x14ac:dyDescent="0.25">
      <c r="A8562" t="s">
        <v>18</v>
      </c>
      <c r="B8562" t="s">
        <v>52</v>
      </c>
      <c r="C8562">
        <v>2021</v>
      </c>
      <c r="D8562">
        <v>4.2</v>
      </c>
      <c r="E8562" t="s">
        <v>22</v>
      </c>
      <c r="F8562" t="s">
        <v>13</v>
      </c>
      <c r="G8562">
        <v>118105</v>
      </c>
      <c r="H8562">
        <v>4</v>
      </c>
      <c r="I8562">
        <v>2</v>
      </c>
      <c r="J8562">
        <v>14237</v>
      </c>
      <c r="K8562">
        <v>0.85616326316848956</v>
      </c>
    </row>
    <row r="8563" spans="1:11" x14ac:dyDescent="0.25">
      <c r="A8563" t="s">
        <v>26</v>
      </c>
      <c r="B8563" t="s">
        <v>27</v>
      </c>
      <c r="C8563">
        <v>2012</v>
      </c>
      <c r="D8563">
        <v>2.2000000000000002</v>
      </c>
      <c r="E8563" t="s">
        <v>28</v>
      </c>
      <c r="F8563" t="s">
        <v>13</v>
      </c>
      <c r="G8563">
        <v>121281</v>
      </c>
      <c r="H8563">
        <v>5</v>
      </c>
      <c r="I8563">
        <v>1</v>
      </c>
      <c r="J8563">
        <v>7474</v>
      </c>
      <c r="K8563">
        <v>0.85634657392324953</v>
      </c>
    </row>
    <row r="8564" spans="1:11" x14ac:dyDescent="0.25">
      <c r="A8564" t="s">
        <v>33</v>
      </c>
      <c r="B8564" t="s">
        <v>43</v>
      </c>
      <c r="C8564">
        <v>2012</v>
      </c>
      <c r="D8564">
        <v>1.4</v>
      </c>
      <c r="E8564" t="s">
        <v>22</v>
      </c>
      <c r="F8564" t="s">
        <v>17</v>
      </c>
      <c r="G8564">
        <v>70485</v>
      </c>
      <c r="H8564">
        <v>4</v>
      </c>
      <c r="I8564">
        <v>2</v>
      </c>
      <c r="J8564">
        <v>11190</v>
      </c>
      <c r="K8564">
        <v>0.85640762944851845</v>
      </c>
    </row>
    <row r="8565" spans="1:11" x14ac:dyDescent="0.25">
      <c r="A8565" t="s">
        <v>33</v>
      </c>
      <c r="B8565" t="s">
        <v>34</v>
      </c>
      <c r="C8565">
        <v>2012</v>
      </c>
      <c r="D8565">
        <v>2.5</v>
      </c>
      <c r="E8565" t="s">
        <v>12</v>
      </c>
      <c r="F8565" t="s">
        <v>17</v>
      </c>
      <c r="G8565">
        <v>123274</v>
      </c>
      <c r="H8565">
        <v>4</v>
      </c>
      <c r="I8565">
        <v>1</v>
      </c>
      <c r="J8565">
        <v>9234</v>
      </c>
      <c r="K8565">
        <v>0.85643382260754053</v>
      </c>
    </row>
    <row r="8566" spans="1:11" x14ac:dyDescent="0.25">
      <c r="A8566" t="s">
        <v>18</v>
      </c>
      <c r="B8566" t="s">
        <v>19</v>
      </c>
      <c r="C8566">
        <v>2014</v>
      </c>
      <c r="D8566">
        <v>3.2</v>
      </c>
      <c r="E8566" t="s">
        <v>12</v>
      </c>
      <c r="F8566" t="s">
        <v>13</v>
      </c>
      <c r="G8566">
        <v>114714</v>
      </c>
      <c r="H8566">
        <v>5</v>
      </c>
      <c r="I8566">
        <v>1</v>
      </c>
      <c r="J8566">
        <v>9205</v>
      </c>
      <c r="K8566">
        <v>0.85653906707972327</v>
      </c>
    </row>
    <row r="8567" spans="1:11" x14ac:dyDescent="0.25">
      <c r="A8567" t="s">
        <v>36</v>
      </c>
      <c r="B8567" t="s">
        <v>37</v>
      </c>
      <c r="C8567">
        <v>2003</v>
      </c>
      <c r="D8567">
        <v>1.6</v>
      </c>
      <c r="E8567" t="s">
        <v>22</v>
      </c>
      <c r="F8567" t="s">
        <v>25</v>
      </c>
      <c r="G8567">
        <v>232233</v>
      </c>
      <c r="H8567">
        <v>3</v>
      </c>
      <c r="I8567">
        <v>3</v>
      </c>
      <c r="J8567">
        <v>3955</v>
      </c>
      <c r="K8567">
        <v>0.85656617072514951</v>
      </c>
    </row>
    <row r="8568" spans="1:11" x14ac:dyDescent="0.25">
      <c r="A8568" t="s">
        <v>36</v>
      </c>
      <c r="B8568" t="s">
        <v>44</v>
      </c>
      <c r="C8568">
        <v>2012</v>
      </c>
      <c r="D8568">
        <v>3.1</v>
      </c>
      <c r="E8568" t="s">
        <v>22</v>
      </c>
      <c r="F8568" t="s">
        <v>17</v>
      </c>
      <c r="G8568">
        <v>57470</v>
      </c>
      <c r="H8568">
        <v>5</v>
      </c>
      <c r="I8568">
        <v>3</v>
      </c>
      <c r="J8568">
        <v>13150</v>
      </c>
      <c r="K8568">
        <v>0.85663859691520261</v>
      </c>
    </row>
    <row r="8569" spans="1:11" x14ac:dyDescent="0.25">
      <c r="A8569" t="s">
        <v>29</v>
      </c>
      <c r="B8569" t="s">
        <v>30</v>
      </c>
      <c r="C8569">
        <v>2018</v>
      </c>
      <c r="D8569">
        <v>2</v>
      </c>
      <c r="E8569" t="s">
        <v>16</v>
      </c>
      <c r="F8569" t="s">
        <v>13</v>
      </c>
      <c r="G8569">
        <v>224940</v>
      </c>
      <c r="H8569">
        <v>5</v>
      </c>
      <c r="I8569">
        <v>1</v>
      </c>
      <c r="J8569">
        <v>8001</v>
      </c>
      <c r="K8569">
        <v>0.85666409307506997</v>
      </c>
    </row>
    <row r="8570" spans="1:11" x14ac:dyDescent="0.25">
      <c r="A8570" t="s">
        <v>20</v>
      </c>
      <c r="B8570" t="s">
        <v>42</v>
      </c>
      <c r="C8570">
        <v>2023</v>
      </c>
      <c r="D8570">
        <v>3.2</v>
      </c>
      <c r="E8570" t="s">
        <v>28</v>
      </c>
      <c r="F8570" t="s">
        <v>25</v>
      </c>
      <c r="G8570">
        <v>163039</v>
      </c>
      <c r="H8570">
        <v>3</v>
      </c>
      <c r="I8570">
        <v>3</v>
      </c>
      <c r="J8570">
        <v>10939</v>
      </c>
      <c r="K8570">
        <v>0.8568617580718747</v>
      </c>
    </row>
    <row r="8571" spans="1:11" x14ac:dyDescent="0.25">
      <c r="A8571" t="s">
        <v>40</v>
      </c>
      <c r="B8571" t="s">
        <v>41</v>
      </c>
      <c r="C8571">
        <v>2012</v>
      </c>
      <c r="D8571">
        <v>1.8</v>
      </c>
      <c r="E8571" t="s">
        <v>16</v>
      </c>
      <c r="F8571" t="s">
        <v>17</v>
      </c>
      <c r="G8571">
        <v>80843</v>
      </c>
      <c r="H8571">
        <v>5</v>
      </c>
      <c r="I8571">
        <v>2</v>
      </c>
      <c r="J8571">
        <v>10383</v>
      </c>
      <c r="K8571">
        <v>0.85689125506972963</v>
      </c>
    </row>
    <row r="8572" spans="1:11" x14ac:dyDescent="0.25">
      <c r="A8572" t="s">
        <v>23</v>
      </c>
      <c r="B8572" t="s">
        <v>24</v>
      </c>
      <c r="C8572">
        <v>2009</v>
      </c>
      <c r="D8572">
        <v>2.8</v>
      </c>
      <c r="E8572" t="s">
        <v>16</v>
      </c>
      <c r="F8572" t="s">
        <v>13</v>
      </c>
      <c r="G8572">
        <v>238049</v>
      </c>
      <c r="H8572">
        <v>2</v>
      </c>
      <c r="I8572">
        <v>2</v>
      </c>
      <c r="J8572">
        <v>5839</v>
      </c>
      <c r="K8572">
        <v>0.85692721747009959</v>
      </c>
    </row>
    <row r="8573" spans="1:11" x14ac:dyDescent="0.25">
      <c r="A8573" t="s">
        <v>14</v>
      </c>
      <c r="B8573" t="s">
        <v>15</v>
      </c>
      <c r="C8573">
        <v>2023</v>
      </c>
      <c r="D8573">
        <v>2.9</v>
      </c>
      <c r="E8573" t="s">
        <v>16</v>
      </c>
      <c r="F8573" t="s">
        <v>25</v>
      </c>
      <c r="G8573">
        <v>239768</v>
      </c>
      <c r="H8573">
        <v>3</v>
      </c>
      <c r="I8573">
        <v>4</v>
      </c>
      <c r="J8573">
        <v>10104</v>
      </c>
      <c r="K8573">
        <v>0.85701456144552879</v>
      </c>
    </row>
    <row r="8574" spans="1:11" x14ac:dyDescent="0.25">
      <c r="A8574" t="s">
        <v>14</v>
      </c>
      <c r="B8574" t="s">
        <v>46</v>
      </c>
      <c r="C8574">
        <v>2020</v>
      </c>
      <c r="D8574">
        <v>4.8</v>
      </c>
      <c r="E8574" t="s">
        <v>12</v>
      </c>
      <c r="F8574" t="s">
        <v>17</v>
      </c>
      <c r="G8574">
        <v>293448</v>
      </c>
      <c r="H8574">
        <v>3</v>
      </c>
      <c r="I8574">
        <v>5</v>
      </c>
      <c r="J8574">
        <v>10531</v>
      </c>
      <c r="K8574">
        <v>0.85716026776786092</v>
      </c>
    </row>
    <row r="8575" spans="1:11" x14ac:dyDescent="0.25">
      <c r="A8575" t="s">
        <v>23</v>
      </c>
      <c r="B8575" t="s">
        <v>38</v>
      </c>
      <c r="C8575">
        <v>2023</v>
      </c>
      <c r="D8575">
        <v>4.8</v>
      </c>
      <c r="E8575" t="s">
        <v>12</v>
      </c>
      <c r="F8575" t="s">
        <v>25</v>
      </c>
      <c r="G8575">
        <v>52021</v>
      </c>
      <c r="H8575">
        <v>2</v>
      </c>
      <c r="I8575">
        <v>5</v>
      </c>
      <c r="J8575">
        <v>14759</v>
      </c>
      <c r="K8575">
        <v>0.8572472268128446</v>
      </c>
    </row>
    <row r="8576" spans="1:11" x14ac:dyDescent="0.25">
      <c r="A8576" t="s">
        <v>20</v>
      </c>
      <c r="B8576" t="s">
        <v>21</v>
      </c>
      <c r="C8576">
        <v>2003</v>
      </c>
      <c r="D8576">
        <v>3.4</v>
      </c>
      <c r="E8576" t="s">
        <v>22</v>
      </c>
      <c r="F8576" t="s">
        <v>17</v>
      </c>
      <c r="G8576">
        <v>78808</v>
      </c>
      <c r="H8576">
        <v>3</v>
      </c>
      <c r="I8576">
        <v>4</v>
      </c>
      <c r="J8576">
        <v>10323</v>
      </c>
      <c r="K8576">
        <v>0.85732478780409171</v>
      </c>
    </row>
    <row r="8577" spans="1:11" x14ac:dyDescent="0.25">
      <c r="A8577" t="s">
        <v>14</v>
      </c>
      <c r="B8577" t="s">
        <v>15</v>
      </c>
      <c r="C8577">
        <v>2020</v>
      </c>
      <c r="D8577">
        <v>2.4</v>
      </c>
      <c r="E8577" t="s">
        <v>16</v>
      </c>
      <c r="F8577" t="s">
        <v>25</v>
      </c>
      <c r="G8577">
        <v>194724</v>
      </c>
      <c r="H8577">
        <v>5</v>
      </c>
      <c r="I8577">
        <v>1</v>
      </c>
      <c r="J8577">
        <v>9605</v>
      </c>
      <c r="K8577">
        <v>0.85747810902343191</v>
      </c>
    </row>
    <row r="8578" spans="1:11" x14ac:dyDescent="0.25">
      <c r="A8578" t="s">
        <v>36</v>
      </c>
      <c r="B8578" t="s">
        <v>44</v>
      </c>
      <c r="C8578">
        <v>2016</v>
      </c>
      <c r="D8578">
        <v>4.3</v>
      </c>
      <c r="E8578" t="s">
        <v>28</v>
      </c>
      <c r="F8578" t="s">
        <v>17</v>
      </c>
      <c r="G8578">
        <v>102569</v>
      </c>
      <c r="H8578">
        <v>5</v>
      </c>
      <c r="I8578">
        <v>5</v>
      </c>
      <c r="J8578">
        <v>12648</v>
      </c>
      <c r="K8578">
        <v>0.8575059104345879</v>
      </c>
    </row>
    <row r="8579" spans="1:11" x14ac:dyDescent="0.25">
      <c r="A8579" t="s">
        <v>23</v>
      </c>
      <c r="B8579" t="s">
        <v>45</v>
      </c>
      <c r="C8579">
        <v>2022</v>
      </c>
      <c r="D8579">
        <v>4.4000000000000004</v>
      </c>
      <c r="E8579" t="s">
        <v>28</v>
      </c>
      <c r="F8579" t="s">
        <v>17</v>
      </c>
      <c r="G8579">
        <v>278682</v>
      </c>
      <c r="H8579">
        <v>2</v>
      </c>
      <c r="I8579">
        <v>3</v>
      </c>
      <c r="J8579">
        <v>11026</v>
      </c>
      <c r="K8579">
        <v>0.85773989140366058</v>
      </c>
    </row>
    <row r="8580" spans="1:11" x14ac:dyDescent="0.25">
      <c r="A8580" t="s">
        <v>20</v>
      </c>
      <c r="B8580" t="s">
        <v>50</v>
      </c>
      <c r="C8580">
        <v>2012</v>
      </c>
      <c r="D8580">
        <v>4.9000000000000004</v>
      </c>
      <c r="E8580" t="s">
        <v>22</v>
      </c>
      <c r="F8580" t="s">
        <v>13</v>
      </c>
      <c r="G8580">
        <v>21795</v>
      </c>
      <c r="H8580">
        <v>5</v>
      </c>
      <c r="I8580">
        <v>5</v>
      </c>
      <c r="J8580">
        <v>14164</v>
      </c>
      <c r="K8580">
        <v>0.85774975157505962</v>
      </c>
    </row>
    <row r="8581" spans="1:11" x14ac:dyDescent="0.25">
      <c r="A8581" t="s">
        <v>29</v>
      </c>
      <c r="B8581" t="s">
        <v>56</v>
      </c>
      <c r="C8581">
        <v>2009</v>
      </c>
      <c r="D8581">
        <v>2.6</v>
      </c>
      <c r="E8581" t="s">
        <v>16</v>
      </c>
      <c r="F8581" t="s">
        <v>17</v>
      </c>
      <c r="G8581">
        <v>59651</v>
      </c>
      <c r="H8581">
        <v>5</v>
      </c>
      <c r="I8581">
        <v>4</v>
      </c>
      <c r="J8581">
        <v>10706</v>
      </c>
      <c r="K8581">
        <v>0.85785107472417588</v>
      </c>
    </row>
    <row r="8582" spans="1:11" x14ac:dyDescent="0.25">
      <c r="A8582" t="s">
        <v>40</v>
      </c>
      <c r="B8582" t="s">
        <v>49</v>
      </c>
      <c r="C8582">
        <v>2016</v>
      </c>
      <c r="D8582">
        <v>3.4</v>
      </c>
      <c r="E8582" t="s">
        <v>12</v>
      </c>
      <c r="F8582" t="s">
        <v>13</v>
      </c>
      <c r="G8582">
        <v>21265</v>
      </c>
      <c r="H8582">
        <v>3</v>
      </c>
      <c r="I8582">
        <v>2</v>
      </c>
      <c r="J8582">
        <v>11874</v>
      </c>
      <c r="K8582">
        <v>0.85812900338287323</v>
      </c>
    </row>
    <row r="8583" spans="1:11" x14ac:dyDescent="0.25">
      <c r="A8583" t="s">
        <v>20</v>
      </c>
      <c r="B8583" t="s">
        <v>50</v>
      </c>
      <c r="C8583">
        <v>2020</v>
      </c>
      <c r="D8583">
        <v>2.1</v>
      </c>
      <c r="E8583" t="s">
        <v>22</v>
      </c>
      <c r="F8583" t="s">
        <v>17</v>
      </c>
      <c r="G8583">
        <v>78099</v>
      </c>
      <c r="H8583">
        <v>2</v>
      </c>
      <c r="I8583">
        <v>5</v>
      </c>
      <c r="J8583">
        <v>14138</v>
      </c>
      <c r="K8583">
        <v>0.85818831829538988</v>
      </c>
    </row>
    <row r="8584" spans="1:11" x14ac:dyDescent="0.25">
      <c r="A8584" t="s">
        <v>33</v>
      </c>
      <c r="B8584" t="s">
        <v>55</v>
      </c>
      <c r="C8584">
        <v>2015</v>
      </c>
      <c r="D8584">
        <v>3.2</v>
      </c>
      <c r="E8584" t="s">
        <v>28</v>
      </c>
      <c r="F8584" t="s">
        <v>25</v>
      </c>
      <c r="G8584">
        <v>115023</v>
      </c>
      <c r="H8584">
        <v>3</v>
      </c>
      <c r="I8584">
        <v>4</v>
      </c>
      <c r="J8584">
        <v>9499</v>
      </c>
      <c r="K8584">
        <v>0.85824010323261291</v>
      </c>
    </row>
    <row r="8585" spans="1:11" x14ac:dyDescent="0.25">
      <c r="A8585" t="s">
        <v>20</v>
      </c>
      <c r="B8585" t="s">
        <v>50</v>
      </c>
      <c r="C8585">
        <v>2007</v>
      </c>
      <c r="D8585">
        <v>3.4</v>
      </c>
      <c r="E8585" t="s">
        <v>12</v>
      </c>
      <c r="F8585" t="s">
        <v>13</v>
      </c>
      <c r="G8585">
        <v>277857</v>
      </c>
      <c r="H8585">
        <v>2</v>
      </c>
      <c r="I8585">
        <v>4</v>
      </c>
      <c r="J8585">
        <v>4042</v>
      </c>
      <c r="K8585">
        <v>0.85832882236809249</v>
      </c>
    </row>
    <row r="8586" spans="1:11" x14ac:dyDescent="0.25">
      <c r="A8586" t="s">
        <v>33</v>
      </c>
      <c r="B8586" t="s">
        <v>34</v>
      </c>
      <c r="C8586">
        <v>2015</v>
      </c>
      <c r="D8586">
        <v>4.0999999999999996</v>
      </c>
      <c r="E8586" t="s">
        <v>16</v>
      </c>
      <c r="F8586" t="s">
        <v>25</v>
      </c>
      <c r="G8586">
        <v>270372</v>
      </c>
      <c r="H8586">
        <v>5</v>
      </c>
      <c r="I8586">
        <v>2</v>
      </c>
      <c r="J8586">
        <v>8292</v>
      </c>
      <c r="K8586">
        <v>0.85843352347696111</v>
      </c>
    </row>
    <row r="8587" spans="1:11" x14ac:dyDescent="0.25">
      <c r="A8587" t="s">
        <v>26</v>
      </c>
      <c r="B8587" t="s">
        <v>27</v>
      </c>
      <c r="C8587">
        <v>2012</v>
      </c>
      <c r="D8587">
        <v>4.0999999999999996</v>
      </c>
      <c r="E8587" t="s">
        <v>16</v>
      </c>
      <c r="F8587" t="s">
        <v>17</v>
      </c>
      <c r="G8587">
        <v>97971</v>
      </c>
      <c r="H8587">
        <v>5</v>
      </c>
      <c r="I8587">
        <v>1</v>
      </c>
      <c r="J8587">
        <v>12340</v>
      </c>
      <c r="K8587">
        <v>0.85846892611047931</v>
      </c>
    </row>
    <row r="8588" spans="1:11" x14ac:dyDescent="0.25">
      <c r="A8588" t="s">
        <v>10</v>
      </c>
      <c r="B8588" t="s">
        <v>31</v>
      </c>
      <c r="C8588">
        <v>2009</v>
      </c>
      <c r="D8588">
        <v>1.4</v>
      </c>
      <c r="E8588" t="s">
        <v>28</v>
      </c>
      <c r="F8588" t="s">
        <v>17</v>
      </c>
      <c r="G8588">
        <v>83765</v>
      </c>
      <c r="H8588">
        <v>2</v>
      </c>
      <c r="I8588">
        <v>4</v>
      </c>
      <c r="J8588">
        <v>8024</v>
      </c>
      <c r="K8588">
        <v>0.85849779895906075</v>
      </c>
    </row>
    <row r="8589" spans="1:11" x14ac:dyDescent="0.25">
      <c r="A8589" t="s">
        <v>18</v>
      </c>
      <c r="B8589" t="s">
        <v>19</v>
      </c>
      <c r="C8589">
        <v>2020</v>
      </c>
      <c r="D8589">
        <v>1.7</v>
      </c>
      <c r="E8589" t="s">
        <v>16</v>
      </c>
      <c r="F8589" t="s">
        <v>13</v>
      </c>
      <c r="G8589">
        <v>171747</v>
      </c>
      <c r="H8589">
        <v>4</v>
      </c>
      <c r="I8589">
        <v>4</v>
      </c>
      <c r="J8589">
        <v>9365</v>
      </c>
      <c r="K8589">
        <v>0.85851460377616673</v>
      </c>
    </row>
    <row r="8590" spans="1:11" x14ac:dyDescent="0.25">
      <c r="A8590" t="s">
        <v>18</v>
      </c>
      <c r="B8590" t="s">
        <v>19</v>
      </c>
      <c r="C8590">
        <v>2016</v>
      </c>
      <c r="D8590">
        <v>4.3</v>
      </c>
      <c r="E8590" t="s">
        <v>28</v>
      </c>
      <c r="F8590" t="s">
        <v>25</v>
      </c>
      <c r="G8590">
        <v>2209</v>
      </c>
      <c r="H8590">
        <v>5</v>
      </c>
      <c r="I8590">
        <v>1</v>
      </c>
      <c r="J8590">
        <v>13155</v>
      </c>
      <c r="K8590">
        <v>0.85853412720741451</v>
      </c>
    </row>
    <row r="8591" spans="1:11" x14ac:dyDescent="0.25">
      <c r="A8591" t="s">
        <v>40</v>
      </c>
      <c r="B8591" t="s">
        <v>41</v>
      </c>
      <c r="C8591">
        <v>2021</v>
      </c>
      <c r="D8591">
        <v>4.9000000000000004</v>
      </c>
      <c r="E8591" t="s">
        <v>28</v>
      </c>
      <c r="F8591" t="s">
        <v>13</v>
      </c>
      <c r="G8591">
        <v>189212</v>
      </c>
      <c r="H8591">
        <v>2</v>
      </c>
      <c r="I8591">
        <v>3</v>
      </c>
      <c r="J8591">
        <v>11515</v>
      </c>
      <c r="K8591">
        <v>0.85867190523325621</v>
      </c>
    </row>
    <row r="8592" spans="1:11" x14ac:dyDescent="0.25">
      <c r="A8592" t="s">
        <v>26</v>
      </c>
      <c r="B8592" t="s">
        <v>27</v>
      </c>
      <c r="C8592">
        <v>2011</v>
      </c>
      <c r="D8592">
        <v>2.5</v>
      </c>
      <c r="E8592" t="s">
        <v>22</v>
      </c>
      <c r="F8592" t="s">
        <v>25</v>
      </c>
      <c r="G8592">
        <v>109008</v>
      </c>
      <c r="H8592">
        <v>3</v>
      </c>
      <c r="I8592">
        <v>4</v>
      </c>
      <c r="J8592">
        <v>9719</v>
      </c>
      <c r="K8592">
        <v>0.85883983442348732</v>
      </c>
    </row>
    <row r="8593" spans="1:11" x14ac:dyDescent="0.25">
      <c r="A8593" t="s">
        <v>14</v>
      </c>
      <c r="B8593" t="s">
        <v>46</v>
      </c>
      <c r="C8593">
        <v>2001</v>
      </c>
      <c r="D8593">
        <v>5</v>
      </c>
      <c r="E8593" t="s">
        <v>16</v>
      </c>
      <c r="F8593" t="s">
        <v>25</v>
      </c>
      <c r="G8593">
        <v>240286</v>
      </c>
      <c r="H8593">
        <v>3</v>
      </c>
      <c r="I8593">
        <v>5</v>
      </c>
      <c r="J8593">
        <v>5594</v>
      </c>
      <c r="K8593">
        <v>0.85893586190348892</v>
      </c>
    </row>
    <row r="8594" spans="1:11" x14ac:dyDescent="0.25">
      <c r="A8594" t="s">
        <v>36</v>
      </c>
      <c r="B8594" t="s">
        <v>37</v>
      </c>
      <c r="C8594">
        <v>2001</v>
      </c>
      <c r="D8594">
        <v>4.0999999999999996</v>
      </c>
      <c r="E8594" t="s">
        <v>28</v>
      </c>
      <c r="F8594" t="s">
        <v>13</v>
      </c>
      <c r="G8594">
        <v>187046</v>
      </c>
      <c r="H8594">
        <v>2</v>
      </c>
      <c r="I8594">
        <v>3</v>
      </c>
      <c r="J8594">
        <v>4759</v>
      </c>
      <c r="K8594">
        <v>0.85898202688390946</v>
      </c>
    </row>
    <row r="8595" spans="1:11" x14ac:dyDescent="0.25">
      <c r="A8595" t="s">
        <v>26</v>
      </c>
      <c r="B8595" t="s">
        <v>27</v>
      </c>
      <c r="C8595">
        <v>2011</v>
      </c>
      <c r="D8595">
        <v>1.7</v>
      </c>
      <c r="E8595" t="s">
        <v>22</v>
      </c>
      <c r="F8595" t="s">
        <v>17</v>
      </c>
      <c r="G8595">
        <v>77835</v>
      </c>
      <c r="H8595">
        <v>5</v>
      </c>
      <c r="I8595">
        <v>4</v>
      </c>
      <c r="J8595">
        <v>11043</v>
      </c>
      <c r="K8595">
        <v>0.85901520089214312</v>
      </c>
    </row>
    <row r="8596" spans="1:11" x14ac:dyDescent="0.25">
      <c r="A8596" t="s">
        <v>33</v>
      </c>
      <c r="B8596" t="s">
        <v>43</v>
      </c>
      <c r="C8596">
        <v>2007</v>
      </c>
      <c r="D8596">
        <v>2.2000000000000002</v>
      </c>
      <c r="E8596" t="s">
        <v>28</v>
      </c>
      <c r="F8596" t="s">
        <v>17</v>
      </c>
      <c r="G8596">
        <v>78043</v>
      </c>
      <c r="H8596">
        <v>3</v>
      </c>
      <c r="I8596">
        <v>5</v>
      </c>
      <c r="J8596">
        <v>8339</v>
      </c>
      <c r="K8596">
        <v>0.85903177894595528</v>
      </c>
    </row>
    <row r="8597" spans="1:11" x14ac:dyDescent="0.25">
      <c r="A8597" t="s">
        <v>20</v>
      </c>
      <c r="B8597" t="s">
        <v>21</v>
      </c>
      <c r="C8597">
        <v>2000</v>
      </c>
      <c r="D8597">
        <v>2.4</v>
      </c>
      <c r="E8597" t="s">
        <v>12</v>
      </c>
      <c r="F8597" t="s">
        <v>25</v>
      </c>
      <c r="G8597">
        <v>195146</v>
      </c>
      <c r="H8597">
        <v>5</v>
      </c>
      <c r="I8597">
        <v>2</v>
      </c>
      <c r="J8597">
        <v>2597</v>
      </c>
      <c r="K8597">
        <v>0.85932561071916025</v>
      </c>
    </row>
    <row r="8598" spans="1:11" x14ac:dyDescent="0.25">
      <c r="A8598" t="s">
        <v>14</v>
      </c>
      <c r="B8598" t="s">
        <v>15</v>
      </c>
      <c r="C8598">
        <v>2019</v>
      </c>
      <c r="D8598">
        <v>4.2</v>
      </c>
      <c r="E8598" t="s">
        <v>12</v>
      </c>
      <c r="F8598" t="s">
        <v>17</v>
      </c>
      <c r="G8598">
        <v>216108</v>
      </c>
      <c r="H8598">
        <v>4</v>
      </c>
      <c r="I8598">
        <v>2</v>
      </c>
      <c r="J8598">
        <v>11177</v>
      </c>
      <c r="K8598">
        <v>0.85939586961285552</v>
      </c>
    </row>
    <row r="8599" spans="1:11" x14ac:dyDescent="0.25">
      <c r="A8599" t="s">
        <v>23</v>
      </c>
      <c r="B8599" t="s">
        <v>45</v>
      </c>
      <c r="C8599">
        <v>2023</v>
      </c>
      <c r="D8599">
        <v>3.8</v>
      </c>
      <c r="E8599" t="s">
        <v>12</v>
      </c>
      <c r="F8599" t="s">
        <v>13</v>
      </c>
      <c r="G8599">
        <v>33833</v>
      </c>
      <c r="H8599">
        <v>3</v>
      </c>
      <c r="I8599">
        <v>3</v>
      </c>
      <c r="J8599">
        <v>14123</v>
      </c>
      <c r="K8599">
        <v>0.85944778773337105</v>
      </c>
    </row>
    <row r="8600" spans="1:11" x14ac:dyDescent="0.25">
      <c r="A8600" t="s">
        <v>18</v>
      </c>
      <c r="B8600" t="s">
        <v>52</v>
      </c>
      <c r="C8600">
        <v>2005</v>
      </c>
      <c r="D8600">
        <v>3.6</v>
      </c>
      <c r="E8600" t="s">
        <v>28</v>
      </c>
      <c r="F8600" t="s">
        <v>17</v>
      </c>
      <c r="G8600">
        <v>261</v>
      </c>
      <c r="H8600">
        <v>3</v>
      </c>
      <c r="I8600">
        <v>2</v>
      </c>
      <c r="J8600">
        <v>10694</v>
      </c>
      <c r="K8600">
        <v>0.85975156291607879</v>
      </c>
    </row>
    <row r="8601" spans="1:11" x14ac:dyDescent="0.25">
      <c r="A8601" t="s">
        <v>29</v>
      </c>
      <c r="B8601" t="s">
        <v>30</v>
      </c>
      <c r="C8601">
        <v>2002</v>
      </c>
      <c r="D8601">
        <v>3.6</v>
      </c>
      <c r="E8601" t="s">
        <v>22</v>
      </c>
      <c r="F8601" t="s">
        <v>17</v>
      </c>
      <c r="G8601">
        <v>260238</v>
      </c>
      <c r="H8601">
        <v>3</v>
      </c>
      <c r="I8601">
        <v>5</v>
      </c>
      <c r="J8601">
        <v>6595</v>
      </c>
      <c r="K8601">
        <v>0.85996752273115107</v>
      </c>
    </row>
    <row r="8602" spans="1:11" x14ac:dyDescent="0.25">
      <c r="A8602" t="s">
        <v>29</v>
      </c>
      <c r="B8602" t="s">
        <v>35</v>
      </c>
      <c r="C8602">
        <v>2002</v>
      </c>
      <c r="D8602">
        <v>4.2</v>
      </c>
      <c r="E8602" t="s">
        <v>12</v>
      </c>
      <c r="F8602" t="s">
        <v>25</v>
      </c>
      <c r="G8602">
        <v>56697</v>
      </c>
      <c r="H8602">
        <v>3</v>
      </c>
      <c r="I8602">
        <v>4</v>
      </c>
      <c r="J8602">
        <v>7766</v>
      </c>
      <c r="K8602">
        <v>0.86020452716286688</v>
      </c>
    </row>
    <row r="8603" spans="1:11" x14ac:dyDescent="0.25">
      <c r="A8603" t="s">
        <v>20</v>
      </c>
      <c r="B8603" t="s">
        <v>42</v>
      </c>
      <c r="C8603">
        <v>2016</v>
      </c>
      <c r="D8603">
        <v>2.2000000000000002</v>
      </c>
      <c r="E8603" t="s">
        <v>16</v>
      </c>
      <c r="F8603" t="s">
        <v>17</v>
      </c>
      <c r="G8603">
        <v>284193</v>
      </c>
      <c r="H8603">
        <v>2</v>
      </c>
      <c r="I8603">
        <v>4</v>
      </c>
      <c r="J8603">
        <v>7916</v>
      </c>
      <c r="K8603">
        <v>0.86028406394767543</v>
      </c>
    </row>
    <row r="8604" spans="1:11" x14ac:dyDescent="0.25">
      <c r="A8604" t="s">
        <v>14</v>
      </c>
      <c r="B8604" t="s">
        <v>46</v>
      </c>
      <c r="C8604">
        <v>2007</v>
      </c>
      <c r="D8604">
        <v>2.5</v>
      </c>
      <c r="E8604" t="s">
        <v>22</v>
      </c>
      <c r="F8604" t="s">
        <v>13</v>
      </c>
      <c r="G8604">
        <v>241571</v>
      </c>
      <c r="H8604">
        <v>2</v>
      </c>
      <c r="I8604">
        <v>5</v>
      </c>
      <c r="J8604">
        <v>5868</v>
      </c>
      <c r="K8604">
        <v>0.86040643382479198</v>
      </c>
    </row>
    <row r="8605" spans="1:11" x14ac:dyDescent="0.25">
      <c r="A8605" t="s">
        <v>10</v>
      </c>
      <c r="B8605" t="s">
        <v>31</v>
      </c>
      <c r="C8605">
        <v>2019</v>
      </c>
      <c r="D8605">
        <v>1.5</v>
      </c>
      <c r="E8605" t="s">
        <v>12</v>
      </c>
      <c r="F8605" t="s">
        <v>13</v>
      </c>
      <c r="G8605">
        <v>234529</v>
      </c>
      <c r="H8605">
        <v>2</v>
      </c>
      <c r="I8605">
        <v>2</v>
      </c>
      <c r="J8605">
        <v>6609</v>
      </c>
      <c r="K8605">
        <v>0.860606384368232</v>
      </c>
    </row>
    <row r="8606" spans="1:11" x14ac:dyDescent="0.25">
      <c r="A8606" t="s">
        <v>18</v>
      </c>
      <c r="B8606" t="s">
        <v>52</v>
      </c>
      <c r="C8606">
        <v>2017</v>
      </c>
      <c r="D8606">
        <v>4.0999999999999996</v>
      </c>
      <c r="E8606" t="s">
        <v>22</v>
      </c>
      <c r="F8606" t="s">
        <v>25</v>
      </c>
      <c r="G8606">
        <v>229816</v>
      </c>
      <c r="H8606">
        <v>5</v>
      </c>
      <c r="I8606">
        <v>5</v>
      </c>
      <c r="J8606">
        <v>10703</v>
      </c>
      <c r="K8606">
        <v>0.86060680197641148</v>
      </c>
    </row>
    <row r="8607" spans="1:11" x14ac:dyDescent="0.25">
      <c r="A8607" t="s">
        <v>18</v>
      </c>
      <c r="B8607" t="s">
        <v>52</v>
      </c>
      <c r="C8607">
        <v>2009</v>
      </c>
      <c r="D8607">
        <v>3.6</v>
      </c>
      <c r="E8607" t="s">
        <v>12</v>
      </c>
      <c r="F8607" t="s">
        <v>17</v>
      </c>
      <c r="G8607">
        <v>53762</v>
      </c>
      <c r="H8607">
        <v>3</v>
      </c>
      <c r="I8607">
        <v>4</v>
      </c>
      <c r="J8607">
        <v>10824</v>
      </c>
      <c r="K8607">
        <v>0.86062202373364205</v>
      </c>
    </row>
    <row r="8608" spans="1:11" x14ac:dyDescent="0.25">
      <c r="A8608" t="s">
        <v>40</v>
      </c>
      <c r="B8608" t="s">
        <v>49</v>
      </c>
      <c r="C8608">
        <v>2023</v>
      </c>
      <c r="D8608">
        <v>2.7</v>
      </c>
      <c r="E8608" t="s">
        <v>12</v>
      </c>
      <c r="F8608" t="s">
        <v>25</v>
      </c>
      <c r="G8608">
        <v>55110</v>
      </c>
      <c r="H8608">
        <v>3</v>
      </c>
      <c r="I8608">
        <v>3</v>
      </c>
      <c r="J8608">
        <v>12597</v>
      </c>
      <c r="K8608">
        <v>0.86067739769589102</v>
      </c>
    </row>
    <row r="8609" spans="1:11" x14ac:dyDescent="0.25">
      <c r="A8609" t="s">
        <v>23</v>
      </c>
      <c r="B8609" t="s">
        <v>38</v>
      </c>
      <c r="C8609">
        <v>2006</v>
      </c>
      <c r="D8609">
        <v>2.6</v>
      </c>
      <c r="E8609" t="s">
        <v>22</v>
      </c>
      <c r="F8609" t="s">
        <v>13</v>
      </c>
      <c r="G8609">
        <v>219205</v>
      </c>
      <c r="H8609">
        <v>5</v>
      </c>
      <c r="I8609">
        <v>5</v>
      </c>
      <c r="J8609">
        <v>6115</v>
      </c>
      <c r="K8609">
        <v>0.86077270013456342</v>
      </c>
    </row>
    <row r="8610" spans="1:11" x14ac:dyDescent="0.25">
      <c r="A8610" t="s">
        <v>36</v>
      </c>
      <c r="B8610" t="s">
        <v>53</v>
      </c>
      <c r="C8610">
        <v>2002</v>
      </c>
      <c r="D8610">
        <v>2.1</v>
      </c>
      <c r="E8610" t="s">
        <v>16</v>
      </c>
      <c r="F8610" t="s">
        <v>17</v>
      </c>
      <c r="G8610">
        <v>79025</v>
      </c>
      <c r="H8610">
        <v>5</v>
      </c>
      <c r="I8610">
        <v>5</v>
      </c>
      <c r="J8610">
        <v>7719</v>
      </c>
      <c r="K8610">
        <v>0.86079677591864245</v>
      </c>
    </row>
    <row r="8611" spans="1:11" x14ac:dyDescent="0.25">
      <c r="A8611" t="s">
        <v>20</v>
      </c>
      <c r="B8611" t="s">
        <v>42</v>
      </c>
      <c r="C8611">
        <v>2015</v>
      </c>
      <c r="D8611">
        <v>3.8</v>
      </c>
      <c r="E8611" t="s">
        <v>16</v>
      </c>
      <c r="F8611" t="s">
        <v>25</v>
      </c>
      <c r="G8611">
        <v>6344</v>
      </c>
      <c r="H8611">
        <v>3</v>
      </c>
      <c r="I8611">
        <v>1</v>
      </c>
      <c r="J8611">
        <v>13273</v>
      </c>
      <c r="K8611">
        <v>0.86084302119438216</v>
      </c>
    </row>
    <row r="8612" spans="1:11" x14ac:dyDescent="0.25">
      <c r="A8612" t="s">
        <v>10</v>
      </c>
      <c r="B8612" t="s">
        <v>48</v>
      </c>
      <c r="C8612">
        <v>2010</v>
      </c>
      <c r="D8612">
        <v>4.2</v>
      </c>
      <c r="E8612" t="s">
        <v>22</v>
      </c>
      <c r="F8612" t="s">
        <v>13</v>
      </c>
      <c r="G8612">
        <v>172471</v>
      </c>
      <c r="H8612">
        <v>4</v>
      </c>
      <c r="I8612">
        <v>1</v>
      </c>
      <c r="J8612">
        <v>9850</v>
      </c>
      <c r="K8612">
        <v>0.86095469800773583</v>
      </c>
    </row>
    <row r="8613" spans="1:11" x14ac:dyDescent="0.25">
      <c r="A8613" t="s">
        <v>14</v>
      </c>
      <c r="B8613" t="s">
        <v>46</v>
      </c>
      <c r="C8613">
        <v>2011</v>
      </c>
      <c r="D8613">
        <v>1</v>
      </c>
      <c r="E8613" t="s">
        <v>12</v>
      </c>
      <c r="F8613" t="s">
        <v>25</v>
      </c>
      <c r="G8613">
        <v>225450</v>
      </c>
      <c r="H8613">
        <v>2</v>
      </c>
      <c r="I8613">
        <v>5</v>
      </c>
      <c r="J8613">
        <v>3891</v>
      </c>
      <c r="K8613">
        <v>0.861082434924482</v>
      </c>
    </row>
    <row r="8614" spans="1:11" x14ac:dyDescent="0.25">
      <c r="A8614" t="s">
        <v>23</v>
      </c>
      <c r="B8614" t="s">
        <v>45</v>
      </c>
      <c r="C8614">
        <v>2023</v>
      </c>
      <c r="D8614">
        <v>2.6</v>
      </c>
      <c r="E8614" t="s">
        <v>16</v>
      </c>
      <c r="F8614" t="s">
        <v>17</v>
      </c>
      <c r="G8614">
        <v>32598</v>
      </c>
      <c r="H8614">
        <v>5</v>
      </c>
      <c r="I8614">
        <v>3</v>
      </c>
      <c r="J8614">
        <v>15448</v>
      </c>
      <c r="K8614">
        <v>0.8612934720453892</v>
      </c>
    </row>
    <row r="8615" spans="1:11" x14ac:dyDescent="0.25">
      <c r="A8615" t="s">
        <v>18</v>
      </c>
      <c r="B8615" t="s">
        <v>52</v>
      </c>
      <c r="C8615">
        <v>2004</v>
      </c>
      <c r="D8615">
        <v>4.3</v>
      </c>
      <c r="E8615" t="s">
        <v>12</v>
      </c>
      <c r="F8615" t="s">
        <v>17</v>
      </c>
      <c r="G8615">
        <v>284717</v>
      </c>
      <c r="H8615">
        <v>4</v>
      </c>
      <c r="I8615">
        <v>4</v>
      </c>
      <c r="J8615">
        <v>5405</v>
      </c>
      <c r="K8615">
        <v>0.86180020951995362</v>
      </c>
    </row>
    <row r="8616" spans="1:11" x14ac:dyDescent="0.25">
      <c r="A8616" t="s">
        <v>14</v>
      </c>
      <c r="B8616" t="s">
        <v>46</v>
      </c>
      <c r="C8616">
        <v>2011</v>
      </c>
      <c r="D8616">
        <v>2.2000000000000002</v>
      </c>
      <c r="E8616" t="s">
        <v>22</v>
      </c>
      <c r="F8616" t="s">
        <v>17</v>
      </c>
      <c r="G8616">
        <v>14245</v>
      </c>
      <c r="H8616">
        <v>3</v>
      </c>
      <c r="I8616">
        <v>1</v>
      </c>
      <c r="J8616">
        <v>12815</v>
      </c>
      <c r="K8616">
        <v>0.86191455862824107</v>
      </c>
    </row>
    <row r="8617" spans="1:11" x14ac:dyDescent="0.25">
      <c r="A8617" t="s">
        <v>26</v>
      </c>
      <c r="B8617" t="s">
        <v>27</v>
      </c>
      <c r="C8617">
        <v>2002</v>
      </c>
      <c r="D8617">
        <v>1.7</v>
      </c>
      <c r="E8617" t="s">
        <v>12</v>
      </c>
      <c r="F8617" t="s">
        <v>13</v>
      </c>
      <c r="G8617">
        <v>102549</v>
      </c>
      <c r="H8617">
        <v>2</v>
      </c>
      <c r="I8617">
        <v>5</v>
      </c>
      <c r="J8617">
        <v>4349</v>
      </c>
      <c r="K8617">
        <v>0.86193685251265117</v>
      </c>
    </row>
    <row r="8618" spans="1:11" x14ac:dyDescent="0.25">
      <c r="A8618" t="s">
        <v>33</v>
      </c>
      <c r="B8618" t="s">
        <v>43</v>
      </c>
      <c r="C8618">
        <v>2017</v>
      </c>
      <c r="D8618">
        <v>1.3</v>
      </c>
      <c r="E8618" t="s">
        <v>12</v>
      </c>
      <c r="F8618" t="s">
        <v>13</v>
      </c>
      <c r="G8618">
        <v>150473</v>
      </c>
      <c r="H8618">
        <v>3</v>
      </c>
      <c r="I8618">
        <v>4</v>
      </c>
      <c r="J8618">
        <v>7490</v>
      </c>
      <c r="K8618">
        <v>0.86199861903785158</v>
      </c>
    </row>
    <row r="8619" spans="1:11" x14ac:dyDescent="0.25">
      <c r="A8619" t="s">
        <v>23</v>
      </c>
      <c r="B8619" t="s">
        <v>38</v>
      </c>
      <c r="C8619">
        <v>2010</v>
      </c>
      <c r="D8619">
        <v>4.5</v>
      </c>
      <c r="E8619" t="s">
        <v>16</v>
      </c>
      <c r="F8619" t="s">
        <v>17</v>
      </c>
      <c r="G8619">
        <v>16652</v>
      </c>
      <c r="H8619">
        <v>5</v>
      </c>
      <c r="I8619">
        <v>1</v>
      </c>
      <c r="J8619">
        <v>13766</v>
      </c>
      <c r="K8619">
        <v>0.86206884435364273</v>
      </c>
    </row>
    <row r="8620" spans="1:11" x14ac:dyDescent="0.25">
      <c r="A8620" t="s">
        <v>33</v>
      </c>
      <c r="B8620" t="s">
        <v>34</v>
      </c>
      <c r="C8620">
        <v>2002</v>
      </c>
      <c r="D8620">
        <v>3.1</v>
      </c>
      <c r="E8620" t="s">
        <v>22</v>
      </c>
      <c r="F8620" t="s">
        <v>17</v>
      </c>
      <c r="G8620">
        <v>105904</v>
      </c>
      <c r="H8620">
        <v>2</v>
      </c>
      <c r="I8620">
        <v>3</v>
      </c>
      <c r="J8620">
        <v>9181</v>
      </c>
      <c r="K8620">
        <v>0.86216150331510299</v>
      </c>
    </row>
    <row r="8621" spans="1:11" x14ac:dyDescent="0.25">
      <c r="A8621" t="s">
        <v>33</v>
      </c>
      <c r="B8621" t="s">
        <v>55</v>
      </c>
      <c r="C8621">
        <v>2000</v>
      </c>
      <c r="D8621">
        <v>1.2</v>
      </c>
      <c r="E8621" t="s">
        <v>12</v>
      </c>
      <c r="F8621" t="s">
        <v>25</v>
      </c>
      <c r="G8621">
        <v>55144</v>
      </c>
      <c r="H8621">
        <v>2</v>
      </c>
      <c r="I8621">
        <v>4</v>
      </c>
      <c r="J8621">
        <v>4197</v>
      </c>
      <c r="K8621">
        <v>0.86219595386515813</v>
      </c>
    </row>
    <row r="8622" spans="1:11" x14ac:dyDescent="0.25">
      <c r="A8622" t="s">
        <v>20</v>
      </c>
      <c r="B8622" t="s">
        <v>50</v>
      </c>
      <c r="C8622">
        <v>2007</v>
      </c>
      <c r="D8622">
        <v>1.4</v>
      </c>
      <c r="E8622" t="s">
        <v>28</v>
      </c>
      <c r="F8622" t="s">
        <v>13</v>
      </c>
      <c r="G8622">
        <v>252417</v>
      </c>
      <c r="H8622">
        <v>3</v>
      </c>
      <c r="I8622">
        <v>3</v>
      </c>
      <c r="J8622">
        <v>2551</v>
      </c>
      <c r="K8622">
        <v>0.86240385034686018</v>
      </c>
    </row>
    <row r="8623" spans="1:11" x14ac:dyDescent="0.25">
      <c r="A8623" t="s">
        <v>26</v>
      </c>
      <c r="B8623" t="s">
        <v>32</v>
      </c>
      <c r="C8623">
        <v>2015</v>
      </c>
      <c r="D8623">
        <v>1.4</v>
      </c>
      <c r="E8623" t="s">
        <v>16</v>
      </c>
      <c r="F8623" t="s">
        <v>17</v>
      </c>
      <c r="G8623">
        <v>71405</v>
      </c>
      <c r="H8623">
        <v>4</v>
      </c>
      <c r="I8623">
        <v>3</v>
      </c>
      <c r="J8623">
        <v>11071</v>
      </c>
      <c r="K8623">
        <v>0.86242896907328148</v>
      </c>
    </row>
    <row r="8624" spans="1:11" x14ac:dyDescent="0.25">
      <c r="A8624" t="s">
        <v>33</v>
      </c>
      <c r="B8624" t="s">
        <v>55</v>
      </c>
      <c r="C8624">
        <v>2023</v>
      </c>
      <c r="D8624">
        <v>4.0999999999999996</v>
      </c>
      <c r="E8624" t="s">
        <v>28</v>
      </c>
      <c r="F8624" t="s">
        <v>17</v>
      </c>
      <c r="G8624">
        <v>92854</v>
      </c>
      <c r="H8624">
        <v>4</v>
      </c>
      <c r="I8624">
        <v>1</v>
      </c>
      <c r="J8624">
        <v>14742</v>
      </c>
      <c r="K8624">
        <v>0.86244540392365865</v>
      </c>
    </row>
    <row r="8625" spans="1:11" x14ac:dyDescent="0.25">
      <c r="A8625" t="s">
        <v>23</v>
      </c>
      <c r="B8625" t="s">
        <v>45</v>
      </c>
      <c r="C8625">
        <v>2000</v>
      </c>
      <c r="D8625">
        <v>1.2</v>
      </c>
      <c r="E8625" t="s">
        <v>12</v>
      </c>
      <c r="F8625" t="s">
        <v>13</v>
      </c>
      <c r="G8625">
        <v>25699</v>
      </c>
      <c r="H8625">
        <v>3</v>
      </c>
      <c r="I8625">
        <v>3</v>
      </c>
      <c r="J8625">
        <v>4786</v>
      </c>
      <c r="K8625">
        <v>0.86247918364379106</v>
      </c>
    </row>
    <row r="8626" spans="1:11" x14ac:dyDescent="0.25">
      <c r="A8626" t="s">
        <v>10</v>
      </c>
      <c r="B8626" t="s">
        <v>31</v>
      </c>
      <c r="C8626">
        <v>2011</v>
      </c>
      <c r="D8626">
        <v>1.6</v>
      </c>
      <c r="E8626" t="s">
        <v>16</v>
      </c>
      <c r="F8626" t="s">
        <v>25</v>
      </c>
      <c r="G8626">
        <v>78021</v>
      </c>
      <c r="H8626">
        <v>2</v>
      </c>
      <c r="I8626">
        <v>1</v>
      </c>
      <c r="J8626">
        <v>8439</v>
      </c>
      <c r="K8626">
        <v>0.86259593624258013</v>
      </c>
    </row>
    <row r="8627" spans="1:11" x14ac:dyDescent="0.25">
      <c r="A8627" t="s">
        <v>26</v>
      </c>
      <c r="B8627" t="s">
        <v>32</v>
      </c>
      <c r="C8627">
        <v>2023</v>
      </c>
      <c r="D8627">
        <v>2.1</v>
      </c>
      <c r="E8627" t="s">
        <v>12</v>
      </c>
      <c r="F8627" t="s">
        <v>13</v>
      </c>
      <c r="G8627">
        <v>48946</v>
      </c>
      <c r="H8627">
        <v>5</v>
      </c>
      <c r="I8627">
        <v>1</v>
      </c>
      <c r="J8627">
        <v>12121</v>
      </c>
      <c r="K8627">
        <v>0.86281885911874356</v>
      </c>
    </row>
    <row r="8628" spans="1:11" x14ac:dyDescent="0.25">
      <c r="A8628" t="s">
        <v>18</v>
      </c>
      <c r="B8628" t="s">
        <v>52</v>
      </c>
      <c r="C8628">
        <v>2001</v>
      </c>
      <c r="D8628">
        <v>3.4</v>
      </c>
      <c r="E8628" t="s">
        <v>16</v>
      </c>
      <c r="F8628" t="s">
        <v>17</v>
      </c>
      <c r="G8628">
        <v>181413</v>
      </c>
      <c r="H8628">
        <v>2</v>
      </c>
      <c r="I8628">
        <v>5</v>
      </c>
      <c r="J8628">
        <v>6671</v>
      </c>
      <c r="K8628">
        <v>0.8628766604478828</v>
      </c>
    </row>
    <row r="8629" spans="1:11" x14ac:dyDescent="0.25">
      <c r="A8629" t="s">
        <v>40</v>
      </c>
      <c r="B8629" t="s">
        <v>41</v>
      </c>
      <c r="C8629">
        <v>2005</v>
      </c>
      <c r="D8629">
        <v>2.2999999999999998</v>
      </c>
      <c r="E8629" t="s">
        <v>28</v>
      </c>
      <c r="F8629" t="s">
        <v>17</v>
      </c>
      <c r="G8629">
        <v>27293</v>
      </c>
      <c r="H8629">
        <v>4</v>
      </c>
      <c r="I8629">
        <v>3</v>
      </c>
      <c r="J8629">
        <v>8854</v>
      </c>
      <c r="K8629">
        <v>0.86315624544555569</v>
      </c>
    </row>
    <row r="8630" spans="1:11" x14ac:dyDescent="0.25">
      <c r="A8630" t="s">
        <v>23</v>
      </c>
      <c r="B8630" t="s">
        <v>45</v>
      </c>
      <c r="C8630">
        <v>2018</v>
      </c>
      <c r="D8630">
        <v>4.8</v>
      </c>
      <c r="E8630" t="s">
        <v>22</v>
      </c>
      <c r="F8630" t="s">
        <v>13</v>
      </c>
      <c r="G8630">
        <v>111035</v>
      </c>
      <c r="H8630">
        <v>2</v>
      </c>
      <c r="I8630">
        <v>4</v>
      </c>
      <c r="J8630">
        <v>14079</v>
      </c>
      <c r="K8630">
        <v>0.86318842921495131</v>
      </c>
    </row>
    <row r="8631" spans="1:11" x14ac:dyDescent="0.25">
      <c r="A8631" t="s">
        <v>40</v>
      </c>
      <c r="B8631" t="s">
        <v>51</v>
      </c>
      <c r="C8631">
        <v>2015</v>
      </c>
      <c r="D8631">
        <v>2</v>
      </c>
      <c r="E8631" t="s">
        <v>22</v>
      </c>
      <c r="F8631" t="s">
        <v>17</v>
      </c>
      <c r="G8631">
        <v>36038</v>
      </c>
      <c r="H8631">
        <v>2</v>
      </c>
      <c r="I8631">
        <v>2</v>
      </c>
      <c r="J8631">
        <v>13379</v>
      </c>
      <c r="K8631">
        <v>0.86322963673550412</v>
      </c>
    </row>
    <row r="8632" spans="1:11" x14ac:dyDescent="0.25">
      <c r="A8632" t="s">
        <v>40</v>
      </c>
      <c r="B8632" t="s">
        <v>51</v>
      </c>
      <c r="C8632">
        <v>2006</v>
      </c>
      <c r="D8632">
        <v>4</v>
      </c>
      <c r="E8632" t="s">
        <v>12</v>
      </c>
      <c r="F8632" t="s">
        <v>17</v>
      </c>
      <c r="G8632">
        <v>25900</v>
      </c>
      <c r="H8632">
        <v>5</v>
      </c>
      <c r="I8632">
        <v>2</v>
      </c>
      <c r="J8632">
        <v>10882</v>
      </c>
      <c r="K8632">
        <v>0.86324758916751354</v>
      </c>
    </row>
    <row r="8633" spans="1:11" x14ac:dyDescent="0.25">
      <c r="A8633" t="s">
        <v>29</v>
      </c>
      <c r="B8633" t="s">
        <v>56</v>
      </c>
      <c r="C8633">
        <v>2021</v>
      </c>
      <c r="D8633">
        <v>3.5</v>
      </c>
      <c r="E8633" t="s">
        <v>12</v>
      </c>
      <c r="F8633" t="s">
        <v>17</v>
      </c>
      <c r="G8633">
        <v>244748</v>
      </c>
      <c r="H8633">
        <v>5</v>
      </c>
      <c r="I8633">
        <v>5</v>
      </c>
      <c r="J8633">
        <v>10505</v>
      </c>
      <c r="K8633">
        <v>0.86328485941630462</v>
      </c>
    </row>
    <row r="8634" spans="1:11" x14ac:dyDescent="0.25">
      <c r="A8634" t="s">
        <v>18</v>
      </c>
      <c r="B8634" t="s">
        <v>19</v>
      </c>
      <c r="C8634">
        <v>2005</v>
      </c>
      <c r="D8634">
        <v>2</v>
      </c>
      <c r="E8634" t="s">
        <v>22</v>
      </c>
      <c r="F8634" t="s">
        <v>13</v>
      </c>
      <c r="G8634">
        <v>267576</v>
      </c>
      <c r="H8634">
        <v>3</v>
      </c>
      <c r="I8634">
        <v>4</v>
      </c>
      <c r="J8634">
        <v>4248</v>
      </c>
      <c r="K8634">
        <v>0.86332881755782909</v>
      </c>
    </row>
    <row r="8635" spans="1:11" x14ac:dyDescent="0.25">
      <c r="A8635" t="s">
        <v>20</v>
      </c>
      <c r="B8635" t="s">
        <v>21</v>
      </c>
      <c r="C8635">
        <v>2012</v>
      </c>
      <c r="D8635">
        <v>3.1</v>
      </c>
      <c r="E8635" t="s">
        <v>12</v>
      </c>
      <c r="F8635" t="s">
        <v>13</v>
      </c>
      <c r="G8635">
        <v>13326</v>
      </c>
      <c r="H8635">
        <v>5</v>
      </c>
      <c r="I8635">
        <v>3</v>
      </c>
      <c r="J8635">
        <v>10533</v>
      </c>
      <c r="K8635">
        <v>0.86360334130105065</v>
      </c>
    </row>
    <row r="8636" spans="1:11" x14ac:dyDescent="0.25">
      <c r="A8636" t="s">
        <v>26</v>
      </c>
      <c r="B8636" t="s">
        <v>32</v>
      </c>
      <c r="C8636">
        <v>2001</v>
      </c>
      <c r="D8636">
        <v>3</v>
      </c>
      <c r="E8636" t="s">
        <v>16</v>
      </c>
      <c r="F8636" t="s">
        <v>13</v>
      </c>
      <c r="G8636">
        <v>5677</v>
      </c>
      <c r="H8636">
        <v>4</v>
      </c>
      <c r="I8636">
        <v>2</v>
      </c>
      <c r="J8636">
        <v>8286</v>
      </c>
      <c r="K8636">
        <v>0.86360882928113369</v>
      </c>
    </row>
    <row r="8637" spans="1:11" x14ac:dyDescent="0.25">
      <c r="A8637" t="s">
        <v>36</v>
      </c>
      <c r="B8637" t="s">
        <v>37</v>
      </c>
      <c r="C8637">
        <v>2014</v>
      </c>
      <c r="D8637">
        <v>3.9</v>
      </c>
      <c r="E8637" t="s">
        <v>12</v>
      </c>
      <c r="F8637" t="s">
        <v>25</v>
      </c>
      <c r="G8637">
        <v>250210</v>
      </c>
      <c r="H8637">
        <v>4</v>
      </c>
      <c r="I8637">
        <v>3</v>
      </c>
      <c r="J8637">
        <v>7195</v>
      </c>
      <c r="K8637">
        <v>0.86367652701340836</v>
      </c>
    </row>
    <row r="8638" spans="1:11" x14ac:dyDescent="0.25">
      <c r="A8638" t="s">
        <v>23</v>
      </c>
      <c r="B8638" t="s">
        <v>45</v>
      </c>
      <c r="C8638">
        <v>2019</v>
      </c>
      <c r="D8638">
        <v>3.1</v>
      </c>
      <c r="E8638" t="s">
        <v>12</v>
      </c>
      <c r="F8638" t="s">
        <v>17</v>
      </c>
      <c r="G8638">
        <v>47734</v>
      </c>
      <c r="H8638">
        <v>5</v>
      </c>
      <c r="I8638">
        <v>1</v>
      </c>
      <c r="J8638">
        <v>13445</v>
      </c>
      <c r="K8638">
        <v>0.86380479701640589</v>
      </c>
    </row>
    <row r="8639" spans="1:11" x14ac:dyDescent="0.25">
      <c r="A8639" t="s">
        <v>36</v>
      </c>
      <c r="B8639" t="s">
        <v>53</v>
      </c>
      <c r="C8639">
        <v>2010</v>
      </c>
      <c r="D8639">
        <v>3.4</v>
      </c>
      <c r="E8639" t="s">
        <v>16</v>
      </c>
      <c r="F8639" t="s">
        <v>13</v>
      </c>
      <c r="G8639">
        <v>38370</v>
      </c>
      <c r="H8639">
        <v>5</v>
      </c>
      <c r="I8639">
        <v>3</v>
      </c>
      <c r="J8639">
        <v>10732</v>
      </c>
      <c r="K8639">
        <v>0.86387208300261609</v>
      </c>
    </row>
    <row r="8640" spans="1:11" x14ac:dyDescent="0.25">
      <c r="A8640" t="s">
        <v>26</v>
      </c>
      <c r="B8640" t="s">
        <v>27</v>
      </c>
      <c r="C8640">
        <v>2005</v>
      </c>
      <c r="D8640">
        <v>3.5</v>
      </c>
      <c r="E8640" t="s">
        <v>16</v>
      </c>
      <c r="F8640" t="s">
        <v>13</v>
      </c>
      <c r="G8640">
        <v>31448</v>
      </c>
      <c r="H8640">
        <v>3</v>
      </c>
      <c r="I8640">
        <v>3</v>
      </c>
      <c r="J8640">
        <v>9471</v>
      </c>
      <c r="K8640">
        <v>0.86393384359358172</v>
      </c>
    </row>
    <row r="8641" spans="1:11" x14ac:dyDescent="0.25">
      <c r="A8641" t="s">
        <v>36</v>
      </c>
      <c r="B8641" t="s">
        <v>53</v>
      </c>
      <c r="C8641">
        <v>2004</v>
      </c>
      <c r="D8641">
        <v>2.8</v>
      </c>
      <c r="E8641" t="s">
        <v>12</v>
      </c>
      <c r="F8641" t="s">
        <v>25</v>
      </c>
      <c r="G8641">
        <v>80740</v>
      </c>
      <c r="H8641">
        <v>4</v>
      </c>
      <c r="I8641">
        <v>4</v>
      </c>
      <c r="J8641">
        <v>6485</v>
      </c>
      <c r="K8641">
        <v>0.86439529049767738</v>
      </c>
    </row>
    <row r="8642" spans="1:11" x14ac:dyDescent="0.25">
      <c r="A8642" t="s">
        <v>29</v>
      </c>
      <c r="B8642" t="s">
        <v>35</v>
      </c>
      <c r="C8642">
        <v>2003</v>
      </c>
      <c r="D8642">
        <v>1.3</v>
      </c>
      <c r="E8642" t="s">
        <v>22</v>
      </c>
      <c r="F8642" t="s">
        <v>13</v>
      </c>
      <c r="G8642">
        <v>89728</v>
      </c>
      <c r="H8642">
        <v>5</v>
      </c>
      <c r="I8642">
        <v>1</v>
      </c>
      <c r="J8642">
        <v>6505</v>
      </c>
      <c r="K8642">
        <v>0.8645297019523801</v>
      </c>
    </row>
    <row r="8643" spans="1:11" x14ac:dyDescent="0.25">
      <c r="A8643" t="s">
        <v>23</v>
      </c>
      <c r="B8643" t="s">
        <v>24</v>
      </c>
      <c r="C8643">
        <v>2014</v>
      </c>
      <c r="D8643">
        <v>1.1000000000000001</v>
      </c>
      <c r="E8643" t="s">
        <v>16</v>
      </c>
      <c r="F8643" t="s">
        <v>17</v>
      </c>
      <c r="G8643">
        <v>132424</v>
      </c>
      <c r="H8643">
        <v>5</v>
      </c>
      <c r="I8643">
        <v>3</v>
      </c>
      <c r="J8643">
        <v>9251</v>
      </c>
      <c r="K8643">
        <v>0.86457038660343888</v>
      </c>
    </row>
    <row r="8644" spans="1:11" x14ac:dyDescent="0.25">
      <c r="A8644" t="s">
        <v>40</v>
      </c>
      <c r="B8644" t="s">
        <v>51</v>
      </c>
      <c r="C8644">
        <v>2016</v>
      </c>
      <c r="D8644">
        <v>4.7</v>
      </c>
      <c r="E8644" t="s">
        <v>22</v>
      </c>
      <c r="F8644" t="s">
        <v>25</v>
      </c>
      <c r="G8644">
        <v>291218</v>
      </c>
      <c r="H8644">
        <v>3</v>
      </c>
      <c r="I8644">
        <v>2</v>
      </c>
      <c r="J8644">
        <v>9775</v>
      </c>
      <c r="K8644">
        <v>0.86461813692174405</v>
      </c>
    </row>
    <row r="8645" spans="1:11" x14ac:dyDescent="0.25">
      <c r="A8645" t="s">
        <v>29</v>
      </c>
      <c r="B8645" t="s">
        <v>30</v>
      </c>
      <c r="C8645">
        <v>2012</v>
      </c>
      <c r="D8645">
        <v>3</v>
      </c>
      <c r="E8645" t="s">
        <v>16</v>
      </c>
      <c r="F8645" t="s">
        <v>13</v>
      </c>
      <c r="G8645">
        <v>262444</v>
      </c>
      <c r="H8645">
        <v>3</v>
      </c>
      <c r="I8645">
        <v>5</v>
      </c>
      <c r="J8645">
        <v>6451</v>
      </c>
      <c r="K8645">
        <v>0.86472525253485266</v>
      </c>
    </row>
    <row r="8646" spans="1:11" x14ac:dyDescent="0.25">
      <c r="A8646" t="s">
        <v>36</v>
      </c>
      <c r="B8646" t="s">
        <v>53</v>
      </c>
      <c r="C8646">
        <v>2022</v>
      </c>
      <c r="D8646">
        <v>4.8</v>
      </c>
      <c r="E8646" t="s">
        <v>28</v>
      </c>
      <c r="F8646" t="s">
        <v>13</v>
      </c>
      <c r="G8646">
        <v>275848</v>
      </c>
      <c r="H8646">
        <v>4</v>
      </c>
      <c r="I8646">
        <v>4</v>
      </c>
      <c r="J8646">
        <v>9983</v>
      </c>
      <c r="K8646">
        <v>0.86496545467754671</v>
      </c>
    </row>
    <row r="8647" spans="1:11" x14ac:dyDescent="0.25">
      <c r="A8647" t="s">
        <v>23</v>
      </c>
      <c r="B8647" t="s">
        <v>38</v>
      </c>
      <c r="C8647">
        <v>2015</v>
      </c>
      <c r="D8647">
        <v>4</v>
      </c>
      <c r="E8647" t="s">
        <v>22</v>
      </c>
      <c r="F8647" t="s">
        <v>13</v>
      </c>
      <c r="G8647">
        <v>258202</v>
      </c>
      <c r="H8647">
        <v>3</v>
      </c>
      <c r="I8647">
        <v>1</v>
      </c>
      <c r="J8647">
        <v>9435</v>
      </c>
      <c r="K8647">
        <v>0.86502112356537597</v>
      </c>
    </row>
    <row r="8648" spans="1:11" x14ac:dyDescent="0.25">
      <c r="A8648" t="s">
        <v>36</v>
      </c>
      <c r="B8648" t="s">
        <v>37</v>
      </c>
      <c r="C8648">
        <v>2010</v>
      </c>
      <c r="D8648">
        <v>2.6</v>
      </c>
      <c r="E8648" t="s">
        <v>22</v>
      </c>
      <c r="F8648" t="s">
        <v>25</v>
      </c>
      <c r="G8648">
        <v>68985</v>
      </c>
      <c r="H8648">
        <v>3</v>
      </c>
      <c r="I8648">
        <v>3</v>
      </c>
      <c r="J8648">
        <v>10320</v>
      </c>
      <c r="K8648">
        <v>0.86503205162886632</v>
      </c>
    </row>
    <row r="8649" spans="1:11" x14ac:dyDescent="0.25">
      <c r="A8649" t="s">
        <v>40</v>
      </c>
      <c r="B8649" t="s">
        <v>51</v>
      </c>
      <c r="C8649">
        <v>2023</v>
      </c>
      <c r="D8649">
        <v>3.3</v>
      </c>
      <c r="E8649" t="s">
        <v>12</v>
      </c>
      <c r="F8649" t="s">
        <v>13</v>
      </c>
      <c r="G8649">
        <v>258969</v>
      </c>
      <c r="H8649">
        <v>5</v>
      </c>
      <c r="I8649">
        <v>1</v>
      </c>
      <c r="J8649">
        <v>9120</v>
      </c>
      <c r="K8649">
        <v>0.86505592432023004</v>
      </c>
    </row>
    <row r="8650" spans="1:11" x14ac:dyDescent="0.25">
      <c r="A8650" t="s">
        <v>26</v>
      </c>
      <c r="B8650" t="s">
        <v>27</v>
      </c>
      <c r="C8650">
        <v>2003</v>
      </c>
      <c r="D8650">
        <v>3.9</v>
      </c>
      <c r="E8650" t="s">
        <v>22</v>
      </c>
      <c r="F8650" t="s">
        <v>25</v>
      </c>
      <c r="G8650">
        <v>182192</v>
      </c>
      <c r="H8650">
        <v>4</v>
      </c>
      <c r="I8650">
        <v>4</v>
      </c>
      <c r="J8650">
        <v>7256</v>
      </c>
      <c r="K8650">
        <v>0.86512910705983703</v>
      </c>
    </row>
    <row r="8651" spans="1:11" x14ac:dyDescent="0.25">
      <c r="A8651" t="s">
        <v>40</v>
      </c>
      <c r="B8651" t="s">
        <v>49</v>
      </c>
      <c r="C8651">
        <v>2007</v>
      </c>
      <c r="D8651">
        <v>3.4</v>
      </c>
      <c r="E8651" t="s">
        <v>22</v>
      </c>
      <c r="F8651" t="s">
        <v>13</v>
      </c>
      <c r="G8651">
        <v>125769</v>
      </c>
      <c r="H8651">
        <v>3</v>
      </c>
      <c r="I8651">
        <v>1</v>
      </c>
      <c r="J8651">
        <v>9084</v>
      </c>
      <c r="K8651">
        <v>0.86535849467638271</v>
      </c>
    </row>
    <row r="8652" spans="1:11" x14ac:dyDescent="0.25">
      <c r="A8652" t="s">
        <v>18</v>
      </c>
      <c r="B8652" t="s">
        <v>54</v>
      </c>
      <c r="C8652">
        <v>2022</v>
      </c>
      <c r="D8652">
        <v>4.9000000000000004</v>
      </c>
      <c r="E8652" t="s">
        <v>12</v>
      </c>
      <c r="F8652" t="s">
        <v>25</v>
      </c>
      <c r="G8652">
        <v>191411</v>
      </c>
      <c r="H8652">
        <v>5</v>
      </c>
      <c r="I8652">
        <v>3</v>
      </c>
      <c r="J8652">
        <v>11771</v>
      </c>
      <c r="K8652">
        <v>0.86539430628145009</v>
      </c>
    </row>
    <row r="8653" spans="1:11" x14ac:dyDescent="0.25">
      <c r="A8653" t="s">
        <v>40</v>
      </c>
      <c r="B8653" t="s">
        <v>41</v>
      </c>
      <c r="C8653">
        <v>2017</v>
      </c>
      <c r="D8653">
        <v>2.7</v>
      </c>
      <c r="E8653" t="s">
        <v>22</v>
      </c>
      <c r="F8653" t="s">
        <v>25</v>
      </c>
      <c r="G8653">
        <v>277046</v>
      </c>
      <c r="H8653">
        <v>4</v>
      </c>
      <c r="I8653">
        <v>4</v>
      </c>
      <c r="J8653">
        <v>8359</v>
      </c>
      <c r="K8653">
        <v>0.8657405101452561</v>
      </c>
    </row>
    <row r="8654" spans="1:11" x14ac:dyDescent="0.25">
      <c r="A8654" t="s">
        <v>26</v>
      </c>
      <c r="B8654" t="s">
        <v>47</v>
      </c>
      <c r="C8654">
        <v>2010</v>
      </c>
      <c r="D8654">
        <v>3.7</v>
      </c>
      <c r="E8654" t="s">
        <v>28</v>
      </c>
      <c r="F8654" t="s">
        <v>25</v>
      </c>
      <c r="G8654">
        <v>92415</v>
      </c>
      <c r="H8654">
        <v>4</v>
      </c>
      <c r="I8654">
        <v>5</v>
      </c>
      <c r="J8654">
        <v>8951</v>
      </c>
      <c r="K8654">
        <v>0.86582996950057989</v>
      </c>
    </row>
    <row r="8655" spans="1:11" x14ac:dyDescent="0.25">
      <c r="A8655" t="s">
        <v>40</v>
      </c>
      <c r="B8655" t="s">
        <v>51</v>
      </c>
      <c r="C8655">
        <v>2013</v>
      </c>
      <c r="D8655">
        <v>3.8</v>
      </c>
      <c r="E8655" t="s">
        <v>16</v>
      </c>
      <c r="F8655" t="s">
        <v>25</v>
      </c>
      <c r="G8655">
        <v>279744</v>
      </c>
      <c r="H8655">
        <v>2</v>
      </c>
      <c r="I8655">
        <v>1</v>
      </c>
      <c r="J8655">
        <v>7205</v>
      </c>
      <c r="K8655">
        <v>0.86587200782760043</v>
      </c>
    </row>
    <row r="8656" spans="1:11" x14ac:dyDescent="0.25">
      <c r="A8656" t="s">
        <v>20</v>
      </c>
      <c r="B8656" t="s">
        <v>50</v>
      </c>
      <c r="C8656">
        <v>2017</v>
      </c>
      <c r="D8656">
        <v>4.8</v>
      </c>
      <c r="E8656" t="s">
        <v>28</v>
      </c>
      <c r="F8656" t="s">
        <v>13</v>
      </c>
      <c r="G8656">
        <v>36286</v>
      </c>
      <c r="H8656">
        <v>4</v>
      </c>
      <c r="I8656">
        <v>4</v>
      </c>
      <c r="J8656">
        <v>13274</v>
      </c>
      <c r="K8656">
        <v>0.8659829522349235</v>
      </c>
    </row>
    <row r="8657" spans="1:11" x14ac:dyDescent="0.25">
      <c r="A8657" t="s">
        <v>33</v>
      </c>
      <c r="B8657" t="s">
        <v>55</v>
      </c>
      <c r="C8657">
        <v>2006</v>
      </c>
      <c r="D8657">
        <v>4.0999999999999996</v>
      </c>
      <c r="E8657" t="s">
        <v>28</v>
      </c>
      <c r="F8657" t="s">
        <v>13</v>
      </c>
      <c r="G8657">
        <v>259401</v>
      </c>
      <c r="H8657">
        <v>4</v>
      </c>
      <c r="I8657">
        <v>1</v>
      </c>
      <c r="J8657">
        <v>4811</v>
      </c>
      <c r="K8657">
        <v>0.86599346199125316</v>
      </c>
    </row>
    <row r="8658" spans="1:11" x14ac:dyDescent="0.25">
      <c r="A8658" t="s">
        <v>10</v>
      </c>
      <c r="B8658" t="s">
        <v>48</v>
      </c>
      <c r="C8658">
        <v>2007</v>
      </c>
      <c r="D8658">
        <v>3.5</v>
      </c>
      <c r="E8658" t="s">
        <v>16</v>
      </c>
      <c r="F8658" t="s">
        <v>17</v>
      </c>
      <c r="G8658">
        <v>282147</v>
      </c>
      <c r="H8658">
        <v>4</v>
      </c>
      <c r="I8658">
        <v>1</v>
      </c>
      <c r="J8658">
        <v>6557</v>
      </c>
      <c r="K8658">
        <v>0.86605855370228013</v>
      </c>
    </row>
    <row r="8659" spans="1:11" x14ac:dyDescent="0.25">
      <c r="A8659" t="s">
        <v>14</v>
      </c>
      <c r="B8659" t="s">
        <v>15</v>
      </c>
      <c r="C8659">
        <v>2012</v>
      </c>
      <c r="D8659">
        <v>4.9000000000000004</v>
      </c>
      <c r="E8659" t="s">
        <v>22</v>
      </c>
      <c r="F8659" t="s">
        <v>17</v>
      </c>
      <c r="G8659">
        <v>165196</v>
      </c>
      <c r="H8659">
        <v>5</v>
      </c>
      <c r="I8659">
        <v>5</v>
      </c>
      <c r="J8659">
        <v>12796</v>
      </c>
      <c r="K8659">
        <v>0.86616977436308962</v>
      </c>
    </row>
    <row r="8660" spans="1:11" x14ac:dyDescent="0.25">
      <c r="A8660" t="s">
        <v>18</v>
      </c>
      <c r="B8660" t="s">
        <v>52</v>
      </c>
      <c r="C8660">
        <v>2004</v>
      </c>
      <c r="D8660">
        <v>4.3</v>
      </c>
      <c r="E8660" t="s">
        <v>16</v>
      </c>
      <c r="F8660" t="s">
        <v>25</v>
      </c>
      <c r="G8660">
        <v>1468</v>
      </c>
      <c r="H8660">
        <v>4</v>
      </c>
      <c r="I8660">
        <v>1</v>
      </c>
      <c r="J8660">
        <v>10570</v>
      </c>
      <c r="K8660">
        <v>0.86618384571244811</v>
      </c>
    </row>
    <row r="8661" spans="1:11" x14ac:dyDescent="0.25">
      <c r="A8661" t="s">
        <v>18</v>
      </c>
      <c r="B8661" t="s">
        <v>19</v>
      </c>
      <c r="C8661">
        <v>2022</v>
      </c>
      <c r="D8661">
        <v>5</v>
      </c>
      <c r="E8661" t="s">
        <v>28</v>
      </c>
      <c r="F8661" t="s">
        <v>17</v>
      </c>
      <c r="G8661">
        <v>211047</v>
      </c>
      <c r="H8661">
        <v>4</v>
      </c>
      <c r="I8661">
        <v>2</v>
      </c>
      <c r="J8661">
        <v>12979</v>
      </c>
      <c r="K8661">
        <v>0.86624471496186095</v>
      </c>
    </row>
    <row r="8662" spans="1:11" x14ac:dyDescent="0.25">
      <c r="A8662" t="s">
        <v>36</v>
      </c>
      <c r="B8662" t="s">
        <v>37</v>
      </c>
      <c r="C8662">
        <v>2001</v>
      </c>
      <c r="D8662">
        <v>3.7</v>
      </c>
      <c r="E8662" t="s">
        <v>22</v>
      </c>
      <c r="F8662" t="s">
        <v>13</v>
      </c>
      <c r="G8662">
        <v>122870</v>
      </c>
      <c r="H8662">
        <v>4</v>
      </c>
      <c r="I8662">
        <v>5</v>
      </c>
      <c r="J8662">
        <v>7642</v>
      </c>
      <c r="K8662">
        <v>0.86625908633272231</v>
      </c>
    </row>
    <row r="8663" spans="1:11" x14ac:dyDescent="0.25">
      <c r="A8663" t="s">
        <v>10</v>
      </c>
      <c r="B8663" t="s">
        <v>48</v>
      </c>
      <c r="C8663">
        <v>2020</v>
      </c>
      <c r="D8663">
        <v>4.3</v>
      </c>
      <c r="E8663" t="s">
        <v>22</v>
      </c>
      <c r="F8663" t="s">
        <v>17</v>
      </c>
      <c r="G8663">
        <v>274031</v>
      </c>
      <c r="H8663">
        <v>3</v>
      </c>
      <c r="I8663">
        <v>5</v>
      </c>
      <c r="J8663">
        <v>12419</v>
      </c>
      <c r="K8663">
        <v>0.86631369220915688</v>
      </c>
    </row>
    <row r="8664" spans="1:11" x14ac:dyDescent="0.25">
      <c r="A8664" t="s">
        <v>18</v>
      </c>
      <c r="B8664" t="s">
        <v>54</v>
      </c>
      <c r="C8664">
        <v>2008</v>
      </c>
      <c r="D8664">
        <v>2.2000000000000002</v>
      </c>
      <c r="E8664" t="s">
        <v>12</v>
      </c>
      <c r="F8664" t="s">
        <v>25</v>
      </c>
      <c r="G8664">
        <v>77294</v>
      </c>
      <c r="H8664">
        <v>2</v>
      </c>
      <c r="I8664">
        <v>1</v>
      </c>
      <c r="J8664">
        <v>7154</v>
      </c>
      <c r="K8664">
        <v>0.86649685585327385</v>
      </c>
    </row>
    <row r="8665" spans="1:11" x14ac:dyDescent="0.25">
      <c r="A8665" t="s">
        <v>36</v>
      </c>
      <c r="B8665" t="s">
        <v>44</v>
      </c>
      <c r="C8665">
        <v>2019</v>
      </c>
      <c r="D8665">
        <v>1.1000000000000001</v>
      </c>
      <c r="E8665" t="s">
        <v>22</v>
      </c>
      <c r="F8665" t="s">
        <v>25</v>
      </c>
      <c r="G8665">
        <v>105555</v>
      </c>
      <c r="H8665">
        <v>3</v>
      </c>
      <c r="I8665">
        <v>3</v>
      </c>
      <c r="J8665">
        <v>10788</v>
      </c>
      <c r="K8665">
        <v>0.86653468382342114</v>
      </c>
    </row>
    <row r="8666" spans="1:11" x14ac:dyDescent="0.25">
      <c r="A8666" t="s">
        <v>23</v>
      </c>
      <c r="B8666" t="s">
        <v>38</v>
      </c>
      <c r="C8666">
        <v>2009</v>
      </c>
      <c r="D8666">
        <v>2.1</v>
      </c>
      <c r="E8666" t="s">
        <v>12</v>
      </c>
      <c r="F8666" t="s">
        <v>17</v>
      </c>
      <c r="G8666">
        <v>216808</v>
      </c>
      <c r="H8666">
        <v>5</v>
      </c>
      <c r="I8666">
        <v>1</v>
      </c>
      <c r="J8666">
        <v>6063</v>
      </c>
      <c r="K8666">
        <v>0.86654821468255372</v>
      </c>
    </row>
    <row r="8667" spans="1:11" x14ac:dyDescent="0.25">
      <c r="A8667" t="s">
        <v>23</v>
      </c>
      <c r="B8667" t="s">
        <v>45</v>
      </c>
      <c r="C8667">
        <v>2021</v>
      </c>
      <c r="D8667">
        <v>3.9</v>
      </c>
      <c r="E8667" t="s">
        <v>28</v>
      </c>
      <c r="F8667" t="s">
        <v>13</v>
      </c>
      <c r="G8667">
        <v>284852</v>
      </c>
      <c r="H8667">
        <v>5</v>
      </c>
      <c r="I8667">
        <v>5</v>
      </c>
      <c r="J8667">
        <v>8602</v>
      </c>
      <c r="K8667">
        <v>0.86655355184574756</v>
      </c>
    </row>
    <row r="8668" spans="1:11" x14ac:dyDescent="0.25">
      <c r="A8668" t="s">
        <v>29</v>
      </c>
      <c r="B8668" t="s">
        <v>30</v>
      </c>
      <c r="C8668">
        <v>2019</v>
      </c>
      <c r="D8668">
        <v>4</v>
      </c>
      <c r="E8668" t="s">
        <v>16</v>
      </c>
      <c r="F8668" t="s">
        <v>13</v>
      </c>
      <c r="G8668">
        <v>121403</v>
      </c>
      <c r="H8668">
        <v>5</v>
      </c>
      <c r="I8668">
        <v>2</v>
      </c>
      <c r="J8668">
        <v>12371</v>
      </c>
      <c r="K8668">
        <v>0.86656092488976677</v>
      </c>
    </row>
    <row r="8669" spans="1:11" x14ac:dyDescent="0.25">
      <c r="A8669" t="s">
        <v>29</v>
      </c>
      <c r="B8669" t="s">
        <v>56</v>
      </c>
      <c r="C8669">
        <v>2005</v>
      </c>
      <c r="D8669">
        <v>4.9000000000000004</v>
      </c>
      <c r="E8669" t="s">
        <v>12</v>
      </c>
      <c r="F8669" t="s">
        <v>25</v>
      </c>
      <c r="G8669">
        <v>54355</v>
      </c>
      <c r="H8669">
        <v>5</v>
      </c>
      <c r="I8669">
        <v>1</v>
      </c>
      <c r="J8669">
        <v>9412</v>
      </c>
      <c r="K8669">
        <v>0.86685443974163101</v>
      </c>
    </row>
    <row r="8670" spans="1:11" x14ac:dyDescent="0.25">
      <c r="A8670" t="s">
        <v>23</v>
      </c>
      <c r="B8670" t="s">
        <v>24</v>
      </c>
      <c r="C8670">
        <v>2009</v>
      </c>
      <c r="D8670">
        <v>2.2000000000000002</v>
      </c>
      <c r="E8670" t="s">
        <v>22</v>
      </c>
      <c r="F8670" t="s">
        <v>25</v>
      </c>
      <c r="G8670">
        <v>161642</v>
      </c>
      <c r="H8670">
        <v>3</v>
      </c>
      <c r="I8670">
        <v>1</v>
      </c>
      <c r="J8670">
        <v>7767</v>
      </c>
      <c r="K8670">
        <v>0.86699794001672492</v>
      </c>
    </row>
    <row r="8671" spans="1:11" x14ac:dyDescent="0.25">
      <c r="A8671" t="s">
        <v>40</v>
      </c>
      <c r="B8671" t="s">
        <v>41</v>
      </c>
      <c r="C8671">
        <v>2000</v>
      </c>
      <c r="D8671">
        <v>1.8</v>
      </c>
      <c r="E8671" t="s">
        <v>28</v>
      </c>
      <c r="F8671" t="s">
        <v>17</v>
      </c>
      <c r="G8671">
        <v>69308</v>
      </c>
      <c r="H8671">
        <v>5</v>
      </c>
      <c r="I8671">
        <v>3</v>
      </c>
      <c r="J8671">
        <v>6013</v>
      </c>
      <c r="K8671">
        <v>0.86707109411752159</v>
      </c>
    </row>
    <row r="8672" spans="1:11" x14ac:dyDescent="0.25">
      <c r="A8672" t="s">
        <v>10</v>
      </c>
      <c r="B8672" t="s">
        <v>48</v>
      </c>
      <c r="C8672">
        <v>2012</v>
      </c>
      <c r="D8672">
        <v>1.1000000000000001</v>
      </c>
      <c r="E8672" t="s">
        <v>28</v>
      </c>
      <c r="F8672" t="s">
        <v>17</v>
      </c>
      <c r="G8672">
        <v>197244</v>
      </c>
      <c r="H8672">
        <v>5</v>
      </c>
      <c r="I8672">
        <v>5</v>
      </c>
      <c r="J8672">
        <v>6355</v>
      </c>
      <c r="K8672">
        <v>0.86721128708740669</v>
      </c>
    </row>
    <row r="8673" spans="1:11" x14ac:dyDescent="0.25">
      <c r="A8673" t="s">
        <v>36</v>
      </c>
      <c r="B8673" t="s">
        <v>37</v>
      </c>
      <c r="C8673">
        <v>2005</v>
      </c>
      <c r="D8673">
        <v>1.8</v>
      </c>
      <c r="E8673" t="s">
        <v>12</v>
      </c>
      <c r="F8673" t="s">
        <v>13</v>
      </c>
      <c r="G8673">
        <v>171240</v>
      </c>
      <c r="H8673">
        <v>5</v>
      </c>
      <c r="I8673">
        <v>4</v>
      </c>
      <c r="J8673">
        <v>3975</v>
      </c>
      <c r="K8673">
        <v>0.86757493307901778</v>
      </c>
    </row>
    <row r="8674" spans="1:11" x14ac:dyDescent="0.25">
      <c r="A8674" t="s">
        <v>23</v>
      </c>
      <c r="B8674" t="s">
        <v>38</v>
      </c>
      <c r="C8674">
        <v>2002</v>
      </c>
      <c r="D8674">
        <v>2.2000000000000002</v>
      </c>
      <c r="E8674" t="s">
        <v>16</v>
      </c>
      <c r="F8674" t="s">
        <v>13</v>
      </c>
      <c r="G8674">
        <v>215636</v>
      </c>
      <c r="H8674">
        <v>4</v>
      </c>
      <c r="I8674">
        <v>5</v>
      </c>
      <c r="J8674">
        <v>3587</v>
      </c>
      <c r="K8674">
        <v>0.867652554229839</v>
      </c>
    </row>
    <row r="8675" spans="1:11" x14ac:dyDescent="0.25">
      <c r="A8675" t="s">
        <v>14</v>
      </c>
      <c r="B8675" t="s">
        <v>46</v>
      </c>
      <c r="C8675">
        <v>2004</v>
      </c>
      <c r="D8675">
        <v>2.5</v>
      </c>
      <c r="E8675" t="s">
        <v>12</v>
      </c>
      <c r="F8675" t="s">
        <v>13</v>
      </c>
      <c r="G8675">
        <v>143348</v>
      </c>
      <c r="H8675">
        <v>5</v>
      </c>
      <c r="I8675">
        <v>5</v>
      </c>
      <c r="J8675">
        <v>4933</v>
      </c>
      <c r="K8675">
        <v>0.86767440063279733</v>
      </c>
    </row>
    <row r="8676" spans="1:11" x14ac:dyDescent="0.25">
      <c r="A8676" t="s">
        <v>20</v>
      </c>
      <c r="B8676" t="s">
        <v>21</v>
      </c>
      <c r="C8676">
        <v>2005</v>
      </c>
      <c r="D8676">
        <v>3.1</v>
      </c>
      <c r="E8676" t="s">
        <v>22</v>
      </c>
      <c r="F8676" t="s">
        <v>25</v>
      </c>
      <c r="G8676">
        <v>108490</v>
      </c>
      <c r="H8676">
        <v>5</v>
      </c>
      <c r="I8676">
        <v>1</v>
      </c>
      <c r="J8676">
        <v>8530</v>
      </c>
      <c r="K8676">
        <v>0.86767922255514063</v>
      </c>
    </row>
    <row r="8677" spans="1:11" x14ac:dyDescent="0.25">
      <c r="A8677" t="s">
        <v>36</v>
      </c>
      <c r="B8677" t="s">
        <v>37</v>
      </c>
      <c r="C8677">
        <v>2011</v>
      </c>
      <c r="D8677">
        <v>2</v>
      </c>
      <c r="E8677" t="s">
        <v>28</v>
      </c>
      <c r="F8677" t="s">
        <v>25</v>
      </c>
      <c r="G8677">
        <v>23785</v>
      </c>
      <c r="H8677">
        <v>5</v>
      </c>
      <c r="I8677">
        <v>5</v>
      </c>
      <c r="J8677">
        <v>8924</v>
      </c>
      <c r="K8677">
        <v>0.86784856940936117</v>
      </c>
    </row>
    <row r="8678" spans="1:11" x14ac:dyDescent="0.25">
      <c r="A8678" t="s">
        <v>10</v>
      </c>
      <c r="B8678" t="s">
        <v>48</v>
      </c>
      <c r="C8678">
        <v>2023</v>
      </c>
      <c r="D8678">
        <v>3.3</v>
      </c>
      <c r="E8678" t="s">
        <v>28</v>
      </c>
      <c r="F8678" t="s">
        <v>17</v>
      </c>
      <c r="G8678">
        <v>16917</v>
      </c>
      <c r="H8678">
        <v>5</v>
      </c>
      <c r="I8678">
        <v>3</v>
      </c>
      <c r="J8678">
        <v>15461</v>
      </c>
      <c r="K8678">
        <v>0.86817986964361182</v>
      </c>
    </row>
    <row r="8679" spans="1:11" x14ac:dyDescent="0.25">
      <c r="A8679" t="s">
        <v>20</v>
      </c>
      <c r="B8679" t="s">
        <v>21</v>
      </c>
      <c r="C8679">
        <v>2003</v>
      </c>
      <c r="D8679">
        <v>3</v>
      </c>
      <c r="E8679" t="s">
        <v>22</v>
      </c>
      <c r="F8679" t="s">
        <v>13</v>
      </c>
      <c r="G8679">
        <v>82693</v>
      </c>
      <c r="H8679">
        <v>4</v>
      </c>
      <c r="I8679">
        <v>1</v>
      </c>
      <c r="J8679">
        <v>8346</v>
      </c>
      <c r="K8679">
        <v>0.86830758346675774</v>
      </c>
    </row>
    <row r="8680" spans="1:11" x14ac:dyDescent="0.25">
      <c r="A8680" t="s">
        <v>14</v>
      </c>
      <c r="B8680" t="s">
        <v>46</v>
      </c>
      <c r="C8680">
        <v>2009</v>
      </c>
      <c r="D8680">
        <v>2.7</v>
      </c>
      <c r="E8680" t="s">
        <v>28</v>
      </c>
      <c r="F8680" t="s">
        <v>25</v>
      </c>
      <c r="G8680">
        <v>284027</v>
      </c>
      <c r="H8680">
        <v>2</v>
      </c>
      <c r="I8680">
        <v>5</v>
      </c>
      <c r="J8680">
        <v>3819</v>
      </c>
      <c r="K8680">
        <v>0.86868054651795346</v>
      </c>
    </row>
    <row r="8681" spans="1:11" x14ac:dyDescent="0.25">
      <c r="A8681" t="s">
        <v>14</v>
      </c>
      <c r="B8681" t="s">
        <v>46</v>
      </c>
      <c r="C8681">
        <v>2013</v>
      </c>
      <c r="D8681">
        <v>3.7</v>
      </c>
      <c r="E8681" t="s">
        <v>12</v>
      </c>
      <c r="F8681" t="s">
        <v>17</v>
      </c>
      <c r="G8681">
        <v>150034</v>
      </c>
      <c r="H8681">
        <v>5</v>
      </c>
      <c r="I8681">
        <v>2</v>
      </c>
      <c r="J8681">
        <v>10199</v>
      </c>
      <c r="K8681">
        <v>0.86885660180099522</v>
      </c>
    </row>
    <row r="8682" spans="1:11" x14ac:dyDescent="0.25">
      <c r="A8682" t="s">
        <v>20</v>
      </c>
      <c r="B8682" t="s">
        <v>21</v>
      </c>
      <c r="C8682">
        <v>2015</v>
      </c>
      <c r="D8682">
        <v>3.2</v>
      </c>
      <c r="E8682" t="s">
        <v>22</v>
      </c>
      <c r="F8682" t="s">
        <v>25</v>
      </c>
      <c r="G8682">
        <v>12875</v>
      </c>
      <c r="H8682">
        <v>2</v>
      </c>
      <c r="I8682">
        <v>4</v>
      </c>
      <c r="J8682">
        <v>13542</v>
      </c>
      <c r="K8682">
        <v>0.8689676954199318</v>
      </c>
    </row>
    <row r="8683" spans="1:11" x14ac:dyDescent="0.25">
      <c r="A8683" t="s">
        <v>18</v>
      </c>
      <c r="B8683" t="s">
        <v>52</v>
      </c>
      <c r="C8683">
        <v>2010</v>
      </c>
      <c r="D8683">
        <v>2.4</v>
      </c>
      <c r="E8683" t="s">
        <v>12</v>
      </c>
      <c r="F8683" t="s">
        <v>17</v>
      </c>
      <c r="G8683">
        <v>174219</v>
      </c>
      <c r="H8683">
        <v>5</v>
      </c>
      <c r="I8683">
        <v>5</v>
      </c>
      <c r="J8683">
        <v>7515</v>
      </c>
      <c r="K8683">
        <v>0.86898938442054763</v>
      </c>
    </row>
    <row r="8684" spans="1:11" x14ac:dyDescent="0.25">
      <c r="A8684" t="s">
        <v>10</v>
      </c>
      <c r="B8684" t="s">
        <v>11</v>
      </c>
      <c r="C8684">
        <v>2011</v>
      </c>
      <c r="D8684">
        <v>3.8</v>
      </c>
      <c r="E8684" t="s">
        <v>16</v>
      </c>
      <c r="F8684" t="s">
        <v>25</v>
      </c>
      <c r="G8684">
        <v>237404</v>
      </c>
      <c r="H8684">
        <v>2</v>
      </c>
      <c r="I8684">
        <v>5</v>
      </c>
      <c r="J8684">
        <v>7451</v>
      </c>
      <c r="K8684">
        <v>0.8690727710248729</v>
      </c>
    </row>
    <row r="8685" spans="1:11" x14ac:dyDescent="0.25">
      <c r="A8685" t="s">
        <v>29</v>
      </c>
      <c r="B8685" t="s">
        <v>30</v>
      </c>
      <c r="C8685">
        <v>2004</v>
      </c>
      <c r="D8685">
        <v>1.4</v>
      </c>
      <c r="E8685" t="s">
        <v>12</v>
      </c>
      <c r="F8685" t="s">
        <v>17</v>
      </c>
      <c r="G8685">
        <v>197380</v>
      </c>
      <c r="H8685">
        <v>3</v>
      </c>
      <c r="I8685">
        <v>3</v>
      </c>
      <c r="J8685">
        <v>4252</v>
      </c>
      <c r="K8685">
        <v>0.86910181474544157</v>
      </c>
    </row>
    <row r="8686" spans="1:11" x14ac:dyDescent="0.25">
      <c r="A8686" t="s">
        <v>36</v>
      </c>
      <c r="B8686" t="s">
        <v>37</v>
      </c>
      <c r="C8686">
        <v>2011</v>
      </c>
      <c r="D8686">
        <v>3.4</v>
      </c>
      <c r="E8686" t="s">
        <v>16</v>
      </c>
      <c r="F8686" t="s">
        <v>17</v>
      </c>
      <c r="G8686">
        <v>32634</v>
      </c>
      <c r="H8686">
        <v>3</v>
      </c>
      <c r="I8686">
        <v>4</v>
      </c>
      <c r="J8686">
        <v>12647</v>
      </c>
      <c r="K8686">
        <v>0.86911494129211986</v>
      </c>
    </row>
    <row r="8687" spans="1:11" x14ac:dyDescent="0.25">
      <c r="A8687" t="s">
        <v>20</v>
      </c>
      <c r="B8687" t="s">
        <v>42</v>
      </c>
      <c r="C8687">
        <v>2004</v>
      </c>
      <c r="D8687">
        <v>1.3</v>
      </c>
      <c r="E8687" t="s">
        <v>22</v>
      </c>
      <c r="F8687" t="s">
        <v>25</v>
      </c>
      <c r="G8687">
        <v>76218</v>
      </c>
      <c r="H8687">
        <v>5</v>
      </c>
      <c r="I8687">
        <v>5</v>
      </c>
      <c r="J8687">
        <v>7075</v>
      </c>
      <c r="K8687">
        <v>0.86921998958786284</v>
      </c>
    </row>
    <row r="8688" spans="1:11" x14ac:dyDescent="0.25">
      <c r="A8688" t="s">
        <v>40</v>
      </c>
      <c r="B8688" t="s">
        <v>41</v>
      </c>
      <c r="C8688">
        <v>2022</v>
      </c>
      <c r="D8688">
        <v>1.3</v>
      </c>
      <c r="E8688" t="s">
        <v>28</v>
      </c>
      <c r="F8688" t="s">
        <v>25</v>
      </c>
      <c r="G8688">
        <v>102092</v>
      </c>
      <c r="H8688">
        <v>3</v>
      </c>
      <c r="I8688">
        <v>4</v>
      </c>
      <c r="J8688">
        <v>9958</v>
      </c>
      <c r="K8688">
        <v>0.8692709345485613</v>
      </c>
    </row>
    <row r="8689" spans="1:11" x14ac:dyDescent="0.25">
      <c r="A8689" t="s">
        <v>40</v>
      </c>
      <c r="B8689" t="s">
        <v>51</v>
      </c>
      <c r="C8689">
        <v>2014</v>
      </c>
      <c r="D8689">
        <v>3.5</v>
      </c>
      <c r="E8689" t="s">
        <v>12</v>
      </c>
      <c r="F8689" t="s">
        <v>13</v>
      </c>
      <c r="G8689">
        <v>156276</v>
      </c>
      <c r="H8689">
        <v>3</v>
      </c>
      <c r="I8689">
        <v>1</v>
      </c>
      <c r="J8689">
        <v>8674</v>
      </c>
      <c r="K8689">
        <v>0.86937866107379613</v>
      </c>
    </row>
    <row r="8690" spans="1:11" x14ac:dyDescent="0.25">
      <c r="A8690" t="s">
        <v>29</v>
      </c>
      <c r="B8690" t="s">
        <v>35</v>
      </c>
      <c r="C8690">
        <v>2020</v>
      </c>
      <c r="D8690">
        <v>2.9</v>
      </c>
      <c r="E8690" t="s">
        <v>22</v>
      </c>
      <c r="F8690" t="s">
        <v>13</v>
      </c>
      <c r="G8690">
        <v>299471</v>
      </c>
      <c r="H8690">
        <v>4</v>
      </c>
      <c r="I8690">
        <v>5</v>
      </c>
      <c r="J8690">
        <v>9010</v>
      </c>
      <c r="K8690">
        <v>0.8694867888603679</v>
      </c>
    </row>
    <row r="8691" spans="1:11" x14ac:dyDescent="0.25">
      <c r="A8691" t="s">
        <v>10</v>
      </c>
      <c r="B8691" t="s">
        <v>48</v>
      </c>
      <c r="C8691">
        <v>2006</v>
      </c>
      <c r="D8691">
        <v>3.8</v>
      </c>
      <c r="E8691" t="s">
        <v>22</v>
      </c>
      <c r="F8691" t="s">
        <v>13</v>
      </c>
      <c r="G8691">
        <v>276138</v>
      </c>
      <c r="H8691">
        <v>2</v>
      </c>
      <c r="I8691">
        <v>1</v>
      </c>
      <c r="J8691">
        <v>6177</v>
      </c>
      <c r="K8691">
        <v>0.86974516061060358</v>
      </c>
    </row>
    <row r="8692" spans="1:11" x14ac:dyDescent="0.25">
      <c r="A8692" t="s">
        <v>26</v>
      </c>
      <c r="B8692" t="s">
        <v>47</v>
      </c>
      <c r="C8692">
        <v>2010</v>
      </c>
      <c r="D8692">
        <v>3.9</v>
      </c>
      <c r="E8692" t="s">
        <v>16</v>
      </c>
      <c r="F8692" t="s">
        <v>17</v>
      </c>
      <c r="G8692">
        <v>199971</v>
      </c>
      <c r="H8692">
        <v>2</v>
      </c>
      <c r="I8692">
        <v>4</v>
      </c>
      <c r="J8692">
        <v>9500</v>
      </c>
      <c r="K8692">
        <v>0.86976828992145749</v>
      </c>
    </row>
    <row r="8693" spans="1:11" x14ac:dyDescent="0.25">
      <c r="A8693" t="s">
        <v>20</v>
      </c>
      <c r="B8693" t="s">
        <v>42</v>
      </c>
      <c r="C8693">
        <v>2007</v>
      </c>
      <c r="D8693">
        <v>2.5</v>
      </c>
      <c r="E8693" t="s">
        <v>22</v>
      </c>
      <c r="F8693" t="s">
        <v>17</v>
      </c>
      <c r="G8693">
        <v>80739</v>
      </c>
      <c r="H8693">
        <v>4</v>
      </c>
      <c r="I8693">
        <v>2</v>
      </c>
      <c r="J8693">
        <v>10585</v>
      </c>
      <c r="K8693">
        <v>0.87008272581418511</v>
      </c>
    </row>
    <row r="8694" spans="1:11" x14ac:dyDescent="0.25">
      <c r="A8694" t="s">
        <v>23</v>
      </c>
      <c r="B8694" t="s">
        <v>38</v>
      </c>
      <c r="C8694">
        <v>2007</v>
      </c>
      <c r="D8694">
        <v>4.4000000000000004</v>
      </c>
      <c r="E8694" t="s">
        <v>16</v>
      </c>
      <c r="F8694" t="s">
        <v>13</v>
      </c>
      <c r="G8694">
        <v>222619</v>
      </c>
      <c r="H8694">
        <v>3</v>
      </c>
      <c r="I8694">
        <v>3</v>
      </c>
      <c r="J8694">
        <v>7147</v>
      </c>
      <c r="K8694">
        <v>0.87011712997820001</v>
      </c>
    </row>
    <row r="8695" spans="1:11" x14ac:dyDescent="0.25">
      <c r="A8695" t="s">
        <v>29</v>
      </c>
      <c r="B8695" t="s">
        <v>56</v>
      </c>
      <c r="C8695">
        <v>2001</v>
      </c>
      <c r="D8695">
        <v>1.4</v>
      </c>
      <c r="E8695" t="s">
        <v>28</v>
      </c>
      <c r="F8695" t="s">
        <v>25</v>
      </c>
      <c r="G8695">
        <v>287005</v>
      </c>
      <c r="H8695">
        <v>4</v>
      </c>
      <c r="I8695">
        <v>4</v>
      </c>
      <c r="J8695">
        <v>2000</v>
      </c>
      <c r="K8695">
        <v>0.87030306151798165</v>
      </c>
    </row>
    <row r="8696" spans="1:11" x14ac:dyDescent="0.25">
      <c r="A8696" t="s">
        <v>36</v>
      </c>
      <c r="B8696" t="s">
        <v>37</v>
      </c>
      <c r="C8696">
        <v>2022</v>
      </c>
      <c r="D8696">
        <v>2.6</v>
      </c>
      <c r="E8696" t="s">
        <v>16</v>
      </c>
      <c r="F8696" t="s">
        <v>17</v>
      </c>
      <c r="G8696">
        <v>144653</v>
      </c>
      <c r="H8696">
        <v>3</v>
      </c>
      <c r="I8696">
        <v>5</v>
      </c>
      <c r="J8696">
        <v>12906</v>
      </c>
      <c r="K8696">
        <v>0.87050205101315759</v>
      </c>
    </row>
    <row r="8697" spans="1:11" x14ac:dyDescent="0.25">
      <c r="A8697" t="s">
        <v>29</v>
      </c>
      <c r="B8697" t="s">
        <v>56</v>
      </c>
      <c r="C8697">
        <v>2008</v>
      </c>
      <c r="D8697">
        <v>5</v>
      </c>
      <c r="E8697" t="s">
        <v>12</v>
      </c>
      <c r="F8697" t="s">
        <v>17</v>
      </c>
      <c r="G8697">
        <v>173260</v>
      </c>
      <c r="H8697">
        <v>2</v>
      </c>
      <c r="I8697">
        <v>5</v>
      </c>
      <c r="J8697">
        <v>9534</v>
      </c>
      <c r="K8697">
        <v>0.87053740689402848</v>
      </c>
    </row>
    <row r="8698" spans="1:11" x14ac:dyDescent="0.25">
      <c r="A8698" t="s">
        <v>33</v>
      </c>
      <c r="B8698" t="s">
        <v>55</v>
      </c>
      <c r="C8698">
        <v>2002</v>
      </c>
      <c r="D8698">
        <v>1.9</v>
      </c>
      <c r="E8698" t="s">
        <v>28</v>
      </c>
      <c r="F8698" t="s">
        <v>25</v>
      </c>
      <c r="G8698">
        <v>17843</v>
      </c>
      <c r="H8698">
        <v>2</v>
      </c>
      <c r="I8698">
        <v>3</v>
      </c>
      <c r="J8698">
        <v>6243</v>
      </c>
      <c r="K8698">
        <v>0.87059286952501347</v>
      </c>
    </row>
    <row r="8699" spans="1:11" x14ac:dyDescent="0.25">
      <c r="A8699" t="s">
        <v>23</v>
      </c>
      <c r="B8699" t="s">
        <v>24</v>
      </c>
      <c r="C8699">
        <v>2003</v>
      </c>
      <c r="D8699">
        <v>1.9</v>
      </c>
      <c r="E8699" t="s">
        <v>12</v>
      </c>
      <c r="F8699" t="s">
        <v>25</v>
      </c>
      <c r="G8699">
        <v>197581</v>
      </c>
      <c r="H8699">
        <v>5</v>
      </c>
      <c r="I8699">
        <v>5</v>
      </c>
      <c r="J8699">
        <v>2948</v>
      </c>
      <c r="K8699">
        <v>0.87065902334808309</v>
      </c>
    </row>
    <row r="8700" spans="1:11" x14ac:dyDescent="0.25">
      <c r="A8700" t="s">
        <v>23</v>
      </c>
      <c r="B8700" t="s">
        <v>24</v>
      </c>
      <c r="C8700">
        <v>2013</v>
      </c>
      <c r="D8700">
        <v>3.6</v>
      </c>
      <c r="E8700" t="s">
        <v>12</v>
      </c>
      <c r="F8700" t="s">
        <v>25</v>
      </c>
      <c r="G8700">
        <v>171445</v>
      </c>
      <c r="H8700">
        <v>5</v>
      </c>
      <c r="I8700">
        <v>3</v>
      </c>
      <c r="J8700">
        <v>8171</v>
      </c>
      <c r="K8700">
        <v>0.87101263336593959</v>
      </c>
    </row>
    <row r="8701" spans="1:11" x14ac:dyDescent="0.25">
      <c r="A8701" t="s">
        <v>29</v>
      </c>
      <c r="B8701" t="s">
        <v>56</v>
      </c>
      <c r="C8701">
        <v>2005</v>
      </c>
      <c r="D8701">
        <v>2.4</v>
      </c>
      <c r="E8701" t="s">
        <v>16</v>
      </c>
      <c r="F8701" t="s">
        <v>17</v>
      </c>
      <c r="G8701">
        <v>234690</v>
      </c>
      <c r="H8701">
        <v>4</v>
      </c>
      <c r="I8701">
        <v>3</v>
      </c>
      <c r="J8701">
        <v>5806</v>
      </c>
      <c r="K8701">
        <v>0.87102630460354225</v>
      </c>
    </row>
    <row r="8702" spans="1:11" x14ac:dyDescent="0.25">
      <c r="A8702" t="s">
        <v>10</v>
      </c>
      <c r="B8702" t="s">
        <v>48</v>
      </c>
      <c r="C8702">
        <v>2002</v>
      </c>
      <c r="D8702">
        <v>1.4</v>
      </c>
      <c r="E8702" t="s">
        <v>16</v>
      </c>
      <c r="F8702" t="s">
        <v>17</v>
      </c>
      <c r="G8702">
        <v>160394</v>
      </c>
      <c r="H8702">
        <v>3</v>
      </c>
      <c r="I8702">
        <v>2</v>
      </c>
      <c r="J8702">
        <v>5392</v>
      </c>
      <c r="K8702">
        <v>0.87105823420764694</v>
      </c>
    </row>
    <row r="8703" spans="1:11" x14ac:dyDescent="0.25">
      <c r="A8703" t="s">
        <v>36</v>
      </c>
      <c r="B8703" t="s">
        <v>37</v>
      </c>
      <c r="C8703">
        <v>2003</v>
      </c>
      <c r="D8703">
        <v>4</v>
      </c>
      <c r="E8703" t="s">
        <v>28</v>
      </c>
      <c r="F8703" t="s">
        <v>17</v>
      </c>
      <c r="G8703">
        <v>219313</v>
      </c>
      <c r="H8703">
        <v>2</v>
      </c>
      <c r="I8703">
        <v>5</v>
      </c>
      <c r="J8703">
        <v>6113</v>
      </c>
      <c r="K8703">
        <v>0.87128461436886973</v>
      </c>
    </row>
    <row r="8704" spans="1:11" x14ac:dyDescent="0.25">
      <c r="A8704" t="s">
        <v>23</v>
      </c>
      <c r="B8704" t="s">
        <v>24</v>
      </c>
      <c r="C8704">
        <v>2003</v>
      </c>
      <c r="D8704">
        <v>2.4</v>
      </c>
      <c r="E8704" t="s">
        <v>28</v>
      </c>
      <c r="F8704" t="s">
        <v>17</v>
      </c>
      <c r="G8704">
        <v>145921</v>
      </c>
      <c r="H8704">
        <v>5</v>
      </c>
      <c r="I8704">
        <v>2</v>
      </c>
      <c r="J8704">
        <v>5981</v>
      </c>
      <c r="K8704">
        <v>0.87131986002661943</v>
      </c>
    </row>
    <row r="8705" spans="1:11" x14ac:dyDescent="0.25">
      <c r="A8705" t="s">
        <v>26</v>
      </c>
      <c r="B8705" t="s">
        <v>47</v>
      </c>
      <c r="C8705">
        <v>2014</v>
      </c>
      <c r="D8705">
        <v>3.6</v>
      </c>
      <c r="E8705" t="s">
        <v>12</v>
      </c>
      <c r="F8705" t="s">
        <v>25</v>
      </c>
      <c r="G8705">
        <v>45675</v>
      </c>
      <c r="H8705">
        <v>2</v>
      </c>
      <c r="I8705">
        <v>5</v>
      </c>
      <c r="J8705">
        <v>10986</v>
      </c>
      <c r="K8705">
        <v>0.87138049755073277</v>
      </c>
    </row>
    <row r="8706" spans="1:11" x14ac:dyDescent="0.25">
      <c r="A8706" t="s">
        <v>23</v>
      </c>
      <c r="B8706" t="s">
        <v>45</v>
      </c>
      <c r="C8706">
        <v>2006</v>
      </c>
      <c r="D8706">
        <v>1.9</v>
      </c>
      <c r="E8706" t="s">
        <v>12</v>
      </c>
      <c r="F8706" t="s">
        <v>25</v>
      </c>
      <c r="G8706">
        <v>189664</v>
      </c>
      <c r="H8706">
        <v>4</v>
      </c>
      <c r="I8706">
        <v>1</v>
      </c>
      <c r="J8706">
        <v>4006</v>
      </c>
      <c r="K8706">
        <v>0.87141740341330431</v>
      </c>
    </row>
    <row r="8707" spans="1:11" x14ac:dyDescent="0.25">
      <c r="A8707" t="s">
        <v>23</v>
      </c>
      <c r="B8707" t="s">
        <v>38</v>
      </c>
      <c r="C8707">
        <v>2021</v>
      </c>
      <c r="D8707">
        <v>2.5</v>
      </c>
      <c r="E8707" t="s">
        <v>28</v>
      </c>
      <c r="F8707" t="s">
        <v>13</v>
      </c>
      <c r="G8707">
        <v>216994</v>
      </c>
      <c r="H8707">
        <v>3</v>
      </c>
      <c r="I8707">
        <v>3</v>
      </c>
      <c r="J8707">
        <v>8560</v>
      </c>
      <c r="K8707">
        <v>0.87153309657176425</v>
      </c>
    </row>
    <row r="8708" spans="1:11" x14ac:dyDescent="0.25">
      <c r="A8708" t="s">
        <v>40</v>
      </c>
      <c r="B8708" t="s">
        <v>49</v>
      </c>
      <c r="C8708">
        <v>2007</v>
      </c>
      <c r="D8708">
        <v>5</v>
      </c>
      <c r="E8708" t="s">
        <v>12</v>
      </c>
      <c r="F8708" t="s">
        <v>13</v>
      </c>
      <c r="G8708">
        <v>251657</v>
      </c>
      <c r="H8708">
        <v>2</v>
      </c>
      <c r="I8708">
        <v>1</v>
      </c>
      <c r="J8708">
        <v>6166</v>
      </c>
      <c r="K8708">
        <v>0.87158769271830494</v>
      </c>
    </row>
    <row r="8709" spans="1:11" x14ac:dyDescent="0.25">
      <c r="A8709" t="s">
        <v>20</v>
      </c>
      <c r="B8709" t="s">
        <v>50</v>
      </c>
      <c r="C8709">
        <v>2004</v>
      </c>
      <c r="D8709">
        <v>1.8</v>
      </c>
      <c r="E8709" t="s">
        <v>22</v>
      </c>
      <c r="F8709" t="s">
        <v>25</v>
      </c>
      <c r="G8709">
        <v>36797</v>
      </c>
      <c r="H8709">
        <v>4</v>
      </c>
      <c r="I8709">
        <v>2</v>
      </c>
      <c r="J8709">
        <v>8364</v>
      </c>
      <c r="K8709">
        <v>0.87162114871629071</v>
      </c>
    </row>
    <row r="8710" spans="1:11" x14ac:dyDescent="0.25">
      <c r="A8710" t="s">
        <v>20</v>
      </c>
      <c r="B8710" t="s">
        <v>50</v>
      </c>
      <c r="C8710">
        <v>2012</v>
      </c>
      <c r="D8710">
        <v>4.4000000000000004</v>
      </c>
      <c r="E8710" t="s">
        <v>16</v>
      </c>
      <c r="F8710" t="s">
        <v>17</v>
      </c>
      <c r="G8710">
        <v>57938</v>
      </c>
      <c r="H8710">
        <v>3</v>
      </c>
      <c r="I8710">
        <v>3</v>
      </c>
      <c r="J8710">
        <v>13441</v>
      </c>
      <c r="K8710">
        <v>0.87171544406275125</v>
      </c>
    </row>
    <row r="8711" spans="1:11" x14ac:dyDescent="0.25">
      <c r="A8711" t="s">
        <v>33</v>
      </c>
      <c r="B8711" t="s">
        <v>43</v>
      </c>
      <c r="C8711">
        <v>2012</v>
      </c>
      <c r="D8711">
        <v>1.5</v>
      </c>
      <c r="E8711" t="s">
        <v>22</v>
      </c>
      <c r="F8711" t="s">
        <v>25</v>
      </c>
      <c r="G8711">
        <v>103264</v>
      </c>
      <c r="H8711">
        <v>5</v>
      </c>
      <c r="I8711">
        <v>2</v>
      </c>
      <c r="J8711">
        <v>9134</v>
      </c>
      <c r="K8711">
        <v>0.871780521669408</v>
      </c>
    </row>
    <row r="8712" spans="1:11" x14ac:dyDescent="0.25">
      <c r="A8712" t="s">
        <v>40</v>
      </c>
      <c r="B8712" t="s">
        <v>51</v>
      </c>
      <c r="C8712">
        <v>2022</v>
      </c>
      <c r="D8712">
        <v>4.2</v>
      </c>
      <c r="E8712" t="s">
        <v>28</v>
      </c>
      <c r="F8712" t="s">
        <v>17</v>
      </c>
      <c r="G8712">
        <v>200947</v>
      </c>
      <c r="H8712">
        <v>3</v>
      </c>
      <c r="I8712">
        <v>2</v>
      </c>
      <c r="J8712">
        <v>12381</v>
      </c>
      <c r="K8712">
        <v>0.87191168328259849</v>
      </c>
    </row>
    <row r="8713" spans="1:11" x14ac:dyDescent="0.25">
      <c r="A8713" t="s">
        <v>26</v>
      </c>
      <c r="B8713" t="s">
        <v>27</v>
      </c>
      <c r="C8713">
        <v>2019</v>
      </c>
      <c r="D8713">
        <v>3.5</v>
      </c>
      <c r="E8713" t="s">
        <v>16</v>
      </c>
      <c r="F8713" t="s">
        <v>13</v>
      </c>
      <c r="G8713">
        <v>160589</v>
      </c>
      <c r="H8713">
        <v>2</v>
      </c>
      <c r="I8713">
        <v>5</v>
      </c>
      <c r="J8713">
        <v>11088</v>
      </c>
      <c r="K8713">
        <v>0.87193342045474831</v>
      </c>
    </row>
    <row r="8714" spans="1:11" x14ac:dyDescent="0.25">
      <c r="A8714" t="s">
        <v>23</v>
      </c>
      <c r="B8714" t="s">
        <v>38</v>
      </c>
      <c r="C8714">
        <v>2021</v>
      </c>
      <c r="D8714">
        <v>2</v>
      </c>
      <c r="E8714" t="s">
        <v>16</v>
      </c>
      <c r="F8714" t="s">
        <v>17</v>
      </c>
      <c r="G8714">
        <v>234068</v>
      </c>
      <c r="H8714">
        <v>4</v>
      </c>
      <c r="I8714">
        <v>5</v>
      </c>
      <c r="J8714">
        <v>10218</v>
      </c>
      <c r="K8714">
        <v>0.87194162637844697</v>
      </c>
    </row>
    <row r="8715" spans="1:11" x14ac:dyDescent="0.25">
      <c r="A8715" t="s">
        <v>14</v>
      </c>
      <c r="B8715" t="s">
        <v>39</v>
      </c>
      <c r="C8715">
        <v>2009</v>
      </c>
      <c r="D8715">
        <v>3</v>
      </c>
      <c r="E8715" t="s">
        <v>28</v>
      </c>
      <c r="F8715" t="s">
        <v>25</v>
      </c>
      <c r="G8715">
        <v>237887</v>
      </c>
      <c r="H8715">
        <v>5</v>
      </c>
      <c r="I8715">
        <v>2</v>
      </c>
      <c r="J8715">
        <v>5042</v>
      </c>
      <c r="K8715">
        <v>0.87205009496608532</v>
      </c>
    </row>
    <row r="8716" spans="1:11" x14ac:dyDescent="0.25">
      <c r="A8716" t="s">
        <v>18</v>
      </c>
      <c r="B8716" t="s">
        <v>19</v>
      </c>
      <c r="C8716">
        <v>2020</v>
      </c>
      <c r="D8716">
        <v>4.0999999999999996</v>
      </c>
      <c r="E8716" t="s">
        <v>28</v>
      </c>
      <c r="F8716" t="s">
        <v>13</v>
      </c>
      <c r="G8716">
        <v>112165</v>
      </c>
      <c r="H8716">
        <v>2</v>
      </c>
      <c r="I8716">
        <v>5</v>
      </c>
      <c r="J8716">
        <v>11956</v>
      </c>
      <c r="K8716">
        <v>0.87212224254892567</v>
      </c>
    </row>
    <row r="8717" spans="1:11" x14ac:dyDescent="0.25">
      <c r="A8717" t="s">
        <v>29</v>
      </c>
      <c r="B8717" t="s">
        <v>35</v>
      </c>
      <c r="C8717">
        <v>2013</v>
      </c>
      <c r="D8717">
        <v>3.2</v>
      </c>
      <c r="E8717" t="s">
        <v>12</v>
      </c>
      <c r="F8717" t="s">
        <v>13</v>
      </c>
      <c r="G8717">
        <v>59388</v>
      </c>
      <c r="H8717">
        <v>3</v>
      </c>
      <c r="I8717">
        <v>2</v>
      </c>
      <c r="J8717">
        <v>10012</v>
      </c>
      <c r="K8717">
        <v>0.87216814511071505</v>
      </c>
    </row>
    <row r="8718" spans="1:11" x14ac:dyDescent="0.25">
      <c r="A8718" t="s">
        <v>33</v>
      </c>
      <c r="B8718" t="s">
        <v>34</v>
      </c>
      <c r="C8718">
        <v>2014</v>
      </c>
      <c r="D8718">
        <v>3.8</v>
      </c>
      <c r="E8718" t="s">
        <v>22</v>
      </c>
      <c r="F8718" t="s">
        <v>25</v>
      </c>
      <c r="G8718">
        <v>184849</v>
      </c>
      <c r="H8718">
        <v>3</v>
      </c>
      <c r="I8718">
        <v>3</v>
      </c>
      <c r="J8718">
        <v>10403</v>
      </c>
      <c r="K8718">
        <v>0.87246601024382997</v>
      </c>
    </row>
    <row r="8719" spans="1:11" x14ac:dyDescent="0.25">
      <c r="A8719" t="s">
        <v>18</v>
      </c>
      <c r="B8719" t="s">
        <v>52</v>
      </c>
      <c r="C8719">
        <v>2015</v>
      </c>
      <c r="D8719">
        <v>4.3</v>
      </c>
      <c r="E8719" t="s">
        <v>16</v>
      </c>
      <c r="F8719" t="s">
        <v>17</v>
      </c>
      <c r="G8719">
        <v>218104</v>
      </c>
      <c r="H8719">
        <v>3</v>
      </c>
      <c r="I8719">
        <v>1</v>
      </c>
      <c r="J8719">
        <v>11037</v>
      </c>
      <c r="K8719">
        <v>0.87247129990266559</v>
      </c>
    </row>
    <row r="8720" spans="1:11" x14ac:dyDescent="0.25">
      <c r="A8720" t="s">
        <v>23</v>
      </c>
      <c r="B8720" t="s">
        <v>38</v>
      </c>
      <c r="C8720">
        <v>2002</v>
      </c>
      <c r="D8720">
        <v>1.5</v>
      </c>
      <c r="E8720" t="s">
        <v>16</v>
      </c>
      <c r="F8720" t="s">
        <v>17</v>
      </c>
      <c r="G8720">
        <v>199749</v>
      </c>
      <c r="H8720">
        <v>5</v>
      </c>
      <c r="I8720">
        <v>2</v>
      </c>
      <c r="J8720">
        <v>4705</v>
      </c>
      <c r="K8720">
        <v>0.87250675086905805</v>
      </c>
    </row>
    <row r="8721" spans="1:11" x14ac:dyDescent="0.25">
      <c r="A8721" t="s">
        <v>29</v>
      </c>
      <c r="B8721" t="s">
        <v>35</v>
      </c>
      <c r="C8721">
        <v>2002</v>
      </c>
      <c r="D8721">
        <v>3.4</v>
      </c>
      <c r="E8721" t="s">
        <v>16</v>
      </c>
      <c r="F8721" t="s">
        <v>13</v>
      </c>
      <c r="G8721">
        <v>24318</v>
      </c>
      <c r="H8721">
        <v>4</v>
      </c>
      <c r="I8721">
        <v>3</v>
      </c>
      <c r="J8721">
        <v>8613</v>
      </c>
      <c r="K8721">
        <v>0.87254026567087728</v>
      </c>
    </row>
    <row r="8722" spans="1:11" x14ac:dyDescent="0.25">
      <c r="A8722" t="s">
        <v>18</v>
      </c>
      <c r="B8722" t="s">
        <v>19</v>
      </c>
      <c r="C8722">
        <v>2005</v>
      </c>
      <c r="D8722">
        <v>1.9</v>
      </c>
      <c r="E8722" t="s">
        <v>28</v>
      </c>
      <c r="F8722" t="s">
        <v>17</v>
      </c>
      <c r="G8722">
        <v>211073</v>
      </c>
      <c r="H8722">
        <v>4</v>
      </c>
      <c r="I8722">
        <v>5</v>
      </c>
      <c r="J8722">
        <v>4778</v>
      </c>
      <c r="K8722">
        <v>0.87258651719777169</v>
      </c>
    </row>
    <row r="8723" spans="1:11" x14ac:dyDescent="0.25">
      <c r="A8723" t="s">
        <v>26</v>
      </c>
      <c r="B8723" t="s">
        <v>32</v>
      </c>
      <c r="C8723">
        <v>2008</v>
      </c>
      <c r="D8723">
        <v>3.6</v>
      </c>
      <c r="E8723" t="s">
        <v>16</v>
      </c>
      <c r="F8723" t="s">
        <v>13</v>
      </c>
      <c r="G8723">
        <v>97823</v>
      </c>
      <c r="H8723">
        <v>5</v>
      </c>
      <c r="I8723">
        <v>4</v>
      </c>
      <c r="J8723">
        <v>9143</v>
      </c>
      <c r="K8723">
        <v>0.87272022702003649</v>
      </c>
    </row>
    <row r="8724" spans="1:11" x14ac:dyDescent="0.25">
      <c r="A8724" t="s">
        <v>23</v>
      </c>
      <c r="B8724" t="s">
        <v>38</v>
      </c>
      <c r="C8724">
        <v>2014</v>
      </c>
      <c r="D8724">
        <v>2.2000000000000002</v>
      </c>
      <c r="E8724" t="s">
        <v>16</v>
      </c>
      <c r="F8724" t="s">
        <v>13</v>
      </c>
      <c r="G8724">
        <v>113037</v>
      </c>
      <c r="H8724">
        <v>4</v>
      </c>
      <c r="I8724">
        <v>1</v>
      </c>
      <c r="J8724">
        <v>9239</v>
      </c>
      <c r="K8724">
        <v>0.87273296582261306</v>
      </c>
    </row>
    <row r="8725" spans="1:11" x14ac:dyDescent="0.25">
      <c r="A8725" t="s">
        <v>10</v>
      </c>
      <c r="B8725" t="s">
        <v>11</v>
      </c>
      <c r="C8725">
        <v>2011</v>
      </c>
      <c r="D8725">
        <v>1.4</v>
      </c>
      <c r="E8725" t="s">
        <v>22</v>
      </c>
      <c r="F8725" t="s">
        <v>25</v>
      </c>
      <c r="G8725">
        <v>180812</v>
      </c>
      <c r="H8725">
        <v>5</v>
      </c>
      <c r="I8725">
        <v>5</v>
      </c>
      <c r="J8725">
        <v>7183</v>
      </c>
      <c r="K8725">
        <v>0.87280297495728454</v>
      </c>
    </row>
    <row r="8726" spans="1:11" x14ac:dyDescent="0.25">
      <c r="A8726" t="s">
        <v>23</v>
      </c>
      <c r="B8726" t="s">
        <v>45</v>
      </c>
      <c r="C8726">
        <v>2019</v>
      </c>
      <c r="D8726">
        <v>1.3</v>
      </c>
      <c r="E8726" t="s">
        <v>12</v>
      </c>
      <c r="F8726" t="s">
        <v>13</v>
      </c>
      <c r="G8726">
        <v>260581</v>
      </c>
      <c r="H8726">
        <v>3</v>
      </c>
      <c r="I8726">
        <v>1</v>
      </c>
      <c r="J8726">
        <v>5888</v>
      </c>
      <c r="K8726">
        <v>0.87284065392936105</v>
      </c>
    </row>
    <row r="8727" spans="1:11" x14ac:dyDescent="0.25">
      <c r="A8727" t="s">
        <v>14</v>
      </c>
      <c r="B8727" t="s">
        <v>46</v>
      </c>
      <c r="C8727">
        <v>2023</v>
      </c>
      <c r="D8727">
        <v>4.7</v>
      </c>
      <c r="E8727" t="s">
        <v>28</v>
      </c>
      <c r="F8727" t="s">
        <v>13</v>
      </c>
      <c r="G8727">
        <v>64538</v>
      </c>
      <c r="H8727">
        <v>4</v>
      </c>
      <c r="I8727">
        <v>2</v>
      </c>
      <c r="J8727">
        <v>14409</v>
      </c>
      <c r="K8727">
        <v>0.87286656539346374</v>
      </c>
    </row>
    <row r="8728" spans="1:11" x14ac:dyDescent="0.25">
      <c r="A8728" t="s">
        <v>36</v>
      </c>
      <c r="B8728" t="s">
        <v>53</v>
      </c>
      <c r="C8728">
        <v>2005</v>
      </c>
      <c r="D8728">
        <v>1.6</v>
      </c>
      <c r="E8728" t="s">
        <v>16</v>
      </c>
      <c r="F8728" t="s">
        <v>13</v>
      </c>
      <c r="G8728">
        <v>169966</v>
      </c>
      <c r="H8728">
        <v>5</v>
      </c>
      <c r="I8728">
        <v>5</v>
      </c>
      <c r="J8728">
        <v>4800</v>
      </c>
      <c r="K8728">
        <v>0.87294290844959044</v>
      </c>
    </row>
    <row r="8729" spans="1:11" x14ac:dyDescent="0.25">
      <c r="A8729" t="s">
        <v>10</v>
      </c>
      <c r="B8729" t="s">
        <v>48</v>
      </c>
      <c r="C8729">
        <v>2020</v>
      </c>
      <c r="D8729">
        <v>3.3</v>
      </c>
      <c r="E8729" t="s">
        <v>28</v>
      </c>
      <c r="F8729" t="s">
        <v>25</v>
      </c>
      <c r="G8729">
        <v>175040</v>
      </c>
      <c r="H8729">
        <v>3</v>
      </c>
      <c r="I8729">
        <v>2</v>
      </c>
      <c r="J8729">
        <v>9899</v>
      </c>
      <c r="K8729">
        <v>0.87302718060791817</v>
      </c>
    </row>
    <row r="8730" spans="1:11" x14ac:dyDescent="0.25">
      <c r="A8730" t="s">
        <v>33</v>
      </c>
      <c r="B8730" t="s">
        <v>34</v>
      </c>
      <c r="C8730">
        <v>2011</v>
      </c>
      <c r="D8730">
        <v>4.2</v>
      </c>
      <c r="E8730" t="s">
        <v>22</v>
      </c>
      <c r="F8730" t="s">
        <v>13</v>
      </c>
      <c r="G8730">
        <v>137686</v>
      </c>
      <c r="H8730">
        <v>2</v>
      </c>
      <c r="I8730">
        <v>5</v>
      </c>
      <c r="J8730">
        <v>10846</v>
      </c>
      <c r="K8730">
        <v>0.87309213446289802</v>
      </c>
    </row>
    <row r="8731" spans="1:11" x14ac:dyDescent="0.25">
      <c r="A8731" t="s">
        <v>20</v>
      </c>
      <c r="B8731" t="s">
        <v>21</v>
      </c>
      <c r="C8731">
        <v>2001</v>
      </c>
      <c r="D8731">
        <v>5</v>
      </c>
      <c r="E8731" t="s">
        <v>28</v>
      </c>
      <c r="F8731" t="s">
        <v>13</v>
      </c>
      <c r="G8731">
        <v>214136</v>
      </c>
      <c r="H8731">
        <v>4</v>
      </c>
      <c r="I8731">
        <v>4</v>
      </c>
      <c r="J8731">
        <v>5117</v>
      </c>
      <c r="K8731">
        <v>0.87320719841110428</v>
      </c>
    </row>
    <row r="8732" spans="1:11" x14ac:dyDescent="0.25">
      <c r="A8732" t="s">
        <v>18</v>
      </c>
      <c r="B8732" t="s">
        <v>54</v>
      </c>
      <c r="C8732">
        <v>2011</v>
      </c>
      <c r="D8732">
        <v>4.8</v>
      </c>
      <c r="E8732" t="s">
        <v>12</v>
      </c>
      <c r="F8732" t="s">
        <v>13</v>
      </c>
      <c r="G8732">
        <v>120010</v>
      </c>
      <c r="H8732">
        <v>4</v>
      </c>
      <c r="I8732">
        <v>5</v>
      </c>
      <c r="J8732">
        <v>9799</v>
      </c>
      <c r="K8732">
        <v>0.87383709669191523</v>
      </c>
    </row>
    <row r="8733" spans="1:11" x14ac:dyDescent="0.25">
      <c r="A8733" t="s">
        <v>29</v>
      </c>
      <c r="B8733" t="s">
        <v>30</v>
      </c>
      <c r="C8733">
        <v>2008</v>
      </c>
      <c r="D8733">
        <v>3.9</v>
      </c>
      <c r="E8733" t="s">
        <v>16</v>
      </c>
      <c r="F8733" t="s">
        <v>17</v>
      </c>
      <c r="G8733">
        <v>294391</v>
      </c>
      <c r="H8733">
        <v>5</v>
      </c>
      <c r="I8733">
        <v>4</v>
      </c>
      <c r="J8733">
        <v>7012</v>
      </c>
      <c r="K8733">
        <v>0.87399628549344699</v>
      </c>
    </row>
    <row r="8734" spans="1:11" x14ac:dyDescent="0.25">
      <c r="A8734" t="s">
        <v>20</v>
      </c>
      <c r="B8734" t="s">
        <v>50</v>
      </c>
      <c r="C8734">
        <v>2007</v>
      </c>
      <c r="D8734">
        <v>4.8</v>
      </c>
      <c r="E8734" t="s">
        <v>22</v>
      </c>
      <c r="F8734" t="s">
        <v>13</v>
      </c>
      <c r="G8734">
        <v>62057</v>
      </c>
      <c r="H8734">
        <v>4</v>
      </c>
      <c r="I8734">
        <v>3</v>
      </c>
      <c r="J8734">
        <v>11758</v>
      </c>
      <c r="K8734">
        <v>0.87415985417192554</v>
      </c>
    </row>
    <row r="8735" spans="1:11" x14ac:dyDescent="0.25">
      <c r="A8735" t="s">
        <v>14</v>
      </c>
      <c r="B8735" t="s">
        <v>46</v>
      </c>
      <c r="C8735">
        <v>2011</v>
      </c>
      <c r="D8735">
        <v>2</v>
      </c>
      <c r="E8735" t="s">
        <v>28</v>
      </c>
      <c r="F8735" t="s">
        <v>17</v>
      </c>
      <c r="G8735">
        <v>211686</v>
      </c>
      <c r="H8735">
        <v>4</v>
      </c>
      <c r="I8735">
        <v>4</v>
      </c>
      <c r="J8735">
        <v>6666</v>
      </c>
      <c r="K8735">
        <v>0.87420721793200828</v>
      </c>
    </row>
    <row r="8736" spans="1:11" x14ac:dyDescent="0.25">
      <c r="A8736" t="s">
        <v>18</v>
      </c>
      <c r="B8736" t="s">
        <v>54</v>
      </c>
      <c r="C8736">
        <v>2012</v>
      </c>
      <c r="D8736">
        <v>4.4000000000000004</v>
      </c>
      <c r="E8736" t="s">
        <v>22</v>
      </c>
      <c r="F8736" t="s">
        <v>13</v>
      </c>
      <c r="G8736">
        <v>149348</v>
      </c>
      <c r="H8736">
        <v>4</v>
      </c>
      <c r="I8736">
        <v>1</v>
      </c>
      <c r="J8736">
        <v>11113</v>
      </c>
      <c r="K8736">
        <v>0.87429255713826481</v>
      </c>
    </row>
    <row r="8737" spans="1:11" x14ac:dyDescent="0.25">
      <c r="A8737" t="s">
        <v>20</v>
      </c>
      <c r="B8737" t="s">
        <v>50</v>
      </c>
      <c r="C8737">
        <v>2009</v>
      </c>
      <c r="D8737">
        <v>3.3</v>
      </c>
      <c r="E8737" t="s">
        <v>22</v>
      </c>
      <c r="F8737" t="s">
        <v>25</v>
      </c>
      <c r="G8737">
        <v>105672</v>
      </c>
      <c r="H8737">
        <v>5</v>
      </c>
      <c r="I8737">
        <v>2</v>
      </c>
      <c r="J8737">
        <v>9986</v>
      </c>
      <c r="K8737">
        <v>0.87466445425283434</v>
      </c>
    </row>
    <row r="8738" spans="1:11" x14ac:dyDescent="0.25">
      <c r="A8738" t="s">
        <v>36</v>
      </c>
      <c r="B8738" t="s">
        <v>44</v>
      </c>
      <c r="C8738">
        <v>2022</v>
      </c>
      <c r="D8738">
        <v>3</v>
      </c>
      <c r="E8738" t="s">
        <v>16</v>
      </c>
      <c r="F8738" t="s">
        <v>17</v>
      </c>
      <c r="G8738">
        <v>55945</v>
      </c>
      <c r="H8738">
        <v>5</v>
      </c>
      <c r="I8738">
        <v>2</v>
      </c>
      <c r="J8738">
        <v>15081</v>
      </c>
      <c r="K8738">
        <v>0.87467180477719897</v>
      </c>
    </row>
    <row r="8739" spans="1:11" x14ac:dyDescent="0.25">
      <c r="A8739" t="s">
        <v>29</v>
      </c>
      <c r="B8739" t="s">
        <v>56</v>
      </c>
      <c r="C8739">
        <v>2006</v>
      </c>
      <c r="D8739">
        <v>4.0999999999999996</v>
      </c>
      <c r="E8739" t="s">
        <v>28</v>
      </c>
      <c r="F8739" t="s">
        <v>13</v>
      </c>
      <c r="G8739">
        <v>53559</v>
      </c>
      <c r="H8739">
        <v>2</v>
      </c>
      <c r="I8739">
        <v>1</v>
      </c>
      <c r="J8739">
        <v>8928</v>
      </c>
      <c r="K8739">
        <v>0.87519030847232548</v>
      </c>
    </row>
    <row r="8740" spans="1:11" x14ac:dyDescent="0.25">
      <c r="A8740" t="s">
        <v>10</v>
      </c>
      <c r="B8740" t="s">
        <v>31</v>
      </c>
      <c r="C8740">
        <v>2000</v>
      </c>
      <c r="D8740">
        <v>4.9000000000000004</v>
      </c>
      <c r="E8740" t="s">
        <v>12</v>
      </c>
      <c r="F8740" t="s">
        <v>17</v>
      </c>
      <c r="G8740">
        <v>262378</v>
      </c>
      <c r="H8740">
        <v>4</v>
      </c>
      <c r="I8740">
        <v>4</v>
      </c>
      <c r="J8740">
        <v>5252</v>
      </c>
      <c r="K8740">
        <v>0.87536371776568678</v>
      </c>
    </row>
    <row r="8741" spans="1:11" x14ac:dyDescent="0.25">
      <c r="A8741" t="s">
        <v>26</v>
      </c>
      <c r="B8741" t="s">
        <v>47</v>
      </c>
      <c r="C8741">
        <v>2013</v>
      </c>
      <c r="D8741">
        <v>4.5999999999999996</v>
      </c>
      <c r="E8741" t="s">
        <v>12</v>
      </c>
      <c r="F8741" t="s">
        <v>17</v>
      </c>
      <c r="G8741">
        <v>105259</v>
      </c>
      <c r="H8741">
        <v>3</v>
      </c>
      <c r="I8741">
        <v>4</v>
      </c>
      <c r="J8741">
        <v>11994</v>
      </c>
      <c r="K8741">
        <v>0.8753782125862839</v>
      </c>
    </row>
    <row r="8742" spans="1:11" x14ac:dyDescent="0.25">
      <c r="A8742" t="s">
        <v>14</v>
      </c>
      <c r="B8742" t="s">
        <v>15</v>
      </c>
      <c r="C8742">
        <v>2005</v>
      </c>
      <c r="D8742">
        <v>1.4</v>
      </c>
      <c r="E8742" t="s">
        <v>22</v>
      </c>
      <c r="F8742" t="s">
        <v>17</v>
      </c>
      <c r="G8742">
        <v>70538</v>
      </c>
      <c r="H8742">
        <v>4</v>
      </c>
      <c r="I8742">
        <v>3</v>
      </c>
      <c r="J8742">
        <v>9089</v>
      </c>
      <c r="K8742">
        <v>0.87542394422596415</v>
      </c>
    </row>
    <row r="8743" spans="1:11" x14ac:dyDescent="0.25">
      <c r="A8743" t="s">
        <v>36</v>
      </c>
      <c r="B8743" t="s">
        <v>53</v>
      </c>
      <c r="C8743">
        <v>2010</v>
      </c>
      <c r="D8743">
        <v>2.8</v>
      </c>
      <c r="E8743" t="s">
        <v>12</v>
      </c>
      <c r="F8743" t="s">
        <v>25</v>
      </c>
      <c r="G8743">
        <v>249984</v>
      </c>
      <c r="H8743">
        <v>2</v>
      </c>
      <c r="I8743">
        <v>2</v>
      </c>
      <c r="J8743">
        <v>4900</v>
      </c>
      <c r="K8743">
        <v>0.8754585976696363</v>
      </c>
    </row>
    <row r="8744" spans="1:11" x14ac:dyDescent="0.25">
      <c r="A8744" t="s">
        <v>29</v>
      </c>
      <c r="B8744" t="s">
        <v>35</v>
      </c>
      <c r="C8744">
        <v>2017</v>
      </c>
      <c r="D8744">
        <v>3.2</v>
      </c>
      <c r="E8744" t="s">
        <v>16</v>
      </c>
      <c r="F8744" t="s">
        <v>17</v>
      </c>
      <c r="G8744">
        <v>93604</v>
      </c>
      <c r="H8744">
        <v>4</v>
      </c>
      <c r="I8744">
        <v>5</v>
      </c>
      <c r="J8744">
        <v>13027</v>
      </c>
      <c r="K8744">
        <v>0.87563048947015676</v>
      </c>
    </row>
    <row r="8745" spans="1:11" x14ac:dyDescent="0.25">
      <c r="A8745" t="s">
        <v>10</v>
      </c>
      <c r="B8745" t="s">
        <v>11</v>
      </c>
      <c r="C8745">
        <v>2018</v>
      </c>
      <c r="D8745">
        <v>1.6</v>
      </c>
      <c r="E8745" t="s">
        <v>12</v>
      </c>
      <c r="F8745" t="s">
        <v>13</v>
      </c>
      <c r="G8745">
        <v>4122</v>
      </c>
      <c r="H8745">
        <v>5</v>
      </c>
      <c r="I8745">
        <v>3</v>
      </c>
      <c r="J8745">
        <v>11017</v>
      </c>
      <c r="K8745">
        <v>0.87588888039544655</v>
      </c>
    </row>
    <row r="8746" spans="1:11" x14ac:dyDescent="0.25">
      <c r="A8746" t="s">
        <v>33</v>
      </c>
      <c r="B8746" t="s">
        <v>43</v>
      </c>
      <c r="C8746">
        <v>2019</v>
      </c>
      <c r="D8746">
        <v>4</v>
      </c>
      <c r="E8746" t="s">
        <v>28</v>
      </c>
      <c r="F8746" t="s">
        <v>13</v>
      </c>
      <c r="G8746">
        <v>169029</v>
      </c>
      <c r="H8746">
        <v>4</v>
      </c>
      <c r="I8746">
        <v>3</v>
      </c>
      <c r="J8746">
        <v>10419</v>
      </c>
      <c r="K8746">
        <v>0.87602552145335622</v>
      </c>
    </row>
    <row r="8747" spans="1:11" x14ac:dyDescent="0.25">
      <c r="A8747" t="s">
        <v>18</v>
      </c>
      <c r="B8747" t="s">
        <v>52</v>
      </c>
      <c r="C8747">
        <v>2019</v>
      </c>
      <c r="D8747">
        <v>5</v>
      </c>
      <c r="E8747" t="s">
        <v>22</v>
      </c>
      <c r="F8747" t="s">
        <v>25</v>
      </c>
      <c r="G8747">
        <v>88654</v>
      </c>
      <c r="H8747">
        <v>2</v>
      </c>
      <c r="I8747">
        <v>4</v>
      </c>
      <c r="J8747">
        <v>15026</v>
      </c>
      <c r="K8747">
        <v>0.87607207308751733</v>
      </c>
    </row>
    <row r="8748" spans="1:11" x14ac:dyDescent="0.25">
      <c r="A8748" t="s">
        <v>20</v>
      </c>
      <c r="B8748" t="s">
        <v>21</v>
      </c>
      <c r="C8748">
        <v>2020</v>
      </c>
      <c r="D8748">
        <v>4.9000000000000004</v>
      </c>
      <c r="E8748" t="s">
        <v>12</v>
      </c>
      <c r="F8748" t="s">
        <v>13</v>
      </c>
      <c r="G8748">
        <v>251250</v>
      </c>
      <c r="H8748">
        <v>4</v>
      </c>
      <c r="I8748">
        <v>2</v>
      </c>
      <c r="J8748">
        <v>9975</v>
      </c>
      <c r="K8748">
        <v>0.87643113094295377</v>
      </c>
    </row>
    <row r="8749" spans="1:11" x14ac:dyDescent="0.25">
      <c r="A8749" t="s">
        <v>23</v>
      </c>
      <c r="B8749" t="s">
        <v>24</v>
      </c>
      <c r="C8749">
        <v>2010</v>
      </c>
      <c r="D8749">
        <v>3.9</v>
      </c>
      <c r="E8749" t="s">
        <v>28</v>
      </c>
      <c r="F8749" t="s">
        <v>17</v>
      </c>
      <c r="G8749">
        <v>207380</v>
      </c>
      <c r="H8749">
        <v>2</v>
      </c>
      <c r="I8749">
        <v>5</v>
      </c>
      <c r="J8749">
        <v>8352</v>
      </c>
      <c r="K8749">
        <v>0.87651854329069201</v>
      </c>
    </row>
    <row r="8750" spans="1:11" x14ac:dyDescent="0.25">
      <c r="A8750" t="s">
        <v>26</v>
      </c>
      <c r="B8750" t="s">
        <v>47</v>
      </c>
      <c r="C8750">
        <v>2002</v>
      </c>
      <c r="D8750">
        <v>3.6</v>
      </c>
      <c r="E8750" t="s">
        <v>28</v>
      </c>
      <c r="F8750" t="s">
        <v>25</v>
      </c>
      <c r="G8750">
        <v>192608</v>
      </c>
      <c r="H8750">
        <v>5</v>
      </c>
      <c r="I8750">
        <v>4</v>
      </c>
      <c r="J8750">
        <v>4447</v>
      </c>
      <c r="K8750">
        <v>0.87662134710833095</v>
      </c>
    </row>
    <row r="8751" spans="1:11" x14ac:dyDescent="0.25">
      <c r="A8751" t="s">
        <v>29</v>
      </c>
      <c r="B8751" t="s">
        <v>30</v>
      </c>
      <c r="C8751">
        <v>2021</v>
      </c>
      <c r="D8751">
        <v>2.6</v>
      </c>
      <c r="E8751" t="s">
        <v>16</v>
      </c>
      <c r="F8751" t="s">
        <v>17</v>
      </c>
      <c r="G8751">
        <v>276056</v>
      </c>
      <c r="H8751">
        <v>2</v>
      </c>
      <c r="I8751">
        <v>4</v>
      </c>
      <c r="J8751">
        <v>9978</v>
      </c>
      <c r="K8751">
        <v>0.87664222319829022</v>
      </c>
    </row>
    <row r="8752" spans="1:11" x14ac:dyDescent="0.25">
      <c r="A8752" t="s">
        <v>40</v>
      </c>
      <c r="B8752" t="s">
        <v>49</v>
      </c>
      <c r="C8752">
        <v>2018</v>
      </c>
      <c r="D8752">
        <v>5</v>
      </c>
      <c r="E8752" t="s">
        <v>22</v>
      </c>
      <c r="F8752" t="s">
        <v>25</v>
      </c>
      <c r="G8752">
        <v>226702</v>
      </c>
      <c r="H8752">
        <v>2</v>
      </c>
      <c r="I8752">
        <v>4</v>
      </c>
      <c r="J8752">
        <v>11965</v>
      </c>
      <c r="K8752">
        <v>0.87672885253010768</v>
      </c>
    </row>
    <row r="8753" spans="1:11" x14ac:dyDescent="0.25">
      <c r="A8753" t="s">
        <v>33</v>
      </c>
      <c r="B8753" t="s">
        <v>43</v>
      </c>
      <c r="C8753">
        <v>2016</v>
      </c>
      <c r="D8753">
        <v>3.1</v>
      </c>
      <c r="E8753" t="s">
        <v>12</v>
      </c>
      <c r="F8753" t="s">
        <v>17</v>
      </c>
      <c r="G8753">
        <v>59765</v>
      </c>
      <c r="H8753">
        <v>2</v>
      </c>
      <c r="I8753">
        <v>2</v>
      </c>
      <c r="J8753">
        <v>12304</v>
      </c>
      <c r="K8753">
        <v>0.87682181076158561</v>
      </c>
    </row>
    <row r="8754" spans="1:11" x14ac:dyDescent="0.25">
      <c r="A8754" t="s">
        <v>14</v>
      </c>
      <c r="B8754" t="s">
        <v>39</v>
      </c>
      <c r="C8754">
        <v>2005</v>
      </c>
      <c r="D8754">
        <v>4</v>
      </c>
      <c r="E8754" t="s">
        <v>22</v>
      </c>
      <c r="F8754" t="s">
        <v>17</v>
      </c>
      <c r="G8754">
        <v>295997</v>
      </c>
      <c r="H8754">
        <v>5</v>
      </c>
      <c r="I8754">
        <v>3</v>
      </c>
      <c r="J8754">
        <v>7180</v>
      </c>
      <c r="K8754">
        <v>0.87682820771289172</v>
      </c>
    </row>
    <row r="8755" spans="1:11" x14ac:dyDescent="0.25">
      <c r="A8755" t="s">
        <v>23</v>
      </c>
      <c r="B8755" t="s">
        <v>24</v>
      </c>
      <c r="C8755">
        <v>2007</v>
      </c>
      <c r="D8755">
        <v>5</v>
      </c>
      <c r="E8755" t="s">
        <v>16</v>
      </c>
      <c r="F8755" t="s">
        <v>13</v>
      </c>
      <c r="G8755">
        <v>27445</v>
      </c>
      <c r="H8755">
        <v>2</v>
      </c>
      <c r="I8755">
        <v>5</v>
      </c>
      <c r="J8755">
        <v>11651</v>
      </c>
      <c r="K8755">
        <v>0.87692665846627527</v>
      </c>
    </row>
    <row r="8756" spans="1:11" x14ac:dyDescent="0.25">
      <c r="A8756" t="s">
        <v>20</v>
      </c>
      <c r="B8756" t="s">
        <v>50</v>
      </c>
      <c r="C8756">
        <v>2013</v>
      </c>
      <c r="D8756">
        <v>3.9</v>
      </c>
      <c r="E8756" t="s">
        <v>28</v>
      </c>
      <c r="F8756" t="s">
        <v>25</v>
      </c>
      <c r="G8756">
        <v>243447</v>
      </c>
      <c r="H8756">
        <v>4</v>
      </c>
      <c r="I8756">
        <v>1</v>
      </c>
      <c r="J8756">
        <v>7031</v>
      </c>
      <c r="K8756">
        <v>0.87701076863776206</v>
      </c>
    </row>
    <row r="8757" spans="1:11" x14ac:dyDescent="0.25">
      <c r="A8757" t="s">
        <v>23</v>
      </c>
      <c r="B8757" t="s">
        <v>24</v>
      </c>
      <c r="C8757">
        <v>2011</v>
      </c>
      <c r="D8757">
        <v>4.9000000000000004</v>
      </c>
      <c r="E8757" t="s">
        <v>28</v>
      </c>
      <c r="F8757" t="s">
        <v>13</v>
      </c>
      <c r="G8757">
        <v>263857</v>
      </c>
      <c r="H8757">
        <v>4</v>
      </c>
      <c r="I8757">
        <v>1</v>
      </c>
      <c r="J8757">
        <v>7022</v>
      </c>
      <c r="K8757">
        <v>0.87712696074006025</v>
      </c>
    </row>
    <row r="8758" spans="1:11" x14ac:dyDescent="0.25">
      <c r="A8758" t="s">
        <v>14</v>
      </c>
      <c r="B8758" t="s">
        <v>15</v>
      </c>
      <c r="C8758">
        <v>2009</v>
      </c>
      <c r="D8758">
        <v>3.5</v>
      </c>
      <c r="E8758" t="s">
        <v>16</v>
      </c>
      <c r="F8758" t="s">
        <v>17</v>
      </c>
      <c r="G8758">
        <v>82111</v>
      </c>
      <c r="H8758">
        <v>3</v>
      </c>
      <c r="I8758">
        <v>1</v>
      </c>
      <c r="J8758">
        <v>11157</v>
      </c>
      <c r="K8758">
        <v>0.87732222412281236</v>
      </c>
    </row>
    <row r="8759" spans="1:11" x14ac:dyDescent="0.25">
      <c r="A8759" t="s">
        <v>18</v>
      </c>
      <c r="B8759" t="s">
        <v>19</v>
      </c>
      <c r="C8759">
        <v>2012</v>
      </c>
      <c r="D8759">
        <v>4.0999999999999996</v>
      </c>
      <c r="E8759" t="s">
        <v>16</v>
      </c>
      <c r="F8759" t="s">
        <v>17</v>
      </c>
      <c r="G8759">
        <v>154322</v>
      </c>
      <c r="H8759">
        <v>2</v>
      </c>
      <c r="I8759">
        <v>5</v>
      </c>
      <c r="J8759">
        <v>11213</v>
      </c>
      <c r="K8759">
        <v>0.87738121749848474</v>
      </c>
    </row>
    <row r="8760" spans="1:11" x14ac:dyDescent="0.25">
      <c r="A8760" t="s">
        <v>40</v>
      </c>
      <c r="B8760" t="s">
        <v>51</v>
      </c>
      <c r="C8760">
        <v>2006</v>
      </c>
      <c r="D8760">
        <v>3.2</v>
      </c>
      <c r="E8760" t="s">
        <v>28</v>
      </c>
      <c r="F8760" t="s">
        <v>25</v>
      </c>
      <c r="G8760">
        <v>273224</v>
      </c>
      <c r="H8760">
        <v>2</v>
      </c>
      <c r="I8760">
        <v>1</v>
      </c>
      <c r="J8760">
        <v>3635</v>
      </c>
      <c r="K8760">
        <v>0.87738705352695179</v>
      </c>
    </row>
    <row r="8761" spans="1:11" x14ac:dyDescent="0.25">
      <c r="A8761" t="s">
        <v>33</v>
      </c>
      <c r="B8761" t="s">
        <v>43</v>
      </c>
      <c r="C8761">
        <v>2017</v>
      </c>
      <c r="D8761">
        <v>1.6</v>
      </c>
      <c r="E8761" t="s">
        <v>12</v>
      </c>
      <c r="F8761" t="s">
        <v>17</v>
      </c>
      <c r="G8761">
        <v>240226</v>
      </c>
      <c r="H8761">
        <v>2</v>
      </c>
      <c r="I8761">
        <v>2</v>
      </c>
      <c r="J8761">
        <v>7495</v>
      </c>
      <c r="K8761">
        <v>0.87743698703074247</v>
      </c>
    </row>
    <row r="8762" spans="1:11" x14ac:dyDescent="0.25">
      <c r="A8762" t="s">
        <v>36</v>
      </c>
      <c r="B8762" t="s">
        <v>53</v>
      </c>
      <c r="C8762">
        <v>2018</v>
      </c>
      <c r="D8762">
        <v>1.2</v>
      </c>
      <c r="E8762" t="s">
        <v>12</v>
      </c>
      <c r="F8762" t="s">
        <v>25</v>
      </c>
      <c r="G8762">
        <v>17147</v>
      </c>
      <c r="H8762">
        <v>5</v>
      </c>
      <c r="I8762">
        <v>3</v>
      </c>
      <c r="J8762">
        <v>10357</v>
      </c>
      <c r="K8762">
        <v>0.87782536724932692</v>
      </c>
    </row>
    <row r="8763" spans="1:11" x14ac:dyDescent="0.25">
      <c r="A8763" t="s">
        <v>33</v>
      </c>
      <c r="B8763" t="s">
        <v>43</v>
      </c>
      <c r="C8763">
        <v>2011</v>
      </c>
      <c r="D8763">
        <v>2.8</v>
      </c>
      <c r="E8763" t="s">
        <v>22</v>
      </c>
      <c r="F8763" t="s">
        <v>17</v>
      </c>
      <c r="G8763">
        <v>140109</v>
      </c>
      <c r="H8763">
        <v>3</v>
      </c>
      <c r="I8763">
        <v>4</v>
      </c>
      <c r="J8763">
        <v>10897</v>
      </c>
      <c r="K8763">
        <v>0.87796059424804096</v>
      </c>
    </row>
    <row r="8764" spans="1:11" x14ac:dyDescent="0.25">
      <c r="A8764" t="s">
        <v>36</v>
      </c>
      <c r="B8764" t="s">
        <v>37</v>
      </c>
      <c r="C8764">
        <v>2008</v>
      </c>
      <c r="D8764">
        <v>1.3</v>
      </c>
      <c r="E8764" t="s">
        <v>16</v>
      </c>
      <c r="F8764" t="s">
        <v>17</v>
      </c>
      <c r="G8764">
        <v>40014</v>
      </c>
      <c r="H8764">
        <v>3</v>
      </c>
      <c r="I8764">
        <v>4</v>
      </c>
      <c r="J8764">
        <v>9499</v>
      </c>
      <c r="K8764">
        <v>0.87799009676665341</v>
      </c>
    </row>
    <row r="8765" spans="1:11" x14ac:dyDescent="0.25">
      <c r="A8765" t="s">
        <v>23</v>
      </c>
      <c r="B8765" t="s">
        <v>38</v>
      </c>
      <c r="C8765">
        <v>2022</v>
      </c>
      <c r="D8765">
        <v>3.4</v>
      </c>
      <c r="E8765" t="s">
        <v>28</v>
      </c>
      <c r="F8765" t="s">
        <v>17</v>
      </c>
      <c r="G8765">
        <v>184951</v>
      </c>
      <c r="H8765">
        <v>4</v>
      </c>
      <c r="I8765">
        <v>2</v>
      </c>
      <c r="J8765">
        <v>11900</v>
      </c>
      <c r="K8765">
        <v>0.8782104301545659</v>
      </c>
    </row>
    <row r="8766" spans="1:11" x14ac:dyDescent="0.25">
      <c r="A8766" t="s">
        <v>20</v>
      </c>
      <c r="B8766" t="s">
        <v>50</v>
      </c>
      <c r="C8766">
        <v>2002</v>
      </c>
      <c r="D8766">
        <v>4.3</v>
      </c>
      <c r="E8766" t="s">
        <v>12</v>
      </c>
      <c r="F8766" t="s">
        <v>13</v>
      </c>
      <c r="G8766">
        <v>190432</v>
      </c>
      <c r="H8766">
        <v>5</v>
      </c>
      <c r="I8766">
        <v>2</v>
      </c>
      <c r="J8766">
        <v>5191</v>
      </c>
      <c r="K8766">
        <v>0.87837050350732671</v>
      </c>
    </row>
    <row r="8767" spans="1:11" x14ac:dyDescent="0.25">
      <c r="A8767" t="s">
        <v>20</v>
      </c>
      <c r="B8767" t="s">
        <v>50</v>
      </c>
      <c r="C8767">
        <v>2022</v>
      </c>
      <c r="D8767">
        <v>1.4</v>
      </c>
      <c r="E8767" t="s">
        <v>16</v>
      </c>
      <c r="F8767" t="s">
        <v>13</v>
      </c>
      <c r="G8767">
        <v>94696</v>
      </c>
      <c r="H8767">
        <v>2</v>
      </c>
      <c r="I8767">
        <v>5</v>
      </c>
      <c r="J8767">
        <v>11206</v>
      </c>
      <c r="K8767">
        <v>0.87844070457763856</v>
      </c>
    </row>
    <row r="8768" spans="1:11" x14ac:dyDescent="0.25">
      <c r="A8768" t="s">
        <v>40</v>
      </c>
      <c r="B8768" t="s">
        <v>51</v>
      </c>
      <c r="C8768">
        <v>2007</v>
      </c>
      <c r="D8768">
        <v>1.6</v>
      </c>
      <c r="E8768" t="s">
        <v>28</v>
      </c>
      <c r="F8768" t="s">
        <v>25</v>
      </c>
      <c r="G8768">
        <v>244812</v>
      </c>
      <c r="H8768">
        <v>3</v>
      </c>
      <c r="I8768">
        <v>4</v>
      </c>
      <c r="J8768">
        <v>2903</v>
      </c>
      <c r="K8768">
        <v>0.87848787357424973</v>
      </c>
    </row>
    <row r="8769" spans="1:11" x14ac:dyDescent="0.25">
      <c r="A8769" t="s">
        <v>33</v>
      </c>
      <c r="B8769" t="s">
        <v>34</v>
      </c>
      <c r="C8769">
        <v>2022</v>
      </c>
      <c r="D8769">
        <v>1.5</v>
      </c>
      <c r="E8769" t="s">
        <v>22</v>
      </c>
      <c r="F8769" t="s">
        <v>25</v>
      </c>
      <c r="G8769">
        <v>109408</v>
      </c>
      <c r="H8769">
        <v>4</v>
      </c>
      <c r="I8769">
        <v>3</v>
      </c>
      <c r="J8769">
        <v>12011</v>
      </c>
      <c r="K8769">
        <v>0.87857282001463521</v>
      </c>
    </row>
    <row r="8770" spans="1:11" x14ac:dyDescent="0.25">
      <c r="A8770" t="s">
        <v>36</v>
      </c>
      <c r="B8770" t="s">
        <v>37</v>
      </c>
      <c r="C8770">
        <v>2004</v>
      </c>
      <c r="D8770">
        <v>1.4</v>
      </c>
      <c r="E8770" t="s">
        <v>12</v>
      </c>
      <c r="F8770" t="s">
        <v>25</v>
      </c>
      <c r="G8770">
        <v>36153</v>
      </c>
      <c r="H8770">
        <v>5</v>
      </c>
      <c r="I8770">
        <v>4</v>
      </c>
      <c r="J8770">
        <v>5976</v>
      </c>
      <c r="K8770">
        <v>0.87858480359990176</v>
      </c>
    </row>
    <row r="8771" spans="1:11" x14ac:dyDescent="0.25">
      <c r="A8771" t="s">
        <v>33</v>
      </c>
      <c r="B8771" t="s">
        <v>55</v>
      </c>
      <c r="C8771">
        <v>2002</v>
      </c>
      <c r="D8771">
        <v>4.3</v>
      </c>
      <c r="E8771" t="s">
        <v>28</v>
      </c>
      <c r="F8771" t="s">
        <v>13</v>
      </c>
      <c r="G8771">
        <v>162723</v>
      </c>
      <c r="H8771">
        <v>5</v>
      </c>
      <c r="I8771">
        <v>3</v>
      </c>
      <c r="J8771">
        <v>5745</v>
      </c>
      <c r="K8771">
        <v>0.87889532852685015</v>
      </c>
    </row>
    <row r="8772" spans="1:11" x14ac:dyDescent="0.25">
      <c r="A8772" t="s">
        <v>26</v>
      </c>
      <c r="B8772" t="s">
        <v>47</v>
      </c>
      <c r="C8772">
        <v>2020</v>
      </c>
      <c r="D8772">
        <v>3.3</v>
      </c>
      <c r="E8772" t="s">
        <v>12</v>
      </c>
      <c r="F8772" t="s">
        <v>25</v>
      </c>
      <c r="G8772">
        <v>107566</v>
      </c>
      <c r="H8772">
        <v>3</v>
      </c>
      <c r="I8772">
        <v>5</v>
      </c>
      <c r="J8772">
        <v>11248</v>
      </c>
      <c r="K8772">
        <v>0.87893880847186556</v>
      </c>
    </row>
    <row r="8773" spans="1:11" x14ac:dyDescent="0.25">
      <c r="A8773" t="s">
        <v>10</v>
      </c>
      <c r="B8773" t="s">
        <v>11</v>
      </c>
      <c r="C8773">
        <v>2023</v>
      </c>
      <c r="D8773">
        <v>3.2</v>
      </c>
      <c r="E8773" t="s">
        <v>16</v>
      </c>
      <c r="F8773" t="s">
        <v>17</v>
      </c>
      <c r="G8773">
        <v>26840</v>
      </c>
      <c r="H8773">
        <v>5</v>
      </c>
      <c r="I8773">
        <v>4</v>
      </c>
      <c r="J8773">
        <v>16163</v>
      </c>
      <c r="K8773">
        <v>0.87899366041558191</v>
      </c>
    </row>
    <row r="8774" spans="1:11" x14ac:dyDescent="0.25">
      <c r="A8774" t="s">
        <v>18</v>
      </c>
      <c r="B8774" t="s">
        <v>52</v>
      </c>
      <c r="C8774">
        <v>2018</v>
      </c>
      <c r="D8774">
        <v>2.7</v>
      </c>
      <c r="E8774" t="s">
        <v>28</v>
      </c>
      <c r="F8774" t="s">
        <v>17</v>
      </c>
      <c r="G8774">
        <v>131089</v>
      </c>
      <c r="H8774">
        <v>4</v>
      </c>
      <c r="I8774">
        <v>4</v>
      </c>
      <c r="J8774">
        <v>11078</v>
      </c>
      <c r="K8774">
        <v>0.87909514837596114</v>
      </c>
    </row>
    <row r="8775" spans="1:11" x14ac:dyDescent="0.25">
      <c r="A8775" t="s">
        <v>18</v>
      </c>
      <c r="B8775" t="s">
        <v>52</v>
      </c>
      <c r="C8775">
        <v>2017</v>
      </c>
      <c r="D8775">
        <v>4.4000000000000004</v>
      </c>
      <c r="E8775" t="s">
        <v>28</v>
      </c>
      <c r="F8775" t="s">
        <v>13</v>
      </c>
      <c r="G8775">
        <v>188040</v>
      </c>
      <c r="H8775">
        <v>2</v>
      </c>
      <c r="I8775">
        <v>2</v>
      </c>
      <c r="J8775">
        <v>9839</v>
      </c>
      <c r="K8775">
        <v>0.87928984462076476</v>
      </c>
    </row>
    <row r="8776" spans="1:11" x14ac:dyDescent="0.25">
      <c r="A8776" t="s">
        <v>10</v>
      </c>
      <c r="B8776" t="s">
        <v>31</v>
      </c>
      <c r="C8776">
        <v>2023</v>
      </c>
      <c r="D8776">
        <v>4.2</v>
      </c>
      <c r="E8776" t="s">
        <v>28</v>
      </c>
      <c r="F8776" t="s">
        <v>13</v>
      </c>
      <c r="G8776">
        <v>252286</v>
      </c>
      <c r="H8776">
        <v>4</v>
      </c>
      <c r="I8776">
        <v>4</v>
      </c>
      <c r="J8776">
        <v>10154</v>
      </c>
      <c r="K8776">
        <v>0.87936375283142909</v>
      </c>
    </row>
    <row r="8777" spans="1:11" x14ac:dyDescent="0.25">
      <c r="A8777" t="s">
        <v>40</v>
      </c>
      <c r="B8777" t="s">
        <v>51</v>
      </c>
      <c r="C8777">
        <v>2012</v>
      </c>
      <c r="D8777">
        <v>3.4</v>
      </c>
      <c r="E8777" t="s">
        <v>28</v>
      </c>
      <c r="F8777" t="s">
        <v>13</v>
      </c>
      <c r="G8777">
        <v>94189</v>
      </c>
      <c r="H8777">
        <v>5</v>
      </c>
      <c r="I8777">
        <v>2</v>
      </c>
      <c r="J8777">
        <v>9216</v>
      </c>
      <c r="K8777">
        <v>0.87950505533411993</v>
      </c>
    </row>
    <row r="8778" spans="1:11" x14ac:dyDescent="0.25">
      <c r="A8778" t="s">
        <v>23</v>
      </c>
      <c r="B8778" t="s">
        <v>38</v>
      </c>
      <c r="C8778">
        <v>2007</v>
      </c>
      <c r="D8778">
        <v>1.9</v>
      </c>
      <c r="E8778" t="s">
        <v>12</v>
      </c>
      <c r="F8778" t="s">
        <v>17</v>
      </c>
      <c r="G8778">
        <v>173998</v>
      </c>
      <c r="H8778">
        <v>2</v>
      </c>
      <c r="I8778">
        <v>3</v>
      </c>
      <c r="J8778">
        <v>6120</v>
      </c>
      <c r="K8778">
        <v>0.87951689394596111</v>
      </c>
    </row>
    <row r="8779" spans="1:11" x14ac:dyDescent="0.25">
      <c r="A8779" t="s">
        <v>20</v>
      </c>
      <c r="B8779" t="s">
        <v>50</v>
      </c>
      <c r="C8779">
        <v>2008</v>
      </c>
      <c r="D8779">
        <v>4.8</v>
      </c>
      <c r="E8779" t="s">
        <v>22</v>
      </c>
      <c r="F8779" t="s">
        <v>17</v>
      </c>
      <c r="G8779">
        <v>280697</v>
      </c>
      <c r="H8779">
        <v>5</v>
      </c>
      <c r="I8779">
        <v>5</v>
      </c>
      <c r="J8779">
        <v>9186</v>
      </c>
      <c r="K8779">
        <v>0.87964459358584346</v>
      </c>
    </row>
    <row r="8780" spans="1:11" x14ac:dyDescent="0.25">
      <c r="A8780" t="s">
        <v>29</v>
      </c>
      <c r="B8780" t="s">
        <v>35</v>
      </c>
      <c r="C8780">
        <v>2016</v>
      </c>
      <c r="D8780">
        <v>4.5</v>
      </c>
      <c r="E8780" t="s">
        <v>16</v>
      </c>
      <c r="F8780" t="s">
        <v>17</v>
      </c>
      <c r="G8780">
        <v>95176</v>
      </c>
      <c r="H8780">
        <v>3</v>
      </c>
      <c r="I8780">
        <v>2</v>
      </c>
      <c r="J8780">
        <v>13996</v>
      </c>
      <c r="K8780">
        <v>0.87974478525213184</v>
      </c>
    </row>
    <row r="8781" spans="1:11" x14ac:dyDescent="0.25">
      <c r="A8781" t="s">
        <v>36</v>
      </c>
      <c r="B8781" t="s">
        <v>37</v>
      </c>
      <c r="C8781">
        <v>2005</v>
      </c>
      <c r="D8781">
        <v>4.9000000000000004</v>
      </c>
      <c r="E8781" t="s">
        <v>28</v>
      </c>
      <c r="F8781" t="s">
        <v>25</v>
      </c>
      <c r="G8781">
        <v>189191</v>
      </c>
      <c r="H8781">
        <v>4</v>
      </c>
      <c r="I8781">
        <v>2</v>
      </c>
      <c r="J8781">
        <v>6716</v>
      </c>
      <c r="K8781">
        <v>0.87975659520979554</v>
      </c>
    </row>
    <row r="8782" spans="1:11" x14ac:dyDescent="0.25">
      <c r="A8782" t="s">
        <v>20</v>
      </c>
      <c r="B8782" t="s">
        <v>50</v>
      </c>
      <c r="C8782">
        <v>2013</v>
      </c>
      <c r="D8782">
        <v>1.9</v>
      </c>
      <c r="E8782" t="s">
        <v>28</v>
      </c>
      <c r="F8782" t="s">
        <v>13</v>
      </c>
      <c r="G8782">
        <v>128071</v>
      </c>
      <c r="H8782">
        <v>5</v>
      </c>
      <c r="I8782">
        <v>5</v>
      </c>
      <c r="J8782">
        <v>7338</v>
      </c>
      <c r="K8782">
        <v>0.87988155269427182</v>
      </c>
    </row>
    <row r="8783" spans="1:11" x14ac:dyDescent="0.25">
      <c r="A8783" t="s">
        <v>20</v>
      </c>
      <c r="B8783" t="s">
        <v>50</v>
      </c>
      <c r="C8783">
        <v>2013</v>
      </c>
      <c r="D8783">
        <v>2</v>
      </c>
      <c r="E8783" t="s">
        <v>12</v>
      </c>
      <c r="F8783" t="s">
        <v>13</v>
      </c>
      <c r="G8783">
        <v>57287</v>
      </c>
      <c r="H8783">
        <v>2</v>
      </c>
      <c r="I8783">
        <v>3</v>
      </c>
      <c r="J8783">
        <v>8854</v>
      </c>
      <c r="K8783">
        <v>0.88002730136053886</v>
      </c>
    </row>
    <row r="8784" spans="1:11" x14ac:dyDescent="0.25">
      <c r="A8784" t="s">
        <v>29</v>
      </c>
      <c r="B8784" t="s">
        <v>35</v>
      </c>
      <c r="C8784">
        <v>2005</v>
      </c>
      <c r="D8784">
        <v>5</v>
      </c>
      <c r="E8784" t="s">
        <v>12</v>
      </c>
      <c r="F8784" t="s">
        <v>13</v>
      </c>
      <c r="G8784">
        <v>192853</v>
      </c>
      <c r="H8784">
        <v>5</v>
      </c>
      <c r="I8784">
        <v>1</v>
      </c>
      <c r="J8784">
        <v>6742</v>
      </c>
      <c r="K8784">
        <v>0.88006596583120944</v>
      </c>
    </row>
    <row r="8785" spans="1:11" x14ac:dyDescent="0.25">
      <c r="A8785" t="s">
        <v>23</v>
      </c>
      <c r="B8785" t="s">
        <v>38</v>
      </c>
      <c r="C8785">
        <v>2009</v>
      </c>
      <c r="D8785">
        <v>4.5</v>
      </c>
      <c r="E8785" t="s">
        <v>16</v>
      </c>
      <c r="F8785" t="s">
        <v>13</v>
      </c>
      <c r="G8785">
        <v>168429</v>
      </c>
      <c r="H8785">
        <v>5</v>
      </c>
      <c r="I8785">
        <v>5</v>
      </c>
      <c r="J8785">
        <v>8931</v>
      </c>
      <c r="K8785">
        <v>0.88014500198651124</v>
      </c>
    </row>
    <row r="8786" spans="1:11" x14ac:dyDescent="0.25">
      <c r="A8786" t="s">
        <v>23</v>
      </c>
      <c r="B8786" t="s">
        <v>38</v>
      </c>
      <c r="C8786">
        <v>2014</v>
      </c>
      <c r="D8786">
        <v>3.2</v>
      </c>
      <c r="E8786" t="s">
        <v>22</v>
      </c>
      <c r="F8786" t="s">
        <v>17</v>
      </c>
      <c r="G8786">
        <v>191817</v>
      </c>
      <c r="H8786">
        <v>2</v>
      </c>
      <c r="I8786">
        <v>4</v>
      </c>
      <c r="J8786">
        <v>11163</v>
      </c>
      <c r="K8786">
        <v>0.88034876988035315</v>
      </c>
    </row>
    <row r="8787" spans="1:11" x14ac:dyDescent="0.25">
      <c r="A8787" t="s">
        <v>18</v>
      </c>
      <c r="B8787" t="s">
        <v>52</v>
      </c>
      <c r="C8787">
        <v>2005</v>
      </c>
      <c r="D8787">
        <v>2.5</v>
      </c>
      <c r="E8787" t="s">
        <v>28</v>
      </c>
      <c r="F8787" t="s">
        <v>13</v>
      </c>
      <c r="G8787">
        <v>62613</v>
      </c>
      <c r="H8787">
        <v>2</v>
      </c>
      <c r="I8787">
        <v>1</v>
      </c>
      <c r="J8787">
        <v>6847</v>
      </c>
      <c r="K8787">
        <v>0.88035761939016144</v>
      </c>
    </row>
    <row r="8788" spans="1:11" x14ac:dyDescent="0.25">
      <c r="A8788" t="s">
        <v>10</v>
      </c>
      <c r="B8788" t="s">
        <v>48</v>
      </c>
      <c r="C8788">
        <v>2008</v>
      </c>
      <c r="D8788">
        <v>3.9</v>
      </c>
      <c r="E8788" t="s">
        <v>22</v>
      </c>
      <c r="F8788" t="s">
        <v>17</v>
      </c>
      <c r="G8788">
        <v>172054</v>
      </c>
      <c r="H8788">
        <v>4</v>
      </c>
      <c r="I8788">
        <v>4</v>
      </c>
      <c r="J8788">
        <v>10458</v>
      </c>
      <c r="K8788">
        <v>0.88053584098946103</v>
      </c>
    </row>
    <row r="8789" spans="1:11" x14ac:dyDescent="0.25">
      <c r="A8789" t="s">
        <v>10</v>
      </c>
      <c r="B8789" t="s">
        <v>48</v>
      </c>
      <c r="C8789">
        <v>2002</v>
      </c>
      <c r="D8789">
        <v>2.6</v>
      </c>
      <c r="E8789" t="s">
        <v>22</v>
      </c>
      <c r="F8789" t="s">
        <v>13</v>
      </c>
      <c r="G8789">
        <v>103919</v>
      </c>
      <c r="H8789">
        <v>2</v>
      </c>
      <c r="I8789">
        <v>3</v>
      </c>
      <c r="J8789">
        <v>7221</v>
      </c>
      <c r="K8789">
        <v>0.88054638645587147</v>
      </c>
    </row>
    <row r="8790" spans="1:11" x14ac:dyDescent="0.25">
      <c r="A8790" t="s">
        <v>14</v>
      </c>
      <c r="B8790" t="s">
        <v>15</v>
      </c>
      <c r="C8790">
        <v>2017</v>
      </c>
      <c r="D8790">
        <v>3.5</v>
      </c>
      <c r="E8790" t="s">
        <v>12</v>
      </c>
      <c r="F8790" t="s">
        <v>13</v>
      </c>
      <c r="G8790">
        <v>202844</v>
      </c>
      <c r="H8790">
        <v>2</v>
      </c>
      <c r="I8790">
        <v>4</v>
      </c>
      <c r="J8790">
        <v>8643</v>
      </c>
      <c r="K8790">
        <v>0.88057650282968114</v>
      </c>
    </row>
    <row r="8791" spans="1:11" x14ac:dyDescent="0.25">
      <c r="A8791" t="s">
        <v>36</v>
      </c>
      <c r="B8791" t="s">
        <v>44</v>
      </c>
      <c r="C8791">
        <v>2012</v>
      </c>
      <c r="D8791">
        <v>1.6</v>
      </c>
      <c r="E8791" t="s">
        <v>16</v>
      </c>
      <c r="F8791" t="s">
        <v>13</v>
      </c>
      <c r="G8791">
        <v>293903</v>
      </c>
      <c r="H8791">
        <v>4</v>
      </c>
      <c r="I8791">
        <v>2</v>
      </c>
      <c r="J8791">
        <v>4421</v>
      </c>
      <c r="K8791">
        <v>0.88060423075392569</v>
      </c>
    </row>
    <row r="8792" spans="1:11" x14ac:dyDescent="0.25">
      <c r="A8792" t="s">
        <v>10</v>
      </c>
      <c r="B8792" t="s">
        <v>31</v>
      </c>
      <c r="C8792">
        <v>2013</v>
      </c>
      <c r="D8792">
        <v>4.0999999999999996</v>
      </c>
      <c r="E8792" t="s">
        <v>12</v>
      </c>
      <c r="F8792" t="s">
        <v>13</v>
      </c>
      <c r="G8792">
        <v>205001</v>
      </c>
      <c r="H8792">
        <v>4</v>
      </c>
      <c r="I8792">
        <v>1</v>
      </c>
      <c r="J8792">
        <v>7999</v>
      </c>
      <c r="K8792">
        <v>0.88068847556875607</v>
      </c>
    </row>
    <row r="8793" spans="1:11" x14ac:dyDescent="0.25">
      <c r="A8793" t="s">
        <v>26</v>
      </c>
      <c r="B8793" t="s">
        <v>27</v>
      </c>
      <c r="C8793">
        <v>2014</v>
      </c>
      <c r="D8793">
        <v>2.5</v>
      </c>
      <c r="E8793" t="s">
        <v>16</v>
      </c>
      <c r="F8793" t="s">
        <v>25</v>
      </c>
      <c r="G8793">
        <v>194179</v>
      </c>
      <c r="H8793">
        <v>3</v>
      </c>
      <c r="I8793">
        <v>3</v>
      </c>
      <c r="J8793">
        <v>7916</v>
      </c>
      <c r="K8793">
        <v>0.88075151333423651</v>
      </c>
    </row>
    <row r="8794" spans="1:11" x14ac:dyDescent="0.25">
      <c r="A8794" t="s">
        <v>20</v>
      </c>
      <c r="B8794" t="s">
        <v>21</v>
      </c>
      <c r="C8794">
        <v>2012</v>
      </c>
      <c r="D8794">
        <v>2.6</v>
      </c>
      <c r="E8794" t="s">
        <v>28</v>
      </c>
      <c r="F8794" t="s">
        <v>25</v>
      </c>
      <c r="G8794">
        <v>145295</v>
      </c>
      <c r="H8794">
        <v>4</v>
      </c>
      <c r="I8794">
        <v>5</v>
      </c>
      <c r="J8794">
        <v>7394</v>
      </c>
      <c r="K8794">
        <v>0.88090851581047491</v>
      </c>
    </row>
    <row r="8795" spans="1:11" x14ac:dyDescent="0.25">
      <c r="A8795" t="s">
        <v>18</v>
      </c>
      <c r="B8795" t="s">
        <v>52</v>
      </c>
      <c r="C8795">
        <v>2013</v>
      </c>
      <c r="D8795">
        <v>2.5</v>
      </c>
      <c r="E8795" t="s">
        <v>12</v>
      </c>
      <c r="F8795" t="s">
        <v>25</v>
      </c>
      <c r="G8795">
        <v>39779</v>
      </c>
      <c r="H8795">
        <v>5</v>
      </c>
      <c r="I8795">
        <v>3</v>
      </c>
      <c r="J8795">
        <v>9704</v>
      </c>
      <c r="K8795">
        <v>0.88102876357295912</v>
      </c>
    </row>
    <row r="8796" spans="1:11" x14ac:dyDescent="0.25">
      <c r="A8796" t="s">
        <v>14</v>
      </c>
      <c r="B8796" t="s">
        <v>39</v>
      </c>
      <c r="C8796">
        <v>2013</v>
      </c>
      <c r="D8796">
        <v>3.7</v>
      </c>
      <c r="E8796" t="s">
        <v>28</v>
      </c>
      <c r="F8796" t="s">
        <v>25</v>
      </c>
      <c r="G8796">
        <v>281563</v>
      </c>
      <c r="H8796">
        <v>3</v>
      </c>
      <c r="I8796">
        <v>4</v>
      </c>
      <c r="J8796">
        <v>6068</v>
      </c>
      <c r="K8796">
        <v>0.88114655696266575</v>
      </c>
    </row>
    <row r="8797" spans="1:11" x14ac:dyDescent="0.25">
      <c r="A8797" t="s">
        <v>14</v>
      </c>
      <c r="B8797" t="s">
        <v>15</v>
      </c>
      <c r="C8797">
        <v>2019</v>
      </c>
      <c r="D8797">
        <v>3.9</v>
      </c>
      <c r="E8797" t="s">
        <v>16</v>
      </c>
      <c r="F8797" t="s">
        <v>25</v>
      </c>
      <c r="G8797">
        <v>167618</v>
      </c>
      <c r="H8797">
        <v>2</v>
      </c>
      <c r="I8797">
        <v>3</v>
      </c>
      <c r="J8797">
        <v>11347</v>
      </c>
      <c r="K8797">
        <v>0.88115435202525749</v>
      </c>
    </row>
    <row r="8798" spans="1:11" x14ac:dyDescent="0.25">
      <c r="A8798" t="s">
        <v>33</v>
      </c>
      <c r="B8798" t="s">
        <v>43</v>
      </c>
      <c r="C8798">
        <v>2016</v>
      </c>
      <c r="D8798">
        <v>2.8</v>
      </c>
      <c r="E8798" t="s">
        <v>22</v>
      </c>
      <c r="F8798" t="s">
        <v>25</v>
      </c>
      <c r="G8798">
        <v>253986</v>
      </c>
      <c r="H8798">
        <v>4</v>
      </c>
      <c r="I8798">
        <v>4</v>
      </c>
      <c r="J8798">
        <v>8620</v>
      </c>
      <c r="K8798">
        <v>0.88118008382756408</v>
      </c>
    </row>
    <row r="8799" spans="1:11" x14ac:dyDescent="0.25">
      <c r="A8799" t="s">
        <v>33</v>
      </c>
      <c r="B8799" t="s">
        <v>34</v>
      </c>
      <c r="C8799">
        <v>2003</v>
      </c>
      <c r="D8799">
        <v>4.0999999999999996</v>
      </c>
      <c r="E8799" t="s">
        <v>12</v>
      </c>
      <c r="F8799" t="s">
        <v>17</v>
      </c>
      <c r="G8799">
        <v>102011</v>
      </c>
      <c r="H8799">
        <v>5</v>
      </c>
      <c r="I8799">
        <v>1</v>
      </c>
      <c r="J8799">
        <v>8559</v>
      </c>
      <c r="K8799">
        <v>0.88126664692894741</v>
      </c>
    </row>
    <row r="8800" spans="1:11" x14ac:dyDescent="0.25">
      <c r="A8800" t="s">
        <v>10</v>
      </c>
      <c r="B8800" t="s">
        <v>48</v>
      </c>
      <c r="C8800">
        <v>2011</v>
      </c>
      <c r="D8800">
        <v>3.8</v>
      </c>
      <c r="E8800" t="s">
        <v>28</v>
      </c>
      <c r="F8800" t="s">
        <v>13</v>
      </c>
      <c r="G8800">
        <v>86371</v>
      </c>
      <c r="H8800">
        <v>5</v>
      </c>
      <c r="I8800">
        <v>3</v>
      </c>
      <c r="J8800">
        <v>9472</v>
      </c>
      <c r="K8800">
        <v>0.88127573852603369</v>
      </c>
    </row>
    <row r="8801" spans="1:11" x14ac:dyDescent="0.25">
      <c r="A8801" t="s">
        <v>18</v>
      </c>
      <c r="B8801" t="s">
        <v>52</v>
      </c>
      <c r="C8801">
        <v>2017</v>
      </c>
      <c r="D8801">
        <v>4.5</v>
      </c>
      <c r="E8801" t="s">
        <v>16</v>
      </c>
      <c r="F8801" t="s">
        <v>17</v>
      </c>
      <c r="G8801">
        <v>280240</v>
      </c>
      <c r="H8801">
        <v>4</v>
      </c>
      <c r="I8801">
        <v>4</v>
      </c>
      <c r="J8801">
        <v>10595</v>
      </c>
      <c r="K8801">
        <v>0.88135159991201317</v>
      </c>
    </row>
    <row r="8802" spans="1:11" x14ac:dyDescent="0.25">
      <c r="A8802" t="s">
        <v>33</v>
      </c>
      <c r="B8802" t="s">
        <v>34</v>
      </c>
      <c r="C8802">
        <v>2015</v>
      </c>
      <c r="D8802">
        <v>4.9000000000000004</v>
      </c>
      <c r="E8802" t="s">
        <v>12</v>
      </c>
      <c r="F8802" t="s">
        <v>13</v>
      </c>
      <c r="G8802">
        <v>28128</v>
      </c>
      <c r="H8802">
        <v>2</v>
      </c>
      <c r="I8802">
        <v>4</v>
      </c>
      <c r="J8802">
        <v>12937</v>
      </c>
      <c r="K8802">
        <v>0.88138398523066386</v>
      </c>
    </row>
    <row r="8803" spans="1:11" x14ac:dyDescent="0.25">
      <c r="A8803" t="s">
        <v>29</v>
      </c>
      <c r="B8803" t="s">
        <v>35</v>
      </c>
      <c r="C8803">
        <v>2020</v>
      </c>
      <c r="D8803">
        <v>3.3</v>
      </c>
      <c r="E8803" t="s">
        <v>12</v>
      </c>
      <c r="F8803" t="s">
        <v>13</v>
      </c>
      <c r="G8803">
        <v>32374</v>
      </c>
      <c r="H8803">
        <v>5</v>
      </c>
      <c r="I8803">
        <v>3</v>
      </c>
      <c r="J8803">
        <v>12752</v>
      </c>
      <c r="K8803">
        <v>0.88167866554781071</v>
      </c>
    </row>
    <row r="8804" spans="1:11" x14ac:dyDescent="0.25">
      <c r="A8804" t="s">
        <v>26</v>
      </c>
      <c r="B8804" t="s">
        <v>32</v>
      </c>
      <c r="C8804">
        <v>2018</v>
      </c>
      <c r="D8804">
        <v>2</v>
      </c>
      <c r="E8804" t="s">
        <v>16</v>
      </c>
      <c r="F8804" t="s">
        <v>25</v>
      </c>
      <c r="G8804">
        <v>280019</v>
      </c>
      <c r="H8804">
        <v>5</v>
      </c>
      <c r="I8804">
        <v>4</v>
      </c>
      <c r="J8804">
        <v>6899</v>
      </c>
      <c r="K8804">
        <v>0.88168094458296908</v>
      </c>
    </row>
    <row r="8805" spans="1:11" x14ac:dyDescent="0.25">
      <c r="A8805" t="s">
        <v>14</v>
      </c>
      <c r="B8805" t="s">
        <v>15</v>
      </c>
      <c r="C8805">
        <v>2010</v>
      </c>
      <c r="D8805">
        <v>4.8</v>
      </c>
      <c r="E8805" t="s">
        <v>22</v>
      </c>
      <c r="F8805" t="s">
        <v>13</v>
      </c>
      <c r="G8805">
        <v>127710</v>
      </c>
      <c r="H8805">
        <v>2</v>
      </c>
      <c r="I8805">
        <v>5</v>
      </c>
      <c r="J8805">
        <v>11345</v>
      </c>
      <c r="K8805">
        <v>0.88170209449395365</v>
      </c>
    </row>
    <row r="8806" spans="1:11" x14ac:dyDescent="0.25">
      <c r="A8806" t="s">
        <v>14</v>
      </c>
      <c r="B8806" t="s">
        <v>15</v>
      </c>
      <c r="C8806">
        <v>2019</v>
      </c>
      <c r="D8806">
        <v>2.8</v>
      </c>
      <c r="E8806" t="s">
        <v>16</v>
      </c>
      <c r="F8806" t="s">
        <v>13</v>
      </c>
      <c r="G8806">
        <v>169599</v>
      </c>
      <c r="H8806">
        <v>5</v>
      </c>
      <c r="I8806">
        <v>5</v>
      </c>
      <c r="J8806">
        <v>10208</v>
      </c>
      <c r="K8806">
        <v>0.88176487813674642</v>
      </c>
    </row>
    <row r="8807" spans="1:11" x14ac:dyDescent="0.25">
      <c r="A8807" t="s">
        <v>10</v>
      </c>
      <c r="B8807" t="s">
        <v>11</v>
      </c>
      <c r="C8807">
        <v>2000</v>
      </c>
      <c r="D8807">
        <v>1.4</v>
      </c>
      <c r="E8807" t="s">
        <v>28</v>
      </c>
      <c r="F8807" t="s">
        <v>25</v>
      </c>
      <c r="G8807">
        <v>57267</v>
      </c>
      <c r="H8807">
        <v>2</v>
      </c>
      <c r="I8807">
        <v>5</v>
      </c>
      <c r="J8807">
        <v>4354</v>
      </c>
      <c r="K8807">
        <v>0.88183753851042024</v>
      </c>
    </row>
    <row r="8808" spans="1:11" x14ac:dyDescent="0.25">
      <c r="A8808" t="s">
        <v>23</v>
      </c>
      <c r="B8808" t="s">
        <v>45</v>
      </c>
      <c r="C8808">
        <v>2010</v>
      </c>
      <c r="D8808">
        <v>2.9</v>
      </c>
      <c r="E8808" t="s">
        <v>22</v>
      </c>
      <c r="F8808" t="s">
        <v>13</v>
      </c>
      <c r="G8808">
        <v>135920</v>
      </c>
      <c r="H8808">
        <v>3</v>
      </c>
      <c r="I8808">
        <v>2</v>
      </c>
      <c r="J8808">
        <v>9281</v>
      </c>
      <c r="K8808">
        <v>0.88188527352885804</v>
      </c>
    </row>
    <row r="8809" spans="1:11" x14ac:dyDescent="0.25">
      <c r="A8809" t="s">
        <v>20</v>
      </c>
      <c r="B8809" t="s">
        <v>21</v>
      </c>
      <c r="C8809">
        <v>2013</v>
      </c>
      <c r="D8809">
        <v>3.6</v>
      </c>
      <c r="E8809" t="s">
        <v>12</v>
      </c>
      <c r="F8809" t="s">
        <v>13</v>
      </c>
      <c r="G8809">
        <v>168817</v>
      </c>
      <c r="H8809">
        <v>5</v>
      </c>
      <c r="I8809">
        <v>2</v>
      </c>
      <c r="J8809">
        <v>8223</v>
      </c>
      <c r="K8809">
        <v>0.88195712552520045</v>
      </c>
    </row>
    <row r="8810" spans="1:11" x14ac:dyDescent="0.25">
      <c r="A8810" t="s">
        <v>36</v>
      </c>
      <c r="B8810" t="s">
        <v>37</v>
      </c>
      <c r="C8810">
        <v>2011</v>
      </c>
      <c r="D8810">
        <v>4.4000000000000004</v>
      </c>
      <c r="E8810" t="s">
        <v>12</v>
      </c>
      <c r="F8810" t="s">
        <v>17</v>
      </c>
      <c r="G8810">
        <v>131802</v>
      </c>
      <c r="H8810">
        <v>5</v>
      </c>
      <c r="I8810">
        <v>4</v>
      </c>
      <c r="J8810">
        <v>10663</v>
      </c>
      <c r="K8810">
        <v>0.88198952552720977</v>
      </c>
    </row>
    <row r="8811" spans="1:11" x14ac:dyDescent="0.25">
      <c r="A8811" t="s">
        <v>10</v>
      </c>
      <c r="B8811" t="s">
        <v>48</v>
      </c>
      <c r="C8811">
        <v>2000</v>
      </c>
      <c r="D8811">
        <v>1.8</v>
      </c>
      <c r="E8811" t="s">
        <v>12</v>
      </c>
      <c r="F8811" t="s">
        <v>13</v>
      </c>
      <c r="G8811">
        <v>279537</v>
      </c>
      <c r="H8811">
        <v>5</v>
      </c>
      <c r="I8811">
        <v>5</v>
      </c>
      <c r="J8811">
        <v>2000</v>
      </c>
      <c r="K8811">
        <v>0.88214728802374953</v>
      </c>
    </row>
    <row r="8812" spans="1:11" x14ac:dyDescent="0.25">
      <c r="A8812" t="s">
        <v>23</v>
      </c>
      <c r="B8812" t="s">
        <v>45</v>
      </c>
      <c r="C8812">
        <v>2006</v>
      </c>
      <c r="D8812">
        <v>1</v>
      </c>
      <c r="E8812" t="s">
        <v>16</v>
      </c>
      <c r="F8812" t="s">
        <v>13</v>
      </c>
      <c r="G8812">
        <v>76240</v>
      </c>
      <c r="H8812">
        <v>5</v>
      </c>
      <c r="I8812">
        <v>1</v>
      </c>
      <c r="J8812">
        <v>6375</v>
      </c>
      <c r="K8812">
        <v>0.88229238266829169</v>
      </c>
    </row>
    <row r="8813" spans="1:11" x14ac:dyDescent="0.25">
      <c r="A8813" t="s">
        <v>33</v>
      </c>
      <c r="B8813" t="s">
        <v>55</v>
      </c>
      <c r="C8813">
        <v>2019</v>
      </c>
      <c r="D8813">
        <v>2.4</v>
      </c>
      <c r="E8813" t="s">
        <v>16</v>
      </c>
      <c r="F8813" t="s">
        <v>13</v>
      </c>
      <c r="G8813">
        <v>178</v>
      </c>
      <c r="H8813">
        <v>3</v>
      </c>
      <c r="I8813">
        <v>1</v>
      </c>
      <c r="J8813">
        <v>13196</v>
      </c>
      <c r="K8813">
        <v>0.88248795947527836</v>
      </c>
    </row>
    <row r="8814" spans="1:11" x14ac:dyDescent="0.25">
      <c r="A8814" t="s">
        <v>33</v>
      </c>
      <c r="B8814" t="s">
        <v>55</v>
      </c>
      <c r="C8814">
        <v>2022</v>
      </c>
      <c r="D8814">
        <v>4.5999999999999996</v>
      </c>
      <c r="E8814" t="s">
        <v>22</v>
      </c>
      <c r="F8814" t="s">
        <v>13</v>
      </c>
      <c r="G8814">
        <v>37782</v>
      </c>
      <c r="H8814">
        <v>5</v>
      </c>
      <c r="I8814">
        <v>5</v>
      </c>
      <c r="J8814">
        <v>16544</v>
      </c>
      <c r="K8814">
        <v>0.88252169437951178</v>
      </c>
    </row>
    <row r="8815" spans="1:11" x14ac:dyDescent="0.25">
      <c r="A8815" t="s">
        <v>20</v>
      </c>
      <c r="B8815" t="s">
        <v>42</v>
      </c>
      <c r="C8815">
        <v>2010</v>
      </c>
      <c r="D8815">
        <v>4.5999999999999996</v>
      </c>
      <c r="E8815" t="s">
        <v>22</v>
      </c>
      <c r="F8815" t="s">
        <v>17</v>
      </c>
      <c r="G8815">
        <v>226022</v>
      </c>
      <c r="H8815">
        <v>3</v>
      </c>
      <c r="I8815">
        <v>3</v>
      </c>
      <c r="J8815">
        <v>10679</v>
      </c>
      <c r="K8815">
        <v>0.88279134437228457</v>
      </c>
    </row>
    <row r="8816" spans="1:11" x14ac:dyDescent="0.25">
      <c r="A8816" t="s">
        <v>26</v>
      </c>
      <c r="B8816" t="s">
        <v>47</v>
      </c>
      <c r="C8816">
        <v>2010</v>
      </c>
      <c r="D8816">
        <v>4.3</v>
      </c>
      <c r="E8816" t="s">
        <v>12</v>
      </c>
      <c r="F8816" t="s">
        <v>13</v>
      </c>
      <c r="G8816">
        <v>198106</v>
      </c>
      <c r="H8816">
        <v>2</v>
      </c>
      <c r="I8816">
        <v>2</v>
      </c>
      <c r="J8816">
        <v>7437</v>
      </c>
      <c r="K8816">
        <v>0.882896237321531</v>
      </c>
    </row>
    <row r="8817" spans="1:11" x14ac:dyDescent="0.25">
      <c r="A8817" t="s">
        <v>23</v>
      </c>
      <c r="B8817" t="s">
        <v>38</v>
      </c>
      <c r="C8817">
        <v>2019</v>
      </c>
      <c r="D8817">
        <v>3.9</v>
      </c>
      <c r="E8817" t="s">
        <v>22</v>
      </c>
      <c r="F8817" t="s">
        <v>13</v>
      </c>
      <c r="G8817">
        <v>133300</v>
      </c>
      <c r="H8817">
        <v>4</v>
      </c>
      <c r="I8817">
        <v>1</v>
      </c>
      <c r="J8817">
        <v>13034</v>
      </c>
      <c r="K8817">
        <v>0.8831127597593138</v>
      </c>
    </row>
    <row r="8818" spans="1:11" x14ac:dyDescent="0.25">
      <c r="A8818" t="s">
        <v>33</v>
      </c>
      <c r="B8818" t="s">
        <v>43</v>
      </c>
      <c r="C8818">
        <v>2017</v>
      </c>
      <c r="D8818">
        <v>1.9</v>
      </c>
      <c r="E8818" t="s">
        <v>28</v>
      </c>
      <c r="F8818" t="s">
        <v>25</v>
      </c>
      <c r="G8818">
        <v>117943</v>
      </c>
      <c r="H8818">
        <v>2</v>
      </c>
      <c r="I8818">
        <v>4</v>
      </c>
      <c r="J8818">
        <v>8741</v>
      </c>
      <c r="K8818">
        <v>0.88336805391347395</v>
      </c>
    </row>
    <row r="8819" spans="1:11" x14ac:dyDescent="0.25">
      <c r="A8819" t="s">
        <v>18</v>
      </c>
      <c r="B8819" t="s">
        <v>54</v>
      </c>
      <c r="C8819">
        <v>2003</v>
      </c>
      <c r="D8819">
        <v>4.4000000000000004</v>
      </c>
      <c r="E8819" t="s">
        <v>16</v>
      </c>
      <c r="F8819" t="s">
        <v>13</v>
      </c>
      <c r="G8819">
        <v>88089</v>
      </c>
      <c r="H8819">
        <v>3</v>
      </c>
      <c r="I8819">
        <v>3</v>
      </c>
      <c r="J8819">
        <v>8638</v>
      </c>
      <c r="K8819">
        <v>0.88342982351282706</v>
      </c>
    </row>
    <row r="8820" spans="1:11" x14ac:dyDescent="0.25">
      <c r="A8820" t="s">
        <v>33</v>
      </c>
      <c r="B8820" t="s">
        <v>34</v>
      </c>
      <c r="C8820">
        <v>2013</v>
      </c>
      <c r="D8820">
        <v>3.6</v>
      </c>
      <c r="E8820" t="s">
        <v>12</v>
      </c>
      <c r="F8820" t="s">
        <v>13</v>
      </c>
      <c r="G8820">
        <v>217426</v>
      </c>
      <c r="H8820">
        <v>4</v>
      </c>
      <c r="I8820">
        <v>5</v>
      </c>
      <c r="J8820">
        <v>7251</v>
      </c>
      <c r="K8820">
        <v>0.88353403750458848</v>
      </c>
    </row>
    <row r="8821" spans="1:11" x14ac:dyDescent="0.25">
      <c r="A8821" t="s">
        <v>14</v>
      </c>
      <c r="B8821" t="s">
        <v>39</v>
      </c>
      <c r="C8821">
        <v>2005</v>
      </c>
      <c r="D8821">
        <v>2.5</v>
      </c>
      <c r="E8821" t="s">
        <v>12</v>
      </c>
      <c r="F8821" t="s">
        <v>25</v>
      </c>
      <c r="G8821">
        <v>77298</v>
      </c>
      <c r="H8821">
        <v>4</v>
      </c>
      <c r="I8821">
        <v>5</v>
      </c>
      <c r="J8821">
        <v>6554</v>
      </c>
      <c r="K8821">
        <v>0.88397784790189793</v>
      </c>
    </row>
    <row r="8822" spans="1:11" x14ac:dyDescent="0.25">
      <c r="A8822" t="s">
        <v>40</v>
      </c>
      <c r="B8822" t="s">
        <v>51</v>
      </c>
      <c r="C8822">
        <v>2001</v>
      </c>
      <c r="D8822">
        <v>2.4</v>
      </c>
      <c r="E8822" t="s">
        <v>22</v>
      </c>
      <c r="F8822" t="s">
        <v>25</v>
      </c>
      <c r="G8822">
        <v>129157</v>
      </c>
      <c r="H8822">
        <v>2</v>
      </c>
      <c r="I8822">
        <v>1</v>
      </c>
      <c r="J8822">
        <v>6216</v>
      </c>
      <c r="K8822">
        <v>0.88406469691901823</v>
      </c>
    </row>
    <row r="8823" spans="1:11" x14ac:dyDescent="0.25">
      <c r="A8823" t="s">
        <v>40</v>
      </c>
      <c r="B8823" t="s">
        <v>51</v>
      </c>
      <c r="C8823">
        <v>2011</v>
      </c>
      <c r="D8823">
        <v>4.0999999999999996</v>
      </c>
      <c r="E8823" t="s">
        <v>12</v>
      </c>
      <c r="F8823" t="s">
        <v>13</v>
      </c>
      <c r="G8823">
        <v>193635</v>
      </c>
      <c r="H8823">
        <v>5</v>
      </c>
      <c r="I8823">
        <v>3</v>
      </c>
      <c r="J8823">
        <v>7627</v>
      </c>
      <c r="K8823">
        <v>0.88416825102149399</v>
      </c>
    </row>
    <row r="8824" spans="1:11" x14ac:dyDescent="0.25">
      <c r="A8824" t="s">
        <v>20</v>
      </c>
      <c r="B8824" t="s">
        <v>21</v>
      </c>
      <c r="C8824">
        <v>2005</v>
      </c>
      <c r="D8824">
        <v>2.2000000000000002</v>
      </c>
      <c r="E8824" t="s">
        <v>16</v>
      </c>
      <c r="F8824" t="s">
        <v>13</v>
      </c>
      <c r="G8824">
        <v>63288</v>
      </c>
      <c r="H8824">
        <v>3</v>
      </c>
      <c r="I8824">
        <v>3</v>
      </c>
      <c r="J8824">
        <v>7534</v>
      </c>
      <c r="K8824">
        <v>0.88422302389616991</v>
      </c>
    </row>
    <row r="8825" spans="1:11" x14ac:dyDescent="0.25">
      <c r="A8825" t="s">
        <v>26</v>
      </c>
      <c r="B8825" t="s">
        <v>27</v>
      </c>
      <c r="C8825">
        <v>2015</v>
      </c>
      <c r="D8825">
        <v>4</v>
      </c>
      <c r="E8825" t="s">
        <v>12</v>
      </c>
      <c r="F8825" t="s">
        <v>25</v>
      </c>
      <c r="G8825">
        <v>126329</v>
      </c>
      <c r="H8825">
        <v>5</v>
      </c>
      <c r="I8825">
        <v>2</v>
      </c>
      <c r="J8825">
        <v>10073</v>
      </c>
      <c r="K8825">
        <v>0.88441634377238521</v>
      </c>
    </row>
    <row r="8826" spans="1:11" x14ac:dyDescent="0.25">
      <c r="A8826" t="s">
        <v>29</v>
      </c>
      <c r="B8826" t="s">
        <v>56</v>
      </c>
      <c r="C8826">
        <v>2011</v>
      </c>
      <c r="D8826">
        <v>4.8</v>
      </c>
      <c r="E8826" t="s">
        <v>28</v>
      </c>
      <c r="F8826" t="s">
        <v>25</v>
      </c>
      <c r="G8826">
        <v>167930</v>
      </c>
      <c r="H8826">
        <v>5</v>
      </c>
      <c r="I8826">
        <v>5</v>
      </c>
      <c r="J8826">
        <v>8841</v>
      </c>
      <c r="K8826">
        <v>0.88471945098899962</v>
      </c>
    </row>
    <row r="8827" spans="1:11" x14ac:dyDescent="0.25">
      <c r="A8827" t="s">
        <v>33</v>
      </c>
      <c r="B8827" t="s">
        <v>34</v>
      </c>
      <c r="C8827">
        <v>2005</v>
      </c>
      <c r="D8827">
        <v>1.2</v>
      </c>
      <c r="E8827" t="s">
        <v>12</v>
      </c>
      <c r="F8827" t="s">
        <v>17</v>
      </c>
      <c r="G8827">
        <v>212121</v>
      </c>
      <c r="H8827">
        <v>4</v>
      </c>
      <c r="I8827">
        <v>5</v>
      </c>
      <c r="J8827">
        <v>4057</v>
      </c>
      <c r="K8827">
        <v>0.88497637621962766</v>
      </c>
    </row>
    <row r="8828" spans="1:11" x14ac:dyDescent="0.25">
      <c r="A8828" t="s">
        <v>33</v>
      </c>
      <c r="B8828" t="s">
        <v>34</v>
      </c>
      <c r="C8828">
        <v>2009</v>
      </c>
      <c r="D8828">
        <v>4</v>
      </c>
      <c r="E8828" t="s">
        <v>22</v>
      </c>
      <c r="F8828" t="s">
        <v>17</v>
      </c>
      <c r="G8828">
        <v>84645</v>
      </c>
      <c r="H8828">
        <v>2</v>
      </c>
      <c r="I8828">
        <v>2</v>
      </c>
      <c r="J8828">
        <v>12607</v>
      </c>
      <c r="K8828">
        <v>0.88505093753164144</v>
      </c>
    </row>
    <row r="8829" spans="1:11" x14ac:dyDescent="0.25">
      <c r="A8829" t="s">
        <v>10</v>
      </c>
      <c r="B8829" t="s">
        <v>11</v>
      </c>
      <c r="C8829">
        <v>2000</v>
      </c>
      <c r="D8829">
        <v>1.4</v>
      </c>
      <c r="E8829" t="s">
        <v>16</v>
      </c>
      <c r="F8829" t="s">
        <v>13</v>
      </c>
      <c r="G8829">
        <v>275230</v>
      </c>
      <c r="H8829">
        <v>4</v>
      </c>
      <c r="I8829">
        <v>5</v>
      </c>
      <c r="J8829">
        <v>2000</v>
      </c>
      <c r="K8829">
        <v>0.88525649319296906</v>
      </c>
    </row>
    <row r="8830" spans="1:11" x14ac:dyDescent="0.25">
      <c r="A8830" t="s">
        <v>10</v>
      </c>
      <c r="B8830" t="s">
        <v>31</v>
      </c>
      <c r="C8830">
        <v>2021</v>
      </c>
      <c r="D8830">
        <v>2</v>
      </c>
      <c r="E8830" t="s">
        <v>16</v>
      </c>
      <c r="F8830" t="s">
        <v>25</v>
      </c>
      <c r="G8830">
        <v>164931</v>
      </c>
      <c r="H8830">
        <v>4</v>
      </c>
      <c r="I8830">
        <v>1</v>
      </c>
      <c r="J8830">
        <v>10101</v>
      </c>
      <c r="K8830">
        <v>0.88543550160522777</v>
      </c>
    </row>
    <row r="8831" spans="1:11" x14ac:dyDescent="0.25">
      <c r="A8831" t="s">
        <v>36</v>
      </c>
      <c r="B8831" t="s">
        <v>44</v>
      </c>
      <c r="C8831">
        <v>2017</v>
      </c>
      <c r="D8831">
        <v>4.3</v>
      </c>
      <c r="E8831" t="s">
        <v>12</v>
      </c>
      <c r="F8831" t="s">
        <v>25</v>
      </c>
      <c r="G8831">
        <v>190312</v>
      </c>
      <c r="H8831">
        <v>5</v>
      </c>
      <c r="I8831">
        <v>2</v>
      </c>
      <c r="J8831">
        <v>9693</v>
      </c>
      <c r="K8831">
        <v>0.88554970638990083</v>
      </c>
    </row>
    <row r="8832" spans="1:11" x14ac:dyDescent="0.25">
      <c r="A8832" t="s">
        <v>10</v>
      </c>
      <c r="B8832" t="s">
        <v>11</v>
      </c>
      <c r="C8832">
        <v>2023</v>
      </c>
      <c r="D8832">
        <v>4.9000000000000004</v>
      </c>
      <c r="E8832" t="s">
        <v>16</v>
      </c>
      <c r="F8832" t="s">
        <v>13</v>
      </c>
      <c r="G8832">
        <v>247470</v>
      </c>
      <c r="H8832">
        <v>5</v>
      </c>
      <c r="I8832">
        <v>1</v>
      </c>
      <c r="J8832">
        <v>11950</v>
      </c>
      <c r="K8832">
        <v>0.8856080271052198</v>
      </c>
    </row>
    <row r="8833" spans="1:11" x14ac:dyDescent="0.25">
      <c r="A8833" t="s">
        <v>14</v>
      </c>
      <c r="B8833" t="s">
        <v>39</v>
      </c>
      <c r="C8833">
        <v>2016</v>
      </c>
      <c r="D8833">
        <v>2.8</v>
      </c>
      <c r="E8833" t="s">
        <v>12</v>
      </c>
      <c r="F8833" t="s">
        <v>17</v>
      </c>
      <c r="G8833">
        <v>74133</v>
      </c>
      <c r="H8833">
        <v>5</v>
      </c>
      <c r="I8833">
        <v>3</v>
      </c>
      <c r="J8833">
        <v>11717</v>
      </c>
      <c r="K8833">
        <v>0.88571992686552947</v>
      </c>
    </row>
    <row r="8834" spans="1:11" x14ac:dyDescent="0.25">
      <c r="A8834" t="s">
        <v>20</v>
      </c>
      <c r="B8834" t="s">
        <v>21</v>
      </c>
      <c r="C8834">
        <v>2016</v>
      </c>
      <c r="D8834">
        <v>4.0999999999999996</v>
      </c>
      <c r="E8834" t="s">
        <v>12</v>
      </c>
      <c r="F8834" t="s">
        <v>17</v>
      </c>
      <c r="G8834">
        <v>249475</v>
      </c>
      <c r="H8834">
        <v>2</v>
      </c>
      <c r="I8834">
        <v>5</v>
      </c>
      <c r="J8834">
        <v>9510</v>
      </c>
      <c r="K8834">
        <v>0.88573197650718472</v>
      </c>
    </row>
    <row r="8835" spans="1:11" x14ac:dyDescent="0.25">
      <c r="A8835" t="s">
        <v>20</v>
      </c>
      <c r="B8835" t="s">
        <v>42</v>
      </c>
      <c r="C8835">
        <v>2011</v>
      </c>
      <c r="D8835">
        <v>1.5</v>
      </c>
      <c r="E8835" t="s">
        <v>22</v>
      </c>
      <c r="F8835" t="s">
        <v>17</v>
      </c>
      <c r="G8835">
        <v>276613</v>
      </c>
      <c r="H8835">
        <v>4</v>
      </c>
      <c r="I8835">
        <v>5</v>
      </c>
      <c r="J8835">
        <v>6867</v>
      </c>
      <c r="K8835">
        <v>0.8860533989947238</v>
      </c>
    </row>
    <row r="8836" spans="1:11" x14ac:dyDescent="0.25">
      <c r="A8836" t="s">
        <v>23</v>
      </c>
      <c r="B8836" t="s">
        <v>38</v>
      </c>
      <c r="C8836">
        <v>2001</v>
      </c>
      <c r="D8836">
        <v>3.3</v>
      </c>
      <c r="E8836" t="s">
        <v>12</v>
      </c>
      <c r="F8836" t="s">
        <v>25</v>
      </c>
      <c r="G8836">
        <v>89757</v>
      </c>
      <c r="H8836">
        <v>3</v>
      </c>
      <c r="I8836">
        <v>4</v>
      </c>
      <c r="J8836">
        <v>5904</v>
      </c>
      <c r="K8836">
        <v>0.88605510518219988</v>
      </c>
    </row>
    <row r="8837" spans="1:11" x14ac:dyDescent="0.25">
      <c r="A8837" t="s">
        <v>29</v>
      </c>
      <c r="B8837" t="s">
        <v>30</v>
      </c>
      <c r="C8837">
        <v>2002</v>
      </c>
      <c r="D8837">
        <v>4.7</v>
      </c>
      <c r="E8837" t="s">
        <v>22</v>
      </c>
      <c r="F8837" t="s">
        <v>25</v>
      </c>
      <c r="G8837">
        <v>61535</v>
      </c>
      <c r="H8837">
        <v>3</v>
      </c>
      <c r="I8837">
        <v>4</v>
      </c>
      <c r="J8837">
        <v>10169</v>
      </c>
      <c r="K8837">
        <v>0.88624690380075932</v>
      </c>
    </row>
    <row r="8838" spans="1:11" x14ac:dyDescent="0.25">
      <c r="A8838" t="s">
        <v>40</v>
      </c>
      <c r="B8838" t="s">
        <v>51</v>
      </c>
      <c r="C8838">
        <v>2022</v>
      </c>
      <c r="D8838">
        <v>2.9</v>
      </c>
      <c r="E8838" t="s">
        <v>22</v>
      </c>
      <c r="F8838" t="s">
        <v>25</v>
      </c>
      <c r="G8838">
        <v>243560</v>
      </c>
      <c r="H8838">
        <v>3</v>
      </c>
      <c r="I8838">
        <v>4</v>
      </c>
      <c r="J8838">
        <v>10728</v>
      </c>
      <c r="K8838">
        <v>0.88637460390924672</v>
      </c>
    </row>
    <row r="8839" spans="1:11" x14ac:dyDescent="0.25">
      <c r="A8839" t="s">
        <v>33</v>
      </c>
      <c r="B8839" t="s">
        <v>43</v>
      </c>
      <c r="C8839">
        <v>2002</v>
      </c>
      <c r="D8839">
        <v>4.0999999999999996</v>
      </c>
      <c r="E8839" t="s">
        <v>16</v>
      </c>
      <c r="F8839" t="s">
        <v>25</v>
      </c>
      <c r="G8839">
        <v>116029</v>
      </c>
      <c r="H8839">
        <v>3</v>
      </c>
      <c r="I8839">
        <v>1</v>
      </c>
      <c r="J8839">
        <v>7479</v>
      </c>
      <c r="K8839">
        <v>0.88642601649626407</v>
      </c>
    </row>
    <row r="8840" spans="1:11" x14ac:dyDescent="0.25">
      <c r="A8840" t="s">
        <v>26</v>
      </c>
      <c r="B8840" t="s">
        <v>27</v>
      </c>
      <c r="C8840">
        <v>2012</v>
      </c>
      <c r="D8840">
        <v>2.4</v>
      </c>
      <c r="E8840" t="s">
        <v>28</v>
      </c>
      <c r="F8840" t="s">
        <v>17</v>
      </c>
      <c r="G8840">
        <v>188235</v>
      </c>
      <c r="H8840">
        <v>5</v>
      </c>
      <c r="I8840">
        <v>1</v>
      </c>
      <c r="J8840">
        <v>7835</v>
      </c>
      <c r="K8840">
        <v>0.88653406041438665</v>
      </c>
    </row>
    <row r="8841" spans="1:11" x14ac:dyDescent="0.25">
      <c r="A8841" t="s">
        <v>18</v>
      </c>
      <c r="B8841" t="s">
        <v>19</v>
      </c>
      <c r="C8841">
        <v>2007</v>
      </c>
      <c r="D8841">
        <v>2.8</v>
      </c>
      <c r="E8841" t="s">
        <v>22</v>
      </c>
      <c r="F8841" t="s">
        <v>13</v>
      </c>
      <c r="G8841">
        <v>139280</v>
      </c>
      <c r="H8841">
        <v>3</v>
      </c>
      <c r="I8841">
        <v>3</v>
      </c>
      <c r="J8841">
        <v>8214</v>
      </c>
      <c r="K8841">
        <v>0.88663882867221189</v>
      </c>
    </row>
    <row r="8842" spans="1:11" x14ac:dyDescent="0.25">
      <c r="A8842" t="s">
        <v>26</v>
      </c>
      <c r="B8842" t="s">
        <v>32</v>
      </c>
      <c r="C8842">
        <v>2006</v>
      </c>
      <c r="D8842">
        <v>2.7</v>
      </c>
      <c r="E8842" t="s">
        <v>28</v>
      </c>
      <c r="F8842" t="s">
        <v>13</v>
      </c>
      <c r="G8842">
        <v>16240</v>
      </c>
      <c r="H8842">
        <v>4</v>
      </c>
      <c r="I8842">
        <v>1</v>
      </c>
      <c r="J8842">
        <v>8275</v>
      </c>
      <c r="K8842">
        <v>0.8868336993078757</v>
      </c>
    </row>
    <row r="8843" spans="1:11" x14ac:dyDescent="0.25">
      <c r="A8843" t="s">
        <v>14</v>
      </c>
      <c r="B8843" t="s">
        <v>15</v>
      </c>
      <c r="C8843">
        <v>2005</v>
      </c>
      <c r="D8843">
        <v>1.5</v>
      </c>
      <c r="E8843" t="s">
        <v>22</v>
      </c>
      <c r="F8843" t="s">
        <v>13</v>
      </c>
      <c r="G8843">
        <v>42171</v>
      </c>
      <c r="H8843">
        <v>3</v>
      </c>
      <c r="I8843">
        <v>4</v>
      </c>
      <c r="J8843">
        <v>8256</v>
      </c>
      <c r="K8843">
        <v>0.88694390280259805</v>
      </c>
    </row>
    <row r="8844" spans="1:11" x14ac:dyDescent="0.25">
      <c r="A8844" t="s">
        <v>29</v>
      </c>
      <c r="B8844" t="s">
        <v>35</v>
      </c>
      <c r="C8844">
        <v>2005</v>
      </c>
      <c r="D8844">
        <v>4.9000000000000004</v>
      </c>
      <c r="E8844" t="s">
        <v>28</v>
      </c>
      <c r="F8844" t="s">
        <v>17</v>
      </c>
      <c r="G8844">
        <v>118274</v>
      </c>
      <c r="H8844">
        <v>4</v>
      </c>
      <c r="I8844">
        <v>4</v>
      </c>
      <c r="J8844">
        <v>9634</v>
      </c>
      <c r="K8844">
        <v>0.88701773911627491</v>
      </c>
    </row>
    <row r="8845" spans="1:11" x14ac:dyDescent="0.25">
      <c r="A8845" t="s">
        <v>33</v>
      </c>
      <c r="B8845" t="s">
        <v>43</v>
      </c>
      <c r="C8845">
        <v>2010</v>
      </c>
      <c r="D8845">
        <v>2</v>
      </c>
      <c r="E8845" t="s">
        <v>28</v>
      </c>
      <c r="F8845" t="s">
        <v>13</v>
      </c>
      <c r="G8845">
        <v>259291</v>
      </c>
      <c r="H8845">
        <v>4</v>
      </c>
      <c r="I8845">
        <v>2</v>
      </c>
      <c r="J8845">
        <v>3914</v>
      </c>
      <c r="K8845">
        <v>0.88730064269055708</v>
      </c>
    </row>
    <row r="8846" spans="1:11" x14ac:dyDescent="0.25">
      <c r="A8846" t="s">
        <v>23</v>
      </c>
      <c r="B8846" t="s">
        <v>38</v>
      </c>
      <c r="C8846">
        <v>2017</v>
      </c>
      <c r="D8846">
        <v>1.3</v>
      </c>
      <c r="E8846" t="s">
        <v>16</v>
      </c>
      <c r="F8846" t="s">
        <v>25</v>
      </c>
      <c r="G8846">
        <v>169889</v>
      </c>
      <c r="H8846">
        <v>2</v>
      </c>
      <c r="I8846">
        <v>1</v>
      </c>
      <c r="J8846">
        <v>8102</v>
      </c>
      <c r="K8846">
        <v>0.88731853854580978</v>
      </c>
    </row>
    <row r="8847" spans="1:11" x14ac:dyDescent="0.25">
      <c r="A8847" t="s">
        <v>10</v>
      </c>
      <c r="B8847" t="s">
        <v>31</v>
      </c>
      <c r="C8847">
        <v>2009</v>
      </c>
      <c r="D8847">
        <v>4.7</v>
      </c>
      <c r="E8847" t="s">
        <v>22</v>
      </c>
      <c r="F8847" t="s">
        <v>13</v>
      </c>
      <c r="G8847">
        <v>164625</v>
      </c>
      <c r="H8847">
        <v>5</v>
      </c>
      <c r="I8847">
        <v>1</v>
      </c>
      <c r="J8847">
        <v>10207</v>
      </c>
      <c r="K8847">
        <v>0.88737927804218919</v>
      </c>
    </row>
    <row r="8848" spans="1:11" x14ac:dyDescent="0.25">
      <c r="A8848" t="s">
        <v>10</v>
      </c>
      <c r="B8848" t="s">
        <v>31</v>
      </c>
      <c r="C8848">
        <v>2013</v>
      </c>
      <c r="D8848">
        <v>3.8</v>
      </c>
      <c r="E8848" t="s">
        <v>28</v>
      </c>
      <c r="F8848" t="s">
        <v>17</v>
      </c>
      <c r="G8848">
        <v>56311</v>
      </c>
      <c r="H8848">
        <v>4</v>
      </c>
      <c r="I8848">
        <v>1</v>
      </c>
      <c r="J8848">
        <v>12173</v>
      </c>
      <c r="K8848">
        <v>0.88742041805081084</v>
      </c>
    </row>
    <row r="8849" spans="1:11" x14ac:dyDescent="0.25">
      <c r="A8849" t="s">
        <v>29</v>
      </c>
      <c r="B8849" t="s">
        <v>56</v>
      </c>
      <c r="C8849">
        <v>2006</v>
      </c>
      <c r="D8849">
        <v>3.1</v>
      </c>
      <c r="E8849" t="s">
        <v>28</v>
      </c>
      <c r="F8849" t="s">
        <v>25</v>
      </c>
      <c r="G8849">
        <v>76820</v>
      </c>
      <c r="H8849">
        <v>4</v>
      </c>
      <c r="I8849">
        <v>3</v>
      </c>
      <c r="J8849">
        <v>7463</v>
      </c>
      <c r="K8849">
        <v>0.88747322919825722</v>
      </c>
    </row>
    <row r="8850" spans="1:11" x14ac:dyDescent="0.25">
      <c r="A8850" t="s">
        <v>23</v>
      </c>
      <c r="B8850" t="s">
        <v>38</v>
      </c>
      <c r="C8850">
        <v>2020</v>
      </c>
      <c r="D8850">
        <v>4.0999999999999996</v>
      </c>
      <c r="E8850" t="s">
        <v>22</v>
      </c>
      <c r="F8850" t="s">
        <v>17</v>
      </c>
      <c r="G8850">
        <v>68269</v>
      </c>
      <c r="H8850">
        <v>2</v>
      </c>
      <c r="I8850">
        <v>3</v>
      </c>
      <c r="J8850">
        <v>16334</v>
      </c>
      <c r="K8850">
        <v>0.8877119874503695</v>
      </c>
    </row>
    <row r="8851" spans="1:11" x14ac:dyDescent="0.25">
      <c r="A8851" t="s">
        <v>29</v>
      </c>
      <c r="B8851" t="s">
        <v>56</v>
      </c>
      <c r="C8851">
        <v>2021</v>
      </c>
      <c r="D8851">
        <v>1.2</v>
      </c>
      <c r="E8851" t="s">
        <v>28</v>
      </c>
      <c r="F8851" t="s">
        <v>13</v>
      </c>
      <c r="G8851">
        <v>189585</v>
      </c>
      <c r="H8851">
        <v>2</v>
      </c>
      <c r="I8851">
        <v>4</v>
      </c>
      <c r="J8851">
        <v>7808</v>
      </c>
      <c r="K8851">
        <v>0.8878049706228982</v>
      </c>
    </row>
    <row r="8852" spans="1:11" x14ac:dyDescent="0.25">
      <c r="A8852" t="s">
        <v>26</v>
      </c>
      <c r="B8852" t="s">
        <v>32</v>
      </c>
      <c r="C8852">
        <v>2005</v>
      </c>
      <c r="D8852">
        <v>3</v>
      </c>
      <c r="E8852" t="s">
        <v>28</v>
      </c>
      <c r="F8852" t="s">
        <v>25</v>
      </c>
      <c r="G8852">
        <v>26071</v>
      </c>
      <c r="H8852">
        <v>5</v>
      </c>
      <c r="I8852">
        <v>4</v>
      </c>
      <c r="J8852">
        <v>8078</v>
      </c>
      <c r="K8852">
        <v>0.88782790830423952</v>
      </c>
    </row>
    <row r="8853" spans="1:11" x14ac:dyDescent="0.25">
      <c r="A8853" t="s">
        <v>10</v>
      </c>
      <c r="B8853" t="s">
        <v>31</v>
      </c>
      <c r="C8853">
        <v>2009</v>
      </c>
      <c r="D8853">
        <v>4.4000000000000004</v>
      </c>
      <c r="E8853" t="s">
        <v>12</v>
      </c>
      <c r="F8853" t="s">
        <v>25</v>
      </c>
      <c r="G8853">
        <v>278593</v>
      </c>
      <c r="H8853">
        <v>5</v>
      </c>
      <c r="I8853">
        <v>5</v>
      </c>
      <c r="J8853">
        <v>5628</v>
      </c>
      <c r="K8853">
        <v>0.8878915667519679</v>
      </c>
    </row>
    <row r="8854" spans="1:11" x14ac:dyDescent="0.25">
      <c r="A8854" t="s">
        <v>29</v>
      </c>
      <c r="B8854" t="s">
        <v>35</v>
      </c>
      <c r="C8854">
        <v>2019</v>
      </c>
      <c r="D8854">
        <v>2.8</v>
      </c>
      <c r="E8854" t="s">
        <v>12</v>
      </c>
      <c r="F8854" t="s">
        <v>13</v>
      </c>
      <c r="G8854">
        <v>244016</v>
      </c>
      <c r="H8854">
        <v>4</v>
      </c>
      <c r="I8854">
        <v>2</v>
      </c>
      <c r="J8854">
        <v>7719</v>
      </c>
      <c r="K8854">
        <v>0.88801709083078051</v>
      </c>
    </row>
    <row r="8855" spans="1:11" x14ac:dyDescent="0.25">
      <c r="A8855" t="s">
        <v>10</v>
      </c>
      <c r="B8855" t="s">
        <v>11</v>
      </c>
      <c r="C8855">
        <v>2006</v>
      </c>
      <c r="D8855">
        <v>1.3</v>
      </c>
      <c r="E8855" t="s">
        <v>22</v>
      </c>
      <c r="F8855" t="s">
        <v>13</v>
      </c>
      <c r="G8855">
        <v>52771</v>
      </c>
      <c r="H8855">
        <v>5</v>
      </c>
      <c r="I8855">
        <v>5</v>
      </c>
      <c r="J8855">
        <v>8144</v>
      </c>
      <c r="K8855">
        <v>0.88802786895067143</v>
      </c>
    </row>
    <row r="8856" spans="1:11" x14ac:dyDescent="0.25">
      <c r="A8856" t="s">
        <v>36</v>
      </c>
      <c r="B8856" t="s">
        <v>37</v>
      </c>
      <c r="C8856">
        <v>2021</v>
      </c>
      <c r="D8856">
        <v>4.9000000000000004</v>
      </c>
      <c r="E8856" t="s">
        <v>12</v>
      </c>
      <c r="F8856" t="s">
        <v>13</v>
      </c>
      <c r="G8856">
        <v>139330</v>
      </c>
      <c r="H8856">
        <v>4</v>
      </c>
      <c r="I8856">
        <v>4</v>
      </c>
      <c r="J8856">
        <v>12513</v>
      </c>
      <c r="K8856">
        <v>0.88823195379122122</v>
      </c>
    </row>
    <row r="8857" spans="1:11" x14ac:dyDescent="0.25">
      <c r="A8857" t="s">
        <v>33</v>
      </c>
      <c r="B8857" t="s">
        <v>43</v>
      </c>
      <c r="C8857">
        <v>2009</v>
      </c>
      <c r="D8857">
        <v>1.7</v>
      </c>
      <c r="E8857" t="s">
        <v>22</v>
      </c>
      <c r="F8857" t="s">
        <v>17</v>
      </c>
      <c r="G8857">
        <v>95709</v>
      </c>
      <c r="H8857">
        <v>2</v>
      </c>
      <c r="I8857">
        <v>5</v>
      </c>
      <c r="J8857">
        <v>10085</v>
      </c>
      <c r="K8857">
        <v>0.88823922480543327</v>
      </c>
    </row>
    <row r="8858" spans="1:11" x14ac:dyDescent="0.25">
      <c r="A8858" t="s">
        <v>10</v>
      </c>
      <c r="B8858" t="s">
        <v>48</v>
      </c>
      <c r="C8858">
        <v>2019</v>
      </c>
      <c r="D8858">
        <v>2.5</v>
      </c>
      <c r="E8858" t="s">
        <v>22</v>
      </c>
      <c r="F8858" t="s">
        <v>13</v>
      </c>
      <c r="G8858">
        <v>124314</v>
      </c>
      <c r="H8858">
        <v>4</v>
      </c>
      <c r="I8858">
        <v>2</v>
      </c>
      <c r="J8858">
        <v>11813</v>
      </c>
      <c r="K8858">
        <v>0.88868939238879074</v>
      </c>
    </row>
    <row r="8859" spans="1:11" x14ac:dyDescent="0.25">
      <c r="A8859" t="s">
        <v>23</v>
      </c>
      <c r="B8859" t="s">
        <v>38</v>
      </c>
      <c r="C8859">
        <v>2023</v>
      </c>
      <c r="D8859">
        <v>1.7</v>
      </c>
      <c r="E8859" t="s">
        <v>16</v>
      </c>
      <c r="F8859" t="s">
        <v>25</v>
      </c>
      <c r="G8859">
        <v>285183</v>
      </c>
      <c r="H8859">
        <v>4</v>
      </c>
      <c r="I8859">
        <v>3</v>
      </c>
      <c r="J8859">
        <v>7996</v>
      </c>
      <c r="K8859">
        <v>0.88869075482007198</v>
      </c>
    </row>
    <row r="8860" spans="1:11" x14ac:dyDescent="0.25">
      <c r="A8860" t="s">
        <v>14</v>
      </c>
      <c r="B8860" t="s">
        <v>46</v>
      </c>
      <c r="C8860">
        <v>2002</v>
      </c>
      <c r="D8860">
        <v>4.2</v>
      </c>
      <c r="E8860" t="s">
        <v>22</v>
      </c>
      <c r="F8860" t="s">
        <v>25</v>
      </c>
      <c r="G8860">
        <v>213561</v>
      </c>
      <c r="H8860">
        <v>5</v>
      </c>
      <c r="I8860">
        <v>1</v>
      </c>
      <c r="J8860">
        <v>6628</v>
      </c>
      <c r="K8860">
        <v>0.88874903983018338</v>
      </c>
    </row>
    <row r="8861" spans="1:11" x14ac:dyDescent="0.25">
      <c r="A8861" t="s">
        <v>26</v>
      </c>
      <c r="B8861" t="s">
        <v>32</v>
      </c>
      <c r="C8861">
        <v>2004</v>
      </c>
      <c r="D8861">
        <v>4.0999999999999996</v>
      </c>
      <c r="E8861" t="s">
        <v>12</v>
      </c>
      <c r="F8861" t="s">
        <v>13</v>
      </c>
      <c r="G8861">
        <v>137027</v>
      </c>
      <c r="H8861">
        <v>2</v>
      </c>
      <c r="I8861">
        <v>5</v>
      </c>
      <c r="J8861">
        <v>6659</v>
      </c>
      <c r="K8861">
        <v>0.88889306305711868</v>
      </c>
    </row>
    <row r="8862" spans="1:11" x14ac:dyDescent="0.25">
      <c r="A8862" t="s">
        <v>33</v>
      </c>
      <c r="B8862" t="s">
        <v>43</v>
      </c>
      <c r="C8862">
        <v>2022</v>
      </c>
      <c r="D8862">
        <v>3.5</v>
      </c>
      <c r="E8862" t="s">
        <v>16</v>
      </c>
      <c r="F8862" t="s">
        <v>17</v>
      </c>
      <c r="G8862">
        <v>254869</v>
      </c>
      <c r="H8862">
        <v>2</v>
      </c>
      <c r="I8862">
        <v>2</v>
      </c>
      <c r="J8862">
        <v>11602</v>
      </c>
      <c r="K8862">
        <v>0.8889871668453605</v>
      </c>
    </row>
    <row r="8863" spans="1:11" x14ac:dyDescent="0.25">
      <c r="A8863" t="s">
        <v>33</v>
      </c>
      <c r="B8863" t="s">
        <v>55</v>
      </c>
      <c r="C8863">
        <v>2001</v>
      </c>
      <c r="D8863">
        <v>4.5999999999999996</v>
      </c>
      <c r="E8863" t="s">
        <v>16</v>
      </c>
      <c r="F8863" t="s">
        <v>13</v>
      </c>
      <c r="G8863">
        <v>126853</v>
      </c>
      <c r="H8863">
        <v>5</v>
      </c>
      <c r="I8863">
        <v>2</v>
      </c>
      <c r="J8863">
        <v>7462</v>
      </c>
      <c r="K8863">
        <v>0.8890037604330383</v>
      </c>
    </row>
    <row r="8864" spans="1:11" x14ac:dyDescent="0.25">
      <c r="A8864" t="s">
        <v>18</v>
      </c>
      <c r="B8864" t="s">
        <v>54</v>
      </c>
      <c r="C8864">
        <v>2018</v>
      </c>
      <c r="D8864">
        <v>4.7</v>
      </c>
      <c r="E8864" t="s">
        <v>16</v>
      </c>
      <c r="F8864" t="s">
        <v>17</v>
      </c>
      <c r="G8864">
        <v>284290</v>
      </c>
      <c r="H8864">
        <v>4</v>
      </c>
      <c r="I8864">
        <v>2</v>
      </c>
      <c r="J8864">
        <v>11014</v>
      </c>
      <c r="K8864">
        <v>0.88902092045383596</v>
      </c>
    </row>
    <row r="8865" spans="1:11" x14ac:dyDescent="0.25">
      <c r="A8865" t="s">
        <v>29</v>
      </c>
      <c r="B8865" t="s">
        <v>56</v>
      </c>
      <c r="C8865">
        <v>2006</v>
      </c>
      <c r="D8865">
        <v>1.9</v>
      </c>
      <c r="E8865" t="s">
        <v>12</v>
      </c>
      <c r="F8865" t="s">
        <v>17</v>
      </c>
      <c r="G8865">
        <v>13116</v>
      </c>
      <c r="H8865">
        <v>3</v>
      </c>
      <c r="I8865">
        <v>5</v>
      </c>
      <c r="J8865">
        <v>9037</v>
      </c>
      <c r="K8865">
        <v>0.88904713788630452</v>
      </c>
    </row>
    <row r="8866" spans="1:11" x14ac:dyDescent="0.25">
      <c r="A8866" t="s">
        <v>40</v>
      </c>
      <c r="B8866" t="s">
        <v>49</v>
      </c>
      <c r="C8866">
        <v>2013</v>
      </c>
      <c r="D8866">
        <v>2.9</v>
      </c>
      <c r="E8866" t="s">
        <v>12</v>
      </c>
      <c r="F8866" t="s">
        <v>25</v>
      </c>
      <c r="G8866">
        <v>201867</v>
      </c>
      <c r="H8866">
        <v>5</v>
      </c>
      <c r="I8866">
        <v>1</v>
      </c>
      <c r="J8866">
        <v>6862</v>
      </c>
      <c r="K8866">
        <v>0.88910259369100186</v>
      </c>
    </row>
    <row r="8867" spans="1:11" x14ac:dyDescent="0.25">
      <c r="A8867" t="s">
        <v>14</v>
      </c>
      <c r="B8867" t="s">
        <v>39</v>
      </c>
      <c r="C8867">
        <v>2002</v>
      </c>
      <c r="D8867">
        <v>2.2000000000000002</v>
      </c>
      <c r="E8867" t="s">
        <v>16</v>
      </c>
      <c r="F8867" t="s">
        <v>13</v>
      </c>
      <c r="G8867">
        <v>23277</v>
      </c>
      <c r="H8867">
        <v>4</v>
      </c>
      <c r="I8867">
        <v>2</v>
      </c>
      <c r="J8867">
        <v>7434</v>
      </c>
      <c r="K8867">
        <v>0.88920208640324749</v>
      </c>
    </row>
    <row r="8868" spans="1:11" x14ac:dyDescent="0.25">
      <c r="A8868" t="s">
        <v>33</v>
      </c>
      <c r="B8868" t="s">
        <v>55</v>
      </c>
      <c r="C8868">
        <v>2001</v>
      </c>
      <c r="D8868">
        <v>2.8</v>
      </c>
      <c r="E8868" t="s">
        <v>16</v>
      </c>
      <c r="F8868" t="s">
        <v>13</v>
      </c>
      <c r="G8868">
        <v>93899</v>
      </c>
      <c r="H8868">
        <v>4</v>
      </c>
      <c r="I8868">
        <v>4</v>
      </c>
      <c r="J8868">
        <v>6322</v>
      </c>
      <c r="K8868">
        <v>0.88922626772553981</v>
      </c>
    </row>
    <row r="8869" spans="1:11" x14ac:dyDescent="0.25">
      <c r="A8869" t="s">
        <v>20</v>
      </c>
      <c r="B8869" t="s">
        <v>50</v>
      </c>
      <c r="C8869">
        <v>2022</v>
      </c>
      <c r="D8869">
        <v>4</v>
      </c>
      <c r="E8869" t="s">
        <v>22</v>
      </c>
      <c r="F8869" t="s">
        <v>25</v>
      </c>
      <c r="G8869">
        <v>146172</v>
      </c>
      <c r="H8869">
        <v>2</v>
      </c>
      <c r="I8869">
        <v>4</v>
      </c>
      <c r="J8869">
        <v>13776</v>
      </c>
      <c r="K8869">
        <v>0.88941911349858971</v>
      </c>
    </row>
    <row r="8870" spans="1:11" x14ac:dyDescent="0.25">
      <c r="A8870" t="s">
        <v>20</v>
      </c>
      <c r="B8870" t="s">
        <v>50</v>
      </c>
      <c r="C8870">
        <v>2014</v>
      </c>
      <c r="D8870">
        <v>1.8</v>
      </c>
      <c r="E8870" t="s">
        <v>28</v>
      </c>
      <c r="F8870" t="s">
        <v>17</v>
      </c>
      <c r="G8870">
        <v>106052</v>
      </c>
      <c r="H8870">
        <v>3</v>
      </c>
      <c r="I8870">
        <v>4</v>
      </c>
      <c r="J8870">
        <v>9478</v>
      </c>
      <c r="K8870">
        <v>0.88947873996529636</v>
      </c>
    </row>
    <row r="8871" spans="1:11" x14ac:dyDescent="0.25">
      <c r="A8871" t="s">
        <v>18</v>
      </c>
      <c r="B8871" t="s">
        <v>54</v>
      </c>
      <c r="C8871">
        <v>2010</v>
      </c>
      <c r="D8871">
        <v>1.9</v>
      </c>
      <c r="E8871" t="s">
        <v>28</v>
      </c>
      <c r="F8871" t="s">
        <v>25</v>
      </c>
      <c r="G8871">
        <v>159546</v>
      </c>
      <c r="H8871">
        <v>2</v>
      </c>
      <c r="I8871">
        <v>4</v>
      </c>
      <c r="J8871">
        <v>5809</v>
      </c>
      <c r="K8871">
        <v>0.88948031463220345</v>
      </c>
    </row>
    <row r="8872" spans="1:11" x14ac:dyDescent="0.25">
      <c r="A8872" t="s">
        <v>18</v>
      </c>
      <c r="B8872" t="s">
        <v>54</v>
      </c>
      <c r="C8872">
        <v>2009</v>
      </c>
      <c r="D8872">
        <v>2.5</v>
      </c>
      <c r="E8872" t="s">
        <v>22</v>
      </c>
      <c r="F8872" t="s">
        <v>13</v>
      </c>
      <c r="G8872">
        <v>271667</v>
      </c>
      <c r="H8872">
        <v>3</v>
      </c>
      <c r="I8872">
        <v>3</v>
      </c>
      <c r="J8872">
        <v>5866</v>
      </c>
      <c r="K8872">
        <v>0.88967640382400803</v>
      </c>
    </row>
    <row r="8873" spans="1:11" x14ac:dyDescent="0.25">
      <c r="A8873" t="s">
        <v>36</v>
      </c>
      <c r="B8873" t="s">
        <v>44</v>
      </c>
      <c r="C8873">
        <v>2002</v>
      </c>
      <c r="D8873">
        <v>3.8</v>
      </c>
      <c r="E8873" t="s">
        <v>16</v>
      </c>
      <c r="F8873" t="s">
        <v>17</v>
      </c>
      <c r="G8873">
        <v>274808</v>
      </c>
      <c r="H8873">
        <v>3</v>
      </c>
      <c r="I8873">
        <v>1</v>
      </c>
      <c r="J8873">
        <v>5503</v>
      </c>
      <c r="K8873">
        <v>0.8897006938509503</v>
      </c>
    </row>
    <row r="8874" spans="1:11" x14ac:dyDescent="0.25">
      <c r="A8874" t="s">
        <v>14</v>
      </c>
      <c r="B8874" t="s">
        <v>39</v>
      </c>
      <c r="C8874">
        <v>2007</v>
      </c>
      <c r="D8874">
        <v>1.9</v>
      </c>
      <c r="E8874" t="s">
        <v>22</v>
      </c>
      <c r="F8874" t="s">
        <v>13</v>
      </c>
      <c r="G8874">
        <v>203009</v>
      </c>
      <c r="H8874">
        <v>3</v>
      </c>
      <c r="I8874">
        <v>3</v>
      </c>
      <c r="J8874">
        <v>6039</v>
      </c>
      <c r="K8874">
        <v>0.88980213567705713</v>
      </c>
    </row>
    <row r="8875" spans="1:11" x14ac:dyDescent="0.25">
      <c r="A8875" t="s">
        <v>26</v>
      </c>
      <c r="B8875" t="s">
        <v>32</v>
      </c>
      <c r="C8875">
        <v>2016</v>
      </c>
      <c r="D8875">
        <v>2.6</v>
      </c>
      <c r="E8875" t="s">
        <v>28</v>
      </c>
      <c r="F8875" t="s">
        <v>25</v>
      </c>
      <c r="G8875">
        <v>233350</v>
      </c>
      <c r="H8875">
        <v>5</v>
      </c>
      <c r="I8875">
        <v>1</v>
      </c>
      <c r="J8875">
        <v>6833</v>
      </c>
      <c r="K8875">
        <v>0.88980253260981368</v>
      </c>
    </row>
    <row r="8876" spans="1:11" x14ac:dyDescent="0.25">
      <c r="A8876" t="s">
        <v>23</v>
      </c>
      <c r="B8876" t="s">
        <v>38</v>
      </c>
      <c r="C8876">
        <v>2002</v>
      </c>
      <c r="D8876">
        <v>2</v>
      </c>
      <c r="E8876" t="s">
        <v>28</v>
      </c>
      <c r="F8876" t="s">
        <v>25</v>
      </c>
      <c r="G8876">
        <v>285470</v>
      </c>
      <c r="H8876">
        <v>2</v>
      </c>
      <c r="I8876">
        <v>2</v>
      </c>
      <c r="J8876">
        <v>2000</v>
      </c>
      <c r="K8876">
        <v>0.88993160243207203</v>
      </c>
    </row>
    <row r="8877" spans="1:11" x14ac:dyDescent="0.25">
      <c r="A8877" t="s">
        <v>23</v>
      </c>
      <c r="B8877" t="s">
        <v>45</v>
      </c>
      <c r="C8877">
        <v>2000</v>
      </c>
      <c r="D8877">
        <v>4.5</v>
      </c>
      <c r="E8877" t="s">
        <v>28</v>
      </c>
      <c r="F8877" t="s">
        <v>13</v>
      </c>
      <c r="G8877">
        <v>179413</v>
      </c>
      <c r="H8877">
        <v>3</v>
      </c>
      <c r="I8877">
        <v>3</v>
      </c>
      <c r="J8877">
        <v>5011</v>
      </c>
      <c r="K8877">
        <v>0.89018180673944702</v>
      </c>
    </row>
    <row r="8878" spans="1:11" x14ac:dyDescent="0.25">
      <c r="A8878" t="s">
        <v>18</v>
      </c>
      <c r="B8878" t="s">
        <v>52</v>
      </c>
      <c r="C8878">
        <v>2019</v>
      </c>
      <c r="D8878">
        <v>4.5999999999999996</v>
      </c>
      <c r="E8878" t="s">
        <v>22</v>
      </c>
      <c r="F8878" t="s">
        <v>13</v>
      </c>
      <c r="G8878">
        <v>162928</v>
      </c>
      <c r="H8878">
        <v>3</v>
      </c>
      <c r="I8878">
        <v>3</v>
      </c>
      <c r="J8878">
        <v>13141</v>
      </c>
      <c r="K8878">
        <v>0.89031047126720875</v>
      </c>
    </row>
    <row r="8879" spans="1:11" x14ac:dyDescent="0.25">
      <c r="A8879" t="s">
        <v>26</v>
      </c>
      <c r="B8879" t="s">
        <v>32</v>
      </c>
      <c r="C8879">
        <v>2012</v>
      </c>
      <c r="D8879">
        <v>3.3</v>
      </c>
      <c r="E8879" t="s">
        <v>28</v>
      </c>
      <c r="F8879" t="s">
        <v>25</v>
      </c>
      <c r="G8879">
        <v>158791</v>
      </c>
      <c r="H8879">
        <v>2</v>
      </c>
      <c r="I8879">
        <v>1</v>
      </c>
      <c r="J8879">
        <v>7824</v>
      </c>
      <c r="K8879">
        <v>0.89040400790689778</v>
      </c>
    </row>
    <row r="8880" spans="1:11" x14ac:dyDescent="0.25">
      <c r="A8880" t="s">
        <v>10</v>
      </c>
      <c r="B8880" t="s">
        <v>11</v>
      </c>
      <c r="C8880">
        <v>2023</v>
      </c>
      <c r="D8880">
        <v>2.1</v>
      </c>
      <c r="E8880" t="s">
        <v>22</v>
      </c>
      <c r="F8880" t="s">
        <v>17</v>
      </c>
      <c r="G8880">
        <v>53707</v>
      </c>
      <c r="H8880">
        <v>2</v>
      </c>
      <c r="I8880">
        <v>5</v>
      </c>
      <c r="J8880">
        <v>15525</v>
      </c>
      <c r="K8880">
        <v>0.89043712166540634</v>
      </c>
    </row>
    <row r="8881" spans="1:11" x14ac:dyDescent="0.25">
      <c r="A8881" t="s">
        <v>33</v>
      </c>
      <c r="B8881" t="s">
        <v>34</v>
      </c>
      <c r="C8881">
        <v>2008</v>
      </c>
      <c r="D8881">
        <v>2.6</v>
      </c>
      <c r="E8881" t="s">
        <v>22</v>
      </c>
      <c r="F8881" t="s">
        <v>17</v>
      </c>
      <c r="G8881">
        <v>96132</v>
      </c>
      <c r="H8881">
        <v>2</v>
      </c>
      <c r="I8881">
        <v>5</v>
      </c>
      <c r="J8881">
        <v>10677</v>
      </c>
      <c r="K8881">
        <v>0.89047515027559665</v>
      </c>
    </row>
    <row r="8882" spans="1:11" x14ac:dyDescent="0.25">
      <c r="A8882" t="s">
        <v>10</v>
      </c>
      <c r="B8882" t="s">
        <v>48</v>
      </c>
      <c r="C8882">
        <v>2016</v>
      </c>
      <c r="D8882">
        <v>1.3</v>
      </c>
      <c r="E8882" t="s">
        <v>22</v>
      </c>
      <c r="F8882" t="s">
        <v>13</v>
      </c>
      <c r="G8882">
        <v>3066</v>
      </c>
      <c r="H8882">
        <v>5</v>
      </c>
      <c r="I8882">
        <v>4</v>
      </c>
      <c r="J8882">
        <v>12138</v>
      </c>
      <c r="K8882">
        <v>0.89060322737951858</v>
      </c>
    </row>
    <row r="8883" spans="1:11" x14ac:dyDescent="0.25">
      <c r="A8883" t="s">
        <v>26</v>
      </c>
      <c r="B8883" t="s">
        <v>27</v>
      </c>
      <c r="C8883">
        <v>2018</v>
      </c>
      <c r="D8883">
        <v>2</v>
      </c>
      <c r="E8883" t="s">
        <v>28</v>
      </c>
      <c r="F8883" t="s">
        <v>25</v>
      </c>
      <c r="G8883">
        <v>194008</v>
      </c>
      <c r="H8883">
        <v>5</v>
      </c>
      <c r="I8883">
        <v>4</v>
      </c>
      <c r="J8883">
        <v>7619</v>
      </c>
      <c r="K8883">
        <v>0.89071094680990348</v>
      </c>
    </row>
    <row r="8884" spans="1:11" x14ac:dyDescent="0.25">
      <c r="A8884" t="s">
        <v>40</v>
      </c>
      <c r="B8884" t="s">
        <v>41</v>
      </c>
      <c r="C8884">
        <v>2020</v>
      </c>
      <c r="D8884">
        <v>4.8</v>
      </c>
      <c r="E8884" t="s">
        <v>22</v>
      </c>
      <c r="F8884" t="s">
        <v>17</v>
      </c>
      <c r="G8884">
        <v>19112</v>
      </c>
      <c r="H8884">
        <v>4</v>
      </c>
      <c r="I8884">
        <v>5</v>
      </c>
      <c r="J8884">
        <v>18017</v>
      </c>
      <c r="K8884">
        <v>0.89103321169698413</v>
      </c>
    </row>
    <row r="8885" spans="1:11" x14ac:dyDescent="0.25">
      <c r="A8885" t="s">
        <v>40</v>
      </c>
      <c r="B8885" t="s">
        <v>41</v>
      </c>
      <c r="C8885">
        <v>2021</v>
      </c>
      <c r="D8885">
        <v>3.9</v>
      </c>
      <c r="E8885" t="s">
        <v>28</v>
      </c>
      <c r="F8885" t="s">
        <v>17</v>
      </c>
      <c r="G8885">
        <v>128902</v>
      </c>
      <c r="H8885">
        <v>2</v>
      </c>
      <c r="I8885">
        <v>4</v>
      </c>
      <c r="J8885">
        <v>13221</v>
      </c>
      <c r="K8885">
        <v>0.89113480039031745</v>
      </c>
    </row>
    <row r="8886" spans="1:11" x14ac:dyDescent="0.25">
      <c r="A8886" t="s">
        <v>23</v>
      </c>
      <c r="B8886" t="s">
        <v>24</v>
      </c>
      <c r="C8886">
        <v>2022</v>
      </c>
      <c r="D8886">
        <v>1.9</v>
      </c>
      <c r="E8886" t="s">
        <v>22</v>
      </c>
      <c r="F8886" t="s">
        <v>17</v>
      </c>
      <c r="G8886">
        <v>24515</v>
      </c>
      <c r="H8886">
        <v>2</v>
      </c>
      <c r="I8886">
        <v>5</v>
      </c>
      <c r="J8886">
        <v>15609</v>
      </c>
      <c r="K8886">
        <v>0.89119857016156956</v>
      </c>
    </row>
    <row r="8887" spans="1:11" x14ac:dyDescent="0.25">
      <c r="A8887" t="s">
        <v>20</v>
      </c>
      <c r="B8887" t="s">
        <v>42</v>
      </c>
      <c r="C8887">
        <v>2011</v>
      </c>
      <c r="D8887">
        <v>4.8</v>
      </c>
      <c r="E8887" t="s">
        <v>28</v>
      </c>
      <c r="F8887" t="s">
        <v>17</v>
      </c>
      <c r="G8887">
        <v>80241</v>
      </c>
      <c r="H8887">
        <v>2</v>
      </c>
      <c r="I8887">
        <v>3</v>
      </c>
      <c r="J8887">
        <v>12095</v>
      </c>
      <c r="K8887">
        <v>0.89156492588982617</v>
      </c>
    </row>
    <row r="8888" spans="1:11" x14ac:dyDescent="0.25">
      <c r="A8888" t="s">
        <v>26</v>
      </c>
      <c r="B8888" t="s">
        <v>32</v>
      </c>
      <c r="C8888">
        <v>2017</v>
      </c>
      <c r="D8888">
        <v>2.5</v>
      </c>
      <c r="E8888" t="s">
        <v>12</v>
      </c>
      <c r="F8888" t="s">
        <v>25</v>
      </c>
      <c r="G8888">
        <v>144055</v>
      </c>
      <c r="H8888">
        <v>2</v>
      </c>
      <c r="I8888">
        <v>5</v>
      </c>
      <c r="J8888">
        <v>8818</v>
      </c>
      <c r="K8888">
        <v>0.89158073192440523</v>
      </c>
    </row>
    <row r="8889" spans="1:11" x14ac:dyDescent="0.25">
      <c r="A8889" t="s">
        <v>18</v>
      </c>
      <c r="B8889" t="s">
        <v>19</v>
      </c>
      <c r="C8889">
        <v>2015</v>
      </c>
      <c r="D8889">
        <v>2.6</v>
      </c>
      <c r="E8889" t="s">
        <v>16</v>
      </c>
      <c r="F8889" t="s">
        <v>25</v>
      </c>
      <c r="G8889">
        <v>210969</v>
      </c>
      <c r="H8889">
        <v>4</v>
      </c>
      <c r="I8889">
        <v>2</v>
      </c>
      <c r="J8889">
        <v>7980</v>
      </c>
      <c r="K8889">
        <v>0.89169018960097091</v>
      </c>
    </row>
    <row r="8890" spans="1:11" x14ac:dyDescent="0.25">
      <c r="A8890" t="s">
        <v>33</v>
      </c>
      <c r="B8890" t="s">
        <v>55</v>
      </c>
      <c r="C8890">
        <v>2009</v>
      </c>
      <c r="D8890">
        <v>1.8</v>
      </c>
      <c r="E8890" t="s">
        <v>28</v>
      </c>
      <c r="F8890" t="s">
        <v>25</v>
      </c>
      <c r="G8890">
        <v>281531</v>
      </c>
      <c r="H8890">
        <v>4</v>
      </c>
      <c r="I8890">
        <v>1</v>
      </c>
      <c r="J8890">
        <v>2969</v>
      </c>
      <c r="K8890">
        <v>0.89175319040984469</v>
      </c>
    </row>
    <row r="8891" spans="1:11" x14ac:dyDescent="0.25">
      <c r="A8891" t="s">
        <v>26</v>
      </c>
      <c r="B8891" t="s">
        <v>32</v>
      </c>
      <c r="C8891">
        <v>2015</v>
      </c>
      <c r="D8891">
        <v>2.1</v>
      </c>
      <c r="E8891" t="s">
        <v>28</v>
      </c>
      <c r="F8891" t="s">
        <v>13</v>
      </c>
      <c r="G8891">
        <v>100862</v>
      </c>
      <c r="H8891">
        <v>2</v>
      </c>
      <c r="I8891">
        <v>5</v>
      </c>
      <c r="J8891">
        <v>8682</v>
      </c>
      <c r="K8891">
        <v>0.89176155446989946</v>
      </c>
    </row>
    <row r="8892" spans="1:11" x14ac:dyDescent="0.25">
      <c r="A8892" t="s">
        <v>36</v>
      </c>
      <c r="B8892" t="s">
        <v>44</v>
      </c>
      <c r="C8892">
        <v>2002</v>
      </c>
      <c r="D8892">
        <v>4.9000000000000004</v>
      </c>
      <c r="E8892" t="s">
        <v>16</v>
      </c>
      <c r="F8892" t="s">
        <v>17</v>
      </c>
      <c r="G8892">
        <v>33244</v>
      </c>
      <c r="H8892">
        <v>2</v>
      </c>
      <c r="I8892">
        <v>2</v>
      </c>
      <c r="J8892">
        <v>11435</v>
      </c>
      <c r="K8892">
        <v>0.89176657808940896</v>
      </c>
    </row>
    <row r="8893" spans="1:11" x14ac:dyDescent="0.25">
      <c r="A8893" t="s">
        <v>20</v>
      </c>
      <c r="B8893" t="s">
        <v>21</v>
      </c>
      <c r="C8893">
        <v>2008</v>
      </c>
      <c r="D8893">
        <v>2.7</v>
      </c>
      <c r="E8893" t="s">
        <v>16</v>
      </c>
      <c r="F8893" t="s">
        <v>17</v>
      </c>
      <c r="G8893">
        <v>53414</v>
      </c>
      <c r="H8893">
        <v>2</v>
      </c>
      <c r="I8893">
        <v>2</v>
      </c>
      <c r="J8893">
        <v>10631</v>
      </c>
      <c r="K8893">
        <v>0.89188966867880548</v>
      </c>
    </row>
    <row r="8894" spans="1:11" x14ac:dyDescent="0.25">
      <c r="A8894" t="s">
        <v>18</v>
      </c>
      <c r="B8894" t="s">
        <v>54</v>
      </c>
      <c r="C8894">
        <v>2012</v>
      </c>
      <c r="D8894">
        <v>4.4000000000000004</v>
      </c>
      <c r="E8894" t="s">
        <v>12</v>
      </c>
      <c r="F8894" t="s">
        <v>13</v>
      </c>
      <c r="G8894">
        <v>178627</v>
      </c>
      <c r="H8894">
        <v>2</v>
      </c>
      <c r="I8894">
        <v>1</v>
      </c>
      <c r="J8894">
        <v>8527</v>
      </c>
      <c r="K8894">
        <v>0.89200679044489384</v>
      </c>
    </row>
    <row r="8895" spans="1:11" x14ac:dyDescent="0.25">
      <c r="A8895" t="s">
        <v>33</v>
      </c>
      <c r="B8895" t="s">
        <v>55</v>
      </c>
      <c r="C8895">
        <v>2014</v>
      </c>
      <c r="D8895">
        <v>3.6</v>
      </c>
      <c r="E8895" t="s">
        <v>12</v>
      </c>
      <c r="F8895" t="s">
        <v>13</v>
      </c>
      <c r="G8895">
        <v>193268</v>
      </c>
      <c r="H8895">
        <v>2</v>
      </c>
      <c r="I8895">
        <v>5</v>
      </c>
      <c r="J8895">
        <v>8034</v>
      </c>
      <c r="K8895">
        <v>0.89211542675731992</v>
      </c>
    </row>
    <row r="8896" spans="1:11" x14ac:dyDescent="0.25">
      <c r="A8896" t="s">
        <v>33</v>
      </c>
      <c r="B8896" t="s">
        <v>34</v>
      </c>
      <c r="C8896">
        <v>2007</v>
      </c>
      <c r="D8896">
        <v>1.9</v>
      </c>
      <c r="E8896" t="s">
        <v>22</v>
      </c>
      <c r="F8896" t="s">
        <v>25</v>
      </c>
      <c r="G8896">
        <v>8147</v>
      </c>
      <c r="H8896">
        <v>3</v>
      </c>
      <c r="I8896">
        <v>1</v>
      </c>
      <c r="J8896">
        <v>9937</v>
      </c>
      <c r="K8896">
        <v>0.8922059942340741</v>
      </c>
    </row>
    <row r="8897" spans="1:11" x14ac:dyDescent="0.25">
      <c r="A8897" t="s">
        <v>40</v>
      </c>
      <c r="B8897" t="s">
        <v>51</v>
      </c>
      <c r="C8897">
        <v>2020</v>
      </c>
      <c r="D8897">
        <v>4.9000000000000004</v>
      </c>
      <c r="E8897" t="s">
        <v>28</v>
      </c>
      <c r="F8897" t="s">
        <v>13</v>
      </c>
      <c r="G8897">
        <v>149792</v>
      </c>
      <c r="H8897">
        <v>3</v>
      </c>
      <c r="I8897">
        <v>1</v>
      </c>
      <c r="J8897">
        <v>12004</v>
      </c>
      <c r="K8897">
        <v>0.8923107428422089</v>
      </c>
    </row>
    <row r="8898" spans="1:11" x14ac:dyDescent="0.25">
      <c r="A8898" t="s">
        <v>40</v>
      </c>
      <c r="B8898" t="s">
        <v>41</v>
      </c>
      <c r="C8898">
        <v>2019</v>
      </c>
      <c r="D8898">
        <v>1</v>
      </c>
      <c r="E8898" t="s">
        <v>22</v>
      </c>
      <c r="F8898" t="s">
        <v>13</v>
      </c>
      <c r="G8898">
        <v>33680</v>
      </c>
      <c r="H8898">
        <v>3</v>
      </c>
      <c r="I8898">
        <v>3</v>
      </c>
      <c r="J8898">
        <v>12126</v>
      </c>
      <c r="K8898">
        <v>0.89239308802724804</v>
      </c>
    </row>
    <row r="8899" spans="1:11" x14ac:dyDescent="0.25">
      <c r="A8899" t="s">
        <v>29</v>
      </c>
      <c r="B8899" t="s">
        <v>30</v>
      </c>
      <c r="C8899">
        <v>2000</v>
      </c>
      <c r="D8899">
        <v>1.2</v>
      </c>
      <c r="E8899" t="s">
        <v>12</v>
      </c>
      <c r="F8899" t="s">
        <v>25</v>
      </c>
      <c r="G8899">
        <v>290305</v>
      </c>
      <c r="H8899">
        <v>3</v>
      </c>
      <c r="I8899">
        <v>1</v>
      </c>
      <c r="J8899">
        <v>2000</v>
      </c>
      <c r="K8899">
        <v>0.89245819673099636</v>
      </c>
    </row>
    <row r="8900" spans="1:11" x14ac:dyDescent="0.25">
      <c r="A8900" t="s">
        <v>40</v>
      </c>
      <c r="B8900" t="s">
        <v>49</v>
      </c>
      <c r="C8900">
        <v>2006</v>
      </c>
      <c r="D8900">
        <v>4.3</v>
      </c>
      <c r="E8900" t="s">
        <v>22</v>
      </c>
      <c r="F8900" t="s">
        <v>17</v>
      </c>
      <c r="G8900">
        <v>128881</v>
      </c>
      <c r="H8900">
        <v>3</v>
      </c>
      <c r="I8900">
        <v>1</v>
      </c>
      <c r="J8900">
        <v>11122</v>
      </c>
      <c r="K8900">
        <v>0.89262521346142576</v>
      </c>
    </row>
    <row r="8901" spans="1:11" x14ac:dyDescent="0.25">
      <c r="A8901" t="s">
        <v>18</v>
      </c>
      <c r="B8901" t="s">
        <v>19</v>
      </c>
      <c r="C8901">
        <v>2022</v>
      </c>
      <c r="D8901">
        <v>4.2</v>
      </c>
      <c r="E8901" t="s">
        <v>12</v>
      </c>
      <c r="F8901" t="s">
        <v>13</v>
      </c>
      <c r="G8901">
        <v>145910</v>
      </c>
      <c r="H8901">
        <v>5</v>
      </c>
      <c r="I8901">
        <v>5</v>
      </c>
      <c r="J8901">
        <v>11981</v>
      </c>
      <c r="K8901">
        <v>0.8926767355710471</v>
      </c>
    </row>
    <row r="8902" spans="1:11" x14ac:dyDescent="0.25">
      <c r="A8902" t="s">
        <v>36</v>
      </c>
      <c r="B8902" t="s">
        <v>44</v>
      </c>
      <c r="C8902">
        <v>2023</v>
      </c>
      <c r="D8902">
        <v>1.3</v>
      </c>
      <c r="E8902" t="s">
        <v>16</v>
      </c>
      <c r="F8902" t="s">
        <v>25</v>
      </c>
      <c r="G8902">
        <v>85036</v>
      </c>
      <c r="H8902">
        <v>3</v>
      </c>
      <c r="I8902">
        <v>4</v>
      </c>
      <c r="J8902">
        <v>11599</v>
      </c>
      <c r="K8902">
        <v>0.89277154032847827</v>
      </c>
    </row>
    <row r="8903" spans="1:11" x14ac:dyDescent="0.25">
      <c r="A8903" t="s">
        <v>29</v>
      </c>
      <c r="B8903" t="s">
        <v>35</v>
      </c>
      <c r="C8903">
        <v>2023</v>
      </c>
      <c r="D8903">
        <v>2.9</v>
      </c>
      <c r="E8903" t="s">
        <v>16</v>
      </c>
      <c r="F8903" t="s">
        <v>13</v>
      </c>
      <c r="G8903">
        <v>120557</v>
      </c>
      <c r="H8903">
        <v>3</v>
      </c>
      <c r="I8903">
        <v>4</v>
      </c>
      <c r="J8903">
        <v>12488</v>
      </c>
      <c r="K8903">
        <v>0.89289624659208755</v>
      </c>
    </row>
    <row r="8904" spans="1:11" x14ac:dyDescent="0.25">
      <c r="A8904" t="s">
        <v>36</v>
      </c>
      <c r="B8904" t="s">
        <v>37</v>
      </c>
      <c r="C8904">
        <v>2006</v>
      </c>
      <c r="D8904">
        <v>3.5</v>
      </c>
      <c r="E8904" t="s">
        <v>22</v>
      </c>
      <c r="F8904" t="s">
        <v>17</v>
      </c>
      <c r="G8904">
        <v>49268</v>
      </c>
      <c r="H8904">
        <v>4</v>
      </c>
      <c r="I8904">
        <v>5</v>
      </c>
      <c r="J8904">
        <v>11914</v>
      </c>
      <c r="K8904">
        <v>0.89300751163842851</v>
      </c>
    </row>
    <row r="8905" spans="1:11" x14ac:dyDescent="0.25">
      <c r="A8905" t="s">
        <v>26</v>
      </c>
      <c r="B8905" t="s">
        <v>32</v>
      </c>
      <c r="C8905">
        <v>2019</v>
      </c>
      <c r="D8905">
        <v>3.6</v>
      </c>
      <c r="E8905" t="s">
        <v>12</v>
      </c>
      <c r="F8905" t="s">
        <v>13</v>
      </c>
      <c r="G8905">
        <v>98479</v>
      </c>
      <c r="H8905">
        <v>3</v>
      </c>
      <c r="I8905">
        <v>2</v>
      </c>
      <c r="J8905">
        <v>11430</v>
      </c>
      <c r="K8905">
        <v>0.89308390457224329</v>
      </c>
    </row>
    <row r="8906" spans="1:11" x14ac:dyDescent="0.25">
      <c r="A8906" t="s">
        <v>36</v>
      </c>
      <c r="B8906" t="s">
        <v>53</v>
      </c>
      <c r="C8906">
        <v>2018</v>
      </c>
      <c r="D8906">
        <v>4.4000000000000004</v>
      </c>
      <c r="E8906" t="s">
        <v>22</v>
      </c>
      <c r="F8906" t="s">
        <v>25</v>
      </c>
      <c r="G8906">
        <v>202720</v>
      </c>
      <c r="H8906">
        <v>5</v>
      </c>
      <c r="I8906">
        <v>3</v>
      </c>
      <c r="J8906">
        <v>11845</v>
      </c>
      <c r="K8906">
        <v>0.89313615240659849</v>
      </c>
    </row>
    <row r="8907" spans="1:11" x14ac:dyDescent="0.25">
      <c r="A8907" t="s">
        <v>26</v>
      </c>
      <c r="B8907" t="s">
        <v>27</v>
      </c>
      <c r="C8907">
        <v>2005</v>
      </c>
      <c r="D8907">
        <v>4.4000000000000004</v>
      </c>
      <c r="E8907" t="s">
        <v>28</v>
      </c>
      <c r="F8907" t="s">
        <v>17</v>
      </c>
      <c r="G8907">
        <v>124854</v>
      </c>
      <c r="H8907">
        <v>4</v>
      </c>
      <c r="I8907">
        <v>2</v>
      </c>
      <c r="J8907">
        <v>9002</v>
      </c>
      <c r="K8907">
        <v>0.89319368995094717</v>
      </c>
    </row>
    <row r="8908" spans="1:11" x14ac:dyDescent="0.25">
      <c r="A8908" t="s">
        <v>18</v>
      </c>
      <c r="B8908" t="s">
        <v>52</v>
      </c>
      <c r="C8908">
        <v>2000</v>
      </c>
      <c r="D8908">
        <v>4.5</v>
      </c>
      <c r="E8908" t="s">
        <v>12</v>
      </c>
      <c r="F8908" t="s">
        <v>17</v>
      </c>
      <c r="G8908">
        <v>73476</v>
      </c>
      <c r="H8908">
        <v>4</v>
      </c>
      <c r="I8908">
        <v>4</v>
      </c>
      <c r="J8908">
        <v>8630</v>
      </c>
      <c r="K8908">
        <v>0.89357392289090198</v>
      </c>
    </row>
    <row r="8909" spans="1:11" x14ac:dyDescent="0.25">
      <c r="A8909" t="s">
        <v>10</v>
      </c>
      <c r="B8909" t="s">
        <v>11</v>
      </c>
      <c r="C8909">
        <v>2008</v>
      </c>
      <c r="D8909">
        <v>4.0999999999999996</v>
      </c>
      <c r="E8909" t="s">
        <v>12</v>
      </c>
      <c r="F8909" t="s">
        <v>25</v>
      </c>
      <c r="G8909">
        <v>290144</v>
      </c>
      <c r="H8909">
        <v>4</v>
      </c>
      <c r="I8909">
        <v>1</v>
      </c>
      <c r="J8909">
        <v>4797</v>
      </c>
      <c r="K8909">
        <v>0.89358639520087135</v>
      </c>
    </row>
    <row r="8910" spans="1:11" x14ac:dyDescent="0.25">
      <c r="A8910" t="s">
        <v>20</v>
      </c>
      <c r="B8910" t="s">
        <v>42</v>
      </c>
      <c r="C8910">
        <v>2008</v>
      </c>
      <c r="D8910">
        <v>3.3</v>
      </c>
      <c r="E8910" t="s">
        <v>28</v>
      </c>
      <c r="F8910" t="s">
        <v>17</v>
      </c>
      <c r="G8910">
        <v>159950</v>
      </c>
      <c r="H8910">
        <v>5</v>
      </c>
      <c r="I8910">
        <v>3</v>
      </c>
      <c r="J8910">
        <v>8101</v>
      </c>
      <c r="K8910">
        <v>0.89377857498256763</v>
      </c>
    </row>
    <row r="8911" spans="1:11" x14ac:dyDescent="0.25">
      <c r="A8911" t="s">
        <v>10</v>
      </c>
      <c r="B8911" t="s">
        <v>48</v>
      </c>
      <c r="C8911">
        <v>2007</v>
      </c>
      <c r="D8911">
        <v>4.2</v>
      </c>
      <c r="E8911" t="s">
        <v>28</v>
      </c>
      <c r="F8911" t="s">
        <v>25</v>
      </c>
      <c r="G8911">
        <v>271987</v>
      </c>
      <c r="H8911">
        <v>2</v>
      </c>
      <c r="I8911">
        <v>5</v>
      </c>
      <c r="J8911">
        <v>4960</v>
      </c>
      <c r="K8911">
        <v>0.89377979840019239</v>
      </c>
    </row>
    <row r="8912" spans="1:11" x14ac:dyDescent="0.25">
      <c r="A8912" t="s">
        <v>20</v>
      </c>
      <c r="B8912" t="s">
        <v>42</v>
      </c>
      <c r="C8912">
        <v>2002</v>
      </c>
      <c r="D8912">
        <v>3.3</v>
      </c>
      <c r="E8912" t="s">
        <v>28</v>
      </c>
      <c r="F8912" t="s">
        <v>17</v>
      </c>
      <c r="G8912">
        <v>244633</v>
      </c>
      <c r="H8912">
        <v>3</v>
      </c>
      <c r="I8912">
        <v>2</v>
      </c>
      <c r="J8912">
        <v>4607</v>
      </c>
      <c r="K8912">
        <v>0.89381574729850533</v>
      </c>
    </row>
    <row r="8913" spans="1:11" x14ac:dyDescent="0.25">
      <c r="A8913" t="s">
        <v>18</v>
      </c>
      <c r="B8913" t="s">
        <v>54</v>
      </c>
      <c r="C8913">
        <v>2003</v>
      </c>
      <c r="D8913">
        <v>4.5</v>
      </c>
      <c r="E8913" t="s">
        <v>12</v>
      </c>
      <c r="F8913" t="s">
        <v>25</v>
      </c>
      <c r="G8913">
        <v>278679</v>
      </c>
      <c r="H8913">
        <v>2</v>
      </c>
      <c r="I8913">
        <v>5</v>
      </c>
      <c r="J8913">
        <v>3926</v>
      </c>
      <c r="K8913">
        <v>0.89435047414058488</v>
      </c>
    </row>
    <row r="8914" spans="1:11" x14ac:dyDescent="0.25">
      <c r="A8914" t="s">
        <v>14</v>
      </c>
      <c r="B8914" t="s">
        <v>46</v>
      </c>
      <c r="C8914">
        <v>2015</v>
      </c>
      <c r="D8914">
        <v>4.9000000000000004</v>
      </c>
      <c r="E8914" t="s">
        <v>16</v>
      </c>
      <c r="F8914" t="s">
        <v>25</v>
      </c>
      <c r="G8914">
        <v>124760</v>
      </c>
      <c r="H8914">
        <v>5</v>
      </c>
      <c r="I8914">
        <v>2</v>
      </c>
      <c r="J8914">
        <v>12004</v>
      </c>
      <c r="K8914">
        <v>0.89437122208162911</v>
      </c>
    </row>
    <row r="8915" spans="1:11" x14ac:dyDescent="0.25">
      <c r="A8915" t="s">
        <v>10</v>
      </c>
      <c r="B8915" t="s">
        <v>48</v>
      </c>
      <c r="C8915">
        <v>2000</v>
      </c>
      <c r="D8915">
        <v>3.7</v>
      </c>
      <c r="E8915" t="s">
        <v>22</v>
      </c>
      <c r="F8915" t="s">
        <v>13</v>
      </c>
      <c r="G8915">
        <v>166776</v>
      </c>
      <c r="H8915">
        <v>2</v>
      </c>
      <c r="I8915">
        <v>2</v>
      </c>
      <c r="J8915">
        <v>6464</v>
      </c>
      <c r="K8915">
        <v>0.89465275795163779</v>
      </c>
    </row>
    <row r="8916" spans="1:11" x14ac:dyDescent="0.25">
      <c r="A8916" t="s">
        <v>29</v>
      </c>
      <c r="B8916" t="s">
        <v>35</v>
      </c>
      <c r="C8916">
        <v>2020</v>
      </c>
      <c r="D8916">
        <v>2.4</v>
      </c>
      <c r="E8916" t="s">
        <v>16</v>
      </c>
      <c r="F8916" t="s">
        <v>13</v>
      </c>
      <c r="G8916">
        <v>103185</v>
      </c>
      <c r="H8916">
        <v>2</v>
      </c>
      <c r="I8916">
        <v>3</v>
      </c>
      <c r="J8916">
        <v>11436</v>
      </c>
      <c r="K8916">
        <v>0.89470055046894637</v>
      </c>
    </row>
    <row r="8917" spans="1:11" x14ac:dyDescent="0.25">
      <c r="A8917" t="s">
        <v>33</v>
      </c>
      <c r="B8917" t="s">
        <v>34</v>
      </c>
      <c r="C8917">
        <v>2015</v>
      </c>
      <c r="D8917">
        <v>3.1</v>
      </c>
      <c r="E8917" t="s">
        <v>12</v>
      </c>
      <c r="F8917" t="s">
        <v>17</v>
      </c>
      <c r="G8917">
        <v>182726</v>
      </c>
      <c r="H8917">
        <v>3</v>
      </c>
      <c r="I8917">
        <v>4</v>
      </c>
      <c r="J8917">
        <v>9545</v>
      </c>
      <c r="K8917">
        <v>0.89476451185739792</v>
      </c>
    </row>
    <row r="8918" spans="1:11" x14ac:dyDescent="0.25">
      <c r="A8918" t="s">
        <v>36</v>
      </c>
      <c r="B8918" t="s">
        <v>44</v>
      </c>
      <c r="C8918">
        <v>2007</v>
      </c>
      <c r="D8918">
        <v>2</v>
      </c>
      <c r="E8918" t="s">
        <v>22</v>
      </c>
      <c r="F8918" t="s">
        <v>17</v>
      </c>
      <c r="G8918">
        <v>266591</v>
      </c>
      <c r="H8918">
        <v>5</v>
      </c>
      <c r="I8918">
        <v>2</v>
      </c>
      <c r="J8918">
        <v>6368</v>
      </c>
      <c r="K8918">
        <v>0.89499637000588939</v>
      </c>
    </row>
    <row r="8919" spans="1:11" x14ac:dyDescent="0.25">
      <c r="A8919" t="s">
        <v>40</v>
      </c>
      <c r="B8919" t="s">
        <v>51</v>
      </c>
      <c r="C8919">
        <v>2022</v>
      </c>
      <c r="D8919">
        <v>1.9</v>
      </c>
      <c r="E8919" t="s">
        <v>12</v>
      </c>
      <c r="F8919" t="s">
        <v>25</v>
      </c>
      <c r="G8919">
        <v>124484</v>
      </c>
      <c r="H8919">
        <v>3</v>
      </c>
      <c r="I8919">
        <v>1</v>
      </c>
      <c r="J8919">
        <v>10110</v>
      </c>
      <c r="K8919">
        <v>0.89505978703735523</v>
      </c>
    </row>
    <row r="8920" spans="1:11" x14ac:dyDescent="0.25">
      <c r="A8920" t="s">
        <v>14</v>
      </c>
      <c r="B8920" t="s">
        <v>15</v>
      </c>
      <c r="C8920">
        <v>2003</v>
      </c>
      <c r="D8920">
        <v>1.2</v>
      </c>
      <c r="E8920" t="s">
        <v>22</v>
      </c>
      <c r="F8920" t="s">
        <v>13</v>
      </c>
      <c r="G8920">
        <v>226960</v>
      </c>
      <c r="H8920">
        <v>3</v>
      </c>
      <c r="I8920">
        <v>4</v>
      </c>
      <c r="J8920">
        <v>3660</v>
      </c>
      <c r="K8920">
        <v>0.89512135277294191</v>
      </c>
    </row>
    <row r="8921" spans="1:11" x14ac:dyDescent="0.25">
      <c r="A8921" t="s">
        <v>14</v>
      </c>
      <c r="B8921" t="s">
        <v>46</v>
      </c>
      <c r="C8921">
        <v>2018</v>
      </c>
      <c r="D8921">
        <v>3.9</v>
      </c>
      <c r="E8921" t="s">
        <v>16</v>
      </c>
      <c r="F8921" t="s">
        <v>17</v>
      </c>
      <c r="G8921">
        <v>22059</v>
      </c>
      <c r="H8921">
        <v>4</v>
      </c>
      <c r="I8921">
        <v>3</v>
      </c>
      <c r="J8921">
        <v>15458</v>
      </c>
      <c r="K8921">
        <v>0.89527584860976062</v>
      </c>
    </row>
    <row r="8922" spans="1:11" x14ac:dyDescent="0.25">
      <c r="A8922" t="s">
        <v>23</v>
      </c>
      <c r="B8922" t="s">
        <v>38</v>
      </c>
      <c r="C8922">
        <v>2009</v>
      </c>
      <c r="D8922">
        <v>4.7</v>
      </c>
      <c r="E8922" t="s">
        <v>28</v>
      </c>
      <c r="F8922" t="s">
        <v>13</v>
      </c>
      <c r="G8922">
        <v>211596</v>
      </c>
      <c r="H8922">
        <v>5</v>
      </c>
      <c r="I8922">
        <v>3</v>
      </c>
      <c r="J8922">
        <v>7268</v>
      </c>
      <c r="K8922">
        <v>0.89545440157236844</v>
      </c>
    </row>
    <row r="8923" spans="1:11" x14ac:dyDescent="0.25">
      <c r="A8923" t="s">
        <v>18</v>
      </c>
      <c r="B8923" t="s">
        <v>52</v>
      </c>
      <c r="C8923">
        <v>2008</v>
      </c>
      <c r="D8923">
        <v>2.4</v>
      </c>
      <c r="E8923" t="s">
        <v>12</v>
      </c>
      <c r="F8923" t="s">
        <v>17</v>
      </c>
      <c r="G8923">
        <v>10501</v>
      </c>
      <c r="H8923">
        <v>5</v>
      </c>
      <c r="I8923">
        <v>5</v>
      </c>
      <c r="J8923">
        <v>10189</v>
      </c>
      <c r="K8923">
        <v>0.89550698704826659</v>
      </c>
    </row>
    <row r="8924" spans="1:11" x14ac:dyDescent="0.25">
      <c r="A8924" t="s">
        <v>26</v>
      </c>
      <c r="B8924" t="s">
        <v>27</v>
      </c>
      <c r="C8924">
        <v>2021</v>
      </c>
      <c r="D8924">
        <v>4.3</v>
      </c>
      <c r="E8924" t="s">
        <v>28</v>
      </c>
      <c r="F8924" t="s">
        <v>13</v>
      </c>
      <c r="G8924">
        <v>172622</v>
      </c>
      <c r="H8924">
        <v>2</v>
      </c>
      <c r="I8924">
        <v>5</v>
      </c>
      <c r="J8924">
        <v>11247</v>
      </c>
      <c r="K8924">
        <v>0.89569005359805243</v>
      </c>
    </row>
    <row r="8925" spans="1:11" x14ac:dyDescent="0.25">
      <c r="A8925" t="s">
        <v>20</v>
      </c>
      <c r="B8925" t="s">
        <v>21</v>
      </c>
      <c r="C8925">
        <v>2021</v>
      </c>
      <c r="D8925">
        <v>3.7</v>
      </c>
      <c r="E8925" t="s">
        <v>16</v>
      </c>
      <c r="F8925" t="s">
        <v>13</v>
      </c>
      <c r="G8925">
        <v>107030</v>
      </c>
      <c r="H8925">
        <v>3</v>
      </c>
      <c r="I8925">
        <v>5</v>
      </c>
      <c r="J8925">
        <v>12959</v>
      </c>
      <c r="K8925">
        <v>0.89570023251659614</v>
      </c>
    </row>
    <row r="8926" spans="1:11" x14ac:dyDescent="0.25">
      <c r="A8926" t="s">
        <v>20</v>
      </c>
      <c r="B8926" t="s">
        <v>21</v>
      </c>
      <c r="C8926">
        <v>2004</v>
      </c>
      <c r="D8926">
        <v>3.9</v>
      </c>
      <c r="E8926" t="s">
        <v>28</v>
      </c>
      <c r="F8926" t="s">
        <v>25</v>
      </c>
      <c r="G8926">
        <v>244557</v>
      </c>
      <c r="H8926">
        <v>5</v>
      </c>
      <c r="I8926">
        <v>4</v>
      </c>
      <c r="J8926">
        <v>4308</v>
      </c>
      <c r="K8926">
        <v>0.89573700458903827</v>
      </c>
    </row>
    <row r="8927" spans="1:11" x14ac:dyDescent="0.25">
      <c r="A8927" t="s">
        <v>10</v>
      </c>
      <c r="B8927" t="s">
        <v>48</v>
      </c>
      <c r="C8927">
        <v>2002</v>
      </c>
      <c r="D8927">
        <v>4.7</v>
      </c>
      <c r="E8927" t="s">
        <v>16</v>
      </c>
      <c r="F8927" t="s">
        <v>13</v>
      </c>
      <c r="G8927">
        <v>57129</v>
      </c>
      <c r="H8927">
        <v>3</v>
      </c>
      <c r="I8927">
        <v>1</v>
      </c>
      <c r="J8927">
        <v>9257</v>
      </c>
      <c r="K8927">
        <v>0.89587646738972038</v>
      </c>
    </row>
    <row r="8928" spans="1:11" x14ac:dyDescent="0.25">
      <c r="A8928" t="s">
        <v>20</v>
      </c>
      <c r="B8928" t="s">
        <v>42</v>
      </c>
      <c r="C8928">
        <v>2022</v>
      </c>
      <c r="D8928">
        <v>4</v>
      </c>
      <c r="E8928" t="s">
        <v>22</v>
      </c>
      <c r="F8928" t="s">
        <v>25</v>
      </c>
      <c r="G8928">
        <v>245773</v>
      </c>
      <c r="H8928">
        <v>2</v>
      </c>
      <c r="I8928">
        <v>1</v>
      </c>
      <c r="J8928">
        <v>11784</v>
      </c>
      <c r="K8928">
        <v>0.89595210384027979</v>
      </c>
    </row>
    <row r="8929" spans="1:11" x14ac:dyDescent="0.25">
      <c r="A8929" t="s">
        <v>33</v>
      </c>
      <c r="B8929" t="s">
        <v>34</v>
      </c>
      <c r="C8929">
        <v>2001</v>
      </c>
      <c r="D8929">
        <v>2.9</v>
      </c>
      <c r="E8929" t="s">
        <v>22</v>
      </c>
      <c r="F8929" t="s">
        <v>25</v>
      </c>
      <c r="G8929">
        <v>146906</v>
      </c>
      <c r="H8929">
        <v>4</v>
      </c>
      <c r="I8929">
        <v>2</v>
      </c>
      <c r="J8929">
        <v>6361</v>
      </c>
      <c r="K8929">
        <v>0.89596176761165758</v>
      </c>
    </row>
    <row r="8930" spans="1:11" x14ac:dyDescent="0.25">
      <c r="A8930" t="s">
        <v>10</v>
      </c>
      <c r="B8930" t="s">
        <v>31</v>
      </c>
      <c r="C8930">
        <v>2017</v>
      </c>
      <c r="D8930">
        <v>3.6</v>
      </c>
      <c r="E8930" t="s">
        <v>16</v>
      </c>
      <c r="F8930" t="s">
        <v>17</v>
      </c>
      <c r="G8930">
        <v>74760</v>
      </c>
      <c r="H8930">
        <v>3</v>
      </c>
      <c r="I8930">
        <v>5</v>
      </c>
      <c r="J8930">
        <v>13804</v>
      </c>
      <c r="K8930">
        <v>0.89612628718062004</v>
      </c>
    </row>
    <row r="8931" spans="1:11" x14ac:dyDescent="0.25">
      <c r="A8931" t="s">
        <v>14</v>
      </c>
      <c r="B8931" t="s">
        <v>15</v>
      </c>
      <c r="C8931">
        <v>2018</v>
      </c>
      <c r="D8931">
        <v>1.7</v>
      </c>
      <c r="E8931" t="s">
        <v>28</v>
      </c>
      <c r="F8931" t="s">
        <v>17</v>
      </c>
      <c r="G8931">
        <v>70260</v>
      </c>
      <c r="H8931">
        <v>5</v>
      </c>
      <c r="I8931">
        <v>4</v>
      </c>
      <c r="J8931">
        <v>11294</v>
      </c>
      <c r="K8931">
        <v>0.89616728499325415</v>
      </c>
    </row>
    <row r="8932" spans="1:11" x14ac:dyDescent="0.25">
      <c r="A8932" t="s">
        <v>23</v>
      </c>
      <c r="B8932" t="s">
        <v>45</v>
      </c>
      <c r="C8932">
        <v>2017</v>
      </c>
      <c r="D8932">
        <v>3.9</v>
      </c>
      <c r="E8932" t="s">
        <v>16</v>
      </c>
      <c r="F8932" t="s">
        <v>13</v>
      </c>
      <c r="G8932">
        <v>120595</v>
      </c>
      <c r="H8932">
        <v>2</v>
      </c>
      <c r="I8932">
        <v>5</v>
      </c>
      <c r="J8932">
        <v>11688</v>
      </c>
      <c r="K8932">
        <v>0.89626551125964837</v>
      </c>
    </row>
    <row r="8933" spans="1:11" x14ac:dyDescent="0.25">
      <c r="A8933" t="s">
        <v>36</v>
      </c>
      <c r="B8933" t="s">
        <v>44</v>
      </c>
      <c r="C8933">
        <v>2012</v>
      </c>
      <c r="D8933">
        <v>2.8</v>
      </c>
      <c r="E8933" t="s">
        <v>12</v>
      </c>
      <c r="F8933" t="s">
        <v>13</v>
      </c>
      <c r="G8933">
        <v>269946</v>
      </c>
      <c r="H8933">
        <v>2</v>
      </c>
      <c r="I8933">
        <v>3</v>
      </c>
      <c r="J8933">
        <v>5101</v>
      </c>
      <c r="K8933">
        <v>0.89630151003179592</v>
      </c>
    </row>
    <row r="8934" spans="1:11" x14ac:dyDescent="0.25">
      <c r="A8934" t="s">
        <v>29</v>
      </c>
      <c r="B8934" t="s">
        <v>30</v>
      </c>
      <c r="C8934">
        <v>2020</v>
      </c>
      <c r="D8934">
        <v>2.5</v>
      </c>
      <c r="E8934" t="s">
        <v>22</v>
      </c>
      <c r="F8934" t="s">
        <v>13</v>
      </c>
      <c r="G8934">
        <v>209850</v>
      </c>
      <c r="H8934">
        <v>5</v>
      </c>
      <c r="I8934">
        <v>1</v>
      </c>
      <c r="J8934">
        <v>10403</v>
      </c>
      <c r="K8934">
        <v>0.89647213084013899</v>
      </c>
    </row>
    <row r="8935" spans="1:11" x14ac:dyDescent="0.25">
      <c r="A8935" t="s">
        <v>10</v>
      </c>
      <c r="B8935" t="s">
        <v>48</v>
      </c>
      <c r="C8935">
        <v>2001</v>
      </c>
      <c r="D8935">
        <v>4.9000000000000004</v>
      </c>
      <c r="E8935" t="s">
        <v>28</v>
      </c>
      <c r="F8935" t="s">
        <v>13</v>
      </c>
      <c r="G8935">
        <v>110844</v>
      </c>
      <c r="H8935">
        <v>3</v>
      </c>
      <c r="I8935">
        <v>1</v>
      </c>
      <c r="J8935">
        <v>7083</v>
      </c>
      <c r="K8935">
        <v>0.89660523368016309</v>
      </c>
    </row>
    <row r="8936" spans="1:11" x14ac:dyDescent="0.25">
      <c r="A8936" t="s">
        <v>10</v>
      </c>
      <c r="B8936" t="s">
        <v>11</v>
      </c>
      <c r="C8936">
        <v>2017</v>
      </c>
      <c r="D8936">
        <v>1.9</v>
      </c>
      <c r="E8936" t="s">
        <v>12</v>
      </c>
      <c r="F8936" t="s">
        <v>25</v>
      </c>
      <c r="G8936">
        <v>173224</v>
      </c>
      <c r="H8936">
        <v>5</v>
      </c>
      <c r="I8936">
        <v>2</v>
      </c>
      <c r="J8936">
        <v>7635</v>
      </c>
      <c r="K8936">
        <v>0.89666637327199805</v>
      </c>
    </row>
    <row r="8937" spans="1:11" x14ac:dyDescent="0.25">
      <c r="A8937" t="s">
        <v>33</v>
      </c>
      <c r="B8937" t="s">
        <v>43</v>
      </c>
      <c r="C8937">
        <v>2014</v>
      </c>
      <c r="D8937">
        <v>3.4</v>
      </c>
      <c r="E8937" t="s">
        <v>12</v>
      </c>
      <c r="F8937" t="s">
        <v>25</v>
      </c>
      <c r="G8937">
        <v>263998</v>
      </c>
      <c r="H8937">
        <v>5</v>
      </c>
      <c r="I8937">
        <v>1</v>
      </c>
      <c r="J8937">
        <v>6420</v>
      </c>
      <c r="K8937">
        <v>0.89670013529661596</v>
      </c>
    </row>
    <row r="8938" spans="1:11" x14ac:dyDescent="0.25">
      <c r="A8938" t="s">
        <v>10</v>
      </c>
      <c r="B8938" t="s">
        <v>31</v>
      </c>
      <c r="C8938">
        <v>2022</v>
      </c>
      <c r="D8938">
        <v>3.3</v>
      </c>
      <c r="E8938" t="s">
        <v>12</v>
      </c>
      <c r="F8938" t="s">
        <v>25</v>
      </c>
      <c r="G8938">
        <v>2524</v>
      </c>
      <c r="H8938">
        <v>4</v>
      </c>
      <c r="I8938">
        <v>1</v>
      </c>
      <c r="J8938">
        <v>13949</v>
      </c>
      <c r="K8938">
        <v>0.89678264959954013</v>
      </c>
    </row>
    <row r="8939" spans="1:11" x14ac:dyDescent="0.25">
      <c r="A8939" t="s">
        <v>20</v>
      </c>
      <c r="B8939" t="s">
        <v>42</v>
      </c>
      <c r="C8939">
        <v>2008</v>
      </c>
      <c r="D8939">
        <v>1.1000000000000001</v>
      </c>
      <c r="E8939" t="s">
        <v>28</v>
      </c>
      <c r="F8939" t="s">
        <v>25</v>
      </c>
      <c r="G8939">
        <v>248569</v>
      </c>
      <c r="H8939">
        <v>5</v>
      </c>
      <c r="I8939">
        <v>5</v>
      </c>
      <c r="J8939">
        <v>2628</v>
      </c>
      <c r="K8939">
        <v>0.89679907302265327</v>
      </c>
    </row>
    <row r="8940" spans="1:11" x14ac:dyDescent="0.25">
      <c r="A8940" t="s">
        <v>33</v>
      </c>
      <c r="B8940" t="s">
        <v>43</v>
      </c>
      <c r="C8940">
        <v>2003</v>
      </c>
      <c r="D8940">
        <v>4.9000000000000004</v>
      </c>
      <c r="E8940" t="s">
        <v>12</v>
      </c>
      <c r="F8940" t="s">
        <v>13</v>
      </c>
      <c r="G8940">
        <v>221213</v>
      </c>
      <c r="H8940">
        <v>3</v>
      </c>
      <c r="I8940">
        <v>5</v>
      </c>
      <c r="J8940">
        <v>5475</v>
      </c>
      <c r="K8940">
        <v>0.89685266131614261</v>
      </c>
    </row>
    <row r="8941" spans="1:11" x14ac:dyDescent="0.25">
      <c r="A8941" t="s">
        <v>36</v>
      </c>
      <c r="B8941" t="s">
        <v>37</v>
      </c>
      <c r="C8941">
        <v>2006</v>
      </c>
      <c r="D8941">
        <v>3.4</v>
      </c>
      <c r="E8941" t="s">
        <v>16</v>
      </c>
      <c r="F8941" t="s">
        <v>17</v>
      </c>
      <c r="G8941">
        <v>35668</v>
      </c>
      <c r="H8941">
        <v>4</v>
      </c>
      <c r="I8941">
        <v>4</v>
      </c>
      <c r="J8941">
        <v>11086</v>
      </c>
      <c r="K8941">
        <v>0.89688418087187882</v>
      </c>
    </row>
    <row r="8942" spans="1:11" x14ac:dyDescent="0.25">
      <c r="A8942" t="s">
        <v>18</v>
      </c>
      <c r="B8942" t="s">
        <v>19</v>
      </c>
      <c r="C8942">
        <v>2017</v>
      </c>
      <c r="D8942">
        <v>3.6</v>
      </c>
      <c r="E8942" t="s">
        <v>22</v>
      </c>
      <c r="F8942" t="s">
        <v>25</v>
      </c>
      <c r="G8942">
        <v>209429</v>
      </c>
      <c r="H8942">
        <v>3</v>
      </c>
      <c r="I8942">
        <v>1</v>
      </c>
      <c r="J8942">
        <v>10611</v>
      </c>
      <c r="K8942">
        <v>0.89691989628168278</v>
      </c>
    </row>
    <row r="8943" spans="1:11" x14ac:dyDescent="0.25">
      <c r="A8943" t="s">
        <v>33</v>
      </c>
      <c r="B8943" t="s">
        <v>43</v>
      </c>
      <c r="C8943">
        <v>2000</v>
      </c>
      <c r="D8943">
        <v>4.5</v>
      </c>
      <c r="E8943" t="s">
        <v>22</v>
      </c>
      <c r="F8943" t="s">
        <v>25</v>
      </c>
      <c r="G8943">
        <v>274401</v>
      </c>
      <c r="H8943">
        <v>4</v>
      </c>
      <c r="I8943">
        <v>3</v>
      </c>
      <c r="J8943">
        <v>5111</v>
      </c>
      <c r="K8943">
        <v>0.89747771384428499</v>
      </c>
    </row>
    <row r="8944" spans="1:11" x14ac:dyDescent="0.25">
      <c r="A8944" t="s">
        <v>29</v>
      </c>
      <c r="B8944" t="s">
        <v>56</v>
      </c>
      <c r="C8944">
        <v>2016</v>
      </c>
      <c r="D8944">
        <v>2.1</v>
      </c>
      <c r="E8944" t="s">
        <v>22</v>
      </c>
      <c r="F8944" t="s">
        <v>25</v>
      </c>
      <c r="G8944">
        <v>45443</v>
      </c>
      <c r="H8944">
        <v>3</v>
      </c>
      <c r="I8944">
        <v>5</v>
      </c>
      <c r="J8944">
        <v>12091</v>
      </c>
      <c r="K8944">
        <v>0.89756207043550851</v>
      </c>
    </row>
    <row r="8945" spans="1:11" x14ac:dyDescent="0.25">
      <c r="A8945" t="s">
        <v>18</v>
      </c>
      <c r="B8945" t="s">
        <v>54</v>
      </c>
      <c r="C8945">
        <v>2001</v>
      </c>
      <c r="D8945">
        <v>1.4</v>
      </c>
      <c r="E8945" t="s">
        <v>28</v>
      </c>
      <c r="F8945" t="s">
        <v>17</v>
      </c>
      <c r="G8945">
        <v>141763</v>
      </c>
      <c r="H8945">
        <v>5</v>
      </c>
      <c r="I8945">
        <v>1</v>
      </c>
      <c r="J8945">
        <v>4464</v>
      </c>
      <c r="K8945">
        <v>0.89759801276164297</v>
      </c>
    </row>
    <row r="8946" spans="1:11" x14ac:dyDescent="0.25">
      <c r="A8946" t="s">
        <v>10</v>
      </c>
      <c r="B8946" t="s">
        <v>11</v>
      </c>
      <c r="C8946">
        <v>2004</v>
      </c>
      <c r="D8946">
        <v>1.3</v>
      </c>
      <c r="E8946" t="s">
        <v>22</v>
      </c>
      <c r="F8946" t="s">
        <v>25</v>
      </c>
      <c r="G8946">
        <v>32171</v>
      </c>
      <c r="H8946">
        <v>2</v>
      </c>
      <c r="I8946">
        <v>3</v>
      </c>
      <c r="J8946">
        <v>7956</v>
      </c>
      <c r="K8946">
        <v>0.89787603914737424</v>
      </c>
    </row>
    <row r="8947" spans="1:11" x14ac:dyDescent="0.25">
      <c r="A8947" t="s">
        <v>20</v>
      </c>
      <c r="B8947" t="s">
        <v>42</v>
      </c>
      <c r="C8947">
        <v>2007</v>
      </c>
      <c r="D8947">
        <v>3.4</v>
      </c>
      <c r="E8947" t="s">
        <v>28</v>
      </c>
      <c r="F8947" t="s">
        <v>25</v>
      </c>
      <c r="G8947">
        <v>3514</v>
      </c>
      <c r="H8947">
        <v>4</v>
      </c>
      <c r="I8947">
        <v>1</v>
      </c>
      <c r="J8947">
        <v>9529</v>
      </c>
      <c r="K8947">
        <v>0.8979999828015528</v>
      </c>
    </row>
    <row r="8948" spans="1:11" x14ac:dyDescent="0.25">
      <c r="A8948" t="s">
        <v>26</v>
      </c>
      <c r="B8948" t="s">
        <v>32</v>
      </c>
      <c r="C8948">
        <v>2019</v>
      </c>
      <c r="D8948">
        <v>4.7</v>
      </c>
      <c r="E8948" t="s">
        <v>12</v>
      </c>
      <c r="F8948" t="s">
        <v>13</v>
      </c>
      <c r="G8948">
        <v>142336</v>
      </c>
      <c r="H8948">
        <v>5</v>
      </c>
      <c r="I8948">
        <v>1</v>
      </c>
      <c r="J8948">
        <v>11653</v>
      </c>
      <c r="K8948">
        <v>0.89827872503781214</v>
      </c>
    </row>
    <row r="8949" spans="1:11" x14ac:dyDescent="0.25">
      <c r="A8949" t="s">
        <v>10</v>
      </c>
      <c r="B8949" t="s">
        <v>31</v>
      </c>
      <c r="C8949">
        <v>2001</v>
      </c>
      <c r="D8949">
        <v>3.3</v>
      </c>
      <c r="E8949" t="s">
        <v>22</v>
      </c>
      <c r="F8949" t="s">
        <v>25</v>
      </c>
      <c r="G8949">
        <v>258462</v>
      </c>
      <c r="H8949">
        <v>4</v>
      </c>
      <c r="I8949">
        <v>4</v>
      </c>
      <c r="J8949">
        <v>4530</v>
      </c>
      <c r="K8949">
        <v>0.89830496386127812</v>
      </c>
    </row>
    <row r="8950" spans="1:11" x14ac:dyDescent="0.25">
      <c r="A8950" t="s">
        <v>26</v>
      </c>
      <c r="B8950" t="s">
        <v>47</v>
      </c>
      <c r="C8950">
        <v>2002</v>
      </c>
      <c r="D8950">
        <v>2</v>
      </c>
      <c r="E8950" t="s">
        <v>28</v>
      </c>
      <c r="F8950" t="s">
        <v>17</v>
      </c>
      <c r="G8950">
        <v>32519</v>
      </c>
      <c r="H8950">
        <v>2</v>
      </c>
      <c r="I8950">
        <v>5</v>
      </c>
      <c r="J8950">
        <v>7549</v>
      </c>
      <c r="K8950">
        <v>0.89862817937446349</v>
      </c>
    </row>
    <row r="8951" spans="1:11" x14ac:dyDescent="0.25">
      <c r="A8951" t="s">
        <v>18</v>
      </c>
      <c r="B8951" t="s">
        <v>19</v>
      </c>
      <c r="C8951">
        <v>2004</v>
      </c>
      <c r="D8951">
        <v>1.4</v>
      </c>
      <c r="E8951" t="s">
        <v>28</v>
      </c>
      <c r="F8951" t="s">
        <v>25</v>
      </c>
      <c r="G8951">
        <v>135482</v>
      </c>
      <c r="H8951">
        <v>4</v>
      </c>
      <c r="I8951">
        <v>2</v>
      </c>
      <c r="J8951">
        <v>3990</v>
      </c>
      <c r="K8951">
        <v>0.89864136783089532</v>
      </c>
    </row>
    <row r="8952" spans="1:11" x14ac:dyDescent="0.25">
      <c r="A8952" t="s">
        <v>26</v>
      </c>
      <c r="B8952" t="s">
        <v>32</v>
      </c>
      <c r="C8952">
        <v>2000</v>
      </c>
      <c r="D8952">
        <v>1.5</v>
      </c>
      <c r="E8952" t="s">
        <v>16</v>
      </c>
      <c r="F8952" t="s">
        <v>17</v>
      </c>
      <c r="G8952">
        <v>155787</v>
      </c>
      <c r="H8952">
        <v>5</v>
      </c>
      <c r="I8952">
        <v>2</v>
      </c>
      <c r="J8952">
        <v>4984</v>
      </c>
      <c r="K8952">
        <v>0.89877586997147119</v>
      </c>
    </row>
    <row r="8953" spans="1:11" x14ac:dyDescent="0.25">
      <c r="A8953" t="s">
        <v>36</v>
      </c>
      <c r="B8953" t="s">
        <v>44</v>
      </c>
      <c r="C8953">
        <v>2019</v>
      </c>
      <c r="D8953">
        <v>4.5</v>
      </c>
      <c r="E8953" t="s">
        <v>16</v>
      </c>
      <c r="F8953" t="s">
        <v>17</v>
      </c>
      <c r="G8953">
        <v>261055</v>
      </c>
      <c r="H8953">
        <v>5</v>
      </c>
      <c r="I8953">
        <v>1</v>
      </c>
      <c r="J8953">
        <v>11578</v>
      </c>
      <c r="K8953">
        <v>0.89895548860479346</v>
      </c>
    </row>
    <row r="8954" spans="1:11" x14ac:dyDescent="0.25">
      <c r="A8954" t="s">
        <v>10</v>
      </c>
      <c r="B8954" t="s">
        <v>31</v>
      </c>
      <c r="C8954">
        <v>2018</v>
      </c>
      <c r="D8954">
        <v>4.4000000000000004</v>
      </c>
      <c r="E8954" t="s">
        <v>16</v>
      </c>
      <c r="F8954" t="s">
        <v>25</v>
      </c>
      <c r="G8954">
        <v>234162</v>
      </c>
      <c r="H8954">
        <v>4</v>
      </c>
      <c r="I8954">
        <v>4</v>
      </c>
      <c r="J8954">
        <v>10216</v>
      </c>
      <c r="K8954">
        <v>0.89904319451452652</v>
      </c>
    </row>
    <row r="8955" spans="1:11" x14ac:dyDescent="0.25">
      <c r="A8955" t="s">
        <v>26</v>
      </c>
      <c r="B8955" t="s">
        <v>27</v>
      </c>
      <c r="C8955">
        <v>2003</v>
      </c>
      <c r="D8955">
        <v>4.9000000000000004</v>
      </c>
      <c r="E8955" t="s">
        <v>22</v>
      </c>
      <c r="F8955" t="s">
        <v>25</v>
      </c>
      <c r="G8955">
        <v>156648</v>
      </c>
      <c r="H8955">
        <v>3</v>
      </c>
      <c r="I8955">
        <v>1</v>
      </c>
      <c r="J8955">
        <v>8767</v>
      </c>
      <c r="K8955">
        <v>0.89911930960676079</v>
      </c>
    </row>
    <row r="8956" spans="1:11" x14ac:dyDescent="0.25">
      <c r="A8956" t="s">
        <v>26</v>
      </c>
      <c r="B8956" t="s">
        <v>47</v>
      </c>
      <c r="C8956">
        <v>2011</v>
      </c>
      <c r="D8956">
        <v>2.4</v>
      </c>
      <c r="E8956" t="s">
        <v>22</v>
      </c>
      <c r="F8956" t="s">
        <v>13</v>
      </c>
      <c r="G8956">
        <v>95255</v>
      </c>
      <c r="H8956">
        <v>3</v>
      </c>
      <c r="I8956">
        <v>4</v>
      </c>
      <c r="J8956">
        <v>9894</v>
      </c>
      <c r="K8956">
        <v>0.8991851147353116</v>
      </c>
    </row>
    <row r="8957" spans="1:11" x14ac:dyDescent="0.25">
      <c r="A8957" t="s">
        <v>29</v>
      </c>
      <c r="B8957" t="s">
        <v>30</v>
      </c>
      <c r="C8957">
        <v>2016</v>
      </c>
      <c r="D8957">
        <v>4.4000000000000004</v>
      </c>
      <c r="E8957" t="s">
        <v>22</v>
      </c>
      <c r="F8957" t="s">
        <v>17</v>
      </c>
      <c r="G8957">
        <v>31046</v>
      </c>
      <c r="H8957">
        <v>4</v>
      </c>
      <c r="I8957">
        <v>3</v>
      </c>
      <c r="J8957">
        <v>16179</v>
      </c>
      <c r="K8957">
        <v>0.89944870341667305</v>
      </c>
    </row>
    <row r="8958" spans="1:11" x14ac:dyDescent="0.25">
      <c r="A8958" t="s">
        <v>20</v>
      </c>
      <c r="B8958" t="s">
        <v>50</v>
      </c>
      <c r="C8958">
        <v>2002</v>
      </c>
      <c r="D8958">
        <v>3.6</v>
      </c>
      <c r="E8958" t="s">
        <v>28</v>
      </c>
      <c r="F8958" t="s">
        <v>25</v>
      </c>
      <c r="G8958">
        <v>259700</v>
      </c>
      <c r="H8958">
        <v>4</v>
      </c>
      <c r="I8958">
        <v>5</v>
      </c>
      <c r="J8958">
        <v>3106</v>
      </c>
      <c r="K8958">
        <v>0.89970558672446943</v>
      </c>
    </row>
    <row r="8959" spans="1:11" x14ac:dyDescent="0.25">
      <c r="A8959" t="s">
        <v>18</v>
      </c>
      <c r="B8959" t="s">
        <v>19</v>
      </c>
      <c r="C8959">
        <v>2005</v>
      </c>
      <c r="D8959">
        <v>4.2</v>
      </c>
      <c r="E8959" t="s">
        <v>28</v>
      </c>
      <c r="F8959" t="s">
        <v>13</v>
      </c>
      <c r="G8959">
        <v>243792</v>
      </c>
      <c r="H8959">
        <v>3</v>
      </c>
      <c r="I8959">
        <v>2</v>
      </c>
      <c r="J8959">
        <v>4924</v>
      </c>
      <c r="K8959">
        <v>0.89971885907194449</v>
      </c>
    </row>
    <row r="8960" spans="1:11" x14ac:dyDescent="0.25">
      <c r="A8960" t="s">
        <v>23</v>
      </c>
      <c r="B8960" t="s">
        <v>24</v>
      </c>
      <c r="C8960">
        <v>2005</v>
      </c>
      <c r="D8960">
        <v>2.1</v>
      </c>
      <c r="E8960" t="s">
        <v>16</v>
      </c>
      <c r="F8960" t="s">
        <v>25</v>
      </c>
      <c r="G8960">
        <v>251614</v>
      </c>
      <c r="H8960">
        <v>2</v>
      </c>
      <c r="I8960">
        <v>2</v>
      </c>
      <c r="J8960">
        <v>3667</v>
      </c>
      <c r="K8960">
        <v>0.89974432097971913</v>
      </c>
    </row>
    <row r="8961" spans="1:11" x14ac:dyDescent="0.25">
      <c r="A8961" t="s">
        <v>23</v>
      </c>
      <c r="B8961" t="s">
        <v>24</v>
      </c>
      <c r="C8961">
        <v>2020</v>
      </c>
      <c r="D8961">
        <v>2.4</v>
      </c>
      <c r="E8961" t="s">
        <v>22</v>
      </c>
      <c r="F8961" t="s">
        <v>17</v>
      </c>
      <c r="G8961">
        <v>97270</v>
      </c>
      <c r="H8961">
        <v>4</v>
      </c>
      <c r="I8961">
        <v>5</v>
      </c>
      <c r="J8961">
        <v>14054</v>
      </c>
      <c r="K8961">
        <v>0.89980740723051056</v>
      </c>
    </row>
    <row r="8962" spans="1:11" x14ac:dyDescent="0.25">
      <c r="A8962" t="s">
        <v>18</v>
      </c>
      <c r="B8962" t="s">
        <v>54</v>
      </c>
      <c r="C8962">
        <v>2015</v>
      </c>
      <c r="D8962">
        <v>1.3</v>
      </c>
      <c r="E8962" t="s">
        <v>28</v>
      </c>
      <c r="F8962" t="s">
        <v>17</v>
      </c>
      <c r="G8962">
        <v>12241</v>
      </c>
      <c r="H8962">
        <v>4</v>
      </c>
      <c r="I8962">
        <v>5</v>
      </c>
      <c r="J8962">
        <v>11155</v>
      </c>
      <c r="K8962">
        <v>0.89981922758371879</v>
      </c>
    </row>
    <row r="8963" spans="1:11" x14ac:dyDescent="0.25">
      <c r="A8963" t="s">
        <v>40</v>
      </c>
      <c r="B8963" t="s">
        <v>49</v>
      </c>
      <c r="C8963">
        <v>2015</v>
      </c>
      <c r="D8963">
        <v>3.3</v>
      </c>
      <c r="E8963" t="s">
        <v>22</v>
      </c>
      <c r="F8963" t="s">
        <v>25</v>
      </c>
      <c r="G8963">
        <v>160346</v>
      </c>
      <c r="H8963">
        <v>2</v>
      </c>
      <c r="I8963">
        <v>5</v>
      </c>
      <c r="J8963">
        <v>10693</v>
      </c>
      <c r="K8963">
        <v>0.89992319267774024</v>
      </c>
    </row>
    <row r="8964" spans="1:11" x14ac:dyDescent="0.25">
      <c r="A8964" t="s">
        <v>26</v>
      </c>
      <c r="B8964" t="s">
        <v>27</v>
      </c>
      <c r="C8964">
        <v>2012</v>
      </c>
      <c r="D8964">
        <v>3.8</v>
      </c>
      <c r="E8964" t="s">
        <v>22</v>
      </c>
      <c r="F8964" t="s">
        <v>25</v>
      </c>
      <c r="G8964">
        <v>9334</v>
      </c>
      <c r="H8964">
        <v>2</v>
      </c>
      <c r="I8964">
        <v>3</v>
      </c>
      <c r="J8964">
        <v>13313</v>
      </c>
      <c r="K8964">
        <v>0.89999834869020778</v>
      </c>
    </row>
    <row r="8965" spans="1:11" x14ac:dyDescent="0.25">
      <c r="A8965" t="s">
        <v>10</v>
      </c>
      <c r="B8965" t="s">
        <v>48</v>
      </c>
      <c r="C8965">
        <v>2017</v>
      </c>
      <c r="D8965">
        <v>4.5999999999999996</v>
      </c>
      <c r="E8965" t="s">
        <v>22</v>
      </c>
      <c r="F8965" t="s">
        <v>17</v>
      </c>
      <c r="G8965">
        <v>166993</v>
      </c>
      <c r="H8965">
        <v>4</v>
      </c>
      <c r="I8965">
        <v>4</v>
      </c>
      <c r="J8965">
        <v>13960</v>
      </c>
      <c r="K8965">
        <v>0.90000583355308184</v>
      </c>
    </row>
    <row r="8966" spans="1:11" x14ac:dyDescent="0.25">
      <c r="A8966" t="s">
        <v>10</v>
      </c>
      <c r="B8966" t="s">
        <v>31</v>
      </c>
      <c r="C8966">
        <v>2015</v>
      </c>
      <c r="D8966">
        <v>3.2</v>
      </c>
      <c r="E8966" t="s">
        <v>16</v>
      </c>
      <c r="F8966" t="s">
        <v>25</v>
      </c>
      <c r="G8966">
        <v>113979</v>
      </c>
      <c r="H8966">
        <v>5</v>
      </c>
      <c r="I8966">
        <v>3</v>
      </c>
      <c r="J8966">
        <v>10520</v>
      </c>
      <c r="K8966">
        <v>0.90006743008117041</v>
      </c>
    </row>
    <row r="8967" spans="1:11" x14ac:dyDescent="0.25">
      <c r="A8967" t="s">
        <v>36</v>
      </c>
      <c r="B8967" t="s">
        <v>53</v>
      </c>
      <c r="C8967">
        <v>2014</v>
      </c>
      <c r="D8967">
        <v>4.9000000000000004</v>
      </c>
      <c r="E8967" t="s">
        <v>12</v>
      </c>
      <c r="F8967" t="s">
        <v>25</v>
      </c>
      <c r="G8967">
        <v>297306</v>
      </c>
      <c r="H8967">
        <v>2</v>
      </c>
      <c r="I8967">
        <v>2</v>
      </c>
      <c r="J8967">
        <v>7253</v>
      </c>
      <c r="K8967">
        <v>0.90013220213410672</v>
      </c>
    </row>
    <row r="8968" spans="1:11" x14ac:dyDescent="0.25">
      <c r="A8968" t="s">
        <v>20</v>
      </c>
      <c r="B8968" t="s">
        <v>50</v>
      </c>
      <c r="C8968">
        <v>2017</v>
      </c>
      <c r="D8968">
        <v>2.9</v>
      </c>
      <c r="E8968" t="s">
        <v>16</v>
      </c>
      <c r="F8968" t="s">
        <v>25</v>
      </c>
      <c r="G8968">
        <v>13036</v>
      </c>
      <c r="H8968">
        <v>4</v>
      </c>
      <c r="I8968">
        <v>3</v>
      </c>
      <c r="J8968">
        <v>12839</v>
      </c>
      <c r="K8968">
        <v>0.90013980843710761</v>
      </c>
    </row>
    <row r="8969" spans="1:11" x14ac:dyDescent="0.25">
      <c r="A8969" t="s">
        <v>40</v>
      </c>
      <c r="B8969" t="s">
        <v>41</v>
      </c>
      <c r="C8969">
        <v>2021</v>
      </c>
      <c r="D8969">
        <v>1.7</v>
      </c>
      <c r="E8969" t="s">
        <v>12</v>
      </c>
      <c r="F8969" t="s">
        <v>13</v>
      </c>
      <c r="G8969">
        <v>250370</v>
      </c>
      <c r="H8969">
        <v>3</v>
      </c>
      <c r="I8969">
        <v>4</v>
      </c>
      <c r="J8969">
        <v>7092</v>
      </c>
      <c r="K8969">
        <v>0.90021667179705023</v>
      </c>
    </row>
    <row r="8970" spans="1:11" x14ac:dyDescent="0.25">
      <c r="A8970" t="s">
        <v>26</v>
      </c>
      <c r="B8970" t="s">
        <v>32</v>
      </c>
      <c r="C8970">
        <v>2003</v>
      </c>
      <c r="D8970">
        <v>2.6</v>
      </c>
      <c r="E8970" t="s">
        <v>16</v>
      </c>
      <c r="F8970" t="s">
        <v>25</v>
      </c>
      <c r="G8970">
        <v>179172</v>
      </c>
      <c r="H8970">
        <v>3</v>
      </c>
      <c r="I8970">
        <v>4</v>
      </c>
      <c r="J8970">
        <v>5016</v>
      </c>
      <c r="K8970">
        <v>0.90024030900881336</v>
      </c>
    </row>
    <row r="8971" spans="1:11" x14ac:dyDescent="0.25">
      <c r="A8971" t="s">
        <v>36</v>
      </c>
      <c r="B8971" t="s">
        <v>37</v>
      </c>
      <c r="C8971">
        <v>2012</v>
      </c>
      <c r="D8971">
        <v>3.3</v>
      </c>
      <c r="E8971" t="s">
        <v>22</v>
      </c>
      <c r="F8971" t="s">
        <v>17</v>
      </c>
      <c r="G8971">
        <v>77283</v>
      </c>
      <c r="H8971">
        <v>3</v>
      </c>
      <c r="I8971">
        <v>2</v>
      </c>
      <c r="J8971">
        <v>12954</v>
      </c>
      <c r="K8971">
        <v>0.90030075215639727</v>
      </c>
    </row>
    <row r="8972" spans="1:11" x14ac:dyDescent="0.25">
      <c r="A8972" t="s">
        <v>26</v>
      </c>
      <c r="B8972" t="s">
        <v>47</v>
      </c>
      <c r="C8972">
        <v>2017</v>
      </c>
      <c r="D8972">
        <v>1.6</v>
      </c>
      <c r="E8972" t="s">
        <v>22</v>
      </c>
      <c r="F8972" t="s">
        <v>25</v>
      </c>
      <c r="G8972">
        <v>46400</v>
      </c>
      <c r="H8972">
        <v>3</v>
      </c>
      <c r="I8972">
        <v>3</v>
      </c>
      <c r="J8972">
        <v>11872</v>
      </c>
      <c r="K8972">
        <v>0.90035708431231842</v>
      </c>
    </row>
    <row r="8973" spans="1:11" x14ac:dyDescent="0.25">
      <c r="A8973" t="s">
        <v>10</v>
      </c>
      <c r="B8973" t="s">
        <v>48</v>
      </c>
      <c r="C8973">
        <v>2019</v>
      </c>
      <c r="D8973">
        <v>4.2</v>
      </c>
      <c r="E8973" t="s">
        <v>12</v>
      </c>
      <c r="F8973" t="s">
        <v>17</v>
      </c>
      <c r="G8973">
        <v>165768</v>
      </c>
      <c r="H8973">
        <v>2</v>
      </c>
      <c r="I8973">
        <v>1</v>
      </c>
      <c r="J8973">
        <v>12184</v>
      </c>
      <c r="K8973">
        <v>0.90039545026381018</v>
      </c>
    </row>
    <row r="8974" spans="1:11" x14ac:dyDescent="0.25">
      <c r="A8974" t="s">
        <v>20</v>
      </c>
      <c r="B8974" t="s">
        <v>21</v>
      </c>
      <c r="C8974">
        <v>2023</v>
      </c>
      <c r="D8974">
        <v>2.2000000000000002</v>
      </c>
      <c r="E8974" t="s">
        <v>12</v>
      </c>
      <c r="F8974" t="s">
        <v>17</v>
      </c>
      <c r="G8974">
        <v>124452</v>
      </c>
      <c r="H8974">
        <v>5</v>
      </c>
      <c r="I8974">
        <v>2</v>
      </c>
      <c r="J8974">
        <v>12210</v>
      </c>
      <c r="K8974">
        <v>0.90070278092544276</v>
      </c>
    </row>
    <row r="8975" spans="1:11" x14ac:dyDescent="0.25">
      <c r="A8975" t="s">
        <v>14</v>
      </c>
      <c r="B8975" t="s">
        <v>15</v>
      </c>
      <c r="C8975">
        <v>2022</v>
      </c>
      <c r="D8975">
        <v>4.4000000000000004</v>
      </c>
      <c r="E8975" t="s">
        <v>16</v>
      </c>
      <c r="F8975" t="s">
        <v>13</v>
      </c>
      <c r="G8975">
        <v>62734</v>
      </c>
      <c r="H8975">
        <v>5</v>
      </c>
      <c r="I8975">
        <v>1</v>
      </c>
      <c r="J8975">
        <v>14845</v>
      </c>
      <c r="K8975">
        <v>0.9007259093207528</v>
      </c>
    </row>
    <row r="8976" spans="1:11" x14ac:dyDescent="0.25">
      <c r="A8976" t="s">
        <v>36</v>
      </c>
      <c r="B8976" t="s">
        <v>53</v>
      </c>
      <c r="C8976">
        <v>2018</v>
      </c>
      <c r="D8976">
        <v>2.5</v>
      </c>
      <c r="E8976" t="s">
        <v>12</v>
      </c>
      <c r="F8976" t="s">
        <v>17</v>
      </c>
      <c r="G8976">
        <v>82704</v>
      </c>
      <c r="H8976">
        <v>3</v>
      </c>
      <c r="I8976">
        <v>2</v>
      </c>
      <c r="J8976">
        <v>11845</v>
      </c>
      <c r="K8976">
        <v>0.90093700207379113</v>
      </c>
    </row>
    <row r="8977" spans="1:11" x14ac:dyDescent="0.25">
      <c r="A8977" t="s">
        <v>29</v>
      </c>
      <c r="B8977" t="s">
        <v>30</v>
      </c>
      <c r="C8977">
        <v>2010</v>
      </c>
      <c r="D8977">
        <v>3.9</v>
      </c>
      <c r="E8977" t="s">
        <v>12</v>
      </c>
      <c r="F8977" t="s">
        <v>25</v>
      </c>
      <c r="G8977">
        <v>150711</v>
      </c>
      <c r="H8977">
        <v>2</v>
      </c>
      <c r="I8977">
        <v>2</v>
      </c>
      <c r="J8977">
        <v>7985</v>
      </c>
      <c r="K8977">
        <v>0.90099086813124518</v>
      </c>
    </row>
    <row r="8978" spans="1:11" x14ac:dyDescent="0.25">
      <c r="A8978" t="s">
        <v>33</v>
      </c>
      <c r="B8978" t="s">
        <v>55</v>
      </c>
      <c r="C8978">
        <v>2001</v>
      </c>
      <c r="D8978">
        <v>3.2</v>
      </c>
      <c r="E8978" t="s">
        <v>22</v>
      </c>
      <c r="F8978" t="s">
        <v>25</v>
      </c>
      <c r="G8978">
        <v>189265</v>
      </c>
      <c r="H8978">
        <v>2</v>
      </c>
      <c r="I8978">
        <v>4</v>
      </c>
      <c r="J8978">
        <v>5814</v>
      </c>
      <c r="K8978">
        <v>0.90107633001863707</v>
      </c>
    </row>
    <row r="8979" spans="1:11" x14ac:dyDescent="0.25">
      <c r="A8979" t="s">
        <v>29</v>
      </c>
      <c r="B8979" t="s">
        <v>35</v>
      </c>
      <c r="C8979">
        <v>2009</v>
      </c>
      <c r="D8979">
        <v>3.5</v>
      </c>
      <c r="E8979" t="s">
        <v>28</v>
      </c>
      <c r="F8979" t="s">
        <v>17</v>
      </c>
      <c r="G8979">
        <v>204765</v>
      </c>
      <c r="H8979">
        <v>2</v>
      </c>
      <c r="I8979">
        <v>2</v>
      </c>
      <c r="J8979">
        <v>7704</v>
      </c>
      <c r="K8979">
        <v>0.90111742861642918</v>
      </c>
    </row>
    <row r="8980" spans="1:11" x14ac:dyDescent="0.25">
      <c r="A8980" t="s">
        <v>36</v>
      </c>
      <c r="B8980" t="s">
        <v>37</v>
      </c>
      <c r="C8980">
        <v>2022</v>
      </c>
      <c r="D8980">
        <v>1.6</v>
      </c>
      <c r="E8980" t="s">
        <v>22</v>
      </c>
      <c r="F8980" t="s">
        <v>17</v>
      </c>
      <c r="G8980">
        <v>107471</v>
      </c>
      <c r="H8980">
        <v>5</v>
      </c>
      <c r="I8980">
        <v>4</v>
      </c>
      <c r="J8980">
        <v>13650</v>
      </c>
      <c r="K8980">
        <v>0.90120586657663093</v>
      </c>
    </row>
    <row r="8981" spans="1:11" x14ac:dyDescent="0.25">
      <c r="A8981" t="s">
        <v>10</v>
      </c>
      <c r="B8981" t="s">
        <v>11</v>
      </c>
      <c r="C8981">
        <v>2010</v>
      </c>
      <c r="D8981">
        <v>1.3</v>
      </c>
      <c r="E8981" t="s">
        <v>16</v>
      </c>
      <c r="F8981" t="s">
        <v>25</v>
      </c>
      <c r="G8981">
        <v>202284</v>
      </c>
      <c r="H8981">
        <v>5</v>
      </c>
      <c r="I8981">
        <v>3</v>
      </c>
      <c r="J8981">
        <v>5354</v>
      </c>
      <c r="K8981">
        <v>0.90121917330376777</v>
      </c>
    </row>
    <row r="8982" spans="1:11" x14ac:dyDescent="0.25">
      <c r="A8982" t="s">
        <v>10</v>
      </c>
      <c r="B8982" t="s">
        <v>11</v>
      </c>
      <c r="C8982">
        <v>2010</v>
      </c>
      <c r="D8982">
        <v>2.5</v>
      </c>
      <c r="E8982" t="s">
        <v>12</v>
      </c>
      <c r="F8982" t="s">
        <v>17</v>
      </c>
      <c r="G8982">
        <v>186502</v>
      </c>
      <c r="H8982">
        <v>2</v>
      </c>
      <c r="I8982">
        <v>2</v>
      </c>
      <c r="J8982">
        <v>7369</v>
      </c>
      <c r="K8982">
        <v>0.90133282328976949</v>
      </c>
    </row>
    <row r="8983" spans="1:11" x14ac:dyDescent="0.25">
      <c r="A8983" t="s">
        <v>14</v>
      </c>
      <c r="B8983" t="s">
        <v>39</v>
      </c>
      <c r="C8983">
        <v>2019</v>
      </c>
      <c r="D8983">
        <v>3.9</v>
      </c>
      <c r="E8983" t="s">
        <v>16</v>
      </c>
      <c r="F8983" t="s">
        <v>25</v>
      </c>
      <c r="G8983">
        <v>13333</v>
      </c>
      <c r="H8983">
        <v>5</v>
      </c>
      <c r="I8983">
        <v>1</v>
      </c>
      <c r="J8983">
        <v>14433</v>
      </c>
      <c r="K8983">
        <v>0.90138425683984447</v>
      </c>
    </row>
    <row r="8984" spans="1:11" x14ac:dyDescent="0.25">
      <c r="A8984" t="s">
        <v>14</v>
      </c>
      <c r="B8984" t="s">
        <v>39</v>
      </c>
      <c r="C8984">
        <v>2004</v>
      </c>
      <c r="D8984">
        <v>1.9</v>
      </c>
      <c r="E8984" t="s">
        <v>12</v>
      </c>
      <c r="F8984" t="s">
        <v>13</v>
      </c>
      <c r="G8984">
        <v>215554</v>
      </c>
      <c r="H8984">
        <v>3</v>
      </c>
      <c r="I8984">
        <v>5</v>
      </c>
      <c r="J8984">
        <v>2888</v>
      </c>
      <c r="K8984">
        <v>0.90139905817409371</v>
      </c>
    </row>
    <row r="8985" spans="1:11" x14ac:dyDescent="0.25">
      <c r="A8985" t="s">
        <v>36</v>
      </c>
      <c r="B8985" t="s">
        <v>37</v>
      </c>
      <c r="C8985">
        <v>2000</v>
      </c>
      <c r="D8985">
        <v>2.8</v>
      </c>
      <c r="E8985" t="s">
        <v>12</v>
      </c>
      <c r="F8985" t="s">
        <v>17</v>
      </c>
      <c r="G8985">
        <v>46165</v>
      </c>
      <c r="H8985">
        <v>5</v>
      </c>
      <c r="I8985">
        <v>1</v>
      </c>
      <c r="J8985">
        <v>7476</v>
      </c>
      <c r="K8985">
        <v>0.90150776346008132</v>
      </c>
    </row>
    <row r="8986" spans="1:11" x14ac:dyDescent="0.25">
      <c r="A8986" t="s">
        <v>18</v>
      </c>
      <c r="B8986" t="s">
        <v>19</v>
      </c>
      <c r="C8986">
        <v>2008</v>
      </c>
      <c r="D8986">
        <v>2.7</v>
      </c>
      <c r="E8986" t="s">
        <v>28</v>
      </c>
      <c r="F8986" t="s">
        <v>25</v>
      </c>
      <c r="G8986">
        <v>135623</v>
      </c>
      <c r="H8986">
        <v>5</v>
      </c>
      <c r="I8986">
        <v>2</v>
      </c>
      <c r="J8986">
        <v>6487</v>
      </c>
      <c r="K8986">
        <v>0.9018506693061118</v>
      </c>
    </row>
    <row r="8987" spans="1:11" x14ac:dyDescent="0.25">
      <c r="A8987" t="s">
        <v>14</v>
      </c>
      <c r="B8987" t="s">
        <v>15</v>
      </c>
      <c r="C8987">
        <v>2002</v>
      </c>
      <c r="D8987">
        <v>1.4</v>
      </c>
      <c r="E8987" t="s">
        <v>22</v>
      </c>
      <c r="F8987" t="s">
        <v>13</v>
      </c>
      <c r="G8987">
        <v>109489</v>
      </c>
      <c r="H8987">
        <v>2</v>
      </c>
      <c r="I8987">
        <v>5</v>
      </c>
      <c r="J8987">
        <v>5910</v>
      </c>
      <c r="K8987">
        <v>0.90186558888472135</v>
      </c>
    </row>
    <row r="8988" spans="1:11" x14ac:dyDescent="0.25">
      <c r="A8988" t="s">
        <v>23</v>
      </c>
      <c r="B8988" t="s">
        <v>38</v>
      </c>
      <c r="C8988">
        <v>2015</v>
      </c>
      <c r="D8988">
        <v>1.9</v>
      </c>
      <c r="E8988" t="s">
        <v>16</v>
      </c>
      <c r="F8988" t="s">
        <v>13</v>
      </c>
      <c r="G8988">
        <v>163910</v>
      </c>
      <c r="H8988">
        <v>5</v>
      </c>
      <c r="I8988">
        <v>5</v>
      </c>
      <c r="J8988">
        <v>8221</v>
      </c>
      <c r="K8988">
        <v>0.90188416853917697</v>
      </c>
    </row>
    <row r="8989" spans="1:11" x14ac:dyDescent="0.25">
      <c r="A8989" t="s">
        <v>29</v>
      </c>
      <c r="B8989" t="s">
        <v>35</v>
      </c>
      <c r="C8989">
        <v>2009</v>
      </c>
      <c r="D8989">
        <v>3.7</v>
      </c>
      <c r="E8989" t="s">
        <v>12</v>
      </c>
      <c r="F8989" t="s">
        <v>25</v>
      </c>
      <c r="G8989">
        <v>214263</v>
      </c>
      <c r="H8989">
        <v>3</v>
      </c>
      <c r="I8989">
        <v>4</v>
      </c>
      <c r="J8989">
        <v>6214</v>
      </c>
      <c r="K8989">
        <v>0.90192914322687245</v>
      </c>
    </row>
    <row r="8990" spans="1:11" x14ac:dyDescent="0.25">
      <c r="A8990" t="s">
        <v>36</v>
      </c>
      <c r="B8990" t="s">
        <v>53</v>
      </c>
      <c r="C8990">
        <v>2004</v>
      </c>
      <c r="D8990">
        <v>1.9</v>
      </c>
      <c r="E8990" t="s">
        <v>28</v>
      </c>
      <c r="F8990" t="s">
        <v>13</v>
      </c>
      <c r="G8990">
        <v>13436</v>
      </c>
      <c r="H8990">
        <v>3</v>
      </c>
      <c r="I8990">
        <v>3</v>
      </c>
      <c r="J8990">
        <v>6931</v>
      </c>
      <c r="K8990">
        <v>0.90243299116940279</v>
      </c>
    </row>
    <row r="8991" spans="1:11" x14ac:dyDescent="0.25">
      <c r="A8991" t="s">
        <v>36</v>
      </c>
      <c r="B8991" t="s">
        <v>37</v>
      </c>
      <c r="C8991">
        <v>2010</v>
      </c>
      <c r="D8991">
        <v>4.2</v>
      </c>
      <c r="E8991" t="s">
        <v>16</v>
      </c>
      <c r="F8991" t="s">
        <v>17</v>
      </c>
      <c r="G8991">
        <v>91546</v>
      </c>
      <c r="H8991">
        <v>5</v>
      </c>
      <c r="I8991">
        <v>1</v>
      </c>
      <c r="J8991">
        <v>11969</v>
      </c>
      <c r="K8991">
        <v>0.90248037576932771</v>
      </c>
    </row>
    <row r="8992" spans="1:11" x14ac:dyDescent="0.25">
      <c r="A8992" t="s">
        <v>26</v>
      </c>
      <c r="B8992" t="s">
        <v>47</v>
      </c>
      <c r="C8992">
        <v>2013</v>
      </c>
      <c r="D8992">
        <v>4</v>
      </c>
      <c r="E8992" t="s">
        <v>28</v>
      </c>
      <c r="F8992" t="s">
        <v>13</v>
      </c>
      <c r="G8992">
        <v>185606</v>
      </c>
      <c r="H8992">
        <v>4</v>
      </c>
      <c r="I8992">
        <v>2</v>
      </c>
      <c r="J8992">
        <v>8287</v>
      </c>
      <c r="K8992">
        <v>0.90274272246940579</v>
      </c>
    </row>
    <row r="8993" spans="1:11" x14ac:dyDescent="0.25">
      <c r="A8993" t="s">
        <v>40</v>
      </c>
      <c r="B8993" t="s">
        <v>41</v>
      </c>
      <c r="C8993">
        <v>2006</v>
      </c>
      <c r="D8993">
        <v>4.9000000000000004</v>
      </c>
      <c r="E8993" t="s">
        <v>12</v>
      </c>
      <c r="F8993" t="s">
        <v>13</v>
      </c>
      <c r="G8993">
        <v>256466</v>
      </c>
      <c r="H8993">
        <v>4</v>
      </c>
      <c r="I8993">
        <v>5</v>
      </c>
      <c r="J8993">
        <v>5670</v>
      </c>
      <c r="K8993">
        <v>0.90293875593297079</v>
      </c>
    </row>
    <row r="8994" spans="1:11" x14ac:dyDescent="0.25">
      <c r="A8994" t="s">
        <v>29</v>
      </c>
      <c r="B8994" t="s">
        <v>56</v>
      </c>
      <c r="C8994">
        <v>2014</v>
      </c>
      <c r="D8994">
        <v>2</v>
      </c>
      <c r="E8994" t="s">
        <v>16</v>
      </c>
      <c r="F8994" t="s">
        <v>13</v>
      </c>
      <c r="G8994">
        <v>170081</v>
      </c>
      <c r="H8994">
        <v>4</v>
      </c>
      <c r="I8994">
        <v>3</v>
      </c>
      <c r="J8994">
        <v>7898</v>
      </c>
      <c r="K8994">
        <v>0.90295954390651256</v>
      </c>
    </row>
    <row r="8995" spans="1:11" x14ac:dyDescent="0.25">
      <c r="A8995" t="s">
        <v>23</v>
      </c>
      <c r="B8995" t="s">
        <v>45</v>
      </c>
      <c r="C8995">
        <v>2019</v>
      </c>
      <c r="D8995">
        <v>1.8</v>
      </c>
      <c r="E8995" t="s">
        <v>12</v>
      </c>
      <c r="F8995" t="s">
        <v>13</v>
      </c>
      <c r="G8995">
        <v>116866</v>
      </c>
      <c r="H8995">
        <v>2</v>
      </c>
      <c r="I8995">
        <v>3</v>
      </c>
      <c r="J8995">
        <v>9262</v>
      </c>
      <c r="K8995">
        <v>0.90311326851972484</v>
      </c>
    </row>
    <row r="8996" spans="1:11" x14ac:dyDescent="0.25">
      <c r="A8996" t="s">
        <v>26</v>
      </c>
      <c r="B8996" t="s">
        <v>47</v>
      </c>
      <c r="C8996">
        <v>2022</v>
      </c>
      <c r="D8996">
        <v>4.8</v>
      </c>
      <c r="E8996" t="s">
        <v>12</v>
      </c>
      <c r="F8996" t="s">
        <v>17</v>
      </c>
      <c r="G8996">
        <v>7292</v>
      </c>
      <c r="H8996">
        <v>4</v>
      </c>
      <c r="I8996">
        <v>3</v>
      </c>
      <c r="J8996">
        <v>16854</v>
      </c>
      <c r="K8996">
        <v>0.90325473509522369</v>
      </c>
    </row>
    <row r="8997" spans="1:11" x14ac:dyDescent="0.25">
      <c r="A8997" t="s">
        <v>20</v>
      </c>
      <c r="B8997" t="s">
        <v>21</v>
      </c>
      <c r="C8997">
        <v>2019</v>
      </c>
      <c r="D8997">
        <v>1.5</v>
      </c>
      <c r="E8997" t="s">
        <v>16</v>
      </c>
      <c r="F8997" t="s">
        <v>17</v>
      </c>
      <c r="G8997">
        <v>299007</v>
      </c>
      <c r="H8997">
        <v>2</v>
      </c>
      <c r="I8997">
        <v>2</v>
      </c>
      <c r="J8997">
        <v>7819</v>
      </c>
      <c r="K8997">
        <v>0.90335645214527704</v>
      </c>
    </row>
    <row r="8998" spans="1:11" x14ac:dyDescent="0.25">
      <c r="A8998" t="s">
        <v>40</v>
      </c>
      <c r="B8998" t="s">
        <v>51</v>
      </c>
      <c r="C8998">
        <v>2003</v>
      </c>
      <c r="D8998">
        <v>2.2000000000000002</v>
      </c>
      <c r="E8998" t="s">
        <v>22</v>
      </c>
      <c r="F8998" t="s">
        <v>17</v>
      </c>
      <c r="G8998">
        <v>71321</v>
      </c>
      <c r="H8998">
        <v>3</v>
      </c>
      <c r="I8998">
        <v>1</v>
      </c>
      <c r="J8998">
        <v>9273</v>
      </c>
      <c r="K8998">
        <v>0.90342615952729366</v>
      </c>
    </row>
    <row r="8999" spans="1:11" x14ac:dyDescent="0.25">
      <c r="A8999" t="s">
        <v>40</v>
      </c>
      <c r="B8999" t="s">
        <v>51</v>
      </c>
      <c r="C8999">
        <v>2001</v>
      </c>
      <c r="D8999">
        <v>4.0999999999999996</v>
      </c>
      <c r="E8999" t="s">
        <v>12</v>
      </c>
      <c r="F8999" t="s">
        <v>25</v>
      </c>
      <c r="G8999">
        <v>88202</v>
      </c>
      <c r="H8999">
        <v>2</v>
      </c>
      <c r="I8999">
        <v>5</v>
      </c>
      <c r="J8999">
        <v>6735</v>
      </c>
      <c r="K8999">
        <v>0.90361238020587187</v>
      </c>
    </row>
    <row r="9000" spans="1:11" x14ac:dyDescent="0.25">
      <c r="A9000" t="s">
        <v>33</v>
      </c>
      <c r="B9000" t="s">
        <v>43</v>
      </c>
      <c r="C9000">
        <v>2007</v>
      </c>
      <c r="D9000">
        <v>2.9</v>
      </c>
      <c r="E9000" t="s">
        <v>22</v>
      </c>
      <c r="F9000" t="s">
        <v>17</v>
      </c>
      <c r="G9000">
        <v>16101</v>
      </c>
      <c r="H9000">
        <v>3</v>
      </c>
      <c r="I9000">
        <v>1</v>
      </c>
      <c r="J9000">
        <v>12277</v>
      </c>
      <c r="K9000">
        <v>0.9037651689711893</v>
      </c>
    </row>
    <row r="9001" spans="1:11" x14ac:dyDescent="0.25">
      <c r="A9001" t="s">
        <v>36</v>
      </c>
      <c r="B9001" t="s">
        <v>44</v>
      </c>
      <c r="C9001">
        <v>2001</v>
      </c>
      <c r="D9001">
        <v>1.6</v>
      </c>
      <c r="E9001" t="s">
        <v>12</v>
      </c>
      <c r="F9001" t="s">
        <v>13</v>
      </c>
      <c r="G9001">
        <v>209694</v>
      </c>
      <c r="H9001">
        <v>5</v>
      </c>
      <c r="I9001">
        <v>5</v>
      </c>
      <c r="J9001">
        <v>2000</v>
      </c>
      <c r="K9001">
        <v>0.90386983380455566</v>
      </c>
    </row>
    <row r="9002" spans="1:11" x14ac:dyDescent="0.25">
      <c r="A9002" t="s">
        <v>33</v>
      </c>
      <c r="B9002" t="s">
        <v>55</v>
      </c>
      <c r="C9002">
        <v>2006</v>
      </c>
      <c r="D9002">
        <v>3.2</v>
      </c>
      <c r="E9002" t="s">
        <v>22</v>
      </c>
      <c r="F9002" t="s">
        <v>13</v>
      </c>
      <c r="G9002">
        <v>132257</v>
      </c>
      <c r="H9002">
        <v>3</v>
      </c>
      <c r="I9002">
        <v>1</v>
      </c>
      <c r="J9002">
        <v>8454</v>
      </c>
      <c r="K9002">
        <v>0.90419923795497703</v>
      </c>
    </row>
    <row r="9003" spans="1:11" x14ac:dyDescent="0.25">
      <c r="A9003" t="s">
        <v>23</v>
      </c>
      <c r="B9003" t="s">
        <v>38</v>
      </c>
      <c r="C9003">
        <v>2002</v>
      </c>
      <c r="D9003">
        <v>3</v>
      </c>
      <c r="E9003" t="s">
        <v>12</v>
      </c>
      <c r="F9003" t="s">
        <v>25</v>
      </c>
      <c r="G9003">
        <v>175153</v>
      </c>
      <c r="H9003">
        <v>5</v>
      </c>
      <c r="I9003">
        <v>5</v>
      </c>
      <c r="J9003">
        <v>4196</v>
      </c>
      <c r="K9003">
        <v>0.90438300647645276</v>
      </c>
    </row>
    <row r="9004" spans="1:11" x14ac:dyDescent="0.25">
      <c r="A9004" t="s">
        <v>14</v>
      </c>
      <c r="B9004" t="s">
        <v>46</v>
      </c>
      <c r="C9004">
        <v>2011</v>
      </c>
      <c r="D9004">
        <v>3.8</v>
      </c>
      <c r="E9004" t="s">
        <v>22</v>
      </c>
      <c r="F9004" t="s">
        <v>25</v>
      </c>
      <c r="G9004">
        <v>56331</v>
      </c>
      <c r="H9004">
        <v>2</v>
      </c>
      <c r="I9004">
        <v>5</v>
      </c>
      <c r="J9004">
        <v>12073</v>
      </c>
      <c r="K9004">
        <v>0.90466644767420967</v>
      </c>
    </row>
    <row r="9005" spans="1:11" x14ac:dyDescent="0.25">
      <c r="A9005" t="s">
        <v>18</v>
      </c>
      <c r="B9005" t="s">
        <v>19</v>
      </c>
      <c r="C9005">
        <v>2023</v>
      </c>
      <c r="D9005">
        <v>2.7</v>
      </c>
      <c r="E9005" t="s">
        <v>28</v>
      </c>
      <c r="F9005" t="s">
        <v>13</v>
      </c>
      <c r="G9005">
        <v>209173</v>
      </c>
      <c r="H9005">
        <v>2</v>
      </c>
      <c r="I9005">
        <v>3</v>
      </c>
      <c r="J9005">
        <v>9516</v>
      </c>
      <c r="K9005">
        <v>0.90480768192057459</v>
      </c>
    </row>
    <row r="9006" spans="1:11" x14ac:dyDescent="0.25">
      <c r="A9006" t="s">
        <v>14</v>
      </c>
      <c r="B9006" t="s">
        <v>15</v>
      </c>
      <c r="C9006">
        <v>2021</v>
      </c>
      <c r="D9006">
        <v>2.4</v>
      </c>
      <c r="E9006" t="s">
        <v>22</v>
      </c>
      <c r="F9006" t="s">
        <v>13</v>
      </c>
      <c r="G9006">
        <v>285074</v>
      </c>
      <c r="H9006">
        <v>3</v>
      </c>
      <c r="I9006">
        <v>1</v>
      </c>
      <c r="J9006">
        <v>9098</v>
      </c>
      <c r="K9006">
        <v>0.90492974687652816</v>
      </c>
    </row>
    <row r="9007" spans="1:11" x14ac:dyDescent="0.25">
      <c r="A9007" t="s">
        <v>14</v>
      </c>
      <c r="B9007" t="s">
        <v>15</v>
      </c>
      <c r="C9007">
        <v>2013</v>
      </c>
      <c r="D9007">
        <v>1.4</v>
      </c>
      <c r="E9007" t="s">
        <v>12</v>
      </c>
      <c r="F9007" t="s">
        <v>17</v>
      </c>
      <c r="G9007">
        <v>131485</v>
      </c>
      <c r="H9007">
        <v>3</v>
      </c>
      <c r="I9007">
        <v>5</v>
      </c>
      <c r="J9007">
        <v>8270</v>
      </c>
      <c r="K9007">
        <v>0.90502022621693057</v>
      </c>
    </row>
    <row r="9008" spans="1:11" x14ac:dyDescent="0.25">
      <c r="A9008" t="s">
        <v>33</v>
      </c>
      <c r="B9008" t="s">
        <v>55</v>
      </c>
      <c r="C9008">
        <v>2002</v>
      </c>
      <c r="D9008">
        <v>3.2</v>
      </c>
      <c r="E9008" t="s">
        <v>28</v>
      </c>
      <c r="F9008" t="s">
        <v>25</v>
      </c>
      <c r="G9008">
        <v>3901</v>
      </c>
      <c r="H9008">
        <v>3</v>
      </c>
      <c r="I9008">
        <v>3</v>
      </c>
      <c r="J9008">
        <v>7821</v>
      </c>
      <c r="K9008">
        <v>0.90529302573554615</v>
      </c>
    </row>
    <row r="9009" spans="1:11" x14ac:dyDescent="0.25">
      <c r="A9009" t="s">
        <v>40</v>
      </c>
      <c r="B9009" t="s">
        <v>49</v>
      </c>
      <c r="C9009">
        <v>2017</v>
      </c>
      <c r="D9009">
        <v>4.2</v>
      </c>
      <c r="E9009" t="s">
        <v>28</v>
      </c>
      <c r="F9009" t="s">
        <v>25</v>
      </c>
      <c r="G9009">
        <v>87629</v>
      </c>
      <c r="H9009">
        <v>2</v>
      </c>
      <c r="I9009">
        <v>3</v>
      </c>
      <c r="J9009">
        <v>11647</v>
      </c>
      <c r="K9009">
        <v>0.9052965801002425</v>
      </c>
    </row>
    <row r="9010" spans="1:11" x14ac:dyDescent="0.25">
      <c r="A9010" t="s">
        <v>40</v>
      </c>
      <c r="B9010" t="s">
        <v>41</v>
      </c>
      <c r="C9010">
        <v>2021</v>
      </c>
      <c r="D9010">
        <v>2.7</v>
      </c>
      <c r="E9010" t="s">
        <v>22</v>
      </c>
      <c r="F9010" t="s">
        <v>25</v>
      </c>
      <c r="G9010">
        <v>11278</v>
      </c>
      <c r="H9010">
        <v>2</v>
      </c>
      <c r="I9010">
        <v>4</v>
      </c>
      <c r="J9010">
        <v>14874</v>
      </c>
      <c r="K9010">
        <v>0.90541500640579409</v>
      </c>
    </row>
    <row r="9011" spans="1:11" x14ac:dyDescent="0.25">
      <c r="A9011" t="s">
        <v>10</v>
      </c>
      <c r="B9011" t="s">
        <v>48</v>
      </c>
      <c r="C9011">
        <v>2018</v>
      </c>
      <c r="D9011">
        <v>3.4</v>
      </c>
      <c r="E9011" t="s">
        <v>12</v>
      </c>
      <c r="F9011" t="s">
        <v>25</v>
      </c>
      <c r="G9011">
        <v>158515</v>
      </c>
      <c r="H9011">
        <v>3</v>
      </c>
      <c r="I9011">
        <v>2</v>
      </c>
      <c r="J9011">
        <v>9729</v>
      </c>
      <c r="K9011">
        <v>0.9055077572104584</v>
      </c>
    </row>
    <row r="9012" spans="1:11" x14ac:dyDescent="0.25">
      <c r="A9012" t="s">
        <v>14</v>
      </c>
      <c r="B9012" t="s">
        <v>15</v>
      </c>
      <c r="C9012">
        <v>2015</v>
      </c>
      <c r="D9012">
        <v>1.5</v>
      </c>
      <c r="E9012" t="s">
        <v>22</v>
      </c>
      <c r="F9012" t="s">
        <v>25</v>
      </c>
      <c r="G9012">
        <v>3559</v>
      </c>
      <c r="H9012">
        <v>5</v>
      </c>
      <c r="I9012">
        <v>3</v>
      </c>
      <c r="J9012">
        <v>12028</v>
      </c>
      <c r="K9012">
        <v>0.90567311558917252</v>
      </c>
    </row>
    <row r="9013" spans="1:11" x14ac:dyDescent="0.25">
      <c r="A9013" t="s">
        <v>40</v>
      </c>
      <c r="B9013" t="s">
        <v>51</v>
      </c>
      <c r="C9013">
        <v>2003</v>
      </c>
      <c r="D9013">
        <v>4.4000000000000004</v>
      </c>
      <c r="E9013" t="s">
        <v>16</v>
      </c>
      <c r="F9013" t="s">
        <v>25</v>
      </c>
      <c r="G9013">
        <v>273359</v>
      </c>
      <c r="H9013">
        <v>5</v>
      </c>
      <c r="I9013">
        <v>2</v>
      </c>
      <c r="J9013">
        <v>4932</v>
      </c>
      <c r="K9013">
        <v>0.90572314730595915</v>
      </c>
    </row>
    <row r="9014" spans="1:11" x14ac:dyDescent="0.25">
      <c r="A9014" t="s">
        <v>36</v>
      </c>
      <c r="B9014" t="s">
        <v>44</v>
      </c>
      <c r="C9014">
        <v>2004</v>
      </c>
      <c r="D9014">
        <v>2.5</v>
      </c>
      <c r="E9014" t="s">
        <v>16</v>
      </c>
      <c r="F9014" t="s">
        <v>25</v>
      </c>
      <c r="G9014">
        <v>226047</v>
      </c>
      <c r="H9014">
        <v>3</v>
      </c>
      <c r="I9014">
        <v>1</v>
      </c>
      <c r="J9014">
        <v>4279</v>
      </c>
      <c r="K9014">
        <v>0.90581697856718868</v>
      </c>
    </row>
    <row r="9015" spans="1:11" x14ac:dyDescent="0.25">
      <c r="A9015" t="s">
        <v>26</v>
      </c>
      <c r="B9015" t="s">
        <v>27</v>
      </c>
      <c r="C9015">
        <v>2016</v>
      </c>
      <c r="D9015">
        <v>1.4</v>
      </c>
      <c r="E9015" t="s">
        <v>22</v>
      </c>
      <c r="F9015" t="s">
        <v>17</v>
      </c>
      <c r="G9015">
        <v>227233</v>
      </c>
      <c r="H9015">
        <v>5</v>
      </c>
      <c r="I9015">
        <v>4</v>
      </c>
      <c r="J9015">
        <v>9255</v>
      </c>
      <c r="K9015">
        <v>0.905879148791638</v>
      </c>
    </row>
    <row r="9016" spans="1:11" x14ac:dyDescent="0.25">
      <c r="A9016" t="s">
        <v>33</v>
      </c>
      <c r="B9016" t="s">
        <v>43</v>
      </c>
      <c r="C9016">
        <v>2020</v>
      </c>
      <c r="D9016">
        <v>2.1</v>
      </c>
      <c r="E9016" t="s">
        <v>12</v>
      </c>
      <c r="F9016" t="s">
        <v>25</v>
      </c>
      <c r="G9016">
        <v>191301</v>
      </c>
      <c r="H9016">
        <v>3</v>
      </c>
      <c r="I9016">
        <v>1</v>
      </c>
      <c r="J9016">
        <v>8373</v>
      </c>
      <c r="K9016">
        <v>0.90598546805536617</v>
      </c>
    </row>
    <row r="9017" spans="1:11" x14ac:dyDescent="0.25">
      <c r="A9017" t="s">
        <v>14</v>
      </c>
      <c r="B9017" t="s">
        <v>39</v>
      </c>
      <c r="C9017">
        <v>2010</v>
      </c>
      <c r="D9017">
        <v>2.5</v>
      </c>
      <c r="E9017" t="s">
        <v>22</v>
      </c>
      <c r="F9017" t="s">
        <v>17</v>
      </c>
      <c r="G9017">
        <v>91837</v>
      </c>
      <c r="H9017">
        <v>3</v>
      </c>
      <c r="I9017">
        <v>4</v>
      </c>
      <c r="J9017">
        <v>11263</v>
      </c>
      <c r="K9017">
        <v>0.90608020739030803</v>
      </c>
    </row>
    <row r="9018" spans="1:11" x14ac:dyDescent="0.25">
      <c r="A9018" t="s">
        <v>29</v>
      </c>
      <c r="B9018" t="s">
        <v>56</v>
      </c>
      <c r="C9018">
        <v>2010</v>
      </c>
      <c r="D9018">
        <v>2.5</v>
      </c>
      <c r="E9018" t="s">
        <v>16</v>
      </c>
      <c r="F9018" t="s">
        <v>13</v>
      </c>
      <c r="G9018">
        <v>213739</v>
      </c>
      <c r="H9018">
        <v>4</v>
      </c>
      <c r="I9018">
        <v>5</v>
      </c>
      <c r="J9018">
        <v>6325</v>
      </c>
      <c r="K9018">
        <v>0.90620300525494824</v>
      </c>
    </row>
    <row r="9019" spans="1:11" x14ac:dyDescent="0.25">
      <c r="A9019" t="s">
        <v>26</v>
      </c>
      <c r="B9019" t="s">
        <v>27</v>
      </c>
      <c r="C9019">
        <v>2001</v>
      </c>
      <c r="D9019">
        <v>1.7</v>
      </c>
      <c r="E9019" t="s">
        <v>28</v>
      </c>
      <c r="F9019" t="s">
        <v>25</v>
      </c>
      <c r="G9019">
        <v>191025</v>
      </c>
      <c r="H9019">
        <v>4</v>
      </c>
      <c r="I9019">
        <v>2</v>
      </c>
      <c r="J9019">
        <v>2279</v>
      </c>
      <c r="K9019">
        <v>0.90622404985825622</v>
      </c>
    </row>
    <row r="9020" spans="1:11" x14ac:dyDescent="0.25">
      <c r="A9020" t="s">
        <v>36</v>
      </c>
      <c r="B9020" t="s">
        <v>37</v>
      </c>
      <c r="C9020">
        <v>2007</v>
      </c>
      <c r="D9020">
        <v>2.6</v>
      </c>
      <c r="E9020" t="s">
        <v>16</v>
      </c>
      <c r="F9020" t="s">
        <v>17</v>
      </c>
      <c r="G9020">
        <v>163892</v>
      </c>
      <c r="H9020">
        <v>2</v>
      </c>
      <c r="I9020">
        <v>1</v>
      </c>
      <c r="J9020">
        <v>8022</v>
      </c>
      <c r="K9020">
        <v>0.9063457251551934</v>
      </c>
    </row>
    <row r="9021" spans="1:11" x14ac:dyDescent="0.25">
      <c r="A9021" t="s">
        <v>20</v>
      </c>
      <c r="B9021" t="s">
        <v>21</v>
      </c>
      <c r="C9021">
        <v>2005</v>
      </c>
      <c r="D9021">
        <v>1.5</v>
      </c>
      <c r="E9021" t="s">
        <v>28</v>
      </c>
      <c r="F9021" t="s">
        <v>13</v>
      </c>
      <c r="G9021">
        <v>7606</v>
      </c>
      <c r="H9021">
        <v>5</v>
      </c>
      <c r="I9021">
        <v>1</v>
      </c>
      <c r="J9021">
        <v>6947</v>
      </c>
      <c r="K9021">
        <v>0.90634742162399307</v>
      </c>
    </row>
    <row r="9022" spans="1:11" x14ac:dyDescent="0.25">
      <c r="A9022" t="s">
        <v>23</v>
      </c>
      <c r="B9022" t="s">
        <v>45</v>
      </c>
      <c r="C9022">
        <v>2023</v>
      </c>
      <c r="D9022">
        <v>3.6</v>
      </c>
      <c r="E9022" t="s">
        <v>16</v>
      </c>
      <c r="F9022" t="s">
        <v>13</v>
      </c>
      <c r="G9022">
        <v>112036</v>
      </c>
      <c r="H9022">
        <v>5</v>
      </c>
      <c r="I9022">
        <v>3</v>
      </c>
      <c r="J9022">
        <v>13359</v>
      </c>
      <c r="K9022">
        <v>0.90636836399009435</v>
      </c>
    </row>
    <row r="9023" spans="1:11" x14ac:dyDescent="0.25">
      <c r="A9023" t="s">
        <v>23</v>
      </c>
      <c r="B9023" t="s">
        <v>38</v>
      </c>
      <c r="C9023">
        <v>2006</v>
      </c>
      <c r="D9023">
        <v>1.3</v>
      </c>
      <c r="E9023" t="s">
        <v>22</v>
      </c>
      <c r="F9023" t="s">
        <v>17</v>
      </c>
      <c r="G9023">
        <v>242962</v>
      </c>
      <c r="H9023">
        <v>5</v>
      </c>
      <c r="I9023">
        <v>4</v>
      </c>
      <c r="J9023">
        <v>5840</v>
      </c>
      <c r="K9023">
        <v>0.90642299015763839</v>
      </c>
    </row>
    <row r="9024" spans="1:11" x14ac:dyDescent="0.25">
      <c r="A9024" t="s">
        <v>10</v>
      </c>
      <c r="B9024" t="s">
        <v>11</v>
      </c>
      <c r="C9024">
        <v>2019</v>
      </c>
      <c r="D9024">
        <v>4.9000000000000004</v>
      </c>
      <c r="E9024" t="s">
        <v>28</v>
      </c>
      <c r="F9024" t="s">
        <v>25</v>
      </c>
      <c r="G9024">
        <v>8059</v>
      </c>
      <c r="H9024">
        <v>5</v>
      </c>
      <c r="I9024">
        <v>2</v>
      </c>
      <c r="J9024">
        <v>14538</v>
      </c>
      <c r="K9024">
        <v>0.90648730580284753</v>
      </c>
    </row>
    <row r="9025" spans="1:11" x14ac:dyDescent="0.25">
      <c r="A9025" t="s">
        <v>10</v>
      </c>
      <c r="B9025" t="s">
        <v>11</v>
      </c>
      <c r="C9025">
        <v>2003</v>
      </c>
      <c r="D9025">
        <v>4.7</v>
      </c>
      <c r="E9025" t="s">
        <v>12</v>
      </c>
      <c r="F9025" t="s">
        <v>25</v>
      </c>
      <c r="G9025">
        <v>144352</v>
      </c>
      <c r="H9025">
        <v>3</v>
      </c>
      <c r="I9025">
        <v>5</v>
      </c>
      <c r="J9025">
        <v>6812</v>
      </c>
      <c r="K9025">
        <v>0.9064899706124292</v>
      </c>
    </row>
    <row r="9026" spans="1:11" x14ac:dyDescent="0.25">
      <c r="A9026" t="s">
        <v>14</v>
      </c>
      <c r="B9026" t="s">
        <v>46</v>
      </c>
      <c r="C9026">
        <v>2011</v>
      </c>
      <c r="D9026">
        <v>2.9</v>
      </c>
      <c r="E9026" t="s">
        <v>22</v>
      </c>
      <c r="F9026" t="s">
        <v>25</v>
      </c>
      <c r="G9026">
        <v>232148</v>
      </c>
      <c r="H9026">
        <v>3</v>
      </c>
      <c r="I9026">
        <v>1</v>
      </c>
      <c r="J9026">
        <v>7657</v>
      </c>
      <c r="K9026">
        <v>0.90678440379288383</v>
      </c>
    </row>
    <row r="9027" spans="1:11" x14ac:dyDescent="0.25">
      <c r="A9027" t="s">
        <v>40</v>
      </c>
      <c r="B9027" t="s">
        <v>51</v>
      </c>
      <c r="C9027">
        <v>2005</v>
      </c>
      <c r="D9027">
        <v>3.3</v>
      </c>
      <c r="E9027" t="s">
        <v>12</v>
      </c>
      <c r="F9027" t="s">
        <v>25</v>
      </c>
      <c r="G9027">
        <v>166957</v>
      </c>
      <c r="H9027">
        <v>5</v>
      </c>
      <c r="I9027">
        <v>3</v>
      </c>
      <c r="J9027">
        <v>5560</v>
      </c>
      <c r="K9027">
        <v>0.90699294831905919</v>
      </c>
    </row>
    <row r="9028" spans="1:11" x14ac:dyDescent="0.25">
      <c r="A9028" t="s">
        <v>18</v>
      </c>
      <c r="B9028" t="s">
        <v>19</v>
      </c>
      <c r="C9028">
        <v>2011</v>
      </c>
      <c r="D9028">
        <v>3.2</v>
      </c>
      <c r="E9028" t="s">
        <v>16</v>
      </c>
      <c r="F9028" t="s">
        <v>25</v>
      </c>
      <c r="G9028">
        <v>176930</v>
      </c>
      <c r="H9028">
        <v>5</v>
      </c>
      <c r="I9028">
        <v>2</v>
      </c>
      <c r="J9028">
        <v>8061</v>
      </c>
      <c r="K9028">
        <v>0.90704053650952865</v>
      </c>
    </row>
    <row r="9029" spans="1:11" x14ac:dyDescent="0.25">
      <c r="A9029" t="s">
        <v>40</v>
      </c>
      <c r="B9029" t="s">
        <v>49</v>
      </c>
      <c r="C9029">
        <v>2006</v>
      </c>
      <c r="D9029">
        <v>4.4000000000000004</v>
      </c>
      <c r="E9029" t="s">
        <v>16</v>
      </c>
      <c r="F9029" t="s">
        <v>17</v>
      </c>
      <c r="G9029">
        <v>276855</v>
      </c>
      <c r="H9029">
        <v>5</v>
      </c>
      <c r="I9029">
        <v>2</v>
      </c>
      <c r="J9029">
        <v>7262</v>
      </c>
      <c r="K9029">
        <v>0.90721442199676827</v>
      </c>
    </row>
    <row r="9030" spans="1:11" x14ac:dyDescent="0.25">
      <c r="A9030" t="s">
        <v>26</v>
      </c>
      <c r="B9030" t="s">
        <v>47</v>
      </c>
      <c r="C9030">
        <v>2021</v>
      </c>
      <c r="D9030">
        <v>3.9</v>
      </c>
      <c r="E9030" t="s">
        <v>12</v>
      </c>
      <c r="F9030" t="s">
        <v>17</v>
      </c>
      <c r="G9030">
        <v>46069</v>
      </c>
      <c r="H9030">
        <v>4</v>
      </c>
      <c r="I9030">
        <v>2</v>
      </c>
      <c r="J9030">
        <v>14878</v>
      </c>
      <c r="K9030">
        <v>0.9072485031112717</v>
      </c>
    </row>
    <row r="9031" spans="1:11" x14ac:dyDescent="0.25">
      <c r="A9031" t="s">
        <v>23</v>
      </c>
      <c r="B9031" t="s">
        <v>24</v>
      </c>
      <c r="C9031">
        <v>2020</v>
      </c>
      <c r="D9031">
        <v>3.3</v>
      </c>
      <c r="E9031" t="s">
        <v>16</v>
      </c>
      <c r="F9031" t="s">
        <v>13</v>
      </c>
      <c r="G9031">
        <v>186734</v>
      </c>
      <c r="H9031">
        <v>2</v>
      </c>
      <c r="I9031">
        <v>2</v>
      </c>
      <c r="J9031">
        <v>10665</v>
      </c>
      <c r="K9031">
        <v>0.90730135697217584</v>
      </c>
    </row>
    <row r="9032" spans="1:11" x14ac:dyDescent="0.25">
      <c r="A9032" t="s">
        <v>20</v>
      </c>
      <c r="B9032" t="s">
        <v>42</v>
      </c>
      <c r="C9032">
        <v>2009</v>
      </c>
      <c r="D9032">
        <v>1.2</v>
      </c>
      <c r="E9032" t="s">
        <v>22</v>
      </c>
      <c r="F9032" t="s">
        <v>17</v>
      </c>
      <c r="G9032">
        <v>111448</v>
      </c>
      <c r="H9032">
        <v>5</v>
      </c>
      <c r="I9032">
        <v>1</v>
      </c>
      <c r="J9032">
        <v>9271</v>
      </c>
      <c r="K9032">
        <v>0.90732135705807726</v>
      </c>
    </row>
    <row r="9033" spans="1:11" x14ac:dyDescent="0.25">
      <c r="A9033" t="s">
        <v>18</v>
      </c>
      <c r="B9033" t="s">
        <v>54</v>
      </c>
      <c r="C9033">
        <v>2008</v>
      </c>
      <c r="D9033">
        <v>4.5</v>
      </c>
      <c r="E9033" t="s">
        <v>12</v>
      </c>
      <c r="F9033" t="s">
        <v>17</v>
      </c>
      <c r="G9033">
        <v>89078</v>
      </c>
      <c r="H9033">
        <v>3</v>
      </c>
      <c r="I9033">
        <v>5</v>
      </c>
      <c r="J9033">
        <v>10718</v>
      </c>
      <c r="K9033">
        <v>0.90744884352353017</v>
      </c>
    </row>
    <row r="9034" spans="1:11" x14ac:dyDescent="0.25">
      <c r="A9034" t="s">
        <v>23</v>
      </c>
      <c r="B9034" t="s">
        <v>45</v>
      </c>
      <c r="C9034">
        <v>2010</v>
      </c>
      <c r="D9034">
        <v>3.7</v>
      </c>
      <c r="E9034" t="s">
        <v>12</v>
      </c>
      <c r="F9034" t="s">
        <v>17</v>
      </c>
      <c r="G9034">
        <v>78342</v>
      </c>
      <c r="H9034">
        <v>4</v>
      </c>
      <c r="I9034">
        <v>5</v>
      </c>
      <c r="J9034">
        <v>10733</v>
      </c>
      <c r="K9034">
        <v>0.90758214867560139</v>
      </c>
    </row>
    <row r="9035" spans="1:11" x14ac:dyDescent="0.25">
      <c r="A9035" t="s">
        <v>20</v>
      </c>
      <c r="B9035" t="s">
        <v>50</v>
      </c>
      <c r="C9035">
        <v>2022</v>
      </c>
      <c r="D9035">
        <v>2.7</v>
      </c>
      <c r="E9035" t="s">
        <v>22</v>
      </c>
      <c r="F9035" t="s">
        <v>13</v>
      </c>
      <c r="G9035">
        <v>33563</v>
      </c>
      <c r="H9035">
        <v>3</v>
      </c>
      <c r="I9035">
        <v>5</v>
      </c>
      <c r="J9035">
        <v>14728</v>
      </c>
      <c r="K9035">
        <v>0.90764520813481853</v>
      </c>
    </row>
    <row r="9036" spans="1:11" x14ac:dyDescent="0.25">
      <c r="A9036" t="s">
        <v>40</v>
      </c>
      <c r="B9036" t="s">
        <v>51</v>
      </c>
      <c r="C9036">
        <v>2007</v>
      </c>
      <c r="D9036">
        <v>2.1</v>
      </c>
      <c r="E9036" t="s">
        <v>16</v>
      </c>
      <c r="F9036" t="s">
        <v>17</v>
      </c>
      <c r="G9036">
        <v>176425</v>
      </c>
      <c r="H9036">
        <v>2</v>
      </c>
      <c r="I9036">
        <v>3</v>
      </c>
      <c r="J9036">
        <v>7271</v>
      </c>
      <c r="K9036">
        <v>0.90767586536355949</v>
      </c>
    </row>
    <row r="9037" spans="1:11" x14ac:dyDescent="0.25">
      <c r="A9037" t="s">
        <v>14</v>
      </c>
      <c r="B9037" t="s">
        <v>15</v>
      </c>
      <c r="C9037">
        <v>2016</v>
      </c>
      <c r="D9037">
        <v>3</v>
      </c>
      <c r="E9037" t="s">
        <v>28</v>
      </c>
      <c r="F9037" t="s">
        <v>17</v>
      </c>
      <c r="G9037">
        <v>136614</v>
      </c>
      <c r="H9037">
        <v>5</v>
      </c>
      <c r="I9037">
        <v>1</v>
      </c>
      <c r="J9037">
        <v>10667</v>
      </c>
      <c r="K9037">
        <v>0.90774080832768089</v>
      </c>
    </row>
    <row r="9038" spans="1:11" x14ac:dyDescent="0.25">
      <c r="A9038" t="s">
        <v>40</v>
      </c>
      <c r="B9038" t="s">
        <v>51</v>
      </c>
      <c r="C9038">
        <v>2000</v>
      </c>
      <c r="D9038">
        <v>2.4</v>
      </c>
      <c r="E9038" t="s">
        <v>16</v>
      </c>
      <c r="F9038" t="s">
        <v>17</v>
      </c>
      <c r="G9038">
        <v>60894</v>
      </c>
      <c r="H9038">
        <v>2</v>
      </c>
      <c r="I9038">
        <v>3</v>
      </c>
      <c r="J9038">
        <v>7782</v>
      </c>
      <c r="K9038">
        <v>0.90777955312670833</v>
      </c>
    </row>
    <row r="9039" spans="1:11" x14ac:dyDescent="0.25">
      <c r="A9039" t="s">
        <v>23</v>
      </c>
      <c r="B9039" t="s">
        <v>24</v>
      </c>
      <c r="C9039">
        <v>2016</v>
      </c>
      <c r="D9039">
        <v>2.1</v>
      </c>
      <c r="E9039" t="s">
        <v>28</v>
      </c>
      <c r="F9039" t="s">
        <v>25</v>
      </c>
      <c r="G9039">
        <v>5834</v>
      </c>
      <c r="H9039">
        <v>2</v>
      </c>
      <c r="I9039">
        <v>4</v>
      </c>
      <c r="J9039">
        <v>10883</v>
      </c>
      <c r="K9039">
        <v>0.90779987387034111</v>
      </c>
    </row>
    <row r="9040" spans="1:11" x14ac:dyDescent="0.25">
      <c r="A9040" t="s">
        <v>40</v>
      </c>
      <c r="B9040" t="s">
        <v>51</v>
      </c>
      <c r="C9040">
        <v>2013</v>
      </c>
      <c r="D9040">
        <v>2</v>
      </c>
      <c r="E9040" t="s">
        <v>12</v>
      </c>
      <c r="F9040" t="s">
        <v>17</v>
      </c>
      <c r="G9040">
        <v>145970</v>
      </c>
      <c r="H9040">
        <v>2</v>
      </c>
      <c r="I9040">
        <v>2</v>
      </c>
      <c r="J9040">
        <v>8580</v>
      </c>
      <c r="K9040">
        <v>0.90783675420773824</v>
      </c>
    </row>
    <row r="9041" spans="1:11" x14ac:dyDescent="0.25">
      <c r="A9041" t="s">
        <v>29</v>
      </c>
      <c r="B9041" t="s">
        <v>56</v>
      </c>
      <c r="C9041">
        <v>2012</v>
      </c>
      <c r="D9041">
        <v>4.2</v>
      </c>
      <c r="E9041" t="s">
        <v>22</v>
      </c>
      <c r="F9041" t="s">
        <v>25</v>
      </c>
      <c r="G9041">
        <v>211772</v>
      </c>
      <c r="H9041">
        <v>5</v>
      </c>
      <c r="I9041">
        <v>3</v>
      </c>
      <c r="J9041">
        <v>9664</v>
      </c>
      <c r="K9041">
        <v>0.90789381896453203</v>
      </c>
    </row>
    <row r="9042" spans="1:11" x14ac:dyDescent="0.25">
      <c r="A9042" t="s">
        <v>36</v>
      </c>
      <c r="B9042" t="s">
        <v>37</v>
      </c>
      <c r="C9042">
        <v>2010</v>
      </c>
      <c r="D9042">
        <v>1.9</v>
      </c>
      <c r="E9042" t="s">
        <v>16</v>
      </c>
      <c r="F9042" t="s">
        <v>25</v>
      </c>
      <c r="G9042">
        <v>266157</v>
      </c>
      <c r="H9042">
        <v>3</v>
      </c>
      <c r="I9042">
        <v>1</v>
      </c>
      <c r="J9042">
        <v>4676</v>
      </c>
      <c r="K9042">
        <v>0.9080242846265496</v>
      </c>
    </row>
    <row r="9043" spans="1:11" x14ac:dyDescent="0.25">
      <c r="A9043" t="s">
        <v>40</v>
      </c>
      <c r="B9043" t="s">
        <v>41</v>
      </c>
      <c r="C9043">
        <v>2009</v>
      </c>
      <c r="D9043">
        <v>4.7</v>
      </c>
      <c r="E9043" t="s">
        <v>28</v>
      </c>
      <c r="F9043" t="s">
        <v>13</v>
      </c>
      <c r="G9043">
        <v>175410</v>
      </c>
      <c r="H9043">
        <v>4</v>
      </c>
      <c r="I9043">
        <v>1</v>
      </c>
      <c r="J9043">
        <v>7991</v>
      </c>
      <c r="K9043">
        <v>0.90804434459565075</v>
      </c>
    </row>
    <row r="9044" spans="1:11" x14ac:dyDescent="0.25">
      <c r="A9044" t="s">
        <v>26</v>
      </c>
      <c r="B9044" t="s">
        <v>47</v>
      </c>
      <c r="C9044">
        <v>2016</v>
      </c>
      <c r="D9044">
        <v>3.8</v>
      </c>
      <c r="E9044" t="s">
        <v>28</v>
      </c>
      <c r="F9044" t="s">
        <v>13</v>
      </c>
      <c r="G9044">
        <v>246841</v>
      </c>
      <c r="H9044">
        <v>2</v>
      </c>
      <c r="I9044">
        <v>2</v>
      </c>
      <c r="J9044">
        <v>7763</v>
      </c>
      <c r="K9044">
        <v>0.90804593570362035</v>
      </c>
    </row>
    <row r="9045" spans="1:11" x14ac:dyDescent="0.25">
      <c r="A9045" t="s">
        <v>36</v>
      </c>
      <c r="B9045" t="s">
        <v>37</v>
      </c>
      <c r="C9045">
        <v>2004</v>
      </c>
      <c r="D9045">
        <v>2.5</v>
      </c>
      <c r="E9045" t="s">
        <v>22</v>
      </c>
      <c r="F9045" t="s">
        <v>13</v>
      </c>
      <c r="G9045">
        <v>298642</v>
      </c>
      <c r="H9045">
        <v>4</v>
      </c>
      <c r="I9045">
        <v>2</v>
      </c>
      <c r="J9045">
        <v>3827</v>
      </c>
      <c r="K9045">
        <v>0.90812440336382183</v>
      </c>
    </row>
    <row r="9046" spans="1:11" x14ac:dyDescent="0.25">
      <c r="A9046" t="s">
        <v>10</v>
      </c>
      <c r="B9046" t="s">
        <v>48</v>
      </c>
      <c r="C9046">
        <v>2009</v>
      </c>
      <c r="D9046">
        <v>3</v>
      </c>
      <c r="E9046" t="s">
        <v>12</v>
      </c>
      <c r="F9046" t="s">
        <v>25</v>
      </c>
      <c r="G9046">
        <v>230536</v>
      </c>
      <c r="H9046">
        <v>5</v>
      </c>
      <c r="I9046">
        <v>1</v>
      </c>
      <c r="J9046">
        <v>5189</v>
      </c>
      <c r="K9046">
        <v>0.90814296570837494</v>
      </c>
    </row>
    <row r="9047" spans="1:11" x14ac:dyDescent="0.25">
      <c r="A9047" t="s">
        <v>33</v>
      </c>
      <c r="B9047" t="s">
        <v>43</v>
      </c>
      <c r="C9047">
        <v>2011</v>
      </c>
      <c r="D9047">
        <v>1.3</v>
      </c>
      <c r="E9047" t="s">
        <v>28</v>
      </c>
      <c r="F9047" t="s">
        <v>17</v>
      </c>
      <c r="G9047">
        <v>182449</v>
      </c>
      <c r="H9047">
        <v>2</v>
      </c>
      <c r="I9047">
        <v>3</v>
      </c>
      <c r="J9047">
        <v>6551</v>
      </c>
      <c r="K9047">
        <v>0.90814995816221278</v>
      </c>
    </row>
    <row r="9048" spans="1:11" x14ac:dyDescent="0.25">
      <c r="A9048" t="s">
        <v>36</v>
      </c>
      <c r="B9048" t="s">
        <v>44</v>
      </c>
      <c r="C9048">
        <v>2004</v>
      </c>
      <c r="D9048">
        <v>2.4</v>
      </c>
      <c r="E9048" t="s">
        <v>22</v>
      </c>
      <c r="F9048" t="s">
        <v>17</v>
      </c>
      <c r="G9048">
        <v>226999</v>
      </c>
      <c r="H9048">
        <v>2</v>
      </c>
      <c r="I9048">
        <v>3</v>
      </c>
      <c r="J9048">
        <v>6660</v>
      </c>
      <c r="K9048">
        <v>0.90818297733400521</v>
      </c>
    </row>
    <row r="9049" spans="1:11" x14ac:dyDescent="0.25">
      <c r="A9049" t="s">
        <v>40</v>
      </c>
      <c r="B9049" t="s">
        <v>41</v>
      </c>
      <c r="C9049">
        <v>2006</v>
      </c>
      <c r="D9049">
        <v>2.6</v>
      </c>
      <c r="E9049" t="s">
        <v>22</v>
      </c>
      <c r="F9049" t="s">
        <v>25</v>
      </c>
      <c r="G9049">
        <v>214577</v>
      </c>
      <c r="H9049">
        <v>3</v>
      </c>
      <c r="I9049">
        <v>3</v>
      </c>
      <c r="J9049">
        <v>6208</v>
      </c>
      <c r="K9049">
        <v>0.9082716140241649</v>
      </c>
    </row>
    <row r="9050" spans="1:11" x14ac:dyDescent="0.25">
      <c r="A9050" t="s">
        <v>20</v>
      </c>
      <c r="B9050" t="s">
        <v>42</v>
      </c>
      <c r="C9050">
        <v>2002</v>
      </c>
      <c r="D9050">
        <v>3.5</v>
      </c>
      <c r="E9050" t="s">
        <v>16</v>
      </c>
      <c r="F9050" t="s">
        <v>13</v>
      </c>
      <c r="G9050">
        <v>249608</v>
      </c>
      <c r="H9050">
        <v>5</v>
      </c>
      <c r="I9050">
        <v>4</v>
      </c>
      <c r="J9050">
        <v>4207</v>
      </c>
      <c r="K9050">
        <v>0.9085305084771137</v>
      </c>
    </row>
    <row r="9051" spans="1:11" x14ac:dyDescent="0.25">
      <c r="A9051" t="s">
        <v>10</v>
      </c>
      <c r="B9051" t="s">
        <v>11</v>
      </c>
      <c r="C9051">
        <v>2003</v>
      </c>
      <c r="D9051">
        <v>3.5</v>
      </c>
      <c r="E9051" t="s">
        <v>12</v>
      </c>
      <c r="F9051" t="s">
        <v>13</v>
      </c>
      <c r="G9051">
        <v>63280</v>
      </c>
      <c r="H9051">
        <v>3</v>
      </c>
      <c r="I9051">
        <v>3</v>
      </c>
      <c r="J9051">
        <v>7234</v>
      </c>
      <c r="K9051">
        <v>0.90859694852201145</v>
      </c>
    </row>
    <row r="9052" spans="1:11" x14ac:dyDescent="0.25">
      <c r="A9052" t="s">
        <v>26</v>
      </c>
      <c r="B9052" t="s">
        <v>27</v>
      </c>
      <c r="C9052">
        <v>2022</v>
      </c>
      <c r="D9052">
        <v>4.0999999999999996</v>
      </c>
      <c r="E9052" t="s">
        <v>22</v>
      </c>
      <c r="F9052" t="s">
        <v>25</v>
      </c>
      <c r="G9052">
        <v>225670</v>
      </c>
      <c r="H9052">
        <v>4</v>
      </c>
      <c r="I9052">
        <v>4</v>
      </c>
      <c r="J9052">
        <v>12286</v>
      </c>
      <c r="K9052">
        <v>0.90862515928464294</v>
      </c>
    </row>
    <row r="9053" spans="1:11" x14ac:dyDescent="0.25">
      <c r="A9053" t="s">
        <v>10</v>
      </c>
      <c r="B9053" t="s">
        <v>31</v>
      </c>
      <c r="C9053">
        <v>2017</v>
      </c>
      <c r="D9053">
        <v>2.5</v>
      </c>
      <c r="E9053" t="s">
        <v>12</v>
      </c>
      <c r="F9053" t="s">
        <v>25</v>
      </c>
      <c r="G9053">
        <v>34193</v>
      </c>
      <c r="H9053">
        <v>3</v>
      </c>
      <c r="I9053">
        <v>1</v>
      </c>
      <c r="J9053">
        <v>11016</v>
      </c>
      <c r="K9053">
        <v>0.90863183750710974</v>
      </c>
    </row>
    <row r="9054" spans="1:11" x14ac:dyDescent="0.25">
      <c r="A9054" t="s">
        <v>14</v>
      </c>
      <c r="B9054" t="s">
        <v>39</v>
      </c>
      <c r="C9054">
        <v>2023</v>
      </c>
      <c r="D9054">
        <v>1.4</v>
      </c>
      <c r="E9054" t="s">
        <v>12</v>
      </c>
      <c r="F9054" t="s">
        <v>17</v>
      </c>
      <c r="G9054">
        <v>39761</v>
      </c>
      <c r="H9054">
        <v>3</v>
      </c>
      <c r="I9054">
        <v>3</v>
      </c>
      <c r="J9054">
        <v>13104</v>
      </c>
      <c r="K9054">
        <v>0.90877331569065056</v>
      </c>
    </row>
    <row r="9055" spans="1:11" x14ac:dyDescent="0.25">
      <c r="A9055" t="s">
        <v>10</v>
      </c>
      <c r="B9055" t="s">
        <v>31</v>
      </c>
      <c r="C9055">
        <v>2010</v>
      </c>
      <c r="D9055">
        <v>1.6</v>
      </c>
      <c r="E9055" t="s">
        <v>16</v>
      </c>
      <c r="F9055" t="s">
        <v>17</v>
      </c>
      <c r="G9055">
        <v>290236</v>
      </c>
      <c r="H9055">
        <v>5</v>
      </c>
      <c r="I9055">
        <v>4</v>
      </c>
      <c r="J9055">
        <v>5395</v>
      </c>
      <c r="K9055">
        <v>0.90881310507441881</v>
      </c>
    </row>
    <row r="9056" spans="1:11" x14ac:dyDescent="0.25">
      <c r="A9056" t="s">
        <v>33</v>
      </c>
      <c r="B9056" t="s">
        <v>34</v>
      </c>
      <c r="C9056">
        <v>2005</v>
      </c>
      <c r="D9056">
        <v>4.3</v>
      </c>
      <c r="E9056" t="s">
        <v>22</v>
      </c>
      <c r="F9056" t="s">
        <v>17</v>
      </c>
      <c r="G9056">
        <v>272769</v>
      </c>
      <c r="H9056">
        <v>4</v>
      </c>
      <c r="I9056">
        <v>1</v>
      </c>
      <c r="J9056">
        <v>7944</v>
      </c>
      <c r="K9056">
        <v>0.90882844703789223</v>
      </c>
    </row>
    <row r="9057" spans="1:11" x14ac:dyDescent="0.25">
      <c r="A9057" t="s">
        <v>40</v>
      </c>
      <c r="B9057" t="s">
        <v>51</v>
      </c>
      <c r="C9057">
        <v>2023</v>
      </c>
      <c r="D9057">
        <v>2.5</v>
      </c>
      <c r="E9057" t="s">
        <v>28</v>
      </c>
      <c r="F9057" t="s">
        <v>13</v>
      </c>
      <c r="G9057">
        <v>9847</v>
      </c>
      <c r="H9057">
        <v>4</v>
      </c>
      <c r="I9057">
        <v>4</v>
      </c>
      <c r="J9057">
        <v>13303</v>
      </c>
      <c r="K9057">
        <v>0.90889632810533827</v>
      </c>
    </row>
    <row r="9058" spans="1:11" x14ac:dyDescent="0.25">
      <c r="A9058" t="s">
        <v>33</v>
      </c>
      <c r="B9058" t="s">
        <v>34</v>
      </c>
      <c r="C9058">
        <v>2019</v>
      </c>
      <c r="D9058">
        <v>1.2</v>
      </c>
      <c r="E9058" t="s">
        <v>12</v>
      </c>
      <c r="F9058" t="s">
        <v>25</v>
      </c>
      <c r="G9058">
        <v>180993</v>
      </c>
      <c r="H9058">
        <v>3</v>
      </c>
      <c r="I9058">
        <v>5</v>
      </c>
      <c r="J9058">
        <v>7380</v>
      </c>
      <c r="K9058">
        <v>0.90891185007470454</v>
      </c>
    </row>
    <row r="9059" spans="1:11" x14ac:dyDescent="0.25">
      <c r="A9059" t="s">
        <v>18</v>
      </c>
      <c r="B9059" t="s">
        <v>52</v>
      </c>
      <c r="C9059">
        <v>2011</v>
      </c>
      <c r="D9059">
        <v>1.5</v>
      </c>
      <c r="E9059" t="s">
        <v>22</v>
      </c>
      <c r="F9059" t="s">
        <v>25</v>
      </c>
      <c r="G9059">
        <v>108240</v>
      </c>
      <c r="H9059">
        <v>2</v>
      </c>
      <c r="I9059">
        <v>2</v>
      </c>
      <c r="J9059">
        <v>8735</v>
      </c>
      <c r="K9059">
        <v>0.90927716654433577</v>
      </c>
    </row>
    <row r="9060" spans="1:11" x14ac:dyDescent="0.25">
      <c r="A9060" t="s">
        <v>20</v>
      </c>
      <c r="B9060" t="s">
        <v>21</v>
      </c>
      <c r="C9060">
        <v>2000</v>
      </c>
      <c r="D9060">
        <v>4.0999999999999996</v>
      </c>
      <c r="E9060" t="s">
        <v>16</v>
      </c>
      <c r="F9060" t="s">
        <v>13</v>
      </c>
      <c r="G9060">
        <v>275004</v>
      </c>
      <c r="H9060">
        <v>5</v>
      </c>
      <c r="I9060">
        <v>1</v>
      </c>
      <c r="J9060">
        <v>3699</v>
      </c>
      <c r="K9060">
        <v>0.90955747845231738</v>
      </c>
    </row>
    <row r="9061" spans="1:11" x14ac:dyDescent="0.25">
      <c r="A9061" t="s">
        <v>23</v>
      </c>
      <c r="B9061" t="s">
        <v>45</v>
      </c>
      <c r="C9061">
        <v>2002</v>
      </c>
      <c r="D9061">
        <v>2.2000000000000002</v>
      </c>
      <c r="E9061" t="s">
        <v>12</v>
      </c>
      <c r="F9061" t="s">
        <v>17</v>
      </c>
      <c r="G9061">
        <v>253907</v>
      </c>
      <c r="H9061">
        <v>3</v>
      </c>
      <c r="I9061">
        <v>3</v>
      </c>
      <c r="J9061">
        <v>3321</v>
      </c>
      <c r="K9061">
        <v>0.90956457504528665</v>
      </c>
    </row>
    <row r="9062" spans="1:11" x14ac:dyDescent="0.25">
      <c r="A9062" t="s">
        <v>36</v>
      </c>
      <c r="B9062" t="s">
        <v>53</v>
      </c>
      <c r="C9062">
        <v>2017</v>
      </c>
      <c r="D9062">
        <v>1.2</v>
      </c>
      <c r="E9062" t="s">
        <v>28</v>
      </c>
      <c r="F9062" t="s">
        <v>17</v>
      </c>
      <c r="G9062">
        <v>186933</v>
      </c>
      <c r="H9062">
        <v>2</v>
      </c>
      <c r="I9062">
        <v>4</v>
      </c>
      <c r="J9062">
        <v>8161</v>
      </c>
      <c r="K9062">
        <v>0.90960546730896907</v>
      </c>
    </row>
    <row r="9063" spans="1:11" x14ac:dyDescent="0.25">
      <c r="A9063" t="s">
        <v>40</v>
      </c>
      <c r="B9063" t="s">
        <v>41</v>
      </c>
      <c r="C9063">
        <v>2023</v>
      </c>
      <c r="D9063">
        <v>4.2</v>
      </c>
      <c r="E9063" t="s">
        <v>16</v>
      </c>
      <c r="F9063" t="s">
        <v>13</v>
      </c>
      <c r="G9063">
        <v>172133</v>
      </c>
      <c r="H9063">
        <v>5</v>
      </c>
      <c r="I9063">
        <v>4</v>
      </c>
      <c r="J9063">
        <v>12757</v>
      </c>
      <c r="K9063">
        <v>0.90962762208140879</v>
      </c>
    </row>
    <row r="9064" spans="1:11" x14ac:dyDescent="0.25">
      <c r="A9064" t="s">
        <v>33</v>
      </c>
      <c r="B9064" t="s">
        <v>43</v>
      </c>
      <c r="C9064">
        <v>2007</v>
      </c>
      <c r="D9064">
        <v>4.3</v>
      </c>
      <c r="E9064" t="s">
        <v>28</v>
      </c>
      <c r="F9064" t="s">
        <v>25</v>
      </c>
      <c r="G9064">
        <v>144233</v>
      </c>
      <c r="H9064">
        <v>3</v>
      </c>
      <c r="I9064">
        <v>2</v>
      </c>
      <c r="J9064">
        <v>7615</v>
      </c>
      <c r="K9064">
        <v>0.90964452363360138</v>
      </c>
    </row>
    <row r="9065" spans="1:11" x14ac:dyDescent="0.25">
      <c r="A9065" t="s">
        <v>40</v>
      </c>
      <c r="B9065" t="s">
        <v>49</v>
      </c>
      <c r="C9065">
        <v>2002</v>
      </c>
      <c r="D9065">
        <v>1.2</v>
      </c>
      <c r="E9065" t="s">
        <v>28</v>
      </c>
      <c r="F9065" t="s">
        <v>25</v>
      </c>
      <c r="G9065">
        <v>2113</v>
      </c>
      <c r="H9065">
        <v>3</v>
      </c>
      <c r="I9065">
        <v>1</v>
      </c>
      <c r="J9065">
        <v>5857</v>
      </c>
      <c r="K9065">
        <v>0.909832371876516</v>
      </c>
    </row>
    <row r="9066" spans="1:11" x14ac:dyDescent="0.25">
      <c r="A9066" t="s">
        <v>20</v>
      </c>
      <c r="B9066" t="s">
        <v>50</v>
      </c>
      <c r="C9066">
        <v>2013</v>
      </c>
      <c r="D9066">
        <v>1.2</v>
      </c>
      <c r="E9066" t="s">
        <v>28</v>
      </c>
      <c r="F9066" t="s">
        <v>17</v>
      </c>
      <c r="G9066">
        <v>55785</v>
      </c>
      <c r="H9066">
        <v>3</v>
      </c>
      <c r="I9066">
        <v>1</v>
      </c>
      <c r="J9066">
        <v>9584</v>
      </c>
      <c r="K9066">
        <v>0.90994244783802269</v>
      </c>
    </row>
    <row r="9067" spans="1:11" x14ac:dyDescent="0.25">
      <c r="A9067" t="s">
        <v>20</v>
      </c>
      <c r="B9067" t="s">
        <v>42</v>
      </c>
      <c r="C9067">
        <v>2020</v>
      </c>
      <c r="D9067">
        <v>3</v>
      </c>
      <c r="E9067" t="s">
        <v>16</v>
      </c>
      <c r="F9067" t="s">
        <v>13</v>
      </c>
      <c r="G9067">
        <v>295890</v>
      </c>
      <c r="H9067">
        <v>5</v>
      </c>
      <c r="I9067">
        <v>3</v>
      </c>
      <c r="J9067">
        <v>8182</v>
      </c>
      <c r="K9067">
        <v>0.91002133647469929</v>
      </c>
    </row>
    <row r="9068" spans="1:11" x14ac:dyDescent="0.25">
      <c r="A9068" t="s">
        <v>23</v>
      </c>
      <c r="B9068" t="s">
        <v>24</v>
      </c>
      <c r="C9068">
        <v>2013</v>
      </c>
      <c r="D9068">
        <v>3</v>
      </c>
      <c r="E9068" t="s">
        <v>16</v>
      </c>
      <c r="F9068" t="s">
        <v>25</v>
      </c>
      <c r="G9068">
        <v>198051</v>
      </c>
      <c r="H9068">
        <v>3</v>
      </c>
      <c r="I9068">
        <v>1</v>
      </c>
      <c r="J9068">
        <v>8038</v>
      </c>
      <c r="K9068">
        <v>0.91018825125102365</v>
      </c>
    </row>
    <row r="9069" spans="1:11" x14ac:dyDescent="0.25">
      <c r="A9069" t="s">
        <v>14</v>
      </c>
      <c r="B9069" t="s">
        <v>15</v>
      </c>
      <c r="C9069">
        <v>2019</v>
      </c>
      <c r="D9069">
        <v>3.9</v>
      </c>
      <c r="E9069" t="s">
        <v>16</v>
      </c>
      <c r="F9069" t="s">
        <v>25</v>
      </c>
      <c r="G9069">
        <v>84580</v>
      </c>
      <c r="H9069">
        <v>4</v>
      </c>
      <c r="I9069">
        <v>1</v>
      </c>
      <c r="J9069">
        <v>13008</v>
      </c>
      <c r="K9069">
        <v>0.91036963791465697</v>
      </c>
    </row>
    <row r="9070" spans="1:11" x14ac:dyDescent="0.25">
      <c r="A9070" t="s">
        <v>14</v>
      </c>
      <c r="B9070" t="s">
        <v>15</v>
      </c>
      <c r="C9070">
        <v>2018</v>
      </c>
      <c r="D9070">
        <v>1.2</v>
      </c>
      <c r="E9070" t="s">
        <v>28</v>
      </c>
      <c r="F9070" t="s">
        <v>25</v>
      </c>
      <c r="G9070">
        <v>35391</v>
      </c>
      <c r="H9070">
        <v>2</v>
      </c>
      <c r="I9070">
        <v>3</v>
      </c>
      <c r="J9070">
        <v>9992</v>
      </c>
      <c r="K9070">
        <v>0.91051377414933921</v>
      </c>
    </row>
    <row r="9071" spans="1:11" x14ac:dyDescent="0.25">
      <c r="A9071" t="s">
        <v>23</v>
      </c>
      <c r="B9071" t="s">
        <v>45</v>
      </c>
      <c r="C9071">
        <v>2019</v>
      </c>
      <c r="D9071">
        <v>1</v>
      </c>
      <c r="E9071" t="s">
        <v>16</v>
      </c>
      <c r="F9071" t="s">
        <v>25</v>
      </c>
      <c r="G9071">
        <v>70555</v>
      </c>
      <c r="H9071">
        <v>2</v>
      </c>
      <c r="I9071">
        <v>5</v>
      </c>
      <c r="J9071">
        <v>10388</v>
      </c>
      <c r="K9071">
        <v>0.91058076802604593</v>
      </c>
    </row>
    <row r="9072" spans="1:11" x14ac:dyDescent="0.25">
      <c r="A9072" t="s">
        <v>33</v>
      </c>
      <c r="B9072" t="s">
        <v>43</v>
      </c>
      <c r="C9072">
        <v>2001</v>
      </c>
      <c r="D9072">
        <v>4.7</v>
      </c>
      <c r="E9072" t="s">
        <v>12</v>
      </c>
      <c r="F9072" t="s">
        <v>25</v>
      </c>
      <c r="G9072">
        <v>107974</v>
      </c>
      <c r="H9072">
        <v>3</v>
      </c>
      <c r="I9072">
        <v>3</v>
      </c>
      <c r="J9072">
        <v>6940</v>
      </c>
      <c r="K9072">
        <v>0.91063867247740204</v>
      </c>
    </row>
    <row r="9073" spans="1:11" x14ac:dyDescent="0.25">
      <c r="A9073" t="s">
        <v>36</v>
      </c>
      <c r="B9073" t="s">
        <v>37</v>
      </c>
      <c r="C9073">
        <v>2020</v>
      </c>
      <c r="D9073">
        <v>1.8</v>
      </c>
      <c r="E9073" t="s">
        <v>16</v>
      </c>
      <c r="F9073" t="s">
        <v>13</v>
      </c>
      <c r="G9073">
        <v>7887</v>
      </c>
      <c r="H9073">
        <v>2</v>
      </c>
      <c r="I9073">
        <v>2</v>
      </c>
      <c r="J9073">
        <v>12742</v>
      </c>
      <c r="K9073">
        <v>0.91069873581352967</v>
      </c>
    </row>
    <row r="9074" spans="1:11" x14ac:dyDescent="0.25">
      <c r="A9074" t="s">
        <v>23</v>
      </c>
      <c r="B9074" t="s">
        <v>45</v>
      </c>
      <c r="C9074">
        <v>2001</v>
      </c>
      <c r="D9074">
        <v>3.5</v>
      </c>
      <c r="E9074" t="s">
        <v>22</v>
      </c>
      <c r="F9074" t="s">
        <v>13</v>
      </c>
      <c r="G9074">
        <v>287320</v>
      </c>
      <c r="H9074">
        <v>5</v>
      </c>
      <c r="I9074">
        <v>4</v>
      </c>
      <c r="J9074">
        <v>4153</v>
      </c>
      <c r="K9074">
        <v>0.91073828080423036</v>
      </c>
    </row>
    <row r="9075" spans="1:11" x14ac:dyDescent="0.25">
      <c r="A9075" t="s">
        <v>29</v>
      </c>
      <c r="B9075" t="s">
        <v>30</v>
      </c>
      <c r="C9075">
        <v>2007</v>
      </c>
      <c r="D9075">
        <v>1.4</v>
      </c>
      <c r="E9075" t="s">
        <v>28</v>
      </c>
      <c r="F9075" t="s">
        <v>13</v>
      </c>
      <c r="G9075">
        <v>91339</v>
      </c>
      <c r="H9075">
        <v>2</v>
      </c>
      <c r="I9075">
        <v>2</v>
      </c>
      <c r="J9075">
        <v>5773</v>
      </c>
      <c r="K9075">
        <v>0.91076558380445838</v>
      </c>
    </row>
    <row r="9076" spans="1:11" x14ac:dyDescent="0.25">
      <c r="A9076" t="s">
        <v>36</v>
      </c>
      <c r="B9076" t="s">
        <v>37</v>
      </c>
      <c r="C9076">
        <v>2015</v>
      </c>
      <c r="D9076">
        <v>2.1</v>
      </c>
      <c r="E9076" t="s">
        <v>12</v>
      </c>
      <c r="F9076" t="s">
        <v>13</v>
      </c>
      <c r="G9076">
        <v>282541</v>
      </c>
      <c r="H9076">
        <v>2</v>
      </c>
      <c r="I9076">
        <v>2</v>
      </c>
      <c r="J9076">
        <v>5049</v>
      </c>
      <c r="K9076">
        <v>0.91079252802149868</v>
      </c>
    </row>
    <row r="9077" spans="1:11" x14ac:dyDescent="0.25">
      <c r="A9077" t="s">
        <v>23</v>
      </c>
      <c r="B9077" t="s">
        <v>24</v>
      </c>
      <c r="C9077">
        <v>2003</v>
      </c>
      <c r="D9077">
        <v>2.5</v>
      </c>
      <c r="E9077" t="s">
        <v>22</v>
      </c>
      <c r="F9077" t="s">
        <v>13</v>
      </c>
      <c r="G9077">
        <v>235804</v>
      </c>
      <c r="H9077">
        <v>3</v>
      </c>
      <c r="I9077">
        <v>1</v>
      </c>
      <c r="J9077">
        <v>4783</v>
      </c>
      <c r="K9077">
        <v>0.91085569284009105</v>
      </c>
    </row>
    <row r="9078" spans="1:11" x14ac:dyDescent="0.25">
      <c r="A9078" t="s">
        <v>29</v>
      </c>
      <c r="B9078" t="s">
        <v>30</v>
      </c>
      <c r="C9078">
        <v>2010</v>
      </c>
      <c r="D9078">
        <v>5</v>
      </c>
      <c r="E9078" t="s">
        <v>12</v>
      </c>
      <c r="F9078" t="s">
        <v>13</v>
      </c>
      <c r="G9078">
        <v>13964</v>
      </c>
      <c r="H9078">
        <v>3</v>
      </c>
      <c r="I9078">
        <v>2</v>
      </c>
      <c r="J9078">
        <v>11820</v>
      </c>
      <c r="K9078">
        <v>0.91088193099912118</v>
      </c>
    </row>
    <row r="9079" spans="1:11" x14ac:dyDescent="0.25">
      <c r="A9079" t="s">
        <v>23</v>
      </c>
      <c r="B9079" t="s">
        <v>24</v>
      </c>
      <c r="C9079">
        <v>2000</v>
      </c>
      <c r="D9079">
        <v>1.2</v>
      </c>
      <c r="E9079" t="s">
        <v>16</v>
      </c>
      <c r="F9079" t="s">
        <v>25</v>
      </c>
      <c r="G9079">
        <v>155211</v>
      </c>
      <c r="H9079">
        <v>5</v>
      </c>
      <c r="I9079">
        <v>1</v>
      </c>
      <c r="J9079">
        <v>3195</v>
      </c>
      <c r="K9079">
        <v>0.91089907472639697</v>
      </c>
    </row>
    <row r="9080" spans="1:11" x14ac:dyDescent="0.25">
      <c r="A9080" t="s">
        <v>36</v>
      </c>
      <c r="B9080" t="s">
        <v>53</v>
      </c>
      <c r="C9080">
        <v>2015</v>
      </c>
      <c r="D9080">
        <v>2.5</v>
      </c>
      <c r="E9080" t="s">
        <v>28</v>
      </c>
      <c r="F9080" t="s">
        <v>25</v>
      </c>
      <c r="G9080">
        <v>209042</v>
      </c>
      <c r="H9080">
        <v>4</v>
      </c>
      <c r="I9080">
        <v>3</v>
      </c>
      <c r="J9080">
        <v>6919</v>
      </c>
      <c r="K9080">
        <v>0.91095302755953511</v>
      </c>
    </row>
    <row r="9081" spans="1:11" x14ac:dyDescent="0.25">
      <c r="A9081" t="s">
        <v>40</v>
      </c>
      <c r="B9081" t="s">
        <v>49</v>
      </c>
      <c r="C9081">
        <v>2007</v>
      </c>
      <c r="D9081">
        <v>2.5</v>
      </c>
      <c r="E9081" t="s">
        <v>12</v>
      </c>
      <c r="F9081" t="s">
        <v>17</v>
      </c>
      <c r="G9081">
        <v>283885</v>
      </c>
      <c r="H9081">
        <v>4</v>
      </c>
      <c r="I9081">
        <v>3</v>
      </c>
      <c r="J9081">
        <v>4522</v>
      </c>
      <c r="K9081">
        <v>0.91097173667056996</v>
      </c>
    </row>
    <row r="9082" spans="1:11" x14ac:dyDescent="0.25">
      <c r="A9082" t="s">
        <v>10</v>
      </c>
      <c r="B9082" t="s">
        <v>48</v>
      </c>
      <c r="C9082">
        <v>2021</v>
      </c>
      <c r="D9082">
        <v>4</v>
      </c>
      <c r="E9082" t="s">
        <v>22</v>
      </c>
      <c r="F9082" t="s">
        <v>25</v>
      </c>
      <c r="G9082">
        <v>39843</v>
      </c>
      <c r="H9082">
        <v>4</v>
      </c>
      <c r="I9082">
        <v>5</v>
      </c>
      <c r="J9082">
        <v>15603</v>
      </c>
      <c r="K9082">
        <v>0.91101211999903942</v>
      </c>
    </row>
    <row r="9083" spans="1:11" x14ac:dyDescent="0.25">
      <c r="A9083" t="s">
        <v>14</v>
      </c>
      <c r="B9083" t="s">
        <v>15</v>
      </c>
      <c r="C9083">
        <v>2006</v>
      </c>
      <c r="D9083">
        <v>3.7</v>
      </c>
      <c r="E9083" t="s">
        <v>12</v>
      </c>
      <c r="F9083" t="s">
        <v>25</v>
      </c>
      <c r="G9083">
        <v>209680</v>
      </c>
      <c r="H9083">
        <v>3</v>
      </c>
      <c r="I9083">
        <v>5</v>
      </c>
      <c r="J9083">
        <v>5406</v>
      </c>
      <c r="K9083">
        <v>0.9111999809019703</v>
      </c>
    </row>
    <row r="9084" spans="1:11" x14ac:dyDescent="0.25">
      <c r="A9084" t="s">
        <v>36</v>
      </c>
      <c r="B9084" t="s">
        <v>44</v>
      </c>
      <c r="C9084">
        <v>2001</v>
      </c>
      <c r="D9084">
        <v>3.2</v>
      </c>
      <c r="E9084" t="s">
        <v>28</v>
      </c>
      <c r="F9084" t="s">
        <v>13</v>
      </c>
      <c r="G9084">
        <v>214674</v>
      </c>
      <c r="H9084">
        <v>4</v>
      </c>
      <c r="I9084">
        <v>2</v>
      </c>
      <c r="J9084">
        <v>3306</v>
      </c>
      <c r="K9084">
        <v>0.91120930161997382</v>
      </c>
    </row>
    <row r="9085" spans="1:11" x14ac:dyDescent="0.25">
      <c r="A9085" t="s">
        <v>10</v>
      </c>
      <c r="B9085" t="s">
        <v>11</v>
      </c>
      <c r="C9085">
        <v>2001</v>
      </c>
      <c r="D9085">
        <v>4.5999999999999996</v>
      </c>
      <c r="E9085" t="s">
        <v>16</v>
      </c>
      <c r="F9085" t="s">
        <v>25</v>
      </c>
      <c r="G9085">
        <v>228167</v>
      </c>
      <c r="H9085">
        <v>2</v>
      </c>
      <c r="I9085">
        <v>4</v>
      </c>
      <c r="J9085">
        <v>5436</v>
      </c>
      <c r="K9085">
        <v>0.91126046157718987</v>
      </c>
    </row>
    <row r="9086" spans="1:11" x14ac:dyDescent="0.25">
      <c r="A9086" t="s">
        <v>20</v>
      </c>
      <c r="B9086" t="s">
        <v>50</v>
      </c>
      <c r="C9086">
        <v>2020</v>
      </c>
      <c r="D9086">
        <v>3.2</v>
      </c>
      <c r="E9086" t="s">
        <v>16</v>
      </c>
      <c r="F9086" t="s">
        <v>17</v>
      </c>
      <c r="G9086">
        <v>220296</v>
      </c>
      <c r="H9086">
        <v>2</v>
      </c>
      <c r="I9086">
        <v>5</v>
      </c>
      <c r="J9086">
        <v>11394</v>
      </c>
      <c r="K9086">
        <v>0.91127308929929229</v>
      </c>
    </row>
    <row r="9087" spans="1:11" x14ac:dyDescent="0.25">
      <c r="A9087" t="s">
        <v>18</v>
      </c>
      <c r="B9087" t="s">
        <v>52</v>
      </c>
      <c r="C9087">
        <v>2005</v>
      </c>
      <c r="D9087">
        <v>2.8</v>
      </c>
      <c r="E9087" t="s">
        <v>22</v>
      </c>
      <c r="F9087" t="s">
        <v>25</v>
      </c>
      <c r="G9087">
        <v>234312</v>
      </c>
      <c r="H9087">
        <v>5</v>
      </c>
      <c r="I9087">
        <v>3</v>
      </c>
      <c r="J9087">
        <v>5713</v>
      </c>
      <c r="K9087">
        <v>0.91153997537571041</v>
      </c>
    </row>
    <row r="9088" spans="1:11" x14ac:dyDescent="0.25">
      <c r="A9088" t="s">
        <v>29</v>
      </c>
      <c r="B9088" t="s">
        <v>30</v>
      </c>
      <c r="C9088">
        <v>2004</v>
      </c>
      <c r="D9088">
        <v>3</v>
      </c>
      <c r="E9088" t="s">
        <v>12</v>
      </c>
      <c r="F9088" t="s">
        <v>25</v>
      </c>
      <c r="G9088">
        <v>28122</v>
      </c>
      <c r="H9088">
        <v>5</v>
      </c>
      <c r="I9088">
        <v>4</v>
      </c>
      <c r="J9088">
        <v>7737</v>
      </c>
      <c r="K9088">
        <v>0.91169825884046107</v>
      </c>
    </row>
    <row r="9089" spans="1:11" x14ac:dyDescent="0.25">
      <c r="A9089" t="s">
        <v>29</v>
      </c>
      <c r="B9089" t="s">
        <v>30</v>
      </c>
      <c r="C9089">
        <v>2022</v>
      </c>
      <c r="D9089">
        <v>3.1</v>
      </c>
      <c r="E9089" t="s">
        <v>22</v>
      </c>
      <c r="F9089" t="s">
        <v>25</v>
      </c>
      <c r="G9089">
        <v>288024</v>
      </c>
      <c r="H9089">
        <v>5</v>
      </c>
      <c r="I9089">
        <v>4</v>
      </c>
      <c r="J9089">
        <v>10039</v>
      </c>
      <c r="K9089">
        <v>0.91210751980194238</v>
      </c>
    </row>
    <row r="9090" spans="1:11" x14ac:dyDescent="0.25">
      <c r="A9090" t="s">
        <v>36</v>
      </c>
      <c r="B9090" t="s">
        <v>53</v>
      </c>
      <c r="C9090">
        <v>2006</v>
      </c>
      <c r="D9090">
        <v>4.3</v>
      </c>
      <c r="E9090" t="s">
        <v>16</v>
      </c>
      <c r="F9090" t="s">
        <v>17</v>
      </c>
      <c r="G9090">
        <v>254929</v>
      </c>
      <c r="H9090">
        <v>2</v>
      </c>
      <c r="I9090">
        <v>2</v>
      </c>
      <c r="J9090">
        <v>7601</v>
      </c>
      <c r="K9090">
        <v>0.91214828553618399</v>
      </c>
    </row>
    <row r="9091" spans="1:11" x14ac:dyDescent="0.25">
      <c r="A9091" t="s">
        <v>14</v>
      </c>
      <c r="B9091" t="s">
        <v>15</v>
      </c>
      <c r="C9091">
        <v>2014</v>
      </c>
      <c r="D9091">
        <v>1.8</v>
      </c>
      <c r="E9091" t="s">
        <v>12</v>
      </c>
      <c r="F9091" t="s">
        <v>25</v>
      </c>
      <c r="G9091">
        <v>121799</v>
      </c>
      <c r="H9091">
        <v>2</v>
      </c>
      <c r="I9091">
        <v>4</v>
      </c>
      <c r="J9091">
        <v>7664</v>
      </c>
      <c r="K9091">
        <v>0.91220599603922026</v>
      </c>
    </row>
    <row r="9092" spans="1:11" x14ac:dyDescent="0.25">
      <c r="A9092" t="s">
        <v>40</v>
      </c>
      <c r="B9092" t="s">
        <v>41</v>
      </c>
      <c r="C9092">
        <v>2004</v>
      </c>
      <c r="D9092">
        <v>1.2</v>
      </c>
      <c r="E9092" t="s">
        <v>28</v>
      </c>
      <c r="F9092" t="s">
        <v>13</v>
      </c>
      <c r="G9092">
        <v>146035</v>
      </c>
      <c r="H9092">
        <v>4</v>
      </c>
      <c r="I9092">
        <v>3</v>
      </c>
      <c r="J9092">
        <v>3579</v>
      </c>
      <c r="K9092">
        <v>0.91255766178527675</v>
      </c>
    </row>
    <row r="9093" spans="1:11" x14ac:dyDescent="0.25">
      <c r="A9093" t="s">
        <v>14</v>
      </c>
      <c r="B9093" t="s">
        <v>46</v>
      </c>
      <c r="C9093">
        <v>2009</v>
      </c>
      <c r="D9093">
        <v>3.1</v>
      </c>
      <c r="E9093" t="s">
        <v>12</v>
      </c>
      <c r="F9093" t="s">
        <v>13</v>
      </c>
      <c r="G9093">
        <v>137931</v>
      </c>
      <c r="H9093">
        <v>5</v>
      </c>
      <c r="I9093">
        <v>5</v>
      </c>
      <c r="J9093">
        <v>7141</v>
      </c>
      <c r="K9093">
        <v>0.91286711829089939</v>
      </c>
    </row>
    <row r="9094" spans="1:11" x14ac:dyDescent="0.25">
      <c r="A9094" t="s">
        <v>10</v>
      </c>
      <c r="B9094" t="s">
        <v>48</v>
      </c>
      <c r="C9094">
        <v>2023</v>
      </c>
      <c r="D9094">
        <v>4.2</v>
      </c>
      <c r="E9094" t="s">
        <v>28</v>
      </c>
      <c r="F9094" t="s">
        <v>25</v>
      </c>
      <c r="G9094">
        <v>173079</v>
      </c>
      <c r="H9094">
        <v>3</v>
      </c>
      <c r="I9094">
        <v>2</v>
      </c>
      <c r="J9094">
        <v>11738</v>
      </c>
      <c r="K9094">
        <v>0.91289470712676368</v>
      </c>
    </row>
    <row r="9095" spans="1:11" x14ac:dyDescent="0.25">
      <c r="A9095" t="s">
        <v>26</v>
      </c>
      <c r="B9095" t="s">
        <v>47</v>
      </c>
      <c r="C9095">
        <v>2015</v>
      </c>
      <c r="D9095">
        <v>3.7</v>
      </c>
      <c r="E9095" t="s">
        <v>22</v>
      </c>
      <c r="F9095" t="s">
        <v>13</v>
      </c>
      <c r="G9095">
        <v>285532</v>
      </c>
      <c r="H9095">
        <v>3</v>
      </c>
      <c r="I9095">
        <v>3</v>
      </c>
      <c r="J9095">
        <v>8589</v>
      </c>
      <c r="K9095">
        <v>0.91295578811499611</v>
      </c>
    </row>
    <row r="9096" spans="1:11" x14ac:dyDescent="0.25">
      <c r="A9096" t="s">
        <v>18</v>
      </c>
      <c r="B9096" t="s">
        <v>19</v>
      </c>
      <c r="C9096">
        <v>2014</v>
      </c>
      <c r="D9096">
        <v>2.9</v>
      </c>
      <c r="E9096" t="s">
        <v>12</v>
      </c>
      <c r="F9096" t="s">
        <v>13</v>
      </c>
      <c r="G9096">
        <v>3243</v>
      </c>
      <c r="H9096">
        <v>2</v>
      </c>
      <c r="I9096">
        <v>2</v>
      </c>
      <c r="J9096">
        <v>11135</v>
      </c>
      <c r="K9096">
        <v>0.91302165466250929</v>
      </c>
    </row>
    <row r="9097" spans="1:11" x14ac:dyDescent="0.25">
      <c r="A9097" t="s">
        <v>36</v>
      </c>
      <c r="B9097" t="s">
        <v>37</v>
      </c>
      <c r="C9097">
        <v>2019</v>
      </c>
      <c r="D9097">
        <v>4.5999999999999996</v>
      </c>
      <c r="E9097" t="s">
        <v>22</v>
      </c>
      <c r="F9097" t="s">
        <v>17</v>
      </c>
      <c r="G9097">
        <v>1406</v>
      </c>
      <c r="H9097">
        <v>5</v>
      </c>
      <c r="I9097">
        <v>3</v>
      </c>
      <c r="J9097">
        <v>17871</v>
      </c>
      <c r="K9097">
        <v>0.91323141628348126</v>
      </c>
    </row>
    <row r="9098" spans="1:11" x14ac:dyDescent="0.25">
      <c r="A9098" t="s">
        <v>23</v>
      </c>
      <c r="B9098" t="s">
        <v>24</v>
      </c>
      <c r="C9098">
        <v>2009</v>
      </c>
      <c r="D9098">
        <v>1.6</v>
      </c>
      <c r="E9098" t="s">
        <v>22</v>
      </c>
      <c r="F9098" t="s">
        <v>13</v>
      </c>
      <c r="G9098">
        <v>41321</v>
      </c>
      <c r="H9098">
        <v>4</v>
      </c>
      <c r="I9098">
        <v>2</v>
      </c>
      <c r="J9098">
        <v>9573</v>
      </c>
      <c r="K9098">
        <v>0.91343619210946747</v>
      </c>
    </row>
    <row r="9099" spans="1:11" x14ac:dyDescent="0.25">
      <c r="A9099" t="s">
        <v>10</v>
      </c>
      <c r="B9099" t="s">
        <v>48</v>
      </c>
      <c r="C9099">
        <v>2022</v>
      </c>
      <c r="D9099">
        <v>5</v>
      </c>
      <c r="E9099" t="s">
        <v>22</v>
      </c>
      <c r="F9099" t="s">
        <v>17</v>
      </c>
      <c r="G9099">
        <v>260953</v>
      </c>
      <c r="H9099">
        <v>5</v>
      </c>
      <c r="I9099">
        <v>4</v>
      </c>
      <c r="J9099">
        <v>13980</v>
      </c>
      <c r="K9099">
        <v>0.91344962434756982</v>
      </c>
    </row>
    <row r="9100" spans="1:11" x14ac:dyDescent="0.25">
      <c r="A9100" t="s">
        <v>14</v>
      </c>
      <c r="B9100" t="s">
        <v>46</v>
      </c>
      <c r="C9100">
        <v>2004</v>
      </c>
      <c r="D9100">
        <v>2.6</v>
      </c>
      <c r="E9100" t="s">
        <v>16</v>
      </c>
      <c r="F9100" t="s">
        <v>17</v>
      </c>
      <c r="G9100">
        <v>189597</v>
      </c>
      <c r="H9100">
        <v>3</v>
      </c>
      <c r="I9100">
        <v>1</v>
      </c>
      <c r="J9100">
        <v>6608</v>
      </c>
      <c r="K9100">
        <v>0.91345865731425013</v>
      </c>
    </row>
    <row r="9101" spans="1:11" x14ac:dyDescent="0.25">
      <c r="A9101" t="s">
        <v>40</v>
      </c>
      <c r="B9101" t="s">
        <v>41</v>
      </c>
      <c r="C9101">
        <v>2012</v>
      </c>
      <c r="D9101">
        <v>1.7</v>
      </c>
      <c r="E9101" t="s">
        <v>22</v>
      </c>
      <c r="F9101" t="s">
        <v>25</v>
      </c>
      <c r="G9101">
        <v>149550</v>
      </c>
      <c r="H9101">
        <v>2</v>
      </c>
      <c r="I9101">
        <v>3</v>
      </c>
      <c r="J9101">
        <v>8409</v>
      </c>
      <c r="K9101">
        <v>0.91356437654083322</v>
      </c>
    </row>
    <row r="9102" spans="1:11" x14ac:dyDescent="0.25">
      <c r="A9102" t="s">
        <v>36</v>
      </c>
      <c r="B9102" t="s">
        <v>37</v>
      </c>
      <c r="C9102">
        <v>2016</v>
      </c>
      <c r="D9102">
        <v>4.3</v>
      </c>
      <c r="E9102" t="s">
        <v>12</v>
      </c>
      <c r="F9102" t="s">
        <v>13</v>
      </c>
      <c r="G9102">
        <v>187053</v>
      </c>
      <c r="H9102">
        <v>4</v>
      </c>
      <c r="I9102">
        <v>3</v>
      </c>
      <c r="J9102">
        <v>9458</v>
      </c>
      <c r="K9102">
        <v>0.91357040490317587</v>
      </c>
    </row>
    <row r="9103" spans="1:11" x14ac:dyDescent="0.25">
      <c r="A9103" t="s">
        <v>36</v>
      </c>
      <c r="B9103" t="s">
        <v>44</v>
      </c>
      <c r="C9103">
        <v>2019</v>
      </c>
      <c r="D9103">
        <v>1.3</v>
      </c>
      <c r="E9103" t="s">
        <v>22</v>
      </c>
      <c r="F9103" t="s">
        <v>13</v>
      </c>
      <c r="G9103">
        <v>269936</v>
      </c>
      <c r="H9103">
        <v>3</v>
      </c>
      <c r="I9103">
        <v>2</v>
      </c>
      <c r="J9103">
        <v>7701</v>
      </c>
      <c r="K9103">
        <v>0.91360445469954055</v>
      </c>
    </row>
    <row r="9104" spans="1:11" x14ac:dyDescent="0.25">
      <c r="A9104" t="s">
        <v>29</v>
      </c>
      <c r="B9104" t="s">
        <v>35</v>
      </c>
      <c r="C9104">
        <v>2002</v>
      </c>
      <c r="D9104">
        <v>2.2999999999999998</v>
      </c>
      <c r="E9104" t="s">
        <v>12</v>
      </c>
      <c r="F9104" t="s">
        <v>13</v>
      </c>
      <c r="G9104">
        <v>13568</v>
      </c>
      <c r="H9104">
        <v>5</v>
      </c>
      <c r="I9104">
        <v>3</v>
      </c>
      <c r="J9104">
        <v>6728</v>
      </c>
      <c r="K9104">
        <v>0.91373150767261579</v>
      </c>
    </row>
    <row r="9105" spans="1:11" x14ac:dyDescent="0.25">
      <c r="A9105" t="s">
        <v>18</v>
      </c>
      <c r="B9105" t="s">
        <v>19</v>
      </c>
      <c r="C9105">
        <v>2008</v>
      </c>
      <c r="D9105">
        <v>1.2</v>
      </c>
      <c r="E9105" t="s">
        <v>28</v>
      </c>
      <c r="F9105" t="s">
        <v>13</v>
      </c>
      <c r="G9105">
        <v>223313</v>
      </c>
      <c r="H9105">
        <v>5</v>
      </c>
      <c r="I9105">
        <v>1</v>
      </c>
      <c r="J9105">
        <v>3233</v>
      </c>
      <c r="K9105">
        <v>0.91373406561253545</v>
      </c>
    </row>
    <row r="9106" spans="1:11" x14ac:dyDescent="0.25">
      <c r="A9106" t="s">
        <v>36</v>
      </c>
      <c r="B9106" t="s">
        <v>44</v>
      </c>
      <c r="C9106">
        <v>2023</v>
      </c>
      <c r="D9106">
        <v>1.7</v>
      </c>
      <c r="E9106" t="s">
        <v>28</v>
      </c>
      <c r="F9106" t="s">
        <v>25</v>
      </c>
      <c r="G9106">
        <v>216687</v>
      </c>
      <c r="H9106">
        <v>5</v>
      </c>
      <c r="I9106">
        <v>3</v>
      </c>
      <c r="J9106">
        <v>8366</v>
      </c>
      <c r="K9106">
        <v>0.91375506199642198</v>
      </c>
    </row>
    <row r="9107" spans="1:11" x14ac:dyDescent="0.25">
      <c r="A9107" t="s">
        <v>26</v>
      </c>
      <c r="B9107" t="s">
        <v>27</v>
      </c>
      <c r="C9107">
        <v>2015</v>
      </c>
      <c r="D9107">
        <v>3.7</v>
      </c>
      <c r="E9107" t="s">
        <v>22</v>
      </c>
      <c r="F9107" t="s">
        <v>25</v>
      </c>
      <c r="G9107">
        <v>74492</v>
      </c>
      <c r="H9107">
        <v>4</v>
      </c>
      <c r="I9107">
        <v>1</v>
      </c>
      <c r="J9107">
        <v>12810</v>
      </c>
      <c r="K9107">
        <v>0.91382731218475599</v>
      </c>
    </row>
    <row r="9108" spans="1:11" x14ac:dyDescent="0.25">
      <c r="A9108" t="s">
        <v>14</v>
      </c>
      <c r="B9108" t="s">
        <v>15</v>
      </c>
      <c r="C9108">
        <v>2013</v>
      </c>
      <c r="D9108">
        <v>1.5</v>
      </c>
      <c r="E9108" t="s">
        <v>12</v>
      </c>
      <c r="F9108" t="s">
        <v>25</v>
      </c>
      <c r="G9108">
        <v>203936</v>
      </c>
      <c r="H9108">
        <v>5</v>
      </c>
      <c r="I9108">
        <v>4</v>
      </c>
      <c r="J9108">
        <v>5421</v>
      </c>
      <c r="K9108">
        <v>0.91389559033873558</v>
      </c>
    </row>
    <row r="9109" spans="1:11" x14ac:dyDescent="0.25">
      <c r="A9109" t="s">
        <v>23</v>
      </c>
      <c r="B9109" t="s">
        <v>38</v>
      </c>
      <c r="C9109">
        <v>2020</v>
      </c>
      <c r="D9109">
        <v>2.2000000000000002</v>
      </c>
      <c r="E9109" t="s">
        <v>12</v>
      </c>
      <c r="F9109" t="s">
        <v>17</v>
      </c>
      <c r="G9109">
        <v>34617</v>
      </c>
      <c r="H9109">
        <v>4</v>
      </c>
      <c r="I9109">
        <v>5</v>
      </c>
      <c r="J9109">
        <v>13107</v>
      </c>
      <c r="K9109">
        <v>0.91398570037214355</v>
      </c>
    </row>
    <row r="9110" spans="1:11" x14ac:dyDescent="0.25">
      <c r="A9110" t="s">
        <v>29</v>
      </c>
      <c r="B9110" t="s">
        <v>56</v>
      </c>
      <c r="C9110">
        <v>2019</v>
      </c>
      <c r="D9110">
        <v>1.1000000000000001</v>
      </c>
      <c r="E9110" t="s">
        <v>16</v>
      </c>
      <c r="F9110" t="s">
        <v>25</v>
      </c>
      <c r="G9110">
        <v>142212</v>
      </c>
      <c r="H9110">
        <v>4</v>
      </c>
      <c r="I9110">
        <v>4</v>
      </c>
      <c r="J9110">
        <v>9055</v>
      </c>
      <c r="K9110">
        <v>0.9140075159116009</v>
      </c>
    </row>
    <row r="9111" spans="1:11" x14ac:dyDescent="0.25">
      <c r="A9111" t="s">
        <v>29</v>
      </c>
      <c r="B9111" t="s">
        <v>30</v>
      </c>
      <c r="C9111">
        <v>2022</v>
      </c>
      <c r="D9111">
        <v>3.7</v>
      </c>
      <c r="E9111" t="s">
        <v>16</v>
      </c>
      <c r="F9111" t="s">
        <v>25</v>
      </c>
      <c r="G9111">
        <v>28519</v>
      </c>
      <c r="H9111">
        <v>5</v>
      </c>
      <c r="I9111">
        <v>1</v>
      </c>
      <c r="J9111">
        <v>14829</v>
      </c>
      <c r="K9111">
        <v>0.91405271100721308</v>
      </c>
    </row>
    <row r="9112" spans="1:11" x14ac:dyDescent="0.25">
      <c r="A9112" t="s">
        <v>14</v>
      </c>
      <c r="B9112" t="s">
        <v>46</v>
      </c>
      <c r="C9112">
        <v>2009</v>
      </c>
      <c r="D9112">
        <v>3.5</v>
      </c>
      <c r="E9112" t="s">
        <v>28</v>
      </c>
      <c r="F9112" t="s">
        <v>17</v>
      </c>
      <c r="G9112">
        <v>192593</v>
      </c>
      <c r="H9112">
        <v>5</v>
      </c>
      <c r="I9112">
        <v>4</v>
      </c>
      <c r="J9112">
        <v>7948</v>
      </c>
      <c r="K9112">
        <v>0.91412757762380947</v>
      </c>
    </row>
    <row r="9113" spans="1:11" x14ac:dyDescent="0.25">
      <c r="A9113" t="s">
        <v>18</v>
      </c>
      <c r="B9113" t="s">
        <v>19</v>
      </c>
      <c r="C9113">
        <v>2023</v>
      </c>
      <c r="D9113">
        <v>2.6</v>
      </c>
      <c r="E9113" t="s">
        <v>28</v>
      </c>
      <c r="F9113" t="s">
        <v>13</v>
      </c>
      <c r="G9113">
        <v>132426</v>
      </c>
      <c r="H9113">
        <v>2</v>
      </c>
      <c r="I9113">
        <v>2</v>
      </c>
      <c r="J9113">
        <v>10951</v>
      </c>
      <c r="K9113">
        <v>0.91413225322944247</v>
      </c>
    </row>
    <row r="9114" spans="1:11" x14ac:dyDescent="0.25">
      <c r="A9114" t="s">
        <v>29</v>
      </c>
      <c r="B9114" t="s">
        <v>30</v>
      </c>
      <c r="C9114">
        <v>2011</v>
      </c>
      <c r="D9114">
        <v>1.2</v>
      </c>
      <c r="E9114" t="s">
        <v>12</v>
      </c>
      <c r="F9114" t="s">
        <v>13</v>
      </c>
      <c r="G9114">
        <v>254945</v>
      </c>
      <c r="H9114">
        <v>2</v>
      </c>
      <c r="I9114">
        <v>5</v>
      </c>
      <c r="J9114">
        <v>3501</v>
      </c>
      <c r="K9114">
        <v>0.9141931218287831</v>
      </c>
    </row>
    <row r="9115" spans="1:11" x14ac:dyDescent="0.25">
      <c r="A9115" t="s">
        <v>18</v>
      </c>
      <c r="B9115" t="s">
        <v>19</v>
      </c>
      <c r="C9115">
        <v>2005</v>
      </c>
      <c r="D9115">
        <v>3.9</v>
      </c>
      <c r="E9115" t="s">
        <v>22</v>
      </c>
      <c r="F9115" t="s">
        <v>17</v>
      </c>
      <c r="G9115">
        <v>106697</v>
      </c>
      <c r="H9115">
        <v>4</v>
      </c>
      <c r="I9115">
        <v>2</v>
      </c>
      <c r="J9115">
        <v>10866</v>
      </c>
      <c r="K9115">
        <v>0.91420719229892533</v>
      </c>
    </row>
    <row r="9116" spans="1:11" x14ac:dyDescent="0.25">
      <c r="A9116" t="s">
        <v>33</v>
      </c>
      <c r="B9116" t="s">
        <v>34</v>
      </c>
      <c r="C9116">
        <v>2018</v>
      </c>
      <c r="D9116">
        <v>4.5999999999999996</v>
      </c>
      <c r="E9116" t="s">
        <v>12</v>
      </c>
      <c r="F9116" t="s">
        <v>13</v>
      </c>
      <c r="G9116">
        <v>193942</v>
      </c>
      <c r="H9116">
        <v>3</v>
      </c>
      <c r="I9116">
        <v>1</v>
      </c>
      <c r="J9116">
        <v>10221</v>
      </c>
      <c r="K9116">
        <v>0.91431185170156959</v>
      </c>
    </row>
    <row r="9117" spans="1:11" x14ac:dyDescent="0.25">
      <c r="A9117" t="s">
        <v>18</v>
      </c>
      <c r="B9117" t="s">
        <v>54</v>
      </c>
      <c r="C9117">
        <v>2023</v>
      </c>
      <c r="D9117">
        <v>5</v>
      </c>
      <c r="E9117" t="s">
        <v>28</v>
      </c>
      <c r="F9117" t="s">
        <v>25</v>
      </c>
      <c r="G9117">
        <v>146333</v>
      </c>
      <c r="H9117">
        <v>4</v>
      </c>
      <c r="I9117">
        <v>1</v>
      </c>
      <c r="J9117">
        <v>13073</v>
      </c>
      <c r="K9117">
        <v>0.91446700120959323</v>
      </c>
    </row>
    <row r="9118" spans="1:11" x14ac:dyDescent="0.25">
      <c r="A9118" t="s">
        <v>14</v>
      </c>
      <c r="B9118" t="s">
        <v>39</v>
      </c>
      <c r="C9118">
        <v>2021</v>
      </c>
      <c r="D9118">
        <v>3.9</v>
      </c>
      <c r="E9118" t="s">
        <v>16</v>
      </c>
      <c r="F9118" t="s">
        <v>17</v>
      </c>
      <c r="G9118">
        <v>108581</v>
      </c>
      <c r="H9118">
        <v>4</v>
      </c>
      <c r="I9118">
        <v>1</v>
      </c>
      <c r="J9118">
        <v>14628</v>
      </c>
      <c r="K9118">
        <v>0.914532650027441</v>
      </c>
    </row>
    <row r="9119" spans="1:11" x14ac:dyDescent="0.25">
      <c r="A9119" t="s">
        <v>20</v>
      </c>
      <c r="B9119" t="s">
        <v>21</v>
      </c>
      <c r="C9119">
        <v>2015</v>
      </c>
      <c r="D9119">
        <v>3.7</v>
      </c>
      <c r="E9119" t="s">
        <v>12</v>
      </c>
      <c r="F9119" t="s">
        <v>25</v>
      </c>
      <c r="G9119">
        <v>57196</v>
      </c>
      <c r="H9119">
        <v>3</v>
      </c>
      <c r="I9119">
        <v>1</v>
      </c>
      <c r="J9119">
        <v>11156</v>
      </c>
      <c r="K9119">
        <v>0.91471172943459989</v>
      </c>
    </row>
    <row r="9120" spans="1:11" x14ac:dyDescent="0.25">
      <c r="A9120" t="s">
        <v>36</v>
      </c>
      <c r="B9120" t="s">
        <v>44</v>
      </c>
      <c r="C9120">
        <v>2002</v>
      </c>
      <c r="D9120">
        <v>3.8</v>
      </c>
      <c r="E9120" t="s">
        <v>16</v>
      </c>
      <c r="F9120" t="s">
        <v>13</v>
      </c>
      <c r="G9120">
        <v>31239</v>
      </c>
      <c r="H9120">
        <v>3</v>
      </c>
      <c r="I9120">
        <v>3</v>
      </c>
      <c r="J9120">
        <v>8875</v>
      </c>
      <c r="K9120">
        <v>0.91475791707845244</v>
      </c>
    </row>
    <row r="9121" spans="1:11" x14ac:dyDescent="0.25">
      <c r="A9121" t="s">
        <v>23</v>
      </c>
      <c r="B9121" t="s">
        <v>24</v>
      </c>
      <c r="C9121">
        <v>2013</v>
      </c>
      <c r="D9121">
        <v>2.8</v>
      </c>
      <c r="E9121" t="s">
        <v>22</v>
      </c>
      <c r="F9121" t="s">
        <v>17</v>
      </c>
      <c r="G9121">
        <v>88109</v>
      </c>
      <c r="H9121">
        <v>5</v>
      </c>
      <c r="I9121">
        <v>3</v>
      </c>
      <c r="J9121">
        <v>12537</v>
      </c>
      <c r="K9121">
        <v>0.91476840534661685</v>
      </c>
    </row>
    <row r="9122" spans="1:11" x14ac:dyDescent="0.25">
      <c r="A9122" t="s">
        <v>20</v>
      </c>
      <c r="B9122" t="s">
        <v>21</v>
      </c>
      <c r="C9122">
        <v>2023</v>
      </c>
      <c r="D9122">
        <v>3.6</v>
      </c>
      <c r="E9122" t="s">
        <v>16</v>
      </c>
      <c r="F9122" t="s">
        <v>25</v>
      </c>
      <c r="G9122">
        <v>245796</v>
      </c>
      <c r="H9122">
        <v>4</v>
      </c>
      <c r="I9122">
        <v>2</v>
      </c>
      <c r="J9122">
        <v>10684</v>
      </c>
      <c r="K9122">
        <v>0.91482623919933015</v>
      </c>
    </row>
    <row r="9123" spans="1:11" x14ac:dyDescent="0.25">
      <c r="A9123" t="s">
        <v>18</v>
      </c>
      <c r="B9123" t="s">
        <v>52</v>
      </c>
      <c r="C9123">
        <v>2011</v>
      </c>
      <c r="D9123">
        <v>1.5</v>
      </c>
      <c r="E9123" t="s">
        <v>16</v>
      </c>
      <c r="F9123" t="s">
        <v>25</v>
      </c>
      <c r="G9123">
        <v>173761</v>
      </c>
      <c r="H9123">
        <v>3</v>
      </c>
      <c r="I9123">
        <v>5</v>
      </c>
      <c r="J9123">
        <v>6424</v>
      </c>
      <c r="K9123">
        <v>0.9148556477530575</v>
      </c>
    </row>
    <row r="9124" spans="1:11" x14ac:dyDescent="0.25">
      <c r="A9124" t="s">
        <v>18</v>
      </c>
      <c r="B9124" t="s">
        <v>19</v>
      </c>
      <c r="C9124">
        <v>2003</v>
      </c>
      <c r="D9124">
        <v>3</v>
      </c>
      <c r="E9124" t="s">
        <v>16</v>
      </c>
      <c r="F9124" t="s">
        <v>17</v>
      </c>
      <c r="G9124">
        <v>217899</v>
      </c>
      <c r="H9124">
        <v>3</v>
      </c>
      <c r="I9124">
        <v>3</v>
      </c>
      <c r="J9124">
        <v>6142</v>
      </c>
      <c r="K9124">
        <v>0.9149032297990688</v>
      </c>
    </row>
    <row r="9125" spans="1:11" x14ac:dyDescent="0.25">
      <c r="A9125" t="s">
        <v>40</v>
      </c>
      <c r="B9125" t="s">
        <v>41</v>
      </c>
      <c r="C9125">
        <v>2010</v>
      </c>
      <c r="D9125">
        <v>4.5</v>
      </c>
      <c r="E9125" t="s">
        <v>28</v>
      </c>
      <c r="F9125" t="s">
        <v>25</v>
      </c>
      <c r="G9125">
        <v>50328</v>
      </c>
      <c r="H9125">
        <v>3</v>
      </c>
      <c r="I9125">
        <v>1</v>
      </c>
      <c r="J9125">
        <v>10593</v>
      </c>
      <c r="K9125">
        <v>0.91500313074878359</v>
      </c>
    </row>
    <row r="9126" spans="1:11" x14ac:dyDescent="0.25">
      <c r="A9126" t="s">
        <v>20</v>
      </c>
      <c r="B9126" t="s">
        <v>21</v>
      </c>
      <c r="C9126">
        <v>2012</v>
      </c>
      <c r="D9126">
        <v>1.3</v>
      </c>
      <c r="E9126" t="s">
        <v>28</v>
      </c>
      <c r="F9126" t="s">
        <v>17</v>
      </c>
      <c r="G9126">
        <v>89321</v>
      </c>
      <c r="H9126">
        <v>4</v>
      </c>
      <c r="I9126">
        <v>4</v>
      </c>
      <c r="J9126">
        <v>8713</v>
      </c>
      <c r="K9126">
        <v>0.9150231675220496</v>
      </c>
    </row>
    <row r="9127" spans="1:11" x14ac:dyDescent="0.25">
      <c r="A9127" t="s">
        <v>36</v>
      </c>
      <c r="B9127" t="s">
        <v>44</v>
      </c>
      <c r="C9127">
        <v>2008</v>
      </c>
      <c r="D9127">
        <v>2.5</v>
      </c>
      <c r="E9127" t="s">
        <v>28</v>
      </c>
      <c r="F9127" t="s">
        <v>13</v>
      </c>
      <c r="G9127">
        <v>166390</v>
      </c>
      <c r="H9127">
        <v>4</v>
      </c>
      <c r="I9127">
        <v>1</v>
      </c>
      <c r="J9127">
        <v>5672</v>
      </c>
      <c r="K9127">
        <v>0.91511471545016909</v>
      </c>
    </row>
    <row r="9128" spans="1:11" x14ac:dyDescent="0.25">
      <c r="A9128" t="s">
        <v>14</v>
      </c>
      <c r="B9128" t="s">
        <v>15</v>
      </c>
      <c r="C9128">
        <v>2016</v>
      </c>
      <c r="D9128">
        <v>1.4</v>
      </c>
      <c r="E9128" t="s">
        <v>28</v>
      </c>
      <c r="F9128" t="s">
        <v>25</v>
      </c>
      <c r="G9128">
        <v>10487</v>
      </c>
      <c r="H9128">
        <v>4</v>
      </c>
      <c r="I9128">
        <v>1</v>
      </c>
      <c r="J9128">
        <v>10090</v>
      </c>
      <c r="K9128">
        <v>0.91523350690032435</v>
      </c>
    </row>
    <row r="9129" spans="1:11" x14ac:dyDescent="0.25">
      <c r="A9129" t="s">
        <v>40</v>
      </c>
      <c r="B9129" t="s">
        <v>51</v>
      </c>
      <c r="C9129">
        <v>2016</v>
      </c>
      <c r="D9129">
        <v>3.4</v>
      </c>
      <c r="E9129" t="s">
        <v>28</v>
      </c>
      <c r="F9129" t="s">
        <v>17</v>
      </c>
      <c r="G9129">
        <v>156410</v>
      </c>
      <c r="H9129">
        <v>4</v>
      </c>
      <c r="I9129">
        <v>2</v>
      </c>
      <c r="J9129">
        <v>10671</v>
      </c>
      <c r="K9129">
        <v>0.91541428040412753</v>
      </c>
    </row>
    <row r="9130" spans="1:11" x14ac:dyDescent="0.25">
      <c r="A9130" t="s">
        <v>29</v>
      </c>
      <c r="B9130" t="s">
        <v>30</v>
      </c>
      <c r="C9130">
        <v>2018</v>
      </c>
      <c r="D9130">
        <v>1.5</v>
      </c>
      <c r="E9130" t="s">
        <v>16</v>
      </c>
      <c r="F9130" t="s">
        <v>13</v>
      </c>
      <c r="G9130">
        <v>181290</v>
      </c>
      <c r="H9130">
        <v>2</v>
      </c>
      <c r="I9130">
        <v>5</v>
      </c>
      <c r="J9130">
        <v>8374</v>
      </c>
      <c r="K9130">
        <v>0.91573871682879038</v>
      </c>
    </row>
    <row r="9131" spans="1:11" x14ac:dyDescent="0.25">
      <c r="A9131" t="s">
        <v>20</v>
      </c>
      <c r="B9131" t="s">
        <v>42</v>
      </c>
      <c r="C9131">
        <v>2023</v>
      </c>
      <c r="D9131">
        <v>3.7</v>
      </c>
      <c r="E9131" t="s">
        <v>12</v>
      </c>
      <c r="F9131" t="s">
        <v>13</v>
      </c>
      <c r="G9131">
        <v>282010</v>
      </c>
      <c r="H9131">
        <v>3</v>
      </c>
      <c r="I9131">
        <v>5</v>
      </c>
      <c r="J9131">
        <v>9059</v>
      </c>
      <c r="K9131">
        <v>0.91579674594104421</v>
      </c>
    </row>
    <row r="9132" spans="1:11" x14ac:dyDescent="0.25">
      <c r="A9132" t="s">
        <v>20</v>
      </c>
      <c r="B9132" t="s">
        <v>50</v>
      </c>
      <c r="C9132">
        <v>2000</v>
      </c>
      <c r="D9132">
        <v>2.2999999999999998</v>
      </c>
      <c r="E9132" t="s">
        <v>22</v>
      </c>
      <c r="F9132" t="s">
        <v>25</v>
      </c>
      <c r="G9132">
        <v>176912</v>
      </c>
      <c r="H9132">
        <v>4</v>
      </c>
      <c r="I9132">
        <v>2</v>
      </c>
      <c r="J9132">
        <v>4861</v>
      </c>
      <c r="K9132">
        <v>0.91591005533969838</v>
      </c>
    </row>
    <row r="9133" spans="1:11" x14ac:dyDescent="0.25">
      <c r="A9133" t="s">
        <v>18</v>
      </c>
      <c r="B9133" t="s">
        <v>52</v>
      </c>
      <c r="C9133">
        <v>2015</v>
      </c>
      <c r="D9133">
        <v>4.8</v>
      </c>
      <c r="E9133" t="s">
        <v>22</v>
      </c>
      <c r="F9133" t="s">
        <v>17</v>
      </c>
      <c r="G9133">
        <v>148686</v>
      </c>
      <c r="H9133">
        <v>4</v>
      </c>
      <c r="I9133">
        <v>1</v>
      </c>
      <c r="J9133">
        <v>13926</v>
      </c>
      <c r="K9133">
        <v>0.91603540475674883</v>
      </c>
    </row>
    <row r="9134" spans="1:11" x14ac:dyDescent="0.25">
      <c r="A9134" t="s">
        <v>29</v>
      </c>
      <c r="B9134" t="s">
        <v>35</v>
      </c>
      <c r="C9134">
        <v>2018</v>
      </c>
      <c r="D9134">
        <v>2.9</v>
      </c>
      <c r="E9134" t="s">
        <v>16</v>
      </c>
      <c r="F9134" t="s">
        <v>25</v>
      </c>
      <c r="G9134">
        <v>74117</v>
      </c>
      <c r="H9134">
        <v>5</v>
      </c>
      <c r="I9134">
        <v>3</v>
      </c>
      <c r="J9134">
        <v>11917</v>
      </c>
      <c r="K9134">
        <v>0.91613860796252888</v>
      </c>
    </row>
    <row r="9135" spans="1:11" x14ac:dyDescent="0.25">
      <c r="A9135" t="s">
        <v>18</v>
      </c>
      <c r="B9135" t="s">
        <v>54</v>
      </c>
      <c r="C9135">
        <v>2016</v>
      </c>
      <c r="D9135">
        <v>4.9000000000000004</v>
      </c>
      <c r="E9135" t="s">
        <v>16</v>
      </c>
      <c r="F9135" t="s">
        <v>17</v>
      </c>
      <c r="G9135">
        <v>101076</v>
      </c>
      <c r="H9135">
        <v>4</v>
      </c>
      <c r="I9135">
        <v>4</v>
      </c>
      <c r="J9135">
        <v>14278</v>
      </c>
      <c r="K9135">
        <v>0.91622261022823037</v>
      </c>
    </row>
    <row r="9136" spans="1:11" x14ac:dyDescent="0.25">
      <c r="A9136" t="s">
        <v>26</v>
      </c>
      <c r="B9136" t="s">
        <v>32</v>
      </c>
      <c r="C9136">
        <v>2021</v>
      </c>
      <c r="D9136">
        <v>1.8</v>
      </c>
      <c r="E9136" t="s">
        <v>16</v>
      </c>
      <c r="F9136" t="s">
        <v>17</v>
      </c>
      <c r="G9136">
        <v>230631</v>
      </c>
      <c r="H9136">
        <v>2</v>
      </c>
      <c r="I9136">
        <v>3</v>
      </c>
      <c r="J9136">
        <v>10087</v>
      </c>
      <c r="K9136">
        <v>0.91632766317122605</v>
      </c>
    </row>
    <row r="9137" spans="1:11" x14ac:dyDescent="0.25">
      <c r="A9137" t="s">
        <v>33</v>
      </c>
      <c r="B9137" t="s">
        <v>55</v>
      </c>
      <c r="C9137">
        <v>2018</v>
      </c>
      <c r="D9137">
        <v>1.8</v>
      </c>
      <c r="E9137" t="s">
        <v>22</v>
      </c>
      <c r="F9137" t="s">
        <v>25</v>
      </c>
      <c r="G9137">
        <v>69733</v>
      </c>
      <c r="H9137">
        <v>3</v>
      </c>
      <c r="I9137">
        <v>4</v>
      </c>
      <c r="J9137">
        <v>11905</v>
      </c>
      <c r="K9137">
        <v>0.91634673838566494</v>
      </c>
    </row>
    <row r="9138" spans="1:11" x14ac:dyDescent="0.25">
      <c r="A9138" t="s">
        <v>36</v>
      </c>
      <c r="B9138" t="s">
        <v>37</v>
      </c>
      <c r="C9138">
        <v>2015</v>
      </c>
      <c r="D9138">
        <v>2.6</v>
      </c>
      <c r="E9138" t="s">
        <v>22</v>
      </c>
      <c r="F9138" t="s">
        <v>13</v>
      </c>
      <c r="G9138">
        <v>17615</v>
      </c>
      <c r="H9138">
        <v>2</v>
      </c>
      <c r="I9138">
        <v>4</v>
      </c>
      <c r="J9138">
        <v>12847</v>
      </c>
      <c r="K9138">
        <v>0.91643051599374548</v>
      </c>
    </row>
    <row r="9139" spans="1:11" x14ac:dyDescent="0.25">
      <c r="A9139" t="s">
        <v>29</v>
      </c>
      <c r="B9139" t="s">
        <v>56</v>
      </c>
      <c r="C9139">
        <v>2012</v>
      </c>
      <c r="D9139">
        <v>1.3</v>
      </c>
      <c r="E9139" t="s">
        <v>16</v>
      </c>
      <c r="F9139" t="s">
        <v>13</v>
      </c>
      <c r="G9139">
        <v>257281</v>
      </c>
      <c r="H9139">
        <v>4</v>
      </c>
      <c r="I9139">
        <v>3</v>
      </c>
      <c r="J9139">
        <v>4854</v>
      </c>
      <c r="K9139">
        <v>0.9165701044705844</v>
      </c>
    </row>
    <row r="9140" spans="1:11" x14ac:dyDescent="0.25">
      <c r="A9140" t="s">
        <v>20</v>
      </c>
      <c r="B9140" t="s">
        <v>21</v>
      </c>
      <c r="C9140">
        <v>2005</v>
      </c>
      <c r="D9140">
        <v>3.5</v>
      </c>
      <c r="E9140" t="s">
        <v>12</v>
      </c>
      <c r="F9140" t="s">
        <v>25</v>
      </c>
      <c r="G9140">
        <v>233833</v>
      </c>
      <c r="H9140">
        <v>3</v>
      </c>
      <c r="I9140">
        <v>1</v>
      </c>
      <c r="J9140">
        <v>4423</v>
      </c>
      <c r="K9140">
        <v>0.91660045718130134</v>
      </c>
    </row>
    <row r="9141" spans="1:11" x14ac:dyDescent="0.25">
      <c r="A9141" t="s">
        <v>23</v>
      </c>
      <c r="B9141" t="s">
        <v>38</v>
      </c>
      <c r="C9141">
        <v>2023</v>
      </c>
      <c r="D9141">
        <v>4.0999999999999996</v>
      </c>
      <c r="E9141" t="s">
        <v>16</v>
      </c>
      <c r="F9141" t="s">
        <v>17</v>
      </c>
      <c r="G9141">
        <v>72819</v>
      </c>
      <c r="H9141">
        <v>3</v>
      </c>
      <c r="I9141">
        <v>4</v>
      </c>
      <c r="J9141">
        <v>16143</v>
      </c>
      <c r="K9141">
        <v>0.91683583219572073</v>
      </c>
    </row>
    <row r="9142" spans="1:11" x14ac:dyDescent="0.25">
      <c r="A9142" t="s">
        <v>10</v>
      </c>
      <c r="B9142" t="s">
        <v>48</v>
      </c>
      <c r="C9142">
        <v>2020</v>
      </c>
      <c r="D9142">
        <v>2.5</v>
      </c>
      <c r="E9142" t="s">
        <v>12</v>
      </c>
      <c r="F9142" t="s">
        <v>13</v>
      </c>
      <c r="G9142">
        <v>229237</v>
      </c>
      <c r="H9142">
        <v>2</v>
      </c>
      <c r="I9142">
        <v>1</v>
      </c>
      <c r="J9142">
        <v>8015</v>
      </c>
      <c r="K9142">
        <v>0.91685158983674975</v>
      </c>
    </row>
    <row r="9143" spans="1:11" x14ac:dyDescent="0.25">
      <c r="A9143" t="s">
        <v>23</v>
      </c>
      <c r="B9143" t="s">
        <v>38</v>
      </c>
      <c r="C9143">
        <v>2006</v>
      </c>
      <c r="D9143">
        <v>1.7</v>
      </c>
      <c r="E9143" t="s">
        <v>22</v>
      </c>
      <c r="F9143" t="s">
        <v>13</v>
      </c>
      <c r="G9143">
        <v>217119</v>
      </c>
      <c r="H9143">
        <v>3</v>
      </c>
      <c r="I9143">
        <v>4</v>
      </c>
      <c r="J9143">
        <v>5257</v>
      </c>
      <c r="K9143">
        <v>0.91716251797842763</v>
      </c>
    </row>
    <row r="9144" spans="1:11" x14ac:dyDescent="0.25">
      <c r="A9144" t="s">
        <v>29</v>
      </c>
      <c r="B9144" t="s">
        <v>35</v>
      </c>
      <c r="C9144">
        <v>2006</v>
      </c>
      <c r="D9144">
        <v>4.2</v>
      </c>
      <c r="E9144" t="s">
        <v>16</v>
      </c>
      <c r="F9144" t="s">
        <v>25</v>
      </c>
      <c r="G9144">
        <v>90587</v>
      </c>
      <c r="H9144">
        <v>5</v>
      </c>
      <c r="I9144">
        <v>5</v>
      </c>
      <c r="J9144">
        <v>9288</v>
      </c>
      <c r="K9144">
        <v>0.9172740490547131</v>
      </c>
    </row>
    <row r="9145" spans="1:11" x14ac:dyDescent="0.25">
      <c r="A9145" t="s">
        <v>26</v>
      </c>
      <c r="B9145" t="s">
        <v>27</v>
      </c>
      <c r="C9145">
        <v>2002</v>
      </c>
      <c r="D9145">
        <v>1.5</v>
      </c>
      <c r="E9145" t="s">
        <v>28</v>
      </c>
      <c r="F9145" t="s">
        <v>17</v>
      </c>
      <c r="G9145">
        <v>23115</v>
      </c>
      <c r="H9145">
        <v>2</v>
      </c>
      <c r="I9145">
        <v>1</v>
      </c>
      <c r="J9145">
        <v>7237</v>
      </c>
      <c r="K9145">
        <v>0.91729461583673422</v>
      </c>
    </row>
    <row r="9146" spans="1:11" x14ac:dyDescent="0.25">
      <c r="A9146" t="s">
        <v>14</v>
      </c>
      <c r="B9146" t="s">
        <v>39</v>
      </c>
      <c r="C9146">
        <v>2022</v>
      </c>
      <c r="D9146">
        <v>1.1000000000000001</v>
      </c>
      <c r="E9146" t="s">
        <v>16</v>
      </c>
      <c r="F9146" t="s">
        <v>25</v>
      </c>
      <c r="G9146">
        <v>235673</v>
      </c>
      <c r="H9146">
        <v>3</v>
      </c>
      <c r="I9146">
        <v>2</v>
      </c>
      <c r="J9146">
        <v>8086</v>
      </c>
      <c r="K9146">
        <v>0.91736998756155896</v>
      </c>
    </row>
    <row r="9147" spans="1:11" x14ac:dyDescent="0.25">
      <c r="A9147" t="s">
        <v>20</v>
      </c>
      <c r="B9147" t="s">
        <v>42</v>
      </c>
      <c r="C9147">
        <v>2017</v>
      </c>
      <c r="D9147">
        <v>3.8</v>
      </c>
      <c r="E9147" t="s">
        <v>22</v>
      </c>
      <c r="F9147" t="s">
        <v>17</v>
      </c>
      <c r="G9147">
        <v>49554</v>
      </c>
      <c r="H9147">
        <v>5</v>
      </c>
      <c r="I9147">
        <v>5</v>
      </c>
      <c r="J9147">
        <v>15508</v>
      </c>
      <c r="K9147">
        <v>0.91748974355506163</v>
      </c>
    </row>
    <row r="9148" spans="1:11" x14ac:dyDescent="0.25">
      <c r="A9148" t="s">
        <v>10</v>
      </c>
      <c r="B9148" t="s">
        <v>11</v>
      </c>
      <c r="C9148">
        <v>2003</v>
      </c>
      <c r="D9148">
        <v>1.1000000000000001</v>
      </c>
      <c r="E9148" t="s">
        <v>12</v>
      </c>
      <c r="F9148" t="s">
        <v>25</v>
      </c>
      <c r="G9148">
        <v>168932</v>
      </c>
      <c r="H9148">
        <v>4</v>
      </c>
      <c r="I9148">
        <v>4</v>
      </c>
      <c r="J9148">
        <v>2721</v>
      </c>
      <c r="K9148">
        <v>0.91751340400660131</v>
      </c>
    </row>
    <row r="9149" spans="1:11" x14ac:dyDescent="0.25">
      <c r="A9149" t="s">
        <v>23</v>
      </c>
      <c r="B9149" t="s">
        <v>24</v>
      </c>
      <c r="C9149">
        <v>2016</v>
      </c>
      <c r="D9149">
        <v>1.9</v>
      </c>
      <c r="E9149" t="s">
        <v>12</v>
      </c>
      <c r="F9149" t="s">
        <v>17</v>
      </c>
      <c r="G9149">
        <v>272693</v>
      </c>
      <c r="H9149">
        <v>4</v>
      </c>
      <c r="I9149">
        <v>4</v>
      </c>
      <c r="J9149">
        <v>6846</v>
      </c>
      <c r="K9149">
        <v>0.91755867467117425</v>
      </c>
    </row>
    <row r="9150" spans="1:11" x14ac:dyDescent="0.25">
      <c r="A9150" t="s">
        <v>33</v>
      </c>
      <c r="B9150" t="s">
        <v>55</v>
      </c>
      <c r="C9150">
        <v>2019</v>
      </c>
      <c r="D9150">
        <v>1.7</v>
      </c>
      <c r="E9150" t="s">
        <v>12</v>
      </c>
      <c r="F9150" t="s">
        <v>17</v>
      </c>
      <c r="G9150">
        <v>189988</v>
      </c>
      <c r="H9150">
        <v>4</v>
      </c>
      <c r="I9150">
        <v>1</v>
      </c>
      <c r="J9150">
        <v>9200</v>
      </c>
      <c r="K9150">
        <v>0.91761261672072714</v>
      </c>
    </row>
    <row r="9151" spans="1:11" x14ac:dyDescent="0.25">
      <c r="A9151" t="s">
        <v>33</v>
      </c>
      <c r="B9151" t="s">
        <v>43</v>
      </c>
      <c r="C9151">
        <v>2008</v>
      </c>
      <c r="D9151">
        <v>1.5</v>
      </c>
      <c r="E9151" t="s">
        <v>28</v>
      </c>
      <c r="F9151" t="s">
        <v>13</v>
      </c>
      <c r="G9151">
        <v>154191</v>
      </c>
      <c r="H9151">
        <v>5</v>
      </c>
      <c r="I9151">
        <v>5</v>
      </c>
      <c r="J9151">
        <v>4916</v>
      </c>
      <c r="K9151">
        <v>0.91779080135282154</v>
      </c>
    </row>
    <row r="9152" spans="1:11" x14ac:dyDescent="0.25">
      <c r="A9152" t="s">
        <v>40</v>
      </c>
      <c r="B9152" t="s">
        <v>41</v>
      </c>
      <c r="C9152">
        <v>2008</v>
      </c>
      <c r="D9152">
        <v>2.8</v>
      </c>
      <c r="E9152" t="s">
        <v>28</v>
      </c>
      <c r="F9152" t="s">
        <v>17</v>
      </c>
      <c r="G9152">
        <v>171057</v>
      </c>
      <c r="H9152">
        <v>2</v>
      </c>
      <c r="I9152">
        <v>1</v>
      </c>
      <c r="J9152">
        <v>7378</v>
      </c>
      <c r="K9152">
        <v>0.91783263332796405</v>
      </c>
    </row>
    <row r="9153" spans="1:11" x14ac:dyDescent="0.25">
      <c r="A9153" t="s">
        <v>29</v>
      </c>
      <c r="B9153" t="s">
        <v>56</v>
      </c>
      <c r="C9153">
        <v>2019</v>
      </c>
      <c r="D9153">
        <v>2.2000000000000002</v>
      </c>
      <c r="E9153" t="s">
        <v>12</v>
      </c>
      <c r="F9153" t="s">
        <v>13</v>
      </c>
      <c r="G9153">
        <v>127801</v>
      </c>
      <c r="H9153">
        <v>5</v>
      </c>
      <c r="I9153">
        <v>5</v>
      </c>
      <c r="J9153">
        <v>9443</v>
      </c>
      <c r="K9153">
        <v>0.91783454716038237</v>
      </c>
    </row>
    <row r="9154" spans="1:11" x14ac:dyDescent="0.25">
      <c r="A9154" t="s">
        <v>36</v>
      </c>
      <c r="B9154" t="s">
        <v>44</v>
      </c>
      <c r="C9154">
        <v>2009</v>
      </c>
      <c r="D9154">
        <v>3.3</v>
      </c>
      <c r="E9154" t="s">
        <v>12</v>
      </c>
      <c r="F9154" t="s">
        <v>25</v>
      </c>
      <c r="G9154">
        <v>122701</v>
      </c>
      <c r="H9154">
        <v>4</v>
      </c>
      <c r="I9154">
        <v>5</v>
      </c>
      <c r="J9154">
        <v>7645</v>
      </c>
      <c r="K9154">
        <v>0.91783886896981837</v>
      </c>
    </row>
    <row r="9155" spans="1:11" x14ac:dyDescent="0.25">
      <c r="A9155" t="s">
        <v>23</v>
      </c>
      <c r="B9155" t="s">
        <v>38</v>
      </c>
      <c r="C9155">
        <v>2006</v>
      </c>
      <c r="D9155">
        <v>2.4</v>
      </c>
      <c r="E9155" t="s">
        <v>28</v>
      </c>
      <c r="F9155" t="s">
        <v>17</v>
      </c>
      <c r="G9155">
        <v>154960</v>
      </c>
      <c r="H9155">
        <v>3</v>
      </c>
      <c r="I9155">
        <v>1</v>
      </c>
      <c r="J9155">
        <v>6700</v>
      </c>
      <c r="K9155">
        <v>0.91830505299415588</v>
      </c>
    </row>
    <row r="9156" spans="1:11" x14ac:dyDescent="0.25">
      <c r="A9156" t="s">
        <v>18</v>
      </c>
      <c r="B9156" t="s">
        <v>19</v>
      </c>
      <c r="C9156">
        <v>2021</v>
      </c>
      <c r="D9156">
        <v>1.5</v>
      </c>
      <c r="E9156" t="s">
        <v>28</v>
      </c>
      <c r="F9156" t="s">
        <v>13</v>
      </c>
      <c r="G9156">
        <v>34640</v>
      </c>
      <c r="H9156">
        <v>2</v>
      </c>
      <c r="I9156">
        <v>1</v>
      </c>
      <c r="J9156">
        <v>11207</v>
      </c>
      <c r="K9156">
        <v>0.91838884155105627</v>
      </c>
    </row>
    <row r="9157" spans="1:11" x14ac:dyDescent="0.25">
      <c r="A9157" t="s">
        <v>23</v>
      </c>
      <c r="B9157" t="s">
        <v>38</v>
      </c>
      <c r="C9157">
        <v>2008</v>
      </c>
      <c r="D9157">
        <v>4.5</v>
      </c>
      <c r="E9157" t="s">
        <v>22</v>
      </c>
      <c r="F9157" t="s">
        <v>25</v>
      </c>
      <c r="G9157">
        <v>178837</v>
      </c>
      <c r="H9157">
        <v>3</v>
      </c>
      <c r="I9157">
        <v>4</v>
      </c>
      <c r="J9157">
        <v>9423</v>
      </c>
      <c r="K9157">
        <v>0.91840706602589395</v>
      </c>
    </row>
    <row r="9158" spans="1:11" x14ac:dyDescent="0.25">
      <c r="A9158" t="s">
        <v>36</v>
      </c>
      <c r="B9158" t="s">
        <v>37</v>
      </c>
      <c r="C9158">
        <v>2022</v>
      </c>
      <c r="D9158">
        <v>5</v>
      </c>
      <c r="E9158" t="s">
        <v>12</v>
      </c>
      <c r="F9158" t="s">
        <v>17</v>
      </c>
      <c r="G9158">
        <v>135041</v>
      </c>
      <c r="H9158">
        <v>2</v>
      </c>
      <c r="I9158">
        <v>2</v>
      </c>
      <c r="J9158">
        <v>14499</v>
      </c>
      <c r="K9158">
        <v>0.91850629083544555</v>
      </c>
    </row>
    <row r="9159" spans="1:11" x14ac:dyDescent="0.25">
      <c r="A9159" t="s">
        <v>10</v>
      </c>
      <c r="B9159" t="s">
        <v>11</v>
      </c>
      <c r="C9159">
        <v>2010</v>
      </c>
      <c r="D9159">
        <v>4.8</v>
      </c>
      <c r="E9159" t="s">
        <v>22</v>
      </c>
      <c r="F9159" t="s">
        <v>13</v>
      </c>
      <c r="G9159">
        <v>56608</v>
      </c>
      <c r="H9159">
        <v>4</v>
      </c>
      <c r="I9159">
        <v>3</v>
      </c>
      <c r="J9159">
        <v>12767</v>
      </c>
      <c r="K9159">
        <v>0.91850647684807818</v>
      </c>
    </row>
    <row r="9160" spans="1:11" x14ac:dyDescent="0.25">
      <c r="A9160" t="s">
        <v>29</v>
      </c>
      <c r="B9160" t="s">
        <v>35</v>
      </c>
      <c r="C9160">
        <v>2012</v>
      </c>
      <c r="D9160">
        <v>1.5</v>
      </c>
      <c r="E9160" t="s">
        <v>28</v>
      </c>
      <c r="F9160" t="s">
        <v>17</v>
      </c>
      <c r="G9160">
        <v>203805</v>
      </c>
      <c r="H9160">
        <v>2</v>
      </c>
      <c r="I9160">
        <v>1</v>
      </c>
      <c r="J9160">
        <v>6623</v>
      </c>
      <c r="K9160">
        <v>0.91867711276141983</v>
      </c>
    </row>
    <row r="9161" spans="1:11" x14ac:dyDescent="0.25">
      <c r="A9161" t="s">
        <v>14</v>
      </c>
      <c r="B9161" t="s">
        <v>15</v>
      </c>
      <c r="C9161">
        <v>2023</v>
      </c>
      <c r="D9161">
        <v>3.8</v>
      </c>
      <c r="E9161" t="s">
        <v>22</v>
      </c>
      <c r="F9161" t="s">
        <v>17</v>
      </c>
      <c r="G9161">
        <v>69740</v>
      </c>
      <c r="H9161">
        <v>2</v>
      </c>
      <c r="I9161">
        <v>1</v>
      </c>
      <c r="J9161">
        <v>16905</v>
      </c>
      <c r="K9161">
        <v>0.91868031287758223</v>
      </c>
    </row>
    <row r="9162" spans="1:11" x14ac:dyDescent="0.25">
      <c r="A9162" t="s">
        <v>36</v>
      </c>
      <c r="B9162" t="s">
        <v>44</v>
      </c>
      <c r="C9162">
        <v>2018</v>
      </c>
      <c r="D9162">
        <v>4.9000000000000004</v>
      </c>
      <c r="E9162" t="s">
        <v>12</v>
      </c>
      <c r="F9162" t="s">
        <v>25</v>
      </c>
      <c r="G9162">
        <v>115393</v>
      </c>
      <c r="H9162">
        <v>5</v>
      </c>
      <c r="I9162">
        <v>5</v>
      </c>
      <c r="J9162">
        <v>12092</v>
      </c>
      <c r="K9162">
        <v>0.91872083055974985</v>
      </c>
    </row>
    <row r="9163" spans="1:11" x14ac:dyDescent="0.25">
      <c r="A9163" t="s">
        <v>29</v>
      </c>
      <c r="B9163" t="s">
        <v>30</v>
      </c>
      <c r="C9163">
        <v>2014</v>
      </c>
      <c r="D9163">
        <v>3.9</v>
      </c>
      <c r="E9163" t="s">
        <v>16</v>
      </c>
      <c r="F9163" t="s">
        <v>13</v>
      </c>
      <c r="G9163">
        <v>76475</v>
      </c>
      <c r="H9163">
        <v>5</v>
      </c>
      <c r="I9163">
        <v>1</v>
      </c>
      <c r="J9163">
        <v>11670</v>
      </c>
      <c r="K9163">
        <v>0.91872603407376308</v>
      </c>
    </row>
    <row r="9164" spans="1:11" x14ac:dyDescent="0.25">
      <c r="A9164" t="s">
        <v>14</v>
      </c>
      <c r="B9164" t="s">
        <v>15</v>
      </c>
      <c r="C9164">
        <v>2008</v>
      </c>
      <c r="D9164">
        <v>2.5</v>
      </c>
      <c r="E9164" t="s">
        <v>28</v>
      </c>
      <c r="F9164" t="s">
        <v>25</v>
      </c>
      <c r="G9164">
        <v>215987</v>
      </c>
      <c r="H9164">
        <v>5</v>
      </c>
      <c r="I9164">
        <v>3</v>
      </c>
      <c r="J9164">
        <v>4680</v>
      </c>
      <c r="K9164">
        <v>0.91882130457466815</v>
      </c>
    </row>
    <row r="9165" spans="1:11" x14ac:dyDescent="0.25">
      <c r="A9165" t="s">
        <v>26</v>
      </c>
      <c r="B9165" t="s">
        <v>27</v>
      </c>
      <c r="C9165">
        <v>2012</v>
      </c>
      <c r="D9165">
        <v>3.2</v>
      </c>
      <c r="E9165" t="s">
        <v>16</v>
      </c>
      <c r="F9165" t="s">
        <v>13</v>
      </c>
      <c r="G9165">
        <v>284302</v>
      </c>
      <c r="H9165">
        <v>5</v>
      </c>
      <c r="I9165">
        <v>1</v>
      </c>
      <c r="J9165">
        <v>6213</v>
      </c>
      <c r="K9165">
        <v>0.91898603734199014</v>
      </c>
    </row>
    <row r="9166" spans="1:11" x14ac:dyDescent="0.25">
      <c r="A9166" t="s">
        <v>29</v>
      </c>
      <c r="B9166" t="s">
        <v>56</v>
      </c>
      <c r="C9166">
        <v>2006</v>
      </c>
      <c r="D9166">
        <v>3.7</v>
      </c>
      <c r="E9166" t="s">
        <v>12</v>
      </c>
      <c r="F9166" t="s">
        <v>13</v>
      </c>
      <c r="G9166">
        <v>27548</v>
      </c>
      <c r="H9166">
        <v>4</v>
      </c>
      <c r="I9166">
        <v>4</v>
      </c>
      <c r="J9166">
        <v>9049</v>
      </c>
      <c r="K9166">
        <v>0.91898819929212472</v>
      </c>
    </row>
    <row r="9167" spans="1:11" x14ac:dyDescent="0.25">
      <c r="A9167" t="s">
        <v>14</v>
      </c>
      <c r="B9167" t="s">
        <v>46</v>
      </c>
      <c r="C9167">
        <v>2017</v>
      </c>
      <c r="D9167">
        <v>4.5999999999999996</v>
      </c>
      <c r="E9167" t="s">
        <v>12</v>
      </c>
      <c r="F9167" t="s">
        <v>25</v>
      </c>
      <c r="G9167">
        <v>228920</v>
      </c>
      <c r="H9167">
        <v>3</v>
      </c>
      <c r="I9167">
        <v>1</v>
      </c>
      <c r="J9167">
        <v>9221</v>
      </c>
      <c r="K9167">
        <v>0.91907004935698955</v>
      </c>
    </row>
    <row r="9168" spans="1:11" x14ac:dyDescent="0.25">
      <c r="A9168" t="s">
        <v>40</v>
      </c>
      <c r="B9168" t="s">
        <v>51</v>
      </c>
      <c r="C9168">
        <v>2023</v>
      </c>
      <c r="D9168">
        <v>4.0999999999999996</v>
      </c>
      <c r="E9168" t="s">
        <v>16</v>
      </c>
      <c r="F9168" t="s">
        <v>17</v>
      </c>
      <c r="G9168">
        <v>151476</v>
      </c>
      <c r="H9168">
        <v>4</v>
      </c>
      <c r="I9168">
        <v>4</v>
      </c>
      <c r="J9168">
        <v>14570</v>
      </c>
      <c r="K9168">
        <v>0.91907376138598351</v>
      </c>
    </row>
    <row r="9169" spans="1:11" x14ac:dyDescent="0.25">
      <c r="A9169" t="s">
        <v>18</v>
      </c>
      <c r="B9169" t="s">
        <v>54</v>
      </c>
      <c r="C9169">
        <v>2010</v>
      </c>
      <c r="D9169">
        <v>4.3</v>
      </c>
      <c r="E9169" t="s">
        <v>12</v>
      </c>
      <c r="F9169" t="s">
        <v>25</v>
      </c>
      <c r="G9169">
        <v>268505</v>
      </c>
      <c r="H9169">
        <v>3</v>
      </c>
      <c r="I9169">
        <v>2</v>
      </c>
      <c r="J9169">
        <v>6029</v>
      </c>
      <c r="K9169">
        <v>0.91930778551148418</v>
      </c>
    </row>
    <row r="9170" spans="1:11" x14ac:dyDescent="0.25">
      <c r="A9170" t="s">
        <v>29</v>
      </c>
      <c r="B9170" t="s">
        <v>35</v>
      </c>
      <c r="C9170">
        <v>2023</v>
      </c>
      <c r="D9170">
        <v>2.4</v>
      </c>
      <c r="E9170" t="s">
        <v>22</v>
      </c>
      <c r="F9170" t="s">
        <v>17</v>
      </c>
      <c r="G9170">
        <v>254910</v>
      </c>
      <c r="H9170">
        <v>2</v>
      </c>
      <c r="I9170">
        <v>3</v>
      </c>
      <c r="J9170">
        <v>11801</v>
      </c>
      <c r="K9170">
        <v>0.91959463336200664</v>
      </c>
    </row>
    <row r="9171" spans="1:11" x14ac:dyDescent="0.25">
      <c r="A9171" t="s">
        <v>40</v>
      </c>
      <c r="B9171" t="s">
        <v>49</v>
      </c>
      <c r="C9171">
        <v>2014</v>
      </c>
      <c r="D9171">
        <v>1.6</v>
      </c>
      <c r="E9171" t="s">
        <v>28</v>
      </c>
      <c r="F9171" t="s">
        <v>13</v>
      </c>
      <c r="G9171">
        <v>238558</v>
      </c>
      <c r="H9171">
        <v>5</v>
      </c>
      <c r="I9171">
        <v>3</v>
      </c>
      <c r="J9171">
        <v>5128</v>
      </c>
      <c r="K9171">
        <v>0.91963777324012563</v>
      </c>
    </row>
    <row r="9172" spans="1:11" x14ac:dyDescent="0.25">
      <c r="A9172" t="s">
        <v>10</v>
      </c>
      <c r="B9172" t="s">
        <v>11</v>
      </c>
      <c r="C9172">
        <v>2016</v>
      </c>
      <c r="D9172">
        <v>4.0999999999999996</v>
      </c>
      <c r="E9172" t="s">
        <v>12</v>
      </c>
      <c r="F9172" t="s">
        <v>25</v>
      </c>
      <c r="G9172">
        <v>234176</v>
      </c>
      <c r="H9172">
        <v>2</v>
      </c>
      <c r="I9172">
        <v>2</v>
      </c>
      <c r="J9172">
        <v>8316</v>
      </c>
      <c r="K9172">
        <v>0.92010944880581558</v>
      </c>
    </row>
    <row r="9173" spans="1:11" x14ac:dyDescent="0.25">
      <c r="A9173" t="s">
        <v>18</v>
      </c>
      <c r="B9173" t="s">
        <v>19</v>
      </c>
      <c r="C9173">
        <v>2020</v>
      </c>
      <c r="D9173">
        <v>2.1</v>
      </c>
      <c r="E9173" t="s">
        <v>12</v>
      </c>
      <c r="F9173" t="s">
        <v>25</v>
      </c>
      <c r="G9173">
        <v>222732</v>
      </c>
      <c r="H9173">
        <v>4</v>
      </c>
      <c r="I9173">
        <v>1</v>
      </c>
      <c r="J9173">
        <v>7745</v>
      </c>
      <c r="K9173">
        <v>0.92012032353589435</v>
      </c>
    </row>
    <row r="9174" spans="1:11" x14ac:dyDescent="0.25">
      <c r="A9174" t="s">
        <v>33</v>
      </c>
      <c r="B9174" t="s">
        <v>34</v>
      </c>
      <c r="C9174">
        <v>2015</v>
      </c>
      <c r="D9174">
        <v>1.2</v>
      </c>
      <c r="E9174" t="s">
        <v>12</v>
      </c>
      <c r="F9174" t="s">
        <v>13</v>
      </c>
      <c r="G9174">
        <v>20498</v>
      </c>
      <c r="H9174">
        <v>4</v>
      </c>
      <c r="I9174">
        <v>2</v>
      </c>
      <c r="J9174">
        <v>9390</v>
      </c>
      <c r="K9174">
        <v>0.92017618181801941</v>
      </c>
    </row>
    <row r="9175" spans="1:11" x14ac:dyDescent="0.25">
      <c r="A9175" t="s">
        <v>20</v>
      </c>
      <c r="B9175" t="s">
        <v>21</v>
      </c>
      <c r="C9175">
        <v>2000</v>
      </c>
      <c r="D9175">
        <v>1.3</v>
      </c>
      <c r="E9175" t="s">
        <v>22</v>
      </c>
      <c r="F9175" t="s">
        <v>25</v>
      </c>
      <c r="G9175">
        <v>207478</v>
      </c>
      <c r="H9175">
        <v>4</v>
      </c>
      <c r="I9175">
        <v>4</v>
      </c>
      <c r="J9175">
        <v>3250</v>
      </c>
      <c r="K9175">
        <v>0.92067309762472316</v>
      </c>
    </row>
    <row r="9176" spans="1:11" x14ac:dyDescent="0.25">
      <c r="A9176" t="s">
        <v>10</v>
      </c>
      <c r="B9176" t="s">
        <v>31</v>
      </c>
      <c r="C9176">
        <v>2009</v>
      </c>
      <c r="D9176">
        <v>3.2</v>
      </c>
      <c r="E9176" t="s">
        <v>16</v>
      </c>
      <c r="F9176" t="s">
        <v>13</v>
      </c>
      <c r="G9176">
        <v>74477</v>
      </c>
      <c r="H9176">
        <v>2</v>
      </c>
      <c r="I9176">
        <v>3</v>
      </c>
      <c r="J9176">
        <v>9510</v>
      </c>
      <c r="K9176">
        <v>0.92072440456567628</v>
      </c>
    </row>
    <row r="9177" spans="1:11" x14ac:dyDescent="0.25">
      <c r="A9177" t="s">
        <v>10</v>
      </c>
      <c r="B9177" t="s">
        <v>11</v>
      </c>
      <c r="C9177">
        <v>2021</v>
      </c>
      <c r="D9177">
        <v>3.7</v>
      </c>
      <c r="E9177" t="s">
        <v>22</v>
      </c>
      <c r="F9177" t="s">
        <v>17</v>
      </c>
      <c r="G9177">
        <v>110781</v>
      </c>
      <c r="H9177">
        <v>3</v>
      </c>
      <c r="I9177">
        <v>4</v>
      </c>
      <c r="J9177">
        <v>15384</v>
      </c>
      <c r="K9177">
        <v>0.92100612073226118</v>
      </c>
    </row>
    <row r="9178" spans="1:11" x14ac:dyDescent="0.25">
      <c r="A9178" t="s">
        <v>29</v>
      </c>
      <c r="B9178" t="s">
        <v>56</v>
      </c>
      <c r="C9178">
        <v>2023</v>
      </c>
      <c r="D9178">
        <v>2.6</v>
      </c>
      <c r="E9178" t="s">
        <v>28</v>
      </c>
      <c r="F9178" t="s">
        <v>17</v>
      </c>
      <c r="G9178">
        <v>62826</v>
      </c>
      <c r="H9178">
        <v>4</v>
      </c>
      <c r="I9178">
        <v>1</v>
      </c>
      <c r="J9178">
        <v>13843</v>
      </c>
      <c r="K9178">
        <v>0.92101961951021061</v>
      </c>
    </row>
    <row r="9179" spans="1:11" x14ac:dyDescent="0.25">
      <c r="A9179" t="s">
        <v>40</v>
      </c>
      <c r="B9179" t="s">
        <v>41</v>
      </c>
      <c r="C9179">
        <v>2012</v>
      </c>
      <c r="D9179">
        <v>4.8</v>
      </c>
      <c r="E9179" t="s">
        <v>12</v>
      </c>
      <c r="F9179" t="s">
        <v>13</v>
      </c>
      <c r="G9179">
        <v>272397</v>
      </c>
      <c r="H9179">
        <v>2</v>
      </c>
      <c r="I9179">
        <v>5</v>
      </c>
      <c r="J9179">
        <v>7052</v>
      </c>
      <c r="K9179">
        <v>0.92123920854111108</v>
      </c>
    </row>
    <row r="9180" spans="1:11" x14ac:dyDescent="0.25">
      <c r="A9180" t="s">
        <v>20</v>
      </c>
      <c r="B9180" t="s">
        <v>21</v>
      </c>
      <c r="C9180">
        <v>2003</v>
      </c>
      <c r="D9180">
        <v>4</v>
      </c>
      <c r="E9180" t="s">
        <v>12</v>
      </c>
      <c r="F9180" t="s">
        <v>13</v>
      </c>
      <c r="G9180">
        <v>132213</v>
      </c>
      <c r="H9180">
        <v>5</v>
      </c>
      <c r="I9180">
        <v>5</v>
      </c>
      <c r="J9180">
        <v>6355</v>
      </c>
      <c r="K9180">
        <v>0.92126043026565152</v>
      </c>
    </row>
    <row r="9181" spans="1:11" x14ac:dyDescent="0.25">
      <c r="A9181" t="s">
        <v>18</v>
      </c>
      <c r="B9181" t="s">
        <v>19</v>
      </c>
      <c r="C9181">
        <v>2008</v>
      </c>
      <c r="D9181">
        <v>2.5</v>
      </c>
      <c r="E9181" t="s">
        <v>22</v>
      </c>
      <c r="F9181" t="s">
        <v>17</v>
      </c>
      <c r="G9181">
        <v>137722</v>
      </c>
      <c r="H9181">
        <v>4</v>
      </c>
      <c r="I9181">
        <v>4</v>
      </c>
      <c r="J9181">
        <v>9745</v>
      </c>
      <c r="K9181">
        <v>0.92127524116271042</v>
      </c>
    </row>
    <row r="9182" spans="1:11" x14ac:dyDescent="0.25">
      <c r="A9182" t="s">
        <v>23</v>
      </c>
      <c r="B9182" t="s">
        <v>24</v>
      </c>
      <c r="C9182">
        <v>2021</v>
      </c>
      <c r="D9182">
        <v>2.7</v>
      </c>
      <c r="E9182" t="s">
        <v>28</v>
      </c>
      <c r="F9182" t="s">
        <v>17</v>
      </c>
      <c r="G9182">
        <v>157306</v>
      </c>
      <c r="H9182">
        <v>5</v>
      </c>
      <c r="I9182">
        <v>2</v>
      </c>
      <c r="J9182">
        <v>11453</v>
      </c>
      <c r="K9182">
        <v>0.92141847459234139</v>
      </c>
    </row>
    <row r="9183" spans="1:11" x14ac:dyDescent="0.25">
      <c r="A9183" t="s">
        <v>20</v>
      </c>
      <c r="B9183" t="s">
        <v>42</v>
      </c>
      <c r="C9183">
        <v>2021</v>
      </c>
      <c r="D9183">
        <v>3.5</v>
      </c>
      <c r="E9183" t="s">
        <v>16</v>
      </c>
      <c r="F9183" t="s">
        <v>17</v>
      </c>
      <c r="G9183">
        <v>259125</v>
      </c>
      <c r="H9183">
        <v>2</v>
      </c>
      <c r="I9183">
        <v>3</v>
      </c>
      <c r="J9183">
        <v>11217</v>
      </c>
      <c r="K9183">
        <v>0.92143851415474465</v>
      </c>
    </row>
    <row r="9184" spans="1:11" x14ac:dyDescent="0.25">
      <c r="A9184" t="s">
        <v>23</v>
      </c>
      <c r="B9184" t="s">
        <v>24</v>
      </c>
      <c r="C9184">
        <v>2003</v>
      </c>
      <c r="D9184">
        <v>3</v>
      </c>
      <c r="E9184" t="s">
        <v>12</v>
      </c>
      <c r="F9184" t="s">
        <v>25</v>
      </c>
      <c r="G9184">
        <v>162482</v>
      </c>
      <c r="H9184">
        <v>4</v>
      </c>
      <c r="I9184">
        <v>5</v>
      </c>
      <c r="J9184">
        <v>4750</v>
      </c>
      <c r="K9184">
        <v>0.9216445059608841</v>
      </c>
    </row>
    <row r="9185" spans="1:11" x14ac:dyDescent="0.25">
      <c r="A9185" t="s">
        <v>29</v>
      </c>
      <c r="B9185" t="s">
        <v>30</v>
      </c>
      <c r="C9185">
        <v>2017</v>
      </c>
      <c r="D9185">
        <v>2.7</v>
      </c>
      <c r="E9185" t="s">
        <v>28</v>
      </c>
      <c r="F9185" t="s">
        <v>25</v>
      </c>
      <c r="G9185">
        <v>244961</v>
      </c>
      <c r="H9185">
        <v>5</v>
      </c>
      <c r="I9185">
        <v>3</v>
      </c>
      <c r="J9185">
        <v>7000</v>
      </c>
      <c r="K9185">
        <v>0.92164476029191933</v>
      </c>
    </row>
    <row r="9186" spans="1:11" x14ac:dyDescent="0.25">
      <c r="A9186" t="s">
        <v>40</v>
      </c>
      <c r="B9186" t="s">
        <v>49</v>
      </c>
      <c r="C9186">
        <v>2002</v>
      </c>
      <c r="D9186">
        <v>3.8</v>
      </c>
      <c r="E9186" t="s">
        <v>22</v>
      </c>
      <c r="F9186" t="s">
        <v>25</v>
      </c>
      <c r="G9186">
        <v>159289</v>
      </c>
      <c r="H9186">
        <v>5</v>
      </c>
      <c r="I9186">
        <v>2</v>
      </c>
      <c r="J9186">
        <v>7314</v>
      </c>
      <c r="K9186">
        <v>0.92167243673884813</v>
      </c>
    </row>
    <row r="9187" spans="1:11" x14ac:dyDescent="0.25">
      <c r="A9187" t="s">
        <v>14</v>
      </c>
      <c r="B9187" t="s">
        <v>39</v>
      </c>
      <c r="C9187">
        <v>2008</v>
      </c>
      <c r="D9187">
        <v>4.4000000000000004</v>
      </c>
      <c r="E9187" t="s">
        <v>28</v>
      </c>
      <c r="F9187" t="s">
        <v>25</v>
      </c>
      <c r="G9187">
        <v>197298</v>
      </c>
      <c r="H9187">
        <v>5</v>
      </c>
      <c r="I9187">
        <v>2</v>
      </c>
      <c r="J9187">
        <v>6954</v>
      </c>
      <c r="K9187">
        <v>0.92180573336562677</v>
      </c>
    </row>
    <row r="9188" spans="1:11" x14ac:dyDescent="0.25">
      <c r="A9188" t="s">
        <v>14</v>
      </c>
      <c r="B9188" t="s">
        <v>39</v>
      </c>
      <c r="C9188">
        <v>2006</v>
      </c>
      <c r="D9188">
        <v>3.3</v>
      </c>
      <c r="E9188" t="s">
        <v>16</v>
      </c>
      <c r="F9188" t="s">
        <v>25</v>
      </c>
      <c r="G9188">
        <v>143776</v>
      </c>
      <c r="H9188">
        <v>2</v>
      </c>
      <c r="I9188">
        <v>2</v>
      </c>
      <c r="J9188">
        <v>7324</v>
      </c>
      <c r="K9188">
        <v>0.92187387299394608</v>
      </c>
    </row>
    <row r="9189" spans="1:11" x14ac:dyDescent="0.25">
      <c r="A9189" t="s">
        <v>40</v>
      </c>
      <c r="B9189" t="s">
        <v>51</v>
      </c>
      <c r="C9189">
        <v>2002</v>
      </c>
      <c r="D9189">
        <v>3.8</v>
      </c>
      <c r="E9189" t="s">
        <v>22</v>
      </c>
      <c r="F9189" t="s">
        <v>13</v>
      </c>
      <c r="G9189">
        <v>34216</v>
      </c>
      <c r="H9189">
        <v>4</v>
      </c>
      <c r="I9189">
        <v>5</v>
      </c>
      <c r="J9189">
        <v>9815</v>
      </c>
      <c r="K9189">
        <v>0.92189576230780335</v>
      </c>
    </row>
    <row r="9190" spans="1:11" x14ac:dyDescent="0.25">
      <c r="A9190" t="s">
        <v>23</v>
      </c>
      <c r="B9190" t="s">
        <v>24</v>
      </c>
      <c r="C9190">
        <v>2001</v>
      </c>
      <c r="D9190">
        <v>3</v>
      </c>
      <c r="E9190" t="s">
        <v>16</v>
      </c>
      <c r="F9190" t="s">
        <v>17</v>
      </c>
      <c r="G9190">
        <v>38726</v>
      </c>
      <c r="H9190">
        <v>2</v>
      </c>
      <c r="I9190">
        <v>2</v>
      </c>
      <c r="J9190">
        <v>9125</v>
      </c>
      <c r="K9190">
        <v>0.92196137116524124</v>
      </c>
    </row>
    <row r="9191" spans="1:11" x14ac:dyDescent="0.25">
      <c r="A9191" t="s">
        <v>23</v>
      </c>
      <c r="B9191" t="s">
        <v>45</v>
      </c>
      <c r="C9191">
        <v>2015</v>
      </c>
      <c r="D9191">
        <v>3.7</v>
      </c>
      <c r="E9191" t="s">
        <v>22</v>
      </c>
      <c r="F9191" t="s">
        <v>13</v>
      </c>
      <c r="G9191">
        <v>280737</v>
      </c>
      <c r="H9191">
        <v>2</v>
      </c>
      <c r="I9191">
        <v>1</v>
      </c>
      <c r="J9191">
        <v>8685</v>
      </c>
      <c r="K9191">
        <v>0.92201009256704858</v>
      </c>
    </row>
    <row r="9192" spans="1:11" x14ac:dyDescent="0.25">
      <c r="A9192" t="s">
        <v>14</v>
      </c>
      <c r="B9192" t="s">
        <v>46</v>
      </c>
      <c r="C9192">
        <v>2014</v>
      </c>
      <c r="D9192">
        <v>1.6</v>
      </c>
      <c r="E9192" t="s">
        <v>16</v>
      </c>
      <c r="F9192" t="s">
        <v>25</v>
      </c>
      <c r="G9192">
        <v>22850</v>
      </c>
      <c r="H9192">
        <v>4</v>
      </c>
      <c r="I9192">
        <v>1</v>
      </c>
      <c r="J9192">
        <v>10443</v>
      </c>
      <c r="K9192">
        <v>0.92204785176245796</v>
      </c>
    </row>
    <row r="9193" spans="1:11" x14ac:dyDescent="0.25">
      <c r="A9193" t="s">
        <v>40</v>
      </c>
      <c r="B9193" t="s">
        <v>49</v>
      </c>
      <c r="C9193">
        <v>2007</v>
      </c>
      <c r="D9193">
        <v>4.5</v>
      </c>
      <c r="E9193" t="s">
        <v>22</v>
      </c>
      <c r="F9193" t="s">
        <v>13</v>
      </c>
      <c r="G9193">
        <v>53088</v>
      </c>
      <c r="H9193">
        <v>3</v>
      </c>
      <c r="I9193">
        <v>2</v>
      </c>
      <c r="J9193">
        <v>11638</v>
      </c>
      <c r="K9193">
        <v>0.92206290812564029</v>
      </c>
    </row>
    <row r="9194" spans="1:11" x14ac:dyDescent="0.25">
      <c r="A9194" t="s">
        <v>23</v>
      </c>
      <c r="B9194" t="s">
        <v>24</v>
      </c>
      <c r="C9194">
        <v>2019</v>
      </c>
      <c r="D9194">
        <v>3.7</v>
      </c>
      <c r="E9194" t="s">
        <v>22</v>
      </c>
      <c r="F9194" t="s">
        <v>25</v>
      </c>
      <c r="G9194">
        <v>248482</v>
      </c>
      <c r="H9194">
        <v>2</v>
      </c>
      <c r="I9194">
        <v>1</v>
      </c>
      <c r="J9194">
        <v>10530</v>
      </c>
      <c r="K9194">
        <v>0.92212800194921318</v>
      </c>
    </row>
    <row r="9195" spans="1:11" x14ac:dyDescent="0.25">
      <c r="A9195" t="s">
        <v>23</v>
      </c>
      <c r="B9195" t="s">
        <v>24</v>
      </c>
      <c r="C9195">
        <v>2013</v>
      </c>
      <c r="D9195">
        <v>3.3</v>
      </c>
      <c r="E9195" t="s">
        <v>16</v>
      </c>
      <c r="F9195" t="s">
        <v>25</v>
      </c>
      <c r="G9195">
        <v>167096</v>
      </c>
      <c r="H9195">
        <v>2</v>
      </c>
      <c r="I9195">
        <v>1</v>
      </c>
      <c r="J9195">
        <v>8958</v>
      </c>
      <c r="K9195">
        <v>0.9221366406164917</v>
      </c>
    </row>
    <row r="9196" spans="1:11" x14ac:dyDescent="0.25">
      <c r="A9196" t="s">
        <v>20</v>
      </c>
      <c r="B9196" t="s">
        <v>42</v>
      </c>
      <c r="C9196">
        <v>2011</v>
      </c>
      <c r="D9196">
        <v>1</v>
      </c>
      <c r="E9196" t="s">
        <v>22</v>
      </c>
      <c r="F9196" t="s">
        <v>25</v>
      </c>
      <c r="G9196">
        <v>256297</v>
      </c>
      <c r="H9196">
        <v>4</v>
      </c>
      <c r="I9196">
        <v>3</v>
      </c>
      <c r="J9196">
        <v>5274</v>
      </c>
      <c r="K9196">
        <v>0.92215223417358783</v>
      </c>
    </row>
    <row r="9197" spans="1:11" x14ac:dyDescent="0.25">
      <c r="A9197" t="s">
        <v>18</v>
      </c>
      <c r="B9197" t="s">
        <v>54</v>
      </c>
      <c r="C9197">
        <v>2022</v>
      </c>
      <c r="D9197">
        <v>3.1</v>
      </c>
      <c r="E9197" t="s">
        <v>22</v>
      </c>
      <c r="F9197" t="s">
        <v>25</v>
      </c>
      <c r="G9197">
        <v>263472</v>
      </c>
      <c r="H9197">
        <v>4</v>
      </c>
      <c r="I9197">
        <v>3</v>
      </c>
      <c r="J9197">
        <v>10530</v>
      </c>
      <c r="K9197">
        <v>0.92215472315456304</v>
      </c>
    </row>
    <row r="9198" spans="1:11" x14ac:dyDescent="0.25">
      <c r="A9198" t="s">
        <v>14</v>
      </c>
      <c r="B9198" t="s">
        <v>15</v>
      </c>
      <c r="C9198">
        <v>2005</v>
      </c>
      <c r="D9198">
        <v>4.3</v>
      </c>
      <c r="E9198" t="s">
        <v>16</v>
      </c>
      <c r="F9198" t="s">
        <v>13</v>
      </c>
      <c r="G9198">
        <v>262161</v>
      </c>
      <c r="H9198">
        <v>5</v>
      </c>
      <c r="I9198">
        <v>1</v>
      </c>
      <c r="J9198">
        <v>5656</v>
      </c>
      <c r="K9198">
        <v>0.92216649802510786</v>
      </c>
    </row>
    <row r="9199" spans="1:11" x14ac:dyDescent="0.25">
      <c r="A9199" t="s">
        <v>23</v>
      </c>
      <c r="B9199" t="s">
        <v>24</v>
      </c>
      <c r="C9199">
        <v>2006</v>
      </c>
      <c r="D9199">
        <v>1.1000000000000001</v>
      </c>
      <c r="E9199" t="s">
        <v>12</v>
      </c>
      <c r="F9199" t="s">
        <v>25</v>
      </c>
      <c r="G9199">
        <v>82166</v>
      </c>
      <c r="H9199">
        <v>2</v>
      </c>
      <c r="I9199">
        <v>3</v>
      </c>
      <c r="J9199">
        <v>5356</v>
      </c>
      <c r="K9199">
        <v>0.92223339990128228</v>
      </c>
    </row>
    <row r="9200" spans="1:11" x14ac:dyDescent="0.25">
      <c r="A9200" t="s">
        <v>36</v>
      </c>
      <c r="B9200" t="s">
        <v>44</v>
      </c>
      <c r="C9200">
        <v>2005</v>
      </c>
      <c r="D9200">
        <v>2.5</v>
      </c>
      <c r="E9200" t="s">
        <v>16</v>
      </c>
      <c r="F9200" t="s">
        <v>25</v>
      </c>
      <c r="G9200">
        <v>127568</v>
      </c>
      <c r="H9200">
        <v>4</v>
      </c>
      <c r="I9200">
        <v>3</v>
      </c>
      <c r="J9200">
        <v>6548</v>
      </c>
      <c r="K9200">
        <v>0.92237179954419624</v>
      </c>
    </row>
    <row r="9201" spans="1:11" x14ac:dyDescent="0.25">
      <c r="A9201" t="s">
        <v>36</v>
      </c>
      <c r="B9201" t="s">
        <v>53</v>
      </c>
      <c r="C9201">
        <v>2011</v>
      </c>
      <c r="D9201">
        <v>2.5</v>
      </c>
      <c r="E9201" t="s">
        <v>28</v>
      </c>
      <c r="F9201" t="s">
        <v>13</v>
      </c>
      <c r="G9201">
        <v>61333</v>
      </c>
      <c r="H9201">
        <v>2</v>
      </c>
      <c r="I9201">
        <v>1</v>
      </c>
      <c r="J9201">
        <v>8673</v>
      </c>
      <c r="K9201">
        <v>0.92247520299958885</v>
      </c>
    </row>
    <row r="9202" spans="1:11" x14ac:dyDescent="0.25">
      <c r="A9202" t="s">
        <v>23</v>
      </c>
      <c r="B9202" t="s">
        <v>24</v>
      </c>
      <c r="C9202">
        <v>2016</v>
      </c>
      <c r="D9202">
        <v>4</v>
      </c>
      <c r="E9202" t="s">
        <v>16</v>
      </c>
      <c r="F9202" t="s">
        <v>13</v>
      </c>
      <c r="G9202">
        <v>123385</v>
      </c>
      <c r="H9202">
        <v>2</v>
      </c>
      <c r="I9202">
        <v>1</v>
      </c>
      <c r="J9202">
        <v>11432</v>
      </c>
      <c r="K9202">
        <v>0.92265148372120165</v>
      </c>
    </row>
    <row r="9203" spans="1:11" x14ac:dyDescent="0.25">
      <c r="A9203" t="s">
        <v>40</v>
      </c>
      <c r="B9203" t="s">
        <v>41</v>
      </c>
      <c r="C9203">
        <v>2016</v>
      </c>
      <c r="D9203">
        <v>1.2</v>
      </c>
      <c r="E9203" t="s">
        <v>16</v>
      </c>
      <c r="F9203" t="s">
        <v>25</v>
      </c>
      <c r="G9203">
        <v>5659</v>
      </c>
      <c r="H9203">
        <v>2</v>
      </c>
      <c r="I9203">
        <v>3</v>
      </c>
      <c r="J9203">
        <v>10986</v>
      </c>
      <c r="K9203">
        <v>0.92302178174745386</v>
      </c>
    </row>
    <row r="9204" spans="1:11" x14ac:dyDescent="0.25">
      <c r="A9204" t="s">
        <v>14</v>
      </c>
      <c r="B9204" t="s">
        <v>39</v>
      </c>
      <c r="C9204">
        <v>2000</v>
      </c>
      <c r="D9204">
        <v>3.6</v>
      </c>
      <c r="E9204" t="s">
        <v>16</v>
      </c>
      <c r="F9204" t="s">
        <v>13</v>
      </c>
      <c r="G9204">
        <v>63260</v>
      </c>
      <c r="H9204">
        <v>4</v>
      </c>
      <c r="I9204">
        <v>1</v>
      </c>
      <c r="J9204">
        <v>7434</v>
      </c>
      <c r="K9204">
        <v>0.92309082849581103</v>
      </c>
    </row>
    <row r="9205" spans="1:11" x14ac:dyDescent="0.25">
      <c r="A9205" t="s">
        <v>26</v>
      </c>
      <c r="B9205" t="s">
        <v>47</v>
      </c>
      <c r="C9205">
        <v>2010</v>
      </c>
      <c r="D9205">
        <v>4.9000000000000004</v>
      </c>
      <c r="E9205" t="s">
        <v>16</v>
      </c>
      <c r="F9205" t="s">
        <v>13</v>
      </c>
      <c r="G9205">
        <v>198114</v>
      </c>
      <c r="H9205">
        <v>2</v>
      </c>
      <c r="I9205">
        <v>4</v>
      </c>
      <c r="J9205">
        <v>9037</v>
      </c>
      <c r="K9205">
        <v>0.92319622786646482</v>
      </c>
    </row>
    <row r="9206" spans="1:11" x14ac:dyDescent="0.25">
      <c r="A9206" t="s">
        <v>36</v>
      </c>
      <c r="B9206" t="s">
        <v>53</v>
      </c>
      <c r="C9206">
        <v>2023</v>
      </c>
      <c r="D9206">
        <v>4.5999999999999996</v>
      </c>
      <c r="E9206" t="s">
        <v>12</v>
      </c>
      <c r="F9206" t="s">
        <v>25</v>
      </c>
      <c r="G9206">
        <v>153793</v>
      </c>
      <c r="H9206">
        <v>4</v>
      </c>
      <c r="I9206">
        <v>3</v>
      </c>
      <c r="J9206">
        <v>12524</v>
      </c>
      <c r="K9206">
        <v>0.92326290624883545</v>
      </c>
    </row>
    <row r="9207" spans="1:11" x14ac:dyDescent="0.25">
      <c r="A9207" t="s">
        <v>14</v>
      </c>
      <c r="B9207" t="s">
        <v>39</v>
      </c>
      <c r="C9207">
        <v>2008</v>
      </c>
      <c r="D9207">
        <v>3.1</v>
      </c>
      <c r="E9207" t="s">
        <v>16</v>
      </c>
      <c r="F9207" t="s">
        <v>13</v>
      </c>
      <c r="G9207">
        <v>14689</v>
      </c>
      <c r="H9207">
        <v>5</v>
      </c>
      <c r="I9207">
        <v>4</v>
      </c>
      <c r="J9207">
        <v>10306</v>
      </c>
      <c r="K9207">
        <v>0.92330675292023323</v>
      </c>
    </row>
    <row r="9208" spans="1:11" x14ac:dyDescent="0.25">
      <c r="A9208" t="s">
        <v>36</v>
      </c>
      <c r="B9208" t="s">
        <v>53</v>
      </c>
      <c r="C9208">
        <v>2004</v>
      </c>
      <c r="D9208">
        <v>1.6</v>
      </c>
      <c r="E9208" t="s">
        <v>22</v>
      </c>
      <c r="F9208" t="s">
        <v>25</v>
      </c>
      <c r="G9208">
        <v>147680</v>
      </c>
      <c r="H9208">
        <v>4</v>
      </c>
      <c r="I9208">
        <v>4</v>
      </c>
      <c r="J9208">
        <v>5946</v>
      </c>
      <c r="K9208">
        <v>0.92338041193608944</v>
      </c>
    </row>
    <row r="9209" spans="1:11" x14ac:dyDescent="0.25">
      <c r="A9209" t="s">
        <v>10</v>
      </c>
      <c r="B9209" t="s">
        <v>11</v>
      </c>
      <c r="C9209">
        <v>2007</v>
      </c>
      <c r="D9209">
        <v>2.5</v>
      </c>
      <c r="E9209" t="s">
        <v>28</v>
      </c>
      <c r="F9209" t="s">
        <v>13</v>
      </c>
      <c r="G9209">
        <v>35984</v>
      </c>
      <c r="H9209">
        <v>5</v>
      </c>
      <c r="I9209">
        <v>5</v>
      </c>
      <c r="J9209">
        <v>7980</v>
      </c>
      <c r="K9209">
        <v>0.92341836064397265</v>
      </c>
    </row>
    <row r="9210" spans="1:11" x14ac:dyDescent="0.25">
      <c r="A9210" t="s">
        <v>20</v>
      </c>
      <c r="B9210" t="s">
        <v>42</v>
      </c>
      <c r="C9210">
        <v>2023</v>
      </c>
      <c r="D9210">
        <v>3.5</v>
      </c>
      <c r="E9210" t="s">
        <v>28</v>
      </c>
      <c r="F9210" t="s">
        <v>17</v>
      </c>
      <c r="G9210">
        <v>75607</v>
      </c>
      <c r="H9210">
        <v>2</v>
      </c>
      <c r="I9210">
        <v>2</v>
      </c>
      <c r="J9210">
        <v>14487</v>
      </c>
      <c r="K9210">
        <v>0.92342190122404533</v>
      </c>
    </row>
    <row r="9211" spans="1:11" x14ac:dyDescent="0.25">
      <c r="A9211" t="s">
        <v>14</v>
      </c>
      <c r="B9211" t="s">
        <v>46</v>
      </c>
      <c r="C9211">
        <v>2011</v>
      </c>
      <c r="D9211">
        <v>1.1000000000000001</v>
      </c>
      <c r="E9211" t="s">
        <v>16</v>
      </c>
      <c r="F9211" t="s">
        <v>25</v>
      </c>
      <c r="G9211">
        <v>108748</v>
      </c>
      <c r="H9211">
        <v>5</v>
      </c>
      <c r="I9211">
        <v>2</v>
      </c>
      <c r="J9211">
        <v>7325</v>
      </c>
      <c r="K9211">
        <v>0.92354527580191237</v>
      </c>
    </row>
    <row r="9212" spans="1:11" x14ac:dyDescent="0.25">
      <c r="A9212" t="s">
        <v>40</v>
      </c>
      <c r="B9212" t="s">
        <v>41</v>
      </c>
      <c r="C9212">
        <v>2014</v>
      </c>
      <c r="D9212">
        <v>1.1000000000000001</v>
      </c>
      <c r="E9212" t="s">
        <v>22</v>
      </c>
      <c r="F9212" t="s">
        <v>13</v>
      </c>
      <c r="G9212">
        <v>142133</v>
      </c>
      <c r="H9212">
        <v>5</v>
      </c>
      <c r="I9212">
        <v>2</v>
      </c>
      <c r="J9212">
        <v>8557</v>
      </c>
      <c r="K9212">
        <v>0.92355592265760678</v>
      </c>
    </row>
    <row r="9213" spans="1:11" x14ac:dyDescent="0.25">
      <c r="A9213" t="s">
        <v>33</v>
      </c>
      <c r="B9213" t="s">
        <v>34</v>
      </c>
      <c r="C9213">
        <v>2002</v>
      </c>
      <c r="D9213">
        <v>4.5999999999999996</v>
      </c>
      <c r="E9213" t="s">
        <v>12</v>
      </c>
      <c r="F9213" t="s">
        <v>25</v>
      </c>
      <c r="G9213">
        <v>110524</v>
      </c>
      <c r="H9213">
        <v>3</v>
      </c>
      <c r="I9213">
        <v>2</v>
      </c>
      <c r="J9213">
        <v>7089</v>
      </c>
      <c r="K9213">
        <v>0.92381047189790477</v>
      </c>
    </row>
    <row r="9214" spans="1:11" x14ac:dyDescent="0.25">
      <c r="A9214" t="s">
        <v>14</v>
      </c>
      <c r="B9214" t="s">
        <v>39</v>
      </c>
      <c r="C9214">
        <v>2022</v>
      </c>
      <c r="D9214">
        <v>1.2</v>
      </c>
      <c r="E9214" t="s">
        <v>12</v>
      </c>
      <c r="F9214" t="s">
        <v>13</v>
      </c>
      <c r="G9214">
        <v>16944</v>
      </c>
      <c r="H9214">
        <v>4</v>
      </c>
      <c r="I9214">
        <v>5</v>
      </c>
      <c r="J9214">
        <v>11561</v>
      </c>
      <c r="K9214">
        <v>0.92382460702895142</v>
      </c>
    </row>
    <row r="9215" spans="1:11" x14ac:dyDescent="0.25">
      <c r="A9215" t="s">
        <v>23</v>
      </c>
      <c r="B9215" t="s">
        <v>45</v>
      </c>
      <c r="C9215">
        <v>2023</v>
      </c>
      <c r="D9215">
        <v>3</v>
      </c>
      <c r="E9215" t="s">
        <v>16</v>
      </c>
      <c r="F9215" t="s">
        <v>17</v>
      </c>
      <c r="G9215">
        <v>242006</v>
      </c>
      <c r="H9215">
        <v>5</v>
      </c>
      <c r="I9215">
        <v>1</v>
      </c>
      <c r="J9215">
        <v>11659</v>
      </c>
      <c r="K9215">
        <v>0.92390195001401776</v>
      </c>
    </row>
    <row r="9216" spans="1:11" x14ac:dyDescent="0.25">
      <c r="A9216" t="s">
        <v>33</v>
      </c>
      <c r="B9216" t="s">
        <v>34</v>
      </c>
      <c r="C9216">
        <v>2003</v>
      </c>
      <c r="D9216">
        <v>1.9</v>
      </c>
      <c r="E9216" t="s">
        <v>28</v>
      </c>
      <c r="F9216" t="s">
        <v>17</v>
      </c>
      <c r="G9216">
        <v>272463</v>
      </c>
      <c r="H9216">
        <v>4</v>
      </c>
      <c r="I9216">
        <v>4</v>
      </c>
      <c r="J9216">
        <v>2950</v>
      </c>
      <c r="K9216">
        <v>0.92390200590237725</v>
      </c>
    </row>
    <row r="9217" spans="1:11" x14ac:dyDescent="0.25">
      <c r="A9217" t="s">
        <v>40</v>
      </c>
      <c r="B9217" t="s">
        <v>41</v>
      </c>
      <c r="C9217">
        <v>2006</v>
      </c>
      <c r="D9217">
        <v>1.2</v>
      </c>
      <c r="E9217" t="s">
        <v>16</v>
      </c>
      <c r="F9217" t="s">
        <v>17</v>
      </c>
      <c r="G9217">
        <v>126309</v>
      </c>
      <c r="H9217">
        <v>2</v>
      </c>
      <c r="I9217">
        <v>5</v>
      </c>
      <c r="J9217">
        <v>7073</v>
      </c>
      <c r="K9217">
        <v>0.92391985461262072</v>
      </c>
    </row>
    <row r="9218" spans="1:11" x14ac:dyDescent="0.25">
      <c r="A9218" t="s">
        <v>33</v>
      </c>
      <c r="B9218" t="s">
        <v>43</v>
      </c>
      <c r="C9218">
        <v>2003</v>
      </c>
      <c r="D9218">
        <v>1.3</v>
      </c>
      <c r="E9218" t="s">
        <v>12</v>
      </c>
      <c r="F9218" t="s">
        <v>13</v>
      </c>
      <c r="G9218">
        <v>59817</v>
      </c>
      <c r="H9218">
        <v>3</v>
      </c>
      <c r="I9218">
        <v>5</v>
      </c>
      <c r="J9218">
        <v>5103</v>
      </c>
      <c r="K9218">
        <v>0.92399158177630236</v>
      </c>
    </row>
    <row r="9219" spans="1:11" x14ac:dyDescent="0.25">
      <c r="A9219" t="s">
        <v>18</v>
      </c>
      <c r="B9219" t="s">
        <v>52</v>
      </c>
      <c r="C9219">
        <v>2014</v>
      </c>
      <c r="D9219">
        <v>4.5</v>
      </c>
      <c r="E9219" t="s">
        <v>16</v>
      </c>
      <c r="F9219" t="s">
        <v>13</v>
      </c>
      <c r="G9219">
        <v>162543</v>
      </c>
      <c r="H9219">
        <v>4</v>
      </c>
      <c r="I9219">
        <v>3</v>
      </c>
      <c r="J9219">
        <v>10549</v>
      </c>
      <c r="K9219">
        <v>0.92413517471591544</v>
      </c>
    </row>
    <row r="9220" spans="1:11" x14ac:dyDescent="0.25">
      <c r="A9220" t="s">
        <v>10</v>
      </c>
      <c r="B9220" t="s">
        <v>48</v>
      </c>
      <c r="C9220">
        <v>2020</v>
      </c>
      <c r="D9220">
        <v>2.5</v>
      </c>
      <c r="E9220" t="s">
        <v>22</v>
      </c>
      <c r="F9220" t="s">
        <v>13</v>
      </c>
      <c r="G9220">
        <v>62813</v>
      </c>
      <c r="H9220">
        <v>4</v>
      </c>
      <c r="I9220">
        <v>4</v>
      </c>
      <c r="J9220">
        <v>13343</v>
      </c>
      <c r="K9220">
        <v>0.92423692219240139</v>
      </c>
    </row>
    <row r="9221" spans="1:11" x14ac:dyDescent="0.25">
      <c r="A9221" t="s">
        <v>14</v>
      </c>
      <c r="B9221" t="s">
        <v>39</v>
      </c>
      <c r="C9221">
        <v>2005</v>
      </c>
      <c r="D9221">
        <v>2.1</v>
      </c>
      <c r="E9221" t="s">
        <v>22</v>
      </c>
      <c r="F9221" t="s">
        <v>13</v>
      </c>
      <c r="G9221">
        <v>23508</v>
      </c>
      <c r="H9221">
        <v>3</v>
      </c>
      <c r="I9221">
        <v>2</v>
      </c>
      <c r="J9221">
        <v>9229</v>
      </c>
      <c r="K9221">
        <v>0.92428920137891402</v>
      </c>
    </row>
    <row r="9222" spans="1:11" x14ac:dyDescent="0.25">
      <c r="A9222" t="s">
        <v>18</v>
      </c>
      <c r="B9222" t="s">
        <v>19</v>
      </c>
      <c r="C9222">
        <v>2013</v>
      </c>
      <c r="D9222">
        <v>4.2</v>
      </c>
      <c r="E9222" t="s">
        <v>28</v>
      </c>
      <c r="F9222" t="s">
        <v>25</v>
      </c>
      <c r="G9222">
        <v>69904</v>
      </c>
      <c r="H9222">
        <v>3</v>
      </c>
      <c r="I9222">
        <v>3</v>
      </c>
      <c r="J9222">
        <v>10801</v>
      </c>
      <c r="K9222">
        <v>0.92448844921658735</v>
      </c>
    </row>
    <row r="9223" spans="1:11" x14ac:dyDescent="0.25">
      <c r="A9223" t="s">
        <v>14</v>
      </c>
      <c r="B9223" t="s">
        <v>46</v>
      </c>
      <c r="C9223">
        <v>2002</v>
      </c>
      <c r="D9223">
        <v>1.8</v>
      </c>
      <c r="E9223" t="s">
        <v>16</v>
      </c>
      <c r="F9223" t="s">
        <v>17</v>
      </c>
      <c r="G9223">
        <v>225885</v>
      </c>
      <c r="H9223">
        <v>3</v>
      </c>
      <c r="I9223">
        <v>1</v>
      </c>
      <c r="J9223">
        <v>4482</v>
      </c>
      <c r="K9223">
        <v>0.92493102442096198</v>
      </c>
    </row>
    <row r="9224" spans="1:11" x14ac:dyDescent="0.25">
      <c r="A9224" t="s">
        <v>26</v>
      </c>
      <c r="B9224" t="s">
        <v>32</v>
      </c>
      <c r="C9224">
        <v>2009</v>
      </c>
      <c r="D9224">
        <v>3.2</v>
      </c>
      <c r="E9224" t="s">
        <v>22</v>
      </c>
      <c r="F9224" t="s">
        <v>17</v>
      </c>
      <c r="G9224">
        <v>41395</v>
      </c>
      <c r="H9224">
        <v>5</v>
      </c>
      <c r="I9224">
        <v>1</v>
      </c>
      <c r="J9224">
        <v>12672</v>
      </c>
      <c r="K9224">
        <v>0.92496234570380498</v>
      </c>
    </row>
    <row r="9225" spans="1:11" x14ac:dyDescent="0.25">
      <c r="A9225" t="s">
        <v>29</v>
      </c>
      <c r="B9225" t="s">
        <v>56</v>
      </c>
      <c r="C9225">
        <v>2020</v>
      </c>
      <c r="D9225">
        <v>3.6</v>
      </c>
      <c r="E9225" t="s">
        <v>16</v>
      </c>
      <c r="F9225" t="s">
        <v>25</v>
      </c>
      <c r="G9225">
        <v>51251</v>
      </c>
      <c r="H9225">
        <v>5</v>
      </c>
      <c r="I9225">
        <v>5</v>
      </c>
      <c r="J9225">
        <v>13674</v>
      </c>
      <c r="K9225">
        <v>0.925072371711821</v>
      </c>
    </row>
    <row r="9226" spans="1:11" x14ac:dyDescent="0.25">
      <c r="A9226" t="s">
        <v>14</v>
      </c>
      <c r="B9226" t="s">
        <v>39</v>
      </c>
      <c r="C9226">
        <v>2023</v>
      </c>
      <c r="D9226">
        <v>4.8</v>
      </c>
      <c r="E9226" t="s">
        <v>16</v>
      </c>
      <c r="F9226" t="s">
        <v>17</v>
      </c>
      <c r="G9226">
        <v>181534</v>
      </c>
      <c r="H9226">
        <v>2</v>
      </c>
      <c r="I9226">
        <v>4</v>
      </c>
      <c r="J9226">
        <v>14669</v>
      </c>
      <c r="K9226">
        <v>0.92511611124517223</v>
      </c>
    </row>
    <row r="9227" spans="1:11" x14ac:dyDescent="0.25">
      <c r="A9227" t="s">
        <v>10</v>
      </c>
      <c r="B9227" t="s">
        <v>31</v>
      </c>
      <c r="C9227">
        <v>2002</v>
      </c>
      <c r="D9227">
        <v>2.7</v>
      </c>
      <c r="E9227" t="s">
        <v>16</v>
      </c>
      <c r="F9227" t="s">
        <v>25</v>
      </c>
      <c r="G9227">
        <v>14820</v>
      </c>
      <c r="H9227">
        <v>2</v>
      </c>
      <c r="I9227">
        <v>5</v>
      </c>
      <c r="J9227">
        <v>8103</v>
      </c>
      <c r="K9227">
        <v>0.92517664354350582</v>
      </c>
    </row>
    <row r="9228" spans="1:11" x14ac:dyDescent="0.25">
      <c r="A9228" t="s">
        <v>23</v>
      </c>
      <c r="B9228" t="s">
        <v>24</v>
      </c>
      <c r="C9228">
        <v>2013</v>
      </c>
      <c r="D9228">
        <v>1.6</v>
      </c>
      <c r="E9228" t="s">
        <v>28</v>
      </c>
      <c r="F9228" t="s">
        <v>25</v>
      </c>
      <c r="G9228">
        <v>75338</v>
      </c>
      <c r="H9228">
        <v>4</v>
      </c>
      <c r="I9228">
        <v>3</v>
      </c>
      <c r="J9228">
        <v>8093</v>
      </c>
      <c r="K9228">
        <v>0.92522751373500245</v>
      </c>
    </row>
    <row r="9229" spans="1:11" x14ac:dyDescent="0.25">
      <c r="A9229" t="s">
        <v>14</v>
      </c>
      <c r="B9229" t="s">
        <v>46</v>
      </c>
      <c r="C9229">
        <v>2001</v>
      </c>
      <c r="D9229">
        <v>1.3</v>
      </c>
      <c r="E9229" t="s">
        <v>12</v>
      </c>
      <c r="F9229" t="s">
        <v>17</v>
      </c>
      <c r="G9229">
        <v>145662</v>
      </c>
      <c r="H9229">
        <v>4</v>
      </c>
      <c r="I9229">
        <v>3</v>
      </c>
      <c r="J9229">
        <v>4286</v>
      </c>
      <c r="K9229">
        <v>0.92527549374941298</v>
      </c>
    </row>
    <row r="9230" spans="1:11" x14ac:dyDescent="0.25">
      <c r="A9230" t="s">
        <v>36</v>
      </c>
      <c r="B9230" t="s">
        <v>37</v>
      </c>
      <c r="C9230">
        <v>2023</v>
      </c>
      <c r="D9230">
        <v>2.1</v>
      </c>
      <c r="E9230" t="s">
        <v>28</v>
      </c>
      <c r="F9230" t="s">
        <v>25</v>
      </c>
      <c r="G9230">
        <v>18796</v>
      </c>
      <c r="H9230">
        <v>2</v>
      </c>
      <c r="I9230">
        <v>4</v>
      </c>
      <c r="J9230">
        <v>12724</v>
      </c>
      <c r="K9230">
        <v>0.92542874265820163</v>
      </c>
    </row>
    <row r="9231" spans="1:11" x14ac:dyDescent="0.25">
      <c r="A9231" t="s">
        <v>29</v>
      </c>
      <c r="B9231" t="s">
        <v>56</v>
      </c>
      <c r="C9231">
        <v>2016</v>
      </c>
      <c r="D9231">
        <v>4.5999999999999996</v>
      </c>
      <c r="E9231" t="s">
        <v>16</v>
      </c>
      <c r="F9231" t="s">
        <v>17</v>
      </c>
      <c r="G9231">
        <v>47219</v>
      </c>
      <c r="H9231">
        <v>2</v>
      </c>
      <c r="I9231">
        <v>4</v>
      </c>
      <c r="J9231">
        <v>15055</v>
      </c>
      <c r="K9231">
        <v>0.92546388559273907</v>
      </c>
    </row>
    <row r="9232" spans="1:11" x14ac:dyDescent="0.25">
      <c r="A9232" t="s">
        <v>36</v>
      </c>
      <c r="B9232" t="s">
        <v>53</v>
      </c>
      <c r="C9232">
        <v>2014</v>
      </c>
      <c r="D9232">
        <v>2</v>
      </c>
      <c r="E9232" t="s">
        <v>22</v>
      </c>
      <c r="F9232" t="s">
        <v>17</v>
      </c>
      <c r="G9232">
        <v>255481</v>
      </c>
      <c r="H9232">
        <v>3</v>
      </c>
      <c r="I9232">
        <v>5</v>
      </c>
      <c r="J9232">
        <v>8690</v>
      </c>
      <c r="K9232">
        <v>0.92561790966698265</v>
      </c>
    </row>
    <row r="9233" spans="1:11" x14ac:dyDescent="0.25">
      <c r="A9233" t="s">
        <v>40</v>
      </c>
      <c r="B9233" t="s">
        <v>41</v>
      </c>
      <c r="C9233">
        <v>2020</v>
      </c>
      <c r="D9233">
        <v>4.2</v>
      </c>
      <c r="E9233" t="s">
        <v>16</v>
      </c>
      <c r="F9233" t="s">
        <v>13</v>
      </c>
      <c r="G9233">
        <v>99801</v>
      </c>
      <c r="H9233">
        <v>3</v>
      </c>
      <c r="I9233">
        <v>4</v>
      </c>
      <c r="J9233">
        <v>13303</v>
      </c>
      <c r="K9233">
        <v>0.92566708700178324</v>
      </c>
    </row>
    <row r="9234" spans="1:11" x14ac:dyDescent="0.25">
      <c r="A9234" t="s">
        <v>23</v>
      </c>
      <c r="B9234" t="s">
        <v>38</v>
      </c>
      <c r="C9234">
        <v>2016</v>
      </c>
      <c r="D9234">
        <v>4.2</v>
      </c>
      <c r="E9234" t="s">
        <v>16</v>
      </c>
      <c r="F9234" t="s">
        <v>25</v>
      </c>
      <c r="G9234">
        <v>195847</v>
      </c>
      <c r="H9234">
        <v>3</v>
      </c>
      <c r="I9234">
        <v>5</v>
      </c>
      <c r="J9234">
        <v>10183</v>
      </c>
      <c r="K9234">
        <v>0.92572292953300939</v>
      </c>
    </row>
    <row r="9235" spans="1:11" x14ac:dyDescent="0.25">
      <c r="A9235" t="s">
        <v>29</v>
      </c>
      <c r="B9235" t="s">
        <v>35</v>
      </c>
      <c r="C9235">
        <v>2019</v>
      </c>
      <c r="D9235">
        <v>1.7</v>
      </c>
      <c r="E9235" t="s">
        <v>28</v>
      </c>
      <c r="F9235" t="s">
        <v>17</v>
      </c>
      <c r="G9235">
        <v>22677</v>
      </c>
      <c r="H9235">
        <v>5</v>
      </c>
      <c r="I9235">
        <v>1</v>
      </c>
      <c r="J9235">
        <v>12546</v>
      </c>
      <c r="K9235">
        <v>0.92579024915847108</v>
      </c>
    </row>
    <row r="9236" spans="1:11" x14ac:dyDescent="0.25">
      <c r="A9236" t="s">
        <v>23</v>
      </c>
      <c r="B9236" t="s">
        <v>38</v>
      </c>
      <c r="C9236">
        <v>2010</v>
      </c>
      <c r="D9236">
        <v>2.1</v>
      </c>
      <c r="E9236" t="s">
        <v>22</v>
      </c>
      <c r="F9236" t="s">
        <v>17</v>
      </c>
      <c r="G9236">
        <v>94252</v>
      </c>
      <c r="H9236">
        <v>5</v>
      </c>
      <c r="I9236">
        <v>3</v>
      </c>
      <c r="J9236">
        <v>10814</v>
      </c>
      <c r="K9236">
        <v>0.92592703141086807</v>
      </c>
    </row>
    <row r="9237" spans="1:11" x14ac:dyDescent="0.25">
      <c r="A9237" t="s">
        <v>10</v>
      </c>
      <c r="B9237" t="s">
        <v>31</v>
      </c>
      <c r="C9237">
        <v>2007</v>
      </c>
      <c r="D9237">
        <v>4.5999999999999996</v>
      </c>
      <c r="E9237" t="s">
        <v>16</v>
      </c>
      <c r="F9237" t="s">
        <v>17</v>
      </c>
      <c r="G9237">
        <v>86931</v>
      </c>
      <c r="H9237">
        <v>5</v>
      </c>
      <c r="I9237">
        <v>3</v>
      </c>
      <c r="J9237">
        <v>11561</v>
      </c>
      <c r="K9237">
        <v>0.92613274363685238</v>
      </c>
    </row>
    <row r="9238" spans="1:11" x14ac:dyDescent="0.25">
      <c r="A9238" t="s">
        <v>36</v>
      </c>
      <c r="B9238" t="s">
        <v>37</v>
      </c>
      <c r="C9238">
        <v>2023</v>
      </c>
      <c r="D9238">
        <v>3.1</v>
      </c>
      <c r="E9238" t="s">
        <v>16</v>
      </c>
      <c r="F9238" t="s">
        <v>13</v>
      </c>
      <c r="G9238">
        <v>74502</v>
      </c>
      <c r="H9238">
        <v>5</v>
      </c>
      <c r="I9238">
        <v>5</v>
      </c>
      <c r="J9238">
        <v>13609</v>
      </c>
      <c r="K9238">
        <v>0.92614578289733351</v>
      </c>
    </row>
    <row r="9239" spans="1:11" x14ac:dyDescent="0.25">
      <c r="A9239" t="s">
        <v>18</v>
      </c>
      <c r="B9239" t="s">
        <v>52</v>
      </c>
      <c r="C9239">
        <v>2010</v>
      </c>
      <c r="D9239">
        <v>2.5</v>
      </c>
      <c r="E9239" t="s">
        <v>22</v>
      </c>
      <c r="F9239" t="s">
        <v>17</v>
      </c>
      <c r="G9239">
        <v>95716</v>
      </c>
      <c r="H9239">
        <v>2</v>
      </c>
      <c r="I9239">
        <v>5</v>
      </c>
      <c r="J9239">
        <v>11185</v>
      </c>
      <c r="K9239">
        <v>0.92623016156166982</v>
      </c>
    </row>
    <row r="9240" spans="1:11" x14ac:dyDescent="0.25">
      <c r="A9240" t="s">
        <v>18</v>
      </c>
      <c r="B9240" t="s">
        <v>54</v>
      </c>
      <c r="C9240">
        <v>2023</v>
      </c>
      <c r="D9240">
        <v>2.2999999999999998</v>
      </c>
      <c r="E9240" t="s">
        <v>12</v>
      </c>
      <c r="F9240" t="s">
        <v>17</v>
      </c>
      <c r="G9240">
        <v>190775</v>
      </c>
      <c r="H9240">
        <v>3</v>
      </c>
      <c r="I9240">
        <v>5</v>
      </c>
      <c r="J9240">
        <v>10984</v>
      </c>
      <c r="K9240">
        <v>0.92647789294672245</v>
      </c>
    </row>
    <row r="9241" spans="1:11" x14ac:dyDescent="0.25">
      <c r="A9241" t="s">
        <v>10</v>
      </c>
      <c r="B9241" t="s">
        <v>31</v>
      </c>
      <c r="C9241">
        <v>2021</v>
      </c>
      <c r="D9241">
        <v>2.1</v>
      </c>
      <c r="E9241" t="s">
        <v>22</v>
      </c>
      <c r="F9241" t="s">
        <v>25</v>
      </c>
      <c r="G9241">
        <v>74107</v>
      </c>
      <c r="H9241">
        <v>5</v>
      </c>
      <c r="I9241">
        <v>4</v>
      </c>
      <c r="J9241">
        <v>13017</v>
      </c>
      <c r="K9241">
        <v>0.92654097712602168</v>
      </c>
    </row>
    <row r="9242" spans="1:11" x14ac:dyDescent="0.25">
      <c r="A9242" t="s">
        <v>33</v>
      </c>
      <c r="B9242" t="s">
        <v>43</v>
      </c>
      <c r="C9242">
        <v>2006</v>
      </c>
      <c r="D9242">
        <v>3.1</v>
      </c>
      <c r="E9242" t="s">
        <v>28</v>
      </c>
      <c r="F9242" t="s">
        <v>13</v>
      </c>
      <c r="G9242">
        <v>270680</v>
      </c>
      <c r="H9242">
        <v>3</v>
      </c>
      <c r="I9242">
        <v>2</v>
      </c>
      <c r="J9242">
        <v>3586</v>
      </c>
      <c r="K9242">
        <v>0.92669855621801944</v>
      </c>
    </row>
    <row r="9243" spans="1:11" x14ac:dyDescent="0.25">
      <c r="A9243" t="s">
        <v>33</v>
      </c>
      <c r="B9243" t="s">
        <v>43</v>
      </c>
      <c r="C9243">
        <v>2013</v>
      </c>
      <c r="D9243">
        <v>4.9000000000000004</v>
      </c>
      <c r="E9243" t="s">
        <v>22</v>
      </c>
      <c r="F9243" t="s">
        <v>17</v>
      </c>
      <c r="G9243">
        <v>185547</v>
      </c>
      <c r="H9243">
        <v>3</v>
      </c>
      <c r="I9243">
        <v>2</v>
      </c>
      <c r="J9243">
        <v>12689</v>
      </c>
      <c r="K9243">
        <v>0.92677092570239938</v>
      </c>
    </row>
    <row r="9244" spans="1:11" x14ac:dyDescent="0.25">
      <c r="A9244" t="s">
        <v>29</v>
      </c>
      <c r="B9244" t="s">
        <v>35</v>
      </c>
      <c r="C9244">
        <v>2007</v>
      </c>
      <c r="D9244">
        <v>1.7</v>
      </c>
      <c r="E9244" t="s">
        <v>22</v>
      </c>
      <c r="F9244" t="s">
        <v>17</v>
      </c>
      <c r="G9244">
        <v>263647</v>
      </c>
      <c r="H9244">
        <v>3</v>
      </c>
      <c r="I9244">
        <v>3</v>
      </c>
      <c r="J9244">
        <v>6127</v>
      </c>
      <c r="K9244">
        <v>0.92677360395690378</v>
      </c>
    </row>
    <row r="9245" spans="1:11" x14ac:dyDescent="0.25">
      <c r="A9245" t="s">
        <v>20</v>
      </c>
      <c r="B9245" t="s">
        <v>50</v>
      </c>
      <c r="C9245">
        <v>2003</v>
      </c>
      <c r="D9245">
        <v>1.5</v>
      </c>
      <c r="E9245" t="s">
        <v>28</v>
      </c>
      <c r="F9245" t="s">
        <v>17</v>
      </c>
      <c r="G9245">
        <v>260266</v>
      </c>
      <c r="H9245">
        <v>4</v>
      </c>
      <c r="I9245">
        <v>1</v>
      </c>
      <c r="J9245">
        <v>2794</v>
      </c>
      <c r="K9245">
        <v>0.92704538949893922</v>
      </c>
    </row>
    <row r="9246" spans="1:11" x14ac:dyDescent="0.25">
      <c r="A9246" t="s">
        <v>40</v>
      </c>
      <c r="B9246" t="s">
        <v>51</v>
      </c>
      <c r="C9246">
        <v>2021</v>
      </c>
      <c r="D9246">
        <v>3.3</v>
      </c>
      <c r="E9246" t="s">
        <v>12</v>
      </c>
      <c r="F9246" t="s">
        <v>25</v>
      </c>
      <c r="G9246">
        <v>288662</v>
      </c>
      <c r="H9246">
        <v>3</v>
      </c>
      <c r="I9246">
        <v>4</v>
      </c>
      <c r="J9246">
        <v>7926</v>
      </c>
      <c r="K9246">
        <v>0.92709157779736995</v>
      </c>
    </row>
    <row r="9247" spans="1:11" x14ac:dyDescent="0.25">
      <c r="A9247" t="s">
        <v>36</v>
      </c>
      <c r="B9247" t="s">
        <v>53</v>
      </c>
      <c r="C9247">
        <v>2022</v>
      </c>
      <c r="D9247">
        <v>3.2</v>
      </c>
      <c r="E9247" t="s">
        <v>16</v>
      </c>
      <c r="F9247" t="s">
        <v>17</v>
      </c>
      <c r="G9247">
        <v>261305</v>
      </c>
      <c r="H9247">
        <v>4</v>
      </c>
      <c r="I9247">
        <v>2</v>
      </c>
      <c r="J9247">
        <v>11173</v>
      </c>
      <c r="K9247">
        <v>0.9271771735042853</v>
      </c>
    </row>
    <row r="9248" spans="1:11" x14ac:dyDescent="0.25">
      <c r="A9248" t="s">
        <v>29</v>
      </c>
      <c r="B9248" t="s">
        <v>30</v>
      </c>
      <c r="C9248">
        <v>2015</v>
      </c>
      <c r="D9248">
        <v>2.2000000000000002</v>
      </c>
      <c r="E9248" t="s">
        <v>12</v>
      </c>
      <c r="F9248" t="s">
        <v>13</v>
      </c>
      <c r="G9248">
        <v>36391</v>
      </c>
      <c r="H9248">
        <v>2</v>
      </c>
      <c r="I9248">
        <v>4</v>
      </c>
      <c r="J9248">
        <v>10072</v>
      </c>
      <c r="K9248">
        <v>0.92719924716122293</v>
      </c>
    </row>
    <row r="9249" spans="1:11" x14ac:dyDescent="0.25">
      <c r="A9249" t="s">
        <v>29</v>
      </c>
      <c r="B9249" t="s">
        <v>35</v>
      </c>
      <c r="C9249">
        <v>2013</v>
      </c>
      <c r="D9249">
        <v>3.6</v>
      </c>
      <c r="E9249" t="s">
        <v>16</v>
      </c>
      <c r="F9249" t="s">
        <v>13</v>
      </c>
      <c r="G9249">
        <v>24972</v>
      </c>
      <c r="H9249">
        <v>4</v>
      </c>
      <c r="I9249">
        <v>4</v>
      </c>
      <c r="J9249">
        <v>12100</v>
      </c>
      <c r="K9249">
        <v>0.92724916135840241</v>
      </c>
    </row>
    <row r="9250" spans="1:11" x14ac:dyDescent="0.25">
      <c r="A9250" t="s">
        <v>20</v>
      </c>
      <c r="B9250" t="s">
        <v>42</v>
      </c>
      <c r="C9250">
        <v>2012</v>
      </c>
      <c r="D9250">
        <v>1.4</v>
      </c>
      <c r="E9250" t="s">
        <v>12</v>
      </c>
      <c r="F9250" t="s">
        <v>13</v>
      </c>
      <c r="G9250">
        <v>178980</v>
      </c>
      <c r="H9250">
        <v>5</v>
      </c>
      <c r="I9250">
        <v>3</v>
      </c>
      <c r="J9250">
        <v>5520</v>
      </c>
      <c r="K9250">
        <v>0.92726940530466451</v>
      </c>
    </row>
    <row r="9251" spans="1:11" x14ac:dyDescent="0.25">
      <c r="A9251" t="s">
        <v>18</v>
      </c>
      <c r="B9251" t="s">
        <v>54</v>
      </c>
      <c r="C9251">
        <v>2000</v>
      </c>
      <c r="D9251">
        <v>1.1000000000000001</v>
      </c>
      <c r="E9251" t="s">
        <v>22</v>
      </c>
      <c r="F9251" t="s">
        <v>17</v>
      </c>
      <c r="G9251">
        <v>220988</v>
      </c>
      <c r="H9251">
        <v>2</v>
      </c>
      <c r="I9251">
        <v>3</v>
      </c>
      <c r="J9251">
        <v>4280</v>
      </c>
      <c r="K9251">
        <v>0.92737716187462349</v>
      </c>
    </row>
    <row r="9252" spans="1:11" x14ac:dyDescent="0.25">
      <c r="A9252" t="s">
        <v>40</v>
      </c>
      <c r="B9252" t="s">
        <v>41</v>
      </c>
      <c r="C9252">
        <v>2012</v>
      </c>
      <c r="D9252">
        <v>2.2999999999999998</v>
      </c>
      <c r="E9252" t="s">
        <v>16</v>
      </c>
      <c r="F9252" t="s">
        <v>25</v>
      </c>
      <c r="G9252">
        <v>137281</v>
      </c>
      <c r="H9252">
        <v>2</v>
      </c>
      <c r="I9252">
        <v>1</v>
      </c>
      <c r="J9252">
        <v>8254</v>
      </c>
      <c r="K9252">
        <v>0.92738899374318695</v>
      </c>
    </row>
    <row r="9253" spans="1:11" x14ac:dyDescent="0.25">
      <c r="A9253" t="s">
        <v>14</v>
      </c>
      <c r="B9253" t="s">
        <v>39</v>
      </c>
      <c r="C9253">
        <v>2015</v>
      </c>
      <c r="D9253">
        <v>1.7</v>
      </c>
      <c r="E9253" t="s">
        <v>22</v>
      </c>
      <c r="F9253" t="s">
        <v>17</v>
      </c>
      <c r="G9253">
        <v>55038</v>
      </c>
      <c r="H9253">
        <v>4</v>
      </c>
      <c r="I9253">
        <v>2</v>
      </c>
      <c r="J9253">
        <v>12699</v>
      </c>
      <c r="K9253">
        <v>0.92743044299403854</v>
      </c>
    </row>
    <row r="9254" spans="1:11" x14ac:dyDescent="0.25">
      <c r="A9254" t="s">
        <v>23</v>
      </c>
      <c r="B9254" t="s">
        <v>45</v>
      </c>
      <c r="C9254">
        <v>2016</v>
      </c>
      <c r="D9254">
        <v>3.8</v>
      </c>
      <c r="E9254" t="s">
        <v>12</v>
      </c>
      <c r="F9254" t="s">
        <v>25</v>
      </c>
      <c r="G9254">
        <v>230086</v>
      </c>
      <c r="H9254">
        <v>2</v>
      </c>
      <c r="I9254">
        <v>5</v>
      </c>
      <c r="J9254">
        <v>8098</v>
      </c>
      <c r="K9254">
        <v>0.92749354511283377</v>
      </c>
    </row>
    <row r="9255" spans="1:11" x14ac:dyDescent="0.25">
      <c r="A9255" t="s">
        <v>20</v>
      </c>
      <c r="B9255" t="s">
        <v>42</v>
      </c>
      <c r="C9255">
        <v>2017</v>
      </c>
      <c r="D9255">
        <v>3.4</v>
      </c>
      <c r="E9255" t="s">
        <v>22</v>
      </c>
      <c r="F9255" t="s">
        <v>17</v>
      </c>
      <c r="G9255">
        <v>148880</v>
      </c>
      <c r="H9255">
        <v>3</v>
      </c>
      <c r="I9255">
        <v>5</v>
      </c>
      <c r="J9255">
        <v>13122</v>
      </c>
      <c r="K9255">
        <v>0.92754861342292028</v>
      </c>
    </row>
    <row r="9256" spans="1:11" x14ac:dyDescent="0.25">
      <c r="A9256" t="s">
        <v>33</v>
      </c>
      <c r="B9256" t="s">
        <v>34</v>
      </c>
      <c r="C9256">
        <v>2007</v>
      </c>
      <c r="D9256">
        <v>3.4</v>
      </c>
      <c r="E9256" t="s">
        <v>28</v>
      </c>
      <c r="F9256" t="s">
        <v>25</v>
      </c>
      <c r="G9256">
        <v>271277</v>
      </c>
      <c r="H9256">
        <v>2</v>
      </c>
      <c r="I9256">
        <v>1</v>
      </c>
      <c r="J9256">
        <v>4174</v>
      </c>
      <c r="K9256">
        <v>0.92761642005838785</v>
      </c>
    </row>
    <row r="9257" spans="1:11" x14ac:dyDescent="0.25">
      <c r="A9257" t="s">
        <v>23</v>
      </c>
      <c r="B9257" t="s">
        <v>45</v>
      </c>
      <c r="C9257">
        <v>2007</v>
      </c>
      <c r="D9257">
        <v>3.8</v>
      </c>
      <c r="E9257" t="s">
        <v>22</v>
      </c>
      <c r="F9257" t="s">
        <v>13</v>
      </c>
      <c r="G9257">
        <v>272609</v>
      </c>
      <c r="H9257">
        <v>4</v>
      </c>
      <c r="I9257">
        <v>5</v>
      </c>
      <c r="J9257">
        <v>6547</v>
      </c>
      <c r="K9257">
        <v>0.92774859579085822</v>
      </c>
    </row>
    <row r="9258" spans="1:11" x14ac:dyDescent="0.25">
      <c r="A9258" t="s">
        <v>14</v>
      </c>
      <c r="B9258" t="s">
        <v>46</v>
      </c>
      <c r="C9258">
        <v>2020</v>
      </c>
      <c r="D9258">
        <v>1.5</v>
      </c>
      <c r="E9258" t="s">
        <v>28</v>
      </c>
      <c r="F9258" t="s">
        <v>17</v>
      </c>
      <c r="G9258">
        <v>201213</v>
      </c>
      <c r="H9258">
        <v>4</v>
      </c>
      <c r="I9258">
        <v>5</v>
      </c>
      <c r="J9258">
        <v>9075</v>
      </c>
      <c r="K9258">
        <v>0.9277763691025479</v>
      </c>
    </row>
    <row r="9259" spans="1:11" x14ac:dyDescent="0.25">
      <c r="A9259" t="s">
        <v>18</v>
      </c>
      <c r="B9259" t="s">
        <v>19</v>
      </c>
      <c r="C9259">
        <v>2001</v>
      </c>
      <c r="D9259">
        <v>3.6</v>
      </c>
      <c r="E9259" t="s">
        <v>16</v>
      </c>
      <c r="F9259" t="s">
        <v>25</v>
      </c>
      <c r="G9259">
        <v>8832</v>
      </c>
      <c r="H9259">
        <v>4</v>
      </c>
      <c r="I9259">
        <v>2</v>
      </c>
      <c r="J9259">
        <v>8823</v>
      </c>
      <c r="K9259">
        <v>0.92783583383720658</v>
      </c>
    </row>
    <row r="9260" spans="1:11" x14ac:dyDescent="0.25">
      <c r="A9260" t="s">
        <v>33</v>
      </c>
      <c r="B9260" t="s">
        <v>34</v>
      </c>
      <c r="C9260">
        <v>2003</v>
      </c>
      <c r="D9260">
        <v>3.6</v>
      </c>
      <c r="E9260" t="s">
        <v>28</v>
      </c>
      <c r="F9260" t="s">
        <v>17</v>
      </c>
      <c r="G9260">
        <v>240657</v>
      </c>
      <c r="H9260">
        <v>2</v>
      </c>
      <c r="I9260">
        <v>2</v>
      </c>
      <c r="J9260">
        <v>5286</v>
      </c>
      <c r="K9260">
        <v>0.92792776907183983</v>
      </c>
    </row>
    <row r="9261" spans="1:11" x14ac:dyDescent="0.25">
      <c r="A9261" t="s">
        <v>33</v>
      </c>
      <c r="B9261" t="s">
        <v>34</v>
      </c>
      <c r="C9261">
        <v>2019</v>
      </c>
      <c r="D9261">
        <v>3</v>
      </c>
      <c r="E9261" t="s">
        <v>22</v>
      </c>
      <c r="F9261" t="s">
        <v>13</v>
      </c>
      <c r="G9261">
        <v>293175</v>
      </c>
      <c r="H9261">
        <v>4</v>
      </c>
      <c r="I9261">
        <v>1</v>
      </c>
      <c r="J9261">
        <v>8936</v>
      </c>
      <c r="K9261">
        <v>0.92793253266293152</v>
      </c>
    </row>
    <row r="9262" spans="1:11" x14ac:dyDescent="0.25">
      <c r="A9262" t="s">
        <v>18</v>
      </c>
      <c r="B9262" t="s">
        <v>54</v>
      </c>
      <c r="C9262">
        <v>2012</v>
      </c>
      <c r="D9262">
        <v>2.1</v>
      </c>
      <c r="E9262" t="s">
        <v>12</v>
      </c>
      <c r="F9262" t="s">
        <v>13</v>
      </c>
      <c r="G9262">
        <v>103500</v>
      </c>
      <c r="H9262">
        <v>4</v>
      </c>
      <c r="I9262">
        <v>4</v>
      </c>
      <c r="J9262">
        <v>7730</v>
      </c>
      <c r="K9262">
        <v>0.92799588731256843</v>
      </c>
    </row>
    <row r="9263" spans="1:11" x14ac:dyDescent="0.25">
      <c r="A9263" t="s">
        <v>20</v>
      </c>
      <c r="B9263" t="s">
        <v>21</v>
      </c>
      <c r="C9263">
        <v>2009</v>
      </c>
      <c r="D9263">
        <v>4.2</v>
      </c>
      <c r="E9263" t="s">
        <v>22</v>
      </c>
      <c r="F9263" t="s">
        <v>25</v>
      </c>
      <c r="G9263">
        <v>45407</v>
      </c>
      <c r="H9263">
        <v>3</v>
      </c>
      <c r="I9263">
        <v>3</v>
      </c>
      <c r="J9263">
        <v>12091</v>
      </c>
      <c r="K9263">
        <v>0.92806041943228434</v>
      </c>
    </row>
    <row r="9264" spans="1:11" x14ac:dyDescent="0.25">
      <c r="A9264" t="s">
        <v>23</v>
      </c>
      <c r="B9264" t="s">
        <v>45</v>
      </c>
      <c r="C9264">
        <v>2004</v>
      </c>
      <c r="D9264">
        <v>3.6</v>
      </c>
      <c r="E9264" t="s">
        <v>22</v>
      </c>
      <c r="F9264" t="s">
        <v>17</v>
      </c>
      <c r="G9264">
        <v>40858</v>
      </c>
      <c r="H9264">
        <v>2</v>
      </c>
      <c r="I9264">
        <v>2</v>
      </c>
      <c r="J9264">
        <v>11582</v>
      </c>
      <c r="K9264">
        <v>0.92809591379331213</v>
      </c>
    </row>
    <row r="9265" spans="1:11" x14ac:dyDescent="0.25">
      <c r="A9265" t="s">
        <v>33</v>
      </c>
      <c r="B9265" t="s">
        <v>34</v>
      </c>
      <c r="C9265">
        <v>2009</v>
      </c>
      <c r="D9265">
        <v>2.1</v>
      </c>
      <c r="E9265" t="s">
        <v>16</v>
      </c>
      <c r="F9265" t="s">
        <v>13</v>
      </c>
      <c r="G9265">
        <v>152054</v>
      </c>
      <c r="H9265">
        <v>3</v>
      </c>
      <c r="I9265">
        <v>1</v>
      </c>
      <c r="J9265">
        <v>6858</v>
      </c>
      <c r="K9265">
        <v>0.92814516539484493</v>
      </c>
    </row>
    <row r="9266" spans="1:11" x14ac:dyDescent="0.25">
      <c r="A9266" t="s">
        <v>18</v>
      </c>
      <c r="B9266" t="s">
        <v>54</v>
      </c>
      <c r="C9266">
        <v>2004</v>
      </c>
      <c r="D9266">
        <v>2.5</v>
      </c>
      <c r="E9266" t="s">
        <v>16</v>
      </c>
      <c r="F9266" t="s">
        <v>13</v>
      </c>
      <c r="G9266">
        <v>98962</v>
      </c>
      <c r="H9266">
        <v>3</v>
      </c>
      <c r="I9266">
        <v>4</v>
      </c>
      <c r="J9266">
        <v>6820</v>
      </c>
      <c r="K9266">
        <v>0.92815333614162876</v>
      </c>
    </row>
    <row r="9267" spans="1:11" x14ac:dyDescent="0.25">
      <c r="A9267" t="s">
        <v>33</v>
      </c>
      <c r="B9267" t="s">
        <v>43</v>
      </c>
      <c r="C9267">
        <v>2002</v>
      </c>
      <c r="D9267">
        <v>4.5</v>
      </c>
      <c r="E9267" t="s">
        <v>28</v>
      </c>
      <c r="F9267" t="s">
        <v>17</v>
      </c>
      <c r="G9267">
        <v>45173</v>
      </c>
      <c r="H9267">
        <v>4</v>
      </c>
      <c r="I9267">
        <v>1</v>
      </c>
      <c r="J9267">
        <v>9796</v>
      </c>
      <c r="K9267">
        <v>0.92832511133577833</v>
      </c>
    </row>
    <row r="9268" spans="1:11" x14ac:dyDescent="0.25">
      <c r="A9268" t="s">
        <v>10</v>
      </c>
      <c r="B9268" t="s">
        <v>48</v>
      </c>
      <c r="C9268">
        <v>2019</v>
      </c>
      <c r="D9268">
        <v>1.6</v>
      </c>
      <c r="E9268" t="s">
        <v>16</v>
      </c>
      <c r="F9268" t="s">
        <v>17</v>
      </c>
      <c r="G9268">
        <v>61497</v>
      </c>
      <c r="H9268">
        <v>2</v>
      </c>
      <c r="I9268">
        <v>3</v>
      </c>
      <c r="J9268">
        <v>12670</v>
      </c>
      <c r="K9268">
        <v>0.92839758637023673</v>
      </c>
    </row>
    <row r="9269" spans="1:11" x14ac:dyDescent="0.25">
      <c r="A9269" t="s">
        <v>36</v>
      </c>
      <c r="B9269" t="s">
        <v>53</v>
      </c>
      <c r="C9269">
        <v>2010</v>
      </c>
      <c r="D9269">
        <v>2.5</v>
      </c>
      <c r="E9269" t="s">
        <v>22</v>
      </c>
      <c r="F9269" t="s">
        <v>17</v>
      </c>
      <c r="G9269">
        <v>55812</v>
      </c>
      <c r="H9269">
        <v>3</v>
      </c>
      <c r="I9269">
        <v>5</v>
      </c>
      <c r="J9269">
        <v>11983</v>
      </c>
      <c r="K9269">
        <v>0.9285388147009549</v>
      </c>
    </row>
    <row r="9270" spans="1:11" x14ac:dyDescent="0.25">
      <c r="A9270" t="s">
        <v>26</v>
      </c>
      <c r="B9270" t="s">
        <v>47</v>
      </c>
      <c r="C9270">
        <v>2011</v>
      </c>
      <c r="D9270">
        <v>3.3</v>
      </c>
      <c r="E9270" t="s">
        <v>28</v>
      </c>
      <c r="F9270" t="s">
        <v>13</v>
      </c>
      <c r="G9270">
        <v>124745</v>
      </c>
      <c r="H9270">
        <v>2</v>
      </c>
      <c r="I9270">
        <v>3</v>
      </c>
      <c r="J9270">
        <v>8205</v>
      </c>
      <c r="K9270">
        <v>0.92856272004120466</v>
      </c>
    </row>
    <row r="9271" spans="1:11" x14ac:dyDescent="0.25">
      <c r="A9271" t="s">
        <v>18</v>
      </c>
      <c r="B9271" t="s">
        <v>52</v>
      </c>
      <c r="C9271">
        <v>2015</v>
      </c>
      <c r="D9271">
        <v>4.7</v>
      </c>
      <c r="E9271" t="s">
        <v>12</v>
      </c>
      <c r="F9271" t="s">
        <v>17</v>
      </c>
      <c r="G9271">
        <v>239598</v>
      </c>
      <c r="H9271">
        <v>4</v>
      </c>
      <c r="I9271">
        <v>1</v>
      </c>
      <c r="J9271">
        <v>10008</v>
      </c>
      <c r="K9271">
        <v>0.92857705433224491</v>
      </c>
    </row>
    <row r="9272" spans="1:11" x14ac:dyDescent="0.25">
      <c r="A9272" t="s">
        <v>33</v>
      </c>
      <c r="B9272" t="s">
        <v>43</v>
      </c>
      <c r="C9272">
        <v>2012</v>
      </c>
      <c r="D9272">
        <v>4.5</v>
      </c>
      <c r="E9272" t="s">
        <v>28</v>
      </c>
      <c r="F9272" t="s">
        <v>25</v>
      </c>
      <c r="G9272">
        <v>78159</v>
      </c>
      <c r="H9272">
        <v>3</v>
      </c>
      <c r="I9272">
        <v>1</v>
      </c>
      <c r="J9272">
        <v>10636</v>
      </c>
      <c r="K9272">
        <v>0.928611488026022</v>
      </c>
    </row>
    <row r="9273" spans="1:11" x14ac:dyDescent="0.25">
      <c r="A9273" t="s">
        <v>40</v>
      </c>
      <c r="B9273" t="s">
        <v>49</v>
      </c>
      <c r="C9273">
        <v>2021</v>
      </c>
      <c r="D9273">
        <v>4.0999999999999996</v>
      </c>
      <c r="E9273" t="s">
        <v>16</v>
      </c>
      <c r="F9273" t="s">
        <v>25</v>
      </c>
      <c r="G9273">
        <v>246412</v>
      </c>
      <c r="H9273">
        <v>5</v>
      </c>
      <c r="I9273">
        <v>1</v>
      </c>
      <c r="J9273">
        <v>10571</v>
      </c>
      <c r="K9273">
        <v>0.92861557312289378</v>
      </c>
    </row>
    <row r="9274" spans="1:11" x14ac:dyDescent="0.25">
      <c r="A9274" t="s">
        <v>36</v>
      </c>
      <c r="B9274" t="s">
        <v>53</v>
      </c>
      <c r="C9274">
        <v>2008</v>
      </c>
      <c r="D9274">
        <v>4.3</v>
      </c>
      <c r="E9274" t="s">
        <v>16</v>
      </c>
      <c r="F9274" t="s">
        <v>17</v>
      </c>
      <c r="G9274">
        <v>289750</v>
      </c>
      <c r="H9274">
        <v>5</v>
      </c>
      <c r="I9274">
        <v>3</v>
      </c>
      <c r="J9274">
        <v>7505</v>
      </c>
      <c r="K9274">
        <v>0.9286840631404687</v>
      </c>
    </row>
    <row r="9275" spans="1:11" x14ac:dyDescent="0.25">
      <c r="A9275" t="s">
        <v>26</v>
      </c>
      <c r="B9275" t="s">
        <v>32</v>
      </c>
      <c r="C9275">
        <v>2013</v>
      </c>
      <c r="D9275">
        <v>3.8</v>
      </c>
      <c r="E9275" t="s">
        <v>16</v>
      </c>
      <c r="F9275" t="s">
        <v>17</v>
      </c>
      <c r="G9275">
        <v>149662</v>
      </c>
      <c r="H9275">
        <v>2</v>
      </c>
      <c r="I9275">
        <v>1</v>
      </c>
      <c r="J9275">
        <v>11306</v>
      </c>
      <c r="K9275">
        <v>0.92874953611622002</v>
      </c>
    </row>
    <row r="9276" spans="1:11" x14ac:dyDescent="0.25">
      <c r="A9276" t="s">
        <v>20</v>
      </c>
      <c r="B9276" t="s">
        <v>42</v>
      </c>
      <c r="C9276">
        <v>2000</v>
      </c>
      <c r="D9276">
        <v>2.1</v>
      </c>
      <c r="E9276" t="s">
        <v>12</v>
      </c>
      <c r="F9276" t="s">
        <v>25</v>
      </c>
      <c r="G9276">
        <v>242155</v>
      </c>
      <c r="H9276">
        <v>4</v>
      </c>
      <c r="I9276">
        <v>4</v>
      </c>
      <c r="J9276">
        <v>2000</v>
      </c>
      <c r="K9276">
        <v>0.92895414162164469</v>
      </c>
    </row>
    <row r="9277" spans="1:11" x14ac:dyDescent="0.25">
      <c r="A9277" t="s">
        <v>18</v>
      </c>
      <c r="B9277" t="s">
        <v>52</v>
      </c>
      <c r="C9277">
        <v>2013</v>
      </c>
      <c r="D9277">
        <v>2.7</v>
      </c>
      <c r="E9277" t="s">
        <v>12</v>
      </c>
      <c r="F9277" t="s">
        <v>25</v>
      </c>
      <c r="G9277">
        <v>60631</v>
      </c>
      <c r="H9277">
        <v>4</v>
      </c>
      <c r="I9277">
        <v>3</v>
      </c>
      <c r="J9277">
        <v>9487</v>
      </c>
      <c r="K9277">
        <v>0.9289859521014262</v>
      </c>
    </row>
    <row r="9278" spans="1:11" x14ac:dyDescent="0.25">
      <c r="A9278" t="s">
        <v>14</v>
      </c>
      <c r="B9278" t="s">
        <v>46</v>
      </c>
      <c r="C9278">
        <v>2022</v>
      </c>
      <c r="D9278">
        <v>1.1000000000000001</v>
      </c>
      <c r="E9278" t="s">
        <v>16</v>
      </c>
      <c r="F9278" t="s">
        <v>25</v>
      </c>
      <c r="G9278">
        <v>277974</v>
      </c>
      <c r="H9278">
        <v>4</v>
      </c>
      <c r="I9278">
        <v>2</v>
      </c>
      <c r="J9278">
        <v>7240</v>
      </c>
      <c r="K9278">
        <v>0.92906012961123097</v>
      </c>
    </row>
    <row r="9279" spans="1:11" x14ac:dyDescent="0.25">
      <c r="A9279" t="s">
        <v>18</v>
      </c>
      <c r="B9279" t="s">
        <v>19</v>
      </c>
      <c r="C9279">
        <v>2018</v>
      </c>
      <c r="D9279">
        <v>2.2000000000000002</v>
      </c>
      <c r="E9279" t="s">
        <v>16</v>
      </c>
      <c r="F9279" t="s">
        <v>17</v>
      </c>
      <c r="G9279">
        <v>188996</v>
      </c>
      <c r="H9279">
        <v>3</v>
      </c>
      <c r="I9279">
        <v>4</v>
      </c>
      <c r="J9279">
        <v>10420</v>
      </c>
      <c r="K9279">
        <v>0.92909033387228024</v>
      </c>
    </row>
    <row r="9280" spans="1:11" x14ac:dyDescent="0.25">
      <c r="A9280" t="s">
        <v>18</v>
      </c>
      <c r="B9280" t="s">
        <v>54</v>
      </c>
      <c r="C9280">
        <v>2004</v>
      </c>
      <c r="D9280">
        <v>3.9</v>
      </c>
      <c r="E9280" t="s">
        <v>28</v>
      </c>
      <c r="F9280" t="s">
        <v>25</v>
      </c>
      <c r="G9280">
        <v>206087</v>
      </c>
      <c r="H9280">
        <v>4</v>
      </c>
      <c r="I9280">
        <v>3</v>
      </c>
      <c r="J9280">
        <v>5078</v>
      </c>
      <c r="K9280">
        <v>0.92928392119493819</v>
      </c>
    </row>
    <row r="9281" spans="1:11" x14ac:dyDescent="0.25">
      <c r="A9281" t="s">
        <v>18</v>
      </c>
      <c r="B9281" t="s">
        <v>52</v>
      </c>
      <c r="C9281">
        <v>2014</v>
      </c>
      <c r="D9281">
        <v>3.3</v>
      </c>
      <c r="E9281" t="s">
        <v>16</v>
      </c>
      <c r="F9281" t="s">
        <v>25</v>
      </c>
      <c r="G9281">
        <v>113081</v>
      </c>
      <c r="H9281">
        <v>2</v>
      </c>
      <c r="I9281">
        <v>4</v>
      </c>
      <c r="J9281">
        <v>10338</v>
      </c>
      <c r="K9281">
        <v>0.92943607462199518</v>
      </c>
    </row>
    <row r="9282" spans="1:11" x14ac:dyDescent="0.25">
      <c r="A9282" t="s">
        <v>40</v>
      </c>
      <c r="B9282" t="s">
        <v>51</v>
      </c>
      <c r="C9282">
        <v>2023</v>
      </c>
      <c r="D9282">
        <v>1.9</v>
      </c>
      <c r="E9282" t="s">
        <v>28</v>
      </c>
      <c r="F9282" t="s">
        <v>13</v>
      </c>
      <c r="G9282">
        <v>183270</v>
      </c>
      <c r="H9282">
        <v>3</v>
      </c>
      <c r="I9282">
        <v>4</v>
      </c>
      <c r="J9282">
        <v>9234</v>
      </c>
      <c r="K9282">
        <v>0.92945891198201658</v>
      </c>
    </row>
    <row r="9283" spans="1:11" x14ac:dyDescent="0.25">
      <c r="A9283" t="s">
        <v>40</v>
      </c>
      <c r="B9283" t="s">
        <v>41</v>
      </c>
      <c r="C9283">
        <v>2005</v>
      </c>
      <c r="D9283">
        <v>4.2</v>
      </c>
      <c r="E9283" t="s">
        <v>12</v>
      </c>
      <c r="F9283" t="s">
        <v>17</v>
      </c>
      <c r="G9283">
        <v>124629</v>
      </c>
      <c r="H9283">
        <v>3</v>
      </c>
      <c r="I9283">
        <v>2</v>
      </c>
      <c r="J9283">
        <v>8807</v>
      </c>
      <c r="K9283">
        <v>0.92955320220605764</v>
      </c>
    </row>
    <row r="9284" spans="1:11" x14ac:dyDescent="0.25">
      <c r="A9284" t="s">
        <v>36</v>
      </c>
      <c r="B9284" t="s">
        <v>37</v>
      </c>
      <c r="C9284">
        <v>2010</v>
      </c>
      <c r="D9284">
        <v>4.5</v>
      </c>
      <c r="E9284" t="s">
        <v>16</v>
      </c>
      <c r="F9284" t="s">
        <v>13</v>
      </c>
      <c r="G9284">
        <v>93756</v>
      </c>
      <c r="H9284">
        <v>3</v>
      </c>
      <c r="I9284">
        <v>1</v>
      </c>
      <c r="J9284">
        <v>10724</v>
      </c>
      <c r="K9284">
        <v>0.92957795270751509</v>
      </c>
    </row>
    <row r="9285" spans="1:11" x14ac:dyDescent="0.25">
      <c r="A9285" t="s">
        <v>14</v>
      </c>
      <c r="B9285" t="s">
        <v>39</v>
      </c>
      <c r="C9285">
        <v>2013</v>
      </c>
      <c r="D9285">
        <v>1.5</v>
      </c>
      <c r="E9285" t="s">
        <v>16</v>
      </c>
      <c r="F9285" t="s">
        <v>17</v>
      </c>
      <c r="G9285">
        <v>129450</v>
      </c>
      <c r="H9285">
        <v>4</v>
      </c>
      <c r="I9285">
        <v>5</v>
      </c>
      <c r="J9285">
        <v>9411</v>
      </c>
      <c r="K9285">
        <v>0.9296561981303556</v>
      </c>
    </row>
    <row r="9286" spans="1:11" x14ac:dyDescent="0.25">
      <c r="A9286" t="s">
        <v>40</v>
      </c>
      <c r="B9286" t="s">
        <v>49</v>
      </c>
      <c r="C9286">
        <v>2011</v>
      </c>
      <c r="D9286">
        <v>5</v>
      </c>
      <c r="E9286" t="s">
        <v>28</v>
      </c>
      <c r="F9286" t="s">
        <v>17</v>
      </c>
      <c r="G9286">
        <v>125014</v>
      </c>
      <c r="H9286">
        <v>4</v>
      </c>
      <c r="I9286">
        <v>5</v>
      </c>
      <c r="J9286">
        <v>11399</v>
      </c>
      <c r="K9286">
        <v>0.92979160612801504</v>
      </c>
    </row>
    <row r="9287" spans="1:11" x14ac:dyDescent="0.25">
      <c r="A9287" t="s">
        <v>20</v>
      </c>
      <c r="B9287" t="s">
        <v>50</v>
      </c>
      <c r="C9287">
        <v>2022</v>
      </c>
      <c r="D9287">
        <v>2.8</v>
      </c>
      <c r="E9287" t="s">
        <v>28</v>
      </c>
      <c r="F9287" t="s">
        <v>25</v>
      </c>
      <c r="G9287">
        <v>173298</v>
      </c>
      <c r="H9287">
        <v>5</v>
      </c>
      <c r="I9287">
        <v>5</v>
      </c>
      <c r="J9287">
        <v>10034</v>
      </c>
      <c r="K9287">
        <v>0.92987234694528553</v>
      </c>
    </row>
    <row r="9288" spans="1:11" x14ac:dyDescent="0.25">
      <c r="A9288" t="s">
        <v>10</v>
      </c>
      <c r="B9288" t="s">
        <v>11</v>
      </c>
      <c r="C9288">
        <v>2020</v>
      </c>
      <c r="D9288">
        <v>3.1</v>
      </c>
      <c r="E9288" t="s">
        <v>28</v>
      </c>
      <c r="F9288" t="s">
        <v>25</v>
      </c>
      <c r="G9288">
        <v>244385</v>
      </c>
      <c r="H9288">
        <v>2</v>
      </c>
      <c r="I9288">
        <v>5</v>
      </c>
      <c r="J9288">
        <v>8312</v>
      </c>
      <c r="K9288">
        <v>0.93002397175981677</v>
      </c>
    </row>
    <row r="9289" spans="1:11" x14ac:dyDescent="0.25">
      <c r="A9289" t="s">
        <v>26</v>
      </c>
      <c r="B9289" t="s">
        <v>47</v>
      </c>
      <c r="C9289">
        <v>2001</v>
      </c>
      <c r="D9289">
        <v>2.4</v>
      </c>
      <c r="E9289" t="s">
        <v>22</v>
      </c>
      <c r="F9289" t="s">
        <v>13</v>
      </c>
      <c r="G9289">
        <v>158652</v>
      </c>
      <c r="H9289">
        <v>2</v>
      </c>
      <c r="I9289">
        <v>5</v>
      </c>
      <c r="J9289">
        <v>5626</v>
      </c>
      <c r="K9289">
        <v>0.93046503453713048</v>
      </c>
    </row>
    <row r="9290" spans="1:11" x14ac:dyDescent="0.25">
      <c r="A9290" t="s">
        <v>18</v>
      </c>
      <c r="B9290" t="s">
        <v>52</v>
      </c>
      <c r="C9290">
        <v>2000</v>
      </c>
      <c r="D9290">
        <v>2.5</v>
      </c>
      <c r="E9290" t="s">
        <v>12</v>
      </c>
      <c r="F9290" t="s">
        <v>13</v>
      </c>
      <c r="G9290">
        <v>18150</v>
      </c>
      <c r="H9290">
        <v>3</v>
      </c>
      <c r="I9290">
        <v>5</v>
      </c>
      <c r="J9290">
        <v>6237</v>
      </c>
      <c r="K9290">
        <v>0.93074363731716181</v>
      </c>
    </row>
    <row r="9291" spans="1:11" x14ac:dyDescent="0.25">
      <c r="A9291" t="s">
        <v>20</v>
      </c>
      <c r="B9291" t="s">
        <v>50</v>
      </c>
      <c r="C9291">
        <v>2023</v>
      </c>
      <c r="D9291">
        <v>4</v>
      </c>
      <c r="E9291" t="s">
        <v>12</v>
      </c>
      <c r="F9291" t="s">
        <v>17</v>
      </c>
      <c r="G9291">
        <v>259337</v>
      </c>
      <c r="H9291">
        <v>5</v>
      </c>
      <c r="I9291">
        <v>3</v>
      </c>
      <c r="J9291">
        <v>11313</v>
      </c>
      <c r="K9291">
        <v>0.93087814027910176</v>
      </c>
    </row>
    <row r="9292" spans="1:11" x14ac:dyDescent="0.25">
      <c r="A9292" t="s">
        <v>14</v>
      </c>
      <c r="B9292" t="s">
        <v>15</v>
      </c>
      <c r="C9292">
        <v>2011</v>
      </c>
      <c r="D9292">
        <v>3.1</v>
      </c>
      <c r="E9292" t="s">
        <v>22</v>
      </c>
      <c r="F9292" t="s">
        <v>17</v>
      </c>
      <c r="G9292">
        <v>225747</v>
      </c>
      <c r="H9292">
        <v>3</v>
      </c>
      <c r="I9292">
        <v>2</v>
      </c>
      <c r="J9292">
        <v>9485</v>
      </c>
      <c r="K9292">
        <v>0.9311078788774676</v>
      </c>
    </row>
    <row r="9293" spans="1:11" x14ac:dyDescent="0.25">
      <c r="A9293" t="s">
        <v>26</v>
      </c>
      <c r="B9293" t="s">
        <v>47</v>
      </c>
      <c r="C9293">
        <v>2023</v>
      </c>
      <c r="D9293">
        <v>2.9</v>
      </c>
      <c r="E9293" t="s">
        <v>22</v>
      </c>
      <c r="F9293" t="s">
        <v>25</v>
      </c>
      <c r="G9293">
        <v>131448</v>
      </c>
      <c r="H9293">
        <v>3</v>
      </c>
      <c r="I9293">
        <v>2</v>
      </c>
      <c r="J9293">
        <v>13271</v>
      </c>
      <c r="K9293">
        <v>0.93120282028945733</v>
      </c>
    </row>
    <row r="9294" spans="1:11" x14ac:dyDescent="0.25">
      <c r="A9294" t="s">
        <v>29</v>
      </c>
      <c r="B9294" t="s">
        <v>30</v>
      </c>
      <c r="C9294">
        <v>2019</v>
      </c>
      <c r="D9294">
        <v>2.7</v>
      </c>
      <c r="E9294" t="s">
        <v>22</v>
      </c>
      <c r="F9294" t="s">
        <v>25</v>
      </c>
      <c r="G9294">
        <v>206570</v>
      </c>
      <c r="H9294">
        <v>3</v>
      </c>
      <c r="I9294">
        <v>3</v>
      </c>
      <c r="J9294">
        <v>10368</v>
      </c>
      <c r="K9294">
        <v>0.93149179961293527</v>
      </c>
    </row>
    <row r="9295" spans="1:11" x14ac:dyDescent="0.25">
      <c r="A9295" t="s">
        <v>23</v>
      </c>
      <c r="B9295" t="s">
        <v>45</v>
      </c>
      <c r="C9295">
        <v>2011</v>
      </c>
      <c r="D9295">
        <v>2.2000000000000002</v>
      </c>
      <c r="E9295" t="s">
        <v>16</v>
      </c>
      <c r="F9295" t="s">
        <v>17</v>
      </c>
      <c r="G9295">
        <v>28192</v>
      </c>
      <c r="H9295">
        <v>3</v>
      </c>
      <c r="I9295">
        <v>5</v>
      </c>
      <c r="J9295">
        <v>11536</v>
      </c>
      <c r="K9295">
        <v>0.93159488155987813</v>
      </c>
    </row>
    <row r="9296" spans="1:11" x14ac:dyDescent="0.25">
      <c r="A9296" t="s">
        <v>23</v>
      </c>
      <c r="B9296" t="s">
        <v>38</v>
      </c>
      <c r="C9296">
        <v>2023</v>
      </c>
      <c r="D9296">
        <v>1.9</v>
      </c>
      <c r="E9296" t="s">
        <v>16</v>
      </c>
      <c r="F9296" t="s">
        <v>17</v>
      </c>
      <c r="G9296">
        <v>254344</v>
      </c>
      <c r="H9296">
        <v>5</v>
      </c>
      <c r="I9296">
        <v>2</v>
      </c>
      <c r="J9296">
        <v>10313</v>
      </c>
      <c r="K9296">
        <v>0.93165377808943006</v>
      </c>
    </row>
    <row r="9297" spans="1:11" x14ac:dyDescent="0.25">
      <c r="A9297" t="s">
        <v>36</v>
      </c>
      <c r="B9297" t="s">
        <v>53</v>
      </c>
      <c r="C9297">
        <v>2007</v>
      </c>
      <c r="D9297">
        <v>4.9000000000000004</v>
      </c>
      <c r="E9297" t="s">
        <v>12</v>
      </c>
      <c r="F9297" t="s">
        <v>25</v>
      </c>
      <c r="G9297">
        <v>30188</v>
      </c>
      <c r="H9297">
        <v>5</v>
      </c>
      <c r="I9297">
        <v>1</v>
      </c>
      <c r="J9297">
        <v>10496</v>
      </c>
      <c r="K9297">
        <v>0.93172055146448229</v>
      </c>
    </row>
    <row r="9298" spans="1:11" x14ac:dyDescent="0.25">
      <c r="A9298" t="s">
        <v>26</v>
      </c>
      <c r="B9298" t="s">
        <v>47</v>
      </c>
      <c r="C9298">
        <v>2017</v>
      </c>
      <c r="D9298">
        <v>2</v>
      </c>
      <c r="E9298" t="s">
        <v>16</v>
      </c>
      <c r="F9298" t="s">
        <v>25</v>
      </c>
      <c r="G9298">
        <v>292791</v>
      </c>
      <c r="H9298">
        <v>4</v>
      </c>
      <c r="I9298">
        <v>1</v>
      </c>
      <c r="J9298">
        <v>6344</v>
      </c>
      <c r="K9298">
        <v>0.93176296782915591</v>
      </c>
    </row>
    <row r="9299" spans="1:11" x14ac:dyDescent="0.25">
      <c r="A9299" t="s">
        <v>33</v>
      </c>
      <c r="B9299" t="s">
        <v>34</v>
      </c>
      <c r="C9299">
        <v>2021</v>
      </c>
      <c r="D9299">
        <v>3.7</v>
      </c>
      <c r="E9299" t="s">
        <v>12</v>
      </c>
      <c r="F9299" t="s">
        <v>17</v>
      </c>
      <c r="G9299">
        <v>298263</v>
      </c>
      <c r="H9299">
        <v>3</v>
      </c>
      <c r="I9299">
        <v>1</v>
      </c>
      <c r="J9299">
        <v>9634</v>
      </c>
      <c r="K9299">
        <v>0.93183334805073603</v>
      </c>
    </row>
    <row r="9300" spans="1:11" x14ac:dyDescent="0.25">
      <c r="A9300" t="s">
        <v>26</v>
      </c>
      <c r="B9300" t="s">
        <v>47</v>
      </c>
      <c r="C9300">
        <v>2010</v>
      </c>
      <c r="D9300">
        <v>2.2000000000000002</v>
      </c>
      <c r="E9300" t="s">
        <v>22</v>
      </c>
      <c r="F9300" t="s">
        <v>13</v>
      </c>
      <c r="G9300">
        <v>217449</v>
      </c>
      <c r="H9300">
        <v>3</v>
      </c>
      <c r="I9300">
        <v>1</v>
      </c>
      <c r="J9300">
        <v>6951</v>
      </c>
      <c r="K9300">
        <v>0.93193908178398455</v>
      </c>
    </row>
    <row r="9301" spans="1:11" x14ac:dyDescent="0.25">
      <c r="A9301" t="s">
        <v>29</v>
      </c>
      <c r="B9301" t="s">
        <v>30</v>
      </c>
      <c r="C9301">
        <v>2011</v>
      </c>
      <c r="D9301">
        <v>1.1000000000000001</v>
      </c>
      <c r="E9301" t="s">
        <v>16</v>
      </c>
      <c r="F9301" t="s">
        <v>17</v>
      </c>
      <c r="G9301">
        <v>126234</v>
      </c>
      <c r="H9301">
        <v>2</v>
      </c>
      <c r="I9301">
        <v>4</v>
      </c>
      <c r="J9301">
        <v>8475</v>
      </c>
      <c r="K9301">
        <v>0.93196793880387585</v>
      </c>
    </row>
    <row r="9302" spans="1:11" x14ac:dyDescent="0.25">
      <c r="A9302" t="s">
        <v>20</v>
      </c>
      <c r="B9302" t="s">
        <v>21</v>
      </c>
      <c r="C9302">
        <v>2013</v>
      </c>
      <c r="D9302">
        <v>3.6</v>
      </c>
      <c r="E9302" t="s">
        <v>22</v>
      </c>
      <c r="F9302" t="s">
        <v>17</v>
      </c>
      <c r="G9302">
        <v>195050</v>
      </c>
      <c r="H9302">
        <v>5</v>
      </c>
      <c r="I9302">
        <v>5</v>
      </c>
      <c r="J9302">
        <v>11199</v>
      </c>
      <c r="K9302">
        <v>0.932389065942824</v>
      </c>
    </row>
    <row r="9303" spans="1:11" x14ac:dyDescent="0.25">
      <c r="A9303" t="s">
        <v>23</v>
      </c>
      <c r="B9303" t="s">
        <v>38</v>
      </c>
      <c r="C9303">
        <v>2012</v>
      </c>
      <c r="D9303">
        <v>2.9</v>
      </c>
      <c r="E9303" t="s">
        <v>16</v>
      </c>
      <c r="F9303" t="s">
        <v>25</v>
      </c>
      <c r="G9303">
        <v>265669</v>
      </c>
      <c r="H9303">
        <v>3</v>
      </c>
      <c r="I9303">
        <v>3</v>
      </c>
      <c r="J9303">
        <v>6286</v>
      </c>
      <c r="K9303">
        <v>0.93247322421320555</v>
      </c>
    </row>
    <row r="9304" spans="1:11" x14ac:dyDescent="0.25">
      <c r="A9304" t="s">
        <v>14</v>
      </c>
      <c r="B9304" t="s">
        <v>46</v>
      </c>
      <c r="C9304">
        <v>2022</v>
      </c>
      <c r="D9304">
        <v>4.7</v>
      </c>
      <c r="E9304" t="s">
        <v>12</v>
      </c>
      <c r="F9304" t="s">
        <v>13</v>
      </c>
      <c r="G9304">
        <v>114692</v>
      </c>
      <c r="H9304">
        <v>4</v>
      </c>
      <c r="I9304">
        <v>1</v>
      </c>
      <c r="J9304">
        <v>13106</v>
      </c>
      <c r="K9304">
        <v>0.93264250466846621</v>
      </c>
    </row>
    <row r="9305" spans="1:11" x14ac:dyDescent="0.25">
      <c r="A9305" t="s">
        <v>36</v>
      </c>
      <c r="B9305" t="s">
        <v>44</v>
      </c>
      <c r="C9305">
        <v>2014</v>
      </c>
      <c r="D9305">
        <v>4.8</v>
      </c>
      <c r="E9305" t="s">
        <v>28</v>
      </c>
      <c r="F9305" t="s">
        <v>17</v>
      </c>
      <c r="G9305">
        <v>56900</v>
      </c>
      <c r="H9305">
        <v>5</v>
      </c>
      <c r="I9305">
        <v>4</v>
      </c>
      <c r="J9305">
        <v>13462</v>
      </c>
      <c r="K9305">
        <v>0.93264511951413853</v>
      </c>
    </row>
    <row r="9306" spans="1:11" x14ac:dyDescent="0.25">
      <c r="A9306" t="s">
        <v>29</v>
      </c>
      <c r="B9306" t="s">
        <v>56</v>
      </c>
      <c r="C9306">
        <v>2008</v>
      </c>
      <c r="D9306">
        <v>3.5</v>
      </c>
      <c r="E9306" t="s">
        <v>28</v>
      </c>
      <c r="F9306" t="s">
        <v>25</v>
      </c>
      <c r="G9306">
        <v>73222</v>
      </c>
      <c r="H9306">
        <v>4</v>
      </c>
      <c r="I9306">
        <v>2</v>
      </c>
      <c r="J9306">
        <v>8535</v>
      </c>
      <c r="K9306">
        <v>0.93266084323478116</v>
      </c>
    </row>
    <row r="9307" spans="1:11" x14ac:dyDescent="0.25">
      <c r="A9307" t="s">
        <v>23</v>
      </c>
      <c r="B9307" t="s">
        <v>38</v>
      </c>
      <c r="C9307">
        <v>2023</v>
      </c>
      <c r="D9307">
        <v>3.9</v>
      </c>
      <c r="E9307" t="s">
        <v>22</v>
      </c>
      <c r="F9307" t="s">
        <v>13</v>
      </c>
      <c r="G9307">
        <v>233808</v>
      </c>
      <c r="H9307">
        <v>5</v>
      </c>
      <c r="I9307">
        <v>4</v>
      </c>
      <c r="J9307">
        <v>12223</v>
      </c>
      <c r="K9307">
        <v>0.93266587315821803</v>
      </c>
    </row>
    <row r="9308" spans="1:11" x14ac:dyDescent="0.25">
      <c r="A9308" t="s">
        <v>10</v>
      </c>
      <c r="B9308" t="s">
        <v>31</v>
      </c>
      <c r="C9308">
        <v>2015</v>
      </c>
      <c r="D9308">
        <v>2.5</v>
      </c>
      <c r="E9308" t="s">
        <v>16</v>
      </c>
      <c r="F9308" t="s">
        <v>13</v>
      </c>
      <c r="G9308">
        <v>176012</v>
      </c>
      <c r="H9308">
        <v>3</v>
      </c>
      <c r="I9308">
        <v>4</v>
      </c>
      <c r="J9308">
        <v>8579</v>
      </c>
      <c r="K9308">
        <v>0.93352530806421441</v>
      </c>
    </row>
    <row r="9309" spans="1:11" x14ac:dyDescent="0.25">
      <c r="A9309" t="s">
        <v>36</v>
      </c>
      <c r="B9309" t="s">
        <v>44</v>
      </c>
      <c r="C9309">
        <v>2021</v>
      </c>
      <c r="D9309">
        <v>3.6</v>
      </c>
      <c r="E9309" t="s">
        <v>12</v>
      </c>
      <c r="F9309" t="s">
        <v>17</v>
      </c>
      <c r="G9309">
        <v>129081</v>
      </c>
      <c r="H9309">
        <v>4</v>
      </c>
      <c r="I9309">
        <v>5</v>
      </c>
      <c r="J9309">
        <v>12918</v>
      </c>
      <c r="K9309">
        <v>0.93360040716695381</v>
      </c>
    </row>
    <row r="9310" spans="1:11" x14ac:dyDescent="0.25">
      <c r="A9310" t="s">
        <v>10</v>
      </c>
      <c r="B9310" t="s">
        <v>48</v>
      </c>
      <c r="C9310">
        <v>2018</v>
      </c>
      <c r="D9310">
        <v>3.5</v>
      </c>
      <c r="E9310" t="s">
        <v>22</v>
      </c>
      <c r="F9310" t="s">
        <v>13</v>
      </c>
      <c r="G9310">
        <v>116025</v>
      </c>
      <c r="H9310">
        <v>5</v>
      </c>
      <c r="I9310">
        <v>5</v>
      </c>
      <c r="J9310">
        <v>12679</v>
      </c>
      <c r="K9310">
        <v>0.93366205760368481</v>
      </c>
    </row>
    <row r="9311" spans="1:11" x14ac:dyDescent="0.25">
      <c r="A9311" t="s">
        <v>14</v>
      </c>
      <c r="B9311" t="s">
        <v>15</v>
      </c>
      <c r="C9311">
        <v>2019</v>
      </c>
      <c r="D9311">
        <v>2.1</v>
      </c>
      <c r="E9311" t="s">
        <v>16</v>
      </c>
      <c r="F9311" t="s">
        <v>17</v>
      </c>
      <c r="G9311">
        <v>31024</v>
      </c>
      <c r="H9311">
        <v>2</v>
      </c>
      <c r="I9311">
        <v>4</v>
      </c>
      <c r="J9311">
        <v>13779</v>
      </c>
      <c r="K9311">
        <v>0.93366358000177485</v>
      </c>
    </row>
    <row r="9312" spans="1:11" x14ac:dyDescent="0.25">
      <c r="A9312" t="s">
        <v>23</v>
      </c>
      <c r="B9312" t="s">
        <v>38</v>
      </c>
      <c r="C9312">
        <v>2001</v>
      </c>
      <c r="D9312">
        <v>2.6</v>
      </c>
      <c r="E9312" t="s">
        <v>22</v>
      </c>
      <c r="F9312" t="s">
        <v>17</v>
      </c>
      <c r="G9312">
        <v>167586</v>
      </c>
      <c r="H9312">
        <v>2</v>
      </c>
      <c r="I9312">
        <v>2</v>
      </c>
      <c r="J9312">
        <v>7148</v>
      </c>
      <c r="K9312">
        <v>0.93391876048394673</v>
      </c>
    </row>
    <row r="9313" spans="1:11" x14ac:dyDescent="0.25">
      <c r="A9313" t="s">
        <v>14</v>
      </c>
      <c r="B9313" t="s">
        <v>15</v>
      </c>
      <c r="C9313">
        <v>2015</v>
      </c>
      <c r="D9313">
        <v>1.4</v>
      </c>
      <c r="E9313" t="s">
        <v>16</v>
      </c>
      <c r="F9313" t="s">
        <v>17</v>
      </c>
      <c r="G9313">
        <v>104171</v>
      </c>
      <c r="H9313">
        <v>2</v>
      </c>
      <c r="I9313">
        <v>3</v>
      </c>
      <c r="J9313">
        <v>10416</v>
      </c>
      <c r="K9313">
        <v>0.9340200089535331</v>
      </c>
    </row>
    <row r="9314" spans="1:11" x14ac:dyDescent="0.25">
      <c r="A9314" t="s">
        <v>23</v>
      </c>
      <c r="B9314" t="s">
        <v>45</v>
      </c>
      <c r="C9314">
        <v>2014</v>
      </c>
      <c r="D9314">
        <v>3.4</v>
      </c>
      <c r="E9314" t="s">
        <v>12</v>
      </c>
      <c r="F9314" t="s">
        <v>17</v>
      </c>
      <c r="G9314">
        <v>206819</v>
      </c>
      <c r="H9314">
        <v>5</v>
      </c>
      <c r="I9314">
        <v>4</v>
      </c>
      <c r="J9314">
        <v>9063</v>
      </c>
      <c r="K9314">
        <v>0.93407516690419168</v>
      </c>
    </row>
    <row r="9315" spans="1:11" x14ac:dyDescent="0.25">
      <c r="A9315" t="s">
        <v>40</v>
      </c>
      <c r="B9315" t="s">
        <v>41</v>
      </c>
      <c r="C9315">
        <v>2021</v>
      </c>
      <c r="D9315">
        <v>3.3</v>
      </c>
      <c r="E9315" t="s">
        <v>22</v>
      </c>
      <c r="F9315" t="s">
        <v>13</v>
      </c>
      <c r="G9315">
        <v>159806</v>
      </c>
      <c r="H9315">
        <v>4</v>
      </c>
      <c r="I9315">
        <v>4</v>
      </c>
      <c r="J9315">
        <v>12503</v>
      </c>
      <c r="K9315">
        <v>0.93413066404213518</v>
      </c>
    </row>
    <row r="9316" spans="1:11" x14ac:dyDescent="0.25">
      <c r="A9316" t="s">
        <v>18</v>
      </c>
      <c r="B9316" t="s">
        <v>52</v>
      </c>
      <c r="C9316">
        <v>2009</v>
      </c>
      <c r="D9316">
        <v>4</v>
      </c>
      <c r="E9316" t="s">
        <v>28</v>
      </c>
      <c r="F9316" t="s">
        <v>17</v>
      </c>
      <c r="G9316">
        <v>55776</v>
      </c>
      <c r="H9316">
        <v>4</v>
      </c>
      <c r="I9316">
        <v>4</v>
      </c>
      <c r="J9316">
        <v>11184</v>
      </c>
      <c r="K9316">
        <v>0.9341662476761734</v>
      </c>
    </row>
    <row r="9317" spans="1:11" x14ac:dyDescent="0.25">
      <c r="A9317" t="s">
        <v>18</v>
      </c>
      <c r="B9317" t="s">
        <v>19</v>
      </c>
      <c r="C9317">
        <v>2013</v>
      </c>
      <c r="D9317">
        <v>3.5</v>
      </c>
      <c r="E9317" t="s">
        <v>16</v>
      </c>
      <c r="F9317" t="s">
        <v>13</v>
      </c>
      <c r="G9317">
        <v>142779</v>
      </c>
      <c r="H9317">
        <v>2</v>
      </c>
      <c r="I9317">
        <v>1</v>
      </c>
      <c r="J9317">
        <v>9644</v>
      </c>
      <c r="K9317">
        <v>0.93433029670641154</v>
      </c>
    </row>
    <row r="9318" spans="1:11" x14ac:dyDescent="0.25">
      <c r="A9318" t="s">
        <v>26</v>
      </c>
      <c r="B9318" t="s">
        <v>47</v>
      </c>
      <c r="C9318">
        <v>2020</v>
      </c>
      <c r="D9318">
        <v>3.2</v>
      </c>
      <c r="E9318" t="s">
        <v>12</v>
      </c>
      <c r="F9318" t="s">
        <v>25</v>
      </c>
      <c r="G9318">
        <v>151773</v>
      </c>
      <c r="H9318">
        <v>2</v>
      </c>
      <c r="I9318">
        <v>4</v>
      </c>
      <c r="J9318">
        <v>10264</v>
      </c>
      <c r="K9318">
        <v>0.93442227359251806</v>
      </c>
    </row>
    <row r="9319" spans="1:11" x14ac:dyDescent="0.25">
      <c r="A9319" t="s">
        <v>14</v>
      </c>
      <c r="B9319" t="s">
        <v>15</v>
      </c>
      <c r="C9319">
        <v>2016</v>
      </c>
      <c r="D9319">
        <v>3.1</v>
      </c>
      <c r="E9319" t="s">
        <v>16</v>
      </c>
      <c r="F9319" t="s">
        <v>17</v>
      </c>
      <c r="G9319">
        <v>52589</v>
      </c>
      <c r="H9319">
        <v>5</v>
      </c>
      <c r="I9319">
        <v>2</v>
      </c>
      <c r="J9319">
        <v>13448</v>
      </c>
      <c r="K9319">
        <v>0.93445380796274891</v>
      </c>
    </row>
    <row r="9320" spans="1:11" x14ac:dyDescent="0.25">
      <c r="A9320" t="s">
        <v>18</v>
      </c>
      <c r="B9320" t="s">
        <v>19</v>
      </c>
      <c r="C9320">
        <v>2011</v>
      </c>
      <c r="D9320">
        <v>1.9</v>
      </c>
      <c r="E9320" t="s">
        <v>28</v>
      </c>
      <c r="F9320" t="s">
        <v>17</v>
      </c>
      <c r="G9320">
        <v>158126</v>
      </c>
      <c r="H9320">
        <v>4</v>
      </c>
      <c r="I9320">
        <v>3</v>
      </c>
      <c r="J9320">
        <v>7637</v>
      </c>
      <c r="K9320">
        <v>0.93450590662981359</v>
      </c>
    </row>
    <row r="9321" spans="1:11" x14ac:dyDescent="0.25">
      <c r="A9321" t="s">
        <v>14</v>
      </c>
      <c r="B9321" t="s">
        <v>39</v>
      </c>
      <c r="C9321">
        <v>2003</v>
      </c>
      <c r="D9321">
        <v>1.2</v>
      </c>
      <c r="E9321" t="s">
        <v>16</v>
      </c>
      <c r="F9321" t="s">
        <v>25</v>
      </c>
      <c r="G9321">
        <v>237661</v>
      </c>
      <c r="H9321">
        <v>4</v>
      </c>
      <c r="I9321">
        <v>2</v>
      </c>
      <c r="J9321">
        <v>2446</v>
      </c>
      <c r="K9321">
        <v>0.93460399194631949</v>
      </c>
    </row>
    <row r="9322" spans="1:11" x14ac:dyDescent="0.25">
      <c r="A9322" t="s">
        <v>23</v>
      </c>
      <c r="B9322" t="s">
        <v>45</v>
      </c>
      <c r="C9322">
        <v>2019</v>
      </c>
      <c r="D9322">
        <v>3.1</v>
      </c>
      <c r="E9322" t="s">
        <v>22</v>
      </c>
      <c r="F9322" t="s">
        <v>13</v>
      </c>
      <c r="G9322">
        <v>102958</v>
      </c>
      <c r="H9322">
        <v>3</v>
      </c>
      <c r="I9322">
        <v>5</v>
      </c>
      <c r="J9322">
        <v>12840</v>
      </c>
      <c r="K9322">
        <v>0.93479942513276504</v>
      </c>
    </row>
    <row r="9323" spans="1:11" x14ac:dyDescent="0.25">
      <c r="A9323" t="s">
        <v>14</v>
      </c>
      <c r="B9323" t="s">
        <v>39</v>
      </c>
      <c r="C9323">
        <v>2011</v>
      </c>
      <c r="D9323">
        <v>3.3</v>
      </c>
      <c r="E9323" t="s">
        <v>16</v>
      </c>
      <c r="F9323" t="s">
        <v>25</v>
      </c>
      <c r="G9323">
        <v>218104</v>
      </c>
      <c r="H9323">
        <v>2</v>
      </c>
      <c r="I9323">
        <v>1</v>
      </c>
      <c r="J9323">
        <v>7337</v>
      </c>
      <c r="K9323">
        <v>0.93487362209200575</v>
      </c>
    </row>
    <row r="9324" spans="1:11" x14ac:dyDescent="0.25">
      <c r="A9324" t="s">
        <v>26</v>
      </c>
      <c r="B9324" t="s">
        <v>47</v>
      </c>
      <c r="C9324">
        <v>2000</v>
      </c>
      <c r="D9324">
        <v>1.9</v>
      </c>
      <c r="E9324" t="s">
        <v>28</v>
      </c>
      <c r="F9324" t="s">
        <v>17</v>
      </c>
      <c r="G9324">
        <v>192250</v>
      </c>
      <c r="H9324">
        <v>2</v>
      </c>
      <c r="I9324">
        <v>4</v>
      </c>
      <c r="J9324">
        <v>3655</v>
      </c>
      <c r="K9324">
        <v>0.93487401624855848</v>
      </c>
    </row>
    <row r="9325" spans="1:11" x14ac:dyDescent="0.25">
      <c r="A9325" t="s">
        <v>33</v>
      </c>
      <c r="B9325" t="s">
        <v>43</v>
      </c>
      <c r="C9325">
        <v>2000</v>
      </c>
      <c r="D9325">
        <v>4</v>
      </c>
      <c r="E9325" t="s">
        <v>22</v>
      </c>
      <c r="F9325" t="s">
        <v>13</v>
      </c>
      <c r="G9325">
        <v>52735</v>
      </c>
      <c r="H9325">
        <v>2</v>
      </c>
      <c r="I9325">
        <v>1</v>
      </c>
      <c r="J9325">
        <v>9045</v>
      </c>
      <c r="K9325">
        <v>0.93496768890159698</v>
      </c>
    </row>
    <row r="9326" spans="1:11" x14ac:dyDescent="0.25">
      <c r="A9326" t="s">
        <v>26</v>
      </c>
      <c r="B9326" t="s">
        <v>47</v>
      </c>
      <c r="C9326">
        <v>2006</v>
      </c>
      <c r="D9326">
        <v>3.8</v>
      </c>
      <c r="E9326" t="s">
        <v>22</v>
      </c>
      <c r="F9326" t="s">
        <v>13</v>
      </c>
      <c r="G9326">
        <v>269067</v>
      </c>
      <c r="H9326">
        <v>5</v>
      </c>
      <c r="I9326">
        <v>4</v>
      </c>
      <c r="J9326">
        <v>6318</v>
      </c>
      <c r="K9326">
        <v>0.93498861011463985</v>
      </c>
    </row>
    <row r="9327" spans="1:11" x14ac:dyDescent="0.25">
      <c r="A9327" t="s">
        <v>10</v>
      </c>
      <c r="B9327" t="s">
        <v>48</v>
      </c>
      <c r="C9327">
        <v>2022</v>
      </c>
      <c r="D9327">
        <v>3.2</v>
      </c>
      <c r="E9327" t="s">
        <v>22</v>
      </c>
      <c r="F9327" t="s">
        <v>17</v>
      </c>
      <c r="G9327">
        <v>110964</v>
      </c>
      <c r="H9327">
        <v>2</v>
      </c>
      <c r="I9327">
        <v>5</v>
      </c>
      <c r="J9327">
        <v>15180</v>
      </c>
      <c r="K9327">
        <v>0.93524083986283413</v>
      </c>
    </row>
    <row r="9328" spans="1:11" x14ac:dyDescent="0.25">
      <c r="A9328" t="s">
        <v>33</v>
      </c>
      <c r="B9328" t="s">
        <v>34</v>
      </c>
      <c r="C9328">
        <v>2005</v>
      </c>
      <c r="D9328">
        <v>2.6</v>
      </c>
      <c r="E9328" t="s">
        <v>22</v>
      </c>
      <c r="F9328" t="s">
        <v>13</v>
      </c>
      <c r="G9328">
        <v>130929</v>
      </c>
      <c r="H9328">
        <v>3</v>
      </c>
      <c r="I9328">
        <v>4</v>
      </c>
      <c r="J9328">
        <v>7581</v>
      </c>
      <c r="K9328">
        <v>0.93530225031543124</v>
      </c>
    </row>
    <row r="9329" spans="1:11" x14ac:dyDescent="0.25">
      <c r="A9329" t="s">
        <v>14</v>
      </c>
      <c r="B9329" t="s">
        <v>46</v>
      </c>
      <c r="C9329">
        <v>2012</v>
      </c>
      <c r="D9329">
        <v>1.5</v>
      </c>
      <c r="E9329" t="s">
        <v>28</v>
      </c>
      <c r="F9329" t="s">
        <v>13</v>
      </c>
      <c r="G9329">
        <v>21542</v>
      </c>
      <c r="H9329">
        <v>2</v>
      </c>
      <c r="I9329">
        <v>2</v>
      </c>
      <c r="J9329">
        <v>8769</v>
      </c>
      <c r="K9329">
        <v>0.93530599926651159</v>
      </c>
    </row>
    <row r="9330" spans="1:11" x14ac:dyDescent="0.25">
      <c r="A9330" t="s">
        <v>23</v>
      </c>
      <c r="B9330" t="s">
        <v>45</v>
      </c>
      <c r="C9330">
        <v>2023</v>
      </c>
      <c r="D9330">
        <v>3</v>
      </c>
      <c r="E9330" t="s">
        <v>12</v>
      </c>
      <c r="F9330" t="s">
        <v>17</v>
      </c>
      <c r="G9330">
        <v>264912</v>
      </c>
      <c r="H9330">
        <v>5</v>
      </c>
      <c r="I9330">
        <v>1</v>
      </c>
      <c r="J9330">
        <v>10201</v>
      </c>
      <c r="K9330">
        <v>0.93543252194619397</v>
      </c>
    </row>
    <row r="9331" spans="1:11" x14ac:dyDescent="0.25">
      <c r="A9331" t="s">
        <v>10</v>
      </c>
      <c r="B9331" t="s">
        <v>31</v>
      </c>
      <c r="C9331">
        <v>2018</v>
      </c>
      <c r="D9331">
        <v>1.6</v>
      </c>
      <c r="E9331" t="s">
        <v>22</v>
      </c>
      <c r="F9331" t="s">
        <v>13</v>
      </c>
      <c r="G9331">
        <v>251666</v>
      </c>
      <c r="H9331">
        <v>5</v>
      </c>
      <c r="I9331">
        <v>4</v>
      </c>
      <c r="J9331">
        <v>8066</v>
      </c>
      <c r="K9331">
        <v>0.93546602784017796</v>
      </c>
    </row>
    <row r="9332" spans="1:11" x14ac:dyDescent="0.25">
      <c r="A9332" t="s">
        <v>23</v>
      </c>
      <c r="B9332" t="s">
        <v>38</v>
      </c>
      <c r="C9332">
        <v>2014</v>
      </c>
      <c r="D9332">
        <v>2</v>
      </c>
      <c r="E9332" t="s">
        <v>28</v>
      </c>
      <c r="F9332" t="s">
        <v>13</v>
      </c>
      <c r="G9332">
        <v>2862</v>
      </c>
      <c r="H9332">
        <v>5</v>
      </c>
      <c r="I9332">
        <v>1</v>
      </c>
      <c r="J9332">
        <v>10242</v>
      </c>
      <c r="K9332">
        <v>0.93554681207896162</v>
      </c>
    </row>
    <row r="9333" spans="1:11" x14ac:dyDescent="0.25">
      <c r="A9333" t="s">
        <v>29</v>
      </c>
      <c r="B9333" t="s">
        <v>35</v>
      </c>
      <c r="C9333">
        <v>2011</v>
      </c>
      <c r="D9333">
        <v>1.9</v>
      </c>
      <c r="E9333" t="s">
        <v>12</v>
      </c>
      <c r="F9333" t="s">
        <v>25</v>
      </c>
      <c r="G9333">
        <v>128781</v>
      </c>
      <c r="H9333">
        <v>3</v>
      </c>
      <c r="I9333">
        <v>3</v>
      </c>
      <c r="J9333">
        <v>6724</v>
      </c>
      <c r="K9333">
        <v>0.93557159171891291</v>
      </c>
    </row>
    <row r="9334" spans="1:11" x14ac:dyDescent="0.25">
      <c r="A9334" t="s">
        <v>14</v>
      </c>
      <c r="B9334" t="s">
        <v>15</v>
      </c>
      <c r="C9334">
        <v>2023</v>
      </c>
      <c r="D9334">
        <v>4.4000000000000004</v>
      </c>
      <c r="E9334" t="s">
        <v>12</v>
      </c>
      <c r="F9334" t="s">
        <v>13</v>
      </c>
      <c r="G9334">
        <v>192605</v>
      </c>
      <c r="H9334">
        <v>5</v>
      </c>
      <c r="I9334">
        <v>2</v>
      </c>
      <c r="J9334">
        <v>11547</v>
      </c>
      <c r="K9334">
        <v>0.93567250182699768</v>
      </c>
    </row>
    <row r="9335" spans="1:11" x14ac:dyDescent="0.25">
      <c r="A9335" t="s">
        <v>14</v>
      </c>
      <c r="B9335" t="s">
        <v>39</v>
      </c>
      <c r="C9335">
        <v>2014</v>
      </c>
      <c r="D9335">
        <v>3.8</v>
      </c>
      <c r="E9335" t="s">
        <v>16</v>
      </c>
      <c r="F9335" t="s">
        <v>17</v>
      </c>
      <c r="G9335">
        <v>208596</v>
      </c>
      <c r="H9335">
        <v>4</v>
      </c>
      <c r="I9335">
        <v>3</v>
      </c>
      <c r="J9335">
        <v>10428</v>
      </c>
      <c r="K9335">
        <v>0.9357290630147429</v>
      </c>
    </row>
    <row r="9336" spans="1:11" x14ac:dyDescent="0.25">
      <c r="A9336" t="s">
        <v>36</v>
      </c>
      <c r="B9336" t="s">
        <v>53</v>
      </c>
      <c r="C9336">
        <v>2020</v>
      </c>
      <c r="D9336">
        <v>3.7</v>
      </c>
      <c r="E9336" t="s">
        <v>28</v>
      </c>
      <c r="F9336" t="s">
        <v>17</v>
      </c>
      <c r="G9336">
        <v>94279</v>
      </c>
      <c r="H9336">
        <v>5</v>
      </c>
      <c r="I9336">
        <v>1</v>
      </c>
      <c r="J9336">
        <v>13414</v>
      </c>
      <c r="K9336">
        <v>0.93586221800588676</v>
      </c>
    </row>
    <row r="9337" spans="1:11" x14ac:dyDescent="0.25">
      <c r="A9337" t="s">
        <v>20</v>
      </c>
      <c r="B9337" t="s">
        <v>42</v>
      </c>
      <c r="C9337">
        <v>2008</v>
      </c>
      <c r="D9337">
        <v>3.9</v>
      </c>
      <c r="E9337" t="s">
        <v>16</v>
      </c>
      <c r="F9337" t="s">
        <v>17</v>
      </c>
      <c r="G9337">
        <v>217728</v>
      </c>
      <c r="H9337">
        <v>3</v>
      </c>
      <c r="I9337">
        <v>5</v>
      </c>
      <c r="J9337">
        <v>8545</v>
      </c>
      <c r="K9337">
        <v>0.93604462498568886</v>
      </c>
    </row>
    <row r="9338" spans="1:11" x14ac:dyDescent="0.25">
      <c r="A9338" t="s">
        <v>14</v>
      </c>
      <c r="B9338" t="s">
        <v>46</v>
      </c>
      <c r="C9338">
        <v>2010</v>
      </c>
      <c r="D9338">
        <v>3.4</v>
      </c>
      <c r="E9338" t="s">
        <v>22</v>
      </c>
      <c r="F9338" t="s">
        <v>17</v>
      </c>
      <c r="G9338">
        <v>113216</v>
      </c>
      <c r="H9338">
        <v>2</v>
      </c>
      <c r="I9338">
        <v>4</v>
      </c>
      <c r="J9338">
        <v>11735</v>
      </c>
      <c r="K9338">
        <v>0.93604989632737301</v>
      </c>
    </row>
    <row r="9339" spans="1:11" x14ac:dyDescent="0.25">
      <c r="A9339" t="s">
        <v>40</v>
      </c>
      <c r="B9339" t="s">
        <v>51</v>
      </c>
      <c r="C9339">
        <v>2020</v>
      </c>
      <c r="D9339">
        <v>1.5</v>
      </c>
      <c r="E9339" t="s">
        <v>12</v>
      </c>
      <c r="F9339" t="s">
        <v>13</v>
      </c>
      <c r="G9339">
        <v>14258</v>
      </c>
      <c r="H9339">
        <v>4</v>
      </c>
      <c r="I9339">
        <v>3</v>
      </c>
      <c r="J9339">
        <v>11314</v>
      </c>
      <c r="K9339">
        <v>0.93608620574319512</v>
      </c>
    </row>
    <row r="9340" spans="1:11" x14ac:dyDescent="0.25">
      <c r="A9340" t="s">
        <v>18</v>
      </c>
      <c r="B9340" t="s">
        <v>54</v>
      </c>
      <c r="C9340">
        <v>2004</v>
      </c>
      <c r="D9340">
        <v>3.2</v>
      </c>
      <c r="E9340" t="s">
        <v>16</v>
      </c>
      <c r="F9340" t="s">
        <v>17</v>
      </c>
      <c r="G9340">
        <v>32252</v>
      </c>
      <c r="H9340">
        <v>5</v>
      </c>
      <c r="I9340">
        <v>4</v>
      </c>
      <c r="J9340">
        <v>10354</v>
      </c>
      <c r="K9340">
        <v>0.93611047160880101</v>
      </c>
    </row>
    <row r="9341" spans="1:11" x14ac:dyDescent="0.25">
      <c r="A9341" t="s">
        <v>29</v>
      </c>
      <c r="B9341" t="s">
        <v>30</v>
      </c>
      <c r="C9341">
        <v>2022</v>
      </c>
      <c r="D9341">
        <v>4.5999999999999996</v>
      </c>
      <c r="E9341" t="s">
        <v>22</v>
      </c>
      <c r="F9341" t="s">
        <v>13</v>
      </c>
      <c r="G9341">
        <v>298286</v>
      </c>
      <c r="H9341">
        <v>5</v>
      </c>
      <c r="I9341">
        <v>3</v>
      </c>
      <c r="J9341">
        <v>11334</v>
      </c>
      <c r="K9341">
        <v>0.93658744745164535</v>
      </c>
    </row>
    <row r="9342" spans="1:11" x14ac:dyDescent="0.25">
      <c r="A9342" t="s">
        <v>10</v>
      </c>
      <c r="B9342" t="s">
        <v>11</v>
      </c>
      <c r="C9342">
        <v>2004</v>
      </c>
      <c r="D9342">
        <v>1.9</v>
      </c>
      <c r="E9342" t="s">
        <v>28</v>
      </c>
      <c r="F9342" t="s">
        <v>25</v>
      </c>
      <c r="G9342">
        <v>10141</v>
      </c>
      <c r="H9342">
        <v>4</v>
      </c>
      <c r="I9342">
        <v>5</v>
      </c>
      <c r="J9342">
        <v>6997</v>
      </c>
      <c r="K9342">
        <v>0.93679750443697296</v>
      </c>
    </row>
    <row r="9343" spans="1:11" x14ac:dyDescent="0.25">
      <c r="A9343" t="s">
        <v>33</v>
      </c>
      <c r="B9343" t="s">
        <v>34</v>
      </c>
      <c r="C9343">
        <v>2017</v>
      </c>
      <c r="D9343">
        <v>3.4</v>
      </c>
      <c r="E9343" t="s">
        <v>16</v>
      </c>
      <c r="F9343" t="s">
        <v>17</v>
      </c>
      <c r="G9343">
        <v>58491</v>
      </c>
      <c r="H9343">
        <v>2</v>
      </c>
      <c r="I9343">
        <v>3</v>
      </c>
      <c r="J9343">
        <v>13930</v>
      </c>
      <c r="K9343">
        <v>0.93692536538227666</v>
      </c>
    </row>
    <row r="9344" spans="1:11" x14ac:dyDescent="0.25">
      <c r="A9344" t="s">
        <v>40</v>
      </c>
      <c r="B9344" t="s">
        <v>49</v>
      </c>
      <c r="C9344">
        <v>2006</v>
      </c>
      <c r="D9344">
        <v>4.5999999999999996</v>
      </c>
      <c r="E9344" t="s">
        <v>22</v>
      </c>
      <c r="F9344" t="s">
        <v>13</v>
      </c>
      <c r="G9344">
        <v>74832</v>
      </c>
      <c r="H9344">
        <v>2</v>
      </c>
      <c r="I9344">
        <v>3</v>
      </c>
      <c r="J9344">
        <v>11003</v>
      </c>
      <c r="K9344">
        <v>0.9370247311668104</v>
      </c>
    </row>
    <row r="9345" spans="1:11" x14ac:dyDescent="0.25">
      <c r="A9345" t="s">
        <v>20</v>
      </c>
      <c r="B9345" t="s">
        <v>50</v>
      </c>
      <c r="C9345">
        <v>2001</v>
      </c>
      <c r="D9345">
        <v>4.2</v>
      </c>
      <c r="E9345" t="s">
        <v>22</v>
      </c>
      <c r="F9345" t="s">
        <v>17</v>
      </c>
      <c r="G9345">
        <v>11815</v>
      </c>
      <c r="H9345">
        <v>3</v>
      </c>
      <c r="I9345">
        <v>4</v>
      </c>
      <c r="J9345">
        <v>11863</v>
      </c>
      <c r="K9345">
        <v>0.93705331734240349</v>
      </c>
    </row>
    <row r="9346" spans="1:11" x14ac:dyDescent="0.25">
      <c r="A9346" t="s">
        <v>26</v>
      </c>
      <c r="B9346" t="s">
        <v>47</v>
      </c>
      <c r="C9346">
        <v>2003</v>
      </c>
      <c r="D9346">
        <v>4</v>
      </c>
      <c r="E9346" t="s">
        <v>28</v>
      </c>
      <c r="F9346" t="s">
        <v>25</v>
      </c>
      <c r="G9346">
        <v>58491</v>
      </c>
      <c r="H9346">
        <v>5</v>
      </c>
      <c r="I9346">
        <v>3</v>
      </c>
      <c r="J9346">
        <v>7830</v>
      </c>
      <c r="K9346">
        <v>0.9371908248352081</v>
      </c>
    </row>
    <row r="9347" spans="1:11" x14ac:dyDescent="0.25">
      <c r="A9347" t="s">
        <v>14</v>
      </c>
      <c r="B9347" t="s">
        <v>39</v>
      </c>
      <c r="C9347">
        <v>2016</v>
      </c>
      <c r="D9347">
        <v>3.9</v>
      </c>
      <c r="E9347" t="s">
        <v>22</v>
      </c>
      <c r="F9347" t="s">
        <v>17</v>
      </c>
      <c r="G9347">
        <v>99870</v>
      </c>
      <c r="H9347">
        <v>5</v>
      </c>
      <c r="I9347">
        <v>5</v>
      </c>
      <c r="J9347">
        <v>14302</v>
      </c>
      <c r="K9347">
        <v>0.93729997825060429</v>
      </c>
    </row>
    <row r="9348" spans="1:11" x14ac:dyDescent="0.25">
      <c r="A9348" t="s">
        <v>10</v>
      </c>
      <c r="B9348" t="s">
        <v>31</v>
      </c>
      <c r="C9348">
        <v>2010</v>
      </c>
      <c r="D9348">
        <v>4.8</v>
      </c>
      <c r="E9348" t="s">
        <v>12</v>
      </c>
      <c r="F9348" t="s">
        <v>17</v>
      </c>
      <c r="G9348">
        <v>255573</v>
      </c>
      <c r="H9348">
        <v>4</v>
      </c>
      <c r="I9348">
        <v>3</v>
      </c>
      <c r="J9348">
        <v>8288</v>
      </c>
      <c r="K9348">
        <v>0.9374362925544274</v>
      </c>
    </row>
    <row r="9349" spans="1:11" x14ac:dyDescent="0.25">
      <c r="A9349" t="s">
        <v>14</v>
      </c>
      <c r="B9349" t="s">
        <v>46</v>
      </c>
      <c r="C9349">
        <v>2016</v>
      </c>
      <c r="D9349">
        <v>1.7</v>
      </c>
      <c r="E9349" t="s">
        <v>28</v>
      </c>
      <c r="F9349" t="s">
        <v>17</v>
      </c>
      <c r="G9349">
        <v>134308</v>
      </c>
      <c r="H9349">
        <v>2</v>
      </c>
      <c r="I9349">
        <v>3</v>
      </c>
      <c r="J9349">
        <v>9413</v>
      </c>
      <c r="K9349">
        <v>0.93751520798323162</v>
      </c>
    </row>
    <row r="9350" spans="1:11" x14ac:dyDescent="0.25">
      <c r="A9350" t="s">
        <v>40</v>
      </c>
      <c r="B9350" t="s">
        <v>49</v>
      </c>
      <c r="C9350">
        <v>2007</v>
      </c>
      <c r="D9350">
        <v>3.5</v>
      </c>
      <c r="E9350" t="s">
        <v>12</v>
      </c>
      <c r="F9350" t="s">
        <v>17</v>
      </c>
      <c r="G9350">
        <v>196570</v>
      </c>
      <c r="H9350">
        <v>3</v>
      </c>
      <c r="I9350">
        <v>3</v>
      </c>
      <c r="J9350">
        <v>7268</v>
      </c>
      <c r="K9350">
        <v>0.93751933436502843</v>
      </c>
    </row>
    <row r="9351" spans="1:11" x14ac:dyDescent="0.25">
      <c r="A9351" t="s">
        <v>20</v>
      </c>
      <c r="B9351" t="s">
        <v>21</v>
      </c>
      <c r="C9351">
        <v>2018</v>
      </c>
      <c r="D9351">
        <v>5</v>
      </c>
      <c r="E9351" t="s">
        <v>28</v>
      </c>
      <c r="F9351" t="s">
        <v>17</v>
      </c>
      <c r="G9351">
        <v>1887</v>
      </c>
      <c r="H9351">
        <v>3</v>
      </c>
      <c r="I9351">
        <v>3</v>
      </c>
      <c r="J9351">
        <v>15962</v>
      </c>
      <c r="K9351">
        <v>0.93773911167399782</v>
      </c>
    </row>
    <row r="9352" spans="1:11" x14ac:dyDescent="0.25">
      <c r="A9352" t="s">
        <v>36</v>
      </c>
      <c r="B9352" t="s">
        <v>37</v>
      </c>
      <c r="C9352">
        <v>2011</v>
      </c>
      <c r="D9352">
        <v>4.9000000000000004</v>
      </c>
      <c r="E9352" t="s">
        <v>28</v>
      </c>
      <c r="F9352" t="s">
        <v>17</v>
      </c>
      <c r="G9352">
        <v>226959</v>
      </c>
      <c r="H9352">
        <v>5</v>
      </c>
      <c r="I9352">
        <v>2</v>
      </c>
      <c r="J9352">
        <v>9260</v>
      </c>
      <c r="K9352">
        <v>0.93776728303593071</v>
      </c>
    </row>
    <row r="9353" spans="1:11" x14ac:dyDescent="0.25">
      <c r="A9353" t="s">
        <v>14</v>
      </c>
      <c r="B9353" t="s">
        <v>15</v>
      </c>
      <c r="C9353">
        <v>2003</v>
      </c>
      <c r="D9353">
        <v>4.4000000000000004</v>
      </c>
      <c r="E9353" t="s">
        <v>12</v>
      </c>
      <c r="F9353" t="s">
        <v>13</v>
      </c>
      <c r="G9353">
        <v>244924</v>
      </c>
      <c r="H9353">
        <v>4</v>
      </c>
      <c r="I9353">
        <v>4</v>
      </c>
      <c r="J9353">
        <v>4501</v>
      </c>
      <c r="K9353">
        <v>0.93777436421374638</v>
      </c>
    </row>
    <row r="9354" spans="1:11" x14ac:dyDescent="0.25">
      <c r="A9354" t="s">
        <v>33</v>
      </c>
      <c r="B9354" t="s">
        <v>55</v>
      </c>
      <c r="C9354">
        <v>2005</v>
      </c>
      <c r="D9354">
        <v>1.5</v>
      </c>
      <c r="E9354" t="s">
        <v>16</v>
      </c>
      <c r="F9354" t="s">
        <v>13</v>
      </c>
      <c r="G9354">
        <v>206385</v>
      </c>
      <c r="H9354">
        <v>3</v>
      </c>
      <c r="I9354">
        <v>1</v>
      </c>
      <c r="J9354">
        <v>3972</v>
      </c>
      <c r="K9354">
        <v>0.93787801864334763</v>
      </c>
    </row>
    <row r="9355" spans="1:11" x14ac:dyDescent="0.25">
      <c r="A9355" t="s">
        <v>14</v>
      </c>
      <c r="B9355" t="s">
        <v>46</v>
      </c>
      <c r="C9355">
        <v>2016</v>
      </c>
      <c r="D9355">
        <v>1.7</v>
      </c>
      <c r="E9355" t="s">
        <v>22</v>
      </c>
      <c r="F9355" t="s">
        <v>13</v>
      </c>
      <c r="G9355">
        <v>285078</v>
      </c>
      <c r="H9355">
        <v>3</v>
      </c>
      <c r="I9355">
        <v>2</v>
      </c>
      <c r="J9355">
        <v>6898</v>
      </c>
      <c r="K9355">
        <v>0.93792433522040553</v>
      </c>
    </row>
    <row r="9356" spans="1:11" x14ac:dyDescent="0.25">
      <c r="A9356" t="s">
        <v>14</v>
      </c>
      <c r="B9356" t="s">
        <v>39</v>
      </c>
      <c r="C9356">
        <v>2012</v>
      </c>
      <c r="D9356">
        <v>2.9</v>
      </c>
      <c r="E9356" t="s">
        <v>28</v>
      </c>
      <c r="F9356" t="s">
        <v>13</v>
      </c>
      <c r="G9356">
        <v>45211</v>
      </c>
      <c r="H9356">
        <v>4</v>
      </c>
      <c r="I9356">
        <v>1</v>
      </c>
      <c r="J9356">
        <v>9695</v>
      </c>
      <c r="K9356">
        <v>0.93793127021782696</v>
      </c>
    </row>
    <row r="9357" spans="1:11" x14ac:dyDescent="0.25">
      <c r="A9357" t="s">
        <v>23</v>
      </c>
      <c r="B9357" t="s">
        <v>24</v>
      </c>
      <c r="C9357">
        <v>2013</v>
      </c>
      <c r="D9357">
        <v>2.4</v>
      </c>
      <c r="E9357" t="s">
        <v>22</v>
      </c>
      <c r="F9357" t="s">
        <v>25</v>
      </c>
      <c r="G9357">
        <v>183425</v>
      </c>
      <c r="H9357">
        <v>4</v>
      </c>
      <c r="I9357">
        <v>5</v>
      </c>
      <c r="J9357">
        <v>8731</v>
      </c>
      <c r="K9357">
        <v>0.93797012564575932</v>
      </c>
    </row>
    <row r="9358" spans="1:11" x14ac:dyDescent="0.25">
      <c r="A9358" t="s">
        <v>10</v>
      </c>
      <c r="B9358" t="s">
        <v>11</v>
      </c>
      <c r="C9358">
        <v>2004</v>
      </c>
      <c r="D9358">
        <v>4.5999999999999996</v>
      </c>
      <c r="E9358" t="s">
        <v>12</v>
      </c>
      <c r="F9358" t="s">
        <v>17</v>
      </c>
      <c r="G9358">
        <v>99579</v>
      </c>
      <c r="H9358">
        <v>2</v>
      </c>
      <c r="I9358">
        <v>1</v>
      </c>
      <c r="J9358">
        <v>9408</v>
      </c>
      <c r="K9358">
        <v>0.93852868184435156</v>
      </c>
    </row>
    <row r="9359" spans="1:11" x14ac:dyDescent="0.25">
      <c r="A9359" t="s">
        <v>18</v>
      </c>
      <c r="B9359" t="s">
        <v>54</v>
      </c>
      <c r="C9359">
        <v>2002</v>
      </c>
      <c r="D9359">
        <v>3.9</v>
      </c>
      <c r="E9359" t="s">
        <v>16</v>
      </c>
      <c r="F9359" t="s">
        <v>25</v>
      </c>
      <c r="G9359">
        <v>86694</v>
      </c>
      <c r="H9359">
        <v>5</v>
      </c>
      <c r="I9359">
        <v>3</v>
      </c>
      <c r="J9359">
        <v>7866</v>
      </c>
      <c r="K9359">
        <v>0.93867454845865883</v>
      </c>
    </row>
    <row r="9360" spans="1:11" x14ac:dyDescent="0.25">
      <c r="A9360" t="s">
        <v>26</v>
      </c>
      <c r="B9360" t="s">
        <v>32</v>
      </c>
      <c r="C9360">
        <v>2017</v>
      </c>
      <c r="D9360">
        <v>2.5</v>
      </c>
      <c r="E9360" t="s">
        <v>22</v>
      </c>
      <c r="F9360" t="s">
        <v>17</v>
      </c>
      <c r="G9360">
        <v>188471</v>
      </c>
      <c r="H9360">
        <v>4</v>
      </c>
      <c r="I9360">
        <v>5</v>
      </c>
      <c r="J9360">
        <v>11430</v>
      </c>
      <c r="K9360">
        <v>0.93877509191866437</v>
      </c>
    </row>
    <row r="9361" spans="1:11" x14ac:dyDescent="0.25">
      <c r="A9361" t="s">
        <v>36</v>
      </c>
      <c r="B9361" t="s">
        <v>37</v>
      </c>
      <c r="C9361">
        <v>2006</v>
      </c>
      <c r="D9361">
        <v>4.2</v>
      </c>
      <c r="E9361" t="s">
        <v>12</v>
      </c>
      <c r="F9361" t="s">
        <v>25</v>
      </c>
      <c r="G9361">
        <v>6007</v>
      </c>
      <c r="H9361">
        <v>3</v>
      </c>
      <c r="I9361">
        <v>4</v>
      </c>
      <c r="J9361">
        <v>9979</v>
      </c>
      <c r="K9361">
        <v>0.93878152518846758</v>
      </c>
    </row>
    <row r="9362" spans="1:11" x14ac:dyDescent="0.25">
      <c r="A9362" t="s">
        <v>29</v>
      </c>
      <c r="B9362" t="s">
        <v>56</v>
      </c>
      <c r="C9362">
        <v>2000</v>
      </c>
      <c r="D9362">
        <v>2.9</v>
      </c>
      <c r="E9362" t="s">
        <v>16</v>
      </c>
      <c r="F9362" t="s">
        <v>25</v>
      </c>
      <c r="G9362">
        <v>238272</v>
      </c>
      <c r="H9362">
        <v>5</v>
      </c>
      <c r="I9362">
        <v>1</v>
      </c>
      <c r="J9362">
        <v>3234</v>
      </c>
      <c r="K9362">
        <v>0.93889190749278728</v>
      </c>
    </row>
    <row r="9363" spans="1:11" x14ac:dyDescent="0.25">
      <c r="A9363" t="s">
        <v>33</v>
      </c>
      <c r="B9363" t="s">
        <v>55</v>
      </c>
      <c r="C9363">
        <v>2021</v>
      </c>
      <c r="D9363">
        <v>1.7</v>
      </c>
      <c r="E9363" t="s">
        <v>28</v>
      </c>
      <c r="F9363" t="s">
        <v>25</v>
      </c>
      <c r="G9363">
        <v>48231</v>
      </c>
      <c r="H9363">
        <v>5</v>
      </c>
      <c r="I9363">
        <v>2</v>
      </c>
      <c r="J9363">
        <v>11135</v>
      </c>
      <c r="K9363">
        <v>0.93903831406594962</v>
      </c>
    </row>
    <row r="9364" spans="1:11" x14ac:dyDescent="0.25">
      <c r="A9364" t="s">
        <v>26</v>
      </c>
      <c r="B9364" t="s">
        <v>47</v>
      </c>
      <c r="C9364">
        <v>2019</v>
      </c>
      <c r="D9364">
        <v>3.9</v>
      </c>
      <c r="E9364" t="s">
        <v>22</v>
      </c>
      <c r="F9364" t="s">
        <v>25</v>
      </c>
      <c r="G9364">
        <v>201968</v>
      </c>
      <c r="H9364">
        <v>2</v>
      </c>
      <c r="I9364">
        <v>4</v>
      </c>
      <c r="J9364">
        <v>11660</v>
      </c>
      <c r="K9364">
        <v>0.93915877777939938</v>
      </c>
    </row>
    <row r="9365" spans="1:11" x14ac:dyDescent="0.25">
      <c r="A9365" t="s">
        <v>10</v>
      </c>
      <c r="B9365" t="s">
        <v>11</v>
      </c>
      <c r="C9365">
        <v>2015</v>
      </c>
      <c r="D9365">
        <v>3.7</v>
      </c>
      <c r="E9365" t="s">
        <v>12</v>
      </c>
      <c r="F9365" t="s">
        <v>25</v>
      </c>
      <c r="G9365">
        <v>181782</v>
      </c>
      <c r="H9365">
        <v>5</v>
      </c>
      <c r="I9365">
        <v>5</v>
      </c>
      <c r="J9365">
        <v>8664</v>
      </c>
      <c r="K9365">
        <v>0.93925901993115146</v>
      </c>
    </row>
    <row r="9366" spans="1:11" x14ac:dyDescent="0.25">
      <c r="A9366" t="s">
        <v>40</v>
      </c>
      <c r="B9366" t="s">
        <v>49</v>
      </c>
      <c r="C9366">
        <v>2007</v>
      </c>
      <c r="D9366">
        <v>4.7</v>
      </c>
      <c r="E9366" t="s">
        <v>16</v>
      </c>
      <c r="F9366" t="s">
        <v>25</v>
      </c>
      <c r="G9366">
        <v>103409</v>
      </c>
      <c r="H9366">
        <v>4</v>
      </c>
      <c r="I9366">
        <v>3</v>
      </c>
      <c r="J9366">
        <v>9831</v>
      </c>
      <c r="K9366">
        <v>0.93934525577008343</v>
      </c>
    </row>
    <row r="9367" spans="1:11" x14ac:dyDescent="0.25">
      <c r="A9367" t="s">
        <v>26</v>
      </c>
      <c r="B9367" t="s">
        <v>32</v>
      </c>
      <c r="C9367">
        <v>2000</v>
      </c>
      <c r="D9367">
        <v>2.4</v>
      </c>
      <c r="E9367" t="s">
        <v>12</v>
      </c>
      <c r="F9367" t="s">
        <v>13</v>
      </c>
      <c r="G9367">
        <v>157208</v>
      </c>
      <c r="H9367">
        <v>4</v>
      </c>
      <c r="I9367">
        <v>2</v>
      </c>
      <c r="J9367">
        <v>3355</v>
      </c>
      <c r="K9367">
        <v>0.93939562583685687</v>
      </c>
    </row>
    <row r="9368" spans="1:11" x14ac:dyDescent="0.25">
      <c r="A9368" t="s">
        <v>26</v>
      </c>
      <c r="B9368" t="s">
        <v>47</v>
      </c>
      <c r="C9368">
        <v>2009</v>
      </c>
      <c r="D9368">
        <v>3.4</v>
      </c>
      <c r="E9368" t="s">
        <v>12</v>
      </c>
      <c r="F9368" t="s">
        <v>25</v>
      </c>
      <c r="G9368">
        <v>224427</v>
      </c>
      <c r="H9368">
        <v>3</v>
      </c>
      <c r="I9368">
        <v>4</v>
      </c>
      <c r="J9368">
        <v>5711</v>
      </c>
      <c r="K9368">
        <v>0.93948303938600453</v>
      </c>
    </row>
    <row r="9369" spans="1:11" x14ac:dyDescent="0.25">
      <c r="A9369" t="s">
        <v>23</v>
      </c>
      <c r="B9369" t="s">
        <v>38</v>
      </c>
      <c r="C9369">
        <v>2015</v>
      </c>
      <c r="D9369">
        <v>1.4</v>
      </c>
      <c r="E9369" t="s">
        <v>22</v>
      </c>
      <c r="F9369" t="s">
        <v>25</v>
      </c>
      <c r="G9369">
        <v>235687</v>
      </c>
      <c r="H9369">
        <v>2</v>
      </c>
      <c r="I9369">
        <v>2</v>
      </c>
      <c r="J9369">
        <v>7286</v>
      </c>
      <c r="K9369">
        <v>0.93951034083406648</v>
      </c>
    </row>
    <row r="9370" spans="1:11" x14ac:dyDescent="0.25">
      <c r="A9370" t="s">
        <v>23</v>
      </c>
      <c r="B9370" t="s">
        <v>38</v>
      </c>
      <c r="C9370">
        <v>2002</v>
      </c>
      <c r="D9370">
        <v>3.4</v>
      </c>
      <c r="E9370" t="s">
        <v>12</v>
      </c>
      <c r="F9370" t="s">
        <v>17</v>
      </c>
      <c r="G9370">
        <v>152117</v>
      </c>
      <c r="H9370">
        <v>3</v>
      </c>
      <c r="I9370">
        <v>2</v>
      </c>
      <c r="J9370">
        <v>6557</v>
      </c>
      <c r="K9370">
        <v>0.93951921868405697</v>
      </c>
    </row>
    <row r="9371" spans="1:11" x14ac:dyDescent="0.25">
      <c r="A9371" t="s">
        <v>40</v>
      </c>
      <c r="B9371" t="s">
        <v>49</v>
      </c>
      <c r="C9371">
        <v>2019</v>
      </c>
      <c r="D9371">
        <v>1.8</v>
      </c>
      <c r="E9371" t="s">
        <v>28</v>
      </c>
      <c r="F9371" t="s">
        <v>25</v>
      </c>
      <c r="G9371">
        <v>35376</v>
      </c>
      <c r="H9371">
        <v>4</v>
      </c>
      <c r="I9371">
        <v>2</v>
      </c>
      <c r="J9371">
        <v>10892</v>
      </c>
      <c r="K9371">
        <v>0.93956558366043752</v>
      </c>
    </row>
    <row r="9372" spans="1:11" x14ac:dyDescent="0.25">
      <c r="A9372" t="s">
        <v>23</v>
      </c>
      <c r="B9372" t="s">
        <v>45</v>
      </c>
      <c r="C9372">
        <v>2022</v>
      </c>
      <c r="D9372">
        <v>3.3</v>
      </c>
      <c r="E9372" t="s">
        <v>28</v>
      </c>
      <c r="F9372" t="s">
        <v>17</v>
      </c>
      <c r="G9372">
        <v>233451</v>
      </c>
      <c r="H9372">
        <v>3</v>
      </c>
      <c r="I9372">
        <v>4</v>
      </c>
      <c r="J9372">
        <v>10830</v>
      </c>
      <c r="K9372">
        <v>0.9396322682628937</v>
      </c>
    </row>
    <row r="9373" spans="1:11" x14ac:dyDescent="0.25">
      <c r="A9373" t="s">
        <v>18</v>
      </c>
      <c r="B9373" t="s">
        <v>54</v>
      </c>
      <c r="C9373">
        <v>2015</v>
      </c>
      <c r="D9373">
        <v>1.6</v>
      </c>
      <c r="E9373" t="s">
        <v>28</v>
      </c>
      <c r="F9373" t="s">
        <v>25</v>
      </c>
      <c r="G9373">
        <v>245031</v>
      </c>
      <c r="H9373">
        <v>4</v>
      </c>
      <c r="I9373">
        <v>1</v>
      </c>
      <c r="J9373">
        <v>5299</v>
      </c>
      <c r="K9373">
        <v>0.93964139282645209</v>
      </c>
    </row>
    <row r="9374" spans="1:11" x14ac:dyDescent="0.25">
      <c r="A9374" t="s">
        <v>26</v>
      </c>
      <c r="B9374" t="s">
        <v>32</v>
      </c>
      <c r="C9374">
        <v>2019</v>
      </c>
      <c r="D9374">
        <v>2</v>
      </c>
      <c r="E9374" t="s">
        <v>28</v>
      </c>
      <c r="F9374" t="s">
        <v>17</v>
      </c>
      <c r="G9374">
        <v>232074</v>
      </c>
      <c r="H9374">
        <v>3</v>
      </c>
      <c r="I9374">
        <v>5</v>
      </c>
      <c r="J9374">
        <v>8658</v>
      </c>
      <c r="K9374">
        <v>0.93987461194842803</v>
      </c>
    </row>
    <row r="9375" spans="1:11" x14ac:dyDescent="0.25">
      <c r="A9375" t="s">
        <v>10</v>
      </c>
      <c r="B9375" t="s">
        <v>31</v>
      </c>
      <c r="C9375">
        <v>2019</v>
      </c>
      <c r="D9375">
        <v>3.5</v>
      </c>
      <c r="E9375" t="s">
        <v>28</v>
      </c>
      <c r="F9375" t="s">
        <v>13</v>
      </c>
      <c r="G9375">
        <v>174322</v>
      </c>
      <c r="H9375">
        <v>2</v>
      </c>
      <c r="I9375">
        <v>5</v>
      </c>
      <c r="J9375">
        <v>9813</v>
      </c>
      <c r="K9375">
        <v>0.9400095335401456</v>
      </c>
    </row>
    <row r="9376" spans="1:11" x14ac:dyDescent="0.25">
      <c r="A9376" t="s">
        <v>10</v>
      </c>
      <c r="B9376" t="s">
        <v>48</v>
      </c>
      <c r="C9376">
        <v>2015</v>
      </c>
      <c r="D9376">
        <v>1.8</v>
      </c>
      <c r="E9376" t="s">
        <v>16</v>
      </c>
      <c r="F9376" t="s">
        <v>17</v>
      </c>
      <c r="G9376">
        <v>158589</v>
      </c>
      <c r="H9376">
        <v>5</v>
      </c>
      <c r="I9376">
        <v>4</v>
      </c>
      <c r="J9376">
        <v>9728</v>
      </c>
      <c r="K9376">
        <v>0.94001763679782457</v>
      </c>
    </row>
    <row r="9377" spans="1:11" x14ac:dyDescent="0.25">
      <c r="A9377" t="s">
        <v>33</v>
      </c>
      <c r="B9377" t="s">
        <v>55</v>
      </c>
      <c r="C9377">
        <v>2023</v>
      </c>
      <c r="D9377">
        <v>3</v>
      </c>
      <c r="E9377" t="s">
        <v>22</v>
      </c>
      <c r="F9377" t="s">
        <v>25</v>
      </c>
      <c r="G9377">
        <v>130341</v>
      </c>
      <c r="H9377">
        <v>5</v>
      </c>
      <c r="I9377">
        <v>3</v>
      </c>
      <c r="J9377">
        <v>13393</v>
      </c>
      <c r="K9377">
        <v>0.9400899256471259</v>
      </c>
    </row>
    <row r="9378" spans="1:11" x14ac:dyDescent="0.25">
      <c r="A9378" t="s">
        <v>23</v>
      </c>
      <c r="B9378" t="s">
        <v>38</v>
      </c>
      <c r="C9378">
        <v>2020</v>
      </c>
      <c r="D9378">
        <v>2.2999999999999998</v>
      </c>
      <c r="E9378" t="s">
        <v>12</v>
      </c>
      <c r="F9378" t="s">
        <v>13</v>
      </c>
      <c r="G9378">
        <v>13991</v>
      </c>
      <c r="H9378">
        <v>5</v>
      </c>
      <c r="I9378">
        <v>5</v>
      </c>
      <c r="J9378">
        <v>12120</v>
      </c>
      <c r="K9378">
        <v>0.94034320243512959</v>
      </c>
    </row>
    <row r="9379" spans="1:11" x14ac:dyDescent="0.25">
      <c r="A9379" t="s">
        <v>14</v>
      </c>
      <c r="B9379" t="s">
        <v>39</v>
      </c>
      <c r="C9379">
        <v>2007</v>
      </c>
      <c r="D9379">
        <v>4.5999999999999996</v>
      </c>
      <c r="E9379" t="s">
        <v>28</v>
      </c>
      <c r="F9379" t="s">
        <v>17</v>
      </c>
      <c r="G9379">
        <v>264351</v>
      </c>
      <c r="H9379">
        <v>3</v>
      </c>
      <c r="I9379">
        <v>1</v>
      </c>
      <c r="J9379">
        <v>7012</v>
      </c>
      <c r="K9379">
        <v>0.94038314638218179</v>
      </c>
    </row>
    <row r="9380" spans="1:11" x14ac:dyDescent="0.25">
      <c r="A9380" t="s">
        <v>10</v>
      </c>
      <c r="B9380" t="s">
        <v>48</v>
      </c>
      <c r="C9380">
        <v>2011</v>
      </c>
      <c r="D9380">
        <v>1.1000000000000001</v>
      </c>
      <c r="E9380" t="s">
        <v>12</v>
      </c>
      <c r="F9380" t="s">
        <v>17</v>
      </c>
      <c r="G9380">
        <v>220420</v>
      </c>
      <c r="H9380">
        <v>2</v>
      </c>
      <c r="I9380">
        <v>4</v>
      </c>
      <c r="J9380">
        <v>5591</v>
      </c>
      <c r="K9380">
        <v>0.94040245618949436</v>
      </c>
    </row>
    <row r="9381" spans="1:11" x14ac:dyDescent="0.25">
      <c r="A9381" t="s">
        <v>14</v>
      </c>
      <c r="B9381" t="s">
        <v>15</v>
      </c>
      <c r="C9381">
        <v>2018</v>
      </c>
      <c r="D9381">
        <v>4.9000000000000004</v>
      </c>
      <c r="E9381" t="s">
        <v>28</v>
      </c>
      <c r="F9381" t="s">
        <v>17</v>
      </c>
      <c r="G9381">
        <v>63522</v>
      </c>
      <c r="H9381">
        <v>4</v>
      </c>
      <c r="I9381">
        <v>2</v>
      </c>
      <c r="J9381">
        <v>14629</v>
      </c>
      <c r="K9381">
        <v>0.94048963000228181</v>
      </c>
    </row>
    <row r="9382" spans="1:11" x14ac:dyDescent="0.25">
      <c r="A9382" t="s">
        <v>14</v>
      </c>
      <c r="B9382" t="s">
        <v>39</v>
      </c>
      <c r="C9382">
        <v>2008</v>
      </c>
      <c r="D9382">
        <v>3.7</v>
      </c>
      <c r="E9382" t="s">
        <v>22</v>
      </c>
      <c r="F9382" t="s">
        <v>13</v>
      </c>
      <c r="G9382">
        <v>175163</v>
      </c>
      <c r="H9382">
        <v>2</v>
      </c>
      <c r="I9382">
        <v>5</v>
      </c>
      <c r="J9382">
        <v>8696</v>
      </c>
      <c r="K9382">
        <v>0.94051962868380257</v>
      </c>
    </row>
    <row r="9383" spans="1:11" x14ac:dyDescent="0.25">
      <c r="A9383" t="s">
        <v>36</v>
      </c>
      <c r="B9383" t="s">
        <v>37</v>
      </c>
      <c r="C9383">
        <v>2006</v>
      </c>
      <c r="D9383">
        <v>2.8</v>
      </c>
      <c r="E9383" t="s">
        <v>22</v>
      </c>
      <c r="F9383" t="s">
        <v>13</v>
      </c>
      <c r="G9383">
        <v>110280</v>
      </c>
      <c r="H9383">
        <v>3</v>
      </c>
      <c r="I9383">
        <v>3</v>
      </c>
      <c r="J9383">
        <v>8494</v>
      </c>
      <c r="K9383">
        <v>0.94057588539456682</v>
      </c>
    </row>
    <row r="9384" spans="1:11" x14ac:dyDescent="0.25">
      <c r="A9384" t="s">
        <v>33</v>
      </c>
      <c r="B9384" t="s">
        <v>34</v>
      </c>
      <c r="C9384">
        <v>2018</v>
      </c>
      <c r="D9384">
        <v>3.9</v>
      </c>
      <c r="E9384" t="s">
        <v>28</v>
      </c>
      <c r="F9384" t="s">
        <v>13</v>
      </c>
      <c r="G9384">
        <v>1066</v>
      </c>
      <c r="H9384">
        <v>4</v>
      </c>
      <c r="I9384">
        <v>5</v>
      </c>
      <c r="J9384">
        <v>13378</v>
      </c>
      <c r="K9384">
        <v>0.9405852934720379</v>
      </c>
    </row>
    <row r="9385" spans="1:11" x14ac:dyDescent="0.25">
      <c r="A9385" t="s">
        <v>10</v>
      </c>
      <c r="B9385" t="s">
        <v>11</v>
      </c>
      <c r="C9385">
        <v>2020</v>
      </c>
      <c r="D9385">
        <v>3.1</v>
      </c>
      <c r="E9385" t="s">
        <v>12</v>
      </c>
      <c r="F9385" t="s">
        <v>25</v>
      </c>
      <c r="G9385">
        <v>175803</v>
      </c>
      <c r="H9385">
        <v>5</v>
      </c>
      <c r="I9385">
        <v>4</v>
      </c>
      <c r="J9385">
        <v>9683</v>
      </c>
      <c r="K9385">
        <v>0.94058621460062941</v>
      </c>
    </row>
    <row r="9386" spans="1:11" x14ac:dyDescent="0.25">
      <c r="A9386" t="s">
        <v>18</v>
      </c>
      <c r="B9386" t="s">
        <v>54</v>
      </c>
      <c r="C9386">
        <v>2020</v>
      </c>
      <c r="D9386">
        <v>4.0999999999999996</v>
      </c>
      <c r="E9386" t="s">
        <v>22</v>
      </c>
      <c r="F9386" t="s">
        <v>25</v>
      </c>
      <c r="G9386">
        <v>263829</v>
      </c>
      <c r="H9386">
        <v>4</v>
      </c>
      <c r="I9386">
        <v>1</v>
      </c>
      <c r="J9386">
        <v>10923</v>
      </c>
      <c r="K9386">
        <v>0.94090895956271814</v>
      </c>
    </row>
    <row r="9387" spans="1:11" x14ac:dyDescent="0.25">
      <c r="A9387" t="s">
        <v>18</v>
      </c>
      <c r="B9387" t="s">
        <v>54</v>
      </c>
      <c r="C9387">
        <v>2002</v>
      </c>
      <c r="D9387">
        <v>4.0999999999999996</v>
      </c>
      <c r="E9387" t="s">
        <v>22</v>
      </c>
      <c r="F9387" t="s">
        <v>13</v>
      </c>
      <c r="G9387">
        <v>78267</v>
      </c>
      <c r="H9387">
        <v>4</v>
      </c>
      <c r="I9387">
        <v>5</v>
      </c>
      <c r="J9387">
        <v>9234</v>
      </c>
      <c r="K9387">
        <v>0.94100697048441839</v>
      </c>
    </row>
    <row r="9388" spans="1:11" x14ac:dyDescent="0.25">
      <c r="A9388" t="s">
        <v>40</v>
      </c>
      <c r="B9388" t="s">
        <v>49</v>
      </c>
      <c r="C9388">
        <v>2006</v>
      </c>
      <c r="D9388">
        <v>3.7</v>
      </c>
      <c r="E9388" t="s">
        <v>12</v>
      </c>
      <c r="F9388" t="s">
        <v>17</v>
      </c>
      <c r="G9388">
        <v>56639</v>
      </c>
      <c r="H9388">
        <v>5</v>
      </c>
      <c r="I9388">
        <v>1</v>
      </c>
      <c r="J9388">
        <v>9967</v>
      </c>
      <c r="K9388">
        <v>0.94117032556565827</v>
      </c>
    </row>
    <row r="9389" spans="1:11" x14ac:dyDescent="0.25">
      <c r="A9389" t="s">
        <v>20</v>
      </c>
      <c r="B9389" t="s">
        <v>50</v>
      </c>
      <c r="C9389">
        <v>2021</v>
      </c>
      <c r="D9389">
        <v>2.2999999999999998</v>
      </c>
      <c r="E9389" t="s">
        <v>12</v>
      </c>
      <c r="F9389" t="s">
        <v>13</v>
      </c>
      <c r="G9389">
        <v>238144</v>
      </c>
      <c r="H9389">
        <v>2</v>
      </c>
      <c r="I9389">
        <v>1</v>
      </c>
      <c r="J9389">
        <v>7937</v>
      </c>
      <c r="K9389">
        <v>0.94125950553802207</v>
      </c>
    </row>
    <row r="9390" spans="1:11" x14ac:dyDescent="0.25">
      <c r="A9390" t="s">
        <v>29</v>
      </c>
      <c r="B9390" t="s">
        <v>56</v>
      </c>
      <c r="C9390">
        <v>2012</v>
      </c>
      <c r="D9390">
        <v>3</v>
      </c>
      <c r="E9390" t="s">
        <v>28</v>
      </c>
      <c r="F9390" t="s">
        <v>25</v>
      </c>
      <c r="G9390">
        <v>5277</v>
      </c>
      <c r="H9390">
        <v>3</v>
      </c>
      <c r="I9390">
        <v>4</v>
      </c>
      <c r="J9390">
        <v>10594</v>
      </c>
      <c r="K9390">
        <v>0.94130453282422877</v>
      </c>
    </row>
    <row r="9391" spans="1:11" x14ac:dyDescent="0.25">
      <c r="A9391" t="s">
        <v>20</v>
      </c>
      <c r="B9391" t="s">
        <v>21</v>
      </c>
      <c r="C9391">
        <v>2006</v>
      </c>
      <c r="D9391">
        <v>4.2</v>
      </c>
      <c r="E9391" t="s">
        <v>16</v>
      </c>
      <c r="F9391" t="s">
        <v>13</v>
      </c>
      <c r="G9391">
        <v>175387</v>
      </c>
      <c r="H9391">
        <v>5</v>
      </c>
      <c r="I9391">
        <v>3</v>
      </c>
      <c r="J9391">
        <v>7592</v>
      </c>
      <c r="K9391">
        <v>0.94132129186229518</v>
      </c>
    </row>
    <row r="9392" spans="1:11" x14ac:dyDescent="0.25">
      <c r="A9392" t="s">
        <v>36</v>
      </c>
      <c r="B9392" t="s">
        <v>44</v>
      </c>
      <c r="C9392">
        <v>2017</v>
      </c>
      <c r="D9392">
        <v>2.8</v>
      </c>
      <c r="E9392" t="s">
        <v>12</v>
      </c>
      <c r="F9392" t="s">
        <v>13</v>
      </c>
      <c r="G9392">
        <v>219004</v>
      </c>
      <c r="H9392">
        <v>5</v>
      </c>
      <c r="I9392">
        <v>4</v>
      </c>
      <c r="J9392">
        <v>7619</v>
      </c>
      <c r="K9392">
        <v>0.94138449011409786</v>
      </c>
    </row>
    <row r="9393" spans="1:11" x14ac:dyDescent="0.25">
      <c r="A9393" t="s">
        <v>20</v>
      </c>
      <c r="B9393" t="s">
        <v>21</v>
      </c>
      <c r="C9393">
        <v>2016</v>
      </c>
      <c r="D9393">
        <v>2.6</v>
      </c>
      <c r="E9393" t="s">
        <v>28</v>
      </c>
      <c r="F9393" t="s">
        <v>25</v>
      </c>
      <c r="G9393">
        <v>104007</v>
      </c>
      <c r="H9393">
        <v>3</v>
      </c>
      <c r="I9393">
        <v>1</v>
      </c>
      <c r="J9393">
        <v>9419</v>
      </c>
      <c r="K9393">
        <v>0.94165378379181108</v>
      </c>
    </row>
    <row r="9394" spans="1:11" x14ac:dyDescent="0.25">
      <c r="A9394" t="s">
        <v>26</v>
      </c>
      <c r="B9394" t="s">
        <v>27</v>
      </c>
      <c r="C9394">
        <v>2002</v>
      </c>
      <c r="D9394">
        <v>2.6</v>
      </c>
      <c r="E9394" t="s">
        <v>28</v>
      </c>
      <c r="F9394" t="s">
        <v>13</v>
      </c>
      <c r="G9394">
        <v>45687</v>
      </c>
      <c r="H9394">
        <v>2</v>
      </c>
      <c r="I9394">
        <v>4</v>
      </c>
      <c r="J9394">
        <v>6386</v>
      </c>
      <c r="K9394">
        <v>0.94169733600842542</v>
      </c>
    </row>
    <row r="9395" spans="1:11" x14ac:dyDescent="0.25">
      <c r="A9395" t="s">
        <v>29</v>
      </c>
      <c r="B9395" t="s">
        <v>30</v>
      </c>
      <c r="C9395">
        <v>2001</v>
      </c>
      <c r="D9395">
        <v>4</v>
      </c>
      <c r="E9395" t="s">
        <v>16</v>
      </c>
      <c r="F9395" t="s">
        <v>17</v>
      </c>
      <c r="G9395">
        <v>1383</v>
      </c>
      <c r="H9395">
        <v>4</v>
      </c>
      <c r="I9395">
        <v>4</v>
      </c>
      <c r="J9395">
        <v>10872</v>
      </c>
      <c r="K9395">
        <v>0.94173023028461122</v>
      </c>
    </row>
    <row r="9396" spans="1:11" x14ac:dyDescent="0.25">
      <c r="A9396" t="s">
        <v>40</v>
      </c>
      <c r="B9396" t="s">
        <v>41</v>
      </c>
      <c r="C9396">
        <v>2013</v>
      </c>
      <c r="D9396">
        <v>3.9</v>
      </c>
      <c r="E9396" t="s">
        <v>22</v>
      </c>
      <c r="F9396" t="s">
        <v>17</v>
      </c>
      <c r="G9396">
        <v>36738</v>
      </c>
      <c r="H9396">
        <v>4</v>
      </c>
      <c r="I9396">
        <v>5</v>
      </c>
      <c r="J9396">
        <v>14665</v>
      </c>
      <c r="K9396">
        <v>0.94185436802371492</v>
      </c>
    </row>
    <row r="9397" spans="1:11" x14ac:dyDescent="0.25">
      <c r="A9397" t="s">
        <v>10</v>
      </c>
      <c r="B9397" t="s">
        <v>48</v>
      </c>
      <c r="C9397">
        <v>2014</v>
      </c>
      <c r="D9397">
        <v>1.3</v>
      </c>
      <c r="E9397" t="s">
        <v>16</v>
      </c>
      <c r="F9397" t="s">
        <v>13</v>
      </c>
      <c r="G9397">
        <v>96285</v>
      </c>
      <c r="H9397">
        <v>4</v>
      </c>
      <c r="I9397">
        <v>4</v>
      </c>
      <c r="J9397">
        <v>8674</v>
      </c>
      <c r="K9397">
        <v>0.94218114396145769</v>
      </c>
    </row>
    <row r="9398" spans="1:11" x14ac:dyDescent="0.25">
      <c r="A9398" t="s">
        <v>23</v>
      </c>
      <c r="B9398" t="s">
        <v>38</v>
      </c>
      <c r="C9398">
        <v>2005</v>
      </c>
      <c r="D9398">
        <v>4.7</v>
      </c>
      <c r="E9398" t="s">
        <v>28</v>
      </c>
      <c r="F9398" t="s">
        <v>13</v>
      </c>
      <c r="G9398">
        <v>150442</v>
      </c>
      <c r="H9398">
        <v>3</v>
      </c>
      <c r="I9398">
        <v>5</v>
      </c>
      <c r="J9398">
        <v>7291</v>
      </c>
      <c r="K9398">
        <v>0.94221463418529317</v>
      </c>
    </row>
    <row r="9399" spans="1:11" x14ac:dyDescent="0.25">
      <c r="A9399" t="s">
        <v>10</v>
      </c>
      <c r="B9399" t="s">
        <v>48</v>
      </c>
      <c r="C9399">
        <v>2021</v>
      </c>
      <c r="D9399">
        <v>4.8</v>
      </c>
      <c r="E9399" t="s">
        <v>28</v>
      </c>
      <c r="F9399" t="s">
        <v>25</v>
      </c>
      <c r="G9399">
        <v>277838</v>
      </c>
      <c r="H9399">
        <v>2</v>
      </c>
      <c r="I9399">
        <v>3</v>
      </c>
      <c r="J9399">
        <v>9643</v>
      </c>
      <c r="K9399">
        <v>0.94255293760914594</v>
      </c>
    </row>
    <row r="9400" spans="1:11" x14ac:dyDescent="0.25">
      <c r="A9400" t="s">
        <v>33</v>
      </c>
      <c r="B9400" t="s">
        <v>43</v>
      </c>
      <c r="C9400">
        <v>2018</v>
      </c>
      <c r="D9400">
        <v>2.2999999999999998</v>
      </c>
      <c r="E9400" t="s">
        <v>22</v>
      </c>
      <c r="F9400" t="s">
        <v>25</v>
      </c>
      <c r="G9400">
        <v>99243</v>
      </c>
      <c r="H9400">
        <v>3</v>
      </c>
      <c r="I9400">
        <v>3</v>
      </c>
      <c r="J9400">
        <v>11815</v>
      </c>
      <c r="K9400">
        <v>0.94265603451675917</v>
      </c>
    </row>
    <row r="9401" spans="1:11" x14ac:dyDescent="0.25">
      <c r="A9401" t="s">
        <v>14</v>
      </c>
      <c r="B9401" t="s">
        <v>46</v>
      </c>
      <c r="C9401">
        <v>2002</v>
      </c>
      <c r="D9401">
        <v>1.4</v>
      </c>
      <c r="E9401" t="s">
        <v>22</v>
      </c>
      <c r="F9401" t="s">
        <v>17</v>
      </c>
      <c r="G9401">
        <v>168000</v>
      </c>
      <c r="H9401">
        <v>2</v>
      </c>
      <c r="I9401">
        <v>1</v>
      </c>
      <c r="J9401">
        <v>6240</v>
      </c>
      <c r="K9401">
        <v>0.94271970768790958</v>
      </c>
    </row>
    <row r="9402" spans="1:11" x14ac:dyDescent="0.25">
      <c r="A9402" t="s">
        <v>40</v>
      </c>
      <c r="B9402" t="s">
        <v>41</v>
      </c>
      <c r="C9402">
        <v>2023</v>
      </c>
      <c r="D9402">
        <v>4.0999999999999996</v>
      </c>
      <c r="E9402" t="s">
        <v>28</v>
      </c>
      <c r="F9402" t="s">
        <v>25</v>
      </c>
      <c r="G9402">
        <v>95173</v>
      </c>
      <c r="H9402">
        <v>4</v>
      </c>
      <c r="I9402">
        <v>1</v>
      </c>
      <c r="J9402">
        <v>13196</v>
      </c>
      <c r="K9402">
        <v>0.94272098195291176</v>
      </c>
    </row>
    <row r="9403" spans="1:11" x14ac:dyDescent="0.25">
      <c r="A9403" t="s">
        <v>20</v>
      </c>
      <c r="B9403" t="s">
        <v>21</v>
      </c>
      <c r="C9403">
        <v>2001</v>
      </c>
      <c r="D9403">
        <v>1.4</v>
      </c>
      <c r="E9403" t="s">
        <v>22</v>
      </c>
      <c r="F9403" t="s">
        <v>13</v>
      </c>
      <c r="G9403">
        <v>68251</v>
      </c>
      <c r="H9403">
        <v>4</v>
      </c>
      <c r="I9403">
        <v>2</v>
      </c>
      <c r="J9403">
        <v>6434</v>
      </c>
      <c r="K9403">
        <v>0.94294190264106603</v>
      </c>
    </row>
    <row r="9404" spans="1:11" x14ac:dyDescent="0.25">
      <c r="A9404" t="s">
        <v>18</v>
      </c>
      <c r="B9404" t="s">
        <v>54</v>
      </c>
      <c r="C9404">
        <v>2006</v>
      </c>
      <c r="D9404">
        <v>1.2</v>
      </c>
      <c r="E9404" t="s">
        <v>12</v>
      </c>
      <c r="F9404" t="s">
        <v>25</v>
      </c>
      <c r="G9404">
        <v>179225</v>
      </c>
      <c r="H9404">
        <v>3</v>
      </c>
      <c r="I9404">
        <v>1</v>
      </c>
      <c r="J9404">
        <v>3515</v>
      </c>
      <c r="K9404">
        <v>0.94295235940782596</v>
      </c>
    </row>
    <row r="9405" spans="1:11" x14ac:dyDescent="0.25">
      <c r="A9405" t="s">
        <v>10</v>
      </c>
      <c r="B9405" t="s">
        <v>31</v>
      </c>
      <c r="C9405">
        <v>2017</v>
      </c>
      <c r="D9405">
        <v>2.1</v>
      </c>
      <c r="E9405" t="s">
        <v>22</v>
      </c>
      <c r="F9405" t="s">
        <v>25</v>
      </c>
      <c r="G9405">
        <v>186020</v>
      </c>
      <c r="H9405">
        <v>2</v>
      </c>
      <c r="I9405">
        <v>3</v>
      </c>
      <c r="J9405">
        <v>9579</v>
      </c>
      <c r="K9405">
        <v>0.94301379453355161</v>
      </c>
    </row>
    <row r="9406" spans="1:11" x14ac:dyDescent="0.25">
      <c r="A9406" t="s">
        <v>18</v>
      </c>
      <c r="B9406" t="s">
        <v>54</v>
      </c>
      <c r="C9406">
        <v>2023</v>
      </c>
      <c r="D9406">
        <v>3.1</v>
      </c>
      <c r="E9406" t="s">
        <v>16</v>
      </c>
      <c r="F9406" t="s">
        <v>25</v>
      </c>
      <c r="G9406">
        <v>51711</v>
      </c>
      <c r="H9406">
        <v>4</v>
      </c>
      <c r="I9406">
        <v>5</v>
      </c>
      <c r="J9406">
        <v>14065</v>
      </c>
      <c r="K9406">
        <v>0.94308872936883903</v>
      </c>
    </row>
    <row r="9407" spans="1:11" x14ac:dyDescent="0.25">
      <c r="A9407" t="s">
        <v>18</v>
      </c>
      <c r="B9407" t="s">
        <v>54</v>
      </c>
      <c r="C9407">
        <v>2008</v>
      </c>
      <c r="D9407">
        <v>3.4</v>
      </c>
      <c r="E9407" t="s">
        <v>22</v>
      </c>
      <c r="F9407" t="s">
        <v>25</v>
      </c>
      <c r="G9407">
        <v>204692</v>
      </c>
      <c r="H9407">
        <v>4</v>
      </c>
      <c r="I9407">
        <v>3</v>
      </c>
      <c r="J9407">
        <v>7806</v>
      </c>
      <c r="K9407">
        <v>0.94338562475529308</v>
      </c>
    </row>
    <row r="9408" spans="1:11" x14ac:dyDescent="0.25">
      <c r="A9408" t="s">
        <v>40</v>
      </c>
      <c r="B9408" t="s">
        <v>49</v>
      </c>
      <c r="C9408">
        <v>2012</v>
      </c>
      <c r="D9408">
        <v>2.6</v>
      </c>
      <c r="E9408" t="s">
        <v>16</v>
      </c>
      <c r="F9408" t="s">
        <v>13</v>
      </c>
      <c r="G9408">
        <v>152869</v>
      </c>
      <c r="H9408">
        <v>2</v>
      </c>
      <c r="I9408">
        <v>4</v>
      </c>
      <c r="J9408">
        <v>8242</v>
      </c>
      <c r="K9408">
        <v>0.94341300199386502</v>
      </c>
    </row>
    <row r="9409" spans="1:11" x14ac:dyDescent="0.25">
      <c r="A9409" t="s">
        <v>23</v>
      </c>
      <c r="B9409" t="s">
        <v>38</v>
      </c>
      <c r="C9409">
        <v>2004</v>
      </c>
      <c r="D9409">
        <v>4</v>
      </c>
      <c r="E9409" t="s">
        <v>22</v>
      </c>
      <c r="F9409" t="s">
        <v>13</v>
      </c>
      <c r="G9409">
        <v>187692</v>
      </c>
      <c r="H9409">
        <v>2</v>
      </c>
      <c r="I9409">
        <v>3</v>
      </c>
      <c r="J9409">
        <v>7546</v>
      </c>
      <c r="K9409">
        <v>0.94346431328853053</v>
      </c>
    </row>
    <row r="9410" spans="1:11" x14ac:dyDescent="0.25">
      <c r="A9410" t="s">
        <v>33</v>
      </c>
      <c r="B9410" t="s">
        <v>55</v>
      </c>
      <c r="C9410">
        <v>2013</v>
      </c>
      <c r="D9410">
        <v>3.9</v>
      </c>
      <c r="E9410" t="s">
        <v>22</v>
      </c>
      <c r="F9410" t="s">
        <v>17</v>
      </c>
      <c r="G9410">
        <v>176201</v>
      </c>
      <c r="H9410">
        <v>3</v>
      </c>
      <c r="I9410">
        <v>4</v>
      </c>
      <c r="J9410">
        <v>11875</v>
      </c>
      <c r="K9410">
        <v>0.94346687695492004</v>
      </c>
    </row>
    <row r="9411" spans="1:11" x14ac:dyDescent="0.25">
      <c r="A9411" t="s">
        <v>29</v>
      </c>
      <c r="B9411" t="s">
        <v>30</v>
      </c>
      <c r="C9411">
        <v>2006</v>
      </c>
      <c r="D9411">
        <v>1.3</v>
      </c>
      <c r="E9411" t="s">
        <v>22</v>
      </c>
      <c r="F9411" t="s">
        <v>25</v>
      </c>
      <c r="G9411">
        <v>222317</v>
      </c>
      <c r="H9411">
        <v>3</v>
      </c>
      <c r="I9411">
        <v>5</v>
      </c>
      <c r="J9411">
        <v>4753</v>
      </c>
      <c r="K9411">
        <v>0.94350863950478403</v>
      </c>
    </row>
    <row r="9412" spans="1:11" x14ac:dyDescent="0.25">
      <c r="A9412" t="s">
        <v>26</v>
      </c>
      <c r="B9412" t="s">
        <v>27</v>
      </c>
      <c r="C9412">
        <v>2000</v>
      </c>
      <c r="D9412">
        <v>2.2999999999999998</v>
      </c>
      <c r="E9412" t="s">
        <v>16</v>
      </c>
      <c r="F9412" t="s">
        <v>25</v>
      </c>
      <c r="G9412">
        <v>165643</v>
      </c>
      <c r="H9412">
        <v>5</v>
      </c>
      <c r="I9412">
        <v>2</v>
      </c>
      <c r="J9412">
        <v>4087</v>
      </c>
      <c r="K9412">
        <v>0.9436415105013426</v>
      </c>
    </row>
    <row r="9413" spans="1:11" x14ac:dyDescent="0.25">
      <c r="A9413" t="s">
        <v>26</v>
      </c>
      <c r="B9413" t="s">
        <v>32</v>
      </c>
      <c r="C9413">
        <v>2007</v>
      </c>
      <c r="D9413">
        <v>3.7</v>
      </c>
      <c r="E9413" t="s">
        <v>28</v>
      </c>
      <c r="F9413" t="s">
        <v>13</v>
      </c>
      <c r="G9413">
        <v>189740</v>
      </c>
      <c r="H9413">
        <v>3</v>
      </c>
      <c r="I9413">
        <v>3</v>
      </c>
      <c r="J9413">
        <v>6105</v>
      </c>
      <c r="K9413">
        <v>0.94373456925308963</v>
      </c>
    </row>
    <row r="9414" spans="1:11" x14ac:dyDescent="0.25">
      <c r="A9414" t="s">
        <v>26</v>
      </c>
      <c r="B9414" t="s">
        <v>32</v>
      </c>
      <c r="C9414">
        <v>2020</v>
      </c>
      <c r="D9414">
        <v>4.4000000000000004</v>
      </c>
      <c r="E9414" t="s">
        <v>22</v>
      </c>
      <c r="F9414" t="s">
        <v>17</v>
      </c>
      <c r="G9414">
        <v>271220</v>
      </c>
      <c r="H9414">
        <v>5</v>
      </c>
      <c r="I9414">
        <v>4</v>
      </c>
      <c r="J9414">
        <v>12575</v>
      </c>
      <c r="K9414">
        <v>0.94391769244112955</v>
      </c>
    </row>
    <row r="9415" spans="1:11" x14ac:dyDescent="0.25">
      <c r="A9415" t="s">
        <v>40</v>
      </c>
      <c r="B9415" t="s">
        <v>49</v>
      </c>
      <c r="C9415">
        <v>2011</v>
      </c>
      <c r="D9415">
        <v>3.5</v>
      </c>
      <c r="E9415" t="s">
        <v>12</v>
      </c>
      <c r="F9415" t="s">
        <v>25</v>
      </c>
      <c r="G9415">
        <v>178950</v>
      </c>
      <c r="H9415">
        <v>2</v>
      </c>
      <c r="I9415">
        <v>3</v>
      </c>
      <c r="J9415">
        <v>7321</v>
      </c>
      <c r="K9415">
        <v>0.94400406855236696</v>
      </c>
    </row>
    <row r="9416" spans="1:11" x14ac:dyDescent="0.25">
      <c r="A9416" t="s">
        <v>23</v>
      </c>
      <c r="B9416" t="s">
        <v>45</v>
      </c>
      <c r="C9416">
        <v>2001</v>
      </c>
      <c r="D9416">
        <v>1.8</v>
      </c>
      <c r="E9416" t="s">
        <v>22</v>
      </c>
      <c r="F9416" t="s">
        <v>13</v>
      </c>
      <c r="G9416">
        <v>3626</v>
      </c>
      <c r="H9416">
        <v>2</v>
      </c>
      <c r="I9416">
        <v>4</v>
      </c>
      <c r="J9416">
        <v>8127</v>
      </c>
      <c r="K9416">
        <v>0.94408874530532338</v>
      </c>
    </row>
    <row r="9417" spans="1:11" x14ac:dyDescent="0.25">
      <c r="A9417" t="s">
        <v>23</v>
      </c>
      <c r="B9417" t="s">
        <v>24</v>
      </c>
      <c r="C9417">
        <v>2001</v>
      </c>
      <c r="D9417">
        <v>1.5</v>
      </c>
      <c r="E9417" t="s">
        <v>28</v>
      </c>
      <c r="F9417" t="s">
        <v>13</v>
      </c>
      <c r="G9417">
        <v>52251</v>
      </c>
      <c r="H9417">
        <v>2</v>
      </c>
      <c r="I9417">
        <v>1</v>
      </c>
      <c r="J9417">
        <v>4854</v>
      </c>
      <c r="K9417">
        <v>0.94433617027849082</v>
      </c>
    </row>
    <row r="9418" spans="1:11" x14ac:dyDescent="0.25">
      <c r="A9418" t="s">
        <v>40</v>
      </c>
      <c r="B9418" t="s">
        <v>51</v>
      </c>
      <c r="C9418">
        <v>2018</v>
      </c>
      <c r="D9418">
        <v>4.5</v>
      </c>
      <c r="E9418" t="s">
        <v>16</v>
      </c>
      <c r="F9418" t="s">
        <v>13</v>
      </c>
      <c r="G9418">
        <v>214466</v>
      </c>
      <c r="H9418">
        <v>3</v>
      </c>
      <c r="I9418">
        <v>3</v>
      </c>
      <c r="J9418">
        <v>10710</v>
      </c>
      <c r="K9418">
        <v>0.94435409835725481</v>
      </c>
    </row>
    <row r="9419" spans="1:11" x14ac:dyDescent="0.25">
      <c r="A9419" t="s">
        <v>18</v>
      </c>
      <c r="B9419" t="s">
        <v>19</v>
      </c>
      <c r="C9419">
        <v>2016</v>
      </c>
      <c r="D9419">
        <v>1.2</v>
      </c>
      <c r="E9419" t="s">
        <v>12</v>
      </c>
      <c r="F9419" t="s">
        <v>13</v>
      </c>
      <c r="G9419">
        <v>63487</v>
      </c>
      <c r="H9419">
        <v>4</v>
      </c>
      <c r="I9419">
        <v>1</v>
      </c>
      <c r="J9419">
        <v>8830</v>
      </c>
      <c r="K9419">
        <v>0.9443934431020311</v>
      </c>
    </row>
    <row r="9420" spans="1:11" x14ac:dyDescent="0.25">
      <c r="A9420" t="s">
        <v>20</v>
      </c>
      <c r="B9420" t="s">
        <v>50</v>
      </c>
      <c r="C9420">
        <v>2018</v>
      </c>
      <c r="D9420">
        <v>4.3</v>
      </c>
      <c r="E9420" t="s">
        <v>16</v>
      </c>
      <c r="F9420" t="s">
        <v>25</v>
      </c>
      <c r="G9420">
        <v>122908</v>
      </c>
      <c r="H9420">
        <v>5</v>
      </c>
      <c r="I9420">
        <v>3</v>
      </c>
      <c r="J9420">
        <v>12341</v>
      </c>
      <c r="K9420">
        <v>0.94444347215605251</v>
      </c>
    </row>
    <row r="9421" spans="1:11" x14ac:dyDescent="0.25">
      <c r="A9421" t="s">
        <v>14</v>
      </c>
      <c r="B9421" t="s">
        <v>39</v>
      </c>
      <c r="C9421">
        <v>2003</v>
      </c>
      <c r="D9421">
        <v>3.7</v>
      </c>
      <c r="E9421" t="s">
        <v>12</v>
      </c>
      <c r="F9421" t="s">
        <v>17</v>
      </c>
      <c r="G9421">
        <v>74560</v>
      </c>
      <c r="H9421">
        <v>5</v>
      </c>
      <c r="I9421">
        <v>3</v>
      </c>
      <c r="J9421">
        <v>8708</v>
      </c>
      <c r="K9421">
        <v>0.94449838239265105</v>
      </c>
    </row>
    <row r="9422" spans="1:11" x14ac:dyDescent="0.25">
      <c r="A9422" t="s">
        <v>20</v>
      </c>
      <c r="B9422" t="s">
        <v>50</v>
      </c>
      <c r="C9422">
        <v>2023</v>
      </c>
      <c r="D9422">
        <v>1.6</v>
      </c>
      <c r="E9422" t="s">
        <v>16</v>
      </c>
      <c r="F9422" t="s">
        <v>13</v>
      </c>
      <c r="G9422">
        <v>284124</v>
      </c>
      <c r="H9422">
        <v>2</v>
      </c>
      <c r="I9422">
        <v>2</v>
      </c>
      <c r="J9422">
        <v>7917</v>
      </c>
      <c r="K9422">
        <v>0.94460647092281114</v>
      </c>
    </row>
    <row r="9423" spans="1:11" x14ac:dyDescent="0.25">
      <c r="A9423" t="s">
        <v>20</v>
      </c>
      <c r="B9423" t="s">
        <v>50</v>
      </c>
      <c r="C9423">
        <v>2020</v>
      </c>
      <c r="D9423">
        <v>1.8</v>
      </c>
      <c r="E9423" t="s">
        <v>16</v>
      </c>
      <c r="F9423" t="s">
        <v>25</v>
      </c>
      <c r="G9423">
        <v>207306</v>
      </c>
      <c r="H9423">
        <v>4</v>
      </c>
      <c r="I9423">
        <v>5</v>
      </c>
      <c r="J9423">
        <v>8753</v>
      </c>
      <c r="K9423">
        <v>0.9447888546289871</v>
      </c>
    </row>
    <row r="9424" spans="1:11" x14ac:dyDescent="0.25">
      <c r="A9424" t="s">
        <v>10</v>
      </c>
      <c r="B9424" t="s">
        <v>31</v>
      </c>
      <c r="C9424">
        <v>2017</v>
      </c>
      <c r="D9424">
        <v>2.7</v>
      </c>
      <c r="E9424" t="s">
        <v>22</v>
      </c>
      <c r="F9424" t="s">
        <v>25</v>
      </c>
      <c r="G9424">
        <v>254486</v>
      </c>
      <c r="H9424">
        <v>5</v>
      </c>
      <c r="I9424">
        <v>5</v>
      </c>
      <c r="J9424">
        <v>8810</v>
      </c>
      <c r="K9424">
        <v>0.9448987106943505</v>
      </c>
    </row>
    <row r="9425" spans="1:11" x14ac:dyDescent="0.25">
      <c r="A9425" t="s">
        <v>14</v>
      </c>
      <c r="B9425" t="s">
        <v>15</v>
      </c>
      <c r="C9425">
        <v>2013</v>
      </c>
      <c r="D9425">
        <v>3</v>
      </c>
      <c r="E9425" t="s">
        <v>22</v>
      </c>
      <c r="F9425" t="s">
        <v>25</v>
      </c>
      <c r="G9425">
        <v>268913</v>
      </c>
      <c r="H9425">
        <v>2</v>
      </c>
      <c r="I9425">
        <v>3</v>
      </c>
      <c r="J9425">
        <v>7621</v>
      </c>
      <c r="K9425">
        <v>0.94504036287889237</v>
      </c>
    </row>
    <row r="9426" spans="1:11" x14ac:dyDescent="0.25">
      <c r="A9426" t="s">
        <v>23</v>
      </c>
      <c r="B9426" t="s">
        <v>24</v>
      </c>
      <c r="C9426">
        <v>2019</v>
      </c>
      <c r="D9426">
        <v>3.3</v>
      </c>
      <c r="E9426" t="s">
        <v>12</v>
      </c>
      <c r="F9426" t="s">
        <v>25</v>
      </c>
      <c r="G9426">
        <v>63983</v>
      </c>
      <c r="H9426">
        <v>3</v>
      </c>
      <c r="I9426">
        <v>2</v>
      </c>
      <c r="J9426">
        <v>11820</v>
      </c>
      <c r="K9426">
        <v>0.94509436418751058</v>
      </c>
    </row>
    <row r="9427" spans="1:11" x14ac:dyDescent="0.25">
      <c r="A9427" t="s">
        <v>26</v>
      </c>
      <c r="B9427" t="s">
        <v>32</v>
      </c>
      <c r="C9427">
        <v>2009</v>
      </c>
      <c r="D9427">
        <v>3.8</v>
      </c>
      <c r="E9427" t="s">
        <v>16</v>
      </c>
      <c r="F9427" t="s">
        <v>25</v>
      </c>
      <c r="G9427">
        <v>60690</v>
      </c>
      <c r="H9427">
        <v>3</v>
      </c>
      <c r="I9427">
        <v>3</v>
      </c>
      <c r="J9427">
        <v>10386</v>
      </c>
      <c r="K9427">
        <v>0.94512823963618775</v>
      </c>
    </row>
    <row r="9428" spans="1:11" x14ac:dyDescent="0.25">
      <c r="A9428" t="s">
        <v>36</v>
      </c>
      <c r="B9428" t="s">
        <v>44</v>
      </c>
      <c r="C9428">
        <v>2001</v>
      </c>
      <c r="D9428">
        <v>4.9000000000000004</v>
      </c>
      <c r="E9428" t="s">
        <v>22</v>
      </c>
      <c r="F9428" t="s">
        <v>25</v>
      </c>
      <c r="G9428">
        <v>119582</v>
      </c>
      <c r="H9428">
        <v>3</v>
      </c>
      <c r="I9428">
        <v>4</v>
      </c>
      <c r="J9428">
        <v>8908</v>
      </c>
      <c r="K9428">
        <v>0.94515600272466649</v>
      </c>
    </row>
    <row r="9429" spans="1:11" x14ac:dyDescent="0.25">
      <c r="A9429" t="s">
        <v>33</v>
      </c>
      <c r="B9429" t="s">
        <v>55</v>
      </c>
      <c r="C9429">
        <v>2002</v>
      </c>
      <c r="D9429">
        <v>4.7</v>
      </c>
      <c r="E9429" t="s">
        <v>22</v>
      </c>
      <c r="F9429" t="s">
        <v>25</v>
      </c>
      <c r="G9429">
        <v>140219</v>
      </c>
      <c r="H9429">
        <v>5</v>
      </c>
      <c r="I9429">
        <v>4</v>
      </c>
      <c r="J9429">
        <v>8595</v>
      </c>
      <c r="K9429">
        <v>0.94515788499285069</v>
      </c>
    </row>
    <row r="9430" spans="1:11" x14ac:dyDescent="0.25">
      <c r="A9430" t="s">
        <v>23</v>
      </c>
      <c r="B9430" t="s">
        <v>45</v>
      </c>
      <c r="C9430">
        <v>2004</v>
      </c>
      <c r="D9430">
        <v>3.6</v>
      </c>
      <c r="E9430" t="s">
        <v>16</v>
      </c>
      <c r="F9430" t="s">
        <v>25</v>
      </c>
      <c r="G9430">
        <v>269148</v>
      </c>
      <c r="H9430">
        <v>2</v>
      </c>
      <c r="I9430">
        <v>4</v>
      </c>
      <c r="J9430">
        <v>4517</v>
      </c>
      <c r="K9430">
        <v>0.9452623686921271</v>
      </c>
    </row>
    <row r="9431" spans="1:11" x14ac:dyDescent="0.25">
      <c r="A9431" t="s">
        <v>40</v>
      </c>
      <c r="B9431" t="s">
        <v>51</v>
      </c>
      <c r="C9431">
        <v>2009</v>
      </c>
      <c r="D9431">
        <v>2.2999999999999998</v>
      </c>
      <c r="E9431" t="s">
        <v>16</v>
      </c>
      <c r="F9431" t="s">
        <v>25</v>
      </c>
      <c r="G9431">
        <v>106773</v>
      </c>
      <c r="H9431">
        <v>3</v>
      </c>
      <c r="I9431">
        <v>1</v>
      </c>
      <c r="J9431">
        <v>7964</v>
      </c>
      <c r="K9431">
        <v>0.94532667115179614</v>
      </c>
    </row>
    <row r="9432" spans="1:11" x14ac:dyDescent="0.25">
      <c r="A9432" t="s">
        <v>20</v>
      </c>
      <c r="B9432" t="s">
        <v>50</v>
      </c>
      <c r="C9432">
        <v>2010</v>
      </c>
      <c r="D9432">
        <v>3.8</v>
      </c>
      <c r="E9432" t="s">
        <v>12</v>
      </c>
      <c r="F9432" t="s">
        <v>17</v>
      </c>
      <c r="G9432">
        <v>271969</v>
      </c>
      <c r="H9432">
        <v>5</v>
      </c>
      <c r="I9432">
        <v>4</v>
      </c>
      <c r="J9432">
        <v>6960</v>
      </c>
      <c r="K9432">
        <v>0.94539918383276322</v>
      </c>
    </row>
    <row r="9433" spans="1:11" x14ac:dyDescent="0.25">
      <c r="A9433" t="s">
        <v>20</v>
      </c>
      <c r="B9433" t="s">
        <v>42</v>
      </c>
      <c r="C9433">
        <v>2012</v>
      </c>
      <c r="D9433">
        <v>3.5</v>
      </c>
      <c r="E9433" t="s">
        <v>22</v>
      </c>
      <c r="F9433" t="s">
        <v>13</v>
      </c>
      <c r="G9433">
        <v>61091</v>
      </c>
      <c r="H9433">
        <v>4</v>
      </c>
      <c r="I9433">
        <v>3</v>
      </c>
      <c r="J9433">
        <v>11978</v>
      </c>
      <c r="K9433">
        <v>0.94552221689740146</v>
      </c>
    </row>
    <row r="9434" spans="1:11" x14ac:dyDescent="0.25">
      <c r="A9434" t="s">
        <v>18</v>
      </c>
      <c r="B9434" t="s">
        <v>54</v>
      </c>
      <c r="C9434">
        <v>2005</v>
      </c>
      <c r="D9434">
        <v>2.7</v>
      </c>
      <c r="E9434" t="s">
        <v>22</v>
      </c>
      <c r="F9434" t="s">
        <v>13</v>
      </c>
      <c r="G9434">
        <v>221258</v>
      </c>
      <c r="H9434">
        <v>5</v>
      </c>
      <c r="I9434">
        <v>2</v>
      </c>
      <c r="J9434">
        <v>5874</v>
      </c>
      <c r="K9434">
        <v>0.94571256679394033</v>
      </c>
    </row>
    <row r="9435" spans="1:11" x14ac:dyDescent="0.25">
      <c r="A9435" t="s">
        <v>26</v>
      </c>
      <c r="B9435" t="s">
        <v>27</v>
      </c>
      <c r="C9435">
        <v>2006</v>
      </c>
      <c r="D9435">
        <v>3.2</v>
      </c>
      <c r="E9435" t="s">
        <v>16</v>
      </c>
      <c r="F9435" t="s">
        <v>13</v>
      </c>
      <c r="G9435">
        <v>174548</v>
      </c>
      <c r="H9435">
        <v>3</v>
      </c>
      <c r="I9435">
        <v>4</v>
      </c>
      <c r="J9435">
        <v>6609</v>
      </c>
      <c r="K9435">
        <v>0.94573516800466839</v>
      </c>
    </row>
    <row r="9436" spans="1:11" x14ac:dyDescent="0.25">
      <c r="A9436" t="s">
        <v>10</v>
      </c>
      <c r="B9436" t="s">
        <v>31</v>
      </c>
      <c r="C9436">
        <v>2017</v>
      </c>
      <c r="D9436">
        <v>3.2</v>
      </c>
      <c r="E9436" t="s">
        <v>28</v>
      </c>
      <c r="F9436" t="s">
        <v>13</v>
      </c>
      <c r="G9436">
        <v>204302</v>
      </c>
      <c r="H9436">
        <v>4</v>
      </c>
      <c r="I9436">
        <v>1</v>
      </c>
      <c r="J9436">
        <v>8313</v>
      </c>
      <c r="K9436">
        <v>0.94576464409357164</v>
      </c>
    </row>
    <row r="9437" spans="1:11" x14ac:dyDescent="0.25">
      <c r="A9437" t="s">
        <v>10</v>
      </c>
      <c r="B9437" t="s">
        <v>48</v>
      </c>
      <c r="C9437">
        <v>2004</v>
      </c>
      <c r="D9437">
        <v>4.5999999999999996</v>
      </c>
      <c r="E9437" t="s">
        <v>28</v>
      </c>
      <c r="F9437" t="s">
        <v>17</v>
      </c>
      <c r="G9437">
        <v>285734</v>
      </c>
      <c r="H9437">
        <v>4</v>
      </c>
      <c r="I9437">
        <v>4</v>
      </c>
      <c r="J9437">
        <v>5685</v>
      </c>
      <c r="K9437">
        <v>0.9459953873871666</v>
      </c>
    </row>
    <row r="9438" spans="1:11" x14ac:dyDescent="0.25">
      <c r="A9438" t="s">
        <v>23</v>
      </c>
      <c r="B9438" t="s">
        <v>24</v>
      </c>
      <c r="C9438">
        <v>2013</v>
      </c>
      <c r="D9438">
        <v>2.7</v>
      </c>
      <c r="E9438" t="s">
        <v>28</v>
      </c>
      <c r="F9438" t="s">
        <v>17</v>
      </c>
      <c r="G9438">
        <v>272614</v>
      </c>
      <c r="H9438">
        <v>4</v>
      </c>
      <c r="I9438">
        <v>5</v>
      </c>
      <c r="J9438">
        <v>6747</v>
      </c>
      <c r="K9438">
        <v>0.94628269740706483</v>
      </c>
    </row>
    <row r="9439" spans="1:11" x14ac:dyDescent="0.25">
      <c r="A9439" t="s">
        <v>26</v>
      </c>
      <c r="B9439" t="s">
        <v>32</v>
      </c>
      <c r="C9439">
        <v>2009</v>
      </c>
      <c r="D9439">
        <v>4.8</v>
      </c>
      <c r="E9439" t="s">
        <v>22</v>
      </c>
      <c r="F9439" t="s">
        <v>13</v>
      </c>
      <c r="G9439">
        <v>113441</v>
      </c>
      <c r="H9439">
        <v>4</v>
      </c>
      <c r="I9439">
        <v>1</v>
      </c>
      <c r="J9439">
        <v>11331</v>
      </c>
      <c r="K9439">
        <v>0.94668230830391709</v>
      </c>
    </row>
    <row r="9440" spans="1:11" x14ac:dyDescent="0.25">
      <c r="A9440" t="s">
        <v>14</v>
      </c>
      <c r="B9440" t="s">
        <v>15</v>
      </c>
      <c r="C9440">
        <v>2005</v>
      </c>
      <c r="D9440">
        <v>3.5</v>
      </c>
      <c r="E9440" t="s">
        <v>28</v>
      </c>
      <c r="F9440" t="s">
        <v>25</v>
      </c>
      <c r="G9440">
        <v>142540</v>
      </c>
      <c r="H9440">
        <v>3</v>
      </c>
      <c r="I9440">
        <v>2</v>
      </c>
      <c r="J9440">
        <v>6249</v>
      </c>
      <c r="K9440">
        <v>0.94688260167986893</v>
      </c>
    </row>
    <row r="9441" spans="1:11" x14ac:dyDescent="0.25">
      <c r="A9441" t="s">
        <v>18</v>
      </c>
      <c r="B9441" t="s">
        <v>52</v>
      </c>
      <c r="C9441">
        <v>2021</v>
      </c>
      <c r="D9441">
        <v>1.7</v>
      </c>
      <c r="E9441" t="s">
        <v>22</v>
      </c>
      <c r="F9441" t="s">
        <v>13</v>
      </c>
      <c r="G9441">
        <v>230913</v>
      </c>
      <c r="H9441">
        <v>2</v>
      </c>
      <c r="I9441">
        <v>2</v>
      </c>
      <c r="J9441">
        <v>9481</v>
      </c>
      <c r="K9441">
        <v>0.94706619458034613</v>
      </c>
    </row>
    <row r="9442" spans="1:11" x14ac:dyDescent="0.25">
      <c r="A9442" t="s">
        <v>10</v>
      </c>
      <c r="B9442" t="s">
        <v>31</v>
      </c>
      <c r="C9442">
        <v>2003</v>
      </c>
      <c r="D9442">
        <v>4.2</v>
      </c>
      <c r="E9442" t="s">
        <v>22</v>
      </c>
      <c r="F9442" t="s">
        <v>25</v>
      </c>
      <c r="G9442">
        <v>149571</v>
      </c>
      <c r="H9442">
        <v>4</v>
      </c>
      <c r="I9442">
        <v>5</v>
      </c>
      <c r="J9442">
        <v>8208</v>
      </c>
      <c r="K9442">
        <v>0.94708022531976677</v>
      </c>
    </row>
    <row r="9443" spans="1:11" x14ac:dyDescent="0.25">
      <c r="A9443" t="s">
        <v>26</v>
      </c>
      <c r="B9443" t="s">
        <v>27</v>
      </c>
      <c r="C9443">
        <v>2012</v>
      </c>
      <c r="D9443">
        <v>4.4000000000000004</v>
      </c>
      <c r="E9443" t="s">
        <v>22</v>
      </c>
      <c r="F9443" t="s">
        <v>13</v>
      </c>
      <c r="G9443">
        <v>94413</v>
      </c>
      <c r="H9443">
        <v>3</v>
      </c>
      <c r="I9443">
        <v>4</v>
      </c>
      <c r="J9443">
        <v>12211</v>
      </c>
      <c r="K9443">
        <v>0.94712474881869446</v>
      </c>
    </row>
    <row r="9444" spans="1:11" x14ac:dyDescent="0.25">
      <c r="A9444" t="s">
        <v>18</v>
      </c>
      <c r="B9444" t="s">
        <v>19</v>
      </c>
      <c r="C9444">
        <v>2002</v>
      </c>
      <c r="D9444">
        <v>2.2000000000000002</v>
      </c>
      <c r="E9444" t="s">
        <v>12</v>
      </c>
      <c r="F9444" t="s">
        <v>17</v>
      </c>
      <c r="G9444">
        <v>5020</v>
      </c>
      <c r="H9444">
        <v>4</v>
      </c>
      <c r="I9444">
        <v>5</v>
      </c>
      <c r="J9444">
        <v>8299</v>
      </c>
      <c r="K9444">
        <v>0.94735352181810595</v>
      </c>
    </row>
    <row r="9445" spans="1:11" x14ac:dyDescent="0.25">
      <c r="A9445" t="s">
        <v>18</v>
      </c>
      <c r="B9445" t="s">
        <v>54</v>
      </c>
      <c r="C9445">
        <v>2014</v>
      </c>
      <c r="D9445">
        <v>3.7</v>
      </c>
      <c r="E9445" t="s">
        <v>12</v>
      </c>
      <c r="F9445" t="s">
        <v>25</v>
      </c>
      <c r="G9445">
        <v>32883</v>
      </c>
      <c r="H9445">
        <v>5</v>
      </c>
      <c r="I9445">
        <v>1</v>
      </c>
      <c r="J9445">
        <v>11342</v>
      </c>
      <c r="K9445">
        <v>0.94739136399866286</v>
      </c>
    </row>
    <row r="9446" spans="1:11" x14ac:dyDescent="0.25">
      <c r="A9446" t="s">
        <v>29</v>
      </c>
      <c r="B9446" t="s">
        <v>35</v>
      </c>
      <c r="C9446">
        <v>2009</v>
      </c>
      <c r="D9446">
        <v>1.3</v>
      </c>
      <c r="E9446" t="s">
        <v>22</v>
      </c>
      <c r="F9446" t="s">
        <v>25</v>
      </c>
      <c r="G9446">
        <v>279749</v>
      </c>
      <c r="H9446">
        <v>4</v>
      </c>
      <c r="I9446">
        <v>2</v>
      </c>
      <c r="J9446">
        <v>4505</v>
      </c>
      <c r="K9446">
        <v>0.94741370804220904</v>
      </c>
    </row>
    <row r="9447" spans="1:11" x14ac:dyDescent="0.25">
      <c r="A9447" t="s">
        <v>10</v>
      </c>
      <c r="B9447" t="s">
        <v>48</v>
      </c>
      <c r="C9447">
        <v>2017</v>
      </c>
      <c r="D9447">
        <v>1.9</v>
      </c>
      <c r="E9447" t="s">
        <v>22</v>
      </c>
      <c r="F9447" t="s">
        <v>17</v>
      </c>
      <c r="G9447">
        <v>60780</v>
      </c>
      <c r="H9447">
        <v>2</v>
      </c>
      <c r="I9447">
        <v>1</v>
      </c>
      <c r="J9447">
        <v>13384</v>
      </c>
      <c r="K9447">
        <v>0.94742636321140317</v>
      </c>
    </row>
    <row r="9448" spans="1:11" x14ac:dyDescent="0.25">
      <c r="A9448" t="s">
        <v>14</v>
      </c>
      <c r="B9448" t="s">
        <v>39</v>
      </c>
      <c r="C9448">
        <v>2022</v>
      </c>
      <c r="D9448">
        <v>4.8</v>
      </c>
      <c r="E9448" t="s">
        <v>16</v>
      </c>
      <c r="F9448" t="s">
        <v>17</v>
      </c>
      <c r="G9448">
        <v>224603</v>
      </c>
      <c r="H9448">
        <v>2</v>
      </c>
      <c r="I9448">
        <v>3</v>
      </c>
      <c r="J9448">
        <v>13507</v>
      </c>
      <c r="K9448">
        <v>0.94745373794315124</v>
      </c>
    </row>
    <row r="9449" spans="1:11" x14ac:dyDescent="0.25">
      <c r="A9449" t="s">
        <v>26</v>
      </c>
      <c r="B9449" t="s">
        <v>32</v>
      </c>
      <c r="C9449">
        <v>2016</v>
      </c>
      <c r="D9449">
        <v>2.7</v>
      </c>
      <c r="E9449" t="s">
        <v>22</v>
      </c>
      <c r="F9449" t="s">
        <v>25</v>
      </c>
      <c r="G9449">
        <v>150220</v>
      </c>
      <c r="H9449">
        <v>4</v>
      </c>
      <c r="I9449">
        <v>5</v>
      </c>
      <c r="J9449">
        <v>10595</v>
      </c>
      <c r="K9449">
        <v>0.94746684432787731</v>
      </c>
    </row>
    <row r="9450" spans="1:11" x14ac:dyDescent="0.25">
      <c r="A9450" t="s">
        <v>14</v>
      </c>
      <c r="B9450" t="s">
        <v>39</v>
      </c>
      <c r="C9450">
        <v>2003</v>
      </c>
      <c r="D9450">
        <v>2.6</v>
      </c>
      <c r="E9450" t="s">
        <v>12</v>
      </c>
      <c r="F9450" t="s">
        <v>25</v>
      </c>
      <c r="G9450">
        <v>286590</v>
      </c>
      <c r="H9450">
        <v>3</v>
      </c>
      <c r="I9450">
        <v>4</v>
      </c>
      <c r="J9450">
        <v>2000</v>
      </c>
      <c r="K9450">
        <v>0.94751550365973947</v>
      </c>
    </row>
    <row r="9451" spans="1:11" x14ac:dyDescent="0.25">
      <c r="A9451" t="s">
        <v>23</v>
      </c>
      <c r="B9451" t="s">
        <v>24</v>
      </c>
      <c r="C9451">
        <v>2003</v>
      </c>
      <c r="D9451">
        <v>1</v>
      </c>
      <c r="E9451" t="s">
        <v>16</v>
      </c>
      <c r="F9451" t="s">
        <v>17</v>
      </c>
      <c r="G9451">
        <v>92129</v>
      </c>
      <c r="H9451">
        <v>4</v>
      </c>
      <c r="I9451">
        <v>3</v>
      </c>
      <c r="J9451">
        <v>6657</v>
      </c>
      <c r="K9451">
        <v>0.9475364128136915</v>
      </c>
    </row>
    <row r="9452" spans="1:11" x14ac:dyDescent="0.25">
      <c r="A9452" t="s">
        <v>14</v>
      </c>
      <c r="B9452" t="s">
        <v>15</v>
      </c>
      <c r="C9452">
        <v>2002</v>
      </c>
      <c r="D9452">
        <v>2.1</v>
      </c>
      <c r="E9452" t="s">
        <v>22</v>
      </c>
      <c r="F9452" t="s">
        <v>17</v>
      </c>
      <c r="G9452">
        <v>85445</v>
      </c>
      <c r="H9452">
        <v>4</v>
      </c>
      <c r="I9452">
        <v>1</v>
      </c>
      <c r="J9452">
        <v>8591</v>
      </c>
      <c r="K9452">
        <v>0.94771024329218356</v>
      </c>
    </row>
    <row r="9453" spans="1:11" x14ac:dyDescent="0.25">
      <c r="A9453" t="s">
        <v>18</v>
      </c>
      <c r="B9453" t="s">
        <v>54</v>
      </c>
      <c r="C9453">
        <v>2010</v>
      </c>
      <c r="D9453">
        <v>1.3</v>
      </c>
      <c r="E9453" t="s">
        <v>22</v>
      </c>
      <c r="F9453" t="s">
        <v>13</v>
      </c>
      <c r="G9453">
        <v>222606</v>
      </c>
      <c r="H9453">
        <v>4</v>
      </c>
      <c r="I9453">
        <v>2</v>
      </c>
      <c r="J9453">
        <v>5947</v>
      </c>
      <c r="K9453">
        <v>0.9477214988672521</v>
      </c>
    </row>
    <row r="9454" spans="1:11" x14ac:dyDescent="0.25">
      <c r="A9454" t="s">
        <v>14</v>
      </c>
      <c r="B9454" t="s">
        <v>15</v>
      </c>
      <c r="C9454">
        <v>2014</v>
      </c>
      <c r="D9454">
        <v>2.5</v>
      </c>
      <c r="E9454" t="s">
        <v>22</v>
      </c>
      <c r="F9454" t="s">
        <v>25</v>
      </c>
      <c r="G9454">
        <v>215425</v>
      </c>
      <c r="H9454">
        <v>5</v>
      </c>
      <c r="I9454">
        <v>4</v>
      </c>
      <c r="J9454">
        <v>8491</v>
      </c>
      <c r="K9454">
        <v>0.94774800968017658</v>
      </c>
    </row>
    <row r="9455" spans="1:11" x14ac:dyDescent="0.25">
      <c r="A9455" t="s">
        <v>26</v>
      </c>
      <c r="B9455" t="s">
        <v>32</v>
      </c>
      <c r="C9455">
        <v>2010</v>
      </c>
      <c r="D9455">
        <v>4</v>
      </c>
      <c r="E9455" t="s">
        <v>28</v>
      </c>
      <c r="F9455" t="s">
        <v>17</v>
      </c>
      <c r="G9455">
        <v>28005</v>
      </c>
      <c r="H9455">
        <v>2</v>
      </c>
      <c r="I9455">
        <v>2</v>
      </c>
      <c r="J9455">
        <v>12039</v>
      </c>
      <c r="K9455">
        <v>0.9478136142476431</v>
      </c>
    </row>
    <row r="9456" spans="1:11" x14ac:dyDescent="0.25">
      <c r="A9456" t="s">
        <v>40</v>
      </c>
      <c r="B9456" t="s">
        <v>49</v>
      </c>
      <c r="C9456">
        <v>2002</v>
      </c>
      <c r="D9456">
        <v>1.9</v>
      </c>
      <c r="E9456" t="s">
        <v>12</v>
      </c>
      <c r="F9456" t="s">
        <v>13</v>
      </c>
      <c r="G9456">
        <v>140394</v>
      </c>
      <c r="H9456">
        <v>2</v>
      </c>
      <c r="I9456">
        <v>2</v>
      </c>
      <c r="J9456">
        <v>3792</v>
      </c>
      <c r="K9456">
        <v>0.9481180069720283</v>
      </c>
    </row>
    <row r="9457" spans="1:11" x14ac:dyDescent="0.25">
      <c r="A9457" t="s">
        <v>36</v>
      </c>
      <c r="B9457" t="s">
        <v>37</v>
      </c>
      <c r="C9457">
        <v>2023</v>
      </c>
      <c r="D9457">
        <v>4.5999999999999996</v>
      </c>
      <c r="E9457" t="s">
        <v>28</v>
      </c>
      <c r="F9457" t="s">
        <v>13</v>
      </c>
      <c r="G9457">
        <v>84915</v>
      </c>
      <c r="H9457">
        <v>2</v>
      </c>
      <c r="I9457">
        <v>1</v>
      </c>
      <c r="J9457">
        <v>13901</v>
      </c>
      <c r="K9457">
        <v>0.94814153390355671</v>
      </c>
    </row>
    <row r="9458" spans="1:11" x14ac:dyDescent="0.25">
      <c r="A9458" t="s">
        <v>20</v>
      </c>
      <c r="B9458" t="s">
        <v>50</v>
      </c>
      <c r="C9458">
        <v>2012</v>
      </c>
      <c r="D9458">
        <v>4.5999999999999996</v>
      </c>
      <c r="E9458" t="s">
        <v>16</v>
      </c>
      <c r="F9458" t="s">
        <v>25</v>
      </c>
      <c r="G9458">
        <v>240475</v>
      </c>
      <c r="H9458">
        <v>2</v>
      </c>
      <c r="I9458">
        <v>4</v>
      </c>
      <c r="J9458">
        <v>8490</v>
      </c>
      <c r="K9458">
        <v>0.94829113897018258</v>
      </c>
    </row>
    <row r="9459" spans="1:11" x14ac:dyDescent="0.25">
      <c r="A9459" t="s">
        <v>23</v>
      </c>
      <c r="B9459" t="s">
        <v>24</v>
      </c>
      <c r="C9459">
        <v>2002</v>
      </c>
      <c r="D9459">
        <v>4.7</v>
      </c>
      <c r="E9459" t="s">
        <v>16</v>
      </c>
      <c r="F9459" t="s">
        <v>25</v>
      </c>
      <c r="G9459">
        <v>112996</v>
      </c>
      <c r="H9459">
        <v>5</v>
      </c>
      <c r="I9459">
        <v>4</v>
      </c>
      <c r="J9459">
        <v>8140</v>
      </c>
      <c r="K9459">
        <v>0.94861155964844224</v>
      </c>
    </row>
    <row r="9460" spans="1:11" x14ac:dyDescent="0.25">
      <c r="A9460" t="s">
        <v>20</v>
      </c>
      <c r="B9460" t="s">
        <v>21</v>
      </c>
      <c r="C9460">
        <v>2013</v>
      </c>
      <c r="D9460">
        <v>2</v>
      </c>
      <c r="E9460" t="s">
        <v>28</v>
      </c>
      <c r="F9460" t="s">
        <v>25</v>
      </c>
      <c r="G9460">
        <v>45081</v>
      </c>
      <c r="H9460">
        <v>5</v>
      </c>
      <c r="I9460">
        <v>3</v>
      </c>
      <c r="J9460">
        <v>9098</v>
      </c>
      <c r="K9460">
        <v>0.94862986710783026</v>
      </c>
    </row>
    <row r="9461" spans="1:11" x14ac:dyDescent="0.25">
      <c r="A9461" t="s">
        <v>18</v>
      </c>
      <c r="B9461" t="s">
        <v>52</v>
      </c>
      <c r="C9461">
        <v>2005</v>
      </c>
      <c r="D9461">
        <v>4.3</v>
      </c>
      <c r="E9461" t="s">
        <v>28</v>
      </c>
      <c r="F9461" t="s">
        <v>25</v>
      </c>
      <c r="G9461">
        <v>133242</v>
      </c>
      <c r="H9461">
        <v>5</v>
      </c>
      <c r="I9461">
        <v>4</v>
      </c>
      <c r="J9461">
        <v>7235</v>
      </c>
      <c r="K9461">
        <v>0.94873957139262399</v>
      </c>
    </row>
    <row r="9462" spans="1:11" x14ac:dyDescent="0.25">
      <c r="A9462" t="s">
        <v>40</v>
      </c>
      <c r="B9462" t="s">
        <v>49</v>
      </c>
      <c r="C9462">
        <v>2018</v>
      </c>
      <c r="D9462">
        <v>1.3</v>
      </c>
      <c r="E9462" t="s">
        <v>22</v>
      </c>
      <c r="F9462" t="s">
        <v>25</v>
      </c>
      <c r="G9462">
        <v>236675</v>
      </c>
      <c r="H9462">
        <v>5</v>
      </c>
      <c r="I9462">
        <v>4</v>
      </c>
      <c r="J9462">
        <v>8066</v>
      </c>
      <c r="K9462">
        <v>0.94877054693554597</v>
      </c>
    </row>
    <row r="9463" spans="1:11" x14ac:dyDescent="0.25">
      <c r="A9463" t="s">
        <v>33</v>
      </c>
      <c r="B9463" t="s">
        <v>34</v>
      </c>
      <c r="C9463">
        <v>2023</v>
      </c>
      <c r="D9463">
        <v>2.6</v>
      </c>
      <c r="E9463" t="s">
        <v>28</v>
      </c>
      <c r="F9463" t="s">
        <v>25</v>
      </c>
      <c r="G9463">
        <v>220504</v>
      </c>
      <c r="H9463">
        <v>3</v>
      </c>
      <c r="I9463">
        <v>4</v>
      </c>
      <c r="J9463">
        <v>9189</v>
      </c>
      <c r="K9463">
        <v>0.94885627924223281</v>
      </c>
    </row>
    <row r="9464" spans="1:11" x14ac:dyDescent="0.25">
      <c r="A9464" t="s">
        <v>36</v>
      </c>
      <c r="B9464" t="s">
        <v>44</v>
      </c>
      <c r="C9464">
        <v>2022</v>
      </c>
      <c r="D9464">
        <v>1.4</v>
      </c>
      <c r="E9464" t="s">
        <v>22</v>
      </c>
      <c r="F9464" t="s">
        <v>25</v>
      </c>
      <c r="G9464">
        <v>179768</v>
      </c>
      <c r="H9464">
        <v>3</v>
      </c>
      <c r="I9464">
        <v>2</v>
      </c>
      <c r="J9464">
        <v>10504</v>
      </c>
      <c r="K9464">
        <v>0.94892593907354716</v>
      </c>
    </row>
    <row r="9465" spans="1:11" x14ac:dyDescent="0.25">
      <c r="A9465" t="s">
        <v>33</v>
      </c>
      <c r="B9465" t="s">
        <v>55</v>
      </c>
      <c r="C9465">
        <v>2012</v>
      </c>
      <c r="D9465">
        <v>2.1</v>
      </c>
      <c r="E9465" t="s">
        <v>12</v>
      </c>
      <c r="F9465" t="s">
        <v>25</v>
      </c>
      <c r="G9465">
        <v>210734</v>
      </c>
      <c r="H9465">
        <v>5</v>
      </c>
      <c r="I9465">
        <v>2</v>
      </c>
      <c r="J9465">
        <v>5585</v>
      </c>
      <c r="K9465">
        <v>0.94892794409328918</v>
      </c>
    </row>
    <row r="9466" spans="1:11" x14ac:dyDescent="0.25">
      <c r="A9466" t="s">
        <v>14</v>
      </c>
      <c r="B9466" t="s">
        <v>39</v>
      </c>
      <c r="C9466">
        <v>2019</v>
      </c>
      <c r="D9466">
        <v>3.9</v>
      </c>
      <c r="E9466" t="s">
        <v>12</v>
      </c>
      <c r="F9466" t="s">
        <v>13</v>
      </c>
      <c r="G9466">
        <v>39103</v>
      </c>
      <c r="H9466">
        <v>4</v>
      </c>
      <c r="I9466">
        <v>4</v>
      </c>
      <c r="J9466">
        <v>12917</v>
      </c>
      <c r="K9466">
        <v>0.94898391701422824</v>
      </c>
    </row>
    <row r="9467" spans="1:11" x14ac:dyDescent="0.25">
      <c r="A9467" t="s">
        <v>29</v>
      </c>
      <c r="B9467" t="s">
        <v>30</v>
      </c>
      <c r="C9467">
        <v>2018</v>
      </c>
      <c r="D9467">
        <v>1.9</v>
      </c>
      <c r="E9467" t="s">
        <v>12</v>
      </c>
      <c r="F9467" t="s">
        <v>17</v>
      </c>
      <c r="G9467">
        <v>182852</v>
      </c>
      <c r="H9467">
        <v>2</v>
      </c>
      <c r="I9467">
        <v>4</v>
      </c>
      <c r="J9467">
        <v>9242</v>
      </c>
      <c r="K9467">
        <v>0.94905099847678343</v>
      </c>
    </row>
    <row r="9468" spans="1:11" x14ac:dyDescent="0.25">
      <c r="A9468" t="s">
        <v>23</v>
      </c>
      <c r="B9468" t="s">
        <v>24</v>
      </c>
      <c r="C9468">
        <v>2018</v>
      </c>
      <c r="D9468">
        <v>2.8</v>
      </c>
      <c r="E9468" t="s">
        <v>22</v>
      </c>
      <c r="F9468" t="s">
        <v>17</v>
      </c>
      <c r="G9468">
        <v>111967</v>
      </c>
      <c r="H9468">
        <v>2</v>
      </c>
      <c r="I9468">
        <v>1</v>
      </c>
      <c r="J9468">
        <v>13560</v>
      </c>
      <c r="K9468">
        <v>0.9492274228610097</v>
      </c>
    </row>
    <row r="9469" spans="1:11" x14ac:dyDescent="0.25">
      <c r="A9469" t="s">
        <v>29</v>
      </c>
      <c r="B9469" t="s">
        <v>56</v>
      </c>
      <c r="C9469">
        <v>2002</v>
      </c>
      <c r="D9469">
        <v>2.2000000000000002</v>
      </c>
      <c r="E9469" t="s">
        <v>22</v>
      </c>
      <c r="F9469" t="s">
        <v>17</v>
      </c>
      <c r="G9469">
        <v>157490</v>
      </c>
      <c r="H9469">
        <v>3</v>
      </c>
      <c r="I9469">
        <v>1</v>
      </c>
      <c r="J9469">
        <v>7250</v>
      </c>
      <c r="K9469">
        <v>0.94936081494481595</v>
      </c>
    </row>
    <row r="9470" spans="1:11" x14ac:dyDescent="0.25">
      <c r="A9470" t="s">
        <v>26</v>
      </c>
      <c r="B9470" t="s">
        <v>32</v>
      </c>
      <c r="C9470">
        <v>2002</v>
      </c>
      <c r="D9470">
        <v>1.7</v>
      </c>
      <c r="E9470" t="s">
        <v>28</v>
      </c>
      <c r="F9470" t="s">
        <v>17</v>
      </c>
      <c r="G9470">
        <v>265079</v>
      </c>
      <c r="H9470">
        <v>4</v>
      </c>
      <c r="I9470">
        <v>4</v>
      </c>
      <c r="J9470">
        <v>2598</v>
      </c>
      <c r="K9470">
        <v>0.94942652780459147</v>
      </c>
    </row>
    <row r="9471" spans="1:11" x14ac:dyDescent="0.25">
      <c r="A9471" t="s">
        <v>29</v>
      </c>
      <c r="B9471" t="s">
        <v>56</v>
      </c>
      <c r="C9471">
        <v>2023</v>
      </c>
      <c r="D9471">
        <v>1.5</v>
      </c>
      <c r="E9471" t="s">
        <v>16</v>
      </c>
      <c r="F9471" t="s">
        <v>13</v>
      </c>
      <c r="G9471">
        <v>282131</v>
      </c>
      <c r="H9471">
        <v>5</v>
      </c>
      <c r="I9471">
        <v>4</v>
      </c>
      <c r="J9471">
        <v>7857</v>
      </c>
      <c r="K9471">
        <v>0.94952780488643407</v>
      </c>
    </row>
    <row r="9472" spans="1:11" x14ac:dyDescent="0.25">
      <c r="A9472" t="s">
        <v>40</v>
      </c>
      <c r="B9472" t="s">
        <v>51</v>
      </c>
      <c r="C9472">
        <v>2009</v>
      </c>
      <c r="D9472">
        <v>2.1</v>
      </c>
      <c r="E9472" t="s">
        <v>28</v>
      </c>
      <c r="F9472" t="s">
        <v>17</v>
      </c>
      <c r="G9472">
        <v>122067</v>
      </c>
      <c r="H9472">
        <v>4</v>
      </c>
      <c r="I9472">
        <v>4</v>
      </c>
      <c r="J9472">
        <v>7958</v>
      </c>
      <c r="K9472">
        <v>0.94956255883286211</v>
      </c>
    </row>
    <row r="9473" spans="1:11" x14ac:dyDescent="0.25">
      <c r="A9473" t="s">
        <v>10</v>
      </c>
      <c r="B9473" t="s">
        <v>11</v>
      </c>
      <c r="C9473">
        <v>2021</v>
      </c>
      <c r="D9473">
        <v>2</v>
      </c>
      <c r="E9473" t="s">
        <v>16</v>
      </c>
      <c r="F9473" t="s">
        <v>25</v>
      </c>
      <c r="G9473">
        <v>52286</v>
      </c>
      <c r="H9473">
        <v>4</v>
      </c>
      <c r="I9473">
        <v>2</v>
      </c>
      <c r="J9473">
        <v>12354</v>
      </c>
      <c r="K9473">
        <v>0.94963656595447477</v>
      </c>
    </row>
    <row r="9474" spans="1:11" x14ac:dyDescent="0.25">
      <c r="A9474" t="s">
        <v>23</v>
      </c>
      <c r="B9474" t="s">
        <v>38</v>
      </c>
      <c r="C9474">
        <v>2015</v>
      </c>
      <c r="D9474">
        <v>1.1000000000000001</v>
      </c>
      <c r="E9474" t="s">
        <v>28</v>
      </c>
      <c r="F9474" t="s">
        <v>25</v>
      </c>
      <c r="G9474">
        <v>53792</v>
      </c>
      <c r="H9474">
        <v>3</v>
      </c>
      <c r="I9474">
        <v>5</v>
      </c>
      <c r="J9474">
        <v>8624</v>
      </c>
      <c r="K9474">
        <v>0.94976619877129942</v>
      </c>
    </row>
    <row r="9475" spans="1:11" x14ac:dyDescent="0.25">
      <c r="A9475" t="s">
        <v>23</v>
      </c>
      <c r="B9475" t="s">
        <v>45</v>
      </c>
      <c r="C9475">
        <v>2016</v>
      </c>
      <c r="D9475">
        <v>3.5</v>
      </c>
      <c r="E9475" t="s">
        <v>12</v>
      </c>
      <c r="F9475" t="s">
        <v>13</v>
      </c>
      <c r="G9475">
        <v>271497</v>
      </c>
      <c r="H9475">
        <v>5</v>
      </c>
      <c r="I9475">
        <v>4</v>
      </c>
      <c r="J9475">
        <v>6970</v>
      </c>
      <c r="K9475">
        <v>0.95003989416788037</v>
      </c>
    </row>
    <row r="9476" spans="1:11" x14ac:dyDescent="0.25">
      <c r="A9476" t="s">
        <v>29</v>
      </c>
      <c r="B9476" t="s">
        <v>56</v>
      </c>
      <c r="C9476">
        <v>2012</v>
      </c>
      <c r="D9476">
        <v>3.6</v>
      </c>
      <c r="E9476" t="s">
        <v>22</v>
      </c>
      <c r="F9476" t="s">
        <v>17</v>
      </c>
      <c r="G9476">
        <v>202063</v>
      </c>
      <c r="H9476">
        <v>3</v>
      </c>
      <c r="I9476">
        <v>3</v>
      </c>
      <c r="J9476">
        <v>10758</v>
      </c>
      <c r="K9476">
        <v>0.95006319297641173</v>
      </c>
    </row>
    <row r="9477" spans="1:11" x14ac:dyDescent="0.25">
      <c r="A9477" t="s">
        <v>40</v>
      </c>
      <c r="B9477" t="s">
        <v>51</v>
      </c>
      <c r="C9477">
        <v>2017</v>
      </c>
      <c r="D9477">
        <v>4.8</v>
      </c>
      <c r="E9477" t="s">
        <v>16</v>
      </c>
      <c r="F9477" t="s">
        <v>25</v>
      </c>
      <c r="G9477">
        <v>124099</v>
      </c>
      <c r="H9477">
        <v>3</v>
      </c>
      <c r="I9477">
        <v>2</v>
      </c>
      <c r="J9477">
        <v>12518</v>
      </c>
      <c r="K9477">
        <v>0.95007673143899818</v>
      </c>
    </row>
    <row r="9478" spans="1:11" x14ac:dyDescent="0.25">
      <c r="A9478" t="s">
        <v>33</v>
      </c>
      <c r="B9478" t="s">
        <v>43</v>
      </c>
      <c r="C9478">
        <v>2004</v>
      </c>
      <c r="D9478">
        <v>3</v>
      </c>
      <c r="E9478" t="s">
        <v>22</v>
      </c>
      <c r="F9478" t="s">
        <v>25</v>
      </c>
      <c r="G9478">
        <v>140269</v>
      </c>
      <c r="H9478">
        <v>4</v>
      </c>
      <c r="I9478">
        <v>1</v>
      </c>
      <c r="J9478">
        <v>7494</v>
      </c>
      <c r="K9478">
        <v>0.95015507074245464</v>
      </c>
    </row>
    <row r="9479" spans="1:11" x14ac:dyDescent="0.25">
      <c r="A9479" t="s">
        <v>36</v>
      </c>
      <c r="B9479" t="s">
        <v>53</v>
      </c>
      <c r="C9479">
        <v>2023</v>
      </c>
      <c r="D9479">
        <v>2.2999999999999998</v>
      </c>
      <c r="E9479" t="s">
        <v>22</v>
      </c>
      <c r="F9479" t="s">
        <v>17</v>
      </c>
      <c r="G9479">
        <v>262483</v>
      </c>
      <c r="H9479">
        <v>3</v>
      </c>
      <c r="I9479">
        <v>3</v>
      </c>
      <c r="J9479">
        <v>11550</v>
      </c>
      <c r="K9479">
        <v>0.95023447878107148</v>
      </c>
    </row>
    <row r="9480" spans="1:11" x14ac:dyDescent="0.25">
      <c r="A9480" t="s">
        <v>10</v>
      </c>
      <c r="B9480" t="s">
        <v>11</v>
      </c>
      <c r="C9480">
        <v>2007</v>
      </c>
      <c r="D9480">
        <v>3.9</v>
      </c>
      <c r="E9480" t="s">
        <v>28</v>
      </c>
      <c r="F9480" t="s">
        <v>25</v>
      </c>
      <c r="G9480">
        <v>180708</v>
      </c>
      <c r="H9480">
        <v>3</v>
      </c>
      <c r="I9480">
        <v>1</v>
      </c>
      <c r="J9480">
        <v>6485</v>
      </c>
      <c r="K9480">
        <v>0.95035848103020548</v>
      </c>
    </row>
    <row r="9481" spans="1:11" x14ac:dyDescent="0.25">
      <c r="A9481" t="s">
        <v>20</v>
      </c>
      <c r="B9481" t="s">
        <v>42</v>
      </c>
      <c r="C9481">
        <v>2020</v>
      </c>
      <c r="D9481">
        <v>1.7</v>
      </c>
      <c r="E9481" t="s">
        <v>16</v>
      </c>
      <c r="F9481" t="s">
        <v>25</v>
      </c>
      <c r="G9481">
        <v>54068</v>
      </c>
      <c r="H9481">
        <v>4</v>
      </c>
      <c r="I9481">
        <v>1</v>
      </c>
      <c r="J9481">
        <v>11718</v>
      </c>
      <c r="K9481">
        <v>0.95040857305847615</v>
      </c>
    </row>
    <row r="9482" spans="1:11" x14ac:dyDescent="0.25">
      <c r="A9482" t="s">
        <v>23</v>
      </c>
      <c r="B9482" t="s">
        <v>24</v>
      </c>
      <c r="C9482">
        <v>2003</v>
      </c>
      <c r="D9482">
        <v>1.2</v>
      </c>
      <c r="E9482" t="s">
        <v>12</v>
      </c>
      <c r="F9482" t="s">
        <v>13</v>
      </c>
      <c r="G9482">
        <v>137349</v>
      </c>
      <c r="H9482">
        <v>3</v>
      </c>
      <c r="I9482">
        <v>1</v>
      </c>
      <c r="J9482">
        <v>3453</v>
      </c>
      <c r="K9482">
        <v>0.95051554886369627</v>
      </c>
    </row>
    <row r="9483" spans="1:11" x14ac:dyDescent="0.25">
      <c r="A9483" t="s">
        <v>40</v>
      </c>
      <c r="B9483" t="s">
        <v>41</v>
      </c>
      <c r="C9483">
        <v>2010</v>
      </c>
      <c r="D9483">
        <v>1.6</v>
      </c>
      <c r="E9483" t="s">
        <v>28</v>
      </c>
      <c r="F9483" t="s">
        <v>13</v>
      </c>
      <c r="G9483">
        <v>36425</v>
      </c>
      <c r="H9483">
        <v>3</v>
      </c>
      <c r="I9483">
        <v>4</v>
      </c>
      <c r="J9483">
        <v>7971</v>
      </c>
      <c r="K9483">
        <v>0.95051963368781844</v>
      </c>
    </row>
    <row r="9484" spans="1:11" x14ac:dyDescent="0.25">
      <c r="A9484" t="s">
        <v>36</v>
      </c>
      <c r="B9484" t="s">
        <v>37</v>
      </c>
      <c r="C9484">
        <v>2002</v>
      </c>
      <c r="D9484">
        <v>1.2</v>
      </c>
      <c r="E9484" t="s">
        <v>22</v>
      </c>
      <c r="F9484" t="s">
        <v>13</v>
      </c>
      <c r="G9484">
        <v>85497</v>
      </c>
      <c r="H9484">
        <v>3</v>
      </c>
      <c r="I9484">
        <v>3</v>
      </c>
      <c r="J9484">
        <v>6190</v>
      </c>
      <c r="K9484">
        <v>0.95060834969821129</v>
      </c>
    </row>
    <row r="9485" spans="1:11" x14ac:dyDescent="0.25">
      <c r="A9485" t="s">
        <v>40</v>
      </c>
      <c r="B9485" t="s">
        <v>51</v>
      </c>
      <c r="C9485">
        <v>2002</v>
      </c>
      <c r="D9485">
        <v>4.7</v>
      </c>
      <c r="E9485" t="s">
        <v>12</v>
      </c>
      <c r="F9485" t="s">
        <v>17</v>
      </c>
      <c r="G9485">
        <v>121836</v>
      </c>
      <c r="H9485">
        <v>4</v>
      </c>
      <c r="I9485">
        <v>4</v>
      </c>
      <c r="J9485">
        <v>8463</v>
      </c>
      <c r="K9485">
        <v>0.9506616532715022</v>
      </c>
    </row>
    <row r="9486" spans="1:11" x14ac:dyDescent="0.25">
      <c r="A9486" t="s">
        <v>36</v>
      </c>
      <c r="B9486" t="s">
        <v>37</v>
      </c>
      <c r="C9486">
        <v>2000</v>
      </c>
      <c r="D9486">
        <v>4.9000000000000004</v>
      </c>
      <c r="E9486" t="s">
        <v>28</v>
      </c>
      <c r="F9486" t="s">
        <v>13</v>
      </c>
      <c r="G9486">
        <v>201255</v>
      </c>
      <c r="H9486">
        <v>5</v>
      </c>
      <c r="I9486">
        <v>3</v>
      </c>
      <c r="J9486">
        <v>4974</v>
      </c>
      <c r="K9486">
        <v>0.95069406137397527</v>
      </c>
    </row>
    <row r="9487" spans="1:11" x14ac:dyDescent="0.25">
      <c r="A9487" t="s">
        <v>18</v>
      </c>
      <c r="B9487" t="s">
        <v>19</v>
      </c>
      <c r="C9487">
        <v>2000</v>
      </c>
      <c r="D9487">
        <v>2.7</v>
      </c>
      <c r="E9487" t="s">
        <v>22</v>
      </c>
      <c r="F9487" t="s">
        <v>25</v>
      </c>
      <c r="G9487">
        <v>116677</v>
      </c>
      <c r="H9487">
        <v>2</v>
      </c>
      <c r="I9487">
        <v>2</v>
      </c>
      <c r="J9487">
        <v>6466</v>
      </c>
      <c r="K9487">
        <v>0.95078131376249864</v>
      </c>
    </row>
    <row r="9488" spans="1:11" x14ac:dyDescent="0.25">
      <c r="A9488" t="s">
        <v>14</v>
      </c>
      <c r="B9488" t="s">
        <v>39</v>
      </c>
      <c r="C9488">
        <v>2015</v>
      </c>
      <c r="D9488">
        <v>2.1</v>
      </c>
      <c r="E9488" t="s">
        <v>22</v>
      </c>
      <c r="F9488" t="s">
        <v>25</v>
      </c>
      <c r="G9488">
        <v>132749</v>
      </c>
      <c r="H9488">
        <v>3</v>
      </c>
      <c r="I9488">
        <v>2</v>
      </c>
      <c r="J9488">
        <v>10045</v>
      </c>
      <c r="K9488">
        <v>0.95080889956261494</v>
      </c>
    </row>
    <row r="9489" spans="1:11" x14ac:dyDescent="0.25">
      <c r="A9489" t="s">
        <v>36</v>
      </c>
      <c r="B9489" t="s">
        <v>37</v>
      </c>
      <c r="C9489">
        <v>2000</v>
      </c>
      <c r="D9489">
        <v>3.1</v>
      </c>
      <c r="E9489" t="s">
        <v>22</v>
      </c>
      <c r="F9489" t="s">
        <v>17</v>
      </c>
      <c r="G9489">
        <v>19996</v>
      </c>
      <c r="H9489">
        <v>3</v>
      </c>
      <c r="I9489">
        <v>1</v>
      </c>
      <c r="J9489">
        <v>10300</v>
      </c>
      <c r="K9489">
        <v>0.9508368510035351</v>
      </c>
    </row>
    <row r="9490" spans="1:11" x14ac:dyDescent="0.25">
      <c r="A9490" t="s">
        <v>33</v>
      </c>
      <c r="B9490" t="s">
        <v>43</v>
      </c>
      <c r="C9490">
        <v>2012</v>
      </c>
      <c r="D9490">
        <v>3.2</v>
      </c>
      <c r="E9490" t="s">
        <v>28</v>
      </c>
      <c r="F9490" t="s">
        <v>13</v>
      </c>
      <c r="G9490">
        <v>106364</v>
      </c>
      <c r="H9490">
        <v>3</v>
      </c>
      <c r="I9490">
        <v>4</v>
      </c>
      <c r="J9490">
        <v>8772</v>
      </c>
      <c r="K9490">
        <v>0.95085132756213342</v>
      </c>
    </row>
    <row r="9491" spans="1:11" x14ac:dyDescent="0.25">
      <c r="A9491" t="s">
        <v>26</v>
      </c>
      <c r="B9491" t="s">
        <v>27</v>
      </c>
      <c r="C9491">
        <v>2022</v>
      </c>
      <c r="D9491">
        <v>2.9</v>
      </c>
      <c r="E9491" t="s">
        <v>22</v>
      </c>
      <c r="F9491" t="s">
        <v>13</v>
      </c>
      <c r="G9491">
        <v>275243</v>
      </c>
      <c r="H9491">
        <v>5</v>
      </c>
      <c r="I9491">
        <v>1</v>
      </c>
      <c r="J9491">
        <v>10095</v>
      </c>
      <c r="K9491">
        <v>0.95088307815602768</v>
      </c>
    </row>
    <row r="9492" spans="1:11" x14ac:dyDescent="0.25">
      <c r="A9492" t="s">
        <v>10</v>
      </c>
      <c r="B9492" t="s">
        <v>48</v>
      </c>
      <c r="C9492">
        <v>2016</v>
      </c>
      <c r="D9492">
        <v>2.9</v>
      </c>
      <c r="E9492" t="s">
        <v>16</v>
      </c>
      <c r="F9492" t="s">
        <v>13</v>
      </c>
      <c r="G9492">
        <v>89062</v>
      </c>
      <c r="H9492">
        <v>4</v>
      </c>
      <c r="I9492">
        <v>4</v>
      </c>
      <c r="J9492">
        <v>11018</v>
      </c>
      <c r="K9492">
        <v>0.95092537625165852</v>
      </c>
    </row>
    <row r="9493" spans="1:11" x14ac:dyDescent="0.25">
      <c r="A9493" t="s">
        <v>29</v>
      </c>
      <c r="B9493" t="s">
        <v>35</v>
      </c>
      <c r="C9493">
        <v>2007</v>
      </c>
      <c r="D9493">
        <v>1.6</v>
      </c>
      <c r="E9493" t="s">
        <v>22</v>
      </c>
      <c r="F9493" t="s">
        <v>25</v>
      </c>
      <c r="G9493">
        <v>186107</v>
      </c>
      <c r="H9493">
        <v>3</v>
      </c>
      <c r="I9493">
        <v>1</v>
      </c>
      <c r="J9493">
        <v>6077</v>
      </c>
      <c r="K9493">
        <v>0.95103473378950842</v>
      </c>
    </row>
    <row r="9494" spans="1:11" x14ac:dyDescent="0.25">
      <c r="A9494" t="s">
        <v>20</v>
      </c>
      <c r="B9494" t="s">
        <v>21</v>
      </c>
      <c r="C9494">
        <v>2000</v>
      </c>
      <c r="D9494">
        <v>4.2</v>
      </c>
      <c r="E9494" t="s">
        <v>16</v>
      </c>
      <c r="F9494" t="s">
        <v>13</v>
      </c>
      <c r="G9494">
        <v>27565</v>
      </c>
      <c r="H9494">
        <v>4</v>
      </c>
      <c r="I9494">
        <v>4</v>
      </c>
      <c r="J9494">
        <v>8748</v>
      </c>
      <c r="K9494">
        <v>0.95105325957709974</v>
      </c>
    </row>
    <row r="9495" spans="1:11" x14ac:dyDescent="0.25">
      <c r="A9495" t="s">
        <v>20</v>
      </c>
      <c r="B9495" t="s">
        <v>21</v>
      </c>
      <c r="C9495">
        <v>2007</v>
      </c>
      <c r="D9495">
        <v>3.8</v>
      </c>
      <c r="E9495" t="s">
        <v>28</v>
      </c>
      <c r="F9495" t="s">
        <v>25</v>
      </c>
      <c r="G9495">
        <v>270796</v>
      </c>
      <c r="H9495">
        <v>5</v>
      </c>
      <c r="I9495">
        <v>3</v>
      </c>
      <c r="J9495">
        <v>4584</v>
      </c>
      <c r="K9495">
        <v>0.95123753012375256</v>
      </c>
    </row>
    <row r="9496" spans="1:11" x14ac:dyDescent="0.25">
      <c r="A9496" t="s">
        <v>23</v>
      </c>
      <c r="B9496" t="s">
        <v>45</v>
      </c>
      <c r="C9496">
        <v>2009</v>
      </c>
      <c r="D9496">
        <v>2</v>
      </c>
      <c r="E9496" t="s">
        <v>22</v>
      </c>
      <c r="F9496" t="s">
        <v>17</v>
      </c>
      <c r="G9496">
        <v>128629</v>
      </c>
      <c r="H9496">
        <v>5</v>
      </c>
      <c r="I9496">
        <v>5</v>
      </c>
      <c r="J9496">
        <v>9727</v>
      </c>
      <c r="K9496">
        <v>0.95133652131689572</v>
      </c>
    </row>
    <row r="9497" spans="1:11" x14ac:dyDescent="0.25">
      <c r="A9497" t="s">
        <v>14</v>
      </c>
      <c r="B9497" t="s">
        <v>15</v>
      </c>
      <c r="C9497">
        <v>2001</v>
      </c>
      <c r="D9497">
        <v>4.9000000000000004</v>
      </c>
      <c r="E9497" t="s">
        <v>28</v>
      </c>
      <c r="F9497" t="s">
        <v>13</v>
      </c>
      <c r="G9497">
        <v>70195</v>
      </c>
      <c r="H9497">
        <v>2</v>
      </c>
      <c r="I9497">
        <v>2</v>
      </c>
      <c r="J9497">
        <v>7896</v>
      </c>
      <c r="K9497">
        <v>0.95138647790977027</v>
      </c>
    </row>
    <row r="9498" spans="1:11" x14ac:dyDescent="0.25">
      <c r="A9498" t="s">
        <v>29</v>
      </c>
      <c r="B9498" t="s">
        <v>56</v>
      </c>
      <c r="C9498">
        <v>2020</v>
      </c>
      <c r="D9498">
        <v>1.2</v>
      </c>
      <c r="E9498" t="s">
        <v>12</v>
      </c>
      <c r="F9498" t="s">
        <v>13</v>
      </c>
      <c r="G9498">
        <v>64912</v>
      </c>
      <c r="H9498">
        <v>5</v>
      </c>
      <c r="I9498">
        <v>3</v>
      </c>
      <c r="J9498">
        <v>10001</v>
      </c>
      <c r="K9498">
        <v>0.95172112109915608</v>
      </c>
    </row>
    <row r="9499" spans="1:11" x14ac:dyDescent="0.25">
      <c r="A9499" t="s">
        <v>18</v>
      </c>
      <c r="B9499" t="s">
        <v>52</v>
      </c>
      <c r="C9499">
        <v>2008</v>
      </c>
      <c r="D9499">
        <v>1.5</v>
      </c>
      <c r="E9499" t="s">
        <v>28</v>
      </c>
      <c r="F9499" t="s">
        <v>13</v>
      </c>
      <c r="G9499">
        <v>180724</v>
      </c>
      <c r="H9499">
        <v>3</v>
      </c>
      <c r="I9499">
        <v>5</v>
      </c>
      <c r="J9499">
        <v>4385</v>
      </c>
      <c r="K9499">
        <v>0.95202385777802301</v>
      </c>
    </row>
    <row r="9500" spans="1:11" x14ac:dyDescent="0.25">
      <c r="A9500" t="s">
        <v>36</v>
      </c>
      <c r="B9500" t="s">
        <v>53</v>
      </c>
      <c r="C9500">
        <v>2020</v>
      </c>
      <c r="D9500">
        <v>1.4</v>
      </c>
      <c r="E9500" t="s">
        <v>28</v>
      </c>
      <c r="F9500" t="s">
        <v>17</v>
      </c>
      <c r="G9500">
        <v>66280</v>
      </c>
      <c r="H9500">
        <v>5</v>
      </c>
      <c r="I9500">
        <v>5</v>
      </c>
      <c r="J9500">
        <v>11674</v>
      </c>
      <c r="K9500">
        <v>0.95203722263370016</v>
      </c>
    </row>
    <row r="9501" spans="1:11" x14ac:dyDescent="0.25">
      <c r="A9501" t="s">
        <v>26</v>
      </c>
      <c r="B9501" t="s">
        <v>27</v>
      </c>
      <c r="C9501">
        <v>2008</v>
      </c>
      <c r="D9501">
        <v>4.5999999999999996</v>
      </c>
      <c r="E9501" t="s">
        <v>28</v>
      </c>
      <c r="F9501" t="s">
        <v>17</v>
      </c>
      <c r="G9501">
        <v>207183</v>
      </c>
      <c r="H9501">
        <v>5</v>
      </c>
      <c r="I9501">
        <v>2</v>
      </c>
      <c r="J9501">
        <v>8456</v>
      </c>
      <c r="K9501">
        <v>0.95203989537541733</v>
      </c>
    </row>
    <row r="9502" spans="1:11" x14ac:dyDescent="0.25">
      <c r="A9502" t="s">
        <v>33</v>
      </c>
      <c r="B9502" t="s">
        <v>43</v>
      </c>
      <c r="C9502">
        <v>2012</v>
      </c>
      <c r="D9502">
        <v>4.4000000000000004</v>
      </c>
      <c r="E9502" t="s">
        <v>28</v>
      </c>
      <c r="F9502" t="s">
        <v>17</v>
      </c>
      <c r="G9502">
        <v>552</v>
      </c>
      <c r="H9502">
        <v>4</v>
      </c>
      <c r="I9502">
        <v>1</v>
      </c>
      <c r="J9502">
        <v>13588</v>
      </c>
      <c r="K9502">
        <v>0.95214383199613473</v>
      </c>
    </row>
    <row r="9503" spans="1:11" x14ac:dyDescent="0.25">
      <c r="A9503" t="s">
        <v>29</v>
      </c>
      <c r="B9503" t="s">
        <v>56</v>
      </c>
      <c r="C9503">
        <v>2000</v>
      </c>
      <c r="D9503">
        <v>2.8</v>
      </c>
      <c r="E9503" t="s">
        <v>22</v>
      </c>
      <c r="F9503" t="s">
        <v>17</v>
      </c>
      <c r="G9503">
        <v>128713</v>
      </c>
      <c r="H9503">
        <v>4</v>
      </c>
      <c r="I9503">
        <v>2</v>
      </c>
      <c r="J9503">
        <v>7825</v>
      </c>
      <c r="K9503">
        <v>0.95215203779066415</v>
      </c>
    </row>
    <row r="9504" spans="1:11" x14ac:dyDescent="0.25">
      <c r="A9504" t="s">
        <v>29</v>
      </c>
      <c r="B9504" t="s">
        <v>35</v>
      </c>
      <c r="C9504">
        <v>2013</v>
      </c>
      <c r="D9504">
        <v>3.9</v>
      </c>
      <c r="E9504" t="s">
        <v>22</v>
      </c>
      <c r="F9504" t="s">
        <v>13</v>
      </c>
      <c r="G9504">
        <v>223151</v>
      </c>
      <c r="H9504">
        <v>5</v>
      </c>
      <c r="I9504">
        <v>4</v>
      </c>
      <c r="J9504">
        <v>9436</v>
      </c>
      <c r="K9504">
        <v>0.95235286531536378</v>
      </c>
    </row>
    <row r="9505" spans="1:11" x14ac:dyDescent="0.25">
      <c r="A9505" t="s">
        <v>40</v>
      </c>
      <c r="B9505" t="s">
        <v>41</v>
      </c>
      <c r="C9505">
        <v>2020</v>
      </c>
      <c r="D9505">
        <v>4.0999999999999996</v>
      </c>
      <c r="E9505" t="s">
        <v>16</v>
      </c>
      <c r="F9505" t="s">
        <v>25</v>
      </c>
      <c r="G9505">
        <v>58741</v>
      </c>
      <c r="H9505">
        <v>4</v>
      </c>
      <c r="I9505">
        <v>1</v>
      </c>
      <c r="J9505">
        <v>14025</v>
      </c>
      <c r="K9505">
        <v>0.95252194619509223</v>
      </c>
    </row>
    <row r="9506" spans="1:11" x14ac:dyDescent="0.25">
      <c r="A9506" t="s">
        <v>23</v>
      </c>
      <c r="B9506" t="s">
        <v>45</v>
      </c>
      <c r="C9506">
        <v>2022</v>
      </c>
      <c r="D9506">
        <v>1.6</v>
      </c>
      <c r="E9506" t="s">
        <v>12</v>
      </c>
      <c r="F9506" t="s">
        <v>13</v>
      </c>
      <c r="G9506">
        <v>181412</v>
      </c>
      <c r="H9506">
        <v>3</v>
      </c>
      <c r="I9506">
        <v>1</v>
      </c>
      <c r="J9506">
        <v>8671</v>
      </c>
      <c r="K9506">
        <v>0.95288380212292345</v>
      </c>
    </row>
    <row r="9507" spans="1:11" x14ac:dyDescent="0.25">
      <c r="A9507" t="s">
        <v>33</v>
      </c>
      <c r="B9507" t="s">
        <v>34</v>
      </c>
      <c r="C9507">
        <v>2011</v>
      </c>
      <c r="D9507">
        <v>4.5999999999999996</v>
      </c>
      <c r="E9507" t="s">
        <v>22</v>
      </c>
      <c r="F9507" t="s">
        <v>13</v>
      </c>
      <c r="G9507">
        <v>152438</v>
      </c>
      <c r="H9507">
        <v>3</v>
      </c>
      <c r="I9507">
        <v>5</v>
      </c>
      <c r="J9507">
        <v>10951</v>
      </c>
      <c r="K9507">
        <v>0.95301948190205343</v>
      </c>
    </row>
    <row r="9508" spans="1:11" x14ac:dyDescent="0.25">
      <c r="A9508" t="s">
        <v>23</v>
      </c>
      <c r="B9508" t="s">
        <v>45</v>
      </c>
      <c r="C9508">
        <v>2019</v>
      </c>
      <c r="D9508">
        <v>2.8</v>
      </c>
      <c r="E9508" t="s">
        <v>12</v>
      </c>
      <c r="F9508" t="s">
        <v>25</v>
      </c>
      <c r="G9508">
        <v>64595</v>
      </c>
      <c r="H9508">
        <v>4</v>
      </c>
      <c r="I9508">
        <v>5</v>
      </c>
      <c r="J9508">
        <v>11308</v>
      </c>
      <c r="K9508">
        <v>0.95315619014797015</v>
      </c>
    </row>
    <row r="9509" spans="1:11" x14ac:dyDescent="0.25">
      <c r="A9509" t="s">
        <v>29</v>
      </c>
      <c r="B9509" t="s">
        <v>35</v>
      </c>
      <c r="C9509">
        <v>2016</v>
      </c>
      <c r="D9509">
        <v>4.9000000000000004</v>
      </c>
      <c r="E9509" t="s">
        <v>22</v>
      </c>
      <c r="F9509" t="s">
        <v>17</v>
      </c>
      <c r="G9509">
        <v>118813</v>
      </c>
      <c r="H9509">
        <v>4</v>
      </c>
      <c r="I9509">
        <v>1</v>
      </c>
      <c r="J9509">
        <v>14923</v>
      </c>
      <c r="K9509">
        <v>0.95318953496065917</v>
      </c>
    </row>
    <row r="9510" spans="1:11" x14ac:dyDescent="0.25">
      <c r="A9510" t="s">
        <v>40</v>
      </c>
      <c r="B9510" t="s">
        <v>49</v>
      </c>
      <c r="C9510">
        <v>2006</v>
      </c>
      <c r="D9510">
        <v>3.7</v>
      </c>
      <c r="E9510" t="s">
        <v>16</v>
      </c>
      <c r="F9510" t="s">
        <v>25</v>
      </c>
      <c r="G9510">
        <v>193331</v>
      </c>
      <c r="H9510">
        <v>4</v>
      </c>
      <c r="I9510">
        <v>3</v>
      </c>
      <c r="J9510">
        <v>6733</v>
      </c>
      <c r="K9510">
        <v>0.95320873371864634</v>
      </c>
    </row>
    <row r="9511" spans="1:11" x14ac:dyDescent="0.25">
      <c r="A9511" t="s">
        <v>40</v>
      </c>
      <c r="B9511" t="s">
        <v>41</v>
      </c>
      <c r="C9511">
        <v>2007</v>
      </c>
      <c r="D9511">
        <v>4.9000000000000004</v>
      </c>
      <c r="E9511" t="s">
        <v>28</v>
      </c>
      <c r="F9511" t="s">
        <v>13</v>
      </c>
      <c r="G9511">
        <v>256751</v>
      </c>
      <c r="H9511">
        <v>4</v>
      </c>
      <c r="I9511">
        <v>4</v>
      </c>
      <c r="J9511">
        <v>5964</v>
      </c>
      <c r="K9511">
        <v>0.95324020503775153</v>
      </c>
    </row>
    <row r="9512" spans="1:11" x14ac:dyDescent="0.25">
      <c r="A9512" t="s">
        <v>29</v>
      </c>
      <c r="B9512" t="s">
        <v>30</v>
      </c>
      <c r="C9512">
        <v>2022</v>
      </c>
      <c r="D9512">
        <v>1.7</v>
      </c>
      <c r="E9512" t="s">
        <v>12</v>
      </c>
      <c r="F9512" t="s">
        <v>13</v>
      </c>
      <c r="G9512">
        <v>295822</v>
      </c>
      <c r="H9512">
        <v>3</v>
      </c>
      <c r="I9512">
        <v>1</v>
      </c>
      <c r="J9512">
        <v>6483</v>
      </c>
      <c r="K9512">
        <v>0.9534575733227596</v>
      </c>
    </row>
    <row r="9513" spans="1:11" x14ac:dyDescent="0.25">
      <c r="A9513" t="s">
        <v>33</v>
      </c>
      <c r="B9513" t="s">
        <v>43</v>
      </c>
      <c r="C9513">
        <v>2008</v>
      </c>
      <c r="D9513">
        <v>2.7</v>
      </c>
      <c r="E9513" t="s">
        <v>16</v>
      </c>
      <c r="F9513" t="s">
        <v>17</v>
      </c>
      <c r="G9513">
        <v>260076</v>
      </c>
      <c r="H9513">
        <v>3</v>
      </c>
      <c r="I9513">
        <v>1</v>
      </c>
      <c r="J9513">
        <v>6498</v>
      </c>
      <c r="K9513">
        <v>0.95357707035678074</v>
      </c>
    </row>
    <row r="9514" spans="1:11" x14ac:dyDescent="0.25">
      <c r="A9514" t="s">
        <v>33</v>
      </c>
      <c r="B9514" t="s">
        <v>55</v>
      </c>
      <c r="C9514">
        <v>2010</v>
      </c>
      <c r="D9514">
        <v>4.5999999999999996</v>
      </c>
      <c r="E9514" t="s">
        <v>12</v>
      </c>
      <c r="F9514" t="s">
        <v>13</v>
      </c>
      <c r="G9514">
        <v>79663</v>
      </c>
      <c r="H9514">
        <v>5</v>
      </c>
      <c r="I9514">
        <v>5</v>
      </c>
      <c r="J9514">
        <v>10106</v>
      </c>
      <c r="K9514">
        <v>0.95386640718101434</v>
      </c>
    </row>
    <row r="9515" spans="1:11" x14ac:dyDescent="0.25">
      <c r="A9515" t="s">
        <v>36</v>
      </c>
      <c r="B9515" t="s">
        <v>53</v>
      </c>
      <c r="C9515">
        <v>2009</v>
      </c>
      <c r="D9515">
        <v>4.2</v>
      </c>
      <c r="E9515" t="s">
        <v>12</v>
      </c>
      <c r="F9515" t="s">
        <v>25</v>
      </c>
      <c r="G9515">
        <v>247601</v>
      </c>
      <c r="H9515">
        <v>4</v>
      </c>
      <c r="I9515">
        <v>5</v>
      </c>
      <c r="J9515">
        <v>6047</v>
      </c>
      <c r="K9515">
        <v>0.95395229122096226</v>
      </c>
    </row>
    <row r="9516" spans="1:11" x14ac:dyDescent="0.25">
      <c r="A9516" t="s">
        <v>36</v>
      </c>
      <c r="B9516" t="s">
        <v>37</v>
      </c>
      <c r="C9516">
        <v>2006</v>
      </c>
      <c r="D9516">
        <v>3</v>
      </c>
      <c r="E9516" t="s">
        <v>12</v>
      </c>
      <c r="F9516" t="s">
        <v>17</v>
      </c>
      <c r="G9516">
        <v>288209</v>
      </c>
      <c r="H9516">
        <v>3</v>
      </c>
      <c r="I9516">
        <v>2</v>
      </c>
      <c r="J9516">
        <v>4635</v>
      </c>
      <c r="K9516">
        <v>0.95399207316560353</v>
      </c>
    </row>
    <row r="9517" spans="1:11" x14ac:dyDescent="0.25">
      <c r="A9517" t="s">
        <v>10</v>
      </c>
      <c r="B9517" t="s">
        <v>31</v>
      </c>
      <c r="C9517">
        <v>2014</v>
      </c>
      <c r="D9517">
        <v>1.1000000000000001</v>
      </c>
      <c r="E9517" t="s">
        <v>28</v>
      </c>
      <c r="F9517" t="s">
        <v>17</v>
      </c>
      <c r="G9517">
        <v>268170</v>
      </c>
      <c r="H9517">
        <v>5</v>
      </c>
      <c r="I9517">
        <v>4</v>
      </c>
      <c r="J9517">
        <v>5536</v>
      </c>
      <c r="K9517">
        <v>0.95404680409750187</v>
      </c>
    </row>
    <row r="9518" spans="1:11" x14ac:dyDescent="0.25">
      <c r="A9518" t="s">
        <v>14</v>
      </c>
      <c r="B9518" t="s">
        <v>46</v>
      </c>
      <c r="C9518">
        <v>2013</v>
      </c>
      <c r="D9518">
        <v>2.2000000000000002</v>
      </c>
      <c r="E9518" t="s">
        <v>22</v>
      </c>
      <c r="F9518" t="s">
        <v>17</v>
      </c>
      <c r="G9518">
        <v>196832</v>
      </c>
      <c r="H9518">
        <v>3</v>
      </c>
      <c r="I9518">
        <v>1</v>
      </c>
      <c r="J9518">
        <v>9763</v>
      </c>
      <c r="K9518">
        <v>0.95409817342562309</v>
      </c>
    </row>
    <row r="9519" spans="1:11" x14ac:dyDescent="0.25">
      <c r="A9519" t="s">
        <v>40</v>
      </c>
      <c r="B9519" t="s">
        <v>51</v>
      </c>
      <c r="C9519">
        <v>2012</v>
      </c>
      <c r="D9519">
        <v>3.1</v>
      </c>
      <c r="E9519" t="s">
        <v>22</v>
      </c>
      <c r="F9519" t="s">
        <v>25</v>
      </c>
      <c r="G9519">
        <v>64922</v>
      </c>
      <c r="H9519">
        <v>5</v>
      </c>
      <c r="I9519">
        <v>5</v>
      </c>
      <c r="J9519">
        <v>11501</v>
      </c>
      <c r="K9519">
        <v>0.95416153594874709</v>
      </c>
    </row>
    <row r="9520" spans="1:11" x14ac:dyDescent="0.25">
      <c r="A9520" t="s">
        <v>10</v>
      </c>
      <c r="B9520" t="s">
        <v>31</v>
      </c>
      <c r="C9520">
        <v>2010</v>
      </c>
      <c r="D9520">
        <v>3.7</v>
      </c>
      <c r="E9520" t="s">
        <v>12</v>
      </c>
      <c r="F9520" t="s">
        <v>17</v>
      </c>
      <c r="G9520">
        <v>78088</v>
      </c>
      <c r="H9520">
        <v>4</v>
      </c>
      <c r="I9520">
        <v>2</v>
      </c>
      <c r="J9520">
        <v>10738</v>
      </c>
      <c r="K9520">
        <v>0.95417601394759044</v>
      </c>
    </row>
    <row r="9521" spans="1:11" x14ac:dyDescent="0.25">
      <c r="A9521" t="s">
        <v>23</v>
      </c>
      <c r="B9521" t="s">
        <v>45</v>
      </c>
      <c r="C9521">
        <v>2005</v>
      </c>
      <c r="D9521">
        <v>2.2999999999999998</v>
      </c>
      <c r="E9521" t="s">
        <v>16</v>
      </c>
      <c r="F9521" t="s">
        <v>13</v>
      </c>
      <c r="G9521">
        <v>8332</v>
      </c>
      <c r="H9521">
        <v>5</v>
      </c>
      <c r="I9521">
        <v>2</v>
      </c>
      <c r="J9521">
        <v>8733</v>
      </c>
      <c r="K9521">
        <v>0.9543824403629656</v>
      </c>
    </row>
    <row r="9522" spans="1:11" x14ac:dyDescent="0.25">
      <c r="A9522" t="s">
        <v>26</v>
      </c>
      <c r="B9522" t="s">
        <v>32</v>
      </c>
      <c r="C9522">
        <v>2016</v>
      </c>
      <c r="D9522">
        <v>1.6</v>
      </c>
      <c r="E9522" t="s">
        <v>12</v>
      </c>
      <c r="F9522" t="s">
        <v>25</v>
      </c>
      <c r="G9522">
        <v>41061</v>
      </c>
      <c r="H9522">
        <v>5</v>
      </c>
      <c r="I9522">
        <v>1</v>
      </c>
      <c r="J9522">
        <v>9678</v>
      </c>
      <c r="K9522">
        <v>0.95445776940413385</v>
      </c>
    </row>
    <row r="9523" spans="1:11" x14ac:dyDescent="0.25">
      <c r="A9523" t="s">
        <v>23</v>
      </c>
      <c r="B9523" t="s">
        <v>38</v>
      </c>
      <c r="C9523">
        <v>2018</v>
      </c>
      <c r="D9523">
        <v>3</v>
      </c>
      <c r="E9523" t="s">
        <v>12</v>
      </c>
      <c r="F9523" t="s">
        <v>13</v>
      </c>
      <c r="G9523">
        <v>45542</v>
      </c>
      <c r="H9523">
        <v>4</v>
      </c>
      <c r="I9523">
        <v>2</v>
      </c>
      <c r="J9523">
        <v>11589</v>
      </c>
      <c r="K9523">
        <v>0.95463944059196204</v>
      </c>
    </row>
    <row r="9524" spans="1:11" x14ac:dyDescent="0.25">
      <c r="A9524" t="s">
        <v>10</v>
      </c>
      <c r="B9524" t="s">
        <v>48</v>
      </c>
      <c r="C9524">
        <v>2019</v>
      </c>
      <c r="D9524">
        <v>4.3</v>
      </c>
      <c r="E9524" t="s">
        <v>22</v>
      </c>
      <c r="F9524" t="s">
        <v>13</v>
      </c>
      <c r="G9524">
        <v>259080</v>
      </c>
      <c r="H9524">
        <v>4</v>
      </c>
      <c r="I9524">
        <v>2</v>
      </c>
      <c r="J9524">
        <v>10918</v>
      </c>
      <c r="K9524">
        <v>0.95468506385523622</v>
      </c>
    </row>
    <row r="9525" spans="1:11" x14ac:dyDescent="0.25">
      <c r="A9525" t="s">
        <v>36</v>
      </c>
      <c r="B9525" t="s">
        <v>53</v>
      </c>
      <c r="C9525">
        <v>2002</v>
      </c>
      <c r="D9525">
        <v>4.0999999999999996</v>
      </c>
      <c r="E9525" t="s">
        <v>16</v>
      </c>
      <c r="F9525" t="s">
        <v>13</v>
      </c>
      <c r="G9525">
        <v>122406</v>
      </c>
      <c r="H9525">
        <v>4</v>
      </c>
      <c r="I9525">
        <v>3</v>
      </c>
      <c r="J9525">
        <v>7351</v>
      </c>
      <c r="K9525">
        <v>0.9547147441766044</v>
      </c>
    </row>
    <row r="9526" spans="1:11" x14ac:dyDescent="0.25">
      <c r="A9526" t="s">
        <v>40</v>
      </c>
      <c r="B9526" t="s">
        <v>51</v>
      </c>
      <c r="C9526">
        <v>2007</v>
      </c>
      <c r="D9526">
        <v>3</v>
      </c>
      <c r="E9526" t="s">
        <v>16</v>
      </c>
      <c r="F9526" t="s">
        <v>17</v>
      </c>
      <c r="G9526">
        <v>145166</v>
      </c>
      <c r="H9526">
        <v>2</v>
      </c>
      <c r="I9526">
        <v>1</v>
      </c>
      <c r="J9526">
        <v>8796</v>
      </c>
      <c r="K9526">
        <v>0.95476168386332338</v>
      </c>
    </row>
    <row r="9527" spans="1:11" x14ac:dyDescent="0.25">
      <c r="A9527" t="s">
        <v>29</v>
      </c>
      <c r="B9527" t="s">
        <v>30</v>
      </c>
      <c r="C9527">
        <v>2006</v>
      </c>
      <c r="D9527">
        <v>2.7</v>
      </c>
      <c r="E9527" t="s">
        <v>28</v>
      </c>
      <c r="F9527" t="s">
        <v>17</v>
      </c>
      <c r="G9527">
        <v>42069</v>
      </c>
      <c r="H9527">
        <v>2</v>
      </c>
      <c r="I9527">
        <v>1</v>
      </c>
      <c r="J9527">
        <v>9258</v>
      </c>
      <c r="K9527">
        <v>0.95482655044332521</v>
      </c>
    </row>
    <row r="9528" spans="1:11" x14ac:dyDescent="0.25">
      <c r="A9528" t="s">
        <v>18</v>
      </c>
      <c r="B9528" t="s">
        <v>54</v>
      </c>
      <c r="C9528">
        <v>2014</v>
      </c>
      <c r="D9528">
        <v>1.3</v>
      </c>
      <c r="E9528" t="s">
        <v>12</v>
      </c>
      <c r="F9528" t="s">
        <v>25</v>
      </c>
      <c r="G9528">
        <v>67749</v>
      </c>
      <c r="H9528">
        <v>2</v>
      </c>
      <c r="I9528">
        <v>3</v>
      </c>
      <c r="J9528">
        <v>8245</v>
      </c>
      <c r="K9528">
        <v>0.95484497754961362</v>
      </c>
    </row>
    <row r="9529" spans="1:11" x14ac:dyDescent="0.25">
      <c r="A9529" t="s">
        <v>33</v>
      </c>
      <c r="B9529" t="s">
        <v>43</v>
      </c>
      <c r="C9529">
        <v>2019</v>
      </c>
      <c r="D9529">
        <v>4.0999999999999996</v>
      </c>
      <c r="E9529" t="s">
        <v>28</v>
      </c>
      <c r="F9529" t="s">
        <v>13</v>
      </c>
      <c r="G9529">
        <v>278533</v>
      </c>
      <c r="H9529">
        <v>2</v>
      </c>
      <c r="I9529">
        <v>3</v>
      </c>
      <c r="J9529">
        <v>8329</v>
      </c>
      <c r="K9529">
        <v>0.95508819861762051</v>
      </c>
    </row>
    <row r="9530" spans="1:11" x14ac:dyDescent="0.25">
      <c r="A9530" t="s">
        <v>23</v>
      </c>
      <c r="B9530" t="s">
        <v>24</v>
      </c>
      <c r="C9530">
        <v>2010</v>
      </c>
      <c r="D9530">
        <v>4.5999999999999996</v>
      </c>
      <c r="E9530" t="s">
        <v>16</v>
      </c>
      <c r="F9530" t="s">
        <v>25</v>
      </c>
      <c r="G9530">
        <v>89735</v>
      </c>
      <c r="H9530">
        <v>5</v>
      </c>
      <c r="I9530">
        <v>5</v>
      </c>
      <c r="J9530">
        <v>10905</v>
      </c>
      <c r="K9530">
        <v>0.95521561095484175</v>
      </c>
    </row>
    <row r="9531" spans="1:11" x14ac:dyDescent="0.25">
      <c r="A9531" t="s">
        <v>10</v>
      </c>
      <c r="B9531" t="s">
        <v>31</v>
      </c>
      <c r="C9531">
        <v>2016</v>
      </c>
      <c r="D9531">
        <v>4.7</v>
      </c>
      <c r="E9531" t="s">
        <v>22</v>
      </c>
      <c r="F9531" t="s">
        <v>17</v>
      </c>
      <c r="G9531">
        <v>204160</v>
      </c>
      <c r="H9531">
        <v>5</v>
      </c>
      <c r="I9531">
        <v>1</v>
      </c>
      <c r="J9531">
        <v>13016</v>
      </c>
      <c r="K9531">
        <v>0.95530568067737109</v>
      </c>
    </row>
    <row r="9532" spans="1:11" x14ac:dyDescent="0.25">
      <c r="A9532" t="s">
        <v>40</v>
      </c>
      <c r="B9532" t="s">
        <v>49</v>
      </c>
      <c r="C9532">
        <v>2009</v>
      </c>
      <c r="D9532">
        <v>3.6</v>
      </c>
      <c r="E9532" t="s">
        <v>12</v>
      </c>
      <c r="F9532" t="s">
        <v>13</v>
      </c>
      <c r="G9532">
        <v>230976</v>
      </c>
      <c r="H9532">
        <v>5</v>
      </c>
      <c r="I9532">
        <v>3</v>
      </c>
      <c r="J9532">
        <v>5780</v>
      </c>
      <c r="K9532">
        <v>0.95533317481744306</v>
      </c>
    </row>
    <row r="9533" spans="1:11" x14ac:dyDescent="0.25">
      <c r="A9533" t="s">
        <v>18</v>
      </c>
      <c r="B9533" t="s">
        <v>54</v>
      </c>
      <c r="C9533">
        <v>2017</v>
      </c>
      <c r="D9533">
        <v>1.5</v>
      </c>
      <c r="E9533" t="s">
        <v>28</v>
      </c>
      <c r="F9533" t="s">
        <v>17</v>
      </c>
      <c r="G9533">
        <v>99485</v>
      </c>
      <c r="H9533">
        <v>5</v>
      </c>
      <c r="I9533">
        <v>2</v>
      </c>
      <c r="J9533">
        <v>10210</v>
      </c>
      <c r="K9533">
        <v>0.95535271317490478</v>
      </c>
    </row>
    <row r="9534" spans="1:11" x14ac:dyDescent="0.25">
      <c r="A9534" t="s">
        <v>10</v>
      </c>
      <c r="B9534" t="s">
        <v>31</v>
      </c>
      <c r="C9534">
        <v>2010</v>
      </c>
      <c r="D9534">
        <v>1.1000000000000001</v>
      </c>
      <c r="E9534" t="s">
        <v>22</v>
      </c>
      <c r="F9534" t="s">
        <v>17</v>
      </c>
      <c r="G9534">
        <v>48286</v>
      </c>
      <c r="H9534">
        <v>4</v>
      </c>
      <c r="I9534">
        <v>3</v>
      </c>
      <c r="J9534">
        <v>10734</v>
      </c>
      <c r="K9534">
        <v>0.95535758432524265</v>
      </c>
    </row>
    <row r="9535" spans="1:11" x14ac:dyDescent="0.25">
      <c r="A9535" t="s">
        <v>18</v>
      </c>
      <c r="B9535" t="s">
        <v>19</v>
      </c>
      <c r="C9535">
        <v>2018</v>
      </c>
      <c r="D9535">
        <v>1.5</v>
      </c>
      <c r="E9535" t="s">
        <v>28</v>
      </c>
      <c r="F9535" t="s">
        <v>17</v>
      </c>
      <c r="G9535">
        <v>187038</v>
      </c>
      <c r="H9535">
        <v>4</v>
      </c>
      <c r="I9535">
        <v>1</v>
      </c>
      <c r="J9535">
        <v>8759</v>
      </c>
      <c r="K9535">
        <v>0.95546727712783674</v>
      </c>
    </row>
    <row r="9536" spans="1:11" x14ac:dyDescent="0.25">
      <c r="A9536" t="s">
        <v>18</v>
      </c>
      <c r="B9536" t="s">
        <v>52</v>
      </c>
      <c r="C9536">
        <v>2004</v>
      </c>
      <c r="D9536">
        <v>3.3</v>
      </c>
      <c r="E9536" t="s">
        <v>22</v>
      </c>
      <c r="F9536" t="s">
        <v>17</v>
      </c>
      <c r="G9536">
        <v>6686</v>
      </c>
      <c r="H9536">
        <v>2</v>
      </c>
      <c r="I9536">
        <v>1</v>
      </c>
      <c r="J9536">
        <v>11966</v>
      </c>
      <c r="K9536">
        <v>0.95552966959373475</v>
      </c>
    </row>
    <row r="9537" spans="1:11" x14ac:dyDescent="0.25">
      <c r="A9537" t="s">
        <v>23</v>
      </c>
      <c r="B9537" t="s">
        <v>38</v>
      </c>
      <c r="C9537">
        <v>2019</v>
      </c>
      <c r="D9537">
        <v>4.9000000000000004</v>
      </c>
      <c r="E9537" t="s">
        <v>28</v>
      </c>
      <c r="F9537" t="s">
        <v>13</v>
      </c>
      <c r="G9537">
        <v>227405</v>
      </c>
      <c r="H9537">
        <v>2</v>
      </c>
      <c r="I9537">
        <v>5</v>
      </c>
      <c r="J9537">
        <v>10151</v>
      </c>
      <c r="K9537">
        <v>0.95567151426671004</v>
      </c>
    </row>
    <row r="9538" spans="1:11" x14ac:dyDescent="0.25">
      <c r="A9538" t="s">
        <v>23</v>
      </c>
      <c r="B9538" t="s">
        <v>24</v>
      </c>
      <c r="C9538">
        <v>2021</v>
      </c>
      <c r="D9538">
        <v>4.2</v>
      </c>
      <c r="E9538" t="s">
        <v>12</v>
      </c>
      <c r="F9538" t="s">
        <v>25</v>
      </c>
      <c r="G9538">
        <v>211736</v>
      </c>
      <c r="H9538">
        <v>2</v>
      </c>
      <c r="I9538">
        <v>5</v>
      </c>
      <c r="J9538">
        <v>10365</v>
      </c>
      <c r="K9538">
        <v>0.95590994225179837</v>
      </c>
    </row>
    <row r="9539" spans="1:11" x14ac:dyDescent="0.25">
      <c r="A9539" t="s">
        <v>14</v>
      </c>
      <c r="B9539" t="s">
        <v>15</v>
      </c>
      <c r="C9539">
        <v>2014</v>
      </c>
      <c r="D9539">
        <v>4.5999999999999996</v>
      </c>
      <c r="E9539" t="s">
        <v>12</v>
      </c>
      <c r="F9539" t="s">
        <v>25</v>
      </c>
      <c r="G9539">
        <v>122463</v>
      </c>
      <c r="H9539">
        <v>4</v>
      </c>
      <c r="I9539">
        <v>5</v>
      </c>
      <c r="J9539">
        <v>10450</v>
      </c>
      <c r="K9539">
        <v>0.95597903557058461</v>
      </c>
    </row>
    <row r="9540" spans="1:11" x14ac:dyDescent="0.25">
      <c r="A9540" t="s">
        <v>26</v>
      </c>
      <c r="B9540" t="s">
        <v>27</v>
      </c>
      <c r="C9540">
        <v>2014</v>
      </c>
      <c r="D9540">
        <v>2.8</v>
      </c>
      <c r="E9540" t="s">
        <v>16</v>
      </c>
      <c r="F9540" t="s">
        <v>13</v>
      </c>
      <c r="G9540">
        <v>191319</v>
      </c>
      <c r="H9540">
        <v>5</v>
      </c>
      <c r="I9540">
        <v>3</v>
      </c>
      <c r="J9540">
        <v>8273</v>
      </c>
      <c r="K9540">
        <v>0.95606697581964839</v>
      </c>
    </row>
    <row r="9541" spans="1:11" x14ac:dyDescent="0.25">
      <c r="A9541" t="s">
        <v>40</v>
      </c>
      <c r="B9541" t="s">
        <v>51</v>
      </c>
      <c r="C9541">
        <v>2006</v>
      </c>
      <c r="D9541">
        <v>3.9</v>
      </c>
      <c r="E9541" t="s">
        <v>16</v>
      </c>
      <c r="F9541" t="s">
        <v>25</v>
      </c>
      <c r="G9541">
        <v>38664</v>
      </c>
      <c r="H9541">
        <v>3</v>
      </c>
      <c r="I9541">
        <v>1</v>
      </c>
      <c r="J9541">
        <v>10026</v>
      </c>
      <c r="K9541">
        <v>0.95612774089482988</v>
      </c>
    </row>
    <row r="9542" spans="1:11" x14ac:dyDescent="0.25">
      <c r="A9542" t="s">
        <v>23</v>
      </c>
      <c r="B9542" t="s">
        <v>38</v>
      </c>
      <c r="C9542">
        <v>2017</v>
      </c>
      <c r="D9542">
        <v>4</v>
      </c>
      <c r="E9542" t="s">
        <v>16</v>
      </c>
      <c r="F9542" t="s">
        <v>13</v>
      </c>
      <c r="G9542">
        <v>231470</v>
      </c>
      <c r="H9542">
        <v>4</v>
      </c>
      <c r="I9542">
        <v>2</v>
      </c>
      <c r="J9542">
        <v>9570</v>
      </c>
      <c r="K9542">
        <v>0.95621547386009365</v>
      </c>
    </row>
    <row r="9543" spans="1:11" x14ac:dyDescent="0.25">
      <c r="A9543" t="s">
        <v>18</v>
      </c>
      <c r="B9543" t="s">
        <v>19</v>
      </c>
      <c r="C9543">
        <v>2006</v>
      </c>
      <c r="D9543">
        <v>2.9</v>
      </c>
      <c r="E9543" t="s">
        <v>12</v>
      </c>
      <c r="F9543" t="s">
        <v>17</v>
      </c>
      <c r="G9543">
        <v>90075</v>
      </c>
      <c r="H9543">
        <v>4</v>
      </c>
      <c r="I9543">
        <v>4</v>
      </c>
      <c r="J9543">
        <v>8498</v>
      </c>
      <c r="K9543">
        <v>0.95623010823310939</v>
      </c>
    </row>
    <row r="9544" spans="1:11" x14ac:dyDescent="0.25">
      <c r="A9544" t="s">
        <v>26</v>
      </c>
      <c r="B9544" t="s">
        <v>47</v>
      </c>
      <c r="C9544">
        <v>2003</v>
      </c>
      <c r="D9544">
        <v>2.6</v>
      </c>
      <c r="E9544" t="s">
        <v>22</v>
      </c>
      <c r="F9544" t="s">
        <v>13</v>
      </c>
      <c r="G9544">
        <v>192971</v>
      </c>
      <c r="H9544">
        <v>2</v>
      </c>
      <c r="I9544">
        <v>1</v>
      </c>
      <c r="J9544">
        <v>5740</v>
      </c>
      <c r="K9544">
        <v>0.95648530722009317</v>
      </c>
    </row>
    <row r="9545" spans="1:11" x14ac:dyDescent="0.25">
      <c r="A9545" t="s">
        <v>33</v>
      </c>
      <c r="B9545" t="s">
        <v>55</v>
      </c>
      <c r="C9545">
        <v>2012</v>
      </c>
      <c r="D9545">
        <v>2.2000000000000002</v>
      </c>
      <c r="E9545" t="s">
        <v>16</v>
      </c>
      <c r="F9545" t="s">
        <v>25</v>
      </c>
      <c r="G9545">
        <v>40306</v>
      </c>
      <c r="H9545">
        <v>2</v>
      </c>
      <c r="I9545">
        <v>2</v>
      </c>
      <c r="J9545">
        <v>10093</v>
      </c>
      <c r="K9545">
        <v>0.95696497477415721</v>
      </c>
    </row>
    <row r="9546" spans="1:11" x14ac:dyDescent="0.25">
      <c r="A9546" t="s">
        <v>33</v>
      </c>
      <c r="B9546" t="s">
        <v>55</v>
      </c>
      <c r="C9546">
        <v>2023</v>
      </c>
      <c r="D9546">
        <v>1.1000000000000001</v>
      </c>
      <c r="E9546" t="s">
        <v>22</v>
      </c>
      <c r="F9546" t="s">
        <v>13</v>
      </c>
      <c r="G9546">
        <v>214545</v>
      </c>
      <c r="H9546">
        <v>2</v>
      </c>
      <c r="I9546">
        <v>1</v>
      </c>
      <c r="J9546">
        <v>9809</v>
      </c>
      <c r="K9546">
        <v>0.95704061161134546</v>
      </c>
    </row>
    <row r="9547" spans="1:11" x14ac:dyDescent="0.25">
      <c r="A9547" t="s">
        <v>10</v>
      </c>
      <c r="B9547" t="s">
        <v>11</v>
      </c>
      <c r="C9547">
        <v>2001</v>
      </c>
      <c r="D9547">
        <v>1.3</v>
      </c>
      <c r="E9547" t="s">
        <v>16</v>
      </c>
      <c r="F9547" t="s">
        <v>17</v>
      </c>
      <c r="G9547">
        <v>89989</v>
      </c>
      <c r="H9547">
        <v>5</v>
      </c>
      <c r="I9547">
        <v>2</v>
      </c>
      <c r="J9547">
        <v>6400</v>
      </c>
      <c r="K9547">
        <v>0.95713817859643757</v>
      </c>
    </row>
    <row r="9548" spans="1:11" x14ac:dyDescent="0.25">
      <c r="A9548" t="s">
        <v>33</v>
      </c>
      <c r="B9548" t="s">
        <v>55</v>
      </c>
      <c r="C9548">
        <v>2006</v>
      </c>
      <c r="D9548">
        <v>2.1</v>
      </c>
      <c r="E9548" t="s">
        <v>22</v>
      </c>
      <c r="F9548" t="s">
        <v>17</v>
      </c>
      <c r="G9548">
        <v>134833</v>
      </c>
      <c r="H9548">
        <v>2</v>
      </c>
      <c r="I9548">
        <v>4</v>
      </c>
      <c r="J9548">
        <v>8803</v>
      </c>
      <c r="K9548">
        <v>0.95741331724678325</v>
      </c>
    </row>
    <row r="9549" spans="1:11" x14ac:dyDescent="0.25">
      <c r="A9549" t="s">
        <v>18</v>
      </c>
      <c r="B9549" t="s">
        <v>54</v>
      </c>
      <c r="C9549">
        <v>2005</v>
      </c>
      <c r="D9549">
        <v>1.1000000000000001</v>
      </c>
      <c r="E9549" t="s">
        <v>16</v>
      </c>
      <c r="F9549" t="s">
        <v>17</v>
      </c>
      <c r="G9549">
        <v>255461</v>
      </c>
      <c r="H9549">
        <v>2</v>
      </c>
      <c r="I9549">
        <v>4</v>
      </c>
      <c r="J9549">
        <v>4090</v>
      </c>
      <c r="K9549">
        <v>0.95743047802367465</v>
      </c>
    </row>
    <row r="9550" spans="1:11" x14ac:dyDescent="0.25">
      <c r="A9550" t="s">
        <v>40</v>
      </c>
      <c r="B9550" t="s">
        <v>49</v>
      </c>
      <c r="C9550">
        <v>2008</v>
      </c>
      <c r="D9550">
        <v>5</v>
      </c>
      <c r="E9550" t="s">
        <v>12</v>
      </c>
      <c r="F9550" t="s">
        <v>25</v>
      </c>
      <c r="G9550">
        <v>291457</v>
      </c>
      <c r="H9550">
        <v>4</v>
      </c>
      <c r="I9550">
        <v>4</v>
      </c>
      <c r="J9550">
        <v>5670</v>
      </c>
      <c r="K9550">
        <v>0.95762014145528762</v>
      </c>
    </row>
    <row r="9551" spans="1:11" x14ac:dyDescent="0.25">
      <c r="A9551" t="s">
        <v>33</v>
      </c>
      <c r="B9551" t="s">
        <v>55</v>
      </c>
      <c r="C9551">
        <v>2003</v>
      </c>
      <c r="D9551">
        <v>3.2</v>
      </c>
      <c r="E9551" t="s">
        <v>12</v>
      </c>
      <c r="F9551" t="s">
        <v>17</v>
      </c>
      <c r="G9551">
        <v>229631</v>
      </c>
      <c r="H9551">
        <v>3</v>
      </c>
      <c r="I9551">
        <v>1</v>
      </c>
      <c r="J9551">
        <v>5107</v>
      </c>
      <c r="K9551">
        <v>0.9576761582791784</v>
      </c>
    </row>
    <row r="9552" spans="1:11" x14ac:dyDescent="0.25">
      <c r="A9552" t="s">
        <v>10</v>
      </c>
      <c r="B9552" t="s">
        <v>11</v>
      </c>
      <c r="C9552">
        <v>2020</v>
      </c>
      <c r="D9552">
        <v>4.9000000000000004</v>
      </c>
      <c r="E9552" t="s">
        <v>28</v>
      </c>
      <c r="F9552" t="s">
        <v>25</v>
      </c>
      <c r="G9552">
        <v>221594</v>
      </c>
      <c r="H9552">
        <v>5</v>
      </c>
      <c r="I9552">
        <v>5</v>
      </c>
      <c r="J9552">
        <v>10568</v>
      </c>
      <c r="K9552">
        <v>0.95768962398402602</v>
      </c>
    </row>
    <row r="9553" spans="1:11" x14ac:dyDescent="0.25">
      <c r="A9553" t="s">
        <v>14</v>
      </c>
      <c r="B9553" t="s">
        <v>15</v>
      </c>
      <c r="C9553">
        <v>2020</v>
      </c>
      <c r="D9553">
        <v>4.8</v>
      </c>
      <c r="E9553" t="s">
        <v>22</v>
      </c>
      <c r="F9553" t="s">
        <v>17</v>
      </c>
      <c r="G9553">
        <v>294021</v>
      </c>
      <c r="H9553">
        <v>5</v>
      </c>
      <c r="I9553">
        <v>4</v>
      </c>
      <c r="J9553">
        <v>12519</v>
      </c>
      <c r="K9553">
        <v>0.9577146795320155</v>
      </c>
    </row>
    <row r="9554" spans="1:11" x14ac:dyDescent="0.25">
      <c r="A9554" t="s">
        <v>18</v>
      </c>
      <c r="B9554" t="s">
        <v>19</v>
      </c>
      <c r="C9554">
        <v>2002</v>
      </c>
      <c r="D9554">
        <v>2.2999999999999998</v>
      </c>
      <c r="E9554" t="s">
        <v>22</v>
      </c>
      <c r="F9554" t="s">
        <v>13</v>
      </c>
      <c r="G9554">
        <v>276693</v>
      </c>
      <c r="H9554">
        <v>2</v>
      </c>
      <c r="I9554">
        <v>3</v>
      </c>
      <c r="J9554">
        <v>3466</v>
      </c>
      <c r="K9554">
        <v>0.95801304248529562</v>
      </c>
    </row>
    <row r="9555" spans="1:11" x14ac:dyDescent="0.25">
      <c r="A9555" t="s">
        <v>26</v>
      </c>
      <c r="B9555" t="s">
        <v>47</v>
      </c>
      <c r="C9555">
        <v>2017</v>
      </c>
      <c r="D9555">
        <v>4.7</v>
      </c>
      <c r="E9555" t="s">
        <v>22</v>
      </c>
      <c r="F9555" t="s">
        <v>17</v>
      </c>
      <c r="G9555">
        <v>112996</v>
      </c>
      <c r="H9555">
        <v>5</v>
      </c>
      <c r="I9555">
        <v>3</v>
      </c>
      <c r="J9555">
        <v>15140</v>
      </c>
      <c r="K9555">
        <v>0.95808319138013653</v>
      </c>
    </row>
    <row r="9556" spans="1:11" x14ac:dyDescent="0.25">
      <c r="A9556" t="s">
        <v>14</v>
      </c>
      <c r="B9556" t="s">
        <v>15</v>
      </c>
      <c r="C9556">
        <v>2022</v>
      </c>
      <c r="D9556">
        <v>4.8</v>
      </c>
      <c r="E9556" t="s">
        <v>16</v>
      </c>
      <c r="F9556" t="s">
        <v>25</v>
      </c>
      <c r="G9556">
        <v>117267</v>
      </c>
      <c r="H9556">
        <v>2</v>
      </c>
      <c r="I9556">
        <v>4</v>
      </c>
      <c r="J9556">
        <v>14154</v>
      </c>
      <c r="K9556">
        <v>0.95812556478250255</v>
      </c>
    </row>
    <row r="9557" spans="1:11" x14ac:dyDescent="0.25">
      <c r="A9557" t="s">
        <v>36</v>
      </c>
      <c r="B9557" t="s">
        <v>37</v>
      </c>
      <c r="C9557">
        <v>2007</v>
      </c>
      <c r="D9557">
        <v>1.9</v>
      </c>
      <c r="E9557" t="s">
        <v>16</v>
      </c>
      <c r="F9557" t="s">
        <v>17</v>
      </c>
      <c r="G9557">
        <v>293378</v>
      </c>
      <c r="H9557">
        <v>4</v>
      </c>
      <c r="I9557">
        <v>2</v>
      </c>
      <c r="J9557">
        <v>4732</v>
      </c>
      <c r="K9557">
        <v>0.95839924784104791</v>
      </c>
    </row>
    <row r="9558" spans="1:11" x14ac:dyDescent="0.25">
      <c r="A9558" t="s">
        <v>36</v>
      </c>
      <c r="B9558" t="s">
        <v>44</v>
      </c>
      <c r="C9558">
        <v>2003</v>
      </c>
      <c r="D9558">
        <v>3.1</v>
      </c>
      <c r="E9558" t="s">
        <v>12</v>
      </c>
      <c r="F9558" t="s">
        <v>25</v>
      </c>
      <c r="G9558">
        <v>173418</v>
      </c>
      <c r="H9558">
        <v>2</v>
      </c>
      <c r="I9558">
        <v>3</v>
      </c>
      <c r="J9558">
        <v>4631</v>
      </c>
      <c r="K9558">
        <v>0.95842468854907481</v>
      </c>
    </row>
    <row r="9559" spans="1:11" x14ac:dyDescent="0.25">
      <c r="A9559" t="s">
        <v>33</v>
      </c>
      <c r="B9559" t="s">
        <v>34</v>
      </c>
      <c r="C9559">
        <v>2012</v>
      </c>
      <c r="D9559">
        <v>2.2999999999999998</v>
      </c>
      <c r="E9559" t="s">
        <v>28</v>
      </c>
      <c r="F9559" t="s">
        <v>17</v>
      </c>
      <c r="G9559">
        <v>173383</v>
      </c>
      <c r="H9559">
        <v>5</v>
      </c>
      <c r="I9559">
        <v>4</v>
      </c>
      <c r="J9559">
        <v>8032</v>
      </c>
      <c r="K9559">
        <v>0.95844414544954715</v>
      </c>
    </row>
    <row r="9560" spans="1:11" x14ac:dyDescent="0.25">
      <c r="A9560" t="s">
        <v>20</v>
      </c>
      <c r="B9560" t="s">
        <v>42</v>
      </c>
      <c r="C9560">
        <v>2014</v>
      </c>
      <c r="D9560">
        <v>1.7</v>
      </c>
      <c r="E9560" t="s">
        <v>12</v>
      </c>
      <c r="F9560" t="s">
        <v>17</v>
      </c>
      <c r="G9560">
        <v>111647</v>
      </c>
      <c r="H9560">
        <v>2</v>
      </c>
      <c r="I9560">
        <v>5</v>
      </c>
      <c r="J9560">
        <v>9267</v>
      </c>
      <c r="K9560">
        <v>0.95851079878036072</v>
      </c>
    </row>
    <row r="9561" spans="1:11" x14ac:dyDescent="0.25">
      <c r="A9561" t="s">
        <v>29</v>
      </c>
      <c r="B9561" t="s">
        <v>56</v>
      </c>
      <c r="C9561">
        <v>2012</v>
      </c>
      <c r="D9561">
        <v>4.5</v>
      </c>
      <c r="E9561" t="s">
        <v>12</v>
      </c>
      <c r="F9561" t="s">
        <v>13</v>
      </c>
      <c r="G9561">
        <v>277552</v>
      </c>
      <c r="H9561">
        <v>4</v>
      </c>
      <c r="I9561">
        <v>2</v>
      </c>
      <c r="J9561">
        <v>6648</v>
      </c>
      <c r="K9561">
        <v>0.95858574386930606</v>
      </c>
    </row>
    <row r="9562" spans="1:11" x14ac:dyDescent="0.25">
      <c r="A9562" t="s">
        <v>14</v>
      </c>
      <c r="B9562" t="s">
        <v>15</v>
      </c>
      <c r="C9562">
        <v>2023</v>
      </c>
      <c r="D9562">
        <v>2</v>
      </c>
      <c r="E9562" t="s">
        <v>22</v>
      </c>
      <c r="F9562" t="s">
        <v>25</v>
      </c>
      <c r="G9562">
        <v>37328</v>
      </c>
      <c r="H9562">
        <v>3</v>
      </c>
      <c r="I9562">
        <v>1</v>
      </c>
      <c r="J9562">
        <v>14253</v>
      </c>
      <c r="K9562">
        <v>0.95860785325571007</v>
      </c>
    </row>
    <row r="9563" spans="1:11" x14ac:dyDescent="0.25">
      <c r="A9563" t="s">
        <v>14</v>
      </c>
      <c r="B9563" t="s">
        <v>39</v>
      </c>
      <c r="C9563">
        <v>2005</v>
      </c>
      <c r="D9563">
        <v>3.4</v>
      </c>
      <c r="E9563" t="s">
        <v>22</v>
      </c>
      <c r="F9563" t="s">
        <v>13</v>
      </c>
      <c r="G9563">
        <v>82467</v>
      </c>
      <c r="H9563">
        <v>4</v>
      </c>
      <c r="I9563">
        <v>5</v>
      </c>
      <c r="J9563">
        <v>9350</v>
      </c>
      <c r="K9563">
        <v>0.95863495280235589</v>
      </c>
    </row>
    <row r="9564" spans="1:11" x14ac:dyDescent="0.25">
      <c r="A9564" t="s">
        <v>18</v>
      </c>
      <c r="B9564" t="s">
        <v>54</v>
      </c>
      <c r="C9564">
        <v>2009</v>
      </c>
      <c r="D9564">
        <v>2.2999999999999998</v>
      </c>
      <c r="E9564" t="s">
        <v>22</v>
      </c>
      <c r="F9564" t="s">
        <v>13</v>
      </c>
      <c r="G9564">
        <v>34712</v>
      </c>
      <c r="H9564">
        <v>5</v>
      </c>
      <c r="I9564">
        <v>3</v>
      </c>
      <c r="J9564">
        <v>10405</v>
      </c>
      <c r="K9564">
        <v>0.95864151199484526</v>
      </c>
    </row>
    <row r="9565" spans="1:11" x14ac:dyDescent="0.25">
      <c r="A9565" t="s">
        <v>14</v>
      </c>
      <c r="B9565" t="s">
        <v>46</v>
      </c>
      <c r="C9565">
        <v>2014</v>
      </c>
      <c r="D9565">
        <v>4.9000000000000004</v>
      </c>
      <c r="E9565" t="s">
        <v>22</v>
      </c>
      <c r="F9565" t="s">
        <v>13</v>
      </c>
      <c r="G9565">
        <v>249726</v>
      </c>
      <c r="H9565">
        <v>5</v>
      </c>
      <c r="I9565">
        <v>3</v>
      </c>
      <c r="J9565">
        <v>10205</v>
      </c>
      <c r="K9565">
        <v>0.95871959479448698</v>
      </c>
    </row>
    <row r="9566" spans="1:11" x14ac:dyDescent="0.25">
      <c r="A9566" t="s">
        <v>18</v>
      </c>
      <c r="B9566" t="s">
        <v>52</v>
      </c>
      <c r="C9566">
        <v>2009</v>
      </c>
      <c r="D9566">
        <v>4.5999999999999996</v>
      </c>
      <c r="E9566" t="s">
        <v>16</v>
      </c>
      <c r="F9566" t="s">
        <v>17</v>
      </c>
      <c r="G9566">
        <v>235553</v>
      </c>
      <c r="H9566">
        <v>2</v>
      </c>
      <c r="I9566">
        <v>3</v>
      </c>
      <c r="J9566">
        <v>9188</v>
      </c>
      <c r="K9566">
        <v>0.95888476115185639</v>
      </c>
    </row>
    <row r="9567" spans="1:11" x14ac:dyDescent="0.25">
      <c r="A9567" t="s">
        <v>10</v>
      </c>
      <c r="B9567" t="s">
        <v>11</v>
      </c>
      <c r="C9567">
        <v>2010</v>
      </c>
      <c r="D9567">
        <v>4.8</v>
      </c>
      <c r="E9567" t="s">
        <v>28</v>
      </c>
      <c r="F9567" t="s">
        <v>17</v>
      </c>
      <c r="G9567">
        <v>175065</v>
      </c>
      <c r="H9567">
        <v>4</v>
      </c>
      <c r="I9567">
        <v>4</v>
      </c>
      <c r="J9567">
        <v>9898</v>
      </c>
      <c r="K9567">
        <v>0.95891410009164735</v>
      </c>
    </row>
    <row r="9568" spans="1:11" x14ac:dyDescent="0.25">
      <c r="A9568" t="s">
        <v>18</v>
      </c>
      <c r="B9568" t="s">
        <v>54</v>
      </c>
      <c r="C9568">
        <v>2021</v>
      </c>
      <c r="D9568">
        <v>1.5</v>
      </c>
      <c r="E9568" t="s">
        <v>22</v>
      </c>
      <c r="F9568" t="s">
        <v>17</v>
      </c>
      <c r="G9568">
        <v>270383</v>
      </c>
      <c r="H9568">
        <v>5</v>
      </c>
      <c r="I9568">
        <v>2</v>
      </c>
      <c r="J9568">
        <v>9992</v>
      </c>
      <c r="K9568">
        <v>0.95897787037952931</v>
      </c>
    </row>
    <row r="9569" spans="1:11" x14ac:dyDescent="0.25">
      <c r="A9569" t="s">
        <v>36</v>
      </c>
      <c r="B9569" t="s">
        <v>44</v>
      </c>
      <c r="C9569">
        <v>2021</v>
      </c>
      <c r="D9569">
        <v>4.2</v>
      </c>
      <c r="E9569" t="s">
        <v>12</v>
      </c>
      <c r="F9569" t="s">
        <v>25</v>
      </c>
      <c r="G9569">
        <v>215585</v>
      </c>
      <c r="H9569">
        <v>5</v>
      </c>
      <c r="I9569">
        <v>3</v>
      </c>
      <c r="J9569">
        <v>10288</v>
      </c>
      <c r="K9569">
        <v>0.95929560713955109</v>
      </c>
    </row>
    <row r="9570" spans="1:11" x14ac:dyDescent="0.25">
      <c r="A9570" t="s">
        <v>29</v>
      </c>
      <c r="B9570" t="s">
        <v>56</v>
      </c>
      <c r="C9570">
        <v>2019</v>
      </c>
      <c r="D9570">
        <v>2.5</v>
      </c>
      <c r="E9570" t="s">
        <v>28</v>
      </c>
      <c r="F9570" t="s">
        <v>13</v>
      </c>
      <c r="G9570">
        <v>28773</v>
      </c>
      <c r="H9570">
        <v>4</v>
      </c>
      <c r="I9570">
        <v>4</v>
      </c>
      <c r="J9570">
        <v>11724</v>
      </c>
      <c r="K9570">
        <v>0.95933979826478311</v>
      </c>
    </row>
    <row r="9571" spans="1:11" x14ac:dyDescent="0.25">
      <c r="A9571" t="s">
        <v>23</v>
      </c>
      <c r="B9571" t="s">
        <v>24</v>
      </c>
      <c r="C9571">
        <v>2012</v>
      </c>
      <c r="D9571">
        <v>3.2</v>
      </c>
      <c r="E9571" t="s">
        <v>28</v>
      </c>
      <c r="F9571" t="s">
        <v>13</v>
      </c>
      <c r="G9571">
        <v>182056</v>
      </c>
      <c r="H9571">
        <v>3</v>
      </c>
      <c r="I9571">
        <v>4</v>
      </c>
      <c r="J9571">
        <v>7258</v>
      </c>
      <c r="K9571">
        <v>0.95938424584147386</v>
      </c>
    </row>
    <row r="9572" spans="1:11" x14ac:dyDescent="0.25">
      <c r="A9572" t="s">
        <v>36</v>
      </c>
      <c r="B9572" t="s">
        <v>37</v>
      </c>
      <c r="C9572">
        <v>2017</v>
      </c>
      <c r="D9572">
        <v>3.1</v>
      </c>
      <c r="E9572" t="s">
        <v>28</v>
      </c>
      <c r="F9572" t="s">
        <v>25</v>
      </c>
      <c r="G9572">
        <v>169100</v>
      </c>
      <c r="H9572">
        <v>5</v>
      </c>
      <c r="I9572">
        <v>4</v>
      </c>
      <c r="J9572">
        <v>8918</v>
      </c>
      <c r="K9572">
        <v>0.95953311970718691</v>
      </c>
    </row>
    <row r="9573" spans="1:11" x14ac:dyDescent="0.25">
      <c r="A9573" t="s">
        <v>14</v>
      </c>
      <c r="B9573" t="s">
        <v>15</v>
      </c>
      <c r="C9573">
        <v>2008</v>
      </c>
      <c r="D9573">
        <v>4</v>
      </c>
      <c r="E9573" t="s">
        <v>22</v>
      </c>
      <c r="F9573" t="s">
        <v>13</v>
      </c>
      <c r="G9573">
        <v>90251</v>
      </c>
      <c r="H9573">
        <v>2</v>
      </c>
      <c r="I9573">
        <v>5</v>
      </c>
      <c r="J9573">
        <v>10694</v>
      </c>
      <c r="K9573">
        <v>0.95959965677157211</v>
      </c>
    </row>
    <row r="9574" spans="1:11" x14ac:dyDescent="0.25">
      <c r="A9574" t="s">
        <v>26</v>
      </c>
      <c r="B9574" t="s">
        <v>32</v>
      </c>
      <c r="C9574">
        <v>2007</v>
      </c>
      <c r="D9574">
        <v>4.4000000000000004</v>
      </c>
      <c r="E9574" t="s">
        <v>22</v>
      </c>
      <c r="F9574" t="s">
        <v>17</v>
      </c>
      <c r="G9574">
        <v>55525</v>
      </c>
      <c r="H9574">
        <v>5</v>
      </c>
      <c r="I9574">
        <v>5</v>
      </c>
      <c r="J9574">
        <v>12989</v>
      </c>
      <c r="K9574">
        <v>0.9596052626539362</v>
      </c>
    </row>
    <row r="9575" spans="1:11" x14ac:dyDescent="0.25">
      <c r="A9575" t="s">
        <v>18</v>
      </c>
      <c r="B9575" t="s">
        <v>19</v>
      </c>
      <c r="C9575">
        <v>2009</v>
      </c>
      <c r="D9575">
        <v>4.5999999999999996</v>
      </c>
      <c r="E9575" t="s">
        <v>28</v>
      </c>
      <c r="F9575" t="s">
        <v>13</v>
      </c>
      <c r="G9575">
        <v>101116</v>
      </c>
      <c r="H9575">
        <v>4</v>
      </c>
      <c r="I9575">
        <v>5</v>
      </c>
      <c r="J9575">
        <v>9377</v>
      </c>
      <c r="K9575">
        <v>0.95976531059340886</v>
      </c>
    </row>
    <row r="9576" spans="1:11" x14ac:dyDescent="0.25">
      <c r="A9576" t="s">
        <v>23</v>
      </c>
      <c r="B9576" t="s">
        <v>38</v>
      </c>
      <c r="C9576">
        <v>2011</v>
      </c>
      <c r="D9576">
        <v>2.6</v>
      </c>
      <c r="E9576" t="s">
        <v>12</v>
      </c>
      <c r="F9576" t="s">
        <v>25</v>
      </c>
      <c r="G9576">
        <v>199966</v>
      </c>
      <c r="H9576">
        <v>3</v>
      </c>
      <c r="I9576">
        <v>2</v>
      </c>
      <c r="J9576">
        <v>6000</v>
      </c>
      <c r="K9576">
        <v>0.95983096569555471</v>
      </c>
    </row>
    <row r="9577" spans="1:11" x14ac:dyDescent="0.25">
      <c r="A9577" t="s">
        <v>26</v>
      </c>
      <c r="B9577" t="s">
        <v>47</v>
      </c>
      <c r="C9577">
        <v>2011</v>
      </c>
      <c r="D9577">
        <v>3.2</v>
      </c>
      <c r="E9577" t="s">
        <v>22</v>
      </c>
      <c r="F9577" t="s">
        <v>25</v>
      </c>
      <c r="G9577">
        <v>128745</v>
      </c>
      <c r="H9577">
        <v>5</v>
      </c>
      <c r="I9577">
        <v>2</v>
      </c>
      <c r="J9577">
        <v>10025</v>
      </c>
      <c r="K9577">
        <v>0.95991771176377083</v>
      </c>
    </row>
    <row r="9578" spans="1:11" x14ac:dyDescent="0.25">
      <c r="A9578" t="s">
        <v>33</v>
      </c>
      <c r="B9578" t="s">
        <v>55</v>
      </c>
      <c r="C9578">
        <v>2013</v>
      </c>
      <c r="D9578">
        <v>4.7</v>
      </c>
      <c r="E9578" t="s">
        <v>28</v>
      </c>
      <c r="F9578" t="s">
        <v>25</v>
      </c>
      <c r="G9578">
        <v>143073</v>
      </c>
      <c r="H9578">
        <v>5</v>
      </c>
      <c r="I9578">
        <v>5</v>
      </c>
      <c r="J9578">
        <v>9838</v>
      </c>
      <c r="K9578">
        <v>0.96000213627534514</v>
      </c>
    </row>
    <row r="9579" spans="1:11" x14ac:dyDescent="0.25">
      <c r="A9579" t="s">
        <v>26</v>
      </c>
      <c r="B9579" t="s">
        <v>47</v>
      </c>
      <c r="C9579">
        <v>2002</v>
      </c>
      <c r="D9579">
        <v>2.2000000000000002</v>
      </c>
      <c r="E9579" t="s">
        <v>12</v>
      </c>
      <c r="F9579" t="s">
        <v>17</v>
      </c>
      <c r="G9579">
        <v>118575</v>
      </c>
      <c r="H9579">
        <v>2</v>
      </c>
      <c r="I9579">
        <v>1</v>
      </c>
      <c r="J9579">
        <v>6028</v>
      </c>
      <c r="K9579">
        <v>0.96003221641077441</v>
      </c>
    </row>
    <row r="9580" spans="1:11" x14ac:dyDescent="0.25">
      <c r="A9580" t="s">
        <v>29</v>
      </c>
      <c r="B9580" t="s">
        <v>35</v>
      </c>
      <c r="C9580">
        <v>2013</v>
      </c>
      <c r="D9580">
        <v>1.3</v>
      </c>
      <c r="E9580" t="s">
        <v>28</v>
      </c>
      <c r="F9580" t="s">
        <v>17</v>
      </c>
      <c r="G9580">
        <v>264773</v>
      </c>
      <c r="H9580">
        <v>5</v>
      </c>
      <c r="I9580">
        <v>3</v>
      </c>
      <c r="J9580">
        <v>5504</v>
      </c>
      <c r="K9580">
        <v>0.9604773495611989</v>
      </c>
    </row>
    <row r="9581" spans="1:11" x14ac:dyDescent="0.25">
      <c r="A9581" t="s">
        <v>26</v>
      </c>
      <c r="B9581" t="s">
        <v>32</v>
      </c>
      <c r="C9581">
        <v>2008</v>
      </c>
      <c r="D9581">
        <v>2.8</v>
      </c>
      <c r="E9581" t="s">
        <v>16</v>
      </c>
      <c r="F9581" t="s">
        <v>25</v>
      </c>
      <c r="G9581">
        <v>88</v>
      </c>
      <c r="H9581">
        <v>2</v>
      </c>
      <c r="I9581">
        <v>5</v>
      </c>
      <c r="J9581">
        <v>10298</v>
      </c>
      <c r="K9581">
        <v>0.96064551847191459</v>
      </c>
    </row>
    <row r="9582" spans="1:11" x14ac:dyDescent="0.25">
      <c r="A9582" t="s">
        <v>10</v>
      </c>
      <c r="B9582" t="s">
        <v>48</v>
      </c>
      <c r="C9582">
        <v>2016</v>
      </c>
      <c r="D9582">
        <v>1.8</v>
      </c>
      <c r="E9582" t="s">
        <v>28</v>
      </c>
      <c r="F9582" t="s">
        <v>13</v>
      </c>
      <c r="G9582">
        <v>84202</v>
      </c>
      <c r="H9582">
        <v>3</v>
      </c>
      <c r="I9582">
        <v>1</v>
      </c>
      <c r="J9582">
        <v>9015</v>
      </c>
      <c r="K9582">
        <v>0.96089220272077991</v>
      </c>
    </row>
    <row r="9583" spans="1:11" x14ac:dyDescent="0.25">
      <c r="A9583" t="s">
        <v>20</v>
      </c>
      <c r="B9583" t="s">
        <v>42</v>
      </c>
      <c r="C9583">
        <v>2005</v>
      </c>
      <c r="D9583">
        <v>1.1000000000000001</v>
      </c>
      <c r="E9583" t="s">
        <v>12</v>
      </c>
      <c r="F9583" t="s">
        <v>13</v>
      </c>
      <c r="G9583">
        <v>237773</v>
      </c>
      <c r="H9583">
        <v>5</v>
      </c>
      <c r="I9583">
        <v>1</v>
      </c>
      <c r="J9583">
        <v>2000</v>
      </c>
      <c r="K9583">
        <v>0.96094408109337992</v>
      </c>
    </row>
    <row r="9584" spans="1:11" x14ac:dyDescent="0.25">
      <c r="A9584" t="s">
        <v>14</v>
      </c>
      <c r="B9584" t="s">
        <v>46</v>
      </c>
      <c r="C9584">
        <v>2005</v>
      </c>
      <c r="D9584">
        <v>3.9</v>
      </c>
      <c r="E9584" t="s">
        <v>22</v>
      </c>
      <c r="F9584" t="s">
        <v>25</v>
      </c>
      <c r="G9584">
        <v>39271</v>
      </c>
      <c r="H9584">
        <v>2</v>
      </c>
      <c r="I9584">
        <v>4</v>
      </c>
      <c r="J9584">
        <v>10714</v>
      </c>
      <c r="K9584">
        <v>0.96131990729193262</v>
      </c>
    </row>
    <row r="9585" spans="1:11" x14ac:dyDescent="0.25">
      <c r="A9585" t="s">
        <v>18</v>
      </c>
      <c r="B9585" t="s">
        <v>54</v>
      </c>
      <c r="C9585">
        <v>2020</v>
      </c>
      <c r="D9585">
        <v>2.2999999999999998</v>
      </c>
      <c r="E9585" t="s">
        <v>22</v>
      </c>
      <c r="F9585" t="s">
        <v>13</v>
      </c>
      <c r="G9585">
        <v>167084</v>
      </c>
      <c r="H9585">
        <v>3</v>
      </c>
      <c r="I9585">
        <v>4</v>
      </c>
      <c r="J9585">
        <v>11058</v>
      </c>
      <c r="K9585">
        <v>0.96138052524777473</v>
      </c>
    </row>
    <row r="9586" spans="1:11" x14ac:dyDescent="0.25">
      <c r="A9586" t="s">
        <v>14</v>
      </c>
      <c r="B9586" t="s">
        <v>39</v>
      </c>
      <c r="C9586">
        <v>2020</v>
      </c>
      <c r="D9586">
        <v>1.1000000000000001</v>
      </c>
      <c r="E9586" t="s">
        <v>16</v>
      </c>
      <c r="F9586" t="s">
        <v>17</v>
      </c>
      <c r="G9586">
        <v>219136</v>
      </c>
      <c r="H9586">
        <v>5</v>
      </c>
      <c r="I9586">
        <v>1</v>
      </c>
      <c r="J9586">
        <v>9317</v>
      </c>
      <c r="K9586">
        <v>0.96149314515564188</v>
      </c>
    </row>
    <row r="9587" spans="1:11" x14ac:dyDescent="0.25">
      <c r="A9587" t="s">
        <v>36</v>
      </c>
      <c r="B9587" t="s">
        <v>37</v>
      </c>
      <c r="C9587">
        <v>2005</v>
      </c>
      <c r="D9587">
        <v>2.6</v>
      </c>
      <c r="E9587" t="s">
        <v>16</v>
      </c>
      <c r="F9587" t="s">
        <v>17</v>
      </c>
      <c r="G9587">
        <v>185366</v>
      </c>
      <c r="H9587">
        <v>3</v>
      </c>
      <c r="I9587">
        <v>4</v>
      </c>
      <c r="J9587">
        <v>6992</v>
      </c>
      <c r="K9587">
        <v>0.96151330918425737</v>
      </c>
    </row>
    <row r="9588" spans="1:11" x14ac:dyDescent="0.25">
      <c r="A9588" t="s">
        <v>40</v>
      </c>
      <c r="B9588" t="s">
        <v>49</v>
      </c>
      <c r="C9588">
        <v>2001</v>
      </c>
      <c r="D9588">
        <v>4.9000000000000004</v>
      </c>
      <c r="E9588" t="s">
        <v>22</v>
      </c>
      <c r="F9588" t="s">
        <v>17</v>
      </c>
      <c r="G9588">
        <v>255478</v>
      </c>
      <c r="H9588">
        <v>4</v>
      </c>
      <c r="I9588">
        <v>5</v>
      </c>
      <c r="J9588">
        <v>7690</v>
      </c>
      <c r="K9588">
        <v>0.96185236206534686</v>
      </c>
    </row>
    <row r="9589" spans="1:11" x14ac:dyDescent="0.25">
      <c r="A9589" t="s">
        <v>20</v>
      </c>
      <c r="B9589" t="s">
        <v>42</v>
      </c>
      <c r="C9589">
        <v>2002</v>
      </c>
      <c r="D9589">
        <v>4</v>
      </c>
      <c r="E9589" t="s">
        <v>12</v>
      </c>
      <c r="F9589" t="s">
        <v>13</v>
      </c>
      <c r="G9589">
        <v>16302</v>
      </c>
      <c r="H9589">
        <v>5</v>
      </c>
      <c r="I9589">
        <v>2</v>
      </c>
      <c r="J9589">
        <v>8373</v>
      </c>
      <c r="K9589">
        <v>0.96200839361704205</v>
      </c>
    </row>
    <row r="9590" spans="1:11" x14ac:dyDescent="0.25">
      <c r="A9590" t="s">
        <v>10</v>
      </c>
      <c r="B9590" t="s">
        <v>48</v>
      </c>
      <c r="C9590">
        <v>2004</v>
      </c>
      <c r="D9590">
        <v>1</v>
      </c>
      <c r="E9590" t="s">
        <v>22</v>
      </c>
      <c r="F9590" t="s">
        <v>13</v>
      </c>
      <c r="G9590">
        <v>53506</v>
      </c>
      <c r="H9590">
        <v>3</v>
      </c>
      <c r="I9590">
        <v>4</v>
      </c>
      <c r="J9590">
        <v>7229</v>
      </c>
      <c r="K9590">
        <v>0.96206934905791175</v>
      </c>
    </row>
    <row r="9591" spans="1:11" x14ac:dyDescent="0.25">
      <c r="A9591" t="s">
        <v>14</v>
      </c>
      <c r="B9591" t="s">
        <v>39</v>
      </c>
      <c r="C9591">
        <v>2004</v>
      </c>
      <c r="D9591">
        <v>3</v>
      </c>
      <c r="E9591" t="s">
        <v>22</v>
      </c>
      <c r="F9591" t="s">
        <v>13</v>
      </c>
      <c r="G9591">
        <v>86109</v>
      </c>
      <c r="H9591">
        <v>3</v>
      </c>
      <c r="I9591">
        <v>5</v>
      </c>
      <c r="J9591">
        <v>8577</v>
      </c>
      <c r="K9591">
        <v>0.9620859186366536</v>
      </c>
    </row>
    <row r="9592" spans="1:11" x14ac:dyDescent="0.25">
      <c r="A9592" t="s">
        <v>29</v>
      </c>
      <c r="B9592" t="s">
        <v>56</v>
      </c>
      <c r="C9592">
        <v>2009</v>
      </c>
      <c r="D9592">
        <v>2.2000000000000002</v>
      </c>
      <c r="E9592" t="s">
        <v>22</v>
      </c>
      <c r="F9592" t="s">
        <v>25</v>
      </c>
      <c r="G9592">
        <v>79939</v>
      </c>
      <c r="H9592">
        <v>3</v>
      </c>
      <c r="I9592">
        <v>1</v>
      </c>
      <c r="J9592">
        <v>9401</v>
      </c>
      <c r="K9592">
        <v>0.96215075426868624</v>
      </c>
    </row>
    <row r="9593" spans="1:11" x14ac:dyDescent="0.25">
      <c r="A9593" t="s">
        <v>23</v>
      </c>
      <c r="B9593" t="s">
        <v>45</v>
      </c>
      <c r="C9593">
        <v>2018</v>
      </c>
      <c r="D9593">
        <v>2.5</v>
      </c>
      <c r="E9593" t="s">
        <v>16</v>
      </c>
      <c r="F9593" t="s">
        <v>25</v>
      </c>
      <c r="G9593">
        <v>77777</v>
      </c>
      <c r="H9593">
        <v>3</v>
      </c>
      <c r="I9593">
        <v>4</v>
      </c>
      <c r="J9593">
        <v>11444</v>
      </c>
      <c r="K9593">
        <v>0.96219844869345528</v>
      </c>
    </row>
    <row r="9594" spans="1:11" x14ac:dyDescent="0.25">
      <c r="A9594" t="s">
        <v>20</v>
      </c>
      <c r="B9594" t="s">
        <v>42</v>
      </c>
      <c r="C9594">
        <v>2013</v>
      </c>
      <c r="D9594">
        <v>1.1000000000000001</v>
      </c>
      <c r="E9594" t="s">
        <v>28</v>
      </c>
      <c r="F9594" t="s">
        <v>17</v>
      </c>
      <c r="G9594">
        <v>98768</v>
      </c>
      <c r="H9594">
        <v>5</v>
      </c>
      <c r="I9594">
        <v>2</v>
      </c>
      <c r="J9594">
        <v>8624</v>
      </c>
      <c r="K9594">
        <v>0.96219940268045068</v>
      </c>
    </row>
    <row r="9595" spans="1:11" x14ac:dyDescent="0.25">
      <c r="A9595" t="s">
        <v>10</v>
      </c>
      <c r="B9595" t="s">
        <v>11</v>
      </c>
      <c r="C9595">
        <v>2013</v>
      </c>
      <c r="D9595">
        <v>4</v>
      </c>
      <c r="E9595" t="s">
        <v>28</v>
      </c>
      <c r="F9595" t="s">
        <v>17</v>
      </c>
      <c r="G9595">
        <v>17685</v>
      </c>
      <c r="H9595">
        <v>2</v>
      </c>
      <c r="I9595">
        <v>5</v>
      </c>
      <c r="J9595">
        <v>13146</v>
      </c>
      <c r="K9595">
        <v>0.96227650568419143</v>
      </c>
    </row>
    <row r="9596" spans="1:11" x14ac:dyDescent="0.25">
      <c r="A9596" t="s">
        <v>29</v>
      </c>
      <c r="B9596" t="s">
        <v>35</v>
      </c>
      <c r="C9596">
        <v>2022</v>
      </c>
      <c r="D9596">
        <v>4.7</v>
      </c>
      <c r="E9596" t="s">
        <v>12</v>
      </c>
      <c r="F9596" t="s">
        <v>25</v>
      </c>
      <c r="G9596">
        <v>170236</v>
      </c>
      <c r="H9596">
        <v>2</v>
      </c>
      <c r="I9596">
        <v>4</v>
      </c>
      <c r="J9596">
        <v>11995</v>
      </c>
      <c r="K9596">
        <v>0.96230186227726622</v>
      </c>
    </row>
    <row r="9597" spans="1:11" x14ac:dyDescent="0.25">
      <c r="A9597" t="s">
        <v>40</v>
      </c>
      <c r="B9597" t="s">
        <v>51</v>
      </c>
      <c r="C9597">
        <v>2017</v>
      </c>
      <c r="D9597">
        <v>3</v>
      </c>
      <c r="E9597" t="s">
        <v>16</v>
      </c>
      <c r="F9597" t="s">
        <v>25</v>
      </c>
      <c r="G9597">
        <v>11787</v>
      </c>
      <c r="H9597">
        <v>5</v>
      </c>
      <c r="I9597">
        <v>2</v>
      </c>
      <c r="J9597">
        <v>12964</v>
      </c>
      <c r="K9597">
        <v>0.96237039547725478</v>
      </c>
    </row>
    <row r="9598" spans="1:11" x14ac:dyDescent="0.25">
      <c r="A9598" t="s">
        <v>29</v>
      </c>
      <c r="B9598" t="s">
        <v>56</v>
      </c>
      <c r="C9598">
        <v>2018</v>
      </c>
      <c r="D9598">
        <v>3.2</v>
      </c>
      <c r="E9598" t="s">
        <v>22</v>
      </c>
      <c r="F9598" t="s">
        <v>13</v>
      </c>
      <c r="G9598">
        <v>239683</v>
      </c>
      <c r="H9598">
        <v>5</v>
      </c>
      <c r="I9598">
        <v>3</v>
      </c>
      <c r="J9598">
        <v>9906</v>
      </c>
      <c r="K9598">
        <v>0.96255881442188507</v>
      </c>
    </row>
    <row r="9599" spans="1:11" x14ac:dyDescent="0.25">
      <c r="A9599" t="s">
        <v>26</v>
      </c>
      <c r="B9599" t="s">
        <v>47</v>
      </c>
      <c r="C9599">
        <v>2001</v>
      </c>
      <c r="D9599">
        <v>4.8</v>
      </c>
      <c r="E9599" t="s">
        <v>22</v>
      </c>
      <c r="F9599" t="s">
        <v>25</v>
      </c>
      <c r="G9599">
        <v>107723</v>
      </c>
      <c r="H9599">
        <v>2</v>
      </c>
      <c r="I9599">
        <v>3</v>
      </c>
      <c r="J9599">
        <v>9045</v>
      </c>
      <c r="K9599">
        <v>0.96258122364907583</v>
      </c>
    </row>
    <row r="9600" spans="1:11" x14ac:dyDescent="0.25">
      <c r="A9600" t="s">
        <v>40</v>
      </c>
      <c r="B9600" t="s">
        <v>49</v>
      </c>
      <c r="C9600">
        <v>2022</v>
      </c>
      <c r="D9600">
        <v>4</v>
      </c>
      <c r="E9600" t="s">
        <v>12</v>
      </c>
      <c r="F9600" t="s">
        <v>13</v>
      </c>
      <c r="G9600">
        <v>13780</v>
      </c>
      <c r="H9600">
        <v>2</v>
      </c>
      <c r="I9600">
        <v>1</v>
      </c>
      <c r="J9600">
        <v>14424</v>
      </c>
      <c r="K9600">
        <v>0.96261043373379507</v>
      </c>
    </row>
    <row r="9601" spans="1:11" x14ac:dyDescent="0.25">
      <c r="A9601" t="s">
        <v>40</v>
      </c>
      <c r="B9601" t="s">
        <v>51</v>
      </c>
      <c r="C9601">
        <v>2016</v>
      </c>
      <c r="D9601">
        <v>4.0999999999999996</v>
      </c>
      <c r="E9601" t="s">
        <v>12</v>
      </c>
      <c r="F9601" t="s">
        <v>13</v>
      </c>
      <c r="G9601">
        <v>254750</v>
      </c>
      <c r="H9601">
        <v>3</v>
      </c>
      <c r="I9601">
        <v>3</v>
      </c>
      <c r="J9601">
        <v>7905</v>
      </c>
      <c r="K9601">
        <v>0.96261115966662036</v>
      </c>
    </row>
    <row r="9602" spans="1:11" x14ac:dyDescent="0.25">
      <c r="A9602" t="s">
        <v>18</v>
      </c>
      <c r="B9602" t="s">
        <v>52</v>
      </c>
      <c r="C9602">
        <v>2017</v>
      </c>
      <c r="D9602">
        <v>4.0999999999999996</v>
      </c>
      <c r="E9602" t="s">
        <v>22</v>
      </c>
      <c r="F9602" t="s">
        <v>17</v>
      </c>
      <c r="G9602">
        <v>53004</v>
      </c>
      <c r="H9602">
        <v>4</v>
      </c>
      <c r="I9602">
        <v>5</v>
      </c>
      <c r="J9602">
        <v>15739</v>
      </c>
      <c r="K9602">
        <v>0.96263139820992993</v>
      </c>
    </row>
    <row r="9603" spans="1:11" x14ac:dyDescent="0.25">
      <c r="A9603" t="s">
        <v>29</v>
      </c>
      <c r="B9603" t="s">
        <v>56</v>
      </c>
      <c r="C9603">
        <v>2021</v>
      </c>
      <c r="D9603">
        <v>2.7</v>
      </c>
      <c r="E9603" t="s">
        <v>12</v>
      </c>
      <c r="F9603" t="s">
        <v>17</v>
      </c>
      <c r="G9603">
        <v>134924</v>
      </c>
      <c r="H9603">
        <v>5</v>
      </c>
      <c r="I9603">
        <v>5</v>
      </c>
      <c r="J9603">
        <v>11901</v>
      </c>
      <c r="K9603">
        <v>0.96264183596670971</v>
      </c>
    </row>
    <row r="9604" spans="1:11" x14ac:dyDescent="0.25">
      <c r="A9604" t="s">
        <v>20</v>
      </c>
      <c r="B9604" t="s">
        <v>21</v>
      </c>
      <c r="C9604">
        <v>2011</v>
      </c>
      <c r="D9604">
        <v>4.7</v>
      </c>
      <c r="E9604" t="s">
        <v>28</v>
      </c>
      <c r="F9604" t="s">
        <v>25</v>
      </c>
      <c r="G9604">
        <v>218985</v>
      </c>
      <c r="H9604">
        <v>5</v>
      </c>
      <c r="I9604">
        <v>3</v>
      </c>
      <c r="J9604">
        <v>7720</v>
      </c>
      <c r="K9604">
        <v>0.96282834473228229</v>
      </c>
    </row>
    <row r="9605" spans="1:11" x14ac:dyDescent="0.25">
      <c r="A9605" t="s">
        <v>29</v>
      </c>
      <c r="B9605" t="s">
        <v>35</v>
      </c>
      <c r="C9605">
        <v>2015</v>
      </c>
      <c r="D9605">
        <v>2.9</v>
      </c>
      <c r="E9605" t="s">
        <v>28</v>
      </c>
      <c r="F9605" t="s">
        <v>17</v>
      </c>
      <c r="G9605">
        <v>161128</v>
      </c>
      <c r="H9605">
        <v>5</v>
      </c>
      <c r="I9605">
        <v>4</v>
      </c>
      <c r="J9605">
        <v>9777</v>
      </c>
      <c r="K9605">
        <v>0.96293823542587842</v>
      </c>
    </row>
    <row r="9606" spans="1:11" x14ac:dyDescent="0.25">
      <c r="A9606" t="s">
        <v>26</v>
      </c>
      <c r="B9606" t="s">
        <v>47</v>
      </c>
      <c r="C9606">
        <v>2010</v>
      </c>
      <c r="D9606">
        <v>3.2</v>
      </c>
      <c r="E9606" t="s">
        <v>16</v>
      </c>
      <c r="F9606" t="s">
        <v>25</v>
      </c>
      <c r="G9606">
        <v>3706</v>
      </c>
      <c r="H9606">
        <v>4</v>
      </c>
      <c r="I9606">
        <v>2</v>
      </c>
      <c r="J9606">
        <v>11225</v>
      </c>
      <c r="K9606">
        <v>0.96305850208270749</v>
      </c>
    </row>
    <row r="9607" spans="1:11" x14ac:dyDescent="0.25">
      <c r="A9607" t="s">
        <v>29</v>
      </c>
      <c r="B9607" t="s">
        <v>56</v>
      </c>
      <c r="C9607">
        <v>2015</v>
      </c>
      <c r="D9607">
        <v>2.2000000000000002</v>
      </c>
      <c r="E9607" t="s">
        <v>16</v>
      </c>
      <c r="F9607" t="s">
        <v>13</v>
      </c>
      <c r="G9607">
        <v>112328</v>
      </c>
      <c r="H9607">
        <v>4</v>
      </c>
      <c r="I9607">
        <v>3</v>
      </c>
      <c r="J9607">
        <v>9553</v>
      </c>
      <c r="K9607">
        <v>0.96330998702166271</v>
      </c>
    </row>
    <row r="9608" spans="1:11" x14ac:dyDescent="0.25">
      <c r="A9608" t="s">
        <v>36</v>
      </c>
      <c r="B9608" t="s">
        <v>37</v>
      </c>
      <c r="C9608">
        <v>2019</v>
      </c>
      <c r="D9608">
        <v>2.2999999999999998</v>
      </c>
      <c r="E9608" t="s">
        <v>16</v>
      </c>
      <c r="F9608" t="s">
        <v>13</v>
      </c>
      <c r="G9608">
        <v>213388</v>
      </c>
      <c r="H9608">
        <v>3</v>
      </c>
      <c r="I9608">
        <v>4</v>
      </c>
      <c r="J9608">
        <v>8832</v>
      </c>
      <c r="K9608">
        <v>0.96346724594546451</v>
      </c>
    </row>
    <row r="9609" spans="1:11" x14ac:dyDescent="0.25">
      <c r="A9609" t="s">
        <v>14</v>
      </c>
      <c r="B9609" t="s">
        <v>15</v>
      </c>
      <c r="C9609">
        <v>2009</v>
      </c>
      <c r="D9609">
        <v>3.1</v>
      </c>
      <c r="E9609" t="s">
        <v>16</v>
      </c>
      <c r="F9609" t="s">
        <v>17</v>
      </c>
      <c r="G9609">
        <v>254527</v>
      </c>
      <c r="H9609">
        <v>5</v>
      </c>
      <c r="I9609">
        <v>1</v>
      </c>
      <c r="J9609">
        <v>7309</v>
      </c>
      <c r="K9609">
        <v>0.9635937689496592</v>
      </c>
    </row>
    <row r="9610" spans="1:11" x14ac:dyDescent="0.25">
      <c r="A9610" t="s">
        <v>36</v>
      </c>
      <c r="B9610" t="s">
        <v>37</v>
      </c>
      <c r="C9610">
        <v>2005</v>
      </c>
      <c r="D9610">
        <v>2.5</v>
      </c>
      <c r="E9610" t="s">
        <v>16</v>
      </c>
      <c r="F9610" t="s">
        <v>17</v>
      </c>
      <c r="G9610">
        <v>175563</v>
      </c>
      <c r="H9610">
        <v>5</v>
      </c>
      <c r="I9610">
        <v>1</v>
      </c>
      <c r="J9610">
        <v>7088</v>
      </c>
      <c r="K9610">
        <v>0.96363053371938068</v>
      </c>
    </row>
    <row r="9611" spans="1:11" x14ac:dyDescent="0.25">
      <c r="A9611" t="s">
        <v>14</v>
      </c>
      <c r="B9611" t="s">
        <v>15</v>
      </c>
      <c r="C9611">
        <v>2011</v>
      </c>
      <c r="D9611">
        <v>4.4000000000000004</v>
      </c>
      <c r="E9611" t="s">
        <v>12</v>
      </c>
      <c r="F9611" t="s">
        <v>13</v>
      </c>
      <c r="G9611">
        <v>299696</v>
      </c>
      <c r="H9611">
        <v>3</v>
      </c>
      <c r="I9611">
        <v>5</v>
      </c>
      <c r="J9611">
        <v>5806</v>
      </c>
      <c r="K9611">
        <v>0.96364902904110283</v>
      </c>
    </row>
    <row r="9612" spans="1:11" x14ac:dyDescent="0.25">
      <c r="A9612" t="s">
        <v>26</v>
      </c>
      <c r="B9612" t="s">
        <v>32</v>
      </c>
      <c r="C9612">
        <v>2012</v>
      </c>
      <c r="D9612">
        <v>1.5</v>
      </c>
      <c r="E9612" t="s">
        <v>12</v>
      </c>
      <c r="F9612" t="s">
        <v>13</v>
      </c>
      <c r="G9612">
        <v>52702</v>
      </c>
      <c r="H9612">
        <v>4</v>
      </c>
      <c r="I9612">
        <v>5</v>
      </c>
      <c r="J9612">
        <v>8145</v>
      </c>
      <c r="K9612">
        <v>0.96385063128210136</v>
      </c>
    </row>
    <row r="9613" spans="1:11" x14ac:dyDescent="0.25">
      <c r="A9613" t="s">
        <v>23</v>
      </c>
      <c r="B9613" t="s">
        <v>24</v>
      </c>
      <c r="C9613">
        <v>2021</v>
      </c>
      <c r="D9613">
        <v>2.2000000000000002</v>
      </c>
      <c r="E9613" t="s">
        <v>16</v>
      </c>
      <c r="F9613" t="s">
        <v>17</v>
      </c>
      <c r="G9613">
        <v>155769</v>
      </c>
      <c r="H9613">
        <v>4</v>
      </c>
      <c r="I9613">
        <v>3</v>
      </c>
      <c r="J9613">
        <v>11984</v>
      </c>
      <c r="K9613">
        <v>0.96385397043010357</v>
      </c>
    </row>
    <row r="9614" spans="1:11" x14ac:dyDescent="0.25">
      <c r="A9614" t="s">
        <v>33</v>
      </c>
      <c r="B9614" t="s">
        <v>43</v>
      </c>
      <c r="C9614">
        <v>2018</v>
      </c>
      <c r="D9614">
        <v>3.1</v>
      </c>
      <c r="E9614" t="s">
        <v>16</v>
      </c>
      <c r="F9614" t="s">
        <v>17</v>
      </c>
      <c r="G9614">
        <v>277051</v>
      </c>
      <c r="H9614">
        <v>2</v>
      </c>
      <c r="I9614">
        <v>5</v>
      </c>
      <c r="J9614">
        <v>9558</v>
      </c>
      <c r="K9614">
        <v>0.96393178616881503</v>
      </c>
    </row>
    <row r="9615" spans="1:11" x14ac:dyDescent="0.25">
      <c r="A9615" t="s">
        <v>26</v>
      </c>
      <c r="B9615" t="s">
        <v>47</v>
      </c>
      <c r="C9615">
        <v>2007</v>
      </c>
      <c r="D9615">
        <v>2.1</v>
      </c>
      <c r="E9615" t="s">
        <v>22</v>
      </c>
      <c r="F9615" t="s">
        <v>25</v>
      </c>
      <c r="G9615">
        <v>164847</v>
      </c>
      <c r="H9615">
        <v>2</v>
      </c>
      <c r="I9615">
        <v>4</v>
      </c>
      <c r="J9615">
        <v>7003</v>
      </c>
      <c r="K9615">
        <v>0.96407971383568347</v>
      </c>
    </row>
    <row r="9616" spans="1:11" x14ac:dyDescent="0.25">
      <c r="A9616" t="s">
        <v>33</v>
      </c>
      <c r="B9616" t="s">
        <v>43</v>
      </c>
      <c r="C9616">
        <v>2007</v>
      </c>
      <c r="D9616">
        <v>1.3</v>
      </c>
      <c r="E9616" t="s">
        <v>28</v>
      </c>
      <c r="F9616" t="s">
        <v>25</v>
      </c>
      <c r="G9616">
        <v>265336</v>
      </c>
      <c r="H9616">
        <v>4</v>
      </c>
      <c r="I9616">
        <v>1</v>
      </c>
      <c r="J9616">
        <v>2193</v>
      </c>
      <c r="K9616">
        <v>0.96410654812292496</v>
      </c>
    </row>
    <row r="9617" spans="1:11" x14ac:dyDescent="0.25">
      <c r="A9617" t="s">
        <v>18</v>
      </c>
      <c r="B9617" t="s">
        <v>54</v>
      </c>
      <c r="C9617">
        <v>2000</v>
      </c>
      <c r="D9617">
        <v>4.7</v>
      </c>
      <c r="E9617" t="s">
        <v>28</v>
      </c>
      <c r="F9617" t="s">
        <v>17</v>
      </c>
      <c r="G9617">
        <v>237644</v>
      </c>
      <c r="H9617">
        <v>2</v>
      </c>
      <c r="I9617">
        <v>3</v>
      </c>
      <c r="J9617">
        <v>5547</v>
      </c>
      <c r="K9617">
        <v>0.96423394943191143</v>
      </c>
    </row>
    <row r="9618" spans="1:11" x14ac:dyDescent="0.25">
      <c r="A9618" t="s">
        <v>23</v>
      </c>
      <c r="B9618" t="s">
        <v>38</v>
      </c>
      <c r="C9618">
        <v>2014</v>
      </c>
      <c r="D9618">
        <v>1.2</v>
      </c>
      <c r="E9618" t="s">
        <v>28</v>
      </c>
      <c r="F9618" t="s">
        <v>17</v>
      </c>
      <c r="G9618">
        <v>121784</v>
      </c>
      <c r="H9618">
        <v>4</v>
      </c>
      <c r="I9618">
        <v>1</v>
      </c>
      <c r="J9618">
        <v>8564</v>
      </c>
      <c r="K9618">
        <v>0.96428864245688972</v>
      </c>
    </row>
    <row r="9619" spans="1:11" x14ac:dyDescent="0.25">
      <c r="A9619" t="s">
        <v>14</v>
      </c>
      <c r="B9619" t="s">
        <v>46</v>
      </c>
      <c r="C9619">
        <v>2020</v>
      </c>
      <c r="D9619">
        <v>3.6</v>
      </c>
      <c r="E9619" t="s">
        <v>28</v>
      </c>
      <c r="F9619" t="s">
        <v>13</v>
      </c>
      <c r="G9619">
        <v>135042</v>
      </c>
      <c r="H9619">
        <v>4</v>
      </c>
      <c r="I9619">
        <v>4</v>
      </c>
      <c r="J9619">
        <v>10999</v>
      </c>
      <c r="K9619">
        <v>0.96444237697509538</v>
      </c>
    </row>
    <row r="9620" spans="1:11" x14ac:dyDescent="0.25">
      <c r="A9620" t="s">
        <v>18</v>
      </c>
      <c r="B9620" t="s">
        <v>52</v>
      </c>
      <c r="C9620">
        <v>2011</v>
      </c>
      <c r="D9620">
        <v>3.9</v>
      </c>
      <c r="E9620" t="s">
        <v>16</v>
      </c>
      <c r="F9620" t="s">
        <v>17</v>
      </c>
      <c r="G9620">
        <v>144713</v>
      </c>
      <c r="H9620">
        <v>3</v>
      </c>
      <c r="I9620">
        <v>5</v>
      </c>
      <c r="J9620">
        <v>10905</v>
      </c>
      <c r="K9620">
        <v>0.96457501167447957</v>
      </c>
    </row>
    <row r="9621" spans="1:11" x14ac:dyDescent="0.25">
      <c r="A9621" t="s">
        <v>23</v>
      </c>
      <c r="B9621" t="s">
        <v>24</v>
      </c>
      <c r="C9621">
        <v>2012</v>
      </c>
      <c r="D9621">
        <v>3.2</v>
      </c>
      <c r="E9621" t="s">
        <v>16</v>
      </c>
      <c r="F9621" t="s">
        <v>17</v>
      </c>
      <c r="G9621">
        <v>63251</v>
      </c>
      <c r="H9621">
        <v>4</v>
      </c>
      <c r="I9621">
        <v>2</v>
      </c>
      <c r="J9621">
        <v>12134</v>
      </c>
      <c r="K9621">
        <v>0.96461917602396996</v>
      </c>
    </row>
    <row r="9622" spans="1:11" x14ac:dyDescent="0.25">
      <c r="A9622" t="s">
        <v>33</v>
      </c>
      <c r="B9622" t="s">
        <v>34</v>
      </c>
      <c r="C9622">
        <v>2002</v>
      </c>
      <c r="D9622">
        <v>3.3</v>
      </c>
      <c r="E9622" t="s">
        <v>12</v>
      </c>
      <c r="F9622" t="s">
        <v>17</v>
      </c>
      <c r="G9622">
        <v>274790</v>
      </c>
      <c r="H9622">
        <v>2</v>
      </c>
      <c r="I9622">
        <v>2</v>
      </c>
      <c r="J9622">
        <v>4004</v>
      </c>
      <c r="K9622">
        <v>0.96467408896726026</v>
      </c>
    </row>
    <row r="9623" spans="1:11" x14ac:dyDescent="0.25">
      <c r="A9623" t="s">
        <v>29</v>
      </c>
      <c r="B9623" t="s">
        <v>30</v>
      </c>
      <c r="C9623">
        <v>2011</v>
      </c>
      <c r="D9623">
        <v>4</v>
      </c>
      <c r="E9623" t="s">
        <v>12</v>
      </c>
      <c r="F9623" t="s">
        <v>17</v>
      </c>
      <c r="G9623">
        <v>52368</v>
      </c>
      <c r="H9623">
        <v>2</v>
      </c>
      <c r="I9623">
        <v>2</v>
      </c>
      <c r="J9623">
        <v>11852</v>
      </c>
      <c r="K9623">
        <v>0.96471486141015383</v>
      </c>
    </row>
    <row r="9624" spans="1:11" x14ac:dyDescent="0.25">
      <c r="A9624" t="s">
        <v>18</v>
      </c>
      <c r="B9624" t="s">
        <v>19</v>
      </c>
      <c r="C9624">
        <v>2019</v>
      </c>
      <c r="D9624">
        <v>1.9</v>
      </c>
      <c r="E9624" t="s">
        <v>16</v>
      </c>
      <c r="F9624" t="s">
        <v>17</v>
      </c>
      <c r="G9624">
        <v>69583</v>
      </c>
      <c r="H9624">
        <v>5</v>
      </c>
      <c r="I9624">
        <v>5</v>
      </c>
      <c r="J9624">
        <v>12808</v>
      </c>
      <c r="K9624">
        <v>0.96473334150946144</v>
      </c>
    </row>
    <row r="9625" spans="1:11" x14ac:dyDescent="0.25">
      <c r="A9625" t="s">
        <v>26</v>
      </c>
      <c r="B9625" t="s">
        <v>47</v>
      </c>
      <c r="C9625">
        <v>2023</v>
      </c>
      <c r="D9625">
        <v>1.3</v>
      </c>
      <c r="E9625" t="s">
        <v>22</v>
      </c>
      <c r="F9625" t="s">
        <v>25</v>
      </c>
      <c r="G9625">
        <v>221773</v>
      </c>
      <c r="H9625">
        <v>5</v>
      </c>
      <c r="I9625">
        <v>1</v>
      </c>
      <c r="J9625">
        <v>9864</v>
      </c>
      <c r="K9625">
        <v>0.96477031366303445</v>
      </c>
    </row>
    <row r="9626" spans="1:11" x14ac:dyDescent="0.25">
      <c r="A9626" t="s">
        <v>40</v>
      </c>
      <c r="B9626" t="s">
        <v>49</v>
      </c>
      <c r="C9626">
        <v>2013</v>
      </c>
      <c r="D9626">
        <v>4</v>
      </c>
      <c r="E9626" t="s">
        <v>16</v>
      </c>
      <c r="F9626" t="s">
        <v>13</v>
      </c>
      <c r="G9626">
        <v>205021</v>
      </c>
      <c r="H9626">
        <v>4</v>
      </c>
      <c r="I9626">
        <v>5</v>
      </c>
      <c r="J9626">
        <v>8899</v>
      </c>
      <c r="K9626">
        <v>0.96494918657566786</v>
      </c>
    </row>
    <row r="9627" spans="1:11" x14ac:dyDescent="0.25">
      <c r="A9627" t="s">
        <v>26</v>
      </c>
      <c r="B9627" t="s">
        <v>32</v>
      </c>
      <c r="C9627">
        <v>2000</v>
      </c>
      <c r="D9627">
        <v>3.1</v>
      </c>
      <c r="E9627" t="s">
        <v>28</v>
      </c>
      <c r="F9627" t="s">
        <v>25</v>
      </c>
      <c r="G9627">
        <v>274306</v>
      </c>
      <c r="H9627">
        <v>2</v>
      </c>
      <c r="I9627">
        <v>1</v>
      </c>
      <c r="J9627">
        <v>2000</v>
      </c>
      <c r="K9627">
        <v>0.96495448984386345</v>
      </c>
    </row>
    <row r="9628" spans="1:11" x14ac:dyDescent="0.25">
      <c r="A9628" t="s">
        <v>33</v>
      </c>
      <c r="B9628" t="s">
        <v>34</v>
      </c>
      <c r="C9628">
        <v>2007</v>
      </c>
      <c r="D9628">
        <v>4.9000000000000004</v>
      </c>
      <c r="E9628" t="s">
        <v>28</v>
      </c>
      <c r="F9628" t="s">
        <v>13</v>
      </c>
      <c r="G9628">
        <v>120491</v>
      </c>
      <c r="H9628">
        <v>2</v>
      </c>
      <c r="I9628">
        <v>1</v>
      </c>
      <c r="J9628">
        <v>8690</v>
      </c>
      <c r="K9628">
        <v>0.9650410108898958</v>
      </c>
    </row>
    <row r="9629" spans="1:11" x14ac:dyDescent="0.25">
      <c r="A9629" t="s">
        <v>33</v>
      </c>
      <c r="B9629" t="s">
        <v>55</v>
      </c>
      <c r="C9629">
        <v>2019</v>
      </c>
      <c r="D9629">
        <v>2.2000000000000002</v>
      </c>
      <c r="E9629" t="s">
        <v>28</v>
      </c>
      <c r="F9629" t="s">
        <v>13</v>
      </c>
      <c r="G9629">
        <v>87158</v>
      </c>
      <c r="H9629">
        <v>5</v>
      </c>
      <c r="I9629">
        <v>3</v>
      </c>
      <c r="J9629">
        <v>10256</v>
      </c>
      <c r="K9629">
        <v>0.96518165129779931</v>
      </c>
    </row>
    <row r="9630" spans="1:11" x14ac:dyDescent="0.25">
      <c r="A9630" t="s">
        <v>36</v>
      </c>
      <c r="B9630" t="s">
        <v>37</v>
      </c>
      <c r="C9630">
        <v>2004</v>
      </c>
      <c r="D9630">
        <v>2.1</v>
      </c>
      <c r="E9630" t="s">
        <v>28</v>
      </c>
      <c r="F9630" t="s">
        <v>25</v>
      </c>
      <c r="G9630">
        <v>125290</v>
      </c>
      <c r="H9630">
        <v>4</v>
      </c>
      <c r="I9630">
        <v>3</v>
      </c>
      <c r="J9630">
        <v>4894</v>
      </c>
      <c r="K9630">
        <v>0.96521607194709469</v>
      </c>
    </row>
    <row r="9631" spans="1:11" x14ac:dyDescent="0.25">
      <c r="A9631" t="s">
        <v>18</v>
      </c>
      <c r="B9631" t="s">
        <v>19</v>
      </c>
      <c r="C9631">
        <v>2018</v>
      </c>
      <c r="D9631">
        <v>4.4000000000000004</v>
      </c>
      <c r="E9631" t="s">
        <v>16</v>
      </c>
      <c r="F9631" t="s">
        <v>13</v>
      </c>
      <c r="G9631">
        <v>9421</v>
      </c>
      <c r="H9631">
        <v>5</v>
      </c>
      <c r="I9631">
        <v>2</v>
      </c>
      <c r="J9631">
        <v>14711</v>
      </c>
      <c r="K9631">
        <v>0.96532671637611611</v>
      </c>
    </row>
    <row r="9632" spans="1:11" x14ac:dyDescent="0.25">
      <c r="A9632" t="s">
        <v>33</v>
      </c>
      <c r="B9632" t="s">
        <v>55</v>
      </c>
      <c r="C9632">
        <v>2007</v>
      </c>
      <c r="D9632">
        <v>2.6</v>
      </c>
      <c r="E9632" t="s">
        <v>28</v>
      </c>
      <c r="F9632" t="s">
        <v>25</v>
      </c>
      <c r="G9632">
        <v>26838</v>
      </c>
      <c r="H9632">
        <v>3</v>
      </c>
      <c r="I9632">
        <v>5</v>
      </c>
      <c r="J9632">
        <v>8263</v>
      </c>
      <c r="K9632">
        <v>0.96534521955867147</v>
      </c>
    </row>
    <row r="9633" spans="1:11" x14ac:dyDescent="0.25">
      <c r="A9633" t="s">
        <v>23</v>
      </c>
      <c r="B9633" t="s">
        <v>24</v>
      </c>
      <c r="C9633">
        <v>2000</v>
      </c>
      <c r="D9633">
        <v>1.9</v>
      </c>
      <c r="E9633" t="s">
        <v>16</v>
      </c>
      <c r="F9633" t="s">
        <v>17</v>
      </c>
      <c r="G9633">
        <v>36648</v>
      </c>
      <c r="H9633">
        <v>5</v>
      </c>
      <c r="I9633">
        <v>3</v>
      </c>
      <c r="J9633">
        <v>7767</v>
      </c>
      <c r="K9633">
        <v>0.9655140387374701</v>
      </c>
    </row>
    <row r="9634" spans="1:11" x14ac:dyDescent="0.25">
      <c r="A9634" t="s">
        <v>26</v>
      </c>
      <c r="B9634" t="s">
        <v>47</v>
      </c>
      <c r="C9634">
        <v>2023</v>
      </c>
      <c r="D9634">
        <v>2.7</v>
      </c>
      <c r="E9634" t="s">
        <v>12</v>
      </c>
      <c r="F9634" t="s">
        <v>25</v>
      </c>
      <c r="G9634">
        <v>63462</v>
      </c>
      <c r="H9634">
        <v>5</v>
      </c>
      <c r="I9634">
        <v>2</v>
      </c>
      <c r="J9634">
        <v>12430</v>
      </c>
      <c r="K9634">
        <v>0.96564852899649189</v>
      </c>
    </row>
    <row r="9635" spans="1:11" x14ac:dyDescent="0.25">
      <c r="A9635" t="s">
        <v>23</v>
      </c>
      <c r="B9635" t="s">
        <v>38</v>
      </c>
      <c r="C9635">
        <v>2001</v>
      </c>
      <c r="D9635">
        <v>1.3</v>
      </c>
      <c r="E9635" t="s">
        <v>12</v>
      </c>
      <c r="F9635" t="s">
        <v>17</v>
      </c>
      <c r="G9635">
        <v>12264</v>
      </c>
      <c r="H9635">
        <v>3</v>
      </c>
      <c r="I9635">
        <v>4</v>
      </c>
      <c r="J9635">
        <v>6954</v>
      </c>
      <c r="K9635">
        <v>0.96568175760192576</v>
      </c>
    </row>
    <row r="9636" spans="1:11" x14ac:dyDescent="0.25">
      <c r="A9636" t="s">
        <v>23</v>
      </c>
      <c r="B9636" t="s">
        <v>38</v>
      </c>
      <c r="C9636">
        <v>2008</v>
      </c>
      <c r="D9636">
        <v>1.6</v>
      </c>
      <c r="E9636" t="s">
        <v>22</v>
      </c>
      <c r="F9636" t="s">
        <v>25</v>
      </c>
      <c r="G9636">
        <v>119362</v>
      </c>
      <c r="H9636">
        <v>4</v>
      </c>
      <c r="I9636">
        <v>4</v>
      </c>
      <c r="J9636">
        <v>7712</v>
      </c>
      <c r="K9636">
        <v>0.96574787771688753</v>
      </c>
    </row>
    <row r="9637" spans="1:11" x14ac:dyDescent="0.25">
      <c r="A9637" t="s">
        <v>20</v>
      </c>
      <c r="B9637" t="s">
        <v>50</v>
      </c>
      <c r="C9637">
        <v>2001</v>
      </c>
      <c r="D9637">
        <v>2.7</v>
      </c>
      <c r="E9637" t="s">
        <v>28</v>
      </c>
      <c r="F9637" t="s">
        <v>13</v>
      </c>
      <c r="G9637">
        <v>130544</v>
      </c>
      <c r="H9637">
        <v>5</v>
      </c>
      <c r="I9637">
        <v>4</v>
      </c>
      <c r="J9637">
        <v>4489</v>
      </c>
      <c r="K9637">
        <v>0.96596349849100083</v>
      </c>
    </row>
    <row r="9638" spans="1:11" x14ac:dyDescent="0.25">
      <c r="A9638" t="s">
        <v>23</v>
      </c>
      <c r="B9638" t="s">
        <v>24</v>
      </c>
      <c r="C9638">
        <v>2003</v>
      </c>
      <c r="D9638">
        <v>4.2</v>
      </c>
      <c r="E9638" t="s">
        <v>28</v>
      </c>
      <c r="F9638" t="s">
        <v>17</v>
      </c>
      <c r="G9638">
        <v>92303</v>
      </c>
      <c r="H9638">
        <v>4</v>
      </c>
      <c r="I9638">
        <v>1</v>
      </c>
      <c r="J9638">
        <v>8853</v>
      </c>
      <c r="K9638">
        <v>0.96607285162628631</v>
      </c>
    </row>
    <row r="9639" spans="1:11" x14ac:dyDescent="0.25">
      <c r="A9639" t="s">
        <v>26</v>
      </c>
      <c r="B9639" t="s">
        <v>32</v>
      </c>
      <c r="C9639">
        <v>2023</v>
      </c>
      <c r="D9639">
        <v>4.3</v>
      </c>
      <c r="E9639" t="s">
        <v>28</v>
      </c>
      <c r="F9639" t="s">
        <v>25</v>
      </c>
      <c r="G9639">
        <v>140554</v>
      </c>
      <c r="H9639">
        <v>4</v>
      </c>
      <c r="I9639">
        <v>2</v>
      </c>
      <c r="J9639">
        <v>12488</v>
      </c>
      <c r="K9639">
        <v>0.96611321820780705</v>
      </c>
    </row>
    <row r="9640" spans="1:11" x14ac:dyDescent="0.25">
      <c r="A9640" t="s">
        <v>20</v>
      </c>
      <c r="B9640" t="s">
        <v>21</v>
      </c>
      <c r="C9640">
        <v>2000</v>
      </c>
      <c r="D9640">
        <v>2.8</v>
      </c>
      <c r="E9640" t="s">
        <v>12</v>
      </c>
      <c r="F9640" t="s">
        <v>25</v>
      </c>
      <c r="G9640">
        <v>43964</v>
      </c>
      <c r="H9640">
        <v>2</v>
      </c>
      <c r="I9640">
        <v>5</v>
      </c>
      <c r="J9640">
        <v>6020</v>
      </c>
      <c r="K9640">
        <v>0.96619069586915818</v>
      </c>
    </row>
    <row r="9641" spans="1:11" x14ac:dyDescent="0.25">
      <c r="A9641" t="s">
        <v>36</v>
      </c>
      <c r="B9641" t="s">
        <v>53</v>
      </c>
      <c r="C9641">
        <v>2016</v>
      </c>
      <c r="D9641">
        <v>3.4</v>
      </c>
      <c r="E9641" t="s">
        <v>16</v>
      </c>
      <c r="F9641" t="s">
        <v>25</v>
      </c>
      <c r="G9641">
        <v>65234</v>
      </c>
      <c r="H9641">
        <v>5</v>
      </c>
      <c r="I9641">
        <v>5</v>
      </c>
      <c r="J9641">
        <v>11995</v>
      </c>
      <c r="K9641">
        <v>0.96620136320048944</v>
      </c>
    </row>
    <row r="9642" spans="1:11" x14ac:dyDescent="0.25">
      <c r="A9642" t="s">
        <v>23</v>
      </c>
      <c r="B9642" t="s">
        <v>38</v>
      </c>
      <c r="C9642">
        <v>2006</v>
      </c>
      <c r="D9642">
        <v>1.7</v>
      </c>
      <c r="E9642" t="s">
        <v>28</v>
      </c>
      <c r="F9642" t="s">
        <v>17</v>
      </c>
      <c r="G9642">
        <v>251096</v>
      </c>
      <c r="H9642">
        <v>4</v>
      </c>
      <c r="I9642">
        <v>4</v>
      </c>
      <c r="J9642">
        <v>4078</v>
      </c>
      <c r="K9642">
        <v>0.96621892424377664</v>
      </c>
    </row>
    <row r="9643" spans="1:11" x14ac:dyDescent="0.25">
      <c r="A9643" t="s">
        <v>20</v>
      </c>
      <c r="B9643" t="s">
        <v>50</v>
      </c>
      <c r="C9643">
        <v>2003</v>
      </c>
      <c r="D9643">
        <v>1.3</v>
      </c>
      <c r="E9643" t="s">
        <v>12</v>
      </c>
      <c r="F9643" t="s">
        <v>17</v>
      </c>
      <c r="G9643">
        <v>236210</v>
      </c>
      <c r="H9643">
        <v>5</v>
      </c>
      <c r="I9643">
        <v>3</v>
      </c>
      <c r="J9643">
        <v>3075</v>
      </c>
      <c r="K9643">
        <v>0.9663828432910363</v>
      </c>
    </row>
    <row r="9644" spans="1:11" x14ac:dyDescent="0.25">
      <c r="A9644" t="s">
        <v>23</v>
      </c>
      <c r="B9644" t="s">
        <v>45</v>
      </c>
      <c r="C9644">
        <v>2001</v>
      </c>
      <c r="D9644">
        <v>4.9000000000000004</v>
      </c>
      <c r="E9644" t="s">
        <v>12</v>
      </c>
      <c r="F9644" t="s">
        <v>25</v>
      </c>
      <c r="G9644">
        <v>251811</v>
      </c>
      <c r="H9644">
        <v>3</v>
      </c>
      <c r="I9644">
        <v>3</v>
      </c>
      <c r="J9644">
        <v>4263</v>
      </c>
      <c r="K9644">
        <v>0.96640052230346118</v>
      </c>
    </row>
    <row r="9645" spans="1:11" x14ac:dyDescent="0.25">
      <c r="A9645" t="s">
        <v>20</v>
      </c>
      <c r="B9645" t="s">
        <v>21</v>
      </c>
      <c r="C9645">
        <v>2007</v>
      </c>
      <c r="D9645">
        <v>4.3</v>
      </c>
      <c r="E9645" t="s">
        <v>16</v>
      </c>
      <c r="F9645" t="s">
        <v>17</v>
      </c>
      <c r="G9645">
        <v>97271</v>
      </c>
      <c r="H9645">
        <v>2</v>
      </c>
      <c r="I9645">
        <v>1</v>
      </c>
      <c r="J9645">
        <v>11054</v>
      </c>
      <c r="K9645">
        <v>0.96657150353548704</v>
      </c>
    </row>
    <row r="9646" spans="1:11" x14ac:dyDescent="0.25">
      <c r="A9646" t="s">
        <v>26</v>
      </c>
      <c r="B9646" t="s">
        <v>32</v>
      </c>
      <c r="C9646">
        <v>2013</v>
      </c>
      <c r="D9646">
        <v>4</v>
      </c>
      <c r="E9646" t="s">
        <v>28</v>
      </c>
      <c r="F9646" t="s">
        <v>17</v>
      </c>
      <c r="G9646">
        <v>24472</v>
      </c>
      <c r="H9646">
        <v>3</v>
      </c>
      <c r="I9646">
        <v>1</v>
      </c>
      <c r="J9646">
        <v>13010</v>
      </c>
      <c r="K9646">
        <v>0.96664124890117586</v>
      </c>
    </row>
    <row r="9647" spans="1:11" x14ac:dyDescent="0.25">
      <c r="A9647" t="s">
        <v>20</v>
      </c>
      <c r="B9647" t="s">
        <v>21</v>
      </c>
      <c r="C9647">
        <v>2018</v>
      </c>
      <c r="D9647">
        <v>1.2</v>
      </c>
      <c r="E9647" t="s">
        <v>12</v>
      </c>
      <c r="F9647" t="s">
        <v>17</v>
      </c>
      <c r="G9647">
        <v>115943</v>
      </c>
      <c r="H9647">
        <v>5</v>
      </c>
      <c r="I9647">
        <v>4</v>
      </c>
      <c r="J9647">
        <v>9881</v>
      </c>
      <c r="K9647">
        <v>0.96666100902766272</v>
      </c>
    </row>
    <row r="9648" spans="1:11" x14ac:dyDescent="0.25">
      <c r="A9648" t="s">
        <v>14</v>
      </c>
      <c r="B9648" t="s">
        <v>46</v>
      </c>
      <c r="C9648">
        <v>2021</v>
      </c>
      <c r="D9648">
        <v>4.4000000000000004</v>
      </c>
      <c r="E9648" t="s">
        <v>22</v>
      </c>
      <c r="F9648" t="s">
        <v>13</v>
      </c>
      <c r="G9648">
        <v>141211</v>
      </c>
      <c r="H9648">
        <v>2</v>
      </c>
      <c r="I9648">
        <v>3</v>
      </c>
      <c r="J9648">
        <v>13975</v>
      </c>
      <c r="K9648">
        <v>0.96677310203675959</v>
      </c>
    </row>
    <row r="9649" spans="1:11" x14ac:dyDescent="0.25">
      <c r="A9649" t="s">
        <v>14</v>
      </c>
      <c r="B9649" t="s">
        <v>15</v>
      </c>
      <c r="C9649">
        <v>2023</v>
      </c>
      <c r="D9649">
        <v>2.1</v>
      </c>
      <c r="E9649" t="s">
        <v>22</v>
      </c>
      <c r="F9649" t="s">
        <v>13</v>
      </c>
      <c r="G9649">
        <v>23698</v>
      </c>
      <c r="H9649">
        <v>4</v>
      </c>
      <c r="I9649">
        <v>4</v>
      </c>
      <c r="J9649">
        <v>14626</v>
      </c>
      <c r="K9649">
        <v>0.96700163133666805</v>
      </c>
    </row>
    <row r="9650" spans="1:11" x14ac:dyDescent="0.25">
      <c r="A9650" t="s">
        <v>26</v>
      </c>
      <c r="B9650" t="s">
        <v>32</v>
      </c>
      <c r="C9650">
        <v>2022</v>
      </c>
      <c r="D9650">
        <v>4.5999999999999996</v>
      </c>
      <c r="E9650" t="s">
        <v>16</v>
      </c>
      <c r="F9650" t="s">
        <v>13</v>
      </c>
      <c r="G9650">
        <v>142869</v>
      </c>
      <c r="H9650">
        <v>2</v>
      </c>
      <c r="I9650">
        <v>2</v>
      </c>
      <c r="J9650">
        <v>13442</v>
      </c>
      <c r="K9650">
        <v>0.96700696097944805</v>
      </c>
    </row>
    <row r="9651" spans="1:11" x14ac:dyDescent="0.25">
      <c r="A9651" t="s">
        <v>29</v>
      </c>
      <c r="B9651" t="s">
        <v>30</v>
      </c>
      <c r="C9651">
        <v>2013</v>
      </c>
      <c r="D9651">
        <v>2.8</v>
      </c>
      <c r="E9651" t="s">
        <v>12</v>
      </c>
      <c r="F9651" t="s">
        <v>17</v>
      </c>
      <c r="G9651">
        <v>94923</v>
      </c>
      <c r="H9651">
        <v>5</v>
      </c>
      <c r="I9651">
        <v>2</v>
      </c>
      <c r="J9651">
        <v>10401</v>
      </c>
      <c r="K9651">
        <v>0.96707110379201655</v>
      </c>
    </row>
    <row r="9652" spans="1:11" x14ac:dyDescent="0.25">
      <c r="A9652" t="s">
        <v>33</v>
      </c>
      <c r="B9652" t="s">
        <v>55</v>
      </c>
      <c r="C9652">
        <v>2001</v>
      </c>
      <c r="D9652">
        <v>2.5</v>
      </c>
      <c r="E9652" t="s">
        <v>16</v>
      </c>
      <c r="F9652" t="s">
        <v>25</v>
      </c>
      <c r="G9652">
        <v>164351</v>
      </c>
      <c r="H9652">
        <v>5</v>
      </c>
      <c r="I9652">
        <v>3</v>
      </c>
      <c r="J9652">
        <v>4612</v>
      </c>
      <c r="K9652">
        <v>0.967294260847539</v>
      </c>
    </row>
    <row r="9653" spans="1:11" x14ac:dyDescent="0.25">
      <c r="A9653" t="s">
        <v>20</v>
      </c>
      <c r="B9653" t="s">
        <v>21</v>
      </c>
      <c r="C9653">
        <v>2014</v>
      </c>
      <c r="D9653">
        <v>2.5</v>
      </c>
      <c r="E9653" t="s">
        <v>28</v>
      </c>
      <c r="F9653" t="s">
        <v>17</v>
      </c>
      <c r="G9653">
        <v>110792</v>
      </c>
      <c r="H9653">
        <v>3</v>
      </c>
      <c r="I9653">
        <v>4</v>
      </c>
      <c r="J9653">
        <v>10084</v>
      </c>
      <c r="K9653">
        <v>0.96751614143602271</v>
      </c>
    </row>
    <row r="9654" spans="1:11" x14ac:dyDescent="0.25">
      <c r="A9654" t="s">
        <v>18</v>
      </c>
      <c r="B9654" t="s">
        <v>54</v>
      </c>
      <c r="C9654">
        <v>2013</v>
      </c>
      <c r="D9654">
        <v>3</v>
      </c>
      <c r="E9654" t="s">
        <v>16</v>
      </c>
      <c r="F9654" t="s">
        <v>17</v>
      </c>
      <c r="G9654">
        <v>236300</v>
      </c>
      <c r="H9654">
        <v>3</v>
      </c>
      <c r="I9654">
        <v>4</v>
      </c>
      <c r="J9654">
        <v>8774</v>
      </c>
      <c r="K9654">
        <v>0.96764176793478718</v>
      </c>
    </row>
    <row r="9655" spans="1:11" x14ac:dyDescent="0.25">
      <c r="A9655" t="s">
        <v>36</v>
      </c>
      <c r="B9655" t="s">
        <v>37</v>
      </c>
      <c r="C9655">
        <v>2016</v>
      </c>
      <c r="D9655">
        <v>3.5</v>
      </c>
      <c r="E9655" t="s">
        <v>16</v>
      </c>
      <c r="F9655" t="s">
        <v>17</v>
      </c>
      <c r="G9655">
        <v>22926</v>
      </c>
      <c r="H9655">
        <v>2</v>
      </c>
      <c r="I9655">
        <v>2</v>
      </c>
      <c r="J9655">
        <v>14441</v>
      </c>
      <c r="K9655">
        <v>0.96765731646268471</v>
      </c>
    </row>
    <row r="9656" spans="1:11" x14ac:dyDescent="0.25">
      <c r="A9656" t="s">
        <v>10</v>
      </c>
      <c r="B9656" t="s">
        <v>48</v>
      </c>
      <c r="C9656">
        <v>2009</v>
      </c>
      <c r="D9656">
        <v>4.5999999999999996</v>
      </c>
      <c r="E9656" t="s">
        <v>16</v>
      </c>
      <c r="F9656" t="s">
        <v>17</v>
      </c>
      <c r="G9656">
        <v>73847</v>
      </c>
      <c r="H9656">
        <v>4</v>
      </c>
      <c r="I9656">
        <v>5</v>
      </c>
      <c r="J9656">
        <v>12423</v>
      </c>
      <c r="K9656">
        <v>0.96788509945721779</v>
      </c>
    </row>
    <row r="9657" spans="1:11" x14ac:dyDescent="0.25">
      <c r="A9657" t="s">
        <v>20</v>
      </c>
      <c r="B9657" t="s">
        <v>42</v>
      </c>
      <c r="C9657">
        <v>2013</v>
      </c>
      <c r="D9657">
        <v>3.2</v>
      </c>
      <c r="E9657" t="s">
        <v>22</v>
      </c>
      <c r="F9657" t="s">
        <v>13</v>
      </c>
      <c r="G9657">
        <v>253611</v>
      </c>
      <c r="H9657">
        <v>2</v>
      </c>
      <c r="I9657">
        <v>4</v>
      </c>
      <c r="J9657">
        <v>8127</v>
      </c>
      <c r="K9657">
        <v>0.96808685116567816</v>
      </c>
    </row>
    <row r="9658" spans="1:11" x14ac:dyDescent="0.25">
      <c r="A9658" t="s">
        <v>26</v>
      </c>
      <c r="B9658" t="s">
        <v>32</v>
      </c>
      <c r="C9658">
        <v>2023</v>
      </c>
      <c r="D9658">
        <v>2.1</v>
      </c>
      <c r="E9658" t="s">
        <v>12</v>
      </c>
      <c r="F9658" t="s">
        <v>17</v>
      </c>
      <c r="G9658">
        <v>264695</v>
      </c>
      <c r="H9658">
        <v>3</v>
      </c>
      <c r="I9658">
        <v>3</v>
      </c>
      <c r="J9658">
        <v>9306</v>
      </c>
      <c r="K9658">
        <v>0.96825837343077359</v>
      </c>
    </row>
    <row r="9659" spans="1:11" x14ac:dyDescent="0.25">
      <c r="A9659" t="s">
        <v>33</v>
      </c>
      <c r="B9659" t="s">
        <v>55</v>
      </c>
      <c r="C9659">
        <v>2003</v>
      </c>
      <c r="D9659">
        <v>2.1</v>
      </c>
      <c r="E9659" t="s">
        <v>22</v>
      </c>
      <c r="F9659" t="s">
        <v>17</v>
      </c>
      <c r="G9659">
        <v>159098</v>
      </c>
      <c r="H9659">
        <v>4</v>
      </c>
      <c r="I9659">
        <v>4</v>
      </c>
      <c r="J9659">
        <v>7418</v>
      </c>
      <c r="K9659">
        <v>0.96832239169875012</v>
      </c>
    </row>
    <row r="9660" spans="1:11" x14ac:dyDescent="0.25">
      <c r="A9660" t="s">
        <v>23</v>
      </c>
      <c r="B9660" t="s">
        <v>45</v>
      </c>
      <c r="C9660">
        <v>2020</v>
      </c>
      <c r="D9660">
        <v>1.8</v>
      </c>
      <c r="E9660" t="s">
        <v>22</v>
      </c>
      <c r="F9660" t="s">
        <v>17</v>
      </c>
      <c r="G9660">
        <v>173956</v>
      </c>
      <c r="H9660">
        <v>2</v>
      </c>
      <c r="I9660">
        <v>2</v>
      </c>
      <c r="J9660">
        <v>11920</v>
      </c>
      <c r="K9660">
        <v>0.96841459419997145</v>
      </c>
    </row>
    <row r="9661" spans="1:11" x14ac:dyDescent="0.25">
      <c r="A9661" t="s">
        <v>29</v>
      </c>
      <c r="B9661" t="s">
        <v>35</v>
      </c>
      <c r="C9661">
        <v>2018</v>
      </c>
      <c r="D9661">
        <v>3.4</v>
      </c>
      <c r="E9661" t="s">
        <v>12</v>
      </c>
      <c r="F9661" t="s">
        <v>17</v>
      </c>
      <c r="G9661">
        <v>87261</v>
      </c>
      <c r="H9661">
        <v>4</v>
      </c>
      <c r="I9661">
        <v>1</v>
      </c>
      <c r="J9661">
        <v>12654</v>
      </c>
      <c r="K9661">
        <v>0.96845269873820894</v>
      </c>
    </row>
    <row r="9662" spans="1:11" x14ac:dyDescent="0.25">
      <c r="A9662" t="s">
        <v>40</v>
      </c>
      <c r="B9662" t="s">
        <v>41</v>
      </c>
      <c r="C9662">
        <v>2005</v>
      </c>
      <c r="D9662">
        <v>3.8</v>
      </c>
      <c r="E9662" t="s">
        <v>22</v>
      </c>
      <c r="F9662" t="s">
        <v>17</v>
      </c>
      <c r="G9662">
        <v>189411</v>
      </c>
      <c r="H9662">
        <v>4</v>
      </c>
      <c r="I9662">
        <v>4</v>
      </c>
      <c r="J9662">
        <v>9111</v>
      </c>
      <c r="K9662">
        <v>0.96864434088918028</v>
      </c>
    </row>
    <row r="9663" spans="1:11" x14ac:dyDescent="0.25">
      <c r="A9663" t="s">
        <v>20</v>
      </c>
      <c r="B9663" t="s">
        <v>50</v>
      </c>
      <c r="C9663">
        <v>2012</v>
      </c>
      <c r="D9663">
        <v>4.5</v>
      </c>
      <c r="E9663" t="s">
        <v>22</v>
      </c>
      <c r="F9663" t="s">
        <v>13</v>
      </c>
      <c r="G9663">
        <v>34710</v>
      </c>
      <c r="H9663">
        <v>3</v>
      </c>
      <c r="I9663">
        <v>3</v>
      </c>
      <c r="J9663">
        <v>13505</v>
      </c>
      <c r="K9663">
        <v>0.96897716727597294</v>
      </c>
    </row>
    <row r="9664" spans="1:11" x14ac:dyDescent="0.25">
      <c r="A9664" t="s">
        <v>26</v>
      </c>
      <c r="B9664" t="s">
        <v>32</v>
      </c>
      <c r="C9664">
        <v>2011</v>
      </c>
      <c r="D9664">
        <v>4</v>
      </c>
      <c r="E9664" t="s">
        <v>12</v>
      </c>
      <c r="F9664" t="s">
        <v>17</v>
      </c>
      <c r="G9664">
        <v>208900</v>
      </c>
      <c r="H9664">
        <v>3</v>
      </c>
      <c r="I9664">
        <v>1</v>
      </c>
      <c r="J9664">
        <v>8722</v>
      </c>
      <c r="K9664">
        <v>0.96907987369292869</v>
      </c>
    </row>
    <row r="9665" spans="1:11" x14ac:dyDescent="0.25">
      <c r="A9665" t="s">
        <v>23</v>
      </c>
      <c r="B9665" t="s">
        <v>45</v>
      </c>
      <c r="C9665">
        <v>2020</v>
      </c>
      <c r="D9665">
        <v>4.3</v>
      </c>
      <c r="E9665" t="s">
        <v>22</v>
      </c>
      <c r="F9665" t="s">
        <v>25</v>
      </c>
      <c r="G9665">
        <v>13344</v>
      </c>
      <c r="H9665">
        <v>2</v>
      </c>
      <c r="I9665">
        <v>4</v>
      </c>
      <c r="J9665">
        <v>16133</v>
      </c>
      <c r="K9665">
        <v>0.96928266803865681</v>
      </c>
    </row>
    <row r="9666" spans="1:11" x14ac:dyDescent="0.25">
      <c r="A9666" t="s">
        <v>10</v>
      </c>
      <c r="B9666" t="s">
        <v>31</v>
      </c>
      <c r="C9666">
        <v>2008</v>
      </c>
      <c r="D9666">
        <v>2.2999999999999998</v>
      </c>
      <c r="E9666" t="s">
        <v>28</v>
      </c>
      <c r="F9666" t="s">
        <v>13</v>
      </c>
      <c r="G9666">
        <v>78241</v>
      </c>
      <c r="H9666">
        <v>5</v>
      </c>
      <c r="I9666">
        <v>1</v>
      </c>
      <c r="J9666">
        <v>7235</v>
      </c>
      <c r="K9666">
        <v>0.96941402993470682</v>
      </c>
    </row>
    <row r="9667" spans="1:11" x14ac:dyDescent="0.25">
      <c r="A9667" t="s">
        <v>33</v>
      </c>
      <c r="B9667" t="s">
        <v>43</v>
      </c>
      <c r="C9667">
        <v>2012</v>
      </c>
      <c r="D9667">
        <v>4</v>
      </c>
      <c r="E9667" t="s">
        <v>22</v>
      </c>
      <c r="F9667" t="s">
        <v>25</v>
      </c>
      <c r="G9667">
        <v>11943</v>
      </c>
      <c r="H9667">
        <v>5</v>
      </c>
      <c r="I9667">
        <v>2</v>
      </c>
      <c r="J9667">
        <v>13461</v>
      </c>
      <c r="K9667">
        <v>0.96952249763243614</v>
      </c>
    </row>
    <row r="9668" spans="1:11" x14ac:dyDescent="0.25">
      <c r="A9668" t="s">
        <v>40</v>
      </c>
      <c r="B9668" t="s">
        <v>41</v>
      </c>
      <c r="C9668">
        <v>2014</v>
      </c>
      <c r="D9668">
        <v>1.6</v>
      </c>
      <c r="E9668" t="s">
        <v>12</v>
      </c>
      <c r="F9668" t="s">
        <v>25</v>
      </c>
      <c r="G9668">
        <v>191195</v>
      </c>
      <c r="H9668">
        <v>2</v>
      </c>
      <c r="I9668">
        <v>2</v>
      </c>
      <c r="J9668">
        <v>6076</v>
      </c>
      <c r="K9668">
        <v>0.96963479586847157</v>
      </c>
    </row>
    <row r="9669" spans="1:11" x14ac:dyDescent="0.25">
      <c r="A9669" t="s">
        <v>23</v>
      </c>
      <c r="B9669" t="s">
        <v>45</v>
      </c>
      <c r="C9669">
        <v>2017</v>
      </c>
      <c r="D9669">
        <v>3.2</v>
      </c>
      <c r="E9669" t="s">
        <v>16</v>
      </c>
      <c r="F9669" t="s">
        <v>17</v>
      </c>
      <c r="G9669">
        <v>102631</v>
      </c>
      <c r="H9669">
        <v>2</v>
      </c>
      <c r="I9669">
        <v>5</v>
      </c>
      <c r="J9669">
        <v>12847</v>
      </c>
      <c r="K9669">
        <v>0.96967974751838637</v>
      </c>
    </row>
    <row r="9670" spans="1:11" x14ac:dyDescent="0.25">
      <c r="A9670" t="s">
        <v>23</v>
      </c>
      <c r="B9670" t="s">
        <v>24</v>
      </c>
      <c r="C9670">
        <v>2001</v>
      </c>
      <c r="D9670">
        <v>2.8</v>
      </c>
      <c r="E9670" t="s">
        <v>12</v>
      </c>
      <c r="F9670" t="s">
        <v>13</v>
      </c>
      <c r="G9670">
        <v>61013</v>
      </c>
      <c r="H9670">
        <v>3</v>
      </c>
      <c r="I9670">
        <v>4</v>
      </c>
      <c r="J9670">
        <v>5979</v>
      </c>
      <c r="K9670">
        <v>0.96982980108444428</v>
      </c>
    </row>
    <row r="9671" spans="1:11" x14ac:dyDescent="0.25">
      <c r="A9671" t="s">
        <v>26</v>
      </c>
      <c r="B9671" t="s">
        <v>32</v>
      </c>
      <c r="C9671">
        <v>2020</v>
      </c>
      <c r="D9671">
        <v>4.4000000000000004</v>
      </c>
      <c r="E9671" t="s">
        <v>22</v>
      </c>
      <c r="F9671" t="s">
        <v>13</v>
      </c>
      <c r="G9671">
        <v>128014</v>
      </c>
      <c r="H9671">
        <v>5</v>
      </c>
      <c r="I9671">
        <v>2</v>
      </c>
      <c r="J9671">
        <v>13939</v>
      </c>
      <c r="K9671">
        <v>0.96983150751847635</v>
      </c>
    </row>
    <row r="9672" spans="1:11" x14ac:dyDescent="0.25">
      <c r="A9672" t="s">
        <v>36</v>
      </c>
      <c r="B9672" t="s">
        <v>44</v>
      </c>
      <c r="C9672">
        <v>2021</v>
      </c>
      <c r="D9672">
        <v>4.2</v>
      </c>
      <c r="E9672" t="s">
        <v>12</v>
      </c>
      <c r="F9672" t="s">
        <v>13</v>
      </c>
      <c r="G9672">
        <v>33006</v>
      </c>
      <c r="H9672">
        <v>3</v>
      </c>
      <c r="I9672">
        <v>2</v>
      </c>
      <c r="J9672">
        <v>13939</v>
      </c>
      <c r="K9672">
        <v>0.9702023024061236</v>
      </c>
    </row>
    <row r="9673" spans="1:11" x14ac:dyDescent="0.25">
      <c r="A9673" t="s">
        <v>23</v>
      </c>
      <c r="B9673" t="s">
        <v>24</v>
      </c>
      <c r="C9673">
        <v>2011</v>
      </c>
      <c r="D9673">
        <v>1.1000000000000001</v>
      </c>
      <c r="E9673" t="s">
        <v>16</v>
      </c>
      <c r="F9673" t="s">
        <v>25</v>
      </c>
      <c r="G9673">
        <v>229777</v>
      </c>
      <c r="H9673">
        <v>3</v>
      </c>
      <c r="I9673">
        <v>1</v>
      </c>
      <c r="J9673">
        <v>4904</v>
      </c>
      <c r="K9673">
        <v>0.97022856220536202</v>
      </c>
    </row>
    <row r="9674" spans="1:11" x14ac:dyDescent="0.25">
      <c r="A9674" t="s">
        <v>18</v>
      </c>
      <c r="B9674" t="s">
        <v>52</v>
      </c>
      <c r="C9674">
        <v>2011</v>
      </c>
      <c r="D9674">
        <v>2.4</v>
      </c>
      <c r="E9674" t="s">
        <v>16</v>
      </c>
      <c r="F9674" t="s">
        <v>25</v>
      </c>
      <c r="G9674">
        <v>20402</v>
      </c>
      <c r="H9674">
        <v>3</v>
      </c>
      <c r="I9674">
        <v>3</v>
      </c>
      <c r="J9674">
        <v>10391</v>
      </c>
      <c r="K9674">
        <v>0.9702739266393744</v>
      </c>
    </row>
    <row r="9675" spans="1:11" x14ac:dyDescent="0.25">
      <c r="A9675" t="s">
        <v>29</v>
      </c>
      <c r="B9675" t="s">
        <v>35</v>
      </c>
      <c r="C9675">
        <v>2021</v>
      </c>
      <c r="D9675">
        <v>2.5</v>
      </c>
      <c r="E9675" t="s">
        <v>28</v>
      </c>
      <c r="F9675" t="s">
        <v>17</v>
      </c>
      <c r="G9675">
        <v>74456</v>
      </c>
      <c r="H9675">
        <v>5</v>
      </c>
      <c r="I9675">
        <v>1</v>
      </c>
      <c r="J9675">
        <v>12910</v>
      </c>
      <c r="K9675">
        <v>0.97028576721930382</v>
      </c>
    </row>
    <row r="9676" spans="1:11" x14ac:dyDescent="0.25">
      <c r="A9676" t="s">
        <v>33</v>
      </c>
      <c r="B9676" t="s">
        <v>43</v>
      </c>
      <c r="C9676">
        <v>2022</v>
      </c>
      <c r="D9676">
        <v>2.5</v>
      </c>
      <c r="E9676" t="s">
        <v>16</v>
      </c>
      <c r="F9676" t="s">
        <v>17</v>
      </c>
      <c r="G9676">
        <v>73285</v>
      </c>
      <c r="H9676">
        <v>5</v>
      </c>
      <c r="I9676">
        <v>3</v>
      </c>
      <c r="J9676">
        <v>14234</v>
      </c>
      <c r="K9676">
        <v>0.97040491059524991</v>
      </c>
    </row>
    <row r="9677" spans="1:11" x14ac:dyDescent="0.25">
      <c r="A9677" t="s">
        <v>36</v>
      </c>
      <c r="B9677" t="s">
        <v>37</v>
      </c>
      <c r="C9677">
        <v>2002</v>
      </c>
      <c r="D9677">
        <v>4.3</v>
      </c>
      <c r="E9677" t="s">
        <v>12</v>
      </c>
      <c r="F9677" t="s">
        <v>13</v>
      </c>
      <c r="G9677">
        <v>28597</v>
      </c>
      <c r="H9677">
        <v>2</v>
      </c>
      <c r="I9677">
        <v>4</v>
      </c>
      <c r="J9677">
        <v>8428</v>
      </c>
      <c r="K9677">
        <v>0.9704663509042849</v>
      </c>
    </row>
    <row r="9678" spans="1:11" x14ac:dyDescent="0.25">
      <c r="A9678" t="s">
        <v>40</v>
      </c>
      <c r="B9678" t="s">
        <v>41</v>
      </c>
      <c r="C9678">
        <v>2006</v>
      </c>
      <c r="D9678">
        <v>3.9</v>
      </c>
      <c r="E9678" t="s">
        <v>22</v>
      </c>
      <c r="F9678" t="s">
        <v>13</v>
      </c>
      <c r="G9678">
        <v>181025</v>
      </c>
      <c r="H9678">
        <v>2</v>
      </c>
      <c r="I9678">
        <v>2</v>
      </c>
      <c r="J9678">
        <v>8179</v>
      </c>
      <c r="K9678">
        <v>0.97053459169225553</v>
      </c>
    </row>
    <row r="9679" spans="1:11" x14ac:dyDescent="0.25">
      <c r="A9679" t="s">
        <v>26</v>
      </c>
      <c r="B9679" t="s">
        <v>47</v>
      </c>
      <c r="C9679">
        <v>2002</v>
      </c>
      <c r="D9679">
        <v>1.2</v>
      </c>
      <c r="E9679" t="s">
        <v>28</v>
      </c>
      <c r="F9679" t="s">
        <v>17</v>
      </c>
      <c r="G9679">
        <v>148740</v>
      </c>
      <c r="H9679">
        <v>5</v>
      </c>
      <c r="I9679">
        <v>5</v>
      </c>
      <c r="J9679">
        <v>4425</v>
      </c>
      <c r="K9679">
        <v>0.97075267862343828</v>
      </c>
    </row>
    <row r="9680" spans="1:11" x14ac:dyDescent="0.25">
      <c r="A9680" t="s">
        <v>14</v>
      </c>
      <c r="B9680" t="s">
        <v>46</v>
      </c>
      <c r="C9680">
        <v>2020</v>
      </c>
      <c r="D9680">
        <v>2.1</v>
      </c>
      <c r="E9680" t="s">
        <v>28</v>
      </c>
      <c r="F9680" t="s">
        <v>13</v>
      </c>
      <c r="G9680">
        <v>285243</v>
      </c>
      <c r="H9680">
        <v>5</v>
      </c>
      <c r="I9680">
        <v>5</v>
      </c>
      <c r="J9680">
        <v>6495</v>
      </c>
      <c r="K9680">
        <v>0.97085958709646691</v>
      </c>
    </row>
    <row r="9681" spans="1:11" x14ac:dyDescent="0.25">
      <c r="A9681" t="s">
        <v>33</v>
      </c>
      <c r="B9681" t="s">
        <v>34</v>
      </c>
      <c r="C9681">
        <v>2014</v>
      </c>
      <c r="D9681">
        <v>2.1</v>
      </c>
      <c r="E9681" t="s">
        <v>16</v>
      </c>
      <c r="F9681" t="s">
        <v>25</v>
      </c>
      <c r="G9681">
        <v>242002</v>
      </c>
      <c r="H9681">
        <v>3</v>
      </c>
      <c r="I9681">
        <v>4</v>
      </c>
      <c r="J9681">
        <v>6559</v>
      </c>
      <c r="K9681">
        <v>0.97089005468379108</v>
      </c>
    </row>
    <row r="9682" spans="1:11" x14ac:dyDescent="0.25">
      <c r="A9682" t="s">
        <v>23</v>
      </c>
      <c r="B9682" t="s">
        <v>45</v>
      </c>
      <c r="C9682">
        <v>2020</v>
      </c>
      <c r="D9682">
        <v>2.7</v>
      </c>
      <c r="E9682" t="s">
        <v>22</v>
      </c>
      <c r="F9682" t="s">
        <v>17</v>
      </c>
      <c r="G9682">
        <v>295220</v>
      </c>
      <c r="H9682">
        <v>2</v>
      </c>
      <c r="I9682">
        <v>3</v>
      </c>
      <c r="J9682">
        <v>10395</v>
      </c>
      <c r="K9682">
        <v>0.97116952489709873</v>
      </c>
    </row>
    <row r="9683" spans="1:11" x14ac:dyDescent="0.25">
      <c r="A9683" t="s">
        <v>40</v>
      </c>
      <c r="B9683" t="s">
        <v>51</v>
      </c>
      <c r="C9683">
        <v>2006</v>
      </c>
      <c r="D9683">
        <v>4.8</v>
      </c>
      <c r="E9683" t="s">
        <v>22</v>
      </c>
      <c r="F9683" t="s">
        <v>25</v>
      </c>
      <c r="G9683">
        <v>102424</v>
      </c>
      <c r="H9683">
        <v>4</v>
      </c>
      <c r="I9683">
        <v>3</v>
      </c>
      <c r="J9683">
        <v>10651</v>
      </c>
      <c r="K9683">
        <v>0.97124574380488782</v>
      </c>
    </row>
    <row r="9684" spans="1:11" x14ac:dyDescent="0.25">
      <c r="A9684" t="s">
        <v>20</v>
      </c>
      <c r="B9684" t="s">
        <v>42</v>
      </c>
      <c r="C9684">
        <v>2016</v>
      </c>
      <c r="D9684">
        <v>3.9</v>
      </c>
      <c r="E9684" t="s">
        <v>28</v>
      </c>
      <c r="F9684" t="s">
        <v>25</v>
      </c>
      <c r="G9684">
        <v>182656</v>
      </c>
      <c r="H9684">
        <v>3</v>
      </c>
      <c r="I9684">
        <v>1</v>
      </c>
      <c r="J9684">
        <v>9146</v>
      </c>
      <c r="K9684">
        <v>0.97139285431622646</v>
      </c>
    </row>
    <row r="9685" spans="1:11" x14ac:dyDescent="0.25">
      <c r="A9685" t="s">
        <v>26</v>
      </c>
      <c r="B9685" t="s">
        <v>47</v>
      </c>
      <c r="C9685">
        <v>2015</v>
      </c>
      <c r="D9685">
        <v>1.1000000000000001</v>
      </c>
      <c r="E9685" t="s">
        <v>12</v>
      </c>
      <c r="F9685" t="s">
        <v>25</v>
      </c>
      <c r="G9685">
        <v>139145</v>
      </c>
      <c r="H9685">
        <v>5</v>
      </c>
      <c r="I9685">
        <v>3</v>
      </c>
      <c r="J9685">
        <v>6917</v>
      </c>
      <c r="K9685">
        <v>0.97161342457551181</v>
      </c>
    </row>
    <row r="9686" spans="1:11" x14ac:dyDescent="0.25">
      <c r="A9686" t="s">
        <v>10</v>
      </c>
      <c r="B9686" t="s">
        <v>48</v>
      </c>
      <c r="C9686">
        <v>2015</v>
      </c>
      <c r="D9686">
        <v>3.4</v>
      </c>
      <c r="E9686" t="s">
        <v>22</v>
      </c>
      <c r="F9686" t="s">
        <v>13</v>
      </c>
      <c r="G9686">
        <v>68256</v>
      </c>
      <c r="H9686">
        <v>4</v>
      </c>
      <c r="I9686">
        <v>2</v>
      </c>
      <c r="J9686">
        <v>12634</v>
      </c>
      <c r="K9686">
        <v>0.97169110026566985</v>
      </c>
    </row>
    <row r="9687" spans="1:11" x14ac:dyDescent="0.25">
      <c r="A9687" t="s">
        <v>23</v>
      </c>
      <c r="B9687" t="s">
        <v>45</v>
      </c>
      <c r="C9687">
        <v>2002</v>
      </c>
      <c r="D9687">
        <v>4.3</v>
      </c>
      <c r="E9687" t="s">
        <v>28</v>
      </c>
      <c r="F9687" t="s">
        <v>25</v>
      </c>
      <c r="G9687">
        <v>160517</v>
      </c>
      <c r="H9687">
        <v>4</v>
      </c>
      <c r="I9687">
        <v>4</v>
      </c>
      <c r="J9687">
        <v>5789</v>
      </c>
      <c r="K9687">
        <v>0.97175842516907551</v>
      </c>
    </row>
    <row r="9688" spans="1:11" x14ac:dyDescent="0.25">
      <c r="A9688" t="s">
        <v>36</v>
      </c>
      <c r="B9688" t="s">
        <v>37</v>
      </c>
      <c r="C9688">
        <v>2012</v>
      </c>
      <c r="D9688">
        <v>2.6</v>
      </c>
      <c r="E9688" t="s">
        <v>16</v>
      </c>
      <c r="F9688" t="s">
        <v>13</v>
      </c>
      <c r="G9688">
        <v>11213</v>
      </c>
      <c r="H9688">
        <v>5</v>
      </c>
      <c r="I9688">
        <v>5</v>
      </c>
      <c r="J9688">
        <v>11075</v>
      </c>
      <c r="K9688">
        <v>0.97176504797119312</v>
      </c>
    </row>
    <row r="9689" spans="1:11" x14ac:dyDescent="0.25">
      <c r="A9689" t="s">
        <v>18</v>
      </c>
      <c r="B9689" t="s">
        <v>52</v>
      </c>
      <c r="C9689">
        <v>2006</v>
      </c>
      <c r="D9689">
        <v>2.9</v>
      </c>
      <c r="E9689" t="s">
        <v>16</v>
      </c>
      <c r="F9689" t="s">
        <v>13</v>
      </c>
      <c r="G9689">
        <v>42016</v>
      </c>
      <c r="H9689">
        <v>5</v>
      </c>
      <c r="I9689">
        <v>5</v>
      </c>
      <c r="J9689">
        <v>8959</v>
      </c>
      <c r="K9689">
        <v>0.97186525336111163</v>
      </c>
    </row>
    <row r="9690" spans="1:11" x14ac:dyDescent="0.25">
      <c r="A9690" t="s">
        <v>23</v>
      </c>
      <c r="B9690" t="s">
        <v>38</v>
      </c>
      <c r="C9690">
        <v>2018</v>
      </c>
      <c r="D9690">
        <v>4.8</v>
      </c>
      <c r="E9690" t="s">
        <v>12</v>
      </c>
      <c r="F9690" t="s">
        <v>13</v>
      </c>
      <c r="G9690">
        <v>284370</v>
      </c>
      <c r="H9690">
        <v>3</v>
      </c>
      <c r="I9690">
        <v>5</v>
      </c>
      <c r="J9690">
        <v>8612</v>
      </c>
      <c r="K9690">
        <v>0.97199447028895525</v>
      </c>
    </row>
    <row r="9691" spans="1:11" x14ac:dyDescent="0.25">
      <c r="A9691" t="s">
        <v>40</v>
      </c>
      <c r="B9691" t="s">
        <v>41</v>
      </c>
      <c r="C9691">
        <v>2006</v>
      </c>
      <c r="D9691">
        <v>1.9</v>
      </c>
      <c r="E9691" t="s">
        <v>16</v>
      </c>
      <c r="F9691" t="s">
        <v>25</v>
      </c>
      <c r="G9691">
        <v>270910</v>
      </c>
      <c r="H9691">
        <v>3</v>
      </c>
      <c r="I9691">
        <v>1</v>
      </c>
      <c r="J9691">
        <v>3381</v>
      </c>
      <c r="K9691">
        <v>0.97199543698540869</v>
      </c>
    </row>
    <row r="9692" spans="1:11" x14ac:dyDescent="0.25">
      <c r="A9692" t="s">
        <v>26</v>
      </c>
      <c r="B9692" t="s">
        <v>32</v>
      </c>
      <c r="C9692">
        <v>2002</v>
      </c>
      <c r="D9692">
        <v>3.2</v>
      </c>
      <c r="E9692" t="s">
        <v>16</v>
      </c>
      <c r="F9692" t="s">
        <v>17</v>
      </c>
      <c r="G9692">
        <v>281791</v>
      </c>
      <c r="H9692">
        <v>5</v>
      </c>
      <c r="I9692">
        <v>1</v>
      </c>
      <c r="J9692">
        <v>4764</v>
      </c>
      <c r="K9692">
        <v>0.97203916015164848</v>
      </c>
    </row>
    <row r="9693" spans="1:11" x14ac:dyDescent="0.25">
      <c r="A9693" t="s">
        <v>20</v>
      </c>
      <c r="B9693" t="s">
        <v>42</v>
      </c>
      <c r="C9693">
        <v>2019</v>
      </c>
      <c r="D9693">
        <v>3.3</v>
      </c>
      <c r="E9693" t="s">
        <v>22</v>
      </c>
      <c r="F9693" t="s">
        <v>17</v>
      </c>
      <c r="G9693">
        <v>27571</v>
      </c>
      <c r="H9693">
        <v>4</v>
      </c>
      <c r="I9693">
        <v>3</v>
      </c>
      <c r="J9693">
        <v>16048</v>
      </c>
      <c r="K9693">
        <v>0.97212246827866799</v>
      </c>
    </row>
    <row r="9694" spans="1:11" x14ac:dyDescent="0.25">
      <c r="A9694" t="s">
        <v>40</v>
      </c>
      <c r="B9694" t="s">
        <v>51</v>
      </c>
      <c r="C9694">
        <v>2002</v>
      </c>
      <c r="D9694">
        <v>4.5</v>
      </c>
      <c r="E9694" t="s">
        <v>16</v>
      </c>
      <c r="F9694" t="s">
        <v>17</v>
      </c>
      <c r="G9694">
        <v>64826</v>
      </c>
      <c r="H9694">
        <v>2</v>
      </c>
      <c r="I9694">
        <v>3</v>
      </c>
      <c r="J9694">
        <v>10403</v>
      </c>
      <c r="K9694">
        <v>0.97232023133735279</v>
      </c>
    </row>
    <row r="9695" spans="1:11" x14ac:dyDescent="0.25">
      <c r="A9695" t="s">
        <v>10</v>
      </c>
      <c r="B9695" t="s">
        <v>48</v>
      </c>
      <c r="C9695">
        <v>2014</v>
      </c>
      <c r="D9695">
        <v>3.2</v>
      </c>
      <c r="E9695" t="s">
        <v>16</v>
      </c>
      <c r="F9695" t="s">
        <v>25</v>
      </c>
      <c r="G9695">
        <v>61057</v>
      </c>
      <c r="H9695">
        <v>4</v>
      </c>
      <c r="I9695">
        <v>5</v>
      </c>
      <c r="J9695">
        <v>11278</v>
      </c>
      <c r="K9695">
        <v>0.97236443364054381</v>
      </c>
    </row>
    <row r="9696" spans="1:11" x14ac:dyDescent="0.25">
      <c r="A9696" t="s">
        <v>36</v>
      </c>
      <c r="B9696" t="s">
        <v>37</v>
      </c>
      <c r="C9696">
        <v>2009</v>
      </c>
      <c r="D9696">
        <v>1.4</v>
      </c>
      <c r="E9696" t="s">
        <v>22</v>
      </c>
      <c r="F9696" t="s">
        <v>13</v>
      </c>
      <c r="G9696">
        <v>55857</v>
      </c>
      <c r="H9696">
        <v>3</v>
      </c>
      <c r="I9696">
        <v>4</v>
      </c>
      <c r="J9696">
        <v>9082</v>
      </c>
      <c r="K9696">
        <v>0.97236769625971586</v>
      </c>
    </row>
    <row r="9697" spans="1:11" x14ac:dyDescent="0.25">
      <c r="A9697" t="s">
        <v>10</v>
      </c>
      <c r="B9697" t="s">
        <v>48</v>
      </c>
      <c r="C9697">
        <v>2003</v>
      </c>
      <c r="D9697">
        <v>2.2000000000000002</v>
      </c>
      <c r="E9697" t="s">
        <v>12</v>
      </c>
      <c r="F9697" t="s">
        <v>25</v>
      </c>
      <c r="G9697">
        <v>133304</v>
      </c>
      <c r="H9697">
        <v>3</v>
      </c>
      <c r="I9697">
        <v>1</v>
      </c>
      <c r="J9697">
        <v>4533</v>
      </c>
      <c r="K9697">
        <v>0.97240322472454976</v>
      </c>
    </row>
    <row r="9698" spans="1:11" x14ac:dyDescent="0.25">
      <c r="A9698" t="s">
        <v>18</v>
      </c>
      <c r="B9698" t="s">
        <v>19</v>
      </c>
      <c r="C9698">
        <v>2016</v>
      </c>
      <c r="D9698">
        <v>3.9</v>
      </c>
      <c r="E9698" t="s">
        <v>28</v>
      </c>
      <c r="F9698" t="s">
        <v>25</v>
      </c>
      <c r="G9698">
        <v>19868</v>
      </c>
      <c r="H9698">
        <v>3</v>
      </c>
      <c r="I9698">
        <v>4</v>
      </c>
      <c r="J9698">
        <v>12402</v>
      </c>
      <c r="K9698">
        <v>0.97242313216794363</v>
      </c>
    </row>
    <row r="9699" spans="1:11" x14ac:dyDescent="0.25">
      <c r="A9699" t="s">
        <v>33</v>
      </c>
      <c r="B9699" t="s">
        <v>55</v>
      </c>
      <c r="C9699">
        <v>2017</v>
      </c>
      <c r="D9699">
        <v>3.9</v>
      </c>
      <c r="E9699" t="s">
        <v>16</v>
      </c>
      <c r="F9699" t="s">
        <v>25</v>
      </c>
      <c r="G9699">
        <v>2020</v>
      </c>
      <c r="H9699">
        <v>3</v>
      </c>
      <c r="I9699">
        <v>2</v>
      </c>
      <c r="J9699">
        <v>14059</v>
      </c>
      <c r="K9699">
        <v>0.97258364671981867</v>
      </c>
    </row>
    <row r="9700" spans="1:11" x14ac:dyDescent="0.25">
      <c r="A9700" t="s">
        <v>36</v>
      </c>
      <c r="B9700" t="s">
        <v>37</v>
      </c>
      <c r="C9700">
        <v>2016</v>
      </c>
      <c r="D9700">
        <v>1.4</v>
      </c>
      <c r="E9700" t="s">
        <v>12</v>
      </c>
      <c r="F9700" t="s">
        <v>13</v>
      </c>
      <c r="G9700">
        <v>132100</v>
      </c>
      <c r="H9700">
        <v>2</v>
      </c>
      <c r="I9700">
        <v>4</v>
      </c>
      <c r="J9700">
        <v>7658</v>
      </c>
      <c r="K9700">
        <v>0.97258663381695787</v>
      </c>
    </row>
    <row r="9701" spans="1:11" x14ac:dyDescent="0.25">
      <c r="A9701" t="s">
        <v>26</v>
      </c>
      <c r="B9701" t="s">
        <v>32</v>
      </c>
      <c r="C9701">
        <v>2006</v>
      </c>
      <c r="D9701">
        <v>1.2</v>
      </c>
      <c r="E9701" t="s">
        <v>22</v>
      </c>
      <c r="F9701" t="s">
        <v>25</v>
      </c>
      <c r="G9701">
        <v>169281</v>
      </c>
      <c r="H9701">
        <v>5</v>
      </c>
      <c r="I9701">
        <v>2</v>
      </c>
      <c r="J9701">
        <v>5714</v>
      </c>
      <c r="K9701">
        <v>0.9726606607112892</v>
      </c>
    </row>
    <row r="9702" spans="1:11" x14ac:dyDescent="0.25">
      <c r="A9702" t="s">
        <v>29</v>
      </c>
      <c r="B9702" t="s">
        <v>56</v>
      </c>
      <c r="C9702">
        <v>2006</v>
      </c>
      <c r="D9702">
        <v>3.9</v>
      </c>
      <c r="E9702" t="s">
        <v>28</v>
      </c>
      <c r="F9702" t="s">
        <v>25</v>
      </c>
      <c r="G9702">
        <v>39655</v>
      </c>
      <c r="H9702">
        <v>3</v>
      </c>
      <c r="I9702">
        <v>4</v>
      </c>
      <c r="J9702">
        <v>9006</v>
      </c>
      <c r="K9702">
        <v>0.97286173842162493</v>
      </c>
    </row>
    <row r="9703" spans="1:11" x14ac:dyDescent="0.25">
      <c r="A9703" t="s">
        <v>40</v>
      </c>
      <c r="B9703" t="s">
        <v>51</v>
      </c>
      <c r="C9703">
        <v>2021</v>
      </c>
      <c r="D9703">
        <v>1.1000000000000001</v>
      </c>
      <c r="E9703" t="s">
        <v>28</v>
      </c>
      <c r="F9703" t="s">
        <v>13</v>
      </c>
      <c r="G9703">
        <v>6376</v>
      </c>
      <c r="H9703">
        <v>2</v>
      </c>
      <c r="I9703">
        <v>3</v>
      </c>
      <c r="J9703">
        <v>11372</v>
      </c>
      <c r="K9703">
        <v>0.97289752739339308</v>
      </c>
    </row>
    <row r="9704" spans="1:11" x14ac:dyDescent="0.25">
      <c r="A9704" t="s">
        <v>18</v>
      </c>
      <c r="B9704" t="s">
        <v>54</v>
      </c>
      <c r="C9704">
        <v>2001</v>
      </c>
      <c r="D9704">
        <v>4.8</v>
      </c>
      <c r="E9704" t="s">
        <v>16</v>
      </c>
      <c r="F9704" t="s">
        <v>17</v>
      </c>
      <c r="G9704">
        <v>206631</v>
      </c>
      <c r="H9704">
        <v>2</v>
      </c>
      <c r="I9704">
        <v>5</v>
      </c>
      <c r="J9704">
        <v>7567</v>
      </c>
      <c r="K9704">
        <v>0.97299172555796842</v>
      </c>
    </row>
    <row r="9705" spans="1:11" x14ac:dyDescent="0.25">
      <c r="A9705" t="s">
        <v>29</v>
      </c>
      <c r="B9705" t="s">
        <v>30</v>
      </c>
      <c r="C9705">
        <v>2008</v>
      </c>
      <c r="D9705">
        <v>2.5</v>
      </c>
      <c r="E9705" t="s">
        <v>12</v>
      </c>
      <c r="F9705" t="s">
        <v>17</v>
      </c>
      <c r="G9705">
        <v>48695</v>
      </c>
      <c r="H9705">
        <v>2</v>
      </c>
      <c r="I9705">
        <v>1</v>
      </c>
      <c r="J9705">
        <v>9526</v>
      </c>
      <c r="K9705">
        <v>0.97305131144259327</v>
      </c>
    </row>
    <row r="9706" spans="1:11" x14ac:dyDescent="0.25">
      <c r="A9706" t="s">
        <v>33</v>
      </c>
      <c r="B9706" t="s">
        <v>55</v>
      </c>
      <c r="C9706">
        <v>2023</v>
      </c>
      <c r="D9706">
        <v>3.2</v>
      </c>
      <c r="E9706" t="s">
        <v>28</v>
      </c>
      <c r="F9706" t="s">
        <v>25</v>
      </c>
      <c r="G9706">
        <v>226042</v>
      </c>
      <c r="H9706">
        <v>4</v>
      </c>
      <c r="I9706">
        <v>5</v>
      </c>
      <c r="J9706">
        <v>9679</v>
      </c>
      <c r="K9706">
        <v>0.97336743312747898</v>
      </c>
    </row>
    <row r="9707" spans="1:11" x14ac:dyDescent="0.25">
      <c r="A9707" t="s">
        <v>36</v>
      </c>
      <c r="B9707" t="s">
        <v>44</v>
      </c>
      <c r="C9707">
        <v>2009</v>
      </c>
      <c r="D9707">
        <v>2.1</v>
      </c>
      <c r="E9707" t="s">
        <v>22</v>
      </c>
      <c r="F9707" t="s">
        <v>17</v>
      </c>
      <c r="G9707">
        <v>139275</v>
      </c>
      <c r="H9707">
        <v>5</v>
      </c>
      <c r="I9707">
        <v>5</v>
      </c>
      <c r="J9707">
        <v>9614</v>
      </c>
      <c r="K9707">
        <v>0.97346307697654699</v>
      </c>
    </row>
    <row r="9708" spans="1:11" x14ac:dyDescent="0.25">
      <c r="A9708" t="s">
        <v>18</v>
      </c>
      <c r="B9708" t="s">
        <v>19</v>
      </c>
      <c r="C9708">
        <v>2001</v>
      </c>
      <c r="D9708">
        <v>1.2</v>
      </c>
      <c r="E9708" t="s">
        <v>12</v>
      </c>
      <c r="F9708" t="s">
        <v>25</v>
      </c>
      <c r="G9708">
        <v>92504</v>
      </c>
      <c r="H9708">
        <v>3</v>
      </c>
      <c r="I9708">
        <v>1</v>
      </c>
      <c r="J9708">
        <v>3749</v>
      </c>
      <c r="K9708">
        <v>0.97349136257986946</v>
      </c>
    </row>
    <row r="9709" spans="1:11" x14ac:dyDescent="0.25">
      <c r="A9709" t="s">
        <v>23</v>
      </c>
      <c r="B9709" t="s">
        <v>45</v>
      </c>
      <c r="C9709">
        <v>2002</v>
      </c>
      <c r="D9709">
        <v>3.1</v>
      </c>
      <c r="E9709" t="s">
        <v>12</v>
      </c>
      <c r="F9709" t="s">
        <v>17</v>
      </c>
      <c r="G9709">
        <v>153222</v>
      </c>
      <c r="H9709">
        <v>5</v>
      </c>
      <c r="I9709">
        <v>2</v>
      </c>
      <c r="J9709">
        <v>6235</v>
      </c>
      <c r="K9709">
        <v>0.97358959791966848</v>
      </c>
    </row>
    <row r="9710" spans="1:11" x14ac:dyDescent="0.25">
      <c r="A9710" t="s">
        <v>10</v>
      </c>
      <c r="B9710" t="s">
        <v>31</v>
      </c>
      <c r="C9710">
        <v>2008</v>
      </c>
      <c r="D9710">
        <v>3.5</v>
      </c>
      <c r="E9710" t="s">
        <v>16</v>
      </c>
      <c r="F9710" t="s">
        <v>13</v>
      </c>
      <c r="G9710">
        <v>277020</v>
      </c>
      <c r="H9710">
        <v>4</v>
      </c>
      <c r="I9710">
        <v>1</v>
      </c>
      <c r="J9710">
        <v>5459</v>
      </c>
      <c r="K9710">
        <v>0.97367235990776058</v>
      </c>
    </row>
    <row r="9711" spans="1:11" x14ac:dyDescent="0.25">
      <c r="A9711" t="s">
        <v>14</v>
      </c>
      <c r="B9711" t="s">
        <v>15</v>
      </c>
      <c r="C9711">
        <v>2001</v>
      </c>
      <c r="D9711">
        <v>1.1000000000000001</v>
      </c>
      <c r="E9711" t="s">
        <v>22</v>
      </c>
      <c r="F9711" t="s">
        <v>25</v>
      </c>
      <c r="G9711">
        <v>252944</v>
      </c>
      <c r="H9711">
        <v>5</v>
      </c>
      <c r="I9711">
        <v>1</v>
      </c>
      <c r="J9711">
        <v>2441</v>
      </c>
      <c r="K9711">
        <v>0.97369707754811274</v>
      </c>
    </row>
    <row r="9712" spans="1:11" x14ac:dyDescent="0.25">
      <c r="A9712" t="s">
        <v>26</v>
      </c>
      <c r="B9712" t="s">
        <v>32</v>
      </c>
      <c r="C9712">
        <v>2012</v>
      </c>
      <c r="D9712">
        <v>3.9</v>
      </c>
      <c r="E9712" t="s">
        <v>22</v>
      </c>
      <c r="F9712" t="s">
        <v>13</v>
      </c>
      <c r="G9712">
        <v>161261</v>
      </c>
      <c r="H9712">
        <v>5</v>
      </c>
      <c r="I9712">
        <v>2</v>
      </c>
      <c r="J9712">
        <v>10374</v>
      </c>
      <c r="K9712">
        <v>0.97385823781248193</v>
      </c>
    </row>
    <row r="9713" spans="1:11" x14ac:dyDescent="0.25">
      <c r="A9713" t="s">
        <v>29</v>
      </c>
      <c r="B9713" t="s">
        <v>30</v>
      </c>
      <c r="C9713">
        <v>2015</v>
      </c>
      <c r="D9713">
        <v>3.7</v>
      </c>
      <c r="E9713" t="s">
        <v>28</v>
      </c>
      <c r="F9713" t="s">
        <v>13</v>
      </c>
      <c r="G9713">
        <v>59678</v>
      </c>
      <c r="H9713">
        <v>3</v>
      </c>
      <c r="I9713">
        <v>2</v>
      </c>
      <c r="J9713">
        <v>11106</v>
      </c>
      <c r="K9713">
        <v>0.97388115130709363</v>
      </c>
    </row>
    <row r="9714" spans="1:11" x14ac:dyDescent="0.25">
      <c r="A9714" t="s">
        <v>26</v>
      </c>
      <c r="B9714" t="s">
        <v>47</v>
      </c>
      <c r="C9714">
        <v>2017</v>
      </c>
      <c r="D9714">
        <v>1.5</v>
      </c>
      <c r="E9714" t="s">
        <v>16</v>
      </c>
      <c r="F9714" t="s">
        <v>25</v>
      </c>
      <c r="G9714">
        <v>283042</v>
      </c>
      <c r="H9714">
        <v>3</v>
      </c>
      <c r="I9714">
        <v>1</v>
      </c>
      <c r="J9714">
        <v>6039</v>
      </c>
      <c r="K9714">
        <v>0.97395303784046106</v>
      </c>
    </row>
    <row r="9715" spans="1:11" x14ac:dyDescent="0.25">
      <c r="A9715" t="s">
        <v>36</v>
      </c>
      <c r="B9715" t="s">
        <v>53</v>
      </c>
      <c r="C9715">
        <v>2013</v>
      </c>
      <c r="D9715">
        <v>2.1</v>
      </c>
      <c r="E9715" t="s">
        <v>22</v>
      </c>
      <c r="F9715" t="s">
        <v>17</v>
      </c>
      <c r="G9715">
        <v>227696</v>
      </c>
      <c r="H9715">
        <v>4</v>
      </c>
      <c r="I9715">
        <v>3</v>
      </c>
      <c r="J9715">
        <v>9046</v>
      </c>
      <c r="K9715">
        <v>0.97396039440755822</v>
      </c>
    </row>
    <row r="9716" spans="1:11" x14ac:dyDescent="0.25">
      <c r="A9716" t="s">
        <v>14</v>
      </c>
      <c r="B9716" t="s">
        <v>46</v>
      </c>
      <c r="C9716">
        <v>2003</v>
      </c>
      <c r="D9716">
        <v>3.9</v>
      </c>
      <c r="E9716" t="s">
        <v>16</v>
      </c>
      <c r="F9716" t="s">
        <v>17</v>
      </c>
      <c r="G9716">
        <v>149269</v>
      </c>
      <c r="H9716">
        <v>3</v>
      </c>
      <c r="I9716">
        <v>2</v>
      </c>
      <c r="J9716">
        <v>8414</v>
      </c>
      <c r="K9716">
        <v>0.97416136706121026</v>
      </c>
    </row>
    <row r="9717" spans="1:11" x14ac:dyDescent="0.25">
      <c r="A9717" t="s">
        <v>36</v>
      </c>
      <c r="B9717" t="s">
        <v>44</v>
      </c>
      <c r="C9717">
        <v>2010</v>
      </c>
      <c r="D9717">
        <v>1.9</v>
      </c>
      <c r="E9717" t="s">
        <v>16</v>
      </c>
      <c r="F9717" t="s">
        <v>13</v>
      </c>
      <c r="G9717">
        <v>43830</v>
      </c>
      <c r="H9717">
        <v>4</v>
      </c>
      <c r="I9717">
        <v>1</v>
      </c>
      <c r="J9717">
        <v>9123</v>
      </c>
      <c r="K9717">
        <v>0.97442937670044716</v>
      </c>
    </row>
    <row r="9718" spans="1:11" x14ac:dyDescent="0.25">
      <c r="A9718" t="s">
        <v>29</v>
      </c>
      <c r="B9718" t="s">
        <v>35</v>
      </c>
      <c r="C9718">
        <v>2010</v>
      </c>
      <c r="D9718">
        <v>1.5</v>
      </c>
      <c r="E9718" t="s">
        <v>16</v>
      </c>
      <c r="F9718" t="s">
        <v>13</v>
      </c>
      <c r="G9718">
        <v>16930</v>
      </c>
      <c r="H9718">
        <v>3</v>
      </c>
      <c r="I9718">
        <v>5</v>
      </c>
      <c r="J9718">
        <v>9261</v>
      </c>
      <c r="K9718">
        <v>0.9744889476937979</v>
      </c>
    </row>
    <row r="9719" spans="1:11" x14ac:dyDescent="0.25">
      <c r="A9719" t="s">
        <v>26</v>
      </c>
      <c r="B9719" t="s">
        <v>27</v>
      </c>
      <c r="C9719">
        <v>2005</v>
      </c>
      <c r="D9719">
        <v>3.5</v>
      </c>
      <c r="E9719" t="s">
        <v>22</v>
      </c>
      <c r="F9719" t="s">
        <v>25</v>
      </c>
      <c r="G9719">
        <v>252280</v>
      </c>
      <c r="H9719">
        <v>5</v>
      </c>
      <c r="I9719">
        <v>1</v>
      </c>
      <c r="J9719">
        <v>6054</v>
      </c>
      <c r="K9719">
        <v>0.97452848773782996</v>
      </c>
    </row>
    <row r="9720" spans="1:11" x14ac:dyDescent="0.25">
      <c r="A9720" t="s">
        <v>14</v>
      </c>
      <c r="B9720" t="s">
        <v>15</v>
      </c>
      <c r="C9720">
        <v>2006</v>
      </c>
      <c r="D9720">
        <v>3.1</v>
      </c>
      <c r="E9720" t="s">
        <v>16</v>
      </c>
      <c r="F9720" t="s">
        <v>13</v>
      </c>
      <c r="G9720">
        <v>185491</v>
      </c>
      <c r="H9720">
        <v>2</v>
      </c>
      <c r="I9720">
        <v>4</v>
      </c>
      <c r="J9720">
        <v>6290</v>
      </c>
      <c r="K9720">
        <v>0.97475834285301388</v>
      </c>
    </row>
    <row r="9721" spans="1:11" x14ac:dyDescent="0.25">
      <c r="A9721" t="s">
        <v>20</v>
      </c>
      <c r="B9721" t="s">
        <v>21</v>
      </c>
      <c r="C9721">
        <v>2007</v>
      </c>
      <c r="D9721">
        <v>4.5999999999999996</v>
      </c>
      <c r="E9721" t="s">
        <v>16</v>
      </c>
      <c r="F9721" t="s">
        <v>13</v>
      </c>
      <c r="G9721">
        <v>128953</v>
      </c>
      <c r="H9721">
        <v>2</v>
      </c>
      <c r="I9721">
        <v>4</v>
      </c>
      <c r="J9721">
        <v>9220</v>
      </c>
      <c r="K9721">
        <v>0.97495938300894369</v>
      </c>
    </row>
    <row r="9722" spans="1:11" x14ac:dyDescent="0.25">
      <c r="A9722" t="s">
        <v>10</v>
      </c>
      <c r="B9722" t="s">
        <v>11</v>
      </c>
      <c r="C9722">
        <v>2005</v>
      </c>
      <c r="D9722">
        <v>1.6</v>
      </c>
      <c r="E9722" t="s">
        <v>28</v>
      </c>
      <c r="F9722" t="s">
        <v>13</v>
      </c>
      <c r="G9722">
        <v>171257</v>
      </c>
      <c r="H9722">
        <v>5</v>
      </c>
      <c r="I9722">
        <v>1</v>
      </c>
      <c r="J9722">
        <v>3774</v>
      </c>
      <c r="K9722">
        <v>0.97503625627303714</v>
      </c>
    </row>
    <row r="9723" spans="1:11" x14ac:dyDescent="0.25">
      <c r="A9723" t="s">
        <v>36</v>
      </c>
      <c r="B9723" t="s">
        <v>44</v>
      </c>
      <c r="C9723">
        <v>2011</v>
      </c>
      <c r="D9723">
        <v>2.7</v>
      </c>
      <c r="E9723" t="s">
        <v>22</v>
      </c>
      <c r="F9723" t="s">
        <v>13</v>
      </c>
      <c r="G9723">
        <v>298757</v>
      </c>
      <c r="H9723">
        <v>3</v>
      </c>
      <c r="I9723">
        <v>5</v>
      </c>
      <c r="J9723">
        <v>6124</v>
      </c>
      <c r="K9723">
        <v>0.9751897162488371</v>
      </c>
    </row>
    <row r="9724" spans="1:11" x14ac:dyDescent="0.25">
      <c r="A9724" t="s">
        <v>33</v>
      </c>
      <c r="B9724" t="s">
        <v>34</v>
      </c>
      <c r="C9724">
        <v>2014</v>
      </c>
      <c r="D9724">
        <v>2.1</v>
      </c>
      <c r="E9724" t="s">
        <v>12</v>
      </c>
      <c r="F9724" t="s">
        <v>17</v>
      </c>
      <c r="G9724">
        <v>247483</v>
      </c>
      <c r="H9724">
        <v>4</v>
      </c>
      <c r="I9724">
        <v>4</v>
      </c>
      <c r="J9724">
        <v>6950</v>
      </c>
      <c r="K9724">
        <v>0.97530517121480531</v>
      </c>
    </row>
    <row r="9725" spans="1:11" x14ac:dyDescent="0.25">
      <c r="A9725" t="s">
        <v>33</v>
      </c>
      <c r="B9725" t="s">
        <v>43</v>
      </c>
      <c r="C9725">
        <v>2011</v>
      </c>
      <c r="D9725">
        <v>3.9</v>
      </c>
      <c r="E9725" t="s">
        <v>28</v>
      </c>
      <c r="F9725" t="s">
        <v>17</v>
      </c>
      <c r="G9725">
        <v>31189</v>
      </c>
      <c r="H9725">
        <v>3</v>
      </c>
      <c r="I9725">
        <v>3</v>
      </c>
      <c r="J9725">
        <v>12176</v>
      </c>
      <c r="K9725">
        <v>0.97533774882114554</v>
      </c>
    </row>
    <row r="9726" spans="1:11" x14ac:dyDescent="0.25">
      <c r="A9726" t="s">
        <v>23</v>
      </c>
      <c r="B9726" t="s">
        <v>45</v>
      </c>
      <c r="C9726">
        <v>2022</v>
      </c>
      <c r="D9726">
        <v>1.4</v>
      </c>
      <c r="E9726" t="s">
        <v>28</v>
      </c>
      <c r="F9726" t="s">
        <v>17</v>
      </c>
      <c r="G9726">
        <v>28004</v>
      </c>
      <c r="H9726">
        <v>4</v>
      </c>
      <c r="I9726">
        <v>1</v>
      </c>
      <c r="J9726">
        <v>13039</v>
      </c>
      <c r="K9726">
        <v>0.97545750102399464</v>
      </c>
    </row>
    <row r="9727" spans="1:11" x14ac:dyDescent="0.25">
      <c r="A9727" t="s">
        <v>26</v>
      </c>
      <c r="B9727" t="s">
        <v>27</v>
      </c>
      <c r="C9727">
        <v>2014</v>
      </c>
      <c r="D9727">
        <v>1.4</v>
      </c>
      <c r="E9727" t="s">
        <v>16</v>
      </c>
      <c r="F9727" t="s">
        <v>25</v>
      </c>
      <c r="G9727">
        <v>236449</v>
      </c>
      <c r="H9727">
        <v>3</v>
      </c>
      <c r="I9727">
        <v>4</v>
      </c>
      <c r="J9727">
        <v>5971</v>
      </c>
      <c r="K9727">
        <v>0.97546234205240212</v>
      </c>
    </row>
    <row r="9728" spans="1:11" x14ac:dyDescent="0.25">
      <c r="A9728" t="s">
        <v>18</v>
      </c>
      <c r="B9728" t="s">
        <v>54</v>
      </c>
      <c r="C9728">
        <v>2009</v>
      </c>
      <c r="D9728">
        <v>3.3</v>
      </c>
      <c r="E9728" t="s">
        <v>12</v>
      </c>
      <c r="F9728" t="s">
        <v>17</v>
      </c>
      <c r="G9728">
        <v>277044</v>
      </c>
      <c r="H9728">
        <v>3</v>
      </c>
      <c r="I9728">
        <v>2</v>
      </c>
      <c r="J9728">
        <v>6059</v>
      </c>
      <c r="K9728">
        <v>0.97549027698457813</v>
      </c>
    </row>
    <row r="9729" spans="1:11" x14ac:dyDescent="0.25">
      <c r="A9729" t="s">
        <v>23</v>
      </c>
      <c r="B9729" t="s">
        <v>24</v>
      </c>
      <c r="C9729">
        <v>2009</v>
      </c>
      <c r="D9729">
        <v>4.5</v>
      </c>
      <c r="E9729" t="s">
        <v>16</v>
      </c>
      <c r="F9729" t="s">
        <v>13</v>
      </c>
      <c r="G9729">
        <v>42795</v>
      </c>
      <c r="H9729">
        <v>4</v>
      </c>
      <c r="I9729">
        <v>3</v>
      </c>
      <c r="J9729">
        <v>11444</v>
      </c>
      <c r="K9729">
        <v>0.97558609294871945</v>
      </c>
    </row>
    <row r="9730" spans="1:11" x14ac:dyDescent="0.25">
      <c r="A9730" t="s">
        <v>29</v>
      </c>
      <c r="B9730" t="s">
        <v>56</v>
      </c>
      <c r="C9730">
        <v>2004</v>
      </c>
      <c r="D9730">
        <v>2.1</v>
      </c>
      <c r="E9730" t="s">
        <v>12</v>
      </c>
      <c r="F9730" t="s">
        <v>13</v>
      </c>
      <c r="G9730">
        <v>64955</v>
      </c>
      <c r="H9730">
        <v>5</v>
      </c>
      <c r="I9730">
        <v>2</v>
      </c>
      <c r="J9730">
        <v>6100</v>
      </c>
      <c r="K9730">
        <v>0.97559970017596243</v>
      </c>
    </row>
    <row r="9731" spans="1:11" x14ac:dyDescent="0.25">
      <c r="A9731" t="s">
        <v>20</v>
      </c>
      <c r="B9731" t="s">
        <v>50</v>
      </c>
      <c r="C9731">
        <v>2011</v>
      </c>
      <c r="D9731">
        <v>3.1</v>
      </c>
      <c r="E9731" t="s">
        <v>16</v>
      </c>
      <c r="F9731" t="s">
        <v>25</v>
      </c>
      <c r="G9731">
        <v>220492</v>
      </c>
      <c r="H9731">
        <v>3</v>
      </c>
      <c r="I9731">
        <v>3</v>
      </c>
      <c r="J9731">
        <v>7090</v>
      </c>
      <c r="K9731">
        <v>0.97566765807303546</v>
      </c>
    </row>
    <row r="9732" spans="1:11" x14ac:dyDescent="0.25">
      <c r="A9732" t="s">
        <v>23</v>
      </c>
      <c r="B9732" t="s">
        <v>45</v>
      </c>
      <c r="C9732">
        <v>2005</v>
      </c>
      <c r="D9732">
        <v>1.4</v>
      </c>
      <c r="E9732" t="s">
        <v>12</v>
      </c>
      <c r="F9732" t="s">
        <v>13</v>
      </c>
      <c r="G9732">
        <v>194929</v>
      </c>
      <c r="H9732">
        <v>5</v>
      </c>
      <c r="I9732">
        <v>1</v>
      </c>
      <c r="J9732">
        <v>3101</v>
      </c>
      <c r="K9732">
        <v>0.97570304031282307</v>
      </c>
    </row>
    <row r="9733" spans="1:11" x14ac:dyDescent="0.25">
      <c r="A9733" t="s">
        <v>29</v>
      </c>
      <c r="B9733" t="s">
        <v>56</v>
      </c>
      <c r="C9733">
        <v>2018</v>
      </c>
      <c r="D9733">
        <v>1.5</v>
      </c>
      <c r="E9733" t="s">
        <v>12</v>
      </c>
      <c r="F9733" t="s">
        <v>25</v>
      </c>
      <c r="G9733">
        <v>125435</v>
      </c>
      <c r="H9733">
        <v>4</v>
      </c>
      <c r="I9733">
        <v>2</v>
      </c>
      <c r="J9733">
        <v>8491</v>
      </c>
      <c r="K9733">
        <v>0.97584789612542844</v>
      </c>
    </row>
    <row r="9734" spans="1:11" x14ac:dyDescent="0.25">
      <c r="A9734" t="s">
        <v>29</v>
      </c>
      <c r="B9734" t="s">
        <v>35</v>
      </c>
      <c r="C9734">
        <v>2013</v>
      </c>
      <c r="D9734">
        <v>2.5</v>
      </c>
      <c r="E9734" t="s">
        <v>16</v>
      </c>
      <c r="F9734" t="s">
        <v>17</v>
      </c>
      <c r="G9734">
        <v>252912</v>
      </c>
      <c r="H9734">
        <v>2</v>
      </c>
      <c r="I9734">
        <v>5</v>
      </c>
      <c r="J9734">
        <v>7941</v>
      </c>
      <c r="K9734">
        <v>0.97584942015612319</v>
      </c>
    </row>
    <row r="9735" spans="1:11" x14ac:dyDescent="0.25">
      <c r="A9735" t="s">
        <v>26</v>
      </c>
      <c r="B9735" t="s">
        <v>32</v>
      </c>
      <c r="C9735">
        <v>2001</v>
      </c>
      <c r="D9735">
        <v>4.7</v>
      </c>
      <c r="E9735" t="s">
        <v>12</v>
      </c>
      <c r="F9735" t="s">
        <v>25</v>
      </c>
      <c r="G9735">
        <v>230052</v>
      </c>
      <c r="H9735">
        <v>2</v>
      </c>
      <c r="I9735">
        <v>3</v>
      </c>
      <c r="J9735">
        <v>4498</v>
      </c>
      <c r="K9735">
        <v>0.97600374920779509</v>
      </c>
    </row>
    <row r="9736" spans="1:11" x14ac:dyDescent="0.25">
      <c r="A9736" t="s">
        <v>14</v>
      </c>
      <c r="B9736" t="s">
        <v>39</v>
      </c>
      <c r="C9736">
        <v>2013</v>
      </c>
      <c r="D9736">
        <v>2.5</v>
      </c>
      <c r="E9736" t="s">
        <v>28</v>
      </c>
      <c r="F9736" t="s">
        <v>13</v>
      </c>
      <c r="G9736">
        <v>213979</v>
      </c>
      <c r="H9736">
        <v>2</v>
      </c>
      <c r="I9736">
        <v>2</v>
      </c>
      <c r="J9736">
        <v>6220</v>
      </c>
      <c r="K9736">
        <v>0.97607386007150243</v>
      </c>
    </row>
    <row r="9737" spans="1:11" x14ac:dyDescent="0.25">
      <c r="A9737" t="s">
        <v>29</v>
      </c>
      <c r="B9737" t="s">
        <v>56</v>
      </c>
      <c r="C9737">
        <v>2006</v>
      </c>
      <c r="D9737">
        <v>3.7</v>
      </c>
      <c r="E9737" t="s">
        <v>28</v>
      </c>
      <c r="F9737" t="s">
        <v>13</v>
      </c>
      <c r="G9737">
        <v>191695</v>
      </c>
      <c r="H9737">
        <v>4</v>
      </c>
      <c r="I9737">
        <v>1</v>
      </c>
      <c r="J9737">
        <v>5766</v>
      </c>
      <c r="K9737">
        <v>0.97623848548363112</v>
      </c>
    </row>
    <row r="9738" spans="1:11" x14ac:dyDescent="0.25">
      <c r="A9738" t="s">
        <v>29</v>
      </c>
      <c r="B9738" t="s">
        <v>35</v>
      </c>
      <c r="C9738">
        <v>2001</v>
      </c>
      <c r="D9738">
        <v>4</v>
      </c>
      <c r="E9738" t="s">
        <v>16</v>
      </c>
      <c r="F9738" t="s">
        <v>17</v>
      </c>
      <c r="G9738">
        <v>35704</v>
      </c>
      <c r="H9738">
        <v>5</v>
      </c>
      <c r="I9738">
        <v>3</v>
      </c>
      <c r="J9738">
        <v>10185</v>
      </c>
      <c r="K9738">
        <v>0.97626583838534331</v>
      </c>
    </row>
    <row r="9739" spans="1:11" x14ac:dyDescent="0.25">
      <c r="A9739" t="s">
        <v>18</v>
      </c>
      <c r="B9739" t="s">
        <v>54</v>
      </c>
      <c r="C9739">
        <v>2020</v>
      </c>
      <c r="D9739">
        <v>4.0999999999999996</v>
      </c>
      <c r="E9739" t="s">
        <v>28</v>
      </c>
      <c r="F9739" t="s">
        <v>13</v>
      </c>
      <c r="G9739">
        <v>84199</v>
      </c>
      <c r="H9739">
        <v>4</v>
      </c>
      <c r="I9739">
        <v>4</v>
      </c>
      <c r="J9739">
        <v>12516</v>
      </c>
      <c r="K9739">
        <v>0.97635778113818494</v>
      </c>
    </row>
    <row r="9740" spans="1:11" x14ac:dyDescent="0.25">
      <c r="A9740" t="s">
        <v>40</v>
      </c>
      <c r="B9740" t="s">
        <v>41</v>
      </c>
      <c r="C9740">
        <v>2016</v>
      </c>
      <c r="D9740">
        <v>3.3</v>
      </c>
      <c r="E9740" t="s">
        <v>28</v>
      </c>
      <c r="F9740" t="s">
        <v>13</v>
      </c>
      <c r="G9740">
        <v>270132</v>
      </c>
      <c r="H9740">
        <v>4</v>
      </c>
      <c r="I9740">
        <v>2</v>
      </c>
      <c r="J9740">
        <v>6797</v>
      </c>
      <c r="K9740">
        <v>0.97668693569185561</v>
      </c>
    </row>
    <row r="9741" spans="1:11" x14ac:dyDescent="0.25">
      <c r="A9741" t="s">
        <v>40</v>
      </c>
      <c r="B9741" t="s">
        <v>49</v>
      </c>
      <c r="C9741">
        <v>2005</v>
      </c>
      <c r="D9741">
        <v>2.9</v>
      </c>
      <c r="E9741" t="s">
        <v>28</v>
      </c>
      <c r="F9741" t="s">
        <v>17</v>
      </c>
      <c r="G9741">
        <v>79866</v>
      </c>
      <c r="H9741">
        <v>3</v>
      </c>
      <c r="I9741">
        <v>5</v>
      </c>
      <c r="J9741">
        <v>8402</v>
      </c>
      <c r="K9741">
        <v>0.97671421491978472</v>
      </c>
    </row>
    <row r="9742" spans="1:11" x14ac:dyDescent="0.25">
      <c r="A9742" t="s">
        <v>26</v>
      </c>
      <c r="B9742" t="s">
        <v>27</v>
      </c>
      <c r="C9742">
        <v>2003</v>
      </c>
      <c r="D9742">
        <v>3.6</v>
      </c>
      <c r="E9742" t="s">
        <v>22</v>
      </c>
      <c r="F9742" t="s">
        <v>17</v>
      </c>
      <c r="G9742">
        <v>228376</v>
      </c>
      <c r="H9742">
        <v>5</v>
      </c>
      <c r="I9742">
        <v>1</v>
      </c>
      <c r="J9742">
        <v>7532</v>
      </c>
      <c r="K9742">
        <v>0.97675672542173508</v>
      </c>
    </row>
    <row r="9743" spans="1:11" x14ac:dyDescent="0.25">
      <c r="A9743" t="s">
        <v>33</v>
      </c>
      <c r="B9743" t="s">
        <v>43</v>
      </c>
      <c r="C9743">
        <v>2019</v>
      </c>
      <c r="D9743">
        <v>1.9</v>
      </c>
      <c r="E9743" t="s">
        <v>22</v>
      </c>
      <c r="F9743" t="s">
        <v>17</v>
      </c>
      <c r="G9743">
        <v>6745</v>
      </c>
      <c r="H9743">
        <v>2</v>
      </c>
      <c r="I9743">
        <v>1</v>
      </c>
      <c r="J9743">
        <v>15065</v>
      </c>
      <c r="K9743">
        <v>0.97676278531802918</v>
      </c>
    </row>
    <row r="9744" spans="1:11" x14ac:dyDescent="0.25">
      <c r="A9744" t="s">
        <v>40</v>
      </c>
      <c r="B9744" t="s">
        <v>51</v>
      </c>
      <c r="C9744">
        <v>2022</v>
      </c>
      <c r="D9744">
        <v>3.8</v>
      </c>
      <c r="E9744" t="s">
        <v>12</v>
      </c>
      <c r="F9744" t="s">
        <v>25</v>
      </c>
      <c r="G9744">
        <v>148702</v>
      </c>
      <c r="H9744">
        <v>3</v>
      </c>
      <c r="I9744">
        <v>2</v>
      </c>
      <c r="J9744">
        <v>11525</v>
      </c>
      <c r="K9744">
        <v>0.97690596913807992</v>
      </c>
    </row>
    <row r="9745" spans="1:11" x14ac:dyDescent="0.25">
      <c r="A9745" t="s">
        <v>26</v>
      </c>
      <c r="B9745" t="s">
        <v>27</v>
      </c>
      <c r="C9745">
        <v>2012</v>
      </c>
      <c r="D9745">
        <v>4.8</v>
      </c>
      <c r="E9745" t="s">
        <v>12</v>
      </c>
      <c r="F9745" t="s">
        <v>13</v>
      </c>
      <c r="G9745">
        <v>40530</v>
      </c>
      <c r="H9745">
        <v>2</v>
      </c>
      <c r="I9745">
        <v>3</v>
      </c>
      <c r="J9745">
        <v>11689</v>
      </c>
      <c r="K9745">
        <v>0.97695458388743794</v>
      </c>
    </row>
    <row r="9746" spans="1:11" x14ac:dyDescent="0.25">
      <c r="A9746" t="s">
        <v>23</v>
      </c>
      <c r="B9746" t="s">
        <v>24</v>
      </c>
      <c r="C9746">
        <v>2020</v>
      </c>
      <c r="D9746">
        <v>2</v>
      </c>
      <c r="E9746" t="s">
        <v>16</v>
      </c>
      <c r="F9746" t="s">
        <v>25</v>
      </c>
      <c r="G9746">
        <v>166859</v>
      </c>
      <c r="H9746">
        <v>4</v>
      </c>
      <c r="I9746">
        <v>1</v>
      </c>
      <c r="J9746">
        <v>9762</v>
      </c>
      <c r="K9746">
        <v>0.97719114270814922</v>
      </c>
    </row>
    <row r="9747" spans="1:11" x14ac:dyDescent="0.25">
      <c r="A9747" t="s">
        <v>29</v>
      </c>
      <c r="B9747" t="s">
        <v>56</v>
      </c>
      <c r="C9747">
        <v>2008</v>
      </c>
      <c r="D9747">
        <v>2.5</v>
      </c>
      <c r="E9747" t="s">
        <v>28</v>
      </c>
      <c r="F9747" t="s">
        <v>13</v>
      </c>
      <c r="G9747">
        <v>188000</v>
      </c>
      <c r="H9747">
        <v>4</v>
      </c>
      <c r="I9747">
        <v>4</v>
      </c>
      <c r="J9747">
        <v>5240</v>
      </c>
      <c r="K9747">
        <v>0.97723557616091783</v>
      </c>
    </row>
    <row r="9748" spans="1:11" x14ac:dyDescent="0.25">
      <c r="A9748" t="s">
        <v>40</v>
      </c>
      <c r="B9748" t="s">
        <v>41</v>
      </c>
      <c r="C9748">
        <v>2017</v>
      </c>
      <c r="D9748">
        <v>5</v>
      </c>
      <c r="E9748" t="s">
        <v>22</v>
      </c>
      <c r="F9748" t="s">
        <v>25</v>
      </c>
      <c r="G9748">
        <v>174286</v>
      </c>
      <c r="H9748">
        <v>4</v>
      </c>
      <c r="I9748">
        <v>1</v>
      </c>
      <c r="J9748">
        <v>12714</v>
      </c>
      <c r="K9748">
        <v>0.97734538823881467</v>
      </c>
    </row>
    <row r="9749" spans="1:11" x14ac:dyDescent="0.25">
      <c r="A9749" t="s">
        <v>36</v>
      </c>
      <c r="B9749" t="s">
        <v>53</v>
      </c>
      <c r="C9749">
        <v>2014</v>
      </c>
      <c r="D9749">
        <v>2.4</v>
      </c>
      <c r="E9749" t="s">
        <v>12</v>
      </c>
      <c r="F9749" t="s">
        <v>13</v>
      </c>
      <c r="G9749">
        <v>124229</v>
      </c>
      <c r="H9749">
        <v>2</v>
      </c>
      <c r="I9749">
        <v>5</v>
      </c>
      <c r="J9749">
        <v>8215</v>
      </c>
      <c r="K9749">
        <v>0.97766915024857526</v>
      </c>
    </row>
    <row r="9750" spans="1:11" x14ac:dyDescent="0.25">
      <c r="A9750" t="s">
        <v>40</v>
      </c>
      <c r="B9750" t="s">
        <v>49</v>
      </c>
      <c r="C9750">
        <v>2005</v>
      </c>
      <c r="D9750">
        <v>1.8</v>
      </c>
      <c r="E9750" t="s">
        <v>22</v>
      </c>
      <c r="F9750" t="s">
        <v>13</v>
      </c>
      <c r="G9750">
        <v>13353</v>
      </c>
      <c r="H9750">
        <v>5</v>
      </c>
      <c r="I9750">
        <v>4</v>
      </c>
      <c r="J9750">
        <v>9132</v>
      </c>
      <c r="K9750">
        <v>0.97773626201802188</v>
      </c>
    </row>
    <row r="9751" spans="1:11" x14ac:dyDescent="0.25">
      <c r="A9751" t="s">
        <v>29</v>
      </c>
      <c r="B9751" t="s">
        <v>35</v>
      </c>
      <c r="C9751">
        <v>2022</v>
      </c>
      <c r="D9751">
        <v>4.5999999999999996</v>
      </c>
      <c r="E9751" t="s">
        <v>16</v>
      </c>
      <c r="F9751" t="s">
        <v>13</v>
      </c>
      <c r="G9751">
        <v>65449</v>
      </c>
      <c r="H9751">
        <v>3</v>
      </c>
      <c r="I9751">
        <v>3</v>
      </c>
      <c r="J9751">
        <v>14991</v>
      </c>
      <c r="K9751">
        <v>0.97774487621107686</v>
      </c>
    </row>
    <row r="9752" spans="1:11" x14ac:dyDescent="0.25">
      <c r="A9752" t="s">
        <v>36</v>
      </c>
      <c r="B9752" t="s">
        <v>53</v>
      </c>
      <c r="C9752">
        <v>2020</v>
      </c>
      <c r="D9752">
        <v>3.6</v>
      </c>
      <c r="E9752" t="s">
        <v>12</v>
      </c>
      <c r="F9752" t="s">
        <v>25</v>
      </c>
      <c r="G9752">
        <v>17388</v>
      </c>
      <c r="H9752">
        <v>2</v>
      </c>
      <c r="I9752">
        <v>1</v>
      </c>
      <c r="J9752">
        <v>13352</v>
      </c>
      <c r="K9752">
        <v>0.97785337790366711</v>
      </c>
    </row>
    <row r="9753" spans="1:11" x14ac:dyDescent="0.25">
      <c r="A9753" t="s">
        <v>36</v>
      </c>
      <c r="B9753" t="s">
        <v>37</v>
      </c>
      <c r="C9753">
        <v>2000</v>
      </c>
      <c r="D9753">
        <v>2.6</v>
      </c>
      <c r="E9753" t="s">
        <v>16</v>
      </c>
      <c r="F9753" t="s">
        <v>13</v>
      </c>
      <c r="G9753">
        <v>193715</v>
      </c>
      <c r="H9753">
        <v>3</v>
      </c>
      <c r="I9753">
        <v>2</v>
      </c>
      <c r="J9753">
        <v>3825</v>
      </c>
      <c r="K9753">
        <v>0.97787772625187841</v>
      </c>
    </row>
    <row r="9754" spans="1:11" x14ac:dyDescent="0.25">
      <c r="A9754" t="s">
        <v>36</v>
      </c>
      <c r="B9754" t="s">
        <v>44</v>
      </c>
      <c r="C9754">
        <v>2011</v>
      </c>
      <c r="D9754">
        <v>4.4000000000000004</v>
      </c>
      <c r="E9754" t="s">
        <v>12</v>
      </c>
      <c r="F9754" t="s">
        <v>13</v>
      </c>
      <c r="G9754">
        <v>122108</v>
      </c>
      <c r="H9754">
        <v>5</v>
      </c>
      <c r="I9754">
        <v>3</v>
      </c>
      <c r="J9754">
        <v>9357</v>
      </c>
      <c r="K9754">
        <v>0.97788628184718684</v>
      </c>
    </row>
    <row r="9755" spans="1:11" x14ac:dyDescent="0.25">
      <c r="A9755" t="s">
        <v>40</v>
      </c>
      <c r="B9755" t="s">
        <v>49</v>
      </c>
      <c r="C9755">
        <v>2001</v>
      </c>
      <c r="D9755">
        <v>2.1</v>
      </c>
      <c r="E9755" t="s">
        <v>22</v>
      </c>
      <c r="F9755" t="s">
        <v>25</v>
      </c>
      <c r="G9755">
        <v>98089</v>
      </c>
      <c r="H9755">
        <v>4</v>
      </c>
      <c r="I9755">
        <v>5</v>
      </c>
      <c r="J9755">
        <v>6538</v>
      </c>
      <c r="K9755">
        <v>0.97817645326694402</v>
      </c>
    </row>
    <row r="9756" spans="1:11" x14ac:dyDescent="0.25">
      <c r="A9756" t="s">
        <v>40</v>
      </c>
      <c r="B9756" t="s">
        <v>41</v>
      </c>
      <c r="C9756">
        <v>2020</v>
      </c>
      <c r="D9756">
        <v>4.5</v>
      </c>
      <c r="E9756" t="s">
        <v>12</v>
      </c>
      <c r="F9756" t="s">
        <v>13</v>
      </c>
      <c r="G9756">
        <v>258609</v>
      </c>
      <c r="H9756">
        <v>3</v>
      </c>
      <c r="I9756">
        <v>3</v>
      </c>
      <c r="J9756">
        <v>9427</v>
      </c>
      <c r="K9756">
        <v>0.97824524950765779</v>
      </c>
    </row>
    <row r="9757" spans="1:11" x14ac:dyDescent="0.25">
      <c r="A9757" t="s">
        <v>40</v>
      </c>
      <c r="B9757" t="s">
        <v>49</v>
      </c>
      <c r="C9757">
        <v>2014</v>
      </c>
      <c r="D9757">
        <v>4</v>
      </c>
      <c r="E9757" t="s">
        <v>12</v>
      </c>
      <c r="F9757" t="s">
        <v>25</v>
      </c>
      <c r="G9757">
        <v>77561</v>
      </c>
      <c r="H9757">
        <v>2</v>
      </c>
      <c r="I9757">
        <v>4</v>
      </c>
      <c r="J9757">
        <v>10748</v>
      </c>
      <c r="K9757">
        <v>0.97831619429517802</v>
      </c>
    </row>
    <row r="9758" spans="1:11" x14ac:dyDescent="0.25">
      <c r="A9758" t="s">
        <v>40</v>
      </c>
      <c r="B9758" t="s">
        <v>41</v>
      </c>
      <c r="C9758">
        <v>2023</v>
      </c>
      <c r="D9758">
        <v>2.2999999999999998</v>
      </c>
      <c r="E9758" t="s">
        <v>22</v>
      </c>
      <c r="F9758" t="s">
        <v>13</v>
      </c>
      <c r="G9758">
        <v>101136</v>
      </c>
      <c r="H9758">
        <v>4</v>
      </c>
      <c r="I9758">
        <v>4</v>
      </c>
      <c r="J9758">
        <v>13277</v>
      </c>
      <c r="K9758">
        <v>0.97842441498742361</v>
      </c>
    </row>
    <row r="9759" spans="1:11" x14ac:dyDescent="0.25">
      <c r="A9759" t="s">
        <v>14</v>
      </c>
      <c r="B9759" t="s">
        <v>46</v>
      </c>
      <c r="C9759">
        <v>2007</v>
      </c>
      <c r="D9759">
        <v>1.4</v>
      </c>
      <c r="E9759" t="s">
        <v>28</v>
      </c>
      <c r="F9759" t="s">
        <v>25</v>
      </c>
      <c r="G9759">
        <v>149686</v>
      </c>
      <c r="H9759">
        <v>5</v>
      </c>
      <c r="I9759">
        <v>1</v>
      </c>
      <c r="J9759">
        <v>4606</v>
      </c>
      <c r="K9759">
        <v>0.97849123397132609</v>
      </c>
    </row>
    <row r="9760" spans="1:11" x14ac:dyDescent="0.25">
      <c r="A9760" t="s">
        <v>26</v>
      </c>
      <c r="B9760" t="s">
        <v>32</v>
      </c>
      <c r="C9760">
        <v>2001</v>
      </c>
      <c r="D9760">
        <v>1.7</v>
      </c>
      <c r="E9760" t="s">
        <v>22</v>
      </c>
      <c r="F9760" t="s">
        <v>17</v>
      </c>
      <c r="G9760">
        <v>184210</v>
      </c>
      <c r="H9760">
        <v>2</v>
      </c>
      <c r="I9760">
        <v>3</v>
      </c>
      <c r="J9760">
        <v>5915</v>
      </c>
      <c r="K9760">
        <v>0.97850012787860763</v>
      </c>
    </row>
    <row r="9761" spans="1:11" x14ac:dyDescent="0.25">
      <c r="A9761" t="s">
        <v>10</v>
      </c>
      <c r="B9761" t="s">
        <v>11</v>
      </c>
      <c r="C9761">
        <v>2004</v>
      </c>
      <c r="D9761">
        <v>4</v>
      </c>
      <c r="E9761" t="s">
        <v>16</v>
      </c>
      <c r="F9761" t="s">
        <v>13</v>
      </c>
      <c r="G9761">
        <v>139464</v>
      </c>
      <c r="H9761">
        <v>5</v>
      </c>
      <c r="I9761">
        <v>4</v>
      </c>
      <c r="J9761">
        <v>7510</v>
      </c>
      <c r="K9761">
        <v>0.97851019814575402</v>
      </c>
    </row>
    <row r="9762" spans="1:11" x14ac:dyDescent="0.25">
      <c r="A9762" t="s">
        <v>23</v>
      </c>
      <c r="B9762" t="s">
        <v>45</v>
      </c>
      <c r="C9762">
        <v>2011</v>
      </c>
      <c r="D9762">
        <v>1.3</v>
      </c>
      <c r="E9762" t="s">
        <v>28</v>
      </c>
      <c r="F9762" t="s">
        <v>25</v>
      </c>
      <c r="G9762">
        <v>286934</v>
      </c>
      <c r="H9762">
        <v>4</v>
      </c>
      <c r="I9762">
        <v>5</v>
      </c>
      <c r="J9762">
        <v>2961</v>
      </c>
      <c r="K9762">
        <v>0.97857526207581735</v>
      </c>
    </row>
    <row r="9763" spans="1:11" x14ac:dyDescent="0.25">
      <c r="A9763" t="s">
        <v>29</v>
      </c>
      <c r="B9763" t="s">
        <v>30</v>
      </c>
      <c r="C9763">
        <v>2015</v>
      </c>
      <c r="D9763">
        <v>1.5</v>
      </c>
      <c r="E9763" t="s">
        <v>16</v>
      </c>
      <c r="F9763" t="s">
        <v>25</v>
      </c>
      <c r="G9763">
        <v>277787</v>
      </c>
      <c r="H9763">
        <v>4</v>
      </c>
      <c r="I9763">
        <v>2</v>
      </c>
      <c r="J9763">
        <v>5544</v>
      </c>
      <c r="K9763">
        <v>0.97859884143104559</v>
      </c>
    </row>
    <row r="9764" spans="1:11" x14ac:dyDescent="0.25">
      <c r="A9764" t="s">
        <v>36</v>
      </c>
      <c r="B9764" t="s">
        <v>53</v>
      </c>
      <c r="C9764">
        <v>2017</v>
      </c>
      <c r="D9764">
        <v>4.8</v>
      </c>
      <c r="E9764" t="s">
        <v>28</v>
      </c>
      <c r="F9764" t="s">
        <v>17</v>
      </c>
      <c r="G9764">
        <v>261093</v>
      </c>
      <c r="H9764">
        <v>3</v>
      </c>
      <c r="I9764">
        <v>3</v>
      </c>
      <c r="J9764">
        <v>10278</v>
      </c>
      <c r="K9764">
        <v>0.97863444722223214</v>
      </c>
    </row>
    <row r="9765" spans="1:11" x14ac:dyDescent="0.25">
      <c r="A9765" t="s">
        <v>29</v>
      </c>
      <c r="B9765" t="s">
        <v>56</v>
      </c>
      <c r="C9765">
        <v>2012</v>
      </c>
      <c r="D9765">
        <v>4.5</v>
      </c>
      <c r="E9765" t="s">
        <v>22</v>
      </c>
      <c r="F9765" t="s">
        <v>17</v>
      </c>
      <c r="G9765">
        <v>176770</v>
      </c>
      <c r="H9765">
        <v>4</v>
      </c>
      <c r="I9765">
        <v>5</v>
      </c>
      <c r="J9765">
        <v>12164</v>
      </c>
      <c r="K9765">
        <v>0.97868077660841579</v>
      </c>
    </row>
    <row r="9766" spans="1:11" x14ac:dyDescent="0.25">
      <c r="A9766" t="s">
        <v>23</v>
      </c>
      <c r="B9766" t="s">
        <v>45</v>
      </c>
      <c r="C9766">
        <v>2023</v>
      </c>
      <c r="D9766">
        <v>4</v>
      </c>
      <c r="E9766" t="s">
        <v>22</v>
      </c>
      <c r="F9766" t="s">
        <v>17</v>
      </c>
      <c r="G9766">
        <v>158733</v>
      </c>
      <c r="H9766">
        <v>3</v>
      </c>
      <c r="I9766">
        <v>2</v>
      </c>
      <c r="J9766">
        <v>15325</v>
      </c>
      <c r="K9766">
        <v>0.97871793686377639</v>
      </c>
    </row>
    <row r="9767" spans="1:11" x14ac:dyDescent="0.25">
      <c r="A9767" t="s">
        <v>18</v>
      </c>
      <c r="B9767" t="s">
        <v>52</v>
      </c>
      <c r="C9767">
        <v>2002</v>
      </c>
      <c r="D9767">
        <v>2.9</v>
      </c>
      <c r="E9767" t="s">
        <v>12</v>
      </c>
      <c r="F9767" t="s">
        <v>17</v>
      </c>
      <c r="G9767">
        <v>71027</v>
      </c>
      <c r="H9767">
        <v>5</v>
      </c>
      <c r="I9767">
        <v>4</v>
      </c>
      <c r="J9767">
        <v>7679</v>
      </c>
      <c r="K9767">
        <v>0.97873083612410527</v>
      </c>
    </row>
    <row r="9768" spans="1:11" x14ac:dyDescent="0.25">
      <c r="A9768" t="s">
        <v>23</v>
      </c>
      <c r="B9768" t="s">
        <v>24</v>
      </c>
      <c r="C9768">
        <v>2022</v>
      </c>
      <c r="D9768">
        <v>1</v>
      </c>
      <c r="E9768" t="s">
        <v>22</v>
      </c>
      <c r="F9768" t="s">
        <v>25</v>
      </c>
      <c r="G9768">
        <v>92396</v>
      </c>
      <c r="H9768">
        <v>4</v>
      </c>
      <c r="I9768">
        <v>4</v>
      </c>
      <c r="J9768">
        <v>11852</v>
      </c>
      <c r="K9768">
        <v>0.978781709846132</v>
      </c>
    </row>
    <row r="9769" spans="1:11" x14ac:dyDescent="0.25">
      <c r="A9769" t="s">
        <v>29</v>
      </c>
      <c r="B9769" t="s">
        <v>30</v>
      </c>
      <c r="C9769">
        <v>2009</v>
      </c>
      <c r="D9769">
        <v>2</v>
      </c>
      <c r="E9769" t="s">
        <v>12</v>
      </c>
      <c r="F9769" t="s">
        <v>25</v>
      </c>
      <c r="G9769">
        <v>206007</v>
      </c>
      <c r="H9769">
        <v>4</v>
      </c>
      <c r="I9769">
        <v>4</v>
      </c>
      <c r="J9769">
        <v>4679</v>
      </c>
      <c r="K9769">
        <v>0.97895868874682979</v>
      </c>
    </row>
    <row r="9770" spans="1:11" x14ac:dyDescent="0.25">
      <c r="A9770" t="s">
        <v>23</v>
      </c>
      <c r="B9770" t="s">
        <v>38</v>
      </c>
      <c r="C9770">
        <v>2018</v>
      </c>
      <c r="D9770">
        <v>3.4</v>
      </c>
      <c r="E9770" t="s">
        <v>28</v>
      </c>
      <c r="F9770" t="s">
        <v>13</v>
      </c>
      <c r="G9770">
        <v>152401</v>
      </c>
      <c r="H9770">
        <v>3</v>
      </c>
      <c r="I9770">
        <v>2</v>
      </c>
      <c r="J9770">
        <v>9851</v>
      </c>
      <c r="K9770">
        <v>0.97897133627404298</v>
      </c>
    </row>
    <row r="9771" spans="1:11" x14ac:dyDescent="0.25">
      <c r="A9771" t="s">
        <v>14</v>
      </c>
      <c r="B9771" t="s">
        <v>39</v>
      </c>
      <c r="C9771">
        <v>2006</v>
      </c>
      <c r="D9771">
        <v>2.8</v>
      </c>
      <c r="E9771" t="s">
        <v>16</v>
      </c>
      <c r="F9771" t="s">
        <v>13</v>
      </c>
      <c r="G9771">
        <v>162348</v>
      </c>
      <c r="H9771">
        <v>4</v>
      </c>
      <c r="I9771">
        <v>1</v>
      </c>
      <c r="J9771">
        <v>6453</v>
      </c>
      <c r="K9771">
        <v>0.97906928674428384</v>
      </c>
    </row>
    <row r="9772" spans="1:11" x14ac:dyDescent="0.25">
      <c r="A9772" t="s">
        <v>36</v>
      </c>
      <c r="B9772" t="s">
        <v>53</v>
      </c>
      <c r="C9772">
        <v>2020</v>
      </c>
      <c r="D9772">
        <v>4.0999999999999996</v>
      </c>
      <c r="E9772" t="s">
        <v>28</v>
      </c>
      <c r="F9772" t="s">
        <v>25</v>
      </c>
      <c r="G9772">
        <v>277774</v>
      </c>
      <c r="H9772">
        <v>4</v>
      </c>
      <c r="I9772">
        <v>5</v>
      </c>
      <c r="J9772">
        <v>8644</v>
      </c>
      <c r="K9772">
        <v>0.97920362600402533</v>
      </c>
    </row>
    <row r="9773" spans="1:11" x14ac:dyDescent="0.25">
      <c r="A9773" t="s">
        <v>33</v>
      </c>
      <c r="B9773" t="s">
        <v>34</v>
      </c>
      <c r="C9773">
        <v>2001</v>
      </c>
      <c r="D9773">
        <v>2.2000000000000002</v>
      </c>
      <c r="E9773" t="s">
        <v>22</v>
      </c>
      <c r="F9773" t="s">
        <v>17</v>
      </c>
      <c r="G9773">
        <v>203100</v>
      </c>
      <c r="H9773">
        <v>4</v>
      </c>
      <c r="I9773">
        <v>4</v>
      </c>
      <c r="J9773">
        <v>6038</v>
      </c>
      <c r="K9773">
        <v>0.97933355836418967</v>
      </c>
    </row>
    <row r="9774" spans="1:11" x14ac:dyDescent="0.25">
      <c r="A9774" t="s">
        <v>23</v>
      </c>
      <c r="B9774" t="s">
        <v>45</v>
      </c>
      <c r="C9774">
        <v>2007</v>
      </c>
      <c r="D9774">
        <v>3</v>
      </c>
      <c r="E9774" t="s">
        <v>22</v>
      </c>
      <c r="F9774" t="s">
        <v>13</v>
      </c>
      <c r="G9774">
        <v>272439</v>
      </c>
      <c r="H9774">
        <v>3</v>
      </c>
      <c r="I9774">
        <v>3</v>
      </c>
      <c r="J9774">
        <v>5751</v>
      </c>
      <c r="K9774">
        <v>0.97943920756332159</v>
      </c>
    </row>
    <row r="9775" spans="1:11" x14ac:dyDescent="0.25">
      <c r="A9775" t="s">
        <v>10</v>
      </c>
      <c r="B9775" t="s">
        <v>31</v>
      </c>
      <c r="C9775">
        <v>2000</v>
      </c>
      <c r="D9775">
        <v>4.3</v>
      </c>
      <c r="E9775" t="s">
        <v>28</v>
      </c>
      <c r="F9775" t="s">
        <v>17</v>
      </c>
      <c r="G9775">
        <v>285783</v>
      </c>
      <c r="H9775">
        <v>4</v>
      </c>
      <c r="I9775">
        <v>1</v>
      </c>
      <c r="J9775">
        <v>4184</v>
      </c>
      <c r="K9775">
        <v>0.97948825810480988</v>
      </c>
    </row>
    <row r="9776" spans="1:11" x14ac:dyDescent="0.25">
      <c r="A9776" t="s">
        <v>26</v>
      </c>
      <c r="B9776" t="s">
        <v>47</v>
      </c>
      <c r="C9776">
        <v>2009</v>
      </c>
      <c r="D9776">
        <v>3.1</v>
      </c>
      <c r="E9776" t="s">
        <v>22</v>
      </c>
      <c r="F9776" t="s">
        <v>17</v>
      </c>
      <c r="G9776">
        <v>202524</v>
      </c>
      <c r="H9776">
        <v>2</v>
      </c>
      <c r="I9776">
        <v>5</v>
      </c>
      <c r="J9776">
        <v>9349</v>
      </c>
      <c r="K9776">
        <v>0.97949360535830654</v>
      </c>
    </row>
    <row r="9777" spans="1:11" x14ac:dyDescent="0.25">
      <c r="A9777" t="s">
        <v>29</v>
      </c>
      <c r="B9777" t="s">
        <v>30</v>
      </c>
      <c r="C9777">
        <v>2004</v>
      </c>
      <c r="D9777">
        <v>1</v>
      </c>
      <c r="E9777" t="s">
        <v>12</v>
      </c>
      <c r="F9777" t="s">
        <v>25</v>
      </c>
      <c r="G9777">
        <v>23445</v>
      </c>
      <c r="H9777">
        <v>4</v>
      </c>
      <c r="I9777">
        <v>5</v>
      </c>
      <c r="J9777">
        <v>5831</v>
      </c>
      <c r="K9777">
        <v>0.97974935588155698</v>
      </c>
    </row>
    <row r="9778" spans="1:11" x14ac:dyDescent="0.25">
      <c r="A9778" t="s">
        <v>36</v>
      </c>
      <c r="B9778" t="s">
        <v>37</v>
      </c>
      <c r="C9778">
        <v>2011</v>
      </c>
      <c r="D9778">
        <v>3.9</v>
      </c>
      <c r="E9778" t="s">
        <v>22</v>
      </c>
      <c r="F9778" t="s">
        <v>13</v>
      </c>
      <c r="G9778">
        <v>58298</v>
      </c>
      <c r="H9778">
        <v>4</v>
      </c>
      <c r="I9778">
        <v>5</v>
      </c>
      <c r="J9778">
        <v>12134</v>
      </c>
      <c r="K9778">
        <v>0.97978399447151576</v>
      </c>
    </row>
    <row r="9779" spans="1:11" x14ac:dyDescent="0.25">
      <c r="A9779" t="s">
        <v>36</v>
      </c>
      <c r="B9779" t="s">
        <v>37</v>
      </c>
      <c r="C9779">
        <v>2014</v>
      </c>
      <c r="D9779">
        <v>3.2</v>
      </c>
      <c r="E9779" t="s">
        <v>22</v>
      </c>
      <c r="F9779" t="s">
        <v>25</v>
      </c>
      <c r="G9779">
        <v>110800</v>
      </c>
      <c r="H9779">
        <v>3</v>
      </c>
      <c r="I9779">
        <v>5</v>
      </c>
      <c r="J9779">
        <v>11284</v>
      </c>
      <c r="K9779">
        <v>0.9799858715147205</v>
      </c>
    </row>
    <row r="9780" spans="1:11" x14ac:dyDescent="0.25">
      <c r="A9780" t="s">
        <v>36</v>
      </c>
      <c r="B9780" t="s">
        <v>53</v>
      </c>
      <c r="C9780">
        <v>2015</v>
      </c>
      <c r="D9780">
        <v>2.2000000000000002</v>
      </c>
      <c r="E9780" t="s">
        <v>28</v>
      </c>
      <c r="F9780" t="s">
        <v>13</v>
      </c>
      <c r="G9780">
        <v>147721</v>
      </c>
      <c r="H9780">
        <v>5</v>
      </c>
      <c r="I9780">
        <v>1</v>
      </c>
      <c r="J9780">
        <v>7845</v>
      </c>
      <c r="K9780">
        <v>0.97999230905205814</v>
      </c>
    </row>
    <row r="9781" spans="1:11" x14ac:dyDescent="0.25">
      <c r="A9781" t="s">
        <v>29</v>
      </c>
      <c r="B9781" t="s">
        <v>30</v>
      </c>
      <c r="C9781">
        <v>2001</v>
      </c>
      <c r="D9781">
        <v>1.9</v>
      </c>
      <c r="E9781" t="s">
        <v>12</v>
      </c>
      <c r="F9781" t="s">
        <v>25</v>
      </c>
      <c r="G9781">
        <v>156936</v>
      </c>
      <c r="H9781">
        <v>5</v>
      </c>
      <c r="I9781">
        <v>2</v>
      </c>
      <c r="J9781">
        <v>3161</v>
      </c>
      <c r="K9781">
        <v>0.98005225786233408</v>
      </c>
    </row>
    <row r="9782" spans="1:11" x14ac:dyDescent="0.25">
      <c r="A9782" t="s">
        <v>10</v>
      </c>
      <c r="B9782" t="s">
        <v>31</v>
      </c>
      <c r="C9782">
        <v>2010</v>
      </c>
      <c r="D9782">
        <v>1.5</v>
      </c>
      <c r="E9782" t="s">
        <v>12</v>
      </c>
      <c r="F9782" t="s">
        <v>25</v>
      </c>
      <c r="G9782">
        <v>215696</v>
      </c>
      <c r="H9782">
        <v>5</v>
      </c>
      <c r="I9782">
        <v>4</v>
      </c>
      <c r="J9782">
        <v>4286</v>
      </c>
      <c r="K9782">
        <v>0.98012995293433591</v>
      </c>
    </row>
    <row r="9783" spans="1:11" x14ac:dyDescent="0.25">
      <c r="A9783" t="s">
        <v>14</v>
      </c>
      <c r="B9783" t="s">
        <v>39</v>
      </c>
      <c r="C9783">
        <v>2000</v>
      </c>
      <c r="D9783">
        <v>4.8</v>
      </c>
      <c r="E9783" t="s">
        <v>12</v>
      </c>
      <c r="F9783" t="s">
        <v>13</v>
      </c>
      <c r="G9783">
        <v>112549</v>
      </c>
      <c r="H9783">
        <v>2</v>
      </c>
      <c r="I9783">
        <v>4</v>
      </c>
      <c r="J9783">
        <v>6649</v>
      </c>
      <c r="K9783">
        <v>0.98017979472911265</v>
      </c>
    </row>
    <row r="9784" spans="1:11" x14ac:dyDescent="0.25">
      <c r="A9784" t="s">
        <v>26</v>
      </c>
      <c r="B9784" t="s">
        <v>27</v>
      </c>
      <c r="C9784">
        <v>2000</v>
      </c>
      <c r="D9784">
        <v>3.3</v>
      </c>
      <c r="E9784" t="s">
        <v>12</v>
      </c>
      <c r="F9784" t="s">
        <v>25</v>
      </c>
      <c r="G9784">
        <v>31031</v>
      </c>
      <c r="H9784">
        <v>3</v>
      </c>
      <c r="I9784">
        <v>3</v>
      </c>
      <c r="J9784">
        <v>6779</v>
      </c>
      <c r="K9784">
        <v>0.98018265056538068</v>
      </c>
    </row>
    <row r="9785" spans="1:11" x14ac:dyDescent="0.25">
      <c r="A9785" t="s">
        <v>33</v>
      </c>
      <c r="B9785" t="s">
        <v>55</v>
      </c>
      <c r="C9785">
        <v>2002</v>
      </c>
      <c r="D9785">
        <v>4</v>
      </c>
      <c r="E9785" t="s">
        <v>16</v>
      </c>
      <c r="F9785" t="s">
        <v>25</v>
      </c>
      <c r="G9785">
        <v>286275</v>
      </c>
      <c r="H9785">
        <v>2</v>
      </c>
      <c r="I9785">
        <v>4</v>
      </c>
      <c r="J9785">
        <v>3974</v>
      </c>
      <c r="K9785">
        <v>0.98024347960298341</v>
      </c>
    </row>
    <row r="9786" spans="1:11" x14ac:dyDescent="0.25">
      <c r="A9786" t="s">
        <v>23</v>
      </c>
      <c r="B9786" t="s">
        <v>38</v>
      </c>
      <c r="C9786">
        <v>2018</v>
      </c>
      <c r="D9786">
        <v>4.8</v>
      </c>
      <c r="E9786" t="s">
        <v>22</v>
      </c>
      <c r="F9786" t="s">
        <v>25</v>
      </c>
      <c r="G9786">
        <v>176896</v>
      </c>
      <c r="H9786">
        <v>3</v>
      </c>
      <c r="I9786">
        <v>3</v>
      </c>
      <c r="J9786">
        <v>12762</v>
      </c>
      <c r="K9786">
        <v>0.98028156267346367</v>
      </c>
    </row>
    <row r="9787" spans="1:11" x14ac:dyDescent="0.25">
      <c r="A9787" t="s">
        <v>10</v>
      </c>
      <c r="B9787" t="s">
        <v>11</v>
      </c>
      <c r="C9787">
        <v>2007</v>
      </c>
      <c r="D9787">
        <v>3.2</v>
      </c>
      <c r="E9787" t="s">
        <v>16</v>
      </c>
      <c r="F9787" t="s">
        <v>13</v>
      </c>
      <c r="G9787">
        <v>204192</v>
      </c>
      <c r="H9787">
        <v>3</v>
      </c>
      <c r="I9787">
        <v>2</v>
      </c>
      <c r="J9787">
        <v>6316</v>
      </c>
      <c r="K9787">
        <v>0.9803921342732923</v>
      </c>
    </row>
    <row r="9788" spans="1:11" x14ac:dyDescent="0.25">
      <c r="A9788" t="s">
        <v>33</v>
      </c>
      <c r="B9788" t="s">
        <v>43</v>
      </c>
      <c r="C9788">
        <v>2000</v>
      </c>
      <c r="D9788">
        <v>3.5</v>
      </c>
      <c r="E9788" t="s">
        <v>12</v>
      </c>
      <c r="F9788" t="s">
        <v>17</v>
      </c>
      <c r="G9788">
        <v>231256</v>
      </c>
      <c r="H9788">
        <v>2</v>
      </c>
      <c r="I9788">
        <v>1</v>
      </c>
      <c r="J9788">
        <v>4474</v>
      </c>
      <c r="K9788">
        <v>0.98053838569388374</v>
      </c>
    </row>
    <row r="9789" spans="1:11" x14ac:dyDescent="0.25">
      <c r="A9789" t="s">
        <v>18</v>
      </c>
      <c r="B9789" t="s">
        <v>54</v>
      </c>
      <c r="C9789">
        <v>2020</v>
      </c>
      <c r="D9789">
        <v>1.9</v>
      </c>
      <c r="E9789" t="s">
        <v>22</v>
      </c>
      <c r="F9789" t="s">
        <v>25</v>
      </c>
      <c r="G9789">
        <v>289391</v>
      </c>
      <c r="H9789">
        <v>3</v>
      </c>
      <c r="I9789">
        <v>5</v>
      </c>
      <c r="J9789">
        <v>8212</v>
      </c>
      <c r="K9789">
        <v>0.98062924071178759</v>
      </c>
    </row>
    <row r="9790" spans="1:11" x14ac:dyDescent="0.25">
      <c r="A9790" t="s">
        <v>20</v>
      </c>
      <c r="B9790" t="s">
        <v>21</v>
      </c>
      <c r="C9790">
        <v>2006</v>
      </c>
      <c r="D9790">
        <v>1.3</v>
      </c>
      <c r="E9790" t="s">
        <v>28</v>
      </c>
      <c r="F9790" t="s">
        <v>25</v>
      </c>
      <c r="G9790">
        <v>296079</v>
      </c>
      <c r="H9790">
        <v>4</v>
      </c>
      <c r="I9790">
        <v>4</v>
      </c>
      <c r="J9790">
        <v>2000</v>
      </c>
      <c r="K9790">
        <v>0.98066361406455815</v>
      </c>
    </row>
    <row r="9791" spans="1:11" x14ac:dyDescent="0.25">
      <c r="A9791" t="s">
        <v>33</v>
      </c>
      <c r="B9791" t="s">
        <v>34</v>
      </c>
      <c r="C9791">
        <v>2023</v>
      </c>
      <c r="D9791">
        <v>2.5</v>
      </c>
      <c r="E9791" t="s">
        <v>28</v>
      </c>
      <c r="F9791" t="s">
        <v>25</v>
      </c>
      <c r="G9791">
        <v>209785</v>
      </c>
      <c r="H9791">
        <v>5</v>
      </c>
      <c r="I9791">
        <v>2</v>
      </c>
      <c r="J9791">
        <v>9304</v>
      </c>
      <c r="K9791">
        <v>0.9806724556565598</v>
      </c>
    </row>
    <row r="9792" spans="1:11" x14ac:dyDescent="0.25">
      <c r="A9792" t="s">
        <v>10</v>
      </c>
      <c r="B9792" t="s">
        <v>11</v>
      </c>
      <c r="C9792">
        <v>2013</v>
      </c>
      <c r="D9792">
        <v>2.1</v>
      </c>
      <c r="E9792" t="s">
        <v>22</v>
      </c>
      <c r="F9792" t="s">
        <v>17</v>
      </c>
      <c r="G9792">
        <v>61878</v>
      </c>
      <c r="H9792">
        <v>5</v>
      </c>
      <c r="I9792">
        <v>4</v>
      </c>
      <c r="J9792">
        <v>12362</v>
      </c>
      <c r="K9792">
        <v>0.9806781976974519</v>
      </c>
    </row>
    <row r="9793" spans="1:11" x14ac:dyDescent="0.25">
      <c r="A9793" t="s">
        <v>26</v>
      </c>
      <c r="B9793" t="s">
        <v>32</v>
      </c>
      <c r="C9793">
        <v>2016</v>
      </c>
      <c r="D9793">
        <v>4.4000000000000004</v>
      </c>
      <c r="E9793" t="s">
        <v>28</v>
      </c>
      <c r="F9793" t="s">
        <v>13</v>
      </c>
      <c r="G9793">
        <v>183605</v>
      </c>
      <c r="H9793">
        <v>2</v>
      </c>
      <c r="I9793">
        <v>1</v>
      </c>
      <c r="J9793">
        <v>9627</v>
      </c>
      <c r="K9793">
        <v>0.98073808898873094</v>
      </c>
    </row>
    <row r="9794" spans="1:11" x14ac:dyDescent="0.25">
      <c r="A9794" t="s">
        <v>10</v>
      </c>
      <c r="B9794" t="s">
        <v>11</v>
      </c>
      <c r="C9794">
        <v>2001</v>
      </c>
      <c r="D9794">
        <v>3.6</v>
      </c>
      <c r="E9794" t="s">
        <v>28</v>
      </c>
      <c r="F9794" t="s">
        <v>17</v>
      </c>
      <c r="G9794">
        <v>183666</v>
      </c>
      <c r="H9794">
        <v>4</v>
      </c>
      <c r="I9794">
        <v>5</v>
      </c>
      <c r="J9794">
        <v>5826</v>
      </c>
      <c r="K9794">
        <v>0.98090367497255915</v>
      </c>
    </row>
    <row r="9795" spans="1:11" x14ac:dyDescent="0.25">
      <c r="A9795" t="s">
        <v>26</v>
      </c>
      <c r="B9795" t="s">
        <v>27</v>
      </c>
      <c r="C9795">
        <v>2019</v>
      </c>
      <c r="D9795">
        <v>4.7</v>
      </c>
      <c r="E9795" t="s">
        <v>16</v>
      </c>
      <c r="F9795" t="s">
        <v>17</v>
      </c>
      <c r="G9795">
        <v>253785</v>
      </c>
      <c r="H9795">
        <v>5</v>
      </c>
      <c r="I9795">
        <v>4</v>
      </c>
      <c r="J9795">
        <v>11924</v>
      </c>
      <c r="K9795">
        <v>0.98095329403061204</v>
      </c>
    </row>
    <row r="9796" spans="1:11" x14ac:dyDescent="0.25">
      <c r="A9796" t="s">
        <v>14</v>
      </c>
      <c r="B9796" t="s">
        <v>46</v>
      </c>
      <c r="C9796">
        <v>2006</v>
      </c>
      <c r="D9796">
        <v>3.9</v>
      </c>
      <c r="E9796" t="s">
        <v>16</v>
      </c>
      <c r="F9796" t="s">
        <v>17</v>
      </c>
      <c r="G9796">
        <v>13653</v>
      </c>
      <c r="H9796">
        <v>5</v>
      </c>
      <c r="I9796">
        <v>2</v>
      </c>
      <c r="J9796">
        <v>12026</v>
      </c>
      <c r="K9796">
        <v>0.98097103712593836</v>
      </c>
    </row>
    <row r="9797" spans="1:11" x14ac:dyDescent="0.25">
      <c r="A9797" t="s">
        <v>33</v>
      </c>
      <c r="B9797" t="s">
        <v>55</v>
      </c>
      <c r="C9797">
        <v>2008</v>
      </c>
      <c r="D9797">
        <v>2.4</v>
      </c>
      <c r="E9797" t="s">
        <v>28</v>
      </c>
      <c r="F9797" t="s">
        <v>13</v>
      </c>
      <c r="G9797">
        <v>78065</v>
      </c>
      <c r="H9797">
        <v>4</v>
      </c>
      <c r="I9797">
        <v>5</v>
      </c>
      <c r="J9797">
        <v>7338</v>
      </c>
      <c r="K9797">
        <v>0.98107095824224855</v>
      </c>
    </row>
    <row r="9798" spans="1:11" x14ac:dyDescent="0.25">
      <c r="A9798" t="s">
        <v>20</v>
      </c>
      <c r="B9798" t="s">
        <v>50</v>
      </c>
      <c r="C9798">
        <v>2016</v>
      </c>
      <c r="D9798">
        <v>3.1</v>
      </c>
      <c r="E9798" t="s">
        <v>12</v>
      </c>
      <c r="F9798" t="s">
        <v>13</v>
      </c>
      <c r="G9798">
        <v>97800</v>
      </c>
      <c r="H9798">
        <v>5</v>
      </c>
      <c r="I9798">
        <v>3</v>
      </c>
      <c r="J9798">
        <v>10044</v>
      </c>
      <c r="K9798">
        <v>0.98109621762953858</v>
      </c>
    </row>
    <row r="9799" spans="1:11" x14ac:dyDescent="0.25">
      <c r="A9799" t="s">
        <v>23</v>
      </c>
      <c r="B9799" t="s">
        <v>38</v>
      </c>
      <c r="C9799">
        <v>2020</v>
      </c>
      <c r="D9799">
        <v>1.5</v>
      </c>
      <c r="E9799" t="s">
        <v>22</v>
      </c>
      <c r="F9799" t="s">
        <v>13</v>
      </c>
      <c r="G9799">
        <v>287278</v>
      </c>
      <c r="H9799">
        <v>3</v>
      </c>
      <c r="I9799">
        <v>3</v>
      </c>
      <c r="J9799">
        <v>7854</v>
      </c>
      <c r="K9799">
        <v>0.98117745361358999</v>
      </c>
    </row>
    <row r="9800" spans="1:11" x14ac:dyDescent="0.25">
      <c r="A9800" t="s">
        <v>26</v>
      </c>
      <c r="B9800" t="s">
        <v>32</v>
      </c>
      <c r="C9800">
        <v>2005</v>
      </c>
      <c r="D9800">
        <v>1.6</v>
      </c>
      <c r="E9800" t="s">
        <v>12</v>
      </c>
      <c r="F9800" t="s">
        <v>13</v>
      </c>
      <c r="G9800">
        <v>171896</v>
      </c>
      <c r="H9800">
        <v>3</v>
      </c>
      <c r="I9800">
        <v>2</v>
      </c>
      <c r="J9800">
        <v>3762</v>
      </c>
      <c r="K9800">
        <v>0.98139190595846271</v>
      </c>
    </row>
    <row r="9801" spans="1:11" x14ac:dyDescent="0.25">
      <c r="A9801" t="s">
        <v>23</v>
      </c>
      <c r="B9801" t="s">
        <v>45</v>
      </c>
      <c r="C9801">
        <v>2010</v>
      </c>
      <c r="D9801">
        <v>3.4</v>
      </c>
      <c r="E9801" t="s">
        <v>28</v>
      </c>
      <c r="F9801" t="s">
        <v>13</v>
      </c>
      <c r="G9801">
        <v>21440</v>
      </c>
      <c r="H9801">
        <v>2</v>
      </c>
      <c r="I9801">
        <v>1</v>
      </c>
      <c r="J9801">
        <v>10071</v>
      </c>
      <c r="K9801">
        <v>0.98148849980945529</v>
      </c>
    </row>
    <row r="9802" spans="1:11" x14ac:dyDescent="0.25">
      <c r="A9802" t="s">
        <v>36</v>
      </c>
      <c r="B9802" t="s">
        <v>37</v>
      </c>
      <c r="C9802">
        <v>2011</v>
      </c>
      <c r="D9802">
        <v>5</v>
      </c>
      <c r="E9802" t="s">
        <v>12</v>
      </c>
      <c r="F9802" t="s">
        <v>25</v>
      </c>
      <c r="G9802">
        <v>296078</v>
      </c>
      <c r="H9802">
        <v>5</v>
      </c>
      <c r="I9802">
        <v>3</v>
      </c>
      <c r="J9802">
        <v>6478</v>
      </c>
      <c r="K9802">
        <v>0.98161656482987336</v>
      </c>
    </row>
    <row r="9803" spans="1:11" x14ac:dyDescent="0.25">
      <c r="A9803" t="s">
        <v>40</v>
      </c>
      <c r="B9803" t="s">
        <v>41</v>
      </c>
      <c r="C9803">
        <v>2011</v>
      </c>
      <c r="D9803">
        <v>2.2999999999999998</v>
      </c>
      <c r="E9803" t="s">
        <v>16</v>
      </c>
      <c r="F9803" t="s">
        <v>13</v>
      </c>
      <c r="G9803">
        <v>85449</v>
      </c>
      <c r="H9803">
        <v>4</v>
      </c>
      <c r="I9803">
        <v>1</v>
      </c>
      <c r="J9803">
        <v>8991</v>
      </c>
      <c r="K9803">
        <v>0.98180473849545635</v>
      </c>
    </row>
    <row r="9804" spans="1:11" x14ac:dyDescent="0.25">
      <c r="A9804" t="s">
        <v>10</v>
      </c>
      <c r="B9804" t="s">
        <v>11</v>
      </c>
      <c r="C9804">
        <v>2021</v>
      </c>
      <c r="D9804">
        <v>1.4</v>
      </c>
      <c r="E9804" t="s">
        <v>16</v>
      </c>
      <c r="F9804" t="s">
        <v>13</v>
      </c>
      <c r="G9804">
        <v>115527</v>
      </c>
      <c r="H9804">
        <v>4</v>
      </c>
      <c r="I9804">
        <v>1</v>
      </c>
      <c r="J9804">
        <v>10489</v>
      </c>
      <c r="K9804">
        <v>0.9818401401419945</v>
      </c>
    </row>
    <row r="9805" spans="1:11" x14ac:dyDescent="0.25">
      <c r="A9805" t="s">
        <v>14</v>
      </c>
      <c r="B9805" t="s">
        <v>46</v>
      </c>
      <c r="C9805">
        <v>2015</v>
      </c>
      <c r="D9805">
        <v>4.2</v>
      </c>
      <c r="E9805" t="s">
        <v>12</v>
      </c>
      <c r="F9805" t="s">
        <v>17</v>
      </c>
      <c r="G9805">
        <v>45451</v>
      </c>
      <c r="H9805">
        <v>2</v>
      </c>
      <c r="I9805">
        <v>4</v>
      </c>
      <c r="J9805">
        <v>13390</v>
      </c>
      <c r="K9805">
        <v>0.98187143976554225</v>
      </c>
    </row>
    <row r="9806" spans="1:11" x14ac:dyDescent="0.25">
      <c r="A9806" t="s">
        <v>40</v>
      </c>
      <c r="B9806" t="s">
        <v>41</v>
      </c>
      <c r="C9806">
        <v>2003</v>
      </c>
      <c r="D9806">
        <v>3.5</v>
      </c>
      <c r="E9806" t="s">
        <v>12</v>
      </c>
      <c r="F9806" t="s">
        <v>25</v>
      </c>
      <c r="G9806">
        <v>231236</v>
      </c>
      <c r="H9806">
        <v>3</v>
      </c>
      <c r="I9806">
        <v>5</v>
      </c>
      <c r="J9806">
        <v>3875</v>
      </c>
      <c r="K9806">
        <v>0.98189278708292793</v>
      </c>
    </row>
    <row r="9807" spans="1:11" x14ac:dyDescent="0.25">
      <c r="A9807" t="s">
        <v>18</v>
      </c>
      <c r="B9807" t="s">
        <v>52</v>
      </c>
      <c r="C9807">
        <v>2022</v>
      </c>
      <c r="D9807">
        <v>3.6</v>
      </c>
      <c r="E9807" t="s">
        <v>12</v>
      </c>
      <c r="F9807" t="s">
        <v>17</v>
      </c>
      <c r="G9807">
        <v>198362</v>
      </c>
      <c r="H9807">
        <v>5</v>
      </c>
      <c r="I9807">
        <v>5</v>
      </c>
      <c r="J9807">
        <v>11832</v>
      </c>
      <c r="K9807">
        <v>0.98205472692938944</v>
      </c>
    </row>
    <row r="9808" spans="1:11" x14ac:dyDescent="0.25">
      <c r="A9808" t="s">
        <v>29</v>
      </c>
      <c r="B9808" t="s">
        <v>30</v>
      </c>
      <c r="C9808">
        <v>2008</v>
      </c>
      <c r="D9808">
        <v>1.8</v>
      </c>
      <c r="E9808" t="s">
        <v>28</v>
      </c>
      <c r="F9808" t="s">
        <v>25</v>
      </c>
      <c r="G9808">
        <v>160396</v>
      </c>
      <c r="H9808">
        <v>5</v>
      </c>
      <c r="I9808">
        <v>3</v>
      </c>
      <c r="J9808">
        <v>5092</v>
      </c>
      <c r="K9808">
        <v>0.9820776099067785</v>
      </c>
    </row>
    <row r="9809" spans="1:11" x14ac:dyDescent="0.25">
      <c r="A9809" t="s">
        <v>33</v>
      </c>
      <c r="B9809" t="s">
        <v>34</v>
      </c>
      <c r="C9809">
        <v>2022</v>
      </c>
      <c r="D9809">
        <v>5</v>
      </c>
      <c r="E9809" t="s">
        <v>28</v>
      </c>
      <c r="F9809" t="s">
        <v>25</v>
      </c>
      <c r="G9809">
        <v>155364</v>
      </c>
      <c r="H9809">
        <v>3</v>
      </c>
      <c r="I9809">
        <v>1</v>
      </c>
      <c r="J9809">
        <v>12592</v>
      </c>
      <c r="K9809">
        <v>0.98213319340063943</v>
      </c>
    </row>
    <row r="9810" spans="1:11" x14ac:dyDescent="0.25">
      <c r="A9810" t="s">
        <v>33</v>
      </c>
      <c r="B9810" t="s">
        <v>34</v>
      </c>
      <c r="C9810">
        <v>2010</v>
      </c>
      <c r="D9810">
        <v>2.5</v>
      </c>
      <c r="E9810" t="s">
        <v>12</v>
      </c>
      <c r="F9810" t="s">
        <v>25</v>
      </c>
      <c r="G9810">
        <v>180671</v>
      </c>
      <c r="H9810">
        <v>5</v>
      </c>
      <c r="I9810">
        <v>5</v>
      </c>
      <c r="J9810">
        <v>5986</v>
      </c>
      <c r="K9810">
        <v>0.98228903751509267</v>
      </c>
    </row>
    <row r="9811" spans="1:11" x14ac:dyDescent="0.25">
      <c r="A9811" t="s">
        <v>40</v>
      </c>
      <c r="B9811" t="s">
        <v>51</v>
      </c>
      <c r="C9811">
        <v>2002</v>
      </c>
      <c r="D9811">
        <v>2.1</v>
      </c>
      <c r="E9811" t="s">
        <v>12</v>
      </c>
      <c r="F9811" t="s">
        <v>17</v>
      </c>
      <c r="G9811">
        <v>44278</v>
      </c>
      <c r="H9811">
        <v>5</v>
      </c>
      <c r="I9811">
        <v>5</v>
      </c>
      <c r="J9811">
        <v>7414</v>
      </c>
      <c r="K9811">
        <v>0.9823285465506103</v>
      </c>
    </row>
    <row r="9812" spans="1:11" x14ac:dyDescent="0.25">
      <c r="A9812" t="s">
        <v>10</v>
      </c>
      <c r="B9812" t="s">
        <v>11</v>
      </c>
      <c r="C9812">
        <v>2006</v>
      </c>
      <c r="D9812">
        <v>4.9000000000000004</v>
      </c>
      <c r="E9812" t="s">
        <v>22</v>
      </c>
      <c r="F9812" t="s">
        <v>13</v>
      </c>
      <c r="G9812">
        <v>32528</v>
      </c>
      <c r="H9812">
        <v>4</v>
      </c>
      <c r="I9812">
        <v>3</v>
      </c>
      <c r="J9812">
        <v>12149</v>
      </c>
      <c r="K9812">
        <v>0.98239144348497032</v>
      </c>
    </row>
    <row r="9813" spans="1:11" x14ac:dyDescent="0.25">
      <c r="A9813" t="s">
        <v>18</v>
      </c>
      <c r="B9813" t="s">
        <v>19</v>
      </c>
      <c r="C9813">
        <v>2020</v>
      </c>
      <c r="D9813">
        <v>1</v>
      </c>
      <c r="E9813" t="s">
        <v>16</v>
      </c>
      <c r="F9813" t="s">
        <v>17</v>
      </c>
      <c r="G9813">
        <v>167685</v>
      </c>
      <c r="H9813">
        <v>3</v>
      </c>
      <c r="I9813">
        <v>1</v>
      </c>
      <c r="J9813">
        <v>10246</v>
      </c>
      <c r="K9813">
        <v>0.98261732518746014</v>
      </c>
    </row>
    <row r="9814" spans="1:11" x14ac:dyDescent="0.25">
      <c r="A9814" t="s">
        <v>10</v>
      </c>
      <c r="B9814" t="s">
        <v>11</v>
      </c>
      <c r="C9814">
        <v>2005</v>
      </c>
      <c r="D9814">
        <v>4.7</v>
      </c>
      <c r="E9814" t="s">
        <v>16</v>
      </c>
      <c r="F9814" t="s">
        <v>25</v>
      </c>
      <c r="G9814">
        <v>232317</v>
      </c>
      <c r="H9814">
        <v>3</v>
      </c>
      <c r="I9814">
        <v>5</v>
      </c>
      <c r="J9814">
        <v>6653</v>
      </c>
      <c r="K9814">
        <v>0.9828373381745259</v>
      </c>
    </row>
    <row r="9815" spans="1:11" x14ac:dyDescent="0.25">
      <c r="A9815" t="s">
        <v>10</v>
      </c>
      <c r="B9815" t="s">
        <v>48</v>
      </c>
      <c r="C9815">
        <v>2020</v>
      </c>
      <c r="D9815">
        <v>1.9</v>
      </c>
      <c r="E9815" t="s">
        <v>12</v>
      </c>
      <c r="F9815" t="s">
        <v>25</v>
      </c>
      <c r="G9815">
        <v>93598</v>
      </c>
      <c r="H9815">
        <v>3</v>
      </c>
      <c r="I9815">
        <v>4</v>
      </c>
      <c r="J9815">
        <v>10128</v>
      </c>
      <c r="K9815">
        <v>0.98289366303347192</v>
      </c>
    </row>
    <row r="9816" spans="1:11" x14ac:dyDescent="0.25">
      <c r="A9816" t="s">
        <v>20</v>
      </c>
      <c r="B9816" t="s">
        <v>42</v>
      </c>
      <c r="C9816">
        <v>2002</v>
      </c>
      <c r="D9816">
        <v>4.0999999999999996</v>
      </c>
      <c r="E9816" t="s">
        <v>28</v>
      </c>
      <c r="F9816" t="s">
        <v>17</v>
      </c>
      <c r="G9816">
        <v>14469</v>
      </c>
      <c r="H9816">
        <v>5</v>
      </c>
      <c r="I9816">
        <v>5</v>
      </c>
      <c r="J9816">
        <v>10010</v>
      </c>
      <c r="K9816">
        <v>0.98295621414477652</v>
      </c>
    </row>
    <row r="9817" spans="1:11" x14ac:dyDescent="0.25">
      <c r="A9817" t="s">
        <v>33</v>
      </c>
      <c r="B9817" t="s">
        <v>55</v>
      </c>
      <c r="C9817">
        <v>2015</v>
      </c>
      <c r="D9817">
        <v>1.6</v>
      </c>
      <c r="E9817" t="s">
        <v>16</v>
      </c>
      <c r="F9817" t="s">
        <v>17</v>
      </c>
      <c r="G9817">
        <v>254593</v>
      </c>
      <c r="H9817">
        <v>3</v>
      </c>
      <c r="I9817">
        <v>1</v>
      </c>
      <c r="J9817">
        <v>7608</v>
      </c>
      <c r="K9817">
        <v>0.98300186183563765</v>
      </c>
    </row>
    <row r="9818" spans="1:11" x14ac:dyDescent="0.25">
      <c r="A9818" t="s">
        <v>20</v>
      </c>
      <c r="B9818" t="s">
        <v>50</v>
      </c>
      <c r="C9818">
        <v>2015</v>
      </c>
      <c r="D9818">
        <v>3.7</v>
      </c>
      <c r="E9818" t="s">
        <v>28</v>
      </c>
      <c r="F9818" t="s">
        <v>17</v>
      </c>
      <c r="G9818">
        <v>135789</v>
      </c>
      <c r="H9818">
        <v>2</v>
      </c>
      <c r="I9818">
        <v>2</v>
      </c>
      <c r="J9818">
        <v>11084</v>
      </c>
      <c r="K9818">
        <v>0.98330444722747745</v>
      </c>
    </row>
    <row r="9819" spans="1:11" x14ac:dyDescent="0.25">
      <c r="A9819" t="s">
        <v>23</v>
      </c>
      <c r="B9819" t="s">
        <v>45</v>
      </c>
      <c r="C9819">
        <v>2005</v>
      </c>
      <c r="D9819">
        <v>3.8</v>
      </c>
      <c r="E9819" t="s">
        <v>28</v>
      </c>
      <c r="F9819" t="s">
        <v>17</v>
      </c>
      <c r="G9819">
        <v>247689</v>
      </c>
      <c r="H9819">
        <v>3</v>
      </c>
      <c r="I9819">
        <v>5</v>
      </c>
      <c r="J9819">
        <v>5946</v>
      </c>
      <c r="K9819">
        <v>0.98331351590483063</v>
      </c>
    </row>
    <row r="9820" spans="1:11" x14ac:dyDescent="0.25">
      <c r="A9820" t="s">
        <v>33</v>
      </c>
      <c r="B9820" t="s">
        <v>34</v>
      </c>
      <c r="C9820">
        <v>2001</v>
      </c>
      <c r="D9820">
        <v>4.2</v>
      </c>
      <c r="E9820" t="s">
        <v>12</v>
      </c>
      <c r="F9820" t="s">
        <v>17</v>
      </c>
      <c r="G9820">
        <v>42277</v>
      </c>
      <c r="H9820">
        <v>4</v>
      </c>
      <c r="I9820">
        <v>5</v>
      </c>
      <c r="J9820">
        <v>9254</v>
      </c>
      <c r="K9820">
        <v>0.98335865463964323</v>
      </c>
    </row>
    <row r="9821" spans="1:11" x14ac:dyDescent="0.25">
      <c r="A9821" t="s">
        <v>14</v>
      </c>
      <c r="B9821" t="s">
        <v>46</v>
      </c>
      <c r="C9821">
        <v>2014</v>
      </c>
      <c r="D9821">
        <v>4.0999999999999996</v>
      </c>
      <c r="E9821" t="s">
        <v>28</v>
      </c>
      <c r="F9821" t="s">
        <v>25</v>
      </c>
      <c r="G9821">
        <v>102784</v>
      </c>
      <c r="H9821">
        <v>5</v>
      </c>
      <c r="I9821">
        <v>3</v>
      </c>
      <c r="J9821">
        <v>10344</v>
      </c>
      <c r="K9821">
        <v>0.9834070808314278</v>
      </c>
    </row>
    <row r="9822" spans="1:11" x14ac:dyDescent="0.25">
      <c r="A9822" t="s">
        <v>20</v>
      </c>
      <c r="B9822" t="s">
        <v>42</v>
      </c>
      <c r="C9822">
        <v>2003</v>
      </c>
      <c r="D9822">
        <v>3.4</v>
      </c>
      <c r="E9822" t="s">
        <v>16</v>
      </c>
      <c r="F9822" t="s">
        <v>25</v>
      </c>
      <c r="G9822">
        <v>266526</v>
      </c>
      <c r="H9822">
        <v>4</v>
      </c>
      <c r="I9822">
        <v>3</v>
      </c>
      <c r="J9822">
        <v>4069</v>
      </c>
      <c r="K9822">
        <v>0.983489108106261</v>
      </c>
    </row>
    <row r="9823" spans="1:11" x14ac:dyDescent="0.25">
      <c r="A9823" t="s">
        <v>33</v>
      </c>
      <c r="B9823" t="s">
        <v>55</v>
      </c>
      <c r="C9823">
        <v>2013</v>
      </c>
      <c r="D9823">
        <v>1.8</v>
      </c>
      <c r="E9823" t="s">
        <v>22</v>
      </c>
      <c r="F9823" t="s">
        <v>25</v>
      </c>
      <c r="G9823">
        <v>85004</v>
      </c>
      <c r="H9823">
        <v>5</v>
      </c>
      <c r="I9823">
        <v>3</v>
      </c>
      <c r="J9823">
        <v>10099</v>
      </c>
      <c r="K9823">
        <v>0.98375180555668928</v>
      </c>
    </row>
    <row r="9824" spans="1:11" x14ac:dyDescent="0.25">
      <c r="A9824" t="s">
        <v>29</v>
      </c>
      <c r="B9824" t="s">
        <v>30</v>
      </c>
      <c r="C9824">
        <v>2019</v>
      </c>
      <c r="D9824">
        <v>4.7</v>
      </c>
      <c r="E9824" t="s">
        <v>16</v>
      </c>
      <c r="F9824" t="s">
        <v>25</v>
      </c>
      <c r="G9824">
        <v>254760</v>
      </c>
      <c r="H9824">
        <v>2</v>
      </c>
      <c r="I9824">
        <v>5</v>
      </c>
      <c r="J9824">
        <v>10404</v>
      </c>
      <c r="K9824">
        <v>0.9837844805837952</v>
      </c>
    </row>
    <row r="9825" spans="1:11" x14ac:dyDescent="0.25">
      <c r="A9825" t="s">
        <v>10</v>
      </c>
      <c r="B9825" t="s">
        <v>31</v>
      </c>
      <c r="C9825">
        <v>2022</v>
      </c>
      <c r="D9825">
        <v>1.9</v>
      </c>
      <c r="E9825" t="s">
        <v>16</v>
      </c>
      <c r="F9825" t="s">
        <v>25</v>
      </c>
      <c r="G9825">
        <v>169512</v>
      </c>
      <c r="H9825">
        <v>3</v>
      </c>
      <c r="I9825">
        <v>3</v>
      </c>
      <c r="J9825">
        <v>10209</v>
      </c>
      <c r="K9825">
        <v>0.98385790221927183</v>
      </c>
    </row>
    <row r="9826" spans="1:11" x14ac:dyDescent="0.25">
      <c r="A9826" t="s">
        <v>23</v>
      </c>
      <c r="B9826" t="s">
        <v>38</v>
      </c>
      <c r="C9826">
        <v>2019</v>
      </c>
      <c r="D9826">
        <v>2.7</v>
      </c>
      <c r="E9826" t="s">
        <v>22</v>
      </c>
      <c r="F9826" t="s">
        <v>25</v>
      </c>
      <c r="G9826">
        <v>31036</v>
      </c>
      <c r="H9826">
        <v>3</v>
      </c>
      <c r="I9826">
        <v>5</v>
      </c>
      <c r="J9826">
        <v>13879</v>
      </c>
      <c r="K9826">
        <v>0.98405124075413319</v>
      </c>
    </row>
    <row r="9827" spans="1:11" x14ac:dyDescent="0.25">
      <c r="A9827" t="s">
        <v>14</v>
      </c>
      <c r="B9827" t="s">
        <v>15</v>
      </c>
      <c r="C9827">
        <v>2002</v>
      </c>
      <c r="D9827">
        <v>1.3</v>
      </c>
      <c r="E9827" t="s">
        <v>12</v>
      </c>
      <c r="F9827" t="s">
        <v>17</v>
      </c>
      <c r="G9827">
        <v>25176</v>
      </c>
      <c r="H9827">
        <v>2</v>
      </c>
      <c r="I9827">
        <v>1</v>
      </c>
      <c r="J9827">
        <v>6996</v>
      </c>
      <c r="K9827">
        <v>0.98418294354240421</v>
      </c>
    </row>
    <row r="9828" spans="1:11" x14ac:dyDescent="0.25">
      <c r="A9828" t="s">
        <v>23</v>
      </c>
      <c r="B9828" t="s">
        <v>38</v>
      </c>
      <c r="C9828">
        <v>2023</v>
      </c>
      <c r="D9828">
        <v>2.8</v>
      </c>
      <c r="E9828" t="s">
        <v>16</v>
      </c>
      <c r="F9828" t="s">
        <v>17</v>
      </c>
      <c r="G9828">
        <v>79464</v>
      </c>
      <c r="H9828">
        <v>2</v>
      </c>
      <c r="I9828">
        <v>1</v>
      </c>
      <c r="J9828">
        <v>14710</v>
      </c>
      <c r="K9828">
        <v>0.98422877871994741</v>
      </c>
    </row>
    <row r="9829" spans="1:11" x14ac:dyDescent="0.25">
      <c r="A9829" t="s">
        <v>29</v>
      </c>
      <c r="B9829" t="s">
        <v>30</v>
      </c>
      <c r="C9829">
        <v>2010</v>
      </c>
      <c r="D9829">
        <v>3.4</v>
      </c>
      <c r="E9829" t="s">
        <v>22</v>
      </c>
      <c r="F9829" t="s">
        <v>17</v>
      </c>
      <c r="G9829">
        <v>76872</v>
      </c>
      <c r="H9829">
        <v>3</v>
      </c>
      <c r="I9829">
        <v>5</v>
      </c>
      <c r="J9829">
        <v>12462</v>
      </c>
      <c r="K9829">
        <v>0.9842661018324288</v>
      </c>
    </row>
    <row r="9830" spans="1:11" x14ac:dyDescent="0.25">
      <c r="A9830" t="s">
        <v>14</v>
      </c>
      <c r="B9830" t="s">
        <v>46</v>
      </c>
      <c r="C9830">
        <v>2009</v>
      </c>
      <c r="D9830">
        <v>2</v>
      </c>
      <c r="E9830" t="s">
        <v>28</v>
      </c>
      <c r="F9830" t="s">
        <v>13</v>
      </c>
      <c r="G9830">
        <v>184695</v>
      </c>
      <c r="H9830">
        <v>5</v>
      </c>
      <c r="I9830">
        <v>1</v>
      </c>
      <c r="J9830">
        <v>5106</v>
      </c>
      <c r="K9830">
        <v>0.98430144969870081</v>
      </c>
    </row>
    <row r="9831" spans="1:11" x14ac:dyDescent="0.25">
      <c r="A9831" t="s">
        <v>20</v>
      </c>
      <c r="B9831" t="s">
        <v>50</v>
      </c>
      <c r="C9831">
        <v>2018</v>
      </c>
      <c r="D9831">
        <v>1.2</v>
      </c>
      <c r="E9831" t="s">
        <v>22</v>
      </c>
      <c r="F9831" t="s">
        <v>25</v>
      </c>
      <c r="G9831">
        <v>16602</v>
      </c>
      <c r="H9831">
        <v>4</v>
      </c>
      <c r="I9831">
        <v>3</v>
      </c>
      <c r="J9831">
        <v>12367</v>
      </c>
      <c r="K9831">
        <v>0.98446448252217666</v>
      </c>
    </row>
    <row r="9832" spans="1:11" x14ac:dyDescent="0.25">
      <c r="A9832" t="s">
        <v>10</v>
      </c>
      <c r="B9832" t="s">
        <v>48</v>
      </c>
      <c r="C9832">
        <v>2014</v>
      </c>
      <c r="D9832">
        <v>4.5999999999999996</v>
      </c>
      <c r="E9832" t="s">
        <v>12</v>
      </c>
      <c r="F9832" t="s">
        <v>25</v>
      </c>
      <c r="G9832">
        <v>193673</v>
      </c>
      <c r="H9832">
        <v>2</v>
      </c>
      <c r="I9832">
        <v>4</v>
      </c>
      <c r="J9832">
        <v>9026</v>
      </c>
      <c r="K9832">
        <v>0.98446558433675346</v>
      </c>
    </row>
    <row r="9833" spans="1:11" x14ac:dyDescent="0.25">
      <c r="A9833" t="s">
        <v>20</v>
      </c>
      <c r="B9833" t="s">
        <v>50</v>
      </c>
      <c r="C9833">
        <v>2017</v>
      </c>
      <c r="D9833">
        <v>2.2999999999999998</v>
      </c>
      <c r="E9833" t="s">
        <v>12</v>
      </c>
      <c r="F9833" t="s">
        <v>13</v>
      </c>
      <c r="G9833">
        <v>231788</v>
      </c>
      <c r="H9833">
        <v>4</v>
      </c>
      <c r="I9833">
        <v>5</v>
      </c>
      <c r="J9833">
        <v>6864</v>
      </c>
      <c r="K9833">
        <v>0.98457135354417968</v>
      </c>
    </row>
    <row r="9834" spans="1:11" x14ac:dyDescent="0.25">
      <c r="A9834" t="s">
        <v>33</v>
      </c>
      <c r="B9834" t="s">
        <v>43</v>
      </c>
      <c r="C9834">
        <v>2004</v>
      </c>
      <c r="D9834">
        <v>3</v>
      </c>
      <c r="E9834" t="s">
        <v>22</v>
      </c>
      <c r="F9834" t="s">
        <v>13</v>
      </c>
      <c r="G9834">
        <v>215571</v>
      </c>
      <c r="H9834">
        <v>3</v>
      </c>
      <c r="I9834">
        <v>5</v>
      </c>
      <c r="J9834">
        <v>5988</v>
      </c>
      <c r="K9834">
        <v>0.98481668612822004</v>
      </c>
    </row>
    <row r="9835" spans="1:11" x14ac:dyDescent="0.25">
      <c r="A9835" t="s">
        <v>26</v>
      </c>
      <c r="B9835" t="s">
        <v>47</v>
      </c>
      <c r="C9835">
        <v>2013</v>
      </c>
      <c r="D9835">
        <v>1.5</v>
      </c>
      <c r="E9835" t="s">
        <v>16</v>
      </c>
      <c r="F9835" t="s">
        <v>25</v>
      </c>
      <c r="G9835">
        <v>79587</v>
      </c>
      <c r="H9835">
        <v>4</v>
      </c>
      <c r="I9835">
        <v>3</v>
      </c>
      <c r="J9835">
        <v>8908</v>
      </c>
      <c r="K9835">
        <v>0.98483606666338963</v>
      </c>
    </row>
    <row r="9836" spans="1:11" x14ac:dyDescent="0.25">
      <c r="A9836" t="s">
        <v>29</v>
      </c>
      <c r="B9836" t="s">
        <v>35</v>
      </c>
      <c r="C9836">
        <v>2019</v>
      </c>
      <c r="D9836">
        <v>3.2</v>
      </c>
      <c r="E9836" t="s">
        <v>12</v>
      </c>
      <c r="F9836" t="s">
        <v>17</v>
      </c>
      <c r="G9836">
        <v>182720</v>
      </c>
      <c r="H9836">
        <v>2</v>
      </c>
      <c r="I9836">
        <v>4</v>
      </c>
      <c r="J9836">
        <v>10845</v>
      </c>
      <c r="K9836">
        <v>0.98511926631772828</v>
      </c>
    </row>
    <row r="9837" spans="1:11" x14ac:dyDescent="0.25">
      <c r="A9837" t="s">
        <v>14</v>
      </c>
      <c r="B9837" t="s">
        <v>46</v>
      </c>
      <c r="C9837">
        <v>2021</v>
      </c>
      <c r="D9837">
        <v>4.7</v>
      </c>
      <c r="E9837" t="s">
        <v>28</v>
      </c>
      <c r="F9837" t="s">
        <v>25</v>
      </c>
      <c r="G9837">
        <v>165021</v>
      </c>
      <c r="H9837">
        <v>4</v>
      </c>
      <c r="I9837">
        <v>1</v>
      </c>
      <c r="J9837">
        <v>11799</v>
      </c>
      <c r="K9837">
        <v>0.98520960714549821</v>
      </c>
    </row>
    <row r="9838" spans="1:11" x14ac:dyDescent="0.25">
      <c r="A9838" t="s">
        <v>10</v>
      </c>
      <c r="B9838" t="s">
        <v>31</v>
      </c>
      <c r="C9838">
        <v>2010</v>
      </c>
      <c r="D9838">
        <v>3.2</v>
      </c>
      <c r="E9838" t="s">
        <v>12</v>
      </c>
      <c r="F9838" t="s">
        <v>17</v>
      </c>
      <c r="G9838">
        <v>223473</v>
      </c>
      <c r="H9838">
        <v>3</v>
      </c>
      <c r="I9838">
        <v>4</v>
      </c>
      <c r="J9838">
        <v>7330</v>
      </c>
      <c r="K9838">
        <v>0.98531899910022613</v>
      </c>
    </row>
    <row r="9839" spans="1:11" x14ac:dyDescent="0.25">
      <c r="A9839" t="s">
        <v>29</v>
      </c>
      <c r="B9839" t="s">
        <v>56</v>
      </c>
      <c r="C9839">
        <v>2001</v>
      </c>
      <c r="D9839">
        <v>4.3</v>
      </c>
      <c r="E9839" t="s">
        <v>22</v>
      </c>
      <c r="F9839" t="s">
        <v>25</v>
      </c>
      <c r="G9839">
        <v>173252</v>
      </c>
      <c r="H9839">
        <v>3</v>
      </c>
      <c r="I9839">
        <v>3</v>
      </c>
      <c r="J9839">
        <v>7234</v>
      </c>
      <c r="K9839">
        <v>0.98548848294117175</v>
      </c>
    </row>
    <row r="9840" spans="1:11" x14ac:dyDescent="0.25">
      <c r="A9840" t="s">
        <v>36</v>
      </c>
      <c r="B9840" t="s">
        <v>53</v>
      </c>
      <c r="C9840">
        <v>2004</v>
      </c>
      <c r="D9840">
        <v>2.4</v>
      </c>
      <c r="E9840" t="s">
        <v>28</v>
      </c>
      <c r="F9840" t="s">
        <v>13</v>
      </c>
      <c r="G9840">
        <v>40005</v>
      </c>
      <c r="H9840">
        <v>2</v>
      </c>
      <c r="I9840">
        <v>1</v>
      </c>
      <c r="J9840">
        <v>6899</v>
      </c>
      <c r="K9840">
        <v>0.98551385396462865</v>
      </c>
    </row>
    <row r="9841" spans="1:11" x14ac:dyDescent="0.25">
      <c r="A9841" t="s">
        <v>10</v>
      </c>
      <c r="B9841" t="s">
        <v>31</v>
      </c>
      <c r="C9841">
        <v>2010</v>
      </c>
      <c r="D9841">
        <v>2.6</v>
      </c>
      <c r="E9841" t="s">
        <v>28</v>
      </c>
      <c r="F9841" t="s">
        <v>25</v>
      </c>
      <c r="G9841">
        <v>171343</v>
      </c>
      <c r="H9841">
        <v>4</v>
      </c>
      <c r="I9841">
        <v>4</v>
      </c>
      <c r="J9841">
        <v>6273</v>
      </c>
      <c r="K9841">
        <v>0.98553106758888342</v>
      </c>
    </row>
    <row r="9842" spans="1:11" x14ac:dyDescent="0.25">
      <c r="A9842" t="s">
        <v>23</v>
      </c>
      <c r="B9842" t="s">
        <v>38</v>
      </c>
      <c r="C9842">
        <v>2013</v>
      </c>
      <c r="D9842">
        <v>4.2</v>
      </c>
      <c r="E9842" t="s">
        <v>28</v>
      </c>
      <c r="F9842" t="s">
        <v>17</v>
      </c>
      <c r="G9842">
        <v>79579</v>
      </c>
      <c r="H9842">
        <v>5</v>
      </c>
      <c r="I9842">
        <v>3</v>
      </c>
      <c r="J9842">
        <v>12108</v>
      </c>
      <c r="K9842">
        <v>0.98556317442637098</v>
      </c>
    </row>
    <row r="9843" spans="1:11" x14ac:dyDescent="0.25">
      <c r="A9843" t="s">
        <v>10</v>
      </c>
      <c r="B9843" t="s">
        <v>48</v>
      </c>
      <c r="C9843">
        <v>2007</v>
      </c>
      <c r="D9843">
        <v>3</v>
      </c>
      <c r="E9843" t="s">
        <v>22</v>
      </c>
      <c r="F9843" t="s">
        <v>17</v>
      </c>
      <c r="G9843">
        <v>108785</v>
      </c>
      <c r="H9843">
        <v>2</v>
      </c>
      <c r="I9843">
        <v>5</v>
      </c>
      <c r="J9843">
        <v>10524</v>
      </c>
      <c r="K9843">
        <v>0.98556640226898407</v>
      </c>
    </row>
    <row r="9844" spans="1:11" x14ac:dyDescent="0.25">
      <c r="A9844" t="s">
        <v>33</v>
      </c>
      <c r="B9844" t="s">
        <v>55</v>
      </c>
      <c r="C9844">
        <v>2003</v>
      </c>
      <c r="D9844">
        <v>4.2</v>
      </c>
      <c r="E9844" t="s">
        <v>16</v>
      </c>
      <c r="F9844" t="s">
        <v>17</v>
      </c>
      <c r="G9844">
        <v>122228</v>
      </c>
      <c r="H9844">
        <v>5</v>
      </c>
      <c r="I9844">
        <v>3</v>
      </c>
      <c r="J9844">
        <v>9255</v>
      </c>
      <c r="K9844">
        <v>0.98556759106386083</v>
      </c>
    </row>
    <row r="9845" spans="1:11" x14ac:dyDescent="0.25">
      <c r="A9845" t="s">
        <v>36</v>
      </c>
      <c r="B9845" t="s">
        <v>37</v>
      </c>
      <c r="C9845">
        <v>2023</v>
      </c>
      <c r="D9845">
        <v>4.5</v>
      </c>
      <c r="E9845" t="s">
        <v>22</v>
      </c>
      <c r="F9845" t="s">
        <v>25</v>
      </c>
      <c r="G9845">
        <v>79478</v>
      </c>
      <c r="H9845">
        <v>4</v>
      </c>
      <c r="I9845">
        <v>4</v>
      </c>
      <c r="J9845">
        <v>15910</v>
      </c>
      <c r="K9845">
        <v>0.98564348044327799</v>
      </c>
    </row>
    <row r="9846" spans="1:11" x14ac:dyDescent="0.25">
      <c r="A9846" t="s">
        <v>40</v>
      </c>
      <c r="B9846" t="s">
        <v>51</v>
      </c>
      <c r="C9846">
        <v>2019</v>
      </c>
      <c r="D9846">
        <v>4.4000000000000004</v>
      </c>
      <c r="E9846" t="s">
        <v>16</v>
      </c>
      <c r="F9846" t="s">
        <v>17</v>
      </c>
      <c r="G9846">
        <v>264775</v>
      </c>
      <c r="H9846">
        <v>4</v>
      </c>
      <c r="I9846">
        <v>2</v>
      </c>
      <c r="J9846">
        <v>11404</v>
      </c>
      <c r="K9846">
        <v>0.98568453871407213</v>
      </c>
    </row>
    <row r="9847" spans="1:11" x14ac:dyDescent="0.25">
      <c r="A9847" t="s">
        <v>20</v>
      </c>
      <c r="B9847" t="s">
        <v>42</v>
      </c>
      <c r="C9847">
        <v>2004</v>
      </c>
      <c r="D9847">
        <v>3.2</v>
      </c>
      <c r="E9847" t="s">
        <v>28</v>
      </c>
      <c r="F9847" t="s">
        <v>25</v>
      </c>
      <c r="G9847">
        <v>213153</v>
      </c>
      <c r="H9847">
        <v>2</v>
      </c>
      <c r="I9847">
        <v>4</v>
      </c>
      <c r="J9847">
        <v>4236</v>
      </c>
      <c r="K9847">
        <v>0.98571269926650928</v>
      </c>
    </row>
    <row r="9848" spans="1:11" x14ac:dyDescent="0.25">
      <c r="A9848" t="s">
        <v>23</v>
      </c>
      <c r="B9848" t="s">
        <v>24</v>
      </c>
      <c r="C9848">
        <v>2012</v>
      </c>
      <c r="D9848">
        <v>2.6</v>
      </c>
      <c r="E9848" t="s">
        <v>12</v>
      </c>
      <c r="F9848" t="s">
        <v>13</v>
      </c>
      <c r="G9848">
        <v>134814</v>
      </c>
      <c r="H9848">
        <v>2</v>
      </c>
      <c r="I9848">
        <v>3</v>
      </c>
      <c r="J9848">
        <v>7603</v>
      </c>
      <c r="K9848">
        <v>0.98571760207582715</v>
      </c>
    </row>
    <row r="9849" spans="1:11" x14ac:dyDescent="0.25">
      <c r="A9849" t="s">
        <v>26</v>
      </c>
      <c r="B9849" t="s">
        <v>27</v>
      </c>
      <c r="C9849">
        <v>2014</v>
      </c>
      <c r="D9849">
        <v>4.7</v>
      </c>
      <c r="E9849" t="s">
        <v>28</v>
      </c>
      <c r="F9849" t="s">
        <v>13</v>
      </c>
      <c r="G9849">
        <v>148085</v>
      </c>
      <c r="H9849">
        <v>2</v>
      </c>
      <c r="I9849">
        <v>4</v>
      </c>
      <c r="J9849">
        <v>10038</v>
      </c>
      <c r="K9849">
        <v>0.98586482563164779</v>
      </c>
    </row>
    <row r="9850" spans="1:11" x14ac:dyDescent="0.25">
      <c r="A9850" t="s">
        <v>23</v>
      </c>
      <c r="B9850" t="s">
        <v>45</v>
      </c>
      <c r="C9850">
        <v>2006</v>
      </c>
      <c r="D9850">
        <v>1.6</v>
      </c>
      <c r="E9850" t="s">
        <v>28</v>
      </c>
      <c r="F9850" t="s">
        <v>25</v>
      </c>
      <c r="G9850">
        <v>70731</v>
      </c>
      <c r="H9850">
        <v>4</v>
      </c>
      <c r="I9850">
        <v>2</v>
      </c>
      <c r="J9850">
        <v>6085</v>
      </c>
      <c r="K9850">
        <v>0.98598808001055027</v>
      </c>
    </row>
    <row r="9851" spans="1:11" x14ac:dyDescent="0.25">
      <c r="A9851" t="s">
        <v>23</v>
      </c>
      <c r="B9851" t="s">
        <v>24</v>
      </c>
      <c r="C9851">
        <v>2014</v>
      </c>
      <c r="D9851">
        <v>4.2</v>
      </c>
      <c r="E9851" t="s">
        <v>22</v>
      </c>
      <c r="F9851" t="s">
        <v>25</v>
      </c>
      <c r="G9851">
        <v>288436</v>
      </c>
      <c r="H9851">
        <v>2</v>
      </c>
      <c r="I9851">
        <v>1</v>
      </c>
      <c r="J9851">
        <v>8731</v>
      </c>
      <c r="K9851">
        <v>0.98600591415286098</v>
      </c>
    </row>
    <row r="9852" spans="1:11" x14ac:dyDescent="0.25">
      <c r="A9852" t="s">
        <v>29</v>
      </c>
      <c r="B9852" t="s">
        <v>30</v>
      </c>
      <c r="C9852">
        <v>2011</v>
      </c>
      <c r="D9852">
        <v>4.4000000000000004</v>
      </c>
      <c r="E9852" t="s">
        <v>16</v>
      </c>
      <c r="F9852" t="s">
        <v>25</v>
      </c>
      <c r="G9852">
        <v>34683</v>
      </c>
      <c r="H9852">
        <v>2</v>
      </c>
      <c r="I9852">
        <v>5</v>
      </c>
      <c r="J9852">
        <v>12106</v>
      </c>
      <c r="K9852">
        <v>0.98606735310816673</v>
      </c>
    </row>
    <row r="9853" spans="1:11" x14ac:dyDescent="0.25">
      <c r="A9853" t="s">
        <v>29</v>
      </c>
      <c r="B9853" t="s">
        <v>56</v>
      </c>
      <c r="C9853">
        <v>2019</v>
      </c>
      <c r="D9853">
        <v>4.5</v>
      </c>
      <c r="E9853" t="s">
        <v>28</v>
      </c>
      <c r="F9853" t="s">
        <v>17</v>
      </c>
      <c r="G9853">
        <v>1711</v>
      </c>
      <c r="H9853">
        <v>3</v>
      </c>
      <c r="I9853">
        <v>3</v>
      </c>
      <c r="J9853">
        <v>15765</v>
      </c>
      <c r="K9853">
        <v>0.98627067832107085</v>
      </c>
    </row>
    <row r="9854" spans="1:11" x14ac:dyDescent="0.25">
      <c r="A9854" t="s">
        <v>10</v>
      </c>
      <c r="B9854" t="s">
        <v>11</v>
      </c>
      <c r="C9854">
        <v>2020</v>
      </c>
      <c r="D9854">
        <v>2.9</v>
      </c>
      <c r="E9854" t="s">
        <v>16</v>
      </c>
      <c r="F9854" t="s">
        <v>25</v>
      </c>
      <c r="G9854">
        <v>44108</v>
      </c>
      <c r="H9854">
        <v>2</v>
      </c>
      <c r="I9854">
        <v>4</v>
      </c>
      <c r="J9854">
        <v>13117</v>
      </c>
      <c r="K9854">
        <v>0.98659481677163918</v>
      </c>
    </row>
    <row r="9855" spans="1:11" x14ac:dyDescent="0.25">
      <c r="A9855" t="s">
        <v>20</v>
      </c>
      <c r="B9855" t="s">
        <v>21</v>
      </c>
      <c r="C9855">
        <v>2016</v>
      </c>
      <c r="D9855">
        <v>3.1</v>
      </c>
      <c r="E9855" t="s">
        <v>22</v>
      </c>
      <c r="F9855" t="s">
        <v>13</v>
      </c>
      <c r="G9855">
        <v>283526</v>
      </c>
      <c r="H9855">
        <v>5</v>
      </c>
      <c r="I9855">
        <v>4</v>
      </c>
      <c r="J9855">
        <v>8329</v>
      </c>
      <c r="K9855">
        <v>0.98661880998600682</v>
      </c>
    </row>
    <row r="9856" spans="1:11" x14ac:dyDescent="0.25">
      <c r="A9856" t="s">
        <v>40</v>
      </c>
      <c r="B9856" t="s">
        <v>41</v>
      </c>
      <c r="C9856">
        <v>2015</v>
      </c>
      <c r="D9856">
        <v>3.6</v>
      </c>
      <c r="E9856" t="s">
        <v>12</v>
      </c>
      <c r="F9856" t="s">
        <v>13</v>
      </c>
      <c r="G9856">
        <v>122830</v>
      </c>
      <c r="H9856">
        <v>3</v>
      </c>
      <c r="I9856">
        <v>5</v>
      </c>
      <c r="J9856">
        <v>9743</v>
      </c>
      <c r="K9856">
        <v>0.98662343981709955</v>
      </c>
    </row>
    <row r="9857" spans="1:11" x14ac:dyDescent="0.25">
      <c r="A9857" t="s">
        <v>26</v>
      </c>
      <c r="B9857" t="s">
        <v>32</v>
      </c>
      <c r="C9857">
        <v>2005</v>
      </c>
      <c r="D9857">
        <v>1.3</v>
      </c>
      <c r="E9857" t="s">
        <v>12</v>
      </c>
      <c r="F9857" t="s">
        <v>25</v>
      </c>
      <c r="G9857">
        <v>238522</v>
      </c>
      <c r="H9857">
        <v>3</v>
      </c>
      <c r="I9857">
        <v>3</v>
      </c>
      <c r="J9857">
        <v>2129</v>
      </c>
      <c r="K9857">
        <v>0.98680383699592611</v>
      </c>
    </row>
    <row r="9858" spans="1:11" x14ac:dyDescent="0.25">
      <c r="A9858" t="s">
        <v>40</v>
      </c>
      <c r="B9858" t="s">
        <v>51</v>
      </c>
      <c r="C9858">
        <v>2002</v>
      </c>
      <c r="D9858">
        <v>1.4</v>
      </c>
      <c r="E9858" t="s">
        <v>28</v>
      </c>
      <c r="F9858" t="s">
        <v>17</v>
      </c>
      <c r="G9858">
        <v>125698</v>
      </c>
      <c r="H9858">
        <v>4</v>
      </c>
      <c r="I9858">
        <v>3</v>
      </c>
      <c r="J9858">
        <v>5086</v>
      </c>
      <c r="K9858">
        <v>0.98698340120812944</v>
      </c>
    </row>
    <row r="9859" spans="1:11" x14ac:dyDescent="0.25">
      <c r="A9859" t="s">
        <v>40</v>
      </c>
      <c r="B9859" t="s">
        <v>49</v>
      </c>
      <c r="C9859">
        <v>2011</v>
      </c>
      <c r="D9859">
        <v>1.4</v>
      </c>
      <c r="E9859" t="s">
        <v>16</v>
      </c>
      <c r="F9859" t="s">
        <v>17</v>
      </c>
      <c r="G9859">
        <v>30785</v>
      </c>
      <c r="H9859">
        <v>4</v>
      </c>
      <c r="I9859">
        <v>3</v>
      </c>
      <c r="J9859">
        <v>10684</v>
      </c>
      <c r="K9859">
        <v>0.98700826896916338</v>
      </c>
    </row>
    <row r="9860" spans="1:11" x14ac:dyDescent="0.25">
      <c r="A9860" t="s">
        <v>23</v>
      </c>
      <c r="B9860" t="s">
        <v>24</v>
      </c>
      <c r="C9860">
        <v>2018</v>
      </c>
      <c r="D9860">
        <v>1.5</v>
      </c>
      <c r="E9860" t="s">
        <v>22</v>
      </c>
      <c r="F9860" t="s">
        <v>13</v>
      </c>
      <c r="G9860">
        <v>164345</v>
      </c>
      <c r="H9860">
        <v>2</v>
      </c>
      <c r="I9860">
        <v>2</v>
      </c>
      <c r="J9860">
        <v>9713</v>
      </c>
      <c r="K9860">
        <v>0.98706610321549337</v>
      </c>
    </row>
    <row r="9861" spans="1:11" x14ac:dyDescent="0.25">
      <c r="A9861" t="s">
        <v>23</v>
      </c>
      <c r="B9861" t="s">
        <v>38</v>
      </c>
      <c r="C9861">
        <v>2015</v>
      </c>
      <c r="D9861">
        <v>5</v>
      </c>
      <c r="E9861" t="s">
        <v>22</v>
      </c>
      <c r="F9861" t="s">
        <v>25</v>
      </c>
      <c r="G9861">
        <v>204501</v>
      </c>
      <c r="H9861">
        <v>3</v>
      </c>
      <c r="I9861">
        <v>2</v>
      </c>
      <c r="J9861">
        <v>11509</v>
      </c>
      <c r="K9861">
        <v>0.98710016530751055</v>
      </c>
    </row>
    <row r="9862" spans="1:11" x14ac:dyDescent="0.25">
      <c r="A9862" t="s">
        <v>36</v>
      </c>
      <c r="B9862" t="s">
        <v>37</v>
      </c>
      <c r="C9862">
        <v>2008</v>
      </c>
      <c r="D9862">
        <v>1.4</v>
      </c>
      <c r="E9862" t="s">
        <v>28</v>
      </c>
      <c r="F9862" t="s">
        <v>13</v>
      </c>
      <c r="G9862">
        <v>272506</v>
      </c>
      <c r="H9862">
        <v>3</v>
      </c>
      <c r="I9862">
        <v>5</v>
      </c>
      <c r="J9862">
        <v>2449</v>
      </c>
      <c r="K9862">
        <v>0.98724161444998593</v>
      </c>
    </row>
    <row r="9863" spans="1:11" x14ac:dyDescent="0.25">
      <c r="A9863" t="s">
        <v>33</v>
      </c>
      <c r="B9863" t="s">
        <v>34</v>
      </c>
      <c r="C9863">
        <v>2007</v>
      </c>
      <c r="D9863">
        <v>1.9</v>
      </c>
      <c r="E9863" t="s">
        <v>28</v>
      </c>
      <c r="F9863" t="s">
        <v>25</v>
      </c>
      <c r="G9863">
        <v>194177</v>
      </c>
      <c r="H9863">
        <v>2</v>
      </c>
      <c r="I9863">
        <v>4</v>
      </c>
      <c r="J9863">
        <v>4216</v>
      </c>
      <c r="K9863">
        <v>0.98724815511203556</v>
      </c>
    </row>
    <row r="9864" spans="1:11" x14ac:dyDescent="0.25">
      <c r="A9864" t="s">
        <v>18</v>
      </c>
      <c r="B9864" t="s">
        <v>19</v>
      </c>
      <c r="C9864">
        <v>2002</v>
      </c>
      <c r="D9864">
        <v>4</v>
      </c>
      <c r="E9864" t="s">
        <v>12</v>
      </c>
      <c r="F9864" t="s">
        <v>13</v>
      </c>
      <c r="G9864">
        <v>164115</v>
      </c>
      <c r="H9864">
        <v>3</v>
      </c>
      <c r="I9864">
        <v>3</v>
      </c>
      <c r="J9864">
        <v>5417</v>
      </c>
      <c r="K9864">
        <v>0.9872801747129557</v>
      </c>
    </row>
    <row r="9865" spans="1:11" x14ac:dyDescent="0.25">
      <c r="A9865" t="s">
        <v>14</v>
      </c>
      <c r="B9865" t="s">
        <v>46</v>
      </c>
      <c r="C9865">
        <v>2020</v>
      </c>
      <c r="D9865">
        <v>4.9000000000000004</v>
      </c>
      <c r="E9865" t="s">
        <v>16</v>
      </c>
      <c r="F9865" t="s">
        <v>17</v>
      </c>
      <c r="G9865">
        <v>268777</v>
      </c>
      <c r="H9865">
        <v>2</v>
      </c>
      <c r="I9865">
        <v>5</v>
      </c>
      <c r="J9865">
        <v>12124</v>
      </c>
      <c r="K9865">
        <v>0.98735601006894191</v>
      </c>
    </row>
    <row r="9866" spans="1:11" x14ac:dyDescent="0.25">
      <c r="A9866" t="s">
        <v>26</v>
      </c>
      <c r="B9866" t="s">
        <v>32</v>
      </c>
      <c r="C9866">
        <v>2000</v>
      </c>
      <c r="D9866">
        <v>1.4</v>
      </c>
      <c r="E9866" t="s">
        <v>12</v>
      </c>
      <c r="F9866" t="s">
        <v>25</v>
      </c>
      <c r="G9866">
        <v>213571</v>
      </c>
      <c r="H9866">
        <v>4</v>
      </c>
      <c r="I9866">
        <v>3</v>
      </c>
      <c r="J9866">
        <v>2000</v>
      </c>
      <c r="K9866">
        <v>0.98737154404740013</v>
      </c>
    </row>
    <row r="9867" spans="1:11" x14ac:dyDescent="0.25">
      <c r="A9867" t="s">
        <v>20</v>
      </c>
      <c r="B9867" t="s">
        <v>50</v>
      </c>
      <c r="C9867">
        <v>2002</v>
      </c>
      <c r="D9867">
        <v>1.9</v>
      </c>
      <c r="E9867" t="s">
        <v>12</v>
      </c>
      <c r="F9867" t="s">
        <v>13</v>
      </c>
      <c r="G9867">
        <v>207014</v>
      </c>
      <c r="H9867">
        <v>3</v>
      </c>
      <c r="I9867">
        <v>5</v>
      </c>
      <c r="J9867">
        <v>2459</v>
      </c>
      <c r="K9867">
        <v>0.98744444180689972</v>
      </c>
    </row>
    <row r="9868" spans="1:11" x14ac:dyDescent="0.25">
      <c r="A9868" t="s">
        <v>36</v>
      </c>
      <c r="B9868" t="s">
        <v>53</v>
      </c>
      <c r="C9868">
        <v>2012</v>
      </c>
      <c r="D9868">
        <v>3</v>
      </c>
      <c r="E9868" t="s">
        <v>22</v>
      </c>
      <c r="F9868" t="s">
        <v>17</v>
      </c>
      <c r="G9868">
        <v>64720</v>
      </c>
      <c r="H9868">
        <v>5</v>
      </c>
      <c r="I9868">
        <v>4</v>
      </c>
      <c r="J9868">
        <v>12905</v>
      </c>
      <c r="K9868">
        <v>0.9874458316067779</v>
      </c>
    </row>
    <row r="9869" spans="1:11" x14ac:dyDescent="0.25">
      <c r="A9869" t="s">
        <v>14</v>
      </c>
      <c r="B9869" t="s">
        <v>46</v>
      </c>
      <c r="C9869">
        <v>2004</v>
      </c>
      <c r="D9869">
        <v>2.4</v>
      </c>
      <c r="E9869" t="s">
        <v>12</v>
      </c>
      <c r="F9869" t="s">
        <v>25</v>
      </c>
      <c r="G9869">
        <v>176865</v>
      </c>
      <c r="H9869">
        <v>5</v>
      </c>
      <c r="I9869">
        <v>5</v>
      </c>
      <c r="J9869">
        <v>4162</v>
      </c>
      <c r="K9869">
        <v>0.98744811261151966</v>
      </c>
    </row>
    <row r="9870" spans="1:11" x14ac:dyDescent="0.25">
      <c r="A9870" t="s">
        <v>10</v>
      </c>
      <c r="B9870" t="s">
        <v>48</v>
      </c>
      <c r="C9870">
        <v>2023</v>
      </c>
      <c r="D9870">
        <v>3.6</v>
      </c>
      <c r="E9870" t="s">
        <v>28</v>
      </c>
      <c r="F9870" t="s">
        <v>25</v>
      </c>
      <c r="G9870">
        <v>239634</v>
      </c>
      <c r="H9870">
        <v>5</v>
      </c>
      <c r="I9870">
        <v>4</v>
      </c>
      <c r="J9870">
        <v>9807</v>
      </c>
      <c r="K9870">
        <v>0.98759004737709377</v>
      </c>
    </row>
    <row r="9871" spans="1:11" x14ac:dyDescent="0.25">
      <c r="A9871" t="s">
        <v>18</v>
      </c>
      <c r="B9871" t="s">
        <v>52</v>
      </c>
      <c r="C9871">
        <v>2001</v>
      </c>
      <c r="D9871">
        <v>4.3</v>
      </c>
      <c r="E9871" t="s">
        <v>22</v>
      </c>
      <c r="F9871" t="s">
        <v>13</v>
      </c>
      <c r="G9871">
        <v>31712</v>
      </c>
      <c r="H9871">
        <v>3</v>
      </c>
      <c r="I9871">
        <v>1</v>
      </c>
      <c r="J9871">
        <v>10065</v>
      </c>
      <c r="K9871">
        <v>0.98763586995477293</v>
      </c>
    </row>
    <row r="9872" spans="1:11" x14ac:dyDescent="0.25">
      <c r="A9872" t="s">
        <v>29</v>
      </c>
      <c r="B9872" t="s">
        <v>30</v>
      </c>
      <c r="C9872">
        <v>2004</v>
      </c>
      <c r="D9872">
        <v>2</v>
      </c>
      <c r="E9872" t="s">
        <v>16</v>
      </c>
      <c r="F9872" t="s">
        <v>17</v>
      </c>
      <c r="G9872">
        <v>204272</v>
      </c>
      <c r="H9872">
        <v>3</v>
      </c>
      <c r="I9872">
        <v>4</v>
      </c>
      <c r="J9872">
        <v>5714</v>
      </c>
      <c r="K9872">
        <v>0.98764267276616724</v>
      </c>
    </row>
    <row r="9873" spans="1:11" x14ac:dyDescent="0.25">
      <c r="A9873" t="s">
        <v>36</v>
      </c>
      <c r="B9873" t="s">
        <v>37</v>
      </c>
      <c r="C9873">
        <v>2023</v>
      </c>
      <c r="D9873">
        <v>4</v>
      </c>
      <c r="E9873" t="s">
        <v>28</v>
      </c>
      <c r="F9873" t="s">
        <v>13</v>
      </c>
      <c r="G9873">
        <v>258604</v>
      </c>
      <c r="H9873">
        <v>3</v>
      </c>
      <c r="I9873">
        <v>4</v>
      </c>
      <c r="J9873">
        <v>9827</v>
      </c>
      <c r="K9873">
        <v>0.98765258148226709</v>
      </c>
    </row>
    <row r="9874" spans="1:11" x14ac:dyDescent="0.25">
      <c r="A9874" t="s">
        <v>40</v>
      </c>
      <c r="B9874" t="s">
        <v>49</v>
      </c>
      <c r="C9874">
        <v>2009</v>
      </c>
      <c r="D9874">
        <v>2.9</v>
      </c>
      <c r="E9874" t="s">
        <v>22</v>
      </c>
      <c r="F9874" t="s">
        <v>13</v>
      </c>
      <c r="G9874">
        <v>85237</v>
      </c>
      <c r="H9874">
        <v>5</v>
      </c>
      <c r="I9874">
        <v>1</v>
      </c>
      <c r="J9874">
        <v>9995</v>
      </c>
      <c r="K9874">
        <v>0.98766125807171667</v>
      </c>
    </row>
    <row r="9875" spans="1:11" x14ac:dyDescent="0.25">
      <c r="A9875" t="s">
        <v>29</v>
      </c>
      <c r="B9875" t="s">
        <v>30</v>
      </c>
      <c r="C9875">
        <v>2016</v>
      </c>
      <c r="D9875">
        <v>5</v>
      </c>
      <c r="E9875" t="s">
        <v>22</v>
      </c>
      <c r="F9875" t="s">
        <v>25</v>
      </c>
      <c r="G9875">
        <v>287731</v>
      </c>
      <c r="H9875">
        <v>3</v>
      </c>
      <c r="I9875">
        <v>4</v>
      </c>
      <c r="J9875">
        <v>10145</v>
      </c>
      <c r="K9875">
        <v>0.98766667001209063</v>
      </c>
    </row>
    <row r="9876" spans="1:11" x14ac:dyDescent="0.25">
      <c r="A9876" t="s">
        <v>29</v>
      </c>
      <c r="B9876" t="s">
        <v>56</v>
      </c>
      <c r="C9876">
        <v>2005</v>
      </c>
      <c r="D9876">
        <v>2.8</v>
      </c>
      <c r="E9876" t="s">
        <v>12</v>
      </c>
      <c r="F9876" t="s">
        <v>17</v>
      </c>
      <c r="G9876">
        <v>256054</v>
      </c>
      <c r="H9876">
        <v>2</v>
      </c>
      <c r="I9876">
        <v>2</v>
      </c>
      <c r="J9876">
        <v>4778</v>
      </c>
      <c r="K9876">
        <v>0.98781295961502558</v>
      </c>
    </row>
    <row r="9877" spans="1:11" x14ac:dyDescent="0.25">
      <c r="A9877" t="s">
        <v>29</v>
      </c>
      <c r="B9877" t="s">
        <v>56</v>
      </c>
      <c r="C9877">
        <v>2014</v>
      </c>
      <c r="D9877">
        <v>3</v>
      </c>
      <c r="E9877" t="s">
        <v>12</v>
      </c>
      <c r="F9877" t="s">
        <v>13</v>
      </c>
      <c r="G9877">
        <v>143777</v>
      </c>
      <c r="H9877">
        <v>3</v>
      </c>
      <c r="I9877">
        <v>1</v>
      </c>
      <c r="J9877">
        <v>8424</v>
      </c>
      <c r="K9877">
        <v>0.9878485168135458</v>
      </c>
    </row>
    <row r="9878" spans="1:11" x14ac:dyDescent="0.25">
      <c r="A9878" t="s">
        <v>10</v>
      </c>
      <c r="B9878" t="s">
        <v>31</v>
      </c>
      <c r="C9878">
        <v>2013</v>
      </c>
      <c r="D9878">
        <v>1.2</v>
      </c>
      <c r="E9878" t="s">
        <v>22</v>
      </c>
      <c r="F9878" t="s">
        <v>25</v>
      </c>
      <c r="G9878">
        <v>289471</v>
      </c>
      <c r="H9878">
        <v>3</v>
      </c>
      <c r="I9878">
        <v>2</v>
      </c>
      <c r="J9878">
        <v>5410</v>
      </c>
      <c r="K9878">
        <v>0.98788253522026681</v>
      </c>
    </row>
    <row r="9879" spans="1:11" x14ac:dyDescent="0.25">
      <c r="A9879" t="s">
        <v>20</v>
      </c>
      <c r="B9879" t="s">
        <v>50</v>
      </c>
      <c r="C9879">
        <v>2009</v>
      </c>
      <c r="D9879">
        <v>4.7</v>
      </c>
      <c r="E9879" t="s">
        <v>22</v>
      </c>
      <c r="F9879" t="s">
        <v>25</v>
      </c>
      <c r="G9879">
        <v>200779</v>
      </c>
      <c r="H9879">
        <v>2</v>
      </c>
      <c r="I9879">
        <v>5</v>
      </c>
      <c r="J9879">
        <v>9484</v>
      </c>
      <c r="K9879">
        <v>0.98810188020134659</v>
      </c>
    </row>
    <row r="9880" spans="1:11" x14ac:dyDescent="0.25">
      <c r="A9880" t="s">
        <v>33</v>
      </c>
      <c r="B9880" t="s">
        <v>34</v>
      </c>
      <c r="C9880">
        <v>2011</v>
      </c>
      <c r="D9880">
        <v>4.3</v>
      </c>
      <c r="E9880" t="s">
        <v>28</v>
      </c>
      <c r="F9880" t="s">
        <v>13</v>
      </c>
      <c r="G9880">
        <v>7915</v>
      </c>
      <c r="H9880">
        <v>2</v>
      </c>
      <c r="I9880">
        <v>2</v>
      </c>
      <c r="J9880">
        <v>11541</v>
      </c>
      <c r="K9880">
        <v>0.98815127594672947</v>
      </c>
    </row>
    <row r="9881" spans="1:11" x14ac:dyDescent="0.25">
      <c r="A9881" t="s">
        <v>23</v>
      </c>
      <c r="B9881" t="s">
        <v>38</v>
      </c>
      <c r="C9881">
        <v>2022</v>
      </c>
      <c r="D9881">
        <v>4.4000000000000004</v>
      </c>
      <c r="E9881" t="s">
        <v>12</v>
      </c>
      <c r="F9881" t="s">
        <v>13</v>
      </c>
      <c r="G9881">
        <v>9320</v>
      </c>
      <c r="H9881">
        <v>3</v>
      </c>
      <c r="I9881">
        <v>1</v>
      </c>
      <c r="J9881">
        <v>14913</v>
      </c>
      <c r="K9881">
        <v>0.98829838737341136</v>
      </c>
    </row>
    <row r="9882" spans="1:11" x14ac:dyDescent="0.25">
      <c r="A9882" t="s">
        <v>23</v>
      </c>
      <c r="B9882" t="s">
        <v>38</v>
      </c>
      <c r="C9882">
        <v>2010</v>
      </c>
      <c r="D9882">
        <v>4.5</v>
      </c>
      <c r="E9882" t="s">
        <v>16</v>
      </c>
      <c r="F9882" t="s">
        <v>17</v>
      </c>
      <c r="G9882">
        <v>234158</v>
      </c>
      <c r="H9882">
        <v>5</v>
      </c>
      <c r="I9882">
        <v>4</v>
      </c>
      <c r="J9882">
        <v>9416</v>
      </c>
      <c r="K9882">
        <v>0.9883679743431586</v>
      </c>
    </row>
    <row r="9883" spans="1:11" x14ac:dyDescent="0.25">
      <c r="A9883" t="s">
        <v>18</v>
      </c>
      <c r="B9883" t="s">
        <v>54</v>
      </c>
      <c r="C9883">
        <v>2002</v>
      </c>
      <c r="D9883">
        <v>4.2</v>
      </c>
      <c r="E9883" t="s">
        <v>12</v>
      </c>
      <c r="F9883" t="s">
        <v>25</v>
      </c>
      <c r="G9883">
        <v>219610</v>
      </c>
      <c r="H9883">
        <v>2</v>
      </c>
      <c r="I9883">
        <v>2</v>
      </c>
      <c r="J9883">
        <v>4507</v>
      </c>
      <c r="K9883">
        <v>0.9884193410200619</v>
      </c>
    </row>
    <row r="9884" spans="1:11" x14ac:dyDescent="0.25">
      <c r="A9884" t="s">
        <v>10</v>
      </c>
      <c r="B9884" t="s">
        <v>48</v>
      </c>
      <c r="C9884">
        <v>2020</v>
      </c>
      <c r="D9884">
        <v>2.6</v>
      </c>
      <c r="E9884" t="s">
        <v>28</v>
      </c>
      <c r="F9884" t="s">
        <v>17</v>
      </c>
      <c r="G9884">
        <v>186639</v>
      </c>
      <c r="H9884">
        <v>4</v>
      </c>
      <c r="I9884">
        <v>5</v>
      </c>
      <c r="J9884">
        <v>10467</v>
      </c>
      <c r="K9884">
        <v>0.98844220212437139</v>
      </c>
    </row>
    <row r="9885" spans="1:11" x14ac:dyDescent="0.25">
      <c r="A9885" t="s">
        <v>29</v>
      </c>
      <c r="B9885" t="s">
        <v>56</v>
      </c>
      <c r="C9885">
        <v>2019</v>
      </c>
      <c r="D9885">
        <v>1.4</v>
      </c>
      <c r="E9885" t="s">
        <v>28</v>
      </c>
      <c r="F9885" t="s">
        <v>13</v>
      </c>
      <c r="G9885">
        <v>169170</v>
      </c>
      <c r="H9885">
        <v>4</v>
      </c>
      <c r="I9885">
        <v>4</v>
      </c>
      <c r="J9885">
        <v>7816</v>
      </c>
      <c r="K9885">
        <v>0.98862878680333155</v>
      </c>
    </row>
    <row r="9886" spans="1:11" x14ac:dyDescent="0.25">
      <c r="A9886" t="s">
        <v>26</v>
      </c>
      <c r="B9886" t="s">
        <v>47</v>
      </c>
      <c r="C9886">
        <v>2001</v>
      </c>
      <c r="D9886">
        <v>3.9</v>
      </c>
      <c r="E9886" t="s">
        <v>12</v>
      </c>
      <c r="F9886" t="s">
        <v>17</v>
      </c>
      <c r="G9886">
        <v>54484</v>
      </c>
      <c r="H9886">
        <v>3</v>
      </c>
      <c r="I9886">
        <v>1</v>
      </c>
      <c r="J9886">
        <v>8710</v>
      </c>
      <c r="K9886">
        <v>0.98870696333187724</v>
      </c>
    </row>
    <row r="9887" spans="1:11" x14ac:dyDescent="0.25">
      <c r="A9887" t="s">
        <v>26</v>
      </c>
      <c r="B9887" t="s">
        <v>27</v>
      </c>
      <c r="C9887">
        <v>2017</v>
      </c>
      <c r="D9887">
        <v>2.9</v>
      </c>
      <c r="E9887" t="s">
        <v>22</v>
      </c>
      <c r="F9887" t="s">
        <v>25</v>
      </c>
      <c r="G9887">
        <v>152699</v>
      </c>
      <c r="H9887">
        <v>4</v>
      </c>
      <c r="I9887">
        <v>5</v>
      </c>
      <c r="J9887">
        <v>11046</v>
      </c>
      <c r="K9887">
        <v>0.98875722146143452</v>
      </c>
    </row>
    <row r="9888" spans="1:11" x14ac:dyDescent="0.25">
      <c r="A9888" t="s">
        <v>10</v>
      </c>
      <c r="B9888" t="s">
        <v>31</v>
      </c>
      <c r="C9888">
        <v>2002</v>
      </c>
      <c r="D9888">
        <v>4.4000000000000004</v>
      </c>
      <c r="E9888" t="s">
        <v>28</v>
      </c>
      <c r="F9888" t="s">
        <v>25</v>
      </c>
      <c r="G9888">
        <v>169424</v>
      </c>
      <c r="H9888">
        <v>3</v>
      </c>
      <c r="I9888">
        <v>3</v>
      </c>
      <c r="J9888">
        <v>5711</v>
      </c>
      <c r="K9888">
        <v>0.98881109602053696</v>
      </c>
    </row>
    <row r="9889" spans="1:11" x14ac:dyDescent="0.25">
      <c r="A9889" t="s">
        <v>33</v>
      </c>
      <c r="B9889" t="s">
        <v>34</v>
      </c>
      <c r="C9889">
        <v>2018</v>
      </c>
      <c r="D9889">
        <v>3.7</v>
      </c>
      <c r="E9889" t="s">
        <v>22</v>
      </c>
      <c r="F9889" t="s">
        <v>17</v>
      </c>
      <c r="G9889">
        <v>99505</v>
      </c>
      <c r="H9889">
        <v>3</v>
      </c>
      <c r="I9889">
        <v>3</v>
      </c>
      <c r="J9889">
        <v>14709</v>
      </c>
      <c r="K9889">
        <v>0.98887150570972604</v>
      </c>
    </row>
    <row r="9890" spans="1:11" x14ac:dyDescent="0.25">
      <c r="A9890" t="s">
        <v>40</v>
      </c>
      <c r="B9890" t="s">
        <v>41</v>
      </c>
      <c r="C9890">
        <v>2003</v>
      </c>
      <c r="D9890">
        <v>2.7</v>
      </c>
      <c r="E9890" t="s">
        <v>28</v>
      </c>
      <c r="F9890" t="s">
        <v>25</v>
      </c>
      <c r="G9890">
        <v>218024</v>
      </c>
      <c r="H9890">
        <v>5</v>
      </c>
      <c r="I9890">
        <v>3</v>
      </c>
      <c r="J9890">
        <v>3339</v>
      </c>
      <c r="K9890">
        <v>0.98887477658160672</v>
      </c>
    </row>
    <row r="9891" spans="1:11" x14ac:dyDescent="0.25">
      <c r="A9891" t="s">
        <v>20</v>
      </c>
      <c r="B9891" t="s">
        <v>21</v>
      </c>
      <c r="C9891">
        <v>2017</v>
      </c>
      <c r="D9891">
        <v>3.4</v>
      </c>
      <c r="E9891" t="s">
        <v>28</v>
      </c>
      <c r="F9891" t="s">
        <v>25</v>
      </c>
      <c r="G9891">
        <v>184285</v>
      </c>
      <c r="H9891">
        <v>4</v>
      </c>
      <c r="I9891">
        <v>3</v>
      </c>
      <c r="J9891">
        <v>8914</v>
      </c>
      <c r="K9891">
        <v>0.98907662207003577</v>
      </c>
    </row>
    <row r="9892" spans="1:11" x14ac:dyDescent="0.25">
      <c r="A9892" t="s">
        <v>10</v>
      </c>
      <c r="B9892" t="s">
        <v>31</v>
      </c>
      <c r="C9892">
        <v>2006</v>
      </c>
      <c r="D9892">
        <v>2.6</v>
      </c>
      <c r="E9892" t="s">
        <v>22</v>
      </c>
      <c r="F9892" t="s">
        <v>17</v>
      </c>
      <c r="G9892">
        <v>239235</v>
      </c>
      <c r="H9892">
        <v>4</v>
      </c>
      <c r="I9892">
        <v>5</v>
      </c>
      <c r="J9892">
        <v>7215</v>
      </c>
      <c r="K9892">
        <v>0.98914648952688666</v>
      </c>
    </row>
    <row r="9893" spans="1:11" x14ac:dyDescent="0.25">
      <c r="A9893" t="s">
        <v>40</v>
      </c>
      <c r="B9893" t="s">
        <v>51</v>
      </c>
      <c r="C9893">
        <v>2015</v>
      </c>
      <c r="D9893">
        <v>1.9</v>
      </c>
      <c r="E9893" t="s">
        <v>22</v>
      </c>
      <c r="F9893" t="s">
        <v>25</v>
      </c>
      <c r="G9893">
        <v>288636</v>
      </c>
      <c r="H9893">
        <v>3</v>
      </c>
      <c r="I9893">
        <v>5</v>
      </c>
      <c r="J9893">
        <v>6727</v>
      </c>
      <c r="K9893">
        <v>0.98919688277560414</v>
      </c>
    </row>
    <row r="9894" spans="1:11" x14ac:dyDescent="0.25">
      <c r="A9894" t="s">
        <v>26</v>
      </c>
      <c r="B9894" t="s">
        <v>27</v>
      </c>
      <c r="C9894">
        <v>2019</v>
      </c>
      <c r="D9894">
        <v>2.5</v>
      </c>
      <c r="E9894" t="s">
        <v>22</v>
      </c>
      <c r="F9894" t="s">
        <v>17</v>
      </c>
      <c r="G9894">
        <v>21694</v>
      </c>
      <c r="H9894">
        <v>2</v>
      </c>
      <c r="I9894">
        <v>4</v>
      </c>
      <c r="J9894">
        <v>15366</v>
      </c>
      <c r="K9894">
        <v>0.98928069286999754</v>
      </c>
    </row>
    <row r="9895" spans="1:11" x14ac:dyDescent="0.25">
      <c r="A9895" t="s">
        <v>18</v>
      </c>
      <c r="B9895" t="s">
        <v>19</v>
      </c>
      <c r="C9895">
        <v>2015</v>
      </c>
      <c r="D9895">
        <v>5</v>
      </c>
      <c r="E9895" t="s">
        <v>16</v>
      </c>
      <c r="F9895" t="s">
        <v>25</v>
      </c>
      <c r="G9895">
        <v>2683</v>
      </c>
      <c r="H9895">
        <v>3</v>
      </c>
      <c r="I9895">
        <v>4</v>
      </c>
      <c r="J9895">
        <v>14546</v>
      </c>
      <c r="K9895">
        <v>0.98933018347309887</v>
      </c>
    </row>
    <row r="9896" spans="1:11" x14ac:dyDescent="0.25">
      <c r="A9896" t="s">
        <v>20</v>
      </c>
      <c r="B9896" t="s">
        <v>21</v>
      </c>
      <c r="C9896">
        <v>2018</v>
      </c>
      <c r="D9896">
        <v>2</v>
      </c>
      <c r="E9896" t="s">
        <v>22</v>
      </c>
      <c r="F9896" t="s">
        <v>13</v>
      </c>
      <c r="G9896">
        <v>257829</v>
      </c>
      <c r="H9896">
        <v>4</v>
      </c>
      <c r="I9896">
        <v>4</v>
      </c>
      <c r="J9896">
        <v>8343</v>
      </c>
      <c r="K9896">
        <v>0.98933883043946158</v>
      </c>
    </row>
    <row r="9897" spans="1:11" x14ac:dyDescent="0.25">
      <c r="A9897" t="s">
        <v>26</v>
      </c>
      <c r="B9897" t="s">
        <v>47</v>
      </c>
      <c r="C9897">
        <v>2021</v>
      </c>
      <c r="D9897">
        <v>1.4</v>
      </c>
      <c r="E9897" t="s">
        <v>16</v>
      </c>
      <c r="F9897" t="s">
        <v>17</v>
      </c>
      <c r="G9897">
        <v>279321</v>
      </c>
      <c r="H9897">
        <v>5</v>
      </c>
      <c r="I9897">
        <v>5</v>
      </c>
      <c r="J9897">
        <v>8713</v>
      </c>
      <c r="K9897">
        <v>0.98934692093978638</v>
      </c>
    </row>
    <row r="9898" spans="1:11" x14ac:dyDescent="0.25">
      <c r="A9898" t="s">
        <v>40</v>
      </c>
      <c r="B9898" t="s">
        <v>49</v>
      </c>
      <c r="C9898">
        <v>2012</v>
      </c>
      <c r="D9898">
        <v>4.4000000000000004</v>
      </c>
      <c r="E9898" t="s">
        <v>12</v>
      </c>
      <c r="F9898" t="s">
        <v>13</v>
      </c>
      <c r="G9898">
        <v>72901</v>
      </c>
      <c r="H9898">
        <v>5</v>
      </c>
      <c r="I9898">
        <v>1</v>
      </c>
      <c r="J9898">
        <v>10641</v>
      </c>
      <c r="K9898">
        <v>0.98937122313932446</v>
      </c>
    </row>
    <row r="9899" spans="1:11" x14ac:dyDescent="0.25">
      <c r="A9899" t="s">
        <v>20</v>
      </c>
      <c r="B9899" t="s">
        <v>42</v>
      </c>
      <c r="C9899">
        <v>2008</v>
      </c>
      <c r="D9899">
        <v>2.6</v>
      </c>
      <c r="E9899" t="s">
        <v>12</v>
      </c>
      <c r="F9899" t="s">
        <v>25</v>
      </c>
      <c r="G9899">
        <v>111858</v>
      </c>
      <c r="H9899">
        <v>5</v>
      </c>
      <c r="I9899">
        <v>1</v>
      </c>
      <c r="J9899">
        <v>6862</v>
      </c>
      <c r="K9899">
        <v>0.98938482006588968</v>
      </c>
    </row>
    <row r="9900" spans="1:11" x14ac:dyDescent="0.25">
      <c r="A9900" t="s">
        <v>23</v>
      </c>
      <c r="B9900" t="s">
        <v>38</v>
      </c>
      <c r="C9900">
        <v>2004</v>
      </c>
      <c r="D9900">
        <v>3.6</v>
      </c>
      <c r="E9900" t="s">
        <v>22</v>
      </c>
      <c r="F9900" t="s">
        <v>17</v>
      </c>
      <c r="G9900">
        <v>163802</v>
      </c>
      <c r="H9900">
        <v>2</v>
      </c>
      <c r="I9900">
        <v>1</v>
      </c>
      <c r="J9900">
        <v>9123</v>
      </c>
      <c r="K9900">
        <v>0.98941667610614603</v>
      </c>
    </row>
    <row r="9901" spans="1:11" x14ac:dyDescent="0.25">
      <c r="A9901" t="s">
        <v>10</v>
      </c>
      <c r="B9901" t="s">
        <v>48</v>
      </c>
      <c r="C9901">
        <v>2004</v>
      </c>
      <c r="D9901">
        <v>4.2</v>
      </c>
      <c r="E9901" t="s">
        <v>16</v>
      </c>
      <c r="F9901" t="s">
        <v>25</v>
      </c>
      <c r="G9901">
        <v>231221</v>
      </c>
      <c r="H9901">
        <v>3</v>
      </c>
      <c r="I9901">
        <v>4</v>
      </c>
      <c r="J9901">
        <v>5875</v>
      </c>
      <c r="K9901">
        <v>0.98943381944630671</v>
      </c>
    </row>
    <row r="9902" spans="1:11" x14ac:dyDescent="0.25">
      <c r="A9902" t="s">
        <v>33</v>
      </c>
      <c r="B9902" t="s">
        <v>43</v>
      </c>
      <c r="C9902">
        <v>2018</v>
      </c>
      <c r="D9902">
        <v>2.4</v>
      </c>
      <c r="E9902" t="s">
        <v>28</v>
      </c>
      <c r="F9902" t="s">
        <v>17</v>
      </c>
      <c r="G9902">
        <v>224572</v>
      </c>
      <c r="H9902">
        <v>5</v>
      </c>
      <c r="I9902">
        <v>2</v>
      </c>
      <c r="J9902">
        <v>8908</v>
      </c>
      <c r="K9902">
        <v>0.98950292598535605</v>
      </c>
    </row>
    <row r="9903" spans="1:11" x14ac:dyDescent="0.25">
      <c r="A9903" t="s">
        <v>36</v>
      </c>
      <c r="B9903" t="s">
        <v>44</v>
      </c>
      <c r="C9903">
        <v>2003</v>
      </c>
      <c r="D9903">
        <v>3.2</v>
      </c>
      <c r="E9903" t="s">
        <v>28</v>
      </c>
      <c r="F9903" t="s">
        <v>25</v>
      </c>
      <c r="G9903">
        <v>19907</v>
      </c>
      <c r="H9903">
        <v>4</v>
      </c>
      <c r="I9903">
        <v>4</v>
      </c>
      <c r="J9903">
        <v>7801</v>
      </c>
      <c r="K9903">
        <v>0.98956284701346553</v>
      </c>
    </row>
    <row r="9904" spans="1:11" x14ac:dyDescent="0.25">
      <c r="A9904" t="s">
        <v>23</v>
      </c>
      <c r="B9904" t="s">
        <v>38</v>
      </c>
      <c r="C9904">
        <v>2019</v>
      </c>
      <c r="D9904">
        <v>3.7</v>
      </c>
      <c r="E9904" t="s">
        <v>28</v>
      </c>
      <c r="F9904" t="s">
        <v>13</v>
      </c>
      <c r="G9904">
        <v>94672</v>
      </c>
      <c r="H9904">
        <v>3</v>
      </c>
      <c r="I9904">
        <v>3</v>
      </c>
      <c r="J9904">
        <v>11606</v>
      </c>
      <c r="K9904">
        <v>0.98979436731939541</v>
      </c>
    </row>
    <row r="9905" spans="1:11" x14ac:dyDescent="0.25">
      <c r="A9905" t="s">
        <v>10</v>
      </c>
      <c r="B9905" t="s">
        <v>31</v>
      </c>
      <c r="C9905">
        <v>2014</v>
      </c>
      <c r="D9905">
        <v>4.4000000000000004</v>
      </c>
      <c r="E9905" t="s">
        <v>12</v>
      </c>
      <c r="F9905" t="s">
        <v>13</v>
      </c>
      <c r="G9905">
        <v>289041</v>
      </c>
      <c r="H9905">
        <v>5</v>
      </c>
      <c r="I9905">
        <v>2</v>
      </c>
      <c r="J9905">
        <v>6919</v>
      </c>
      <c r="K9905">
        <v>0.98983823544765082</v>
      </c>
    </row>
    <row r="9906" spans="1:11" x14ac:dyDescent="0.25">
      <c r="A9906" t="s">
        <v>18</v>
      </c>
      <c r="B9906" t="s">
        <v>52</v>
      </c>
      <c r="C9906">
        <v>2007</v>
      </c>
      <c r="D9906">
        <v>5</v>
      </c>
      <c r="E9906" t="s">
        <v>28</v>
      </c>
      <c r="F9906" t="s">
        <v>25</v>
      </c>
      <c r="G9906">
        <v>54650</v>
      </c>
      <c r="H9906">
        <v>5</v>
      </c>
      <c r="I9906">
        <v>3</v>
      </c>
      <c r="J9906">
        <v>10107</v>
      </c>
      <c r="K9906">
        <v>0.98999692666352745</v>
      </c>
    </row>
    <row r="9907" spans="1:11" x14ac:dyDescent="0.25">
      <c r="A9907" t="s">
        <v>10</v>
      </c>
      <c r="B9907" t="s">
        <v>11</v>
      </c>
      <c r="C9907">
        <v>2001</v>
      </c>
      <c r="D9907">
        <v>4.9000000000000004</v>
      </c>
      <c r="E9907" t="s">
        <v>16</v>
      </c>
      <c r="F9907" t="s">
        <v>25</v>
      </c>
      <c r="G9907">
        <v>49981</v>
      </c>
      <c r="H9907">
        <v>5</v>
      </c>
      <c r="I9907">
        <v>4</v>
      </c>
      <c r="J9907">
        <v>9300</v>
      </c>
      <c r="K9907">
        <v>0.9900347437868533</v>
      </c>
    </row>
    <row r="9908" spans="1:11" x14ac:dyDescent="0.25">
      <c r="A9908" t="s">
        <v>18</v>
      </c>
      <c r="B9908" t="s">
        <v>52</v>
      </c>
      <c r="C9908">
        <v>2004</v>
      </c>
      <c r="D9908">
        <v>2.2999999999999998</v>
      </c>
      <c r="E9908" t="s">
        <v>22</v>
      </c>
      <c r="F9908" t="s">
        <v>17</v>
      </c>
      <c r="G9908">
        <v>235443</v>
      </c>
      <c r="H9908">
        <v>5</v>
      </c>
      <c r="I9908">
        <v>2</v>
      </c>
      <c r="J9908">
        <v>6391</v>
      </c>
      <c r="K9908">
        <v>0.99008904424929423</v>
      </c>
    </row>
    <row r="9909" spans="1:11" x14ac:dyDescent="0.25">
      <c r="A9909" t="s">
        <v>14</v>
      </c>
      <c r="B9909" t="s">
        <v>39</v>
      </c>
      <c r="C9909">
        <v>2021</v>
      </c>
      <c r="D9909">
        <v>4.0999999999999996</v>
      </c>
      <c r="E9909" t="s">
        <v>16</v>
      </c>
      <c r="F9909" t="s">
        <v>17</v>
      </c>
      <c r="G9909">
        <v>192897</v>
      </c>
      <c r="H9909">
        <v>5</v>
      </c>
      <c r="I9909">
        <v>3</v>
      </c>
      <c r="J9909">
        <v>13142</v>
      </c>
      <c r="K9909">
        <v>0.99023619984077416</v>
      </c>
    </row>
    <row r="9910" spans="1:11" x14ac:dyDescent="0.25">
      <c r="A9910" t="s">
        <v>33</v>
      </c>
      <c r="B9910" t="s">
        <v>55</v>
      </c>
      <c r="C9910">
        <v>2021</v>
      </c>
      <c r="D9910">
        <v>3.3</v>
      </c>
      <c r="E9910" t="s">
        <v>16</v>
      </c>
      <c r="F9910" t="s">
        <v>17</v>
      </c>
      <c r="G9910">
        <v>48794</v>
      </c>
      <c r="H9910">
        <v>4</v>
      </c>
      <c r="I9910">
        <v>4</v>
      </c>
      <c r="J9910">
        <v>15224</v>
      </c>
      <c r="K9910">
        <v>0.99045693083879494</v>
      </c>
    </row>
    <row r="9911" spans="1:11" x14ac:dyDescent="0.25">
      <c r="A9911" t="s">
        <v>40</v>
      </c>
      <c r="B9911" t="s">
        <v>41</v>
      </c>
      <c r="C9911">
        <v>2006</v>
      </c>
      <c r="D9911">
        <v>3.3</v>
      </c>
      <c r="E9911" t="s">
        <v>16</v>
      </c>
      <c r="F9911" t="s">
        <v>25</v>
      </c>
      <c r="G9911">
        <v>241454</v>
      </c>
      <c r="H9911">
        <v>2</v>
      </c>
      <c r="I9911">
        <v>3</v>
      </c>
      <c r="J9911">
        <v>5370</v>
      </c>
      <c r="K9911">
        <v>0.99051761173492614</v>
      </c>
    </row>
    <row r="9912" spans="1:11" x14ac:dyDescent="0.25">
      <c r="A9912" t="s">
        <v>10</v>
      </c>
      <c r="B9912" t="s">
        <v>11</v>
      </c>
      <c r="C9912">
        <v>2015</v>
      </c>
      <c r="D9912">
        <v>3.6</v>
      </c>
      <c r="E9912" t="s">
        <v>22</v>
      </c>
      <c r="F9912" t="s">
        <v>17</v>
      </c>
      <c r="G9912">
        <v>142948</v>
      </c>
      <c r="H9912">
        <v>4</v>
      </c>
      <c r="I9912">
        <v>2</v>
      </c>
      <c r="J9912">
        <v>12841</v>
      </c>
      <c r="K9912">
        <v>0.99077419267910882</v>
      </c>
    </row>
    <row r="9913" spans="1:11" x14ac:dyDescent="0.25">
      <c r="A9913" t="s">
        <v>29</v>
      </c>
      <c r="B9913" t="s">
        <v>35</v>
      </c>
      <c r="C9913">
        <v>2018</v>
      </c>
      <c r="D9913">
        <v>1.4</v>
      </c>
      <c r="E9913" t="s">
        <v>22</v>
      </c>
      <c r="F9913" t="s">
        <v>25</v>
      </c>
      <c r="G9913">
        <v>132394</v>
      </c>
      <c r="H9913">
        <v>5</v>
      </c>
      <c r="I9913">
        <v>3</v>
      </c>
      <c r="J9913">
        <v>10252</v>
      </c>
      <c r="K9913">
        <v>0.9907781250531883</v>
      </c>
    </row>
    <row r="9914" spans="1:11" x14ac:dyDescent="0.25">
      <c r="A9914" t="s">
        <v>20</v>
      </c>
      <c r="B9914" t="s">
        <v>21</v>
      </c>
      <c r="C9914">
        <v>2011</v>
      </c>
      <c r="D9914">
        <v>4.9000000000000004</v>
      </c>
      <c r="E9914" t="s">
        <v>22</v>
      </c>
      <c r="F9914" t="s">
        <v>25</v>
      </c>
      <c r="G9914">
        <v>205843</v>
      </c>
      <c r="H9914">
        <v>4</v>
      </c>
      <c r="I9914">
        <v>4</v>
      </c>
      <c r="J9914">
        <v>10183</v>
      </c>
      <c r="K9914">
        <v>0.99080684444838341</v>
      </c>
    </row>
    <row r="9915" spans="1:11" x14ac:dyDescent="0.25">
      <c r="A9915" t="s">
        <v>40</v>
      </c>
      <c r="B9915" t="s">
        <v>41</v>
      </c>
      <c r="C9915">
        <v>2005</v>
      </c>
      <c r="D9915">
        <v>3.1</v>
      </c>
      <c r="E9915" t="s">
        <v>28</v>
      </c>
      <c r="F9915" t="s">
        <v>13</v>
      </c>
      <c r="G9915">
        <v>238543</v>
      </c>
      <c r="H9915">
        <v>2</v>
      </c>
      <c r="I9915">
        <v>2</v>
      </c>
      <c r="J9915">
        <v>3929</v>
      </c>
      <c r="K9915">
        <v>0.99091668254028076</v>
      </c>
    </row>
    <row r="9916" spans="1:11" x14ac:dyDescent="0.25">
      <c r="A9916" t="s">
        <v>33</v>
      </c>
      <c r="B9916" t="s">
        <v>43</v>
      </c>
      <c r="C9916">
        <v>2011</v>
      </c>
      <c r="D9916">
        <v>3.8</v>
      </c>
      <c r="E9916" t="s">
        <v>12</v>
      </c>
      <c r="F9916" t="s">
        <v>17</v>
      </c>
      <c r="G9916">
        <v>230321</v>
      </c>
      <c r="H9916">
        <v>5</v>
      </c>
      <c r="I9916">
        <v>1</v>
      </c>
      <c r="J9916">
        <v>8093</v>
      </c>
      <c r="K9916">
        <v>0.99099251690883583</v>
      </c>
    </row>
    <row r="9917" spans="1:11" x14ac:dyDescent="0.25">
      <c r="A9917" t="s">
        <v>14</v>
      </c>
      <c r="B9917" t="s">
        <v>46</v>
      </c>
      <c r="C9917">
        <v>2011</v>
      </c>
      <c r="D9917">
        <v>1.3</v>
      </c>
      <c r="E9917" t="s">
        <v>12</v>
      </c>
      <c r="F9917" t="s">
        <v>13</v>
      </c>
      <c r="G9917">
        <v>52797</v>
      </c>
      <c r="H9917">
        <v>4</v>
      </c>
      <c r="I9917">
        <v>2</v>
      </c>
      <c r="J9917">
        <v>7644</v>
      </c>
      <c r="K9917">
        <v>0.99117952705306667</v>
      </c>
    </row>
    <row r="9918" spans="1:11" x14ac:dyDescent="0.25">
      <c r="A9918" t="s">
        <v>33</v>
      </c>
      <c r="B9918" t="s">
        <v>43</v>
      </c>
      <c r="C9918">
        <v>2006</v>
      </c>
      <c r="D9918">
        <v>1.5</v>
      </c>
      <c r="E9918" t="s">
        <v>22</v>
      </c>
      <c r="F9918" t="s">
        <v>17</v>
      </c>
      <c r="G9918">
        <v>56072</v>
      </c>
      <c r="H9918">
        <v>2</v>
      </c>
      <c r="I9918">
        <v>5</v>
      </c>
      <c r="J9918">
        <v>9778</v>
      </c>
      <c r="K9918">
        <v>0.99119915713036455</v>
      </c>
    </row>
    <row r="9919" spans="1:11" x14ac:dyDescent="0.25">
      <c r="A9919" t="s">
        <v>29</v>
      </c>
      <c r="B9919" t="s">
        <v>35</v>
      </c>
      <c r="C9919">
        <v>2017</v>
      </c>
      <c r="D9919">
        <v>5</v>
      </c>
      <c r="E9919" t="s">
        <v>16</v>
      </c>
      <c r="F9919" t="s">
        <v>13</v>
      </c>
      <c r="G9919">
        <v>297032</v>
      </c>
      <c r="H9919">
        <v>5</v>
      </c>
      <c r="I9919">
        <v>5</v>
      </c>
      <c r="J9919">
        <v>9259</v>
      </c>
      <c r="K9919">
        <v>0.99120491229527075</v>
      </c>
    </row>
    <row r="9920" spans="1:11" x14ac:dyDescent="0.25">
      <c r="A9920" t="s">
        <v>18</v>
      </c>
      <c r="B9920" t="s">
        <v>19</v>
      </c>
      <c r="C9920">
        <v>2015</v>
      </c>
      <c r="D9920">
        <v>4.2</v>
      </c>
      <c r="E9920" t="s">
        <v>12</v>
      </c>
      <c r="F9920" t="s">
        <v>25</v>
      </c>
      <c r="G9920">
        <v>238931</v>
      </c>
      <c r="H9920">
        <v>3</v>
      </c>
      <c r="I9920">
        <v>3</v>
      </c>
      <c r="J9920">
        <v>8021</v>
      </c>
      <c r="K9920">
        <v>0.99143267328106777</v>
      </c>
    </row>
    <row r="9921" spans="1:11" x14ac:dyDescent="0.25">
      <c r="A9921" t="s">
        <v>14</v>
      </c>
      <c r="B9921" t="s">
        <v>39</v>
      </c>
      <c r="C9921">
        <v>2011</v>
      </c>
      <c r="D9921">
        <v>4.3</v>
      </c>
      <c r="E9921" t="s">
        <v>16</v>
      </c>
      <c r="F9921" t="s">
        <v>25</v>
      </c>
      <c r="G9921">
        <v>59482</v>
      </c>
      <c r="H9921">
        <v>5</v>
      </c>
      <c r="I9921">
        <v>4</v>
      </c>
      <c r="J9921">
        <v>11510</v>
      </c>
      <c r="K9921">
        <v>0.9915583503726374</v>
      </c>
    </row>
    <row r="9922" spans="1:11" x14ac:dyDescent="0.25">
      <c r="A9922" t="s">
        <v>26</v>
      </c>
      <c r="B9922" t="s">
        <v>47</v>
      </c>
      <c r="C9922">
        <v>2013</v>
      </c>
      <c r="D9922">
        <v>4</v>
      </c>
      <c r="E9922" t="s">
        <v>12</v>
      </c>
      <c r="F9922" t="s">
        <v>13</v>
      </c>
      <c r="G9922">
        <v>213052</v>
      </c>
      <c r="H9922">
        <v>4</v>
      </c>
      <c r="I9922">
        <v>4</v>
      </c>
      <c r="J9922">
        <v>7738</v>
      </c>
      <c r="K9922">
        <v>0.99167326751573392</v>
      </c>
    </row>
    <row r="9923" spans="1:11" x14ac:dyDescent="0.25">
      <c r="A9923" t="s">
        <v>10</v>
      </c>
      <c r="B9923" t="s">
        <v>31</v>
      </c>
      <c r="C9923">
        <v>2023</v>
      </c>
      <c r="D9923">
        <v>4.8</v>
      </c>
      <c r="E9923" t="s">
        <v>28</v>
      </c>
      <c r="F9923" t="s">
        <v>25</v>
      </c>
      <c r="G9923">
        <v>114120</v>
      </c>
      <c r="H9923">
        <v>4</v>
      </c>
      <c r="I9923">
        <v>5</v>
      </c>
      <c r="J9923">
        <v>13517</v>
      </c>
      <c r="K9923">
        <v>0.9917874761065486</v>
      </c>
    </row>
    <row r="9924" spans="1:11" x14ac:dyDescent="0.25">
      <c r="A9924" t="s">
        <v>10</v>
      </c>
      <c r="B9924" t="s">
        <v>48</v>
      </c>
      <c r="C9924">
        <v>2003</v>
      </c>
      <c r="D9924">
        <v>1.5</v>
      </c>
      <c r="E9924" t="s">
        <v>22</v>
      </c>
      <c r="F9924" t="s">
        <v>17</v>
      </c>
      <c r="G9924">
        <v>243023</v>
      </c>
      <c r="H9924">
        <v>2</v>
      </c>
      <c r="I9924">
        <v>3</v>
      </c>
      <c r="J9924">
        <v>5139</v>
      </c>
      <c r="K9924">
        <v>0.99184319118666509</v>
      </c>
    </row>
    <row r="9925" spans="1:11" x14ac:dyDescent="0.25">
      <c r="A9925" t="s">
        <v>36</v>
      </c>
      <c r="B9925" t="s">
        <v>37</v>
      </c>
      <c r="C9925">
        <v>2018</v>
      </c>
      <c r="D9925">
        <v>4.5999999999999996</v>
      </c>
      <c r="E9925" t="s">
        <v>12</v>
      </c>
      <c r="F9925" t="s">
        <v>25</v>
      </c>
      <c r="G9925">
        <v>220518</v>
      </c>
      <c r="H9925">
        <v>2</v>
      </c>
      <c r="I9925">
        <v>2</v>
      </c>
      <c r="J9925">
        <v>9689</v>
      </c>
      <c r="K9925">
        <v>0.99200079665605145</v>
      </c>
    </row>
    <row r="9926" spans="1:11" x14ac:dyDescent="0.25">
      <c r="A9926" t="s">
        <v>20</v>
      </c>
      <c r="B9926" t="s">
        <v>42</v>
      </c>
      <c r="C9926">
        <v>2018</v>
      </c>
      <c r="D9926">
        <v>4.7</v>
      </c>
      <c r="E9926" t="s">
        <v>22</v>
      </c>
      <c r="F9926" t="s">
        <v>25</v>
      </c>
      <c r="G9926">
        <v>287915</v>
      </c>
      <c r="H9926">
        <v>2</v>
      </c>
      <c r="I9926">
        <v>1</v>
      </c>
      <c r="J9926">
        <v>10441</v>
      </c>
      <c r="K9926">
        <v>0.99208846240893467</v>
      </c>
    </row>
    <row r="9927" spans="1:11" x14ac:dyDescent="0.25">
      <c r="A9927" t="s">
        <v>36</v>
      </c>
      <c r="B9927" t="s">
        <v>37</v>
      </c>
      <c r="C9927">
        <v>2008</v>
      </c>
      <c r="D9927">
        <v>3</v>
      </c>
      <c r="E9927" t="s">
        <v>28</v>
      </c>
      <c r="F9927" t="s">
        <v>13</v>
      </c>
      <c r="G9927">
        <v>275731</v>
      </c>
      <c r="H9927">
        <v>4</v>
      </c>
      <c r="I9927">
        <v>5</v>
      </c>
      <c r="J9927">
        <v>3985</v>
      </c>
      <c r="K9927">
        <v>0.9921599241607848</v>
      </c>
    </row>
    <row r="9928" spans="1:11" x14ac:dyDescent="0.25">
      <c r="A9928" t="s">
        <v>29</v>
      </c>
      <c r="B9928" t="s">
        <v>56</v>
      </c>
      <c r="C9928">
        <v>2009</v>
      </c>
      <c r="D9928">
        <v>2.2000000000000002</v>
      </c>
      <c r="E9928" t="s">
        <v>16</v>
      </c>
      <c r="F9928" t="s">
        <v>25</v>
      </c>
      <c r="G9928">
        <v>8532</v>
      </c>
      <c r="H9928">
        <v>2</v>
      </c>
      <c r="I9928">
        <v>2</v>
      </c>
      <c r="J9928">
        <v>9829</v>
      </c>
      <c r="K9928">
        <v>0.99222099603029135</v>
      </c>
    </row>
    <row r="9929" spans="1:11" x14ac:dyDescent="0.25">
      <c r="A9929" t="s">
        <v>20</v>
      </c>
      <c r="B9929" t="s">
        <v>50</v>
      </c>
      <c r="C9929">
        <v>2004</v>
      </c>
      <c r="D9929">
        <v>1</v>
      </c>
      <c r="E9929" t="s">
        <v>28</v>
      </c>
      <c r="F9929" t="s">
        <v>13</v>
      </c>
      <c r="G9929">
        <v>94415</v>
      </c>
      <c r="H9929">
        <v>2</v>
      </c>
      <c r="I9929">
        <v>1</v>
      </c>
      <c r="J9929">
        <v>4411</v>
      </c>
      <c r="K9929">
        <v>0.99226644888566162</v>
      </c>
    </row>
    <row r="9930" spans="1:11" x14ac:dyDescent="0.25">
      <c r="A9930" t="s">
        <v>29</v>
      </c>
      <c r="B9930" t="s">
        <v>30</v>
      </c>
      <c r="C9930">
        <v>2006</v>
      </c>
      <c r="D9930">
        <v>2.2000000000000002</v>
      </c>
      <c r="E9930" t="s">
        <v>28</v>
      </c>
      <c r="F9930" t="s">
        <v>25</v>
      </c>
      <c r="G9930">
        <v>297485</v>
      </c>
      <c r="H9930">
        <v>4</v>
      </c>
      <c r="I9930">
        <v>3</v>
      </c>
      <c r="J9930">
        <v>2150</v>
      </c>
      <c r="K9930">
        <v>0.99241289550012635</v>
      </c>
    </row>
    <row r="9931" spans="1:11" x14ac:dyDescent="0.25">
      <c r="A9931" t="s">
        <v>14</v>
      </c>
      <c r="B9931" t="s">
        <v>15</v>
      </c>
      <c r="C9931">
        <v>2022</v>
      </c>
      <c r="D9931">
        <v>4.4000000000000004</v>
      </c>
      <c r="E9931" t="s">
        <v>12</v>
      </c>
      <c r="F9931" t="s">
        <v>25</v>
      </c>
      <c r="G9931">
        <v>90319</v>
      </c>
      <c r="H9931">
        <v>4</v>
      </c>
      <c r="I9931">
        <v>5</v>
      </c>
      <c r="J9931">
        <v>13293</v>
      </c>
      <c r="K9931">
        <v>0.992450565168573</v>
      </c>
    </row>
    <row r="9932" spans="1:11" x14ac:dyDescent="0.25">
      <c r="A9932" t="s">
        <v>29</v>
      </c>
      <c r="B9932" t="s">
        <v>35</v>
      </c>
      <c r="C9932">
        <v>2015</v>
      </c>
      <c r="D9932">
        <v>3.5</v>
      </c>
      <c r="E9932" t="s">
        <v>28</v>
      </c>
      <c r="F9932" t="s">
        <v>17</v>
      </c>
      <c r="G9932">
        <v>255090</v>
      </c>
      <c r="H9932">
        <v>4</v>
      </c>
      <c r="I9932">
        <v>4</v>
      </c>
      <c r="J9932">
        <v>8498</v>
      </c>
      <c r="K9932">
        <v>0.99256019450579747</v>
      </c>
    </row>
    <row r="9933" spans="1:11" x14ac:dyDescent="0.25">
      <c r="A9933" t="s">
        <v>20</v>
      </c>
      <c r="B9933" t="s">
        <v>21</v>
      </c>
      <c r="C9933">
        <v>2016</v>
      </c>
      <c r="D9933">
        <v>1.3</v>
      </c>
      <c r="E9933" t="s">
        <v>12</v>
      </c>
      <c r="F9933" t="s">
        <v>17</v>
      </c>
      <c r="G9933">
        <v>141074</v>
      </c>
      <c r="H9933">
        <v>3</v>
      </c>
      <c r="I9933">
        <v>1</v>
      </c>
      <c r="J9933">
        <v>8878</v>
      </c>
      <c r="K9933">
        <v>0.99258246357994151</v>
      </c>
    </row>
    <row r="9934" spans="1:11" x14ac:dyDescent="0.25">
      <c r="A9934" t="s">
        <v>40</v>
      </c>
      <c r="B9934" t="s">
        <v>41</v>
      </c>
      <c r="C9934">
        <v>2007</v>
      </c>
      <c r="D9934">
        <v>2.7</v>
      </c>
      <c r="E9934" t="s">
        <v>22</v>
      </c>
      <c r="F9934" t="s">
        <v>13</v>
      </c>
      <c r="G9934">
        <v>183051</v>
      </c>
      <c r="H9934">
        <v>4</v>
      </c>
      <c r="I9934">
        <v>1</v>
      </c>
      <c r="J9934">
        <v>7238</v>
      </c>
      <c r="K9934">
        <v>0.99259007807057775</v>
      </c>
    </row>
    <row r="9935" spans="1:11" x14ac:dyDescent="0.25">
      <c r="A9935" t="s">
        <v>36</v>
      </c>
      <c r="B9935" t="s">
        <v>37</v>
      </c>
      <c r="C9935">
        <v>2006</v>
      </c>
      <c r="D9935">
        <v>2.1</v>
      </c>
      <c r="E9935" t="s">
        <v>12</v>
      </c>
      <c r="F9935" t="s">
        <v>25</v>
      </c>
      <c r="G9935">
        <v>183546</v>
      </c>
      <c r="H9935">
        <v>2</v>
      </c>
      <c r="I9935">
        <v>4</v>
      </c>
      <c r="J9935">
        <v>4329</v>
      </c>
      <c r="K9935">
        <v>0.99271196107741666</v>
      </c>
    </row>
    <row r="9936" spans="1:11" x14ac:dyDescent="0.25">
      <c r="A9936" t="s">
        <v>26</v>
      </c>
      <c r="B9936" t="s">
        <v>47</v>
      </c>
      <c r="C9936">
        <v>2013</v>
      </c>
      <c r="D9936">
        <v>1.5</v>
      </c>
      <c r="E9936" t="s">
        <v>22</v>
      </c>
      <c r="F9936" t="s">
        <v>25</v>
      </c>
      <c r="G9936">
        <v>121751</v>
      </c>
      <c r="H9936">
        <v>5</v>
      </c>
      <c r="I9936">
        <v>2</v>
      </c>
      <c r="J9936">
        <v>9064</v>
      </c>
      <c r="K9936">
        <v>0.99275496574798883</v>
      </c>
    </row>
    <row r="9937" spans="1:11" x14ac:dyDescent="0.25">
      <c r="A9937" t="s">
        <v>29</v>
      </c>
      <c r="B9937" t="s">
        <v>30</v>
      </c>
      <c r="C9937">
        <v>2002</v>
      </c>
      <c r="D9937">
        <v>1.6</v>
      </c>
      <c r="E9937" t="s">
        <v>12</v>
      </c>
      <c r="F9937" t="s">
        <v>25</v>
      </c>
      <c r="G9937">
        <v>209751</v>
      </c>
      <c r="H9937">
        <v>3</v>
      </c>
      <c r="I9937">
        <v>2</v>
      </c>
      <c r="J9937">
        <v>2104</v>
      </c>
      <c r="K9937">
        <v>0.99283222124394976</v>
      </c>
    </row>
    <row r="9938" spans="1:11" x14ac:dyDescent="0.25">
      <c r="A9938" t="s">
        <v>18</v>
      </c>
      <c r="B9938" t="s">
        <v>54</v>
      </c>
      <c r="C9938">
        <v>2013</v>
      </c>
      <c r="D9938">
        <v>3.6</v>
      </c>
      <c r="E9938" t="s">
        <v>16</v>
      </c>
      <c r="F9938" t="s">
        <v>25</v>
      </c>
      <c r="G9938">
        <v>5454</v>
      </c>
      <c r="H9938">
        <v>2</v>
      </c>
      <c r="I9938">
        <v>3</v>
      </c>
      <c r="J9938">
        <v>12490</v>
      </c>
      <c r="K9938">
        <v>0.99284732253713381</v>
      </c>
    </row>
    <row r="9939" spans="1:11" x14ac:dyDescent="0.25">
      <c r="A9939" t="s">
        <v>26</v>
      </c>
      <c r="B9939" t="s">
        <v>27</v>
      </c>
      <c r="C9939">
        <v>2005</v>
      </c>
      <c r="D9939">
        <v>3.5</v>
      </c>
      <c r="E9939" t="s">
        <v>22</v>
      </c>
      <c r="F9939" t="s">
        <v>25</v>
      </c>
      <c r="G9939">
        <v>191537</v>
      </c>
      <c r="H9939">
        <v>4</v>
      </c>
      <c r="I9939">
        <v>3</v>
      </c>
      <c r="J9939">
        <v>7269</v>
      </c>
      <c r="K9939">
        <v>0.99286074206457553</v>
      </c>
    </row>
    <row r="9940" spans="1:11" x14ac:dyDescent="0.25">
      <c r="A9940" t="s">
        <v>29</v>
      </c>
      <c r="B9940" t="s">
        <v>35</v>
      </c>
      <c r="C9940">
        <v>2000</v>
      </c>
      <c r="D9940">
        <v>2.7</v>
      </c>
      <c r="E9940" t="s">
        <v>16</v>
      </c>
      <c r="F9940" t="s">
        <v>25</v>
      </c>
      <c r="G9940">
        <v>121855</v>
      </c>
      <c r="H9940">
        <v>3</v>
      </c>
      <c r="I9940">
        <v>4</v>
      </c>
      <c r="J9940">
        <v>5362</v>
      </c>
      <c r="K9940">
        <v>0.99293233707202178</v>
      </c>
    </row>
    <row r="9941" spans="1:11" x14ac:dyDescent="0.25">
      <c r="A9941" t="s">
        <v>20</v>
      </c>
      <c r="B9941" t="s">
        <v>21</v>
      </c>
      <c r="C9941">
        <v>2015</v>
      </c>
      <c r="D9941">
        <v>2.7</v>
      </c>
      <c r="E9941" t="s">
        <v>22</v>
      </c>
      <c r="F9941" t="s">
        <v>17</v>
      </c>
      <c r="G9941">
        <v>59311</v>
      </c>
      <c r="H9941">
        <v>3</v>
      </c>
      <c r="I9941">
        <v>3</v>
      </c>
      <c r="J9941">
        <v>13613</v>
      </c>
      <c r="K9941">
        <v>0.99296933065405379</v>
      </c>
    </row>
    <row r="9942" spans="1:11" x14ac:dyDescent="0.25">
      <c r="A9942" t="s">
        <v>40</v>
      </c>
      <c r="B9942" t="s">
        <v>51</v>
      </c>
      <c r="C9942">
        <v>2003</v>
      </c>
      <c r="D9942">
        <v>2</v>
      </c>
      <c r="E9942" t="s">
        <v>22</v>
      </c>
      <c r="F9942" t="s">
        <v>17</v>
      </c>
      <c r="G9942">
        <v>63899</v>
      </c>
      <c r="H9942">
        <v>3</v>
      </c>
      <c r="I9942">
        <v>2</v>
      </c>
      <c r="J9942">
        <v>9222</v>
      </c>
      <c r="K9942">
        <v>0.99305332676867519</v>
      </c>
    </row>
    <row r="9943" spans="1:11" x14ac:dyDescent="0.25">
      <c r="A9943" t="s">
        <v>33</v>
      </c>
      <c r="B9943" t="s">
        <v>55</v>
      </c>
      <c r="C9943">
        <v>2003</v>
      </c>
      <c r="D9943">
        <v>4.0999999999999996</v>
      </c>
      <c r="E9943" t="s">
        <v>22</v>
      </c>
      <c r="F9943" t="s">
        <v>13</v>
      </c>
      <c r="G9943">
        <v>195476</v>
      </c>
      <c r="H9943">
        <v>3</v>
      </c>
      <c r="I9943">
        <v>3</v>
      </c>
      <c r="J9943">
        <v>7190</v>
      </c>
      <c r="K9943">
        <v>0.99337249895451285</v>
      </c>
    </row>
    <row r="9944" spans="1:11" x14ac:dyDescent="0.25">
      <c r="A9944" t="s">
        <v>20</v>
      </c>
      <c r="B9944" t="s">
        <v>50</v>
      </c>
      <c r="C9944">
        <v>2018</v>
      </c>
      <c r="D9944">
        <v>2.5</v>
      </c>
      <c r="E9944" t="s">
        <v>28</v>
      </c>
      <c r="F9944" t="s">
        <v>17</v>
      </c>
      <c r="G9944">
        <v>126221</v>
      </c>
      <c r="H9944">
        <v>5</v>
      </c>
      <c r="I9944">
        <v>5</v>
      </c>
      <c r="J9944">
        <v>10975</v>
      </c>
      <c r="K9944">
        <v>0.99365418714600529</v>
      </c>
    </row>
    <row r="9945" spans="1:11" x14ac:dyDescent="0.25">
      <c r="A9945" t="s">
        <v>20</v>
      </c>
      <c r="B9945" t="s">
        <v>42</v>
      </c>
      <c r="C9945">
        <v>2019</v>
      </c>
      <c r="D9945">
        <v>2.9</v>
      </c>
      <c r="E9945" t="s">
        <v>16</v>
      </c>
      <c r="F9945" t="s">
        <v>13</v>
      </c>
      <c r="G9945">
        <v>13569</v>
      </c>
      <c r="H9945">
        <v>2</v>
      </c>
      <c r="I9945">
        <v>3</v>
      </c>
      <c r="J9945">
        <v>13428</v>
      </c>
      <c r="K9945">
        <v>0.99365844043497908</v>
      </c>
    </row>
    <row r="9946" spans="1:11" x14ac:dyDescent="0.25">
      <c r="A9946" t="s">
        <v>20</v>
      </c>
      <c r="B9946" t="s">
        <v>42</v>
      </c>
      <c r="C9946">
        <v>2016</v>
      </c>
      <c r="D9946">
        <v>4.8</v>
      </c>
      <c r="E9946" t="s">
        <v>28</v>
      </c>
      <c r="F9946" t="s">
        <v>25</v>
      </c>
      <c r="G9946">
        <v>285781</v>
      </c>
      <c r="H9946">
        <v>5</v>
      </c>
      <c r="I9946">
        <v>3</v>
      </c>
      <c r="J9946">
        <v>7984</v>
      </c>
      <c r="K9946">
        <v>0.99374671199050646</v>
      </c>
    </row>
    <row r="9947" spans="1:11" x14ac:dyDescent="0.25">
      <c r="A9947" t="s">
        <v>10</v>
      </c>
      <c r="B9947" t="s">
        <v>48</v>
      </c>
      <c r="C9947">
        <v>2019</v>
      </c>
      <c r="D9947">
        <v>3.7</v>
      </c>
      <c r="E9947" t="s">
        <v>12</v>
      </c>
      <c r="F9947" t="s">
        <v>17</v>
      </c>
      <c r="G9947">
        <v>91384</v>
      </c>
      <c r="H9947">
        <v>4</v>
      </c>
      <c r="I9947">
        <v>5</v>
      </c>
      <c r="J9947">
        <v>13172</v>
      </c>
      <c r="K9947">
        <v>0.99420130990975886</v>
      </c>
    </row>
    <row r="9948" spans="1:11" x14ac:dyDescent="0.25">
      <c r="A9948" t="s">
        <v>36</v>
      </c>
      <c r="B9948" t="s">
        <v>37</v>
      </c>
      <c r="C9948">
        <v>2003</v>
      </c>
      <c r="D9948">
        <v>3.7</v>
      </c>
      <c r="E9948" t="s">
        <v>28</v>
      </c>
      <c r="F9948" t="s">
        <v>13</v>
      </c>
      <c r="G9948">
        <v>287266</v>
      </c>
      <c r="H9948">
        <v>2</v>
      </c>
      <c r="I9948">
        <v>4</v>
      </c>
      <c r="J9948">
        <v>2954</v>
      </c>
      <c r="K9948">
        <v>0.99421962976514799</v>
      </c>
    </row>
    <row r="9949" spans="1:11" x14ac:dyDescent="0.25">
      <c r="A9949" t="s">
        <v>14</v>
      </c>
      <c r="B9949" t="s">
        <v>39</v>
      </c>
      <c r="C9949">
        <v>2013</v>
      </c>
      <c r="D9949">
        <v>4.5999999999999996</v>
      </c>
      <c r="E9949" t="s">
        <v>22</v>
      </c>
      <c r="F9949" t="s">
        <v>17</v>
      </c>
      <c r="G9949">
        <v>181417</v>
      </c>
      <c r="H9949">
        <v>3</v>
      </c>
      <c r="I9949">
        <v>2</v>
      </c>
      <c r="J9949">
        <v>12471</v>
      </c>
      <c r="K9949">
        <v>0.99438536601919558</v>
      </c>
    </row>
    <row r="9950" spans="1:11" x14ac:dyDescent="0.25">
      <c r="A9950" t="s">
        <v>18</v>
      </c>
      <c r="B9950" t="s">
        <v>52</v>
      </c>
      <c r="C9950">
        <v>2002</v>
      </c>
      <c r="D9950">
        <v>2.8</v>
      </c>
      <c r="E9950" t="s">
        <v>12</v>
      </c>
      <c r="F9950" t="s">
        <v>13</v>
      </c>
      <c r="G9950">
        <v>218885</v>
      </c>
      <c r="H9950">
        <v>5</v>
      </c>
      <c r="I9950">
        <v>1</v>
      </c>
      <c r="J9950">
        <v>3122</v>
      </c>
      <c r="K9950">
        <v>0.99449538800905413</v>
      </c>
    </row>
    <row r="9951" spans="1:11" x14ac:dyDescent="0.25">
      <c r="A9951" t="s">
        <v>33</v>
      </c>
      <c r="B9951" t="s">
        <v>55</v>
      </c>
      <c r="C9951">
        <v>2008</v>
      </c>
      <c r="D9951">
        <v>3.9</v>
      </c>
      <c r="E9951" t="s">
        <v>16</v>
      </c>
      <c r="F9951" t="s">
        <v>17</v>
      </c>
      <c r="G9951">
        <v>282296</v>
      </c>
      <c r="H9951">
        <v>3</v>
      </c>
      <c r="I9951">
        <v>1</v>
      </c>
      <c r="J9951">
        <v>7254</v>
      </c>
      <c r="K9951">
        <v>0.99455187043480486</v>
      </c>
    </row>
    <row r="9952" spans="1:11" x14ac:dyDescent="0.25">
      <c r="A9952" t="s">
        <v>36</v>
      </c>
      <c r="B9952" t="s">
        <v>53</v>
      </c>
      <c r="C9952">
        <v>2004</v>
      </c>
      <c r="D9952">
        <v>2.5</v>
      </c>
      <c r="E9952" t="s">
        <v>16</v>
      </c>
      <c r="F9952" t="s">
        <v>13</v>
      </c>
      <c r="G9952">
        <v>82100</v>
      </c>
      <c r="H9952">
        <v>5</v>
      </c>
      <c r="I9952">
        <v>5</v>
      </c>
      <c r="J9952">
        <v>7158</v>
      </c>
      <c r="K9952">
        <v>0.99459867694171433</v>
      </c>
    </row>
    <row r="9953" spans="1:11" x14ac:dyDescent="0.25">
      <c r="A9953" t="s">
        <v>18</v>
      </c>
      <c r="B9953" t="s">
        <v>54</v>
      </c>
      <c r="C9953">
        <v>2017</v>
      </c>
      <c r="D9953">
        <v>1.3</v>
      </c>
      <c r="E9953" t="s">
        <v>22</v>
      </c>
      <c r="F9953" t="s">
        <v>17</v>
      </c>
      <c r="G9953">
        <v>83470</v>
      </c>
      <c r="H9953">
        <v>5</v>
      </c>
      <c r="I9953">
        <v>2</v>
      </c>
      <c r="J9953">
        <v>12330</v>
      </c>
      <c r="K9953">
        <v>0.99473521405743404</v>
      </c>
    </row>
    <row r="9954" spans="1:11" x14ac:dyDescent="0.25">
      <c r="A9954" t="s">
        <v>14</v>
      </c>
      <c r="B9954" t="s">
        <v>15</v>
      </c>
      <c r="C9954">
        <v>2017</v>
      </c>
      <c r="D9954">
        <v>3.6</v>
      </c>
      <c r="E9954" t="s">
        <v>16</v>
      </c>
      <c r="F9954" t="s">
        <v>17</v>
      </c>
      <c r="G9954">
        <v>51803</v>
      </c>
      <c r="H9954">
        <v>3</v>
      </c>
      <c r="I9954">
        <v>4</v>
      </c>
      <c r="J9954">
        <v>14263</v>
      </c>
      <c r="K9954">
        <v>0.99477812924435083</v>
      </c>
    </row>
    <row r="9955" spans="1:11" x14ac:dyDescent="0.25">
      <c r="A9955" t="s">
        <v>18</v>
      </c>
      <c r="B9955" t="s">
        <v>54</v>
      </c>
      <c r="C9955">
        <v>2021</v>
      </c>
      <c r="D9955">
        <v>1.4</v>
      </c>
      <c r="E9955" t="s">
        <v>16</v>
      </c>
      <c r="F9955" t="s">
        <v>17</v>
      </c>
      <c r="G9955">
        <v>129843</v>
      </c>
      <c r="H9955">
        <v>4</v>
      </c>
      <c r="I9955">
        <v>5</v>
      </c>
      <c r="J9955">
        <v>11703</v>
      </c>
      <c r="K9955">
        <v>0.99491809657310515</v>
      </c>
    </row>
    <row r="9956" spans="1:11" x14ac:dyDescent="0.25">
      <c r="A9956" t="s">
        <v>23</v>
      </c>
      <c r="B9956" t="s">
        <v>45</v>
      </c>
      <c r="C9956">
        <v>2000</v>
      </c>
      <c r="D9956">
        <v>1.8</v>
      </c>
      <c r="E9956" t="s">
        <v>28</v>
      </c>
      <c r="F9956" t="s">
        <v>17</v>
      </c>
      <c r="G9956">
        <v>222084</v>
      </c>
      <c r="H9956">
        <v>2</v>
      </c>
      <c r="I9956">
        <v>3</v>
      </c>
      <c r="J9956">
        <v>2958</v>
      </c>
      <c r="K9956">
        <v>0.99523658952399108</v>
      </c>
    </row>
    <row r="9957" spans="1:11" x14ac:dyDescent="0.25">
      <c r="A9957" t="s">
        <v>29</v>
      </c>
      <c r="B9957" t="s">
        <v>30</v>
      </c>
      <c r="C9957">
        <v>2018</v>
      </c>
      <c r="D9957">
        <v>3.6</v>
      </c>
      <c r="E9957" t="s">
        <v>12</v>
      </c>
      <c r="F9957" t="s">
        <v>13</v>
      </c>
      <c r="G9957">
        <v>151690</v>
      </c>
      <c r="H9957">
        <v>5</v>
      </c>
      <c r="I9957">
        <v>5</v>
      </c>
      <c r="J9957">
        <v>10066</v>
      </c>
      <c r="K9957">
        <v>0.99542013944260122</v>
      </c>
    </row>
    <row r="9958" spans="1:11" x14ac:dyDescent="0.25">
      <c r="A9958" t="s">
        <v>10</v>
      </c>
      <c r="B9958" t="s">
        <v>11</v>
      </c>
      <c r="C9958">
        <v>2018</v>
      </c>
      <c r="D9958">
        <v>4.4000000000000004</v>
      </c>
      <c r="E9958" t="s">
        <v>12</v>
      </c>
      <c r="F9958" t="s">
        <v>17</v>
      </c>
      <c r="G9958">
        <v>95246</v>
      </c>
      <c r="H9958">
        <v>5</v>
      </c>
      <c r="I9958">
        <v>3</v>
      </c>
      <c r="J9958">
        <v>13495</v>
      </c>
      <c r="K9958">
        <v>0.99556211451798271</v>
      </c>
    </row>
    <row r="9959" spans="1:11" x14ac:dyDescent="0.25">
      <c r="A9959" t="s">
        <v>18</v>
      </c>
      <c r="B9959" t="s">
        <v>54</v>
      </c>
      <c r="C9959">
        <v>2014</v>
      </c>
      <c r="D9959">
        <v>3.6</v>
      </c>
      <c r="E9959" t="s">
        <v>28</v>
      </c>
      <c r="F9959" t="s">
        <v>13</v>
      </c>
      <c r="G9959">
        <v>131763</v>
      </c>
      <c r="H9959">
        <v>4</v>
      </c>
      <c r="I9959">
        <v>3</v>
      </c>
      <c r="J9959">
        <v>9264</v>
      </c>
      <c r="K9959">
        <v>0.99558188666155234</v>
      </c>
    </row>
    <row r="9960" spans="1:11" x14ac:dyDescent="0.25">
      <c r="A9960" t="s">
        <v>40</v>
      </c>
      <c r="B9960" t="s">
        <v>51</v>
      </c>
      <c r="C9960">
        <v>2018</v>
      </c>
      <c r="D9960">
        <v>1.4</v>
      </c>
      <c r="E9960" t="s">
        <v>12</v>
      </c>
      <c r="F9960" t="s">
        <v>13</v>
      </c>
      <c r="G9960">
        <v>81016</v>
      </c>
      <c r="H9960">
        <v>5</v>
      </c>
      <c r="I9960">
        <v>4</v>
      </c>
      <c r="J9960">
        <v>9279</v>
      </c>
      <c r="K9960">
        <v>0.99577392594852066</v>
      </c>
    </row>
    <row r="9961" spans="1:11" x14ac:dyDescent="0.25">
      <c r="A9961" t="s">
        <v>18</v>
      </c>
      <c r="B9961" t="s">
        <v>52</v>
      </c>
      <c r="C9961">
        <v>2011</v>
      </c>
      <c r="D9961">
        <v>2.2999999999999998</v>
      </c>
      <c r="E9961" t="s">
        <v>16</v>
      </c>
      <c r="F9961" t="s">
        <v>13</v>
      </c>
      <c r="G9961">
        <v>186140</v>
      </c>
      <c r="H9961">
        <v>3</v>
      </c>
      <c r="I9961">
        <v>5</v>
      </c>
      <c r="J9961">
        <v>6977</v>
      </c>
      <c r="K9961">
        <v>0.99638900484069082</v>
      </c>
    </row>
    <row r="9962" spans="1:11" x14ac:dyDescent="0.25">
      <c r="A9962" t="s">
        <v>40</v>
      </c>
      <c r="B9962" t="s">
        <v>51</v>
      </c>
      <c r="C9962">
        <v>2012</v>
      </c>
      <c r="D9962">
        <v>4.5999999999999996</v>
      </c>
      <c r="E9962" t="s">
        <v>16</v>
      </c>
      <c r="F9962" t="s">
        <v>17</v>
      </c>
      <c r="G9962">
        <v>206405</v>
      </c>
      <c r="H9962">
        <v>5</v>
      </c>
      <c r="I9962">
        <v>5</v>
      </c>
      <c r="J9962">
        <v>10671</v>
      </c>
      <c r="K9962">
        <v>0.99652507416751468</v>
      </c>
    </row>
    <row r="9963" spans="1:11" x14ac:dyDescent="0.25">
      <c r="A9963" t="s">
        <v>40</v>
      </c>
      <c r="B9963" t="s">
        <v>41</v>
      </c>
      <c r="C9963">
        <v>2022</v>
      </c>
      <c r="D9963">
        <v>2.2000000000000002</v>
      </c>
      <c r="E9963" t="s">
        <v>28</v>
      </c>
      <c r="F9963" t="s">
        <v>13</v>
      </c>
      <c r="G9963">
        <v>79502</v>
      </c>
      <c r="H9963">
        <v>4</v>
      </c>
      <c r="I9963">
        <v>3</v>
      </c>
      <c r="J9963">
        <v>11309</v>
      </c>
      <c r="K9963">
        <v>0.99657650372027273</v>
      </c>
    </row>
    <row r="9964" spans="1:11" x14ac:dyDescent="0.25">
      <c r="A9964" t="s">
        <v>18</v>
      </c>
      <c r="B9964" t="s">
        <v>52</v>
      </c>
      <c r="C9964">
        <v>2002</v>
      </c>
      <c r="D9964">
        <v>1.2</v>
      </c>
      <c r="E9964" t="s">
        <v>12</v>
      </c>
      <c r="F9964" t="s">
        <v>17</v>
      </c>
      <c r="G9964">
        <v>104621</v>
      </c>
      <c r="H9964">
        <v>5</v>
      </c>
      <c r="I9964">
        <v>4</v>
      </c>
      <c r="J9964">
        <v>5307</v>
      </c>
      <c r="K9964">
        <v>0.99677506023309859</v>
      </c>
    </row>
    <row r="9965" spans="1:11" x14ac:dyDescent="0.25">
      <c r="A9965" t="s">
        <v>36</v>
      </c>
      <c r="B9965" t="s">
        <v>53</v>
      </c>
      <c r="C9965">
        <v>2022</v>
      </c>
      <c r="D9965">
        <v>2</v>
      </c>
      <c r="E9965" t="s">
        <v>22</v>
      </c>
      <c r="F9965" t="s">
        <v>13</v>
      </c>
      <c r="G9965">
        <v>252579</v>
      </c>
      <c r="H9965">
        <v>5</v>
      </c>
      <c r="I9965">
        <v>5</v>
      </c>
      <c r="J9965">
        <v>9648</v>
      </c>
      <c r="K9965">
        <v>0.99678301650539047</v>
      </c>
    </row>
    <row r="9966" spans="1:11" x14ac:dyDescent="0.25">
      <c r="A9966" t="s">
        <v>20</v>
      </c>
      <c r="B9966" t="s">
        <v>42</v>
      </c>
      <c r="C9966">
        <v>2012</v>
      </c>
      <c r="D9966">
        <v>4.9000000000000004</v>
      </c>
      <c r="E9966" t="s">
        <v>28</v>
      </c>
      <c r="F9966" t="s">
        <v>17</v>
      </c>
      <c r="G9966">
        <v>270529</v>
      </c>
      <c r="H9966">
        <v>3</v>
      </c>
      <c r="I9966">
        <v>2</v>
      </c>
      <c r="J9966">
        <v>8689</v>
      </c>
      <c r="K9966">
        <v>0.9968232793293359</v>
      </c>
    </row>
    <row r="9967" spans="1:11" x14ac:dyDescent="0.25">
      <c r="A9967" t="s">
        <v>20</v>
      </c>
      <c r="B9967" t="s">
        <v>21</v>
      </c>
      <c r="C9967">
        <v>2008</v>
      </c>
      <c r="D9967">
        <v>1.7</v>
      </c>
      <c r="E9967" t="s">
        <v>22</v>
      </c>
      <c r="F9967" t="s">
        <v>13</v>
      </c>
      <c r="G9967">
        <v>37489</v>
      </c>
      <c r="H9967">
        <v>3</v>
      </c>
      <c r="I9967">
        <v>2</v>
      </c>
      <c r="J9967">
        <v>9450</v>
      </c>
      <c r="K9967">
        <v>0.99708935189159464</v>
      </c>
    </row>
    <row r="9968" spans="1:11" x14ac:dyDescent="0.25">
      <c r="A9968" t="s">
        <v>36</v>
      </c>
      <c r="B9968" t="s">
        <v>53</v>
      </c>
      <c r="C9968">
        <v>2018</v>
      </c>
      <c r="D9968">
        <v>2.1</v>
      </c>
      <c r="E9968" t="s">
        <v>16</v>
      </c>
      <c r="F9968" t="s">
        <v>17</v>
      </c>
      <c r="G9968">
        <v>42010</v>
      </c>
      <c r="H9968">
        <v>5</v>
      </c>
      <c r="I9968">
        <v>3</v>
      </c>
      <c r="J9968">
        <v>13259</v>
      </c>
      <c r="K9968">
        <v>0.99750964881777082</v>
      </c>
    </row>
    <row r="9969" spans="1:11" x14ac:dyDescent="0.25">
      <c r="A9969" t="s">
        <v>18</v>
      </c>
      <c r="B9969" t="s">
        <v>19</v>
      </c>
      <c r="C9969">
        <v>2022</v>
      </c>
      <c r="D9969">
        <v>4.3</v>
      </c>
      <c r="E9969" t="s">
        <v>22</v>
      </c>
      <c r="F9969" t="s">
        <v>25</v>
      </c>
      <c r="G9969">
        <v>230697</v>
      </c>
      <c r="H9969">
        <v>5</v>
      </c>
      <c r="I9969">
        <v>3</v>
      </c>
      <c r="J9969">
        <v>12386</v>
      </c>
      <c r="K9969">
        <v>0.99753397910295727</v>
      </c>
    </row>
    <row r="9970" spans="1:11" x14ac:dyDescent="0.25">
      <c r="A9970" t="s">
        <v>40</v>
      </c>
      <c r="B9970" t="s">
        <v>41</v>
      </c>
      <c r="C9970">
        <v>2012</v>
      </c>
      <c r="D9970">
        <v>3.1</v>
      </c>
      <c r="E9970" t="s">
        <v>16</v>
      </c>
      <c r="F9970" t="s">
        <v>25</v>
      </c>
      <c r="G9970">
        <v>279835</v>
      </c>
      <c r="H9970">
        <v>5</v>
      </c>
      <c r="I9970">
        <v>1</v>
      </c>
      <c r="J9970">
        <v>6203</v>
      </c>
      <c r="K9970">
        <v>0.99756690809407078</v>
      </c>
    </row>
    <row r="9971" spans="1:11" x14ac:dyDescent="0.25">
      <c r="A9971" t="s">
        <v>40</v>
      </c>
      <c r="B9971" t="s">
        <v>51</v>
      </c>
      <c r="C9971">
        <v>2015</v>
      </c>
      <c r="D9971">
        <v>2.6</v>
      </c>
      <c r="E9971" t="s">
        <v>12</v>
      </c>
      <c r="F9971" t="s">
        <v>13</v>
      </c>
      <c r="G9971">
        <v>286662</v>
      </c>
      <c r="H9971">
        <v>3</v>
      </c>
      <c r="I9971">
        <v>1</v>
      </c>
      <c r="J9971">
        <v>5466</v>
      </c>
      <c r="K9971">
        <v>0.99759778981943936</v>
      </c>
    </row>
    <row r="9972" spans="1:11" x14ac:dyDescent="0.25">
      <c r="A9972" t="s">
        <v>26</v>
      </c>
      <c r="B9972" t="s">
        <v>47</v>
      </c>
      <c r="C9972">
        <v>2012</v>
      </c>
      <c r="D9972">
        <v>2.8</v>
      </c>
      <c r="E9972" t="s">
        <v>22</v>
      </c>
      <c r="F9972" t="s">
        <v>17</v>
      </c>
      <c r="G9972">
        <v>141669</v>
      </c>
      <c r="H9972">
        <v>4</v>
      </c>
      <c r="I9972">
        <v>2</v>
      </c>
      <c r="J9972">
        <v>11166</v>
      </c>
      <c r="K9972">
        <v>0.99762954119005809</v>
      </c>
    </row>
    <row r="9973" spans="1:11" x14ac:dyDescent="0.25">
      <c r="A9973" t="s">
        <v>26</v>
      </c>
      <c r="B9973" t="s">
        <v>47</v>
      </c>
      <c r="C9973">
        <v>2022</v>
      </c>
      <c r="D9973">
        <v>5</v>
      </c>
      <c r="E9973" t="s">
        <v>12</v>
      </c>
      <c r="F9973" t="s">
        <v>25</v>
      </c>
      <c r="G9973">
        <v>284939</v>
      </c>
      <c r="H9973">
        <v>4</v>
      </c>
      <c r="I9973">
        <v>3</v>
      </c>
      <c r="J9973">
        <v>10001</v>
      </c>
      <c r="K9973">
        <v>0.99773034036731112</v>
      </c>
    </row>
    <row r="9974" spans="1:11" x14ac:dyDescent="0.25">
      <c r="A9974" t="s">
        <v>18</v>
      </c>
      <c r="B9974" t="s">
        <v>54</v>
      </c>
      <c r="C9974">
        <v>2009</v>
      </c>
      <c r="D9974">
        <v>3.9</v>
      </c>
      <c r="E9974" t="s">
        <v>12</v>
      </c>
      <c r="F9974" t="s">
        <v>17</v>
      </c>
      <c r="G9974">
        <v>227118</v>
      </c>
      <c r="H9974">
        <v>5</v>
      </c>
      <c r="I9974">
        <v>3</v>
      </c>
      <c r="J9974">
        <v>7657</v>
      </c>
      <c r="K9974">
        <v>0.99776729816817522</v>
      </c>
    </row>
    <row r="9975" spans="1:11" x14ac:dyDescent="0.25">
      <c r="A9975" t="s">
        <v>23</v>
      </c>
      <c r="B9975" t="s">
        <v>38</v>
      </c>
      <c r="C9975">
        <v>2017</v>
      </c>
      <c r="D9975">
        <v>4.2</v>
      </c>
      <c r="E9975" t="s">
        <v>12</v>
      </c>
      <c r="F9975" t="s">
        <v>17</v>
      </c>
      <c r="G9975">
        <v>59104</v>
      </c>
      <c r="H9975">
        <v>2</v>
      </c>
      <c r="I9975">
        <v>3</v>
      </c>
      <c r="J9975">
        <v>13717</v>
      </c>
      <c r="K9975">
        <v>0.99781331221136005</v>
      </c>
    </row>
    <row r="9976" spans="1:11" x14ac:dyDescent="0.25">
      <c r="A9976" t="s">
        <v>20</v>
      </c>
      <c r="B9976" t="s">
        <v>21</v>
      </c>
      <c r="C9976">
        <v>2022</v>
      </c>
      <c r="D9976">
        <v>3.1</v>
      </c>
      <c r="E9976" t="s">
        <v>16</v>
      </c>
      <c r="F9976" t="s">
        <v>13</v>
      </c>
      <c r="G9976">
        <v>265538</v>
      </c>
      <c r="H9976">
        <v>3</v>
      </c>
      <c r="I9976">
        <v>4</v>
      </c>
      <c r="J9976">
        <v>9489</v>
      </c>
      <c r="K9976">
        <v>0.99788173278576719</v>
      </c>
    </row>
    <row r="9977" spans="1:11" x14ac:dyDescent="0.25">
      <c r="A9977" t="s">
        <v>10</v>
      </c>
      <c r="B9977" t="s">
        <v>48</v>
      </c>
      <c r="C9977">
        <v>2012</v>
      </c>
      <c r="D9977">
        <v>1.9</v>
      </c>
      <c r="E9977" t="s">
        <v>12</v>
      </c>
      <c r="F9977" t="s">
        <v>13</v>
      </c>
      <c r="G9977">
        <v>88215</v>
      </c>
      <c r="H9977">
        <v>3</v>
      </c>
      <c r="I9977">
        <v>3</v>
      </c>
      <c r="J9977">
        <v>7835</v>
      </c>
      <c r="K9977">
        <v>0.99789138208481121</v>
      </c>
    </row>
    <row r="9978" spans="1:11" x14ac:dyDescent="0.25">
      <c r="A9978" t="s">
        <v>26</v>
      </c>
      <c r="B9978" t="s">
        <v>27</v>
      </c>
      <c r="C9978">
        <v>2002</v>
      </c>
      <c r="D9978">
        <v>3.1</v>
      </c>
      <c r="E9978" t="s">
        <v>28</v>
      </c>
      <c r="F9978" t="s">
        <v>13</v>
      </c>
      <c r="G9978">
        <v>268550</v>
      </c>
      <c r="H9978">
        <v>3</v>
      </c>
      <c r="I9978">
        <v>3</v>
      </c>
      <c r="J9978">
        <v>2429</v>
      </c>
      <c r="K9978">
        <v>0.99797042589729212</v>
      </c>
    </row>
    <row r="9979" spans="1:11" x14ac:dyDescent="0.25">
      <c r="A9979" t="s">
        <v>40</v>
      </c>
      <c r="B9979" t="s">
        <v>51</v>
      </c>
      <c r="C9979">
        <v>2002</v>
      </c>
      <c r="D9979">
        <v>2.8</v>
      </c>
      <c r="E9979" t="s">
        <v>22</v>
      </c>
      <c r="F9979" t="s">
        <v>17</v>
      </c>
      <c r="G9979">
        <v>293330</v>
      </c>
      <c r="H9979">
        <v>3</v>
      </c>
      <c r="I9979">
        <v>3</v>
      </c>
      <c r="J9979">
        <v>5133</v>
      </c>
      <c r="K9979">
        <v>0.99807577823593041</v>
      </c>
    </row>
    <row r="9980" spans="1:11" x14ac:dyDescent="0.25">
      <c r="A9980" t="s">
        <v>14</v>
      </c>
      <c r="B9980" t="s">
        <v>39</v>
      </c>
      <c r="C9980">
        <v>2014</v>
      </c>
      <c r="D9980">
        <v>4.5</v>
      </c>
      <c r="E9980" t="s">
        <v>16</v>
      </c>
      <c r="F9980" t="s">
        <v>13</v>
      </c>
      <c r="G9980">
        <v>58937</v>
      </c>
      <c r="H9980">
        <v>2</v>
      </c>
      <c r="I9980">
        <v>5</v>
      </c>
      <c r="J9980">
        <v>12621</v>
      </c>
      <c r="K9980">
        <v>0.99818385244996888</v>
      </c>
    </row>
    <row r="9981" spans="1:11" x14ac:dyDescent="0.25">
      <c r="A9981" t="s">
        <v>20</v>
      </c>
      <c r="B9981" t="s">
        <v>42</v>
      </c>
      <c r="C9981">
        <v>2019</v>
      </c>
      <c r="D9981">
        <v>2.7</v>
      </c>
      <c r="E9981" t="s">
        <v>22</v>
      </c>
      <c r="F9981" t="s">
        <v>13</v>
      </c>
      <c r="G9981">
        <v>102946</v>
      </c>
      <c r="H9981">
        <v>5</v>
      </c>
      <c r="I9981">
        <v>4</v>
      </c>
      <c r="J9981">
        <v>12441</v>
      </c>
      <c r="K9981">
        <v>0.99820242024554096</v>
      </c>
    </row>
    <row r="9982" spans="1:11" x14ac:dyDescent="0.25">
      <c r="A9982" t="s">
        <v>20</v>
      </c>
      <c r="B9982" t="s">
        <v>42</v>
      </c>
      <c r="C9982">
        <v>2023</v>
      </c>
      <c r="D9982">
        <v>4.0999999999999996</v>
      </c>
      <c r="E9982" t="s">
        <v>16</v>
      </c>
      <c r="F9982" t="s">
        <v>13</v>
      </c>
      <c r="G9982">
        <v>73687</v>
      </c>
      <c r="H9982">
        <v>4</v>
      </c>
      <c r="I9982">
        <v>2</v>
      </c>
      <c r="J9982">
        <v>14626</v>
      </c>
      <c r="K9982">
        <v>0.9982820243072843</v>
      </c>
    </row>
    <row r="9983" spans="1:11" x14ac:dyDescent="0.25">
      <c r="A9983" t="s">
        <v>18</v>
      </c>
      <c r="B9983" t="s">
        <v>52</v>
      </c>
      <c r="C9983">
        <v>2013</v>
      </c>
      <c r="D9983">
        <v>1.7</v>
      </c>
      <c r="E9983" t="s">
        <v>28</v>
      </c>
      <c r="F9983" t="s">
        <v>17</v>
      </c>
      <c r="G9983">
        <v>92490</v>
      </c>
      <c r="H9983">
        <v>3</v>
      </c>
      <c r="I9983">
        <v>3</v>
      </c>
      <c r="J9983">
        <v>9350</v>
      </c>
      <c r="K9983">
        <v>0.99858251161747658</v>
      </c>
    </row>
    <row r="9984" spans="1:11" x14ac:dyDescent="0.25">
      <c r="A9984" t="s">
        <v>10</v>
      </c>
      <c r="B9984" t="s">
        <v>48</v>
      </c>
      <c r="C9984">
        <v>2006</v>
      </c>
      <c r="D9984">
        <v>2.4</v>
      </c>
      <c r="E9984" t="s">
        <v>28</v>
      </c>
      <c r="F9984" t="s">
        <v>13</v>
      </c>
      <c r="G9984">
        <v>97313</v>
      </c>
      <c r="H9984">
        <v>3</v>
      </c>
      <c r="I9984">
        <v>1</v>
      </c>
      <c r="J9984">
        <v>6353</v>
      </c>
      <c r="K9984">
        <v>0.99862082974039279</v>
      </c>
    </row>
    <row r="9985" spans="1:11" x14ac:dyDescent="0.25">
      <c r="A9985" t="s">
        <v>40</v>
      </c>
      <c r="B9985" t="s">
        <v>49</v>
      </c>
      <c r="C9985">
        <v>2007</v>
      </c>
      <c r="D9985">
        <v>3.4</v>
      </c>
      <c r="E9985" t="s">
        <v>22</v>
      </c>
      <c r="F9985" t="s">
        <v>17</v>
      </c>
      <c r="G9985">
        <v>200176</v>
      </c>
      <c r="H9985">
        <v>4</v>
      </c>
      <c r="I9985">
        <v>2</v>
      </c>
      <c r="J9985">
        <v>9096</v>
      </c>
      <c r="K9985">
        <v>0.99867062583261657</v>
      </c>
    </row>
    <row r="9986" spans="1:11" x14ac:dyDescent="0.25">
      <c r="A9986" t="s">
        <v>40</v>
      </c>
      <c r="B9986" t="s">
        <v>51</v>
      </c>
      <c r="C9986">
        <v>2005</v>
      </c>
      <c r="D9986">
        <v>3.8</v>
      </c>
      <c r="E9986" t="s">
        <v>16</v>
      </c>
      <c r="F9986" t="s">
        <v>17</v>
      </c>
      <c r="G9986">
        <v>175368</v>
      </c>
      <c r="H9986">
        <v>3</v>
      </c>
      <c r="I9986">
        <v>2</v>
      </c>
      <c r="J9986">
        <v>8392</v>
      </c>
      <c r="K9986">
        <v>0.99872592297615792</v>
      </c>
    </row>
    <row r="9987" spans="1:11" x14ac:dyDescent="0.25">
      <c r="A9987" t="s">
        <v>14</v>
      </c>
      <c r="B9987" t="s">
        <v>15</v>
      </c>
      <c r="C9987">
        <v>2006</v>
      </c>
      <c r="D9987">
        <v>4.5999999999999996</v>
      </c>
      <c r="E9987" t="s">
        <v>28</v>
      </c>
      <c r="F9987" t="s">
        <v>13</v>
      </c>
      <c r="G9987">
        <v>1828</v>
      </c>
      <c r="H9987">
        <v>4</v>
      </c>
      <c r="I9987">
        <v>3</v>
      </c>
      <c r="J9987">
        <v>10463</v>
      </c>
      <c r="K9987">
        <v>0.99877635342209092</v>
      </c>
    </row>
    <row r="9988" spans="1:11" x14ac:dyDescent="0.25">
      <c r="A9988" t="s">
        <v>10</v>
      </c>
      <c r="B9988" t="s">
        <v>11</v>
      </c>
      <c r="C9988">
        <v>2002</v>
      </c>
      <c r="D9988">
        <v>3.3</v>
      </c>
      <c r="E9988" t="s">
        <v>12</v>
      </c>
      <c r="F9988" t="s">
        <v>13</v>
      </c>
      <c r="G9988">
        <v>155647</v>
      </c>
      <c r="H9988">
        <v>5</v>
      </c>
      <c r="I9988">
        <v>1</v>
      </c>
      <c r="J9988">
        <v>4887</v>
      </c>
      <c r="K9988">
        <v>0.9989055123153292</v>
      </c>
    </row>
    <row r="9989" spans="1:11" x14ac:dyDescent="0.25">
      <c r="A9989" t="s">
        <v>18</v>
      </c>
      <c r="B9989" t="s">
        <v>54</v>
      </c>
      <c r="C9989">
        <v>2020</v>
      </c>
      <c r="D9989">
        <v>1.2</v>
      </c>
      <c r="E9989" t="s">
        <v>22</v>
      </c>
      <c r="F9989" t="s">
        <v>25</v>
      </c>
      <c r="G9989">
        <v>151441</v>
      </c>
      <c r="H9989">
        <v>4</v>
      </c>
      <c r="I9989">
        <v>5</v>
      </c>
      <c r="J9989">
        <v>10271</v>
      </c>
      <c r="K9989">
        <v>0.99893499705637334</v>
      </c>
    </row>
    <row r="9990" spans="1:11" x14ac:dyDescent="0.25">
      <c r="A9990" t="s">
        <v>18</v>
      </c>
      <c r="B9990" t="s">
        <v>19</v>
      </c>
      <c r="C9990">
        <v>2018</v>
      </c>
      <c r="D9990">
        <v>1.3</v>
      </c>
      <c r="E9990" t="s">
        <v>22</v>
      </c>
      <c r="F9990" t="s">
        <v>25</v>
      </c>
      <c r="G9990">
        <v>268121</v>
      </c>
      <c r="H9990">
        <v>5</v>
      </c>
      <c r="I9990">
        <v>3</v>
      </c>
      <c r="J9990">
        <v>7437</v>
      </c>
      <c r="K9990">
        <v>0.99899869668816821</v>
      </c>
    </row>
    <row r="9991" spans="1:11" x14ac:dyDescent="0.25">
      <c r="A9991" t="s">
        <v>10</v>
      </c>
      <c r="B9991" t="s">
        <v>48</v>
      </c>
      <c r="C9991">
        <v>2017</v>
      </c>
      <c r="D9991">
        <v>1.8</v>
      </c>
      <c r="E9991" t="s">
        <v>12</v>
      </c>
      <c r="F9991" t="s">
        <v>25</v>
      </c>
      <c r="G9991">
        <v>291061</v>
      </c>
      <c r="H9991">
        <v>2</v>
      </c>
      <c r="I9991">
        <v>5</v>
      </c>
      <c r="J9991">
        <v>5178</v>
      </c>
      <c r="K9991">
        <v>0.99918270788164554</v>
      </c>
    </row>
    <row r="9992" spans="1:11" x14ac:dyDescent="0.25">
      <c r="A9992" t="s">
        <v>10</v>
      </c>
      <c r="B9992" t="s">
        <v>31</v>
      </c>
      <c r="C9992">
        <v>2012</v>
      </c>
      <c r="D9992">
        <v>1.3</v>
      </c>
      <c r="E9992" t="s">
        <v>28</v>
      </c>
      <c r="F9992" t="s">
        <v>25</v>
      </c>
      <c r="G9992">
        <v>75977</v>
      </c>
      <c r="H9992">
        <v>3</v>
      </c>
      <c r="I9992">
        <v>5</v>
      </c>
      <c r="J9992">
        <v>7480</v>
      </c>
      <c r="K9992">
        <v>0.99933191266988697</v>
      </c>
    </row>
    <row r="9993" spans="1:11" x14ac:dyDescent="0.25">
      <c r="A9993" t="s">
        <v>26</v>
      </c>
      <c r="B9993" t="s">
        <v>32</v>
      </c>
      <c r="C9993">
        <v>2021</v>
      </c>
      <c r="D9993">
        <v>3.3</v>
      </c>
      <c r="E9993" t="s">
        <v>12</v>
      </c>
      <c r="F9993" t="s">
        <v>17</v>
      </c>
      <c r="G9993">
        <v>291239</v>
      </c>
      <c r="H9993">
        <v>5</v>
      </c>
      <c r="I9993">
        <v>2</v>
      </c>
      <c r="J9993">
        <v>9375</v>
      </c>
      <c r="K9993">
        <v>0.99933367927444228</v>
      </c>
    </row>
    <row r="9994" spans="1:11" x14ac:dyDescent="0.25">
      <c r="A9994" t="s">
        <v>29</v>
      </c>
      <c r="B9994" t="s">
        <v>30</v>
      </c>
      <c r="C9994">
        <v>2003</v>
      </c>
      <c r="D9994">
        <v>4.0999999999999996</v>
      </c>
      <c r="E9994" t="s">
        <v>16</v>
      </c>
      <c r="F9994" t="s">
        <v>17</v>
      </c>
      <c r="G9994">
        <v>36867</v>
      </c>
      <c r="H9994">
        <v>3</v>
      </c>
      <c r="I9994">
        <v>5</v>
      </c>
      <c r="J9994">
        <v>10862</v>
      </c>
      <c r="K9994">
        <v>0.99934375785552421</v>
      </c>
    </row>
    <row r="9995" spans="1:11" x14ac:dyDescent="0.25">
      <c r="A9995" t="s">
        <v>14</v>
      </c>
      <c r="B9995" t="s">
        <v>46</v>
      </c>
      <c r="C9995">
        <v>2019</v>
      </c>
      <c r="D9995">
        <v>4.0999999999999996</v>
      </c>
      <c r="E9995" t="s">
        <v>16</v>
      </c>
      <c r="F9995" t="s">
        <v>25</v>
      </c>
      <c r="G9995">
        <v>9046</v>
      </c>
      <c r="H9995">
        <v>4</v>
      </c>
      <c r="I9995">
        <v>3</v>
      </c>
      <c r="J9995">
        <v>14719</v>
      </c>
      <c r="K9995">
        <v>0.99941187258875586</v>
      </c>
    </row>
    <row r="9996" spans="1:11" x14ac:dyDescent="0.25">
      <c r="A9996" t="s">
        <v>18</v>
      </c>
      <c r="B9996" t="s">
        <v>54</v>
      </c>
      <c r="C9996">
        <v>2001</v>
      </c>
      <c r="D9996">
        <v>2.7</v>
      </c>
      <c r="E9996" t="s">
        <v>12</v>
      </c>
      <c r="F9996" t="s">
        <v>13</v>
      </c>
      <c r="G9996">
        <v>176838</v>
      </c>
      <c r="H9996">
        <v>4</v>
      </c>
      <c r="I9996">
        <v>5</v>
      </c>
      <c r="J9996">
        <v>3563</v>
      </c>
      <c r="K9996">
        <v>0.99959461825879103</v>
      </c>
    </row>
    <row r="9997" spans="1:11" x14ac:dyDescent="0.25">
      <c r="A9997" t="s">
        <v>29</v>
      </c>
      <c r="B9997" t="s">
        <v>35</v>
      </c>
      <c r="C9997">
        <v>2006</v>
      </c>
      <c r="D9997">
        <v>4.3</v>
      </c>
      <c r="E9997" t="s">
        <v>12</v>
      </c>
      <c r="F9997" t="s">
        <v>25</v>
      </c>
      <c r="G9997">
        <v>226236</v>
      </c>
      <c r="H9997">
        <v>4</v>
      </c>
      <c r="I9997">
        <v>3</v>
      </c>
      <c r="J9997">
        <v>5675</v>
      </c>
      <c r="K9997">
        <v>0.99965065337681402</v>
      </c>
    </row>
    <row r="9998" spans="1:11" x14ac:dyDescent="0.25">
      <c r="A9998" t="s">
        <v>10</v>
      </c>
      <c r="B9998" t="s">
        <v>31</v>
      </c>
      <c r="C9998">
        <v>2020</v>
      </c>
      <c r="D9998">
        <v>1.7</v>
      </c>
      <c r="E9998" t="s">
        <v>22</v>
      </c>
      <c r="F9998" t="s">
        <v>17</v>
      </c>
      <c r="G9998">
        <v>126451</v>
      </c>
      <c r="H9998">
        <v>4</v>
      </c>
      <c r="I9998">
        <v>1</v>
      </c>
      <c r="J9998">
        <v>12770</v>
      </c>
      <c r="K9998">
        <v>0.99974112056098663</v>
      </c>
    </row>
    <row r="9999" spans="1:11" x14ac:dyDescent="0.25">
      <c r="A9999" t="s">
        <v>40</v>
      </c>
      <c r="B9999" t="s">
        <v>49</v>
      </c>
      <c r="C9999">
        <v>2016</v>
      </c>
      <c r="D9999">
        <v>3.3</v>
      </c>
      <c r="E9999" t="s">
        <v>22</v>
      </c>
      <c r="F9999" t="s">
        <v>25</v>
      </c>
      <c r="G9999">
        <v>157592</v>
      </c>
      <c r="H9999">
        <v>5</v>
      </c>
      <c r="I9999">
        <v>5</v>
      </c>
      <c r="J9999">
        <v>11048</v>
      </c>
      <c r="K9999">
        <v>0.99974916614819498</v>
      </c>
    </row>
    <row r="10000" spans="1:11" x14ac:dyDescent="0.25">
      <c r="A10000" t="s">
        <v>36</v>
      </c>
      <c r="B10000" t="s">
        <v>53</v>
      </c>
      <c r="C10000">
        <v>2011</v>
      </c>
      <c r="D10000">
        <v>2.7</v>
      </c>
      <c r="E10000" t="s">
        <v>28</v>
      </c>
      <c r="F10000" t="s">
        <v>25</v>
      </c>
      <c r="G10000">
        <v>261861</v>
      </c>
      <c r="H10000">
        <v>2</v>
      </c>
      <c r="I10000">
        <v>5</v>
      </c>
      <c r="J10000">
        <v>4862</v>
      </c>
      <c r="K10000">
        <v>0.99981679564406634</v>
      </c>
    </row>
    <row r="10001" spans="1:11" x14ac:dyDescent="0.25">
      <c r="A10001" t="s">
        <v>23</v>
      </c>
      <c r="B10001" t="s">
        <v>38</v>
      </c>
      <c r="C10001">
        <v>2019</v>
      </c>
      <c r="D10001">
        <v>4.7</v>
      </c>
      <c r="E10001" t="s">
        <v>16</v>
      </c>
      <c r="F10001" t="s">
        <v>17</v>
      </c>
      <c r="G10001">
        <v>292565</v>
      </c>
      <c r="H10001">
        <v>5</v>
      </c>
      <c r="I10001">
        <v>5</v>
      </c>
      <c r="J10001">
        <v>11148</v>
      </c>
      <c r="K10001">
        <v>0.99994814370222473</v>
      </c>
    </row>
  </sheetData>
  <sortState xmlns:xlrd2="http://schemas.microsoft.com/office/spreadsheetml/2017/richdata2" ref="A2:K10001">
    <sortCondition ref="K2:K1000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68B2-BDE2-46A3-BEA9-C7703A331888}">
  <dimension ref="A1:J501"/>
  <sheetViews>
    <sheetView topLeftCell="A82" workbookViewId="0">
      <selection activeCell="C117" sqref="C117"/>
    </sheetView>
  </sheetViews>
  <sheetFormatPr defaultRowHeight="15" x14ac:dyDescent="0.25"/>
  <cols>
    <col min="1" max="1" width="10.42578125" bestFit="1" customWidth="1"/>
    <col min="4" max="4" width="10.28515625" bestFit="1" customWidth="1"/>
    <col min="6" max="6" width="13.85546875" bestFit="1" customWidth="1"/>
    <col min="9" max="9" width="11.85546875" bestFit="1" customWidth="1"/>
  </cols>
  <sheetData>
    <row r="1" spans="1:10" x14ac:dyDescent="0.25">
      <c r="A1" t="s">
        <v>0</v>
      </c>
      <c r="B1" t="s">
        <v>1</v>
      </c>
      <c r="C1" t="s">
        <v>2</v>
      </c>
      <c r="D1" t="s">
        <v>3</v>
      </c>
      <c r="E1" t="s">
        <v>4</v>
      </c>
      <c r="F1" t="s">
        <v>5</v>
      </c>
      <c r="G1" t="s">
        <v>6</v>
      </c>
      <c r="H1" t="s">
        <v>7</v>
      </c>
      <c r="I1" t="s">
        <v>8</v>
      </c>
      <c r="J1" t="s">
        <v>9</v>
      </c>
    </row>
    <row r="2" spans="1:10" x14ac:dyDescent="0.25">
      <c r="A2" t="s">
        <v>33</v>
      </c>
      <c r="B2" t="s">
        <v>34</v>
      </c>
      <c r="C2">
        <v>2022</v>
      </c>
      <c r="D2">
        <v>3.2</v>
      </c>
      <c r="E2" t="s">
        <v>12</v>
      </c>
      <c r="F2" t="s">
        <v>25</v>
      </c>
      <c r="G2">
        <v>26126</v>
      </c>
      <c r="H2">
        <v>3</v>
      </c>
      <c r="I2">
        <v>1</v>
      </c>
      <c r="J2">
        <v>13377</v>
      </c>
    </row>
    <row r="3" spans="1:10" x14ac:dyDescent="0.25">
      <c r="A3" t="s">
        <v>40</v>
      </c>
      <c r="B3" t="s">
        <v>49</v>
      </c>
      <c r="C3">
        <v>2006</v>
      </c>
      <c r="D3">
        <v>1.4</v>
      </c>
      <c r="E3" t="s">
        <v>12</v>
      </c>
      <c r="F3" t="s">
        <v>17</v>
      </c>
      <c r="G3">
        <v>276510</v>
      </c>
      <c r="H3">
        <v>3</v>
      </c>
      <c r="I3">
        <v>2</v>
      </c>
      <c r="J3">
        <v>3269</v>
      </c>
    </row>
    <row r="4" spans="1:10" x14ac:dyDescent="0.25">
      <c r="A4" t="s">
        <v>23</v>
      </c>
      <c r="B4" t="s">
        <v>38</v>
      </c>
      <c r="C4">
        <v>2018</v>
      </c>
      <c r="D4">
        <v>4.5999999999999996</v>
      </c>
      <c r="E4" t="s">
        <v>28</v>
      </c>
      <c r="F4" t="s">
        <v>17</v>
      </c>
      <c r="G4">
        <v>203455</v>
      </c>
      <c r="H4">
        <v>3</v>
      </c>
      <c r="I4">
        <v>3</v>
      </c>
      <c r="J4">
        <v>11530</v>
      </c>
    </row>
    <row r="5" spans="1:10" x14ac:dyDescent="0.25">
      <c r="A5" t="s">
        <v>33</v>
      </c>
      <c r="B5" t="s">
        <v>55</v>
      </c>
      <c r="C5">
        <v>2016</v>
      </c>
      <c r="D5">
        <v>4.2</v>
      </c>
      <c r="E5" t="s">
        <v>12</v>
      </c>
      <c r="F5" t="s">
        <v>17</v>
      </c>
      <c r="G5">
        <v>35975</v>
      </c>
      <c r="H5">
        <v>2</v>
      </c>
      <c r="I5">
        <v>5</v>
      </c>
      <c r="J5">
        <v>13880</v>
      </c>
    </row>
    <row r="6" spans="1:10" x14ac:dyDescent="0.25">
      <c r="A6" t="s">
        <v>14</v>
      </c>
      <c r="B6" t="s">
        <v>39</v>
      </c>
      <c r="C6">
        <v>2014</v>
      </c>
      <c r="D6">
        <v>1.3</v>
      </c>
      <c r="E6" t="s">
        <v>22</v>
      </c>
      <c r="F6" t="s">
        <v>13</v>
      </c>
      <c r="G6">
        <v>148192</v>
      </c>
      <c r="H6">
        <v>2</v>
      </c>
      <c r="I6">
        <v>2</v>
      </c>
      <c r="J6">
        <v>8636</v>
      </c>
    </row>
    <row r="7" spans="1:10" x14ac:dyDescent="0.25">
      <c r="A7" t="s">
        <v>36</v>
      </c>
      <c r="B7" t="s">
        <v>37</v>
      </c>
      <c r="C7">
        <v>2007</v>
      </c>
      <c r="D7">
        <v>1.5</v>
      </c>
      <c r="E7" t="s">
        <v>12</v>
      </c>
      <c r="F7" t="s">
        <v>13</v>
      </c>
      <c r="G7">
        <v>30793</v>
      </c>
      <c r="H7">
        <v>5</v>
      </c>
      <c r="I7">
        <v>1</v>
      </c>
      <c r="J7">
        <v>7084</v>
      </c>
    </row>
    <row r="8" spans="1:10" x14ac:dyDescent="0.25">
      <c r="A8" t="s">
        <v>18</v>
      </c>
      <c r="B8" t="s">
        <v>19</v>
      </c>
      <c r="C8">
        <v>2023</v>
      </c>
      <c r="D8">
        <v>1.5</v>
      </c>
      <c r="E8" t="s">
        <v>22</v>
      </c>
      <c r="F8" t="s">
        <v>25</v>
      </c>
      <c r="G8">
        <v>224051</v>
      </c>
      <c r="H8">
        <v>2</v>
      </c>
      <c r="I8">
        <v>2</v>
      </c>
      <c r="J8">
        <v>10018</v>
      </c>
    </row>
    <row r="9" spans="1:10" x14ac:dyDescent="0.25">
      <c r="A9" t="s">
        <v>10</v>
      </c>
      <c r="B9" t="s">
        <v>48</v>
      </c>
      <c r="C9">
        <v>2016</v>
      </c>
      <c r="D9">
        <v>2.4</v>
      </c>
      <c r="E9" t="s">
        <v>16</v>
      </c>
      <c r="F9" t="s">
        <v>25</v>
      </c>
      <c r="G9">
        <v>113841</v>
      </c>
      <c r="H9">
        <v>2</v>
      </c>
      <c r="I9">
        <v>2</v>
      </c>
      <c r="J9">
        <v>10023</v>
      </c>
    </row>
    <row r="10" spans="1:10" x14ac:dyDescent="0.25">
      <c r="A10" t="s">
        <v>10</v>
      </c>
      <c r="B10" t="s">
        <v>11</v>
      </c>
      <c r="C10">
        <v>2011</v>
      </c>
      <c r="D10">
        <v>2.5</v>
      </c>
      <c r="E10" t="s">
        <v>22</v>
      </c>
      <c r="F10" t="s">
        <v>17</v>
      </c>
      <c r="G10">
        <v>298476</v>
      </c>
      <c r="H10">
        <v>4</v>
      </c>
      <c r="I10">
        <v>4</v>
      </c>
      <c r="J10">
        <v>7430</v>
      </c>
    </row>
    <row r="11" spans="1:10" x14ac:dyDescent="0.25">
      <c r="A11" t="s">
        <v>29</v>
      </c>
      <c r="B11" t="s">
        <v>30</v>
      </c>
      <c r="C11">
        <v>2014</v>
      </c>
      <c r="D11">
        <v>2.1</v>
      </c>
      <c r="E11" t="s">
        <v>28</v>
      </c>
      <c r="F11" t="s">
        <v>25</v>
      </c>
      <c r="G11">
        <v>285867</v>
      </c>
      <c r="H11">
        <v>4</v>
      </c>
      <c r="I11">
        <v>2</v>
      </c>
      <c r="J11">
        <v>4682</v>
      </c>
    </row>
    <row r="12" spans="1:10" x14ac:dyDescent="0.25">
      <c r="A12" t="s">
        <v>10</v>
      </c>
      <c r="B12" t="s">
        <v>48</v>
      </c>
      <c r="C12">
        <v>2015</v>
      </c>
      <c r="D12">
        <v>4.9000000000000004</v>
      </c>
      <c r="E12" t="s">
        <v>16</v>
      </c>
      <c r="F12" t="s">
        <v>25</v>
      </c>
      <c r="G12">
        <v>162553</v>
      </c>
      <c r="H12">
        <v>2</v>
      </c>
      <c r="I12">
        <v>3</v>
      </c>
      <c r="J12">
        <v>11248</v>
      </c>
    </row>
    <row r="13" spans="1:10" x14ac:dyDescent="0.25">
      <c r="A13" t="s">
        <v>23</v>
      </c>
      <c r="B13" t="s">
        <v>38</v>
      </c>
      <c r="C13">
        <v>2019</v>
      </c>
      <c r="D13">
        <v>1</v>
      </c>
      <c r="E13" t="s">
        <v>16</v>
      </c>
      <c r="F13" t="s">
        <v>25</v>
      </c>
      <c r="G13">
        <v>85468</v>
      </c>
      <c r="H13">
        <v>4</v>
      </c>
      <c r="I13">
        <v>5</v>
      </c>
      <c r="J13">
        <v>10090</v>
      </c>
    </row>
    <row r="14" spans="1:10" x14ac:dyDescent="0.25">
      <c r="A14" t="s">
        <v>20</v>
      </c>
      <c r="B14" t="s">
        <v>21</v>
      </c>
      <c r="C14">
        <v>2011</v>
      </c>
      <c r="D14">
        <v>4.5</v>
      </c>
      <c r="E14" t="s">
        <v>28</v>
      </c>
      <c r="F14" t="s">
        <v>17</v>
      </c>
      <c r="G14">
        <v>277409</v>
      </c>
      <c r="H14">
        <v>3</v>
      </c>
      <c r="I14">
        <v>5</v>
      </c>
      <c r="J14">
        <v>7851</v>
      </c>
    </row>
    <row r="15" spans="1:10" x14ac:dyDescent="0.25">
      <c r="A15" t="s">
        <v>23</v>
      </c>
      <c r="B15" t="s">
        <v>45</v>
      </c>
      <c r="C15">
        <v>2010</v>
      </c>
      <c r="D15">
        <v>4.0999999999999996</v>
      </c>
      <c r="E15" t="s">
        <v>22</v>
      </c>
      <c r="F15" t="s">
        <v>17</v>
      </c>
      <c r="G15">
        <v>71288</v>
      </c>
      <c r="H15">
        <v>5</v>
      </c>
      <c r="I15">
        <v>2</v>
      </c>
      <c r="J15">
        <v>13274</v>
      </c>
    </row>
    <row r="16" spans="1:10" x14ac:dyDescent="0.25">
      <c r="A16" t="s">
        <v>18</v>
      </c>
      <c r="B16" t="s">
        <v>19</v>
      </c>
      <c r="C16">
        <v>2004</v>
      </c>
      <c r="D16">
        <v>4.8</v>
      </c>
      <c r="E16" t="s">
        <v>16</v>
      </c>
      <c r="F16" t="s">
        <v>13</v>
      </c>
      <c r="G16">
        <v>123019</v>
      </c>
      <c r="H16">
        <v>5</v>
      </c>
      <c r="I16">
        <v>4</v>
      </c>
      <c r="J16">
        <v>8639</v>
      </c>
    </row>
    <row r="17" spans="1:10" x14ac:dyDescent="0.25">
      <c r="A17" t="s">
        <v>10</v>
      </c>
      <c r="B17" t="s">
        <v>31</v>
      </c>
      <c r="C17">
        <v>2016</v>
      </c>
      <c r="D17">
        <v>2.8</v>
      </c>
      <c r="E17" t="s">
        <v>16</v>
      </c>
      <c r="F17" t="s">
        <v>25</v>
      </c>
      <c r="G17">
        <v>78428</v>
      </c>
      <c r="H17">
        <v>4</v>
      </c>
      <c r="I17">
        <v>5</v>
      </c>
      <c r="J17">
        <v>11131</v>
      </c>
    </row>
    <row r="18" spans="1:10" x14ac:dyDescent="0.25">
      <c r="A18" t="s">
        <v>18</v>
      </c>
      <c r="B18" t="s">
        <v>54</v>
      </c>
      <c r="C18">
        <v>2021</v>
      </c>
      <c r="D18">
        <v>2.7</v>
      </c>
      <c r="E18" t="s">
        <v>12</v>
      </c>
      <c r="F18" t="s">
        <v>17</v>
      </c>
      <c r="G18">
        <v>94677</v>
      </c>
      <c r="H18">
        <v>3</v>
      </c>
      <c r="I18">
        <v>5</v>
      </c>
      <c r="J18">
        <v>12706</v>
      </c>
    </row>
    <row r="19" spans="1:10" x14ac:dyDescent="0.25">
      <c r="A19" t="s">
        <v>29</v>
      </c>
      <c r="B19" t="s">
        <v>30</v>
      </c>
      <c r="C19">
        <v>2002</v>
      </c>
      <c r="D19">
        <v>2.2999999999999998</v>
      </c>
      <c r="E19" t="s">
        <v>16</v>
      </c>
      <c r="F19" t="s">
        <v>25</v>
      </c>
      <c r="G19">
        <v>50161</v>
      </c>
      <c r="H19">
        <v>2</v>
      </c>
      <c r="I19">
        <v>3</v>
      </c>
      <c r="J19">
        <v>6996</v>
      </c>
    </row>
    <row r="20" spans="1:10" x14ac:dyDescent="0.25">
      <c r="A20" t="s">
        <v>14</v>
      </c>
      <c r="B20" t="s">
        <v>46</v>
      </c>
      <c r="C20">
        <v>2019</v>
      </c>
      <c r="D20">
        <v>2.6</v>
      </c>
      <c r="E20" t="s">
        <v>22</v>
      </c>
      <c r="F20" t="s">
        <v>17</v>
      </c>
      <c r="G20">
        <v>137670</v>
      </c>
      <c r="H20">
        <v>5</v>
      </c>
      <c r="I20">
        <v>4</v>
      </c>
      <c r="J20">
        <v>13146</v>
      </c>
    </row>
    <row r="21" spans="1:10" x14ac:dyDescent="0.25">
      <c r="A21" t="s">
        <v>29</v>
      </c>
      <c r="B21" t="s">
        <v>30</v>
      </c>
      <c r="C21">
        <v>2005</v>
      </c>
      <c r="D21">
        <v>4.8</v>
      </c>
      <c r="E21" t="s">
        <v>16</v>
      </c>
      <c r="F21" t="s">
        <v>25</v>
      </c>
      <c r="G21">
        <v>218684</v>
      </c>
      <c r="H21">
        <v>5</v>
      </c>
      <c r="I21">
        <v>1</v>
      </c>
      <c r="J21">
        <v>7026</v>
      </c>
    </row>
    <row r="22" spans="1:10" x14ac:dyDescent="0.25">
      <c r="A22" t="s">
        <v>40</v>
      </c>
      <c r="B22" t="s">
        <v>51</v>
      </c>
      <c r="C22">
        <v>2018</v>
      </c>
      <c r="D22">
        <v>1.6</v>
      </c>
      <c r="E22" t="s">
        <v>16</v>
      </c>
      <c r="F22" t="s">
        <v>13</v>
      </c>
      <c r="G22">
        <v>288854</v>
      </c>
      <c r="H22">
        <v>3</v>
      </c>
      <c r="I22">
        <v>1</v>
      </c>
      <c r="J22">
        <v>6322</v>
      </c>
    </row>
    <row r="23" spans="1:10" x14ac:dyDescent="0.25">
      <c r="A23" t="s">
        <v>10</v>
      </c>
      <c r="B23" t="s">
        <v>11</v>
      </c>
      <c r="C23">
        <v>2003</v>
      </c>
      <c r="D23">
        <v>3.6</v>
      </c>
      <c r="E23" t="s">
        <v>28</v>
      </c>
      <c r="F23" t="s">
        <v>25</v>
      </c>
      <c r="G23">
        <v>115892</v>
      </c>
      <c r="H23">
        <v>5</v>
      </c>
      <c r="I23">
        <v>5</v>
      </c>
      <c r="J23">
        <v>6282</v>
      </c>
    </row>
    <row r="24" spans="1:10" x14ac:dyDescent="0.25">
      <c r="A24" t="s">
        <v>10</v>
      </c>
      <c r="B24" t="s">
        <v>31</v>
      </c>
      <c r="C24">
        <v>2001</v>
      </c>
      <c r="D24">
        <v>2.9</v>
      </c>
      <c r="E24" t="s">
        <v>12</v>
      </c>
      <c r="F24" t="s">
        <v>13</v>
      </c>
      <c r="G24">
        <v>258813</v>
      </c>
      <c r="H24">
        <v>4</v>
      </c>
      <c r="I24">
        <v>5</v>
      </c>
      <c r="J24">
        <v>2123</v>
      </c>
    </row>
    <row r="25" spans="1:10" x14ac:dyDescent="0.25">
      <c r="A25" t="s">
        <v>23</v>
      </c>
      <c r="B25" t="s">
        <v>45</v>
      </c>
      <c r="C25">
        <v>2005</v>
      </c>
      <c r="D25">
        <v>3.2</v>
      </c>
      <c r="E25" t="s">
        <v>12</v>
      </c>
      <c r="F25" t="s">
        <v>13</v>
      </c>
      <c r="G25">
        <v>245916</v>
      </c>
      <c r="H25">
        <v>2</v>
      </c>
      <c r="I25">
        <v>2</v>
      </c>
      <c r="J25">
        <v>3881</v>
      </c>
    </row>
    <row r="26" spans="1:10" x14ac:dyDescent="0.25">
      <c r="A26" t="s">
        <v>29</v>
      </c>
      <c r="B26" t="s">
        <v>56</v>
      </c>
      <c r="C26">
        <v>2011</v>
      </c>
      <c r="D26">
        <v>2.1</v>
      </c>
      <c r="E26" t="s">
        <v>12</v>
      </c>
      <c r="F26" t="s">
        <v>13</v>
      </c>
      <c r="G26">
        <v>96697</v>
      </c>
      <c r="H26">
        <v>5</v>
      </c>
      <c r="I26">
        <v>2</v>
      </c>
      <c r="J26">
        <v>7566</v>
      </c>
    </row>
    <row r="27" spans="1:10" x14ac:dyDescent="0.25">
      <c r="A27" t="s">
        <v>10</v>
      </c>
      <c r="B27" t="s">
        <v>11</v>
      </c>
      <c r="C27">
        <v>2012</v>
      </c>
      <c r="D27">
        <v>1.4</v>
      </c>
      <c r="E27" t="s">
        <v>22</v>
      </c>
      <c r="F27" t="s">
        <v>13</v>
      </c>
      <c r="G27">
        <v>219859</v>
      </c>
      <c r="H27">
        <v>3</v>
      </c>
      <c r="I27">
        <v>4</v>
      </c>
      <c r="J27">
        <v>6702</v>
      </c>
    </row>
    <row r="28" spans="1:10" x14ac:dyDescent="0.25">
      <c r="A28" t="s">
        <v>33</v>
      </c>
      <c r="B28" t="s">
        <v>55</v>
      </c>
      <c r="C28">
        <v>2021</v>
      </c>
      <c r="D28">
        <v>2.9</v>
      </c>
      <c r="E28" t="s">
        <v>16</v>
      </c>
      <c r="F28" t="s">
        <v>13</v>
      </c>
      <c r="G28">
        <v>37097</v>
      </c>
      <c r="H28">
        <v>2</v>
      </c>
      <c r="I28">
        <v>2</v>
      </c>
      <c r="J28">
        <v>13558</v>
      </c>
    </row>
    <row r="29" spans="1:10" x14ac:dyDescent="0.25">
      <c r="A29" t="s">
        <v>10</v>
      </c>
      <c r="B29" t="s">
        <v>11</v>
      </c>
      <c r="C29">
        <v>2003</v>
      </c>
      <c r="D29">
        <v>4.3</v>
      </c>
      <c r="E29" t="s">
        <v>28</v>
      </c>
      <c r="F29" t="s">
        <v>25</v>
      </c>
      <c r="G29">
        <v>274994</v>
      </c>
      <c r="H29">
        <v>4</v>
      </c>
      <c r="I29">
        <v>1</v>
      </c>
      <c r="J29">
        <v>3800</v>
      </c>
    </row>
    <row r="30" spans="1:10" x14ac:dyDescent="0.25">
      <c r="A30" t="s">
        <v>29</v>
      </c>
      <c r="B30" t="s">
        <v>35</v>
      </c>
      <c r="C30">
        <v>2008</v>
      </c>
      <c r="D30">
        <v>1.1000000000000001</v>
      </c>
      <c r="E30" t="s">
        <v>16</v>
      </c>
      <c r="F30" t="s">
        <v>25</v>
      </c>
      <c r="G30">
        <v>178375</v>
      </c>
      <c r="H30">
        <v>5</v>
      </c>
      <c r="I30">
        <v>2</v>
      </c>
      <c r="J30">
        <v>5032</v>
      </c>
    </row>
    <row r="31" spans="1:10" x14ac:dyDescent="0.25">
      <c r="A31" t="s">
        <v>14</v>
      </c>
      <c r="B31" t="s">
        <v>46</v>
      </c>
      <c r="C31">
        <v>2016</v>
      </c>
      <c r="D31">
        <v>4.9000000000000004</v>
      </c>
      <c r="E31" t="s">
        <v>22</v>
      </c>
      <c r="F31" t="s">
        <v>13</v>
      </c>
      <c r="G31">
        <v>110431</v>
      </c>
      <c r="H31">
        <v>5</v>
      </c>
      <c r="I31">
        <v>2</v>
      </c>
      <c r="J31">
        <v>13591</v>
      </c>
    </row>
    <row r="32" spans="1:10" x14ac:dyDescent="0.25">
      <c r="A32" t="s">
        <v>14</v>
      </c>
      <c r="B32" t="s">
        <v>46</v>
      </c>
      <c r="C32">
        <v>2021</v>
      </c>
      <c r="D32">
        <v>3.4</v>
      </c>
      <c r="E32" t="s">
        <v>22</v>
      </c>
      <c r="F32" t="s">
        <v>17</v>
      </c>
      <c r="G32">
        <v>11372</v>
      </c>
      <c r="H32">
        <v>3</v>
      </c>
      <c r="I32">
        <v>1</v>
      </c>
      <c r="J32">
        <v>17072</v>
      </c>
    </row>
    <row r="33" spans="1:10" x14ac:dyDescent="0.25">
      <c r="A33" t="s">
        <v>14</v>
      </c>
      <c r="B33" t="s">
        <v>46</v>
      </c>
      <c r="C33">
        <v>2020</v>
      </c>
      <c r="D33">
        <v>1.2</v>
      </c>
      <c r="E33" t="s">
        <v>22</v>
      </c>
      <c r="F33" t="s">
        <v>17</v>
      </c>
      <c r="G33">
        <v>153614</v>
      </c>
      <c r="H33">
        <v>5</v>
      </c>
      <c r="I33">
        <v>3</v>
      </c>
      <c r="J33">
        <v>11727</v>
      </c>
    </row>
    <row r="34" spans="1:10" x14ac:dyDescent="0.25">
      <c r="A34" t="s">
        <v>36</v>
      </c>
      <c r="B34" t="s">
        <v>37</v>
      </c>
      <c r="C34">
        <v>2001</v>
      </c>
      <c r="D34">
        <v>3.2</v>
      </c>
      <c r="E34" t="s">
        <v>28</v>
      </c>
      <c r="F34" t="s">
        <v>13</v>
      </c>
      <c r="G34">
        <v>101712</v>
      </c>
      <c r="H34">
        <v>5</v>
      </c>
      <c r="I34">
        <v>5</v>
      </c>
      <c r="J34">
        <v>5565</v>
      </c>
    </row>
    <row r="35" spans="1:10" x14ac:dyDescent="0.25">
      <c r="A35" t="s">
        <v>36</v>
      </c>
      <c r="B35" t="s">
        <v>53</v>
      </c>
      <c r="C35">
        <v>2017</v>
      </c>
      <c r="D35">
        <v>3</v>
      </c>
      <c r="E35" t="s">
        <v>12</v>
      </c>
      <c r="F35" t="s">
        <v>25</v>
      </c>
      <c r="G35">
        <v>282260</v>
      </c>
      <c r="H35">
        <v>5</v>
      </c>
      <c r="I35">
        <v>2</v>
      </c>
      <c r="J35">
        <v>6554</v>
      </c>
    </row>
    <row r="36" spans="1:10" x14ac:dyDescent="0.25">
      <c r="A36" t="s">
        <v>29</v>
      </c>
      <c r="B36" t="s">
        <v>35</v>
      </c>
      <c r="C36">
        <v>2004</v>
      </c>
      <c r="D36">
        <v>1</v>
      </c>
      <c r="E36" t="s">
        <v>12</v>
      </c>
      <c r="F36" t="s">
        <v>13</v>
      </c>
      <c r="G36">
        <v>11202</v>
      </c>
      <c r="H36">
        <v>3</v>
      </c>
      <c r="I36">
        <v>3</v>
      </c>
      <c r="J36">
        <v>6075</v>
      </c>
    </row>
    <row r="37" spans="1:10" x14ac:dyDescent="0.25">
      <c r="A37" t="s">
        <v>40</v>
      </c>
      <c r="B37" t="s">
        <v>51</v>
      </c>
      <c r="C37">
        <v>2020</v>
      </c>
      <c r="D37">
        <v>3.8</v>
      </c>
      <c r="E37" t="s">
        <v>28</v>
      </c>
      <c r="F37" t="s">
        <v>25</v>
      </c>
      <c r="G37">
        <v>113350</v>
      </c>
      <c r="H37">
        <v>3</v>
      </c>
      <c r="I37">
        <v>5</v>
      </c>
      <c r="J37">
        <v>11633</v>
      </c>
    </row>
    <row r="38" spans="1:10" x14ac:dyDescent="0.25">
      <c r="A38" t="s">
        <v>20</v>
      </c>
      <c r="B38" t="s">
        <v>21</v>
      </c>
      <c r="C38">
        <v>2008</v>
      </c>
      <c r="D38">
        <v>1.7</v>
      </c>
      <c r="E38" t="s">
        <v>28</v>
      </c>
      <c r="F38" t="s">
        <v>25</v>
      </c>
      <c r="G38">
        <v>199728</v>
      </c>
      <c r="H38">
        <v>2</v>
      </c>
      <c r="I38">
        <v>1</v>
      </c>
      <c r="J38">
        <v>4205</v>
      </c>
    </row>
    <row r="39" spans="1:10" x14ac:dyDescent="0.25">
      <c r="A39" t="s">
        <v>14</v>
      </c>
      <c r="B39" t="s">
        <v>46</v>
      </c>
      <c r="C39">
        <v>2000</v>
      </c>
      <c r="D39">
        <v>2.6</v>
      </c>
      <c r="E39" t="s">
        <v>22</v>
      </c>
      <c r="F39" t="s">
        <v>25</v>
      </c>
      <c r="G39">
        <v>190700</v>
      </c>
      <c r="H39">
        <v>2</v>
      </c>
      <c r="I39">
        <v>3</v>
      </c>
      <c r="J39">
        <v>4886</v>
      </c>
    </row>
    <row r="40" spans="1:10" x14ac:dyDescent="0.25">
      <c r="A40" t="s">
        <v>10</v>
      </c>
      <c r="B40" t="s">
        <v>11</v>
      </c>
      <c r="C40">
        <v>2004</v>
      </c>
      <c r="D40">
        <v>3.6</v>
      </c>
      <c r="E40" t="s">
        <v>22</v>
      </c>
      <c r="F40" t="s">
        <v>17</v>
      </c>
      <c r="G40">
        <v>249866</v>
      </c>
      <c r="H40">
        <v>3</v>
      </c>
      <c r="I40">
        <v>5</v>
      </c>
      <c r="J40">
        <v>7402</v>
      </c>
    </row>
    <row r="41" spans="1:10" x14ac:dyDescent="0.25">
      <c r="A41" t="s">
        <v>29</v>
      </c>
      <c r="B41" t="s">
        <v>30</v>
      </c>
      <c r="C41">
        <v>2000</v>
      </c>
      <c r="D41">
        <v>4.5999999999999996</v>
      </c>
      <c r="E41" t="s">
        <v>22</v>
      </c>
      <c r="F41" t="s">
        <v>13</v>
      </c>
      <c r="G41">
        <v>231301</v>
      </c>
      <c r="H41">
        <v>5</v>
      </c>
      <c r="I41">
        <v>5</v>
      </c>
      <c r="J41">
        <v>6073</v>
      </c>
    </row>
    <row r="42" spans="1:10" x14ac:dyDescent="0.25">
      <c r="A42" t="s">
        <v>33</v>
      </c>
      <c r="B42" t="s">
        <v>34</v>
      </c>
      <c r="C42">
        <v>2022</v>
      </c>
      <c r="D42">
        <v>2.9</v>
      </c>
      <c r="E42" t="s">
        <v>16</v>
      </c>
      <c r="F42" t="s">
        <v>17</v>
      </c>
      <c r="G42">
        <v>258061</v>
      </c>
      <c r="H42">
        <v>3</v>
      </c>
      <c r="I42">
        <v>4</v>
      </c>
      <c r="J42">
        <v>10938</v>
      </c>
    </row>
    <row r="43" spans="1:10" x14ac:dyDescent="0.25">
      <c r="A43" t="s">
        <v>23</v>
      </c>
      <c r="B43" t="s">
        <v>45</v>
      </c>
      <c r="C43">
        <v>2005</v>
      </c>
      <c r="D43">
        <v>2.6</v>
      </c>
      <c r="E43" t="s">
        <v>22</v>
      </c>
      <c r="F43" t="s">
        <v>25</v>
      </c>
      <c r="G43">
        <v>151586</v>
      </c>
      <c r="H43">
        <v>2</v>
      </c>
      <c r="I43">
        <v>4</v>
      </c>
      <c r="J43">
        <v>7168</v>
      </c>
    </row>
    <row r="44" spans="1:10" x14ac:dyDescent="0.25">
      <c r="A44" t="s">
        <v>26</v>
      </c>
      <c r="B44" t="s">
        <v>27</v>
      </c>
      <c r="C44">
        <v>2014</v>
      </c>
      <c r="D44">
        <v>3.7</v>
      </c>
      <c r="E44" t="s">
        <v>12</v>
      </c>
      <c r="F44" t="s">
        <v>25</v>
      </c>
      <c r="G44">
        <v>151460</v>
      </c>
      <c r="H44">
        <v>5</v>
      </c>
      <c r="I44">
        <v>4</v>
      </c>
      <c r="J44">
        <v>8970</v>
      </c>
    </row>
    <row r="45" spans="1:10" x14ac:dyDescent="0.25">
      <c r="A45" t="s">
        <v>29</v>
      </c>
      <c r="B45" t="s">
        <v>30</v>
      </c>
      <c r="C45">
        <v>2001</v>
      </c>
      <c r="D45">
        <v>3.9</v>
      </c>
      <c r="E45" t="s">
        <v>28</v>
      </c>
      <c r="F45" t="s">
        <v>13</v>
      </c>
      <c r="G45">
        <v>85459</v>
      </c>
      <c r="H45">
        <v>5</v>
      </c>
      <c r="I45">
        <v>2</v>
      </c>
      <c r="J45">
        <v>6590</v>
      </c>
    </row>
    <row r="46" spans="1:10" x14ac:dyDescent="0.25">
      <c r="A46" t="s">
        <v>36</v>
      </c>
      <c r="B46" t="s">
        <v>53</v>
      </c>
      <c r="C46">
        <v>2001</v>
      </c>
      <c r="D46">
        <v>3.3</v>
      </c>
      <c r="E46" t="s">
        <v>12</v>
      </c>
      <c r="F46" t="s">
        <v>17</v>
      </c>
      <c r="G46">
        <v>19717</v>
      </c>
      <c r="H46">
        <v>5</v>
      </c>
      <c r="I46">
        <v>2</v>
      </c>
      <c r="J46">
        <v>8805</v>
      </c>
    </row>
    <row r="47" spans="1:10" x14ac:dyDescent="0.25">
      <c r="A47" t="s">
        <v>29</v>
      </c>
      <c r="B47" t="s">
        <v>56</v>
      </c>
      <c r="C47">
        <v>2023</v>
      </c>
      <c r="D47">
        <v>3.8</v>
      </c>
      <c r="E47" t="s">
        <v>16</v>
      </c>
      <c r="F47" t="s">
        <v>25</v>
      </c>
      <c r="G47">
        <v>213139</v>
      </c>
      <c r="H47">
        <v>5</v>
      </c>
      <c r="I47">
        <v>1</v>
      </c>
      <c r="J47">
        <v>11537</v>
      </c>
    </row>
    <row r="48" spans="1:10" x14ac:dyDescent="0.25">
      <c r="A48" t="s">
        <v>40</v>
      </c>
      <c r="B48" t="s">
        <v>49</v>
      </c>
      <c r="C48">
        <v>2004</v>
      </c>
      <c r="D48">
        <v>1.1000000000000001</v>
      </c>
      <c r="E48" t="s">
        <v>22</v>
      </c>
      <c r="F48" t="s">
        <v>25</v>
      </c>
      <c r="G48">
        <v>76115</v>
      </c>
      <c r="H48">
        <v>3</v>
      </c>
      <c r="I48">
        <v>2</v>
      </c>
      <c r="J48">
        <v>6877</v>
      </c>
    </row>
    <row r="49" spans="1:10" x14ac:dyDescent="0.25">
      <c r="A49" t="s">
        <v>10</v>
      </c>
      <c r="B49" t="s">
        <v>31</v>
      </c>
      <c r="C49">
        <v>2016</v>
      </c>
      <c r="D49">
        <v>4.4000000000000004</v>
      </c>
      <c r="E49" t="s">
        <v>28</v>
      </c>
      <c r="F49" t="s">
        <v>25</v>
      </c>
      <c r="G49">
        <v>72394</v>
      </c>
      <c r="H49">
        <v>3</v>
      </c>
      <c r="I49">
        <v>2</v>
      </c>
      <c r="J49">
        <v>11852</v>
      </c>
    </row>
    <row r="50" spans="1:10" x14ac:dyDescent="0.25">
      <c r="A50" t="s">
        <v>14</v>
      </c>
      <c r="B50" t="s">
        <v>46</v>
      </c>
      <c r="C50">
        <v>2002</v>
      </c>
      <c r="D50">
        <v>2.6</v>
      </c>
      <c r="E50" t="s">
        <v>22</v>
      </c>
      <c r="F50" t="s">
        <v>13</v>
      </c>
      <c r="G50">
        <v>67087</v>
      </c>
      <c r="H50">
        <v>3</v>
      </c>
      <c r="I50">
        <v>1</v>
      </c>
      <c r="J50">
        <v>7958</v>
      </c>
    </row>
    <row r="51" spans="1:10" x14ac:dyDescent="0.25">
      <c r="A51" t="s">
        <v>40</v>
      </c>
      <c r="B51" t="s">
        <v>41</v>
      </c>
      <c r="C51">
        <v>2004</v>
      </c>
      <c r="D51">
        <v>1.5</v>
      </c>
      <c r="E51" t="s">
        <v>12</v>
      </c>
      <c r="F51" t="s">
        <v>17</v>
      </c>
      <c r="G51">
        <v>109854</v>
      </c>
      <c r="H51">
        <v>3</v>
      </c>
      <c r="I51">
        <v>3</v>
      </c>
      <c r="J51">
        <v>6102</v>
      </c>
    </row>
    <row r="52" spans="1:10" x14ac:dyDescent="0.25">
      <c r="A52" t="s">
        <v>36</v>
      </c>
      <c r="B52" t="s">
        <v>44</v>
      </c>
      <c r="C52">
        <v>2018</v>
      </c>
      <c r="D52">
        <v>1.3</v>
      </c>
      <c r="E52" t="s">
        <v>12</v>
      </c>
      <c r="F52" t="s">
        <v>17</v>
      </c>
      <c r="G52">
        <v>38487</v>
      </c>
      <c r="H52">
        <v>5</v>
      </c>
      <c r="I52">
        <v>1</v>
      </c>
      <c r="J52">
        <v>11530</v>
      </c>
    </row>
    <row r="53" spans="1:10" x14ac:dyDescent="0.25">
      <c r="A53" t="s">
        <v>33</v>
      </c>
      <c r="B53" t="s">
        <v>43</v>
      </c>
      <c r="C53">
        <v>2001</v>
      </c>
      <c r="D53">
        <v>4.5999999999999996</v>
      </c>
      <c r="E53" t="s">
        <v>16</v>
      </c>
      <c r="F53" t="s">
        <v>13</v>
      </c>
      <c r="G53">
        <v>79217</v>
      </c>
      <c r="H53">
        <v>4</v>
      </c>
      <c r="I53">
        <v>4</v>
      </c>
      <c r="J53">
        <v>8415</v>
      </c>
    </row>
    <row r="54" spans="1:10" x14ac:dyDescent="0.25">
      <c r="A54" t="s">
        <v>33</v>
      </c>
      <c r="B54" t="s">
        <v>34</v>
      </c>
      <c r="C54">
        <v>2019</v>
      </c>
      <c r="D54">
        <v>2.1</v>
      </c>
      <c r="E54" t="s">
        <v>28</v>
      </c>
      <c r="F54" t="s">
        <v>17</v>
      </c>
      <c r="G54">
        <v>135818</v>
      </c>
      <c r="H54">
        <v>5</v>
      </c>
      <c r="I54">
        <v>3</v>
      </c>
      <c r="J54">
        <v>10683</v>
      </c>
    </row>
    <row r="55" spans="1:10" x14ac:dyDescent="0.25">
      <c r="A55" t="s">
        <v>26</v>
      </c>
      <c r="B55" t="s">
        <v>47</v>
      </c>
      <c r="C55">
        <v>2003</v>
      </c>
      <c r="D55">
        <v>2.7</v>
      </c>
      <c r="E55" t="s">
        <v>12</v>
      </c>
      <c r="F55" t="s">
        <v>13</v>
      </c>
      <c r="G55">
        <v>297911</v>
      </c>
      <c r="H55">
        <v>3</v>
      </c>
      <c r="I55">
        <v>2</v>
      </c>
      <c r="J55">
        <v>2000</v>
      </c>
    </row>
    <row r="56" spans="1:10" x14ac:dyDescent="0.25">
      <c r="A56" t="s">
        <v>20</v>
      </c>
      <c r="B56" t="s">
        <v>21</v>
      </c>
      <c r="C56">
        <v>2020</v>
      </c>
      <c r="D56">
        <v>2.5</v>
      </c>
      <c r="E56" t="s">
        <v>28</v>
      </c>
      <c r="F56" t="s">
        <v>17</v>
      </c>
      <c r="G56">
        <v>70334</v>
      </c>
      <c r="H56">
        <v>4</v>
      </c>
      <c r="I56">
        <v>4</v>
      </c>
      <c r="J56">
        <v>12693</v>
      </c>
    </row>
    <row r="57" spans="1:10" x14ac:dyDescent="0.25">
      <c r="A57" t="s">
        <v>23</v>
      </c>
      <c r="B57" t="s">
        <v>45</v>
      </c>
      <c r="C57">
        <v>2016</v>
      </c>
      <c r="D57">
        <v>4.3</v>
      </c>
      <c r="E57" t="s">
        <v>12</v>
      </c>
      <c r="F57" t="s">
        <v>17</v>
      </c>
      <c r="G57">
        <v>261701</v>
      </c>
      <c r="H57">
        <v>3</v>
      </c>
      <c r="I57">
        <v>2</v>
      </c>
      <c r="J57">
        <v>9465</v>
      </c>
    </row>
    <row r="58" spans="1:10" x14ac:dyDescent="0.25">
      <c r="A58" t="s">
        <v>33</v>
      </c>
      <c r="B58" t="s">
        <v>34</v>
      </c>
      <c r="C58">
        <v>2011</v>
      </c>
      <c r="D58">
        <v>2.2000000000000002</v>
      </c>
      <c r="E58" t="s">
        <v>16</v>
      </c>
      <c r="F58" t="s">
        <v>25</v>
      </c>
      <c r="G58">
        <v>1204</v>
      </c>
      <c r="H58">
        <v>4</v>
      </c>
      <c r="I58">
        <v>1</v>
      </c>
      <c r="J58">
        <v>10575</v>
      </c>
    </row>
    <row r="59" spans="1:10" x14ac:dyDescent="0.25">
      <c r="A59" t="s">
        <v>20</v>
      </c>
      <c r="B59" t="s">
        <v>21</v>
      </c>
      <c r="C59">
        <v>2009</v>
      </c>
      <c r="D59">
        <v>2.8</v>
      </c>
      <c r="E59" t="s">
        <v>16</v>
      </c>
      <c r="F59" t="s">
        <v>25</v>
      </c>
      <c r="G59">
        <v>88059</v>
      </c>
      <c r="H59">
        <v>3</v>
      </c>
      <c r="I59">
        <v>4</v>
      </c>
      <c r="J59">
        <v>8838</v>
      </c>
    </row>
    <row r="60" spans="1:10" x14ac:dyDescent="0.25">
      <c r="A60" t="s">
        <v>36</v>
      </c>
      <c r="B60" t="s">
        <v>53</v>
      </c>
      <c r="C60">
        <v>2020</v>
      </c>
      <c r="D60">
        <v>4.7</v>
      </c>
      <c r="E60" t="s">
        <v>16</v>
      </c>
      <c r="F60" t="s">
        <v>17</v>
      </c>
      <c r="G60">
        <v>70553</v>
      </c>
      <c r="H60">
        <v>2</v>
      </c>
      <c r="I60">
        <v>2</v>
      </c>
      <c r="J60">
        <v>15888</v>
      </c>
    </row>
    <row r="61" spans="1:10" x14ac:dyDescent="0.25">
      <c r="A61" t="s">
        <v>18</v>
      </c>
      <c r="B61" t="s">
        <v>52</v>
      </c>
      <c r="C61">
        <v>2021</v>
      </c>
      <c r="D61">
        <v>4.4000000000000004</v>
      </c>
      <c r="E61" t="s">
        <v>16</v>
      </c>
      <c r="F61" t="s">
        <v>13</v>
      </c>
      <c r="G61">
        <v>231708</v>
      </c>
      <c r="H61">
        <v>4</v>
      </c>
      <c r="I61">
        <v>2</v>
      </c>
      <c r="J61">
        <v>11165</v>
      </c>
    </row>
    <row r="62" spans="1:10" x14ac:dyDescent="0.25">
      <c r="A62" t="s">
        <v>36</v>
      </c>
      <c r="B62" t="s">
        <v>53</v>
      </c>
      <c r="C62">
        <v>2002</v>
      </c>
      <c r="D62">
        <v>3.7</v>
      </c>
      <c r="E62" t="s">
        <v>22</v>
      </c>
      <c r="F62" t="s">
        <v>25</v>
      </c>
      <c r="G62">
        <v>75401</v>
      </c>
      <c r="H62">
        <v>4</v>
      </c>
      <c r="I62">
        <v>5</v>
      </c>
      <c r="J62">
        <v>8891</v>
      </c>
    </row>
    <row r="63" spans="1:10" x14ac:dyDescent="0.25">
      <c r="A63" t="s">
        <v>40</v>
      </c>
      <c r="B63" t="s">
        <v>41</v>
      </c>
      <c r="C63">
        <v>2019</v>
      </c>
      <c r="D63">
        <v>2.2999999999999998</v>
      </c>
      <c r="E63" t="s">
        <v>12</v>
      </c>
      <c r="F63" t="s">
        <v>25</v>
      </c>
      <c r="G63">
        <v>181347</v>
      </c>
      <c r="H63">
        <v>5</v>
      </c>
      <c r="I63">
        <v>4</v>
      </c>
      <c r="J63">
        <v>8473</v>
      </c>
    </row>
    <row r="64" spans="1:10" x14ac:dyDescent="0.25">
      <c r="A64" t="s">
        <v>18</v>
      </c>
      <c r="B64" t="s">
        <v>19</v>
      </c>
      <c r="C64">
        <v>2018</v>
      </c>
      <c r="D64">
        <v>4.3</v>
      </c>
      <c r="E64" t="s">
        <v>28</v>
      </c>
      <c r="F64" t="s">
        <v>13</v>
      </c>
      <c r="G64">
        <v>35492</v>
      </c>
      <c r="H64">
        <v>2</v>
      </c>
      <c r="I64">
        <v>2</v>
      </c>
      <c r="J64">
        <v>13090</v>
      </c>
    </row>
    <row r="65" spans="1:10" x14ac:dyDescent="0.25">
      <c r="A65" t="s">
        <v>40</v>
      </c>
      <c r="B65" t="s">
        <v>49</v>
      </c>
      <c r="C65">
        <v>2022</v>
      </c>
      <c r="D65">
        <v>2.1</v>
      </c>
      <c r="E65" t="s">
        <v>22</v>
      </c>
      <c r="F65" t="s">
        <v>13</v>
      </c>
      <c r="G65">
        <v>52526</v>
      </c>
      <c r="H65">
        <v>5</v>
      </c>
      <c r="I65">
        <v>2</v>
      </c>
      <c r="J65">
        <v>13749</v>
      </c>
    </row>
    <row r="66" spans="1:10" x14ac:dyDescent="0.25">
      <c r="A66" t="s">
        <v>36</v>
      </c>
      <c r="B66" t="s">
        <v>44</v>
      </c>
      <c r="C66">
        <v>2006</v>
      </c>
      <c r="D66">
        <v>4.5999999999999996</v>
      </c>
      <c r="E66" t="s">
        <v>22</v>
      </c>
      <c r="F66" t="s">
        <v>17</v>
      </c>
      <c r="G66">
        <v>238658</v>
      </c>
      <c r="H66">
        <v>3</v>
      </c>
      <c r="I66">
        <v>1</v>
      </c>
      <c r="J66">
        <v>9226</v>
      </c>
    </row>
    <row r="67" spans="1:10" x14ac:dyDescent="0.25">
      <c r="A67" t="s">
        <v>33</v>
      </c>
      <c r="B67" t="s">
        <v>34</v>
      </c>
      <c r="C67">
        <v>2001</v>
      </c>
      <c r="D67">
        <v>4.8</v>
      </c>
      <c r="E67" t="s">
        <v>22</v>
      </c>
      <c r="F67" t="s">
        <v>25</v>
      </c>
      <c r="G67">
        <v>294363</v>
      </c>
      <c r="H67">
        <v>5</v>
      </c>
      <c r="I67">
        <v>5</v>
      </c>
      <c r="J67">
        <v>5312</v>
      </c>
    </row>
    <row r="68" spans="1:10" x14ac:dyDescent="0.25">
      <c r="A68" t="s">
        <v>23</v>
      </c>
      <c r="B68" t="s">
        <v>45</v>
      </c>
      <c r="C68">
        <v>2010</v>
      </c>
      <c r="D68">
        <v>4.3</v>
      </c>
      <c r="E68" t="s">
        <v>22</v>
      </c>
      <c r="F68" t="s">
        <v>17</v>
      </c>
      <c r="G68">
        <v>36065</v>
      </c>
      <c r="H68">
        <v>5</v>
      </c>
      <c r="I68">
        <v>2</v>
      </c>
      <c r="J68">
        <v>14178</v>
      </c>
    </row>
    <row r="69" spans="1:10" x14ac:dyDescent="0.25">
      <c r="A69" t="s">
        <v>20</v>
      </c>
      <c r="B69" t="s">
        <v>42</v>
      </c>
      <c r="C69">
        <v>2008</v>
      </c>
      <c r="D69">
        <v>1.6</v>
      </c>
      <c r="E69" t="s">
        <v>28</v>
      </c>
      <c r="F69" t="s">
        <v>17</v>
      </c>
      <c r="G69">
        <v>257336</v>
      </c>
      <c r="H69">
        <v>2</v>
      </c>
      <c r="I69">
        <v>2</v>
      </c>
      <c r="J69">
        <v>4453</v>
      </c>
    </row>
    <row r="70" spans="1:10" x14ac:dyDescent="0.25">
      <c r="A70" t="s">
        <v>20</v>
      </c>
      <c r="B70" t="s">
        <v>42</v>
      </c>
      <c r="C70">
        <v>2015</v>
      </c>
      <c r="D70">
        <v>2.4</v>
      </c>
      <c r="E70" t="s">
        <v>12</v>
      </c>
      <c r="F70" t="s">
        <v>17</v>
      </c>
      <c r="G70">
        <v>295350</v>
      </c>
      <c r="H70">
        <v>4</v>
      </c>
      <c r="I70">
        <v>2</v>
      </c>
      <c r="J70">
        <v>6593</v>
      </c>
    </row>
    <row r="71" spans="1:10" x14ac:dyDescent="0.25">
      <c r="A71" t="s">
        <v>14</v>
      </c>
      <c r="B71" t="s">
        <v>15</v>
      </c>
      <c r="C71">
        <v>2004</v>
      </c>
      <c r="D71">
        <v>2.2999999999999998</v>
      </c>
      <c r="E71" t="s">
        <v>12</v>
      </c>
      <c r="F71" t="s">
        <v>25</v>
      </c>
      <c r="G71">
        <v>135181</v>
      </c>
      <c r="H71">
        <v>5</v>
      </c>
      <c r="I71">
        <v>2</v>
      </c>
      <c r="J71">
        <v>4896</v>
      </c>
    </row>
    <row r="72" spans="1:10" x14ac:dyDescent="0.25">
      <c r="A72" t="s">
        <v>23</v>
      </c>
      <c r="B72" t="s">
        <v>38</v>
      </c>
      <c r="C72">
        <v>2017</v>
      </c>
      <c r="D72">
        <v>1.4</v>
      </c>
      <c r="E72" t="s">
        <v>22</v>
      </c>
      <c r="F72" t="s">
        <v>17</v>
      </c>
      <c r="G72">
        <v>81604</v>
      </c>
      <c r="H72">
        <v>2</v>
      </c>
      <c r="I72">
        <v>2</v>
      </c>
      <c r="J72">
        <v>12467</v>
      </c>
    </row>
    <row r="73" spans="1:10" x14ac:dyDescent="0.25">
      <c r="A73" t="s">
        <v>14</v>
      </c>
      <c r="B73" t="s">
        <v>15</v>
      </c>
      <c r="C73">
        <v>2007</v>
      </c>
      <c r="D73">
        <v>2.5</v>
      </c>
      <c r="E73" t="s">
        <v>28</v>
      </c>
      <c r="F73" t="s">
        <v>17</v>
      </c>
      <c r="G73">
        <v>294846</v>
      </c>
      <c r="H73">
        <v>4</v>
      </c>
      <c r="I73">
        <v>5</v>
      </c>
      <c r="J73">
        <v>4303</v>
      </c>
    </row>
    <row r="74" spans="1:10" x14ac:dyDescent="0.25">
      <c r="A74" t="s">
        <v>23</v>
      </c>
      <c r="B74" t="s">
        <v>24</v>
      </c>
      <c r="C74">
        <v>2021</v>
      </c>
      <c r="D74">
        <v>1.7</v>
      </c>
      <c r="E74" t="s">
        <v>28</v>
      </c>
      <c r="F74" t="s">
        <v>13</v>
      </c>
      <c r="G74">
        <v>69739</v>
      </c>
      <c r="H74">
        <v>4</v>
      </c>
      <c r="I74">
        <v>5</v>
      </c>
      <c r="J74">
        <v>10705</v>
      </c>
    </row>
    <row r="75" spans="1:10" x14ac:dyDescent="0.25">
      <c r="A75" t="s">
        <v>18</v>
      </c>
      <c r="B75" t="s">
        <v>52</v>
      </c>
      <c r="C75">
        <v>2008</v>
      </c>
      <c r="D75">
        <v>2.7</v>
      </c>
      <c r="E75" t="s">
        <v>22</v>
      </c>
      <c r="F75" t="s">
        <v>17</v>
      </c>
      <c r="G75">
        <v>75955</v>
      </c>
      <c r="H75">
        <v>3</v>
      </c>
      <c r="I75">
        <v>1</v>
      </c>
      <c r="J75">
        <v>11180</v>
      </c>
    </row>
    <row r="76" spans="1:10" x14ac:dyDescent="0.25">
      <c r="A76" t="s">
        <v>23</v>
      </c>
      <c r="B76" t="s">
        <v>38</v>
      </c>
      <c r="C76">
        <v>2014</v>
      </c>
      <c r="D76">
        <v>1.9</v>
      </c>
      <c r="E76" t="s">
        <v>28</v>
      </c>
      <c r="F76" t="s">
        <v>13</v>
      </c>
      <c r="G76">
        <v>52859</v>
      </c>
      <c r="H76">
        <v>2</v>
      </c>
      <c r="I76">
        <v>2</v>
      </c>
      <c r="J76">
        <v>9142</v>
      </c>
    </row>
    <row r="77" spans="1:10" x14ac:dyDescent="0.25">
      <c r="A77" t="s">
        <v>36</v>
      </c>
      <c r="B77" t="s">
        <v>44</v>
      </c>
      <c r="C77">
        <v>2004</v>
      </c>
      <c r="D77">
        <v>4.9000000000000004</v>
      </c>
      <c r="E77" t="s">
        <v>16</v>
      </c>
      <c r="F77" t="s">
        <v>17</v>
      </c>
      <c r="G77">
        <v>76461</v>
      </c>
      <c r="H77">
        <v>4</v>
      </c>
      <c r="I77">
        <v>2</v>
      </c>
      <c r="J77">
        <v>11170</v>
      </c>
    </row>
    <row r="78" spans="1:10" x14ac:dyDescent="0.25">
      <c r="A78" t="s">
        <v>29</v>
      </c>
      <c r="B78" t="s">
        <v>30</v>
      </c>
      <c r="C78">
        <v>2018</v>
      </c>
      <c r="D78">
        <v>4.5999999999999996</v>
      </c>
      <c r="E78" t="s">
        <v>12</v>
      </c>
      <c r="F78" t="s">
        <v>17</v>
      </c>
      <c r="G78">
        <v>39465</v>
      </c>
      <c r="H78">
        <v>5</v>
      </c>
      <c r="I78">
        <v>1</v>
      </c>
      <c r="J78">
        <v>14810</v>
      </c>
    </row>
    <row r="79" spans="1:10" x14ac:dyDescent="0.25">
      <c r="A79" t="s">
        <v>36</v>
      </c>
      <c r="B79" t="s">
        <v>44</v>
      </c>
      <c r="C79">
        <v>2001</v>
      </c>
      <c r="D79">
        <v>2.4</v>
      </c>
      <c r="E79" t="s">
        <v>22</v>
      </c>
      <c r="F79" t="s">
        <v>25</v>
      </c>
      <c r="G79">
        <v>267507</v>
      </c>
      <c r="H79">
        <v>4</v>
      </c>
      <c r="I79">
        <v>2</v>
      </c>
      <c r="J79">
        <v>3449</v>
      </c>
    </row>
    <row r="80" spans="1:10" x14ac:dyDescent="0.25">
      <c r="A80" t="s">
        <v>26</v>
      </c>
      <c r="B80" t="s">
        <v>47</v>
      </c>
      <c r="C80">
        <v>2007</v>
      </c>
      <c r="D80">
        <v>3.3</v>
      </c>
      <c r="E80" t="s">
        <v>16</v>
      </c>
      <c r="F80" t="s">
        <v>13</v>
      </c>
      <c r="G80">
        <v>114799</v>
      </c>
      <c r="H80">
        <v>3</v>
      </c>
      <c r="I80">
        <v>2</v>
      </c>
      <c r="J80">
        <v>8204</v>
      </c>
    </row>
    <row r="81" spans="1:10" x14ac:dyDescent="0.25">
      <c r="A81" t="s">
        <v>33</v>
      </c>
      <c r="B81" t="s">
        <v>43</v>
      </c>
      <c r="C81">
        <v>2012</v>
      </c>
      <c r="D81">
        <v>3.4</v>
      </c>
      <c r="E81" t="s">
        <v>28</v>
      </c>
      <c r="F81" t="s">
        <v>25</v>
      </c>
      <c r="G81">
        <v>174965</v>
      </c>
      <c r="H81">
        <v>5</v>
      </c>
      <c r="I81">
        <v>3</v>
      </c>
      <c r="J81">
        <v>7600</v>
      </c>
    </row>
    <row r="82" spans="1:10" x14ac:dyDescent="0.25">
      <c r="A82" t="s">
        <v>26</v>
      </c>
      <c r="B82" t="s">
        <v>32</v>
      </c>
      <c r="C82">
        <v>2006</v>
      </c>
      <c r="D82">
        <v>1.3</v>
      </c>
      <c r="E82" t="s">
        <v>16</v>
      </c>
      <c r="F82" t="s">
        <v>13</v>
      </c>
      <c r="G82">
        <v>233311</v>
      </c>
      <c r="H82">
        <v>5</v>
      </c>
      <c r="I82">
        <v>2</v>
      </c>
      <c r="J82">
        <v>3533</v>
      </c>
    </row>
    <row r="83" spans="1:10" x14ac:dyDescent="0.25">
      <c r="A83" t="s">
        <v>26</v>
      </c>
      <c r="B83" t="s">
        <v>27</v>
      </c>
      <c r="C83">
        <v>2023</v>
      </c>
      <c r="D83">
        <v>2.2999999999999998</v>
      </c>
      <c r="E83" t="s">
        <v>22</v>
      </c>
      <c r="F83" t="s">
        <v>17</v>
      </c>
      <c r="G83">
        <v>4398</v>
      </c>
      <c r="H83">
        <v>5</v>
      </c>
      <c r="I83">
        <v>5</v>
      </c>
      <c r="J83">
        <v>16712</v>
      </c>
    </row>
    <row r="84" spans="1:10" x14ac:dyDescent="0.25">
      <c r="A84" t="s">
        <v>26</v>
      </c>
      <c r="B84" t="s">
        <v>47</v>
      </c>
      <c r="C84">
        <v>2014</v>
      </c>
      <c r="D84">
        <v>4.7</v>
      </c>
      <c r="E84" t="s">
        <v>22</v>
      </c>
      <c r="F84" t="s">
        <v>25</v>
      </c>
      <c r="G84">
        <v>74835</v>
      </c>
      <c r="H84">
        <v>3</v>
      </c>
      <c r="I84">
        <v>5</v>
      </c>
      <c r="J84">
        <v>13503</v>
      </c>
    </row>
    <row r="85" spans="1:10" x14ac:dyDescent="0.25">
      <c r="A85" t="s">
        <v>18</v>
      </c>
      <c r="B85" t="s">
        <v>54</v>
      </c>
      <c r="C85">
        <v>2000</v>
      </c>
      <c r="D85">
        <v>5</v>
      </c>
      <c r="E85" t="s">
        <v>16</v>
      </c>
      <c r="F85" t="s">
        <v>25</v>
      </c>
      <c r="G85">
        <v>98983</v>
      </c>
      <c r="H85">
        <v>5</v>
      </c>
      <c r="I85">
        <v>2</v>
      </c>
      <c r="J85">
        <v>8120</v>
      </c>
    </row>
    <row r="86" spans="1:10" x14ac:dyDescent="0.25">
      <c r="A86" t="s">
        <v>29</v>
      </c>
      <c r="B86" t="s">
        <v>56</v>
      </c>
      <c r="C86">
        <v>2018</v>
      </c>
      <c r="D86">
        <v>4.9000000000000004</v>
      </c>
      <c r="E86" t="s">
        <v>12</v>
      </c>
      <c r="F86" t="s">
        <v>25</v>
      </c>
      <c r="G86">
        <v>25650</v>
      </c>
      <c r="H86">
        <v>5</v>
      </c>
      <c r="I86">
        <v>5</v>
      </c>
      <c r="J86">
        <v>13887</v>
      </c>
    </row>
    <row r="87" spans="1:10" x14ac:dyDescent="0.25">
      <c r="A87" t="s">
        <v>29</v>
      </c>
      <c r="B87" t="s">
        <v>35</v>
      </c>
      <c r="C87">
        <v>2005</v>
      </c>
      <c r="D87">
        <v>3.7</v>
      </c>
      <c r="E87" t="s">
        <v>16</v>
      </c>
      <c r="F87" t="s">
        <v>13</v>
      </c>
      <c r="G87">
        <v>120799</v>
      </c>
      <c r="H87">
        <v>2</v>
      </c>
      <c r="I87">
        <v>2</v>
      </c>
      <c r="J87">
        <v>7884</v>
      </c>
    </row>
    <row r="88" spans="1:10" x14ac:dyDescent="0.25">
      <c r="A88" t="s">
        <v>29</v>
      </c>
      <c r="B88" t="s">
        <v>35</v>
      </c>
      <c r="C88">
        <v>2003</v>
      </c>
      <c r="D88">
        <v>1.5</v>
      </c>
      <c r="E88" t="s">
        <v>12</v>
      </c>
      <c r="F88" t="s">
        <v>13</v>
      </c>
      <c r="G88">
        <v>141067</v>
      </c>
      <c r="H88">
        <v>2</v>
      </c>
      <c r="I88">
        <v>4</v>
      </c>
      <c r="J88">
        <v>3678</v>
      </c>
    </row>
    <row r="89" spans="1:10" x14ac:dyDescent="0.25">
      <c r="A89" t="s">
        <v>18</v>
      </c>
      <c r="B89" t="s">
        <v>52</v>
      </c>
      <c r="C89">
        <v>2016</v>
      </c>
      <c r="D89">
        <v>3.4</v>
      </c>
      <c r="E89" t="s">
        <v>22</v>
      </c>
      <c r="F89" t="s">
        <v>25</v>
      </c>
      <c r="G89">
        <v>179450</v>
      </c>
      <c r="H89">
        <v>4</v>
      </c>
      <c r="I89">
        <v>1</v>
      </c>
      <c r="J89">
        <v>10711</v>
      </c>
    </row>
    <row r="90" spans="1:10" x14ac:dyDescent="0.25">
      <c r="A90" t="s">
        <v>20</v>
      </c>
      <c r="B90" t="s">
        <v>50</v>
      </c>
      <c r="C90">
        <v>2009</v>
      </c>
      <c r="D90">
        <v>2.8</v>
      </c>
      <c r="E90" t="s">
        <v>12</v>
      </c>
      <c r="F90" t="s">
        <v>13</v>
      </c>
      <c r="G90">
        <v>195158</v>
      </c>
      <c r="H90">
        <v>4</v>
      </c>
      <c r="I90">
        <v>2</v>
      </c>
      <c r="J90">
        <v>5696</v>
      </c>
    </row>
    <row r="91" spans="1:10" x14ac:dyDescent="0.25">
      <c r="A91" t="s">
        <v>20</v>
      </c>
      <c r="B91" t="s">
        <v>42</v>
      </c>
      <c r="C91">
        <v>2003</v>
      </c>
      <c r="D91">
        <v>3.8</v>
      </c>
      <c r="E91" t="s">
        <v>22</v>
      </c>
      <c r="F91" t="s">
        <v>25</v>
      </c>
      <c r="G91">
        <v>250702</v>
      </c>
      <c r="H91">
        <v>5</v>
      </c>
      <c r="I91">
        <v>1</v>
      </c>
      <c r="J91">
        <v>5785</v>
      </c>
    </row>
    <row r="92" spans="1:10" x14ac:dyDescent="0.25">
      <c r="A92" t="s">
        <v>26</v>
      </c>
      <c r="B92" t="s">
        <v>47</v>
      </c>
      <c r="C92">
        <v>2004</v>
      </c>
      <c r="D92">
        <v>2.6</v>
      </c>
      <c r="E92" t="s">
        <v>28</v>
      </c>
      <c r="F92" t="s">
        <v>17</v>
      </c>
      <c r="G92">
        <v>88330</v>
      </c>
      <c r="H92">
        <v>2</v>
      </c>
      <c r="I92">
        <v>4</v>
      </c>
      <c r="J92">
        <v>7633</v>
      </c>
    </row>
    <row r="93" spans="1:10" x14ac:dyDescent="0.25">
      <c r="A93" t="s">
        <v>14</v>
      </c>
      <c r="B93" t="s">
        <v>39</v>
      </c>
      <c r="C93">
        <v>2017</v>
      </c>
      <c r="D93">
        <v>1.5</v>
      </c>
      <c r="E93" t="s">
        <v>12</v>
      </c>
      <c r="F93" t="s">
        <v>17</v>
      </c>
      <c r="G93">
        <v>21348</v>
      </c>
      <c r="H93">
        <v>2</v>
      </c>
      <c r="I93">
        <v>3</v>
      </c>
      <c r="J93">
        <v>11773</v>
      </c>
    </row>
    <row r="94" spans="1:10" x14ac:dyDescent="0.25">
      <c r="A94" t="s">
        <v>36</v>
      </c>
      <c r="B94" t="s">
        <v>37</v>
      </c>
      <c r="C94">
        <v>2005</v>
      </c>
      <c r="D94">
        <v>3</v>
      </c>
      <c r="E94" t="s">
        <v>16</v>
      </c>
      <c r="F94" t="s">
        <v>13</v>
      </c>
      <c r="G94">
        <v>288021</v>
      </c>
      <c r="H94">
        <v>3</v>
      </c>
      <c r="I94">
        <v>1</v>
      </c>
      <c r="J94">
        <v>3839</v>
      </c>
    </row>
    <row r="95" spans="1:10" x14ac:dyDescent="0.25">
      <c r="A95" t="s">
        <v>40</v>
      </c>
      <c r="B95" t="s">
        <v>51</v>
      </c>
      <c r="C95">
        <v>2018</v>
      </c>
      <c r="D95">
        <v>3.5</v>
      </c>
      <c r="E95" t="s">
        <v>28</v>
      </c>
      <c r="F95" t="s">
        <v>13</v>
      </c>
      <c r="G95">
        <v>239996</v>
      </c>
      <c r="H95">
        <v>4</v>
      </c>
      <c r="I95">
        <v>1</v>
      </c>
      <c r="J95">
        <v>8200</v>
      </c>
    </row>
    <row r="96" spans="1:10" x14ac:dyDescent="0.25">
      <c r="A96" t="s">
        <v>10</v>
      </c>
      <c r="B96" t="s">
        <v>48</v>
      </c>
      <c r="C96">
        <v>2013</v>
      </c>
      <c r="D96">
        <v>3</v>
      </c>
      <c r="E96" t="s">
        <v>16</v>
      </c>
      <c r="F96" t="s">
        <v>13</v>
      </c>
      <c r="G96">
        <v>254347</v>
      </c>
      <c r="H96">
        <v>2</v>
      </c>
      <c r="I96">
        <v>2</v>
      </c>
      <c r="J96">
        <v>6913</v>
      </c>
    </row>
    <row r="97" spans="1:10" x14ac:dyDescent="0.25">
      <c r="A97" t="s">
        <v>33</v>
      </c>
      <c r="B97" t="s">
        <v>55</v>
      </c>
      <c r="C97">
        <v>2021</v>
      </c>
      <c r="D97">
        <v>4.8</v>
      </c>
      <c r="E97" t="s">
        <v>28</v>
      </c>
      <c r="F97" t="s">
        <v>17</v>
      </c>
      <c r="G97">
        <v>278471</v>
      </c>
      <c r="H97">
        <v>3</v>
      </c>
      <c r="I97">
        <v>3</v>
      </c>
      <c r="J97">
        <v>11130</v>
      </c>
    </row>
    <row r="98" spans="1:10" x14ac:dyDescent="0.25">
      <c r="A98" t="s">
        <v>40</v>
      </c>
      <c r="B98" t="s">
        <v>49</v>
      </c>
      <c r="C98">
        <v>2006</v>
      </c>
      <c r="D98">
        <v>2.8</v>
      </c>
      <c r="E98" t="s">
        <v>22</v>
      </c>
      <c r="F98" t="s">
        <v>25</v>
      </c>
      <c r="G98">
        <v>156582</v>
      </c>
      <c r="H98">
        <v>3</v>
      </c>
      <c r="I98">
        <v>3</v>
      </c>
      <c r="J98">
        <v>7568</v>
      </c>
    </row>
    <row r="99" spans="1:10" x14ac:dyDescent="0.25">
      <c r="A99" t="s">
        <v>36</v>
      </c>
      <c r="B99" t="s">
        <v>44</v>
      </c>
      <c r="C99">
        <v>2006</v>
      </c>
      <c r="D99">
        <v>5</v>
      </c>
      <c r="E99" t="s">
        <v>16</v>
      </c>
      <c r="F99" t="s">
        <v>13</v>
      </c>
      <c r="G99">
        <v>290710</v>
      </c>
      <c r="H99">
        <v>4</v>
      </c>
      <c r="I99">
        <v>1</v>
      </c>
      <c r="J99">
        <v>6085</v>
      </c>
    </row>
    <row r="100" spans="1:10" x14ac:dyDescent="0.25">
      <c r="A100" t="s">
        <v>36</v>
      </c>
      <c r="B100" t="s">
        <v>37</v>
      </c>
      <c r="C100">
        <v>2022</v>
      </c>
      <c r="D100">
        <v>4.2</v>
      </c>
      <c r="E100" t="s">
        <v>22</v>
      </c>
      <c r="F100" t="s">
        <v>13</v>
      </c>
      <c r="G100">
        <v>181600</v>
      </c>
      <c r="H100">
        <v>3</v>
      </c>
      <c r="I100">
        <v>3</v>
      </c>
      <c r="J100">
        <v>13268</v>
      </c>
    </row>
    <row r="101" spans="1:10" x14ac:dyDescent="0.25">
      <c r="A101" t="s">
        <v>40</v>
      </c>
      <c r="B101" t="s">
        <v>51</v>
      </c>
      <c r="C101">
        <v>2007</v>
      </c>
      <c r="D101">
        <v>3</v>
      </c>
      <c r="E101" t="s">
        <v>16</v>
      </c>
      <c r="F101" t="s">
        <v>13</v>
      </c>
      <c r="G101">
        <v>219068</v>
      </c>
      <c r="H101">
        <v>3</v>
      </c>
      <c r="I101">
        <v>5</v>
      </c>
      <c r="J101">
        <v>5818</v>
      </c>
    </row>
    <row r="102" spans="1:10" x14ac:dyDescent="0.25">
      <c r="A102" t="s">
        <v>29</v>
      </c>
      <c r="B102" t="s">
        <v>56</v>
      </c>
      <c r="C102">
        <v>2015</v>
      </c>
      <c r="D102">
        <v>4.5999999999999996</v>
      </c>
      <c r="E102" t="s">
        <v>12</v>
      </c>
      <c r="F102" t="s">
        <v>25</v>
      </c>
      <c r="G102">
        <v>90142</v>
      </c>
      <c r="H102">
        <v>2</v>
      </c>
      <c r="I102">
        <v>1</v>
      </c>
      <c r="J102">
        <v>11397</v>
      </c>
    </row>
    <row r="103" spans="1:10" x14ac:dyDescent="0.25">
      <c r="A103" t="s">
        <v>33</v>
      </c>
      <c r="B103" t="s">
        <v>34</v>
      </c>
      <c r="C103">
        <v>2000</v>
      </c>
      <c r="D103">
        <v>3.4</v>
      </c>
      <c r="E103" t="s">
        <v>28</v>
      </c>
      <c r="F103" t="s">
        <v>25</v>
      </c>
      <c r="G103">
        <v>278310</v>
      </c>
      <c r="H103">
        <v>5</v>
      </c>
      <c r="I103">
        <v>3</v>
      </c>
      <c r="J103">
        <v>2000</v>
      </c>
    </row>
    <row r="104" spans="1:10" x14ac:dyDescent="0.25">
      <c r="A104" t="s">
        <v>18</v>
      </c>
      <c r="B104" t="s">
        <v>52</v>
      </c>
      <c r="C104">
        <v>2003</v>
      </c>
      <c r="D104">
        <v>4.8</v>
      </c>
      <c r="E104" t="s">
        <v>16</v>
      </c>
      <c r="F104" t="s">
        <v>25</v>
      </c>
      <c r="G104">
        <v>225791</v>
      </c>
      <c r="H104">
        <v>5</v>
      </c>
      <c r="I104">
        <v>3</v>
      </c>
      <c r="J104">
        <v>6284</v>
      </c>
    </row>
    <row r="105" spans="1:10" x14ac:dyDescent="0.25">
      <c r="A105" t="s">
        <v>10</v>
      </c>
      <c r="B105" t="s">
        <v>31</v>
      </c>
      <c r="C105">
        <v>2020</v>
      </c>
      <c r="D105">
        <v>3</v>
      </c>
      <c r="E105" t="s">
        <v>16</v>
      </c>
      <c r="F105" t="s">
        <v>17</v>
      </c>
      <c r="G105">
        <v>98160</v>
      </c>
      <c r="H105">
        <v>2</v>
      </c>
      <c r="I105">
        <v>5</v>
      </c>
      <c r="J105">
        <v>13636</v>
      </c>
    </row>
    <row r="106" spans="1:10" x14ac:dyDescent="0.25">
      <c r="A106" t="s">
        <v>20</v>
      </c>
      <c r="B106" t="s">
        <v>50</v>
      </c>
      <c r="C106">
        <v>2018</v>
      </c>
      <c r="D106">
        <v>1.9</v>
      </c>
      <c r="E106" t="s">
        <v>28</v>
      </c>
      <c r="F106" t="s">
        <v>17</v>
      </c>
      <c r="G106">
        <v>218506</v>
      </c>
      <c r="H106">
        <v>4</v>
      </c>
      <c r="I106">
        <v>4</v>
      </c>
      <c r="J106">
        <v>8529</v>
      </c>
    </row>
    <row r="107" spans="1:10" x14ac:dyDescent="0.25">
      <c r="A107" t="s">
        <v>29</v>
      </c>
      <c r="B107" t="s">
        <v>56</v>
      </c>
      <c r="C107">
        <v>2009</v>
      </c>
      <c r="D107">
        <v>2.7</v>
      </c>
      <c r="E107" t="s">
        <v>28</v>
      </c>
      <c r="F107" t="s">
        <v>13</v>
      </c>
      <c r="G107">
        <v>217224</v>
      </c>
      <c r="H107">
        <v>4</v>
      </c>
      <c r="I107">
        <v>5</v>
      </c>
      <c r="J107">
        <v>5155</v>
      </c>
    </row>
    <row r="108" spans="1:10" x14ac:dyDescent="0.25">
      <c r="A108" t="s">
        <v>10</v>
      </c>
      <c r="B108" t="s">
        <v>11</v>
      </c>
      <c r="C108">
        <v>2002</v>
      </c>
      <c r="D108">
        <v>2.9</v>
      </c>
      <c r="E108" t="s">
        <v>22</v>
      </c>
      <c r="F108" t="s">
        <v>17</v>
      </c>
      <c r="G108">
        <v>164637</v>
      </c>
      <c r="H108">
        <v>5</v>
      </c>
      <c r="I108">
        <v>2</v>
      </c>
      <c r="J108">
        <v>7807</v>
      </c>
    </row>
    <row r="109" spans="1:10" x14ac:dyDescent="0.25">
      <c r="A109" t="s">
        <v>40</v>
      </c>
      <c r="B109" t="s">
        <v>49</v>
      </c>
      <c r="C109">
        <v>2010</v>
      </c>
      <c r="D109">
        <v>3.5</v>
      </c>
      <c r="E109" t="s">
        <v>22</v>
      </c>
      <c r="F109" t="s">
        <v>17</v>
      </c>
      <c r="G109">
        <v>277713</v>
      </c>
      <c r="H109">
        <v>3</v>
      </c>
      <c r="I109">
        <v>2</v>
      </c>
      <c r="J109">
        <v>8545</v>
      </c>
    </row>
    <row r="110" spans="1:10" x14ac:dyDescent="0.25">
      <c r="A110" t="s">
        <v>33</v>
      </c>
      <c r="B110" t="s">
        <v>34</v>
      </c>
      <c r="C110">
        <v>2018</v>
      </c>
      <c r="D110">
        <v>1.6</v>
      </c>
      <c r="E110" t="s">
        <v>16</v>
      </c>
      <c r="F110" t="s">
        <v>17</v>
      </c>
      <c r="G110">
        <v>117550</v>
      </c>
      <c r="H110">
        <v>2</v>
      </c>
      <c r="I110">
        <v>2</v>
      </c>
      <c r="J110">
        <v>11249</v>
      </c>
    </row>
    <row r="111" spans="1:10" x14ac:dyDescent="0.25">
      <c r="A111" t="s">
        <v>10</v>
      </c>
      <c r="B111" t="s">
        <v>48</v>
      </c>
      <c r="C111">
        <v>2013</v>
      </c>
      <c r="D111">
        <v>2.2000000000000002</v>
      </c>
      <c r="E111" t="s">
        <v>12</v>
      </c>
      <c r="F111" t="s">
        <v>13</v>
      </c>
      <c r="G111">
        <v>103277</v>
      </c>
      <c r="H111">
        <v>5</v>
      </c>
      <c r="I111">
        <v>3</v>
      </c>
      <c r="J111">
        <v>8134</v>
      </c>
    </row>
    <row r="112" spans="1:10" x14ac:dyDescent="0.25">
      <c r="A112" t="s">
        <v>29</v>
      </c>
      <c r="B112" t="s">
        <v>56</v>
      </c>
      <c r="C112">
        <v>2017</v>
      </c>
      <c r="D112">
        <v>2.6</v>
      </c>
      <c r="E112" t="s">
        <v>12</v>
      </c>
      <c r="F112" t="s">
        <v>13</v>
      </c>
      <c r="G112">
        <v>248401</v>
      </c>
      <c r="H112">
        <v>5</v>
      </c>
      <c r="I112">
        <v>5</v>
      </c>
      <c r="J112">
        <v>6831</v>
      </c>
    </row>
    <row r="113" spans="1:10" x14ac:dyDescent="0.25">
      <c r="A113" t="s">
        <v>23</v>
      </c>
      <c r="B113" t="s">
        <v>24</v>
      </c>
      <c r="C113">
        <v>2016</v>
      </c>
      <c r="D113">
        <v>2.8</v>
      </c>
      <c r="E113" t="s">
        <v>16</v>
      </c>
      <c r="F113" t="s">
        <v>17</v>
      </c>
      <c r="G113">
        <v>218978</v>
      </c>
      <c r="H113">
        <v>2</v>
      </c>
      <c r="I113">
        <v>1</v>
      </c>
      <c r="J113">
        <v>9820</v>
      </c>
    </row>
    <row r="114" spans="1:10" x14ac:dyDescent="0.25">
      <c r="A114" t="s">
        <v>18</v>
      </c>
      <c r="B114" t="s">
        <v>19</v>
      </c>
      <c r="C114">
        <v>2011</v>
      </c>
      <c r="D114">
        <v>4.9000000000000004</v>
      </c>
      <c r="E114" t="s">
        <v>12</v>
      </c>
      <c r="F114" t="s">
        <v>17</v>
      </c>
      <c r="G114">
        <v>176321</v>
      </c>
      <c r="H114">
        <v>5</v>
      </c>
      <c r="I114">
        <v>2</v>
      </c>
      <c r="J114">
        <v>10273</v>
      </c>
    </row>
    <row r="115" spans="1:10" x14ac:dyDescent="0.25">
      <c r="A115" t="s">
        <v>29</v>
      </c>
      <c r="B115" t="s">
        <v>35</v>
      </c>
      <c r="C115">
        <v>2014</v>
      </c>
      <c r="D115">
        <v>4</v>
      </c>
      <c r="E115" t="s">
        <v>22</v>
      </c>
      <c r="F115" t="s">
        <v>17</v>
      </c>
      <c r="G115">
        <v>175993</v>
      </c>
      <c r="H115">
        <v>2</v>
      </c>
      <c r="I115">
        <v>4</v>
      </c>
      <c r="J115">
        <v>12280</v>
      </c>
    </row>
    <row r="116" spans="1:10" x14ac:dyDescent="0.25">
      <c r="A116" t="s">
        <v>40</v>
      </c>
      <c r="B116" t="s">
        <v>51</v>
      </c>
      <c r="C116">
        <v>2005</v>
      </c>
      <c r="D116">
        <v>2.6</v>
      </c>
      <c r="E116" t="s">
        <v>28</v>
      </c>
      <c r="F116" t="s">
        <v>17</v>
      </c>
      <c r="G116">
        <v>262282</v>
      </c>
      <c r="H116">
        <v>5</v>
      </c>
      <c r="I116">
        <v>5</v>
      </c>
      <c r="J116">
        <v>4454</v>
      </c>
    </row>
    <row r="117" spans="1:10" x14ac:dyDescent="0.25">
      <c r="A117" t="s">
        <v>33</v>
      </c>
      <c r="B117" t="s">
        <v>34</v>
      </c>
      <c r="C117">
        <v>2023</v>
      </c>
      <c r="D117">
        <v>2.7</v>
      </c>
      <c r="E117" t="s">
        <v>12</v>
      </c>
      <c r="F117" t="s">
        <v>25</v>
      </c>
      <c r="G117">
        <v>151802</v>
      </c>
      <c r="H117">
        <v>5</v>
      </c>
      <c r="I117">
        <v>4</v>
      </c>
      <c r="J117">
        <v>10663</v>
      </c>
    </row>
    <row r="118" spans="1:10" x14ac:dyDescent="0.25">
      <c r="A118" t="s">
        <v>40</v>
      </c>
      <c r="B118" t="s">
        <v>51</v>
      </c>
      <c r="C118">
        <v>2006</v>
      </c>
      <c r="D118">
        <v>4.5</v>
      </c>
      <c r="E118" t="s">
        <v>28</v>
      </c>
      <c r="F118" t="s">
        <v>25</v>
      </c>
      <c r="G118">
        <v>126157</v>
      </c>
      <c r="H118">
        <v>5</v>
      </c>
      <c r="I118">
        <v>3</v>
      </c>
      <c r="J118">
        <v>7876</v>
      </c>
    </row>
    <row r="119" spans="1:10" x14ac:dyDescent="0.25">
      <c r="A119" t="s">
        <v>10</v>
      </c>
      <c r="B119" t="s">
        <v>48</v>
      </c>
      <c r="C119">
        <v>2005</v>
      </c>
      <c r="D119">
        <v>4.9000000000000004</v>
      </c>
      <c r="E119" t="s">
        <v>12</v>
      </c>
      <c r="F119" t="s">
        <v>13</v>
      </c>
      <c r="G119">
        <v>256501</v>
      </c>
      <c r="H119">
        <v>3</v>
      </c>
      <c r="I119">
        <v>4</v>
      </c>
      <c r="J119">
        <v>5369</v>
      </c>
    </row>
    <row r="120" spans="1:10" x14ac:dyDescent="0.25">
      <c r="A120" t="s">
        <v>26</v>
      </c>
      <c r="B120" t="s">
        <v>47</v>
      </c>
      <c r="C120">
        <v>2000</v>
      </c>
      <c r="D120">
        <v>4.9000000000000004</v>
      </c>
      <c r="E120" t="s">
        <v>16</v>
      </c>
      <c r="F120" t="s">
        <v>13</v>
      </c>
      <c r="G120">
        <v>40527</v>
      </c>
      <c r="H120">
        <v>3</v>
      </c>
      <c r="I120">
        <v>1</v>
      </c>
      <c r="J120">
        <v>9189</v>
      </c>
    </row>
    <row r="121" spans="1:10" x14ac:dyDescent="0.25">
      <c r="A121" t="s">
        <v>36</v>
      </c>
      <c r="B121" t="s">
        <v>37</v>
      </c>
      <c r="C121">
        <v>2007</v>
      </c>
      <c r="D121">
        <v>2.8</v>
      </c>
      <c r="E121" t="s">
        <v>12</v>
      </c>
      <c r="F121" t="s">
        <v>25</v>
      </c>
      <c r="G121">
        <v>81687</v>
      </c>
      <c r="H121">
        <v>3</v>
      </c>
      <c r="I121">
        <v>1</v>
      </c>
      <c r="J121">
        <v>7366</v>
      </c>
    </row>
    <row r="122" spans="1:10" x14ac:dyDescent="0.25">
      <c r="A122" t="s">
        <v>36</v>
      </c>
      <c r="B122" t="s">
        <v>37</v>
      </c>
      <c r="C122">
        <v>2014</v>
      </c>
      <c r="D122">
        <v>1.5</v>
      </c>
      <c r="E122" t="s">
        <v>22</v>
      </c>
      <c r="F122" t="s">
        <v>13</v>
      </c>
      <c r="G122">
        <v>78652</v>
      </c>
      <c r="H122">
        <v>4</v>
      </c>
      <c r="I122">
        <v>5</v>
      </c>
      <c r="J122">
        <v>10226</v>
      </c>
    </row>
    <row r="123" spans="1:10" x14ac:dyDescent="0.25">
      <c r="A123" t="s">
        <v>23</v>
      </c>
      <c r="B123" t="s">
        <v>38</v>
      </c>
      <c r="C123">
        <v>2007</v>
      </c>
      <c r="D123">
        <v>1.8</v>
      </c>
      <c r="E123" t="s">
        <v>12</v>
      </c>
      <c r="F123" t="s">
        <v>17</v>
      </c>
      <c r="G123">
        <v>215686</v>
      </c>
      <c r="H123">
        <v>2</v>
      </c>
      <c r="I123">
        <v>1</v>
      </c>
      <c r="J123">
        <v>5186</v>
      </c>
    </row>
    <row r="124" spans="1:10" x14ac:dyDescent="0.25">
      <c r="A124" t="s">
        <v>20</v>
      </c>
      <c r="B124" t="s">
        <v>21</v>
      </c>
      <c r="C124">
        <v>2018</v>
      </c>
      <c r="D124">
        <v>4.7</v>
      </c>
      <c r="E124" t="s">
        <v>22</v>
      </c>
      <c r="F124" t="s">
        <v>17</v>
      </c>
      <c r="G124">
        <v>48270</v>
      </c>
      <c r="H124">
        <v>2</v>
      </c>
      <c r="I124">
        <v>1</v>
      </c>
      <c r="J124">
        <v>16734</v>
      </c>
    </row>
    <row r="125" spans="1:10" x14ac:dyDescent="0.25">
      <c r="A125" t="s">
        <v>14</v>
      </c>
      <c r="B125" t="s">
        <v>39</v>
      </c>
      <c r="C125">
        <v>2010</v>
      </c>
      <c r="D125">
        <v>2.2999999999999998</v>
      </c>
      <c r="E125" t="s">
        <v>12</v>
      </c>
      <c r="F125" t="s">
        <v>17</v>
      </c>
      <c r="G125">
        <v>220489</v>
      </c>
      <c r="H125">
        <v>4</v>
      </c>
      <c r="I125">
        <v>1</v>
      </c>
      <c r="J125">
        <v>6490</v>
      </c>
    </row>
    <row r="126" spans="1:10" x14ac:dyDescent="0.25">
      <c r="A126" t="s">
        <v>33</v>
      </c>
      <c r="B126" t="s">
        <v>43</v>
      </c>
      <c r="C126">
        <v>2020</v>
      </c>
      <c r="D126">
        <v>2.2000000000000002</v>
      </c>
      <c r="E126" t="s">
        <v>12</v>
      </c>
      <c r="F126" t="s">
        <v>17</v>
      </c>
      <c r="G126">
        <v>141074</v>
      </c>
      <c r="H126">
        <v>5</v>
      </c>
      <c r="I126">
        <v>4</v>
      </c>
      <c r="J126">
        <v>10978</v>
      </c>
    </row>
    <row r="127" spans="1:10" x14ac:dyDescent="0.25">
      <c r="A127" t="s">
        <v>14</v>
      </c>
      <c r="B127" t="s">
        <v>39</v>
      </c>
      <c r="C127">
        <v>2005</v>
      </c>
      <c r="D127">
        <v>2.7</v>
      </c>
      <c r="E127" t="s">
        <v>16</v>
      </c>
      <c r="F127" t="s">
        <v>13</v>
      </c>
      <c r="G127">
        <v>271053</v>
      </c>
      <c r="H127">
        <v>2</v>
      </c>
      <c r="I127">
        <v>3</v>
      </c>
      <c r="J127">
        <v>3878</v>
      </c>
    </row>
    <row r="128" spans="1:10" x14ac:dyDescent="0.25">
      <c r="A128" t="s">
        <v>33</v>
      </c>
      <c r="B128" t="s">
        <v>55</v>
      </c>
      <c r="C128">
        <v>2013</v>
      </c>
      <c r="D128">
        <v>1.9</v>
      </c>
      <c r="E128" t="s">
        <v>12</v>
      </c>
      <c r="F128" t="s">
        <v>25</v>
      </c>
      <c r="G128">
        <v>137384</v>
      </c>
      <c r="H128">
        <v>5</v>
      </c>
      <c r="I128">
        <v>2</v>
      </c>
      <c r="J128">
        <v>7152</v>
      </c>
    </row>
    <row r="129" spans="1:10" x14ac:dyDescent="0.25">
      <c r="A129" t="s">
        <v>29</v>
      </c>
      <c r="B129" t="s">
        <v>30</v>
      </c>
      <c r="C129">
        <v>2023</v>
      </c>
      <c r="D129">
        <v>2.4</v>
      </c>
      <c r="E129" t="s">
        <v>16</v>
      </c>
      <c r="F129" t="s">
        <v>17</v>
      </c>
      <c r="G129">
        <v>157233</v>
      </c>
      <c r="H129">
        <v>2</v>
      </c>
      <c r="I129">
        <v>3</v>
      </c>
      <c r="J129">
        <v>12755</v>
      </c>
    </row>
    <row r="130" spans="1:10" x14ac:dyDescent="0.25">
      <c r="A130" t="s">
        <v>36</v>
      </c>
      <c r="B130" t="s">
        <v>53</v>
      </c>
      <c r="C130">
        <v>2014</v>
      </c>
      <c r="D130">
        <v>3.7</v>
      </c>
      <c r="E130" t="s">
        <v>12</v>
      </c>
      <c r="F130" t="s">
        <v>25</v>
      </c>
      <c r="G130">
        <v>284414</v>
      </c>
      <c r="H130">
        <v>5</v>
      </c>
      <c r="I130">
        <v>1</v>
      </c>
      <c r="J130">
        <v>6311</v>
      </c>
    </row>
    <row r="131" spans="1:10" x14ac:dyDescent="0.25">
      <c r="A131" t="s">
        <v>10</v>
      </c>
      <c r="B131" t="s">
        <v>11</v>
      </c>
      <c r="C131">
        <v>2006</v>
      </c>
      <c r="D131">
        <v>3.7</v>
      </c>
      <c r="E131" t="s">
        <v>12</v>
      </c>
      <c r="F131" t="s">
        <v>17</v>
      </c>
      <c r="G131">
        <v>74299</v>
      </c>
      <c r="H131">
        <v>3</v>
      </c>
      <c r="I131">
        <v>1</v>
      </c>
      <c r="J131">
        <v>9614</v>
      </c>
    </row>
    <row r="132" spans="1:10" x14ac:dyDescent="0.25">
      <c r="A132" t="s">
        <v>29</v>
      </c>
      <c r="B132" t="s">
        <v>56</v>
      </c>
      <c r="C132">
        <v>2016</v>
      </c>
      <c r="D132">
        <v>2</v>
      </c>
      <c r="E132" t="s">
        <v>12</v>
      </c>
      <c r="F132" t="s">
        <v>13</v>
      </c>
      <c r="G132">
        <v>63505</v>
      </c>
      <c r="H132">
        <v>4</v>
      </c>
      <c r="I132">
        <v>5</v>
      </c>
      <c r="J132">
        <v>9629</v>
      </c>
    </row>
    <row r="133" spans="1:10" x14ac:dyDescent="0.25">
      <c r="A133" t="s">
        <v>40</v>
      </c>
      <c r="B133" t="s">
        <v>51</v>
      </c>
      <c r="C133">
        <v>2015</v>
      </c>
      <c r="D133">
        <v>1.9</v>
      </c>
      <c r="E133" t="s">
        <v>22</v>
      </c>
      <c r="F133" t="s">
        <v>13</v>
      </c>
      <c r="G133">
        <v>50573</v>
      </c>
      <c r="H133">
        <v>4</v>
      </c>
      <c r="I133">
        <v>5</v>
      </c>
      <c r="J133">
        <v>11488</v>
      </c>
    </row>
    <row r="134" spans="1:10" x14ac:dyDescent="0.25">
      <c r="A134" t="s">
        <v>33</v>
      </c>
      <c r="B134" t="s">
        <v>34</v>
      </c>
      <c r="C134">
        <v>2013</v>
      </c>
      <c r="D134">
        <v>4.2</v>
      </c>
      <c r="E134" t="s">
        <v>22</v>
      </c>
      <c r="F134" t="s">
        <v>25</v>
      </c>
      <c r="G134">
        <v>54813</v>
      </c>
      <c r="H134">
        <v>4</v>
      </c>
      <c r="I134">
        <v>5</v>
      </c>
      <c r="J134">
        <v>13103</v>
      </c>
    </row>
    <row r="135" spans="1:10" x14ac:dyDescent="0.25">
      <c r="A135" t="s">
        <v>33</v>
      </c>
      <c r="B135" t="s">
        <v>55</v>
      </c>
      <c r="C135">
        <v>2000</v>
      </c>
      <c r="D135">
        <v>1.6</v>
      </c>
      <c r="E135" t="s">
        <v>28</v>
      </c>
      <c r="F135" t="s">
        <v>13</v>
      </c>
      <c r="G135">
        <v>223296</v>
      </c>
      <c r="H135">
        <v>2</v>
      </c>
      <c r="I135">
        <v>4</v>
      </c>
      <c r="J135">
        <v>2000</v>
      </c>
    </row>
    <row r="136" spans="1:10" x14ac:dyDescent="0.25">
      <c r="A136" t="s">
        <v>23</v>
      </c>
      <c r="B136" t="s">
        <v>38</v>
      </c>
      <c r="C136">
        <v>2011</v>
      </c>
      <c r="D136">
        <v>4</v>
      </c>
      <c r="E136" t="s">
        <v>22</v>
      </c>
      <c r="F136" t="s">
        <v>25</v>
      </c>
      <c r="G136">
        <v>291373</v>
      </c>
      <c r="H136">
        <v>4</v>
      </c>
      <c r="I136">
        <v>5</v>
      </c>
      <c r="J136">
        <v>7572</v>
      </c>
    </row>
    <row r="137" spans="1:10" x14ac:dyDescent="0.25">
      <c r="A137" t="s">
        <v>36</v>
      </c>
      <c r="B137" t="s">
        <v>44</v>
      </c>
      <c r="C137">
        <v>2015</v>
      </c>
      <c r="D137">
        <v>2.4</v>
      </c>
      <c r="E137" t="s">
        <v>28</v>
      </c>
      <c r="F137" t="s">
        <v>17</v>
      </c>
      <c r="G137">
        <v>116682</v>
      </c>
      <c r="H137">
        <v>2</v>
      </c>
      <c r="I137">
        <v>3</v>
      </c>
      <c r="J137">
        <v>10166</v>
      </c>
    </row>
    <row r="138" spans="1:10" x14ac:dyDescent="0.25">
      <c r="A138" t="s">
        <v>33</v>
      </c>
      <c r="B138" t="s">
        <v>43</v>
      </c>
      <c r="C138">
        <v>2021</v>
      </c>
      <c r="D138">
        <v>2.1</v>
      </c>
      <c r="E138" t="s">
        <v>12</v>
      </c>
      <c r="F138" t="s">
        <v>25</v>
      </c>
      <c r="G138">
        <v>85775</v>
      </c>
      <c r="H138">
        <v>4</v>
      </c>
      <c r="I138">
        <v>2</v>
      </c>
      <c r="J138">
        <v>10784</v>
      </c>
    </row>
    <row r="139" spans="1:10" x14ac:dyDescent="0.25">
      <c r="A139" t="s">
        <v>14</v>
      </c>
      <c r="B139" t="s">
        <v>39</v>
      </c>
      <c r="C139">
        <v>2007</v>
      </c>
      <c r="D139">
        <v>2.1</v>
      </c>
      <c r="E139" t="s">
        <v>12</v>
      </c>
      <c r="F139" t="s">
        <v>13</v>
      </c>
      <c r="G139">
        <v>98341</v>
      </c>
      <c r="H139">
        <v>2</v>
      </c>
      <c r="I139">
        <v>3</v>
      </c>
      <c r="J139">
        <v>6333</v>
      </c>
    </row>
    <row r="140" spans="1:10" x14ac:dyDescent="0.25">
      <c r="A140" t="s">
        <v>29</v>
      </c>
      <c r="B140" t="s">
        <v>35</v>
      </c>
      <c r="C140">
        <v>2016</v>
      </c>
      <c r="D140">
        <v>3.5</v>
      </c>
      <c r="E140" t="s">
        <v>28</v>
      </c>
      <c r="F140" t="s">
        <v>17</v>
      </c>
      <c r="G140">
        <v>56643</v>
      </c>
      <c r="H140">
        <v>4</v>
      </c>
      <c r="I140">
        <v>1</v>
      </c>
      <c r="J140">
        <v>12767</v>
      </c>
    </row>
    <row r="141" spans="1:10" x14ac:dyDescent="0.25">
      <c r="A141" t="s">
        <v>10</v>
      </c>
      <c r="B141" t="s">
        <v>11</v>
      </c>
      <c r="C141">
        <v>2018</v>
      </c>
      <c r="D141">
        <v>4</v>
      </c>
      <c r="E141" t="s">
        <v>22</v>
      </c>
      <c r="F141" t="s">
        <v>17</v>
      </c>
      <c r="G141">
        <v>297664</v>
      </c>
      <c r="H141">
        <v>2</v>
      </c>
      <c r="I141">
        <v>3</v>
      </c>
      <c r="J141">
        <v>11046</v>
      </c>
    </row>
    <row r="142" spans="1:10" x14ac:dyDescent="0.25">
      <c r="A142" t="s">
        <v>36</v>
      </c>
      <c r="B142" t="s">
        <v>44</v>
      </c>
      <c r="C142">
        <v>2001</v>
      </c>
      <c r="D142">
        <v>3.5</v>
      </c>
      <c r="E142" t="s">
        <v>16</v>
      </c>
      <c r="F142" t="s">
        <v>13</v>
      </c>
      <c r="G142">
        <v>25785</v>
      </c>
      <c r="H142">
        <v>4</v>
      </c>
      <c r="I142">
        <v>4</v>
      </c>
      <c r="J142">
        <v>8384</v>
      </c>
    </row>
    <row r="143" spans="1:10" x14ac:dyDescent="0.25">
      <c r="A143" t="s">
        <v>23</v>
      </c>
      <c r="B143" t="s">
        <v>45</v>
      </c>
      <c r="C143">
        <v>2000</v>
      </c>
      <c r="D143">
        <v>3.2</v>
      </c>
      <c r="E143" t="s">
        <v>28</v>
      </c>
      <c r="F143" t="s">
        <v>13</v>
      </c>
      <c r="G143">
        <v>13050</v>
      </c>
      <c r="H143">
        <v>5</v>
      </c>
      <c r="I143">
        <v>2</v>
      </c>
      <c r="J143">
        <v>7039</v>
      </c>
    </row>
    <row r="144" spans="1:10" x14ac:dyDescent="0.25">
      <c r="A144" t="s">
        <v>36</v>
      </c>
      <c r="B144" t="s">
        <v>53</v>
      </c>
      <c r="C144">
        <v>2007</v>
      </c>
      <c r="D144">
        <v>1.8</v>
      </c>
      <c r="E144" t="s">
        <v>16</v>
      </c>
      <c r="F144" t="s">
        <v>17</v>
      </c>
      <c r="G144">
        <v>97552</v>
      </c>
      <c r="H144">
        <v>3</v>
      </c>
      <c r="I144">
        <v>4</v>
      </c>
      <c r="J144">
        <v>8548</v>
      </c>
    </row>
    <row r="145" spans="1:10" x14ac:dyDescent="0.25">
      <c r="A145" t="s">
        <v>26</v>
      </c>
      <c r="B145" t="s">
        <v>32</v>
      </c>
      <c r="C145">
        <v>2001</v>
      </c>
      <c r="D145">
        <v>3.1</v>
      </c>
      <c r="E145" t="s">
        <v>16</v>
      </c>
      <c r="F145" t="s">
        <v>25</v>
      </c>
      <c r="G145">
        <v>80772</v>
      </c>
      <c r="H145">
        <v>2</v>
      </c>
      <c r="I145">
        <v>5</v>
      </c>
      <c r="J145">
        <v>6884</v>
      </c>
    </row>
    <row r="146" spans="1:10" x14ac:dyDescent="0.25">
      <c r="A146" t="s">
        <v>20</v>
      </c>
      <c r="B146" t="s">
        <v>50</v>
      </c>
      <c r="C146">
        <v>2011</v>
      </c>
      <c r="D146">
        <v>1.6</v>
      </c>
      <c r="E146" t="s">
        <v>12</v>
      </c>
      <c r="F146" t="s">
        <v>25</v>
      </c>
      <c r="G146">
        <v>46915</v>
      </c>
      <c r="H146">
        <v>4</v>
      </c>
      <c r="I146">
        <v>1</v>
      </c>
      <c r="J146">
        <v>8061</v>
      </c>
    </row>
    <row r="147" spans="1:10" x14ac:dyDescent="0.25">
      <c r="A147" t="s">
        <v>23</v>
      </c>
      <c r="B147" t="s">
        <v>45</v>
      </c>
      <c r="C147">
        <v>2005</v>
      </c>
      <c r="D147">
        <v>2.1</v>
      </c>
      <c r="E147" t="s">
        <v>16</v>
      </c>
      <c r="F147" t="s">
        <v>17</v>
      </c>
      <c r="G147">
        <v>165428</v>
      </c>
      <c r="H147">
        <v>3</v>
      </c>
      <c r="I147">
        <v>1</v>
      </c>
      <c r="J147">
        <v>6891</v>
      </c>
    </row>
    <row r="148" spans="1:10" x14ac:dyDescent="0.25">
      <c r="A148" t="s">
        <v>36</v>
      </c>
      <c r="B148" t="s">
        <v>53</v>
      </c>
      <c r="C148">
        <v>2009</v>
      </c>
      <c r="D148">
        <v>2.8</v>
      </c>
      <c r="E148" t="s">
        <v>22</v>
      </c>
      <c r="F148" t="s">
        <v>17</v>
      </c>
      <c r="G148">
        <v>155905</v>
      </c>
      <c r="H148">
        <v>2</v>
      </c>
      <c r="I148">
        <v>1</v>
      </c>
      <c r="J148">
        <v>9981</v>
      </c>
    </row>
    <row r="149" spans="1:10" x14ac:dyDescent="0.25">
      <c r="A149" t="s">
        <v>29</v>
      </c>
      <c r="B149" t="s">
        <v>56</v>
      </c>
      <c r="C149">
        <v>2001</v>
      </c>
      <c r="D149">
        <v>2.9</v>
      </c>
      <c r="E149" t="s">
        <v>22</v>
      </c>
      <c r="F149" t="s">
        <v>17</v>
      </c>
      <c r="G149">
        <v>119000</v>
      </c>
      <c r="H149">
        <v>3</v>
      </c>
      <c r="I149">
        <v>2</v>
      </c>
      <c r="J149">
        <v>8420</v>
      </c>
    </row>
    <row r="150" spans="1:10" x14ac:dyDescent="0.25">
      <c r="A150" t="s">
        <v>18</v>
      </c>
      <c r="B150" t="s">
        <v>19</v>
      </c>
      <c r="C150">
        <v>2012</v>
      </c>
      <c r="D150">
        <v>4.9000000000000004</v>
      </c>
      <c r="E150" t="s">
        <v>16</v>
      </c>
      <c r="F150" t="s">
        <v>13</v>
      </c>
      <c r="G150">
        <v>78173</v>
      </c>
      <c r="H150">
        <v>3</v>
      </c>
      <c r="I150">
        <v>3</v>
      </c>
      <c r="J150">
        <v>12036</v>
      </c>
    </row>
    <row r="151" spans="1:10" x14ac:dyDescent="0.25">
      <c r="A151" t="s">
        <v>40</v>
      </c>
      <c r="B151" t="s">
        <v>49</v>
      </c>
      <c r="C151">
        <v>2001</v>
      </c>
      <c r="D151">
        <v>1.4</v>
      </c>
      <c r="E151" t="s">
        <v>28</v>
      </c>
      <c r="F151" t="s">
        <v>25</v>
      </c>
      <c r="G151">
        <v>127251</v>
      </c>
      <c r="H151">
        <v>4</v>
      </c>
      <c r="I151">
        <v>1</v>
      </c>
      <c r="J151">
        <v>3254</v>
      </c>
    </row>
    <row r="152" spans="1:10" x14ac:dyDescent="0.25">
      <c r="A152" t="s">
        <v>40</v>
      </c>
      <c r="B152" t="s">
        <v>41</v>
      </c>
      <c r="C152">
        <v>2010</v>
      </c>
      <c r="D152">
        <v>4.7</v>
      </c>
      <c r="E152" t="s">
        <v>16</v>
      </c>
      <c r="F152" t="s">
        <v>25</v>
      </c>
      <c r="G152">
        <v>44277</v>
      </c>
      <c r="H152">
        <v>5</v>
      </c>
      <c r="I152">
        <v>5</v>
      </c>
      <c r="J152">
        <v>11914</v>
      </c>
    </row>
    <row r="153" spans="1:10" x14ac:dyDescent="0.25">
      <c r="A153" t="s">
        <v>40</v>
      </c>
      <c r="B153" t="s">
        <v>49</v>
      </c>
      <c r="C153">
        <v>2017</v>
      </c>
      <c r="D153">
        <v>4.5999999999999996</v>
      </c>
      <c r="E153" t="s">
        <v>22</v>
      </c>
      <c r="F153" t="s">
        <v>17</v>
      </c>
      <c r="G153">
        <v>250034</v>
      </c>
      <c r="H153">
        <v>3</v>
      </c>
      <c r="I153">
        <v>4</v>
      </c>
      <c r="J153">
        <v>12299</v>
      </c>
    </row>
    <row r="154" spans="1:10" x14ac:dyDescent="0.25">
      <c r="A154" t="s">
        <v>29</v>
      </c>
      <c r="B154" t="s">
        <v>56</v>
      </c>
      <c r="C154">
        <v>2003</v>
      </c>
      <c r="D154">
        <v>2.2000000000000002</v>
      </c>
      <c r="E154" t="s">
        <v>22</v>
      </c>
      <c r="F154" t="s">
        <v>13</v>
      </c>
      <c r="G154">
        <v>278555</v>
      </c>
      <c r="H154">
        <v>2</v>
      </c>
      <c r="I154">
        <v>3</v>
      </c>
      <c r="J154">
        <v>3628</v>
      </c>
    </row>
    <row r="155" spans="1:10" x14ac:dyDescent="0.25">
      <c r="A155" t="s">
        <v>33</v>
      </c>
      <c r="B155" t="s">
        <v>55</v>
      </c>
      <c r="C155">
        <v>2010</v>
      </c>
      <c r="D155">
        <v>2.4</v>
      </c>
      <c r="E155" t="s">
        <v>16</v>
      </c>
      <c r="F155" t="s">
        <v>17</v>
      </c>
      <c r="G155">
        <v>43610</v>
      </c>
      <c r="H155">
        <v>5</v>
      </c>
      <c r="I155">
        <v>5</v>
      </c>
      <c r="J155">
        <v>11127</v>
      </c>
    </row>
    <row r="156" spans="1:10" x14ac:dyDescent="0.25">
      <c r="A156" t="s">
        <v>20</v>
      </c>
      <c r="B156" t="s">
        <v>42</v>
      </c>
      <c r="C156">
        <v>2004</v>
      </c>
      <c r="D156">
        <v>2.7</v>
      </c>
      <c r="E156" t="s">
        <v>12</v>
      </c>
      <c r="F156" t="s">
        <v>25</v>
      </c>
      <c r="G156">
        <v>125256</v>
      </c>
      <c r="H156">
        <v>2</v>
      </c>
      <c r="I156">
        <v>1</v>
      </c>
      <c r="J156">
        <v>5494</v>
      </c>
    </row>
    <row r="157" spans="1:10" x14ac:dyDescent="0.25">
      <c r="A157" t="s">
        <v>33</v>
      </c>
      <c r="B157" t="s">
        <v>43</v>
      </c>
      <c r="C157">
        <v>2000</v>
      </c>
      <c r="D157">
        <v>5</v>
      </c>
      <c r="E157" t="s">
        <v>28</v>
      </c>
      <c r="F157" t="s">
        <v>25</v>
      </c>
      <c r="G157">
        <v>199363</v>
      </c>
      <c r="H157">
        <v>5</v>
      </c>
      <c r="I157">
        <v>1</v>
      </c>
      <c r="J157">
        <v>5112</v>
      </c>
    </row>
    <row r="158" spans="1:10" x14ac:dyDescent="0.25">
      <c r="A158" t="s">
        <v>14</v>
      </c>
      <c r="B158" t="s">
        <v>39</v>
      </c>
      <c r="C158">
        <v>2013</v>
      </c>
      <c r="D158">
        <v>1.3</v>
      </c>
      <c r="E158" t="s">
        <v>28</v>
      </c>
      <c r="F158" t="s">
        <v>25</v>
      </c>
      <c r="G158">
        <v>114292</v>
      </c>
      <c r="H158">
        <v>2</v>
      </c>
      <c r="I158">
        <v>2</v>
      </c>
      <c r="J158">
        <v>7014</v>
      </c>
    </row>
    <row r="159" spans="1:10" x14ac:dyDescent="0.25">
      <c r="A159" t="s">
        <v>26</v>
      </c>
      <c r="B159" t="s">
        <v>47</v>
      </c>
      <c r="C159">
        <v>2007</v>
      </c>
      <c r="D159">
        <v>1.1000000000000001</v>
      </c>
      <c r="E159" t="s">
        <v>28</v>
      </c>
      <c r="F159" t="s">
        <v>13</v>
      </c>
      <c r="G159">
        <v>165212</v>
      </c>
      <c r="H159">
        <v>3</v>
      </c>
      <c r="I159">
        <v>5</v>
      </c>
      <c r="J159">
        <v>3995</v>
      </c>
    </row>
    <row r="160" spans="1:10" x14ac:dyDescent="0.25">
      <c r="A160" t="s">
        <v>36</v>
      </c>
      <c r="B160" t="s">
        <v>44</v>
      </c>
      <c r="C160">
        <v>2009</v>
      </c>
      <c r="D160">
        <v>4</v>
      </c>
      <c r="E160" t="s">
        <v>28</v>
      </c>
      <c r="F160" t="s">
        <v>13</v>
      </c>
      <c r="G160">
        <v>211984</v>
      </c>
      <c r="H160">
        <v>2</v>
      </c>
      <c r="I160">
        <v>1</v>
      </c>
      <c r="J160">
        <v>6560</v>
      </c>
    </row>
    <row r="161" spans="1:10" x14ac:dyDescent="0.25">
      <c r="A161" t="s">
        <v>23</v>
      </c>
      <c r="B161" t="s">
        <v>38</v>
      </c>
      <c r="C161">
        <v>2004</v>
      </c>
      <c r="D161">
        <v>3.9</v>
      </c>
      <c r="E161" t="s">
        <v>16</v>
      </c>
      <c r="F161" t="s">
        <v>13</v>
      </c>
      <c r="G161">
        <v>120794</v>
      </c>
      <c r="H161">
        <v>3</v>
      </c>
      <c r="I161">
        <v>3</v>
      </c>
      <c r="J161">
        <v>7784</v>
      </c>
    </row>
    <row r="162" spans="1:10" x14ac:dyDescent="0.25">
      <c r="A162" t="s">
        <v>10</v>
      </c>
      <c r="B162" t="s">
        <v>31</v>
      </c>
      <c r="C162">
        <v>2017</v>
      </c>
      <c r="D162">
        <v>2.6</v>
      </c>
      <c r="E162" t="s">
        <v>22</v>
      </c>
      <c r="F162" t="s">
        <v>17</v>
      </c>
      <c r="G162">
        <v>108462</v>
      </c>
      <c r="H162">
        <v>2</v>
      </c>
      <c r="I162">
        <v>1</v>
      </c>
      <c r="J162">
        <v>13130</v>
      </c>
    </row>
    <row r="163" spans="1:10" x14ac:dyDescent="0.25">
      <c r="A163" t="s">
        <v>36</v>
      </c>
      <c r="B163" t="s">
        <v>44</v>
      </c>
      <c r="C163">
        <v>2016</v>
      </c>
      <c r="D163">
        <v>3.2</v>
      </c>
      <c r="E163" t="s">
        <v>22</v>
      </c>
      <c r="F163" t="s">
        <v>25</v>
      </c>
      <c r="G163">
        <v>98175</v>
      </c>
      <c r="H163">
        <v>5</v>
      </c>
      <c r="I163">
        <v>4</v>
      </c>
      <c r="J163">
        <v>12136</v>
      </c>
    </row>
    <row r="164" spans="1:10" x14ac:dyDescent="0.25">
      <c r="A164" t="s">
        <v>36</v>
      </c>
      <c r="B164" t="s">
        <v>44</v>
      </c>
      <c r="C164">
        <v>2013</v>
      </c>
      <c r="D164">
        <v>1.3</v>
      </c>
      <c r="E164" t="s">
        <v>16</v>
      </c>
      <c r="F164" t="s">
        <v>13</v>
      </c>
      <c r="G164">
        <v>133708</v>
      </c>
      <c r="H164">
        <v>4</v>
      </c>
      <c r="I164">
        <v>3</v>
      </c>
      <c r="J164">
        <v>7625</v>
      </c>
    </row>
    <row r="165" spans="1:10" x14ac:dyDescent="0.25">
      <c r="A165" t="s">
        <v>10</v>
      </c>
      <c r="B165" t="s">
        <v>48</v>
      </c>
      <c r="C165">
        <v>2009</v>
      </c>
      <c r="D165">
        <v>1.7</v>
      </c>
      <c r="E165" t="s">
        <v>16</v>
      </c>
      <c r="F165" t="s">
        <v>13</v>
      </c>
      <c r="G165">
        <v>181774</v>
      </c>
      <c r="H165">
        <v>3</v>
      </c>
      <c r="I165">
        <v>3</v>
      </c>
      <c r="J165">
        <v>5864</v>
      </c>
    </row>
    <row r="166" spans="1:10" x14ac:dyDescent="0.25">
      <c r="A166" t="s">
        <v>18</v>
      </c>
      <c r="B166" t="s">
        <v>54</v>
      </c>
      <c r="C166">
        <v>2004</v>
      </c>
      <c r="D166">
        <v>4.9000000000000004</v>
      </c>
      <c r="E166" t="s">
        <v>22</v>
      </c>
      <c r="F166" t="s">
        <v>13</v>
      </c>
      <c r="G166">
        <v>83044</v>
      </c>
      <c r="H166">
        <v>3</v>
      </c>
      <c r="I166">
        <v>3</v>
      </c>
      <c r="J166">
        <v>10539</v>
      </c>
    </row>
    <row r="167" spans="1:10" x14ac:dyDescent="0.25">
      <c r="A167" t="s">
        <v>14</v>
      </c>
      <c r="B167" t="s">
        <v>15</v>
      </c>
      <c r="C167">
        <v>2011</v>
      </c>
      <c r="D167">
        <v>4.7</v>
      </c>
      <c r="E167" t="s">
        <v>28</v>
      </c>
      <c r="F167" t="s">
        <v>17</v>
      </c>
      <c r="G167">
        <v>176791</v>
      </c>
      <c r="H167">
        <v>4</v>
      </c>
      <c r="I167">
        <v>2</v>
      </c>
      <c r="J167">
        <v>10064</v>
      </c>
    </row>
    <row r="168" spans="1:10" x14ac:dyDescent="0.25">
      <c r="A168" t="s">
        <v>18</v>
      </c>
      <c r="B168" t="s">
        <v>54</v>
      </c>
      <c r="C168">
        <v>2017</v>
      </c>
      <c r="D168">
        <v>2.2000000000000002</v>
      </c>
      <c r="E168" t="s">
        <v>28</v>
      </c>
      <c r="F168" t="s">
        <v>13</v>
      </c>
      <c r="G168">
        <v>60725</v>
      </c>
      <c r="H168">
        <v>4</v>
      </c>
      <c r="I168">
        <v>1</v>
      </c>
      <c r="J168">
        <v>10185</v>
      </c>
    </row>
    <row r="169" spans="1:10" x14ac:dyDescent="0.25">
      <c r="A169" t="s">
        <v>36</v>
      </c>
      <c r="B169" t="s">
        <v>53</v>
      </c>
      <c r="C169">
        <v>2002</v>
      </c>
      <c r="D169">
        <v>2.1</v>
      </c>
      <c r="E169" t="s">
        <v>16</v>
      </c>
      <c r="F169" t="s">
        <v>25</v>
      </c>
      <c r="G169">
        <v>291445</v>
      </c>
      <c r="H169">
        <v>3</v>
      </c>
      <c r="I169">
        <v>1</v>
      </c>
      <c r="J169">
        <v>2000</v>
      </c>
    </row>
    <row r="170" spans="1:10" x14ac:dyDescent="0.25">
      <c r="A170" t="s">
        <v>14</v>
      </c>
      <c r="B170" t="s">
        <v>46</v>
      </c>
      <c r="C170">
        <v>2020</v>
      </c>
      <c r="D170">
        <v>1.1000000000000001</v>
      </c>
      <c r="E170" t="s">
        <v>28</v>
      </c>
      <c r="F170" t="s">
        <v>13</v>
      </c>
      <c r="G170">
        <v>84648</v>
      </c>
      <c r="H170">
        <v>3</v>
      </c>
      <c r="I170">
        <v>2</v>
      </c>
      <c r="J170">
        <v>9507</v>
      </c>
    </row>
    <row r="171" spans="1:10" x14ac:dyDescent="0.25">
      <c r="A171" t="s">
        <v>29</v>
      </c>
      <c r="B171" t="s">
        <v>35</v>
      </c>
      <c r="C171">
        <v>2014</v>
      </c>
      <c r="D171">
        <v>2.5</v>
      </c>
      <c r="E171" t="s">
        <v>12</v>
      </c>
      <c r="F171" t="s">
        <v>25</v>
      </c>
      <c r="G171">
        <v>206868</v>
      </c>
      <c r="H171">
        <v>2</v>
      </c>
      <c r="I171">
        <v>3</v>
      </c>
      <c r="J171">
        <v>6662</v>
      </c>
    </row>
    <row r="172" spans="1:10" x14ac:dyDescent="0.25">
      <c r="A172" t="s">
        <v>29</v>
      </c>
      <c r="B172" t="s">
        <v>35</v>
      </c>
      <c r="C172">
        <v>2015</v>
      </c>
      <c r="D172">
        <v>4.4000000000000004</v>
      </c>
      <c r="E172" t="s">
        <v>22</v>
      </c>
      <c r="F172" t="s">
        <v>25</v>
      </c>
      <c r="G172">
        <v>275074</v>
      </c>
      <c r="H172">
        <v>5</v>
      </c>
      <c r="I172">
        <v>1</v>
      </c>
      <c r="J172">
        <v>9498</v>
      </c>
    </row>
    <row r="173" spans="1:10" x14ac:dyDescent="0.25">
      <c r="A173" t="s">
        <v>18</v>
      </c>
      <c r="B173" t="s">
        <v>52</v>
      </c>
      <c r="C173">
        <v>2014</v>
      </c>
      <c r="D173">
        <v>1.7</v>
      </c>
      <c r="E173" t="s">
        <v>28</v>
      </c>
      <c r="F173" t="s">
        <v>13</v>
      </c>
      <c r="G173">
        <v>95579</v>
      </c>
      <c r="H173">
        <v>3</v>
      </c>
      <c r="I173">
        <v>3</v>
      </c>
      <c r="J173">
        <v>8088</v>
      </c>
    </row>
    <row r="174" spans="1:10" x14ac:dyDescent="0.25">
      <c r="A174" t="s">
        <v>14</v>
      </c>
      <c r="B174" t="s">
        <v>46</v>
      </c>
      <c r="C174">
        <v>2009</v>
      </c>
      <c r="D174">
        <v>2.5</v>
      </c>
      <c r="E174" t="s">
        <v>12</v>
      </c>
      <c r="F174" t="s">
        <v>13</v>
      </c>
      <c r="G174">
        <v>145137</v>
      </c>
      <c r="H174">
        <v>2</v>
      </c>
      <c r="I174">
        <v>2</v>
      </c>
      <c r="J174">
        <v>6397</v>
      </c>
    </row>
    <row r="175" spans="1:10" x14ac:dyDescent="0.25">
      <c r="A175" t="s">
        <v>29</v>
      </c>
      <c r="B175" t="s">
        <v>56</v>
      </c>
      <c r="C175">
        <v>2010</v>
      </c>
      <c r="D175">
        <v>2.7</v>
      </c>
      <c r="E175" t="s">
        <v>22</v>
      </c>
      <c r="F175" t="s">
        <v>13</v>
      </c>
      <c r="G175">
        <v>170924</v>
      </c>
      <c r="H175">
        <v>4</v>
      </c>
      <c r="I175">
        <v>1</v>
      </c>
      <c r="J175">
        <v>8381</v>
      </c>
    </row>
    <row r="176" spans="1:10" x14ac:dyDescent="0.25">
      <c r="A176" t="s">
        <v>10</v>
      </c>
      <c r="B176" t="s">
        <v>11</v>
      </c>
      <c r="C176">
        <v>2012</v>
      </c>
      <c r="D176">
        <v>4.3</v>
      </c>
      <c r="E176" t="s">
        <v>12</v>
      </c>
      <c r="F176" t="s">
        <v>25</v>
      </c>
      <c r="G176">
        <v>255979</v>
      </c>
      <c r="H176">
        <v>3</v>
      </c>
      <c r="I176">
        <v>4</v>
      </c>
      <c r="J176">
        <v>6880</v>
      </c>
    </row>
    <row r="177" spans="1:10" x14ac:dyDescent="0.25">
      <c r="A177" t="s">
        <v>33</v>
      </c>
      <c r="B177" t="s">
        <v>34</v>
      </c>
      <c r="C177">
        <v>2013</v>
      </c>
      <c r="D177">
        <v>4.5</v>
      </c>
      <c r="E177" t="s">
        <v>28</v>
      </c>
      <c r="F177" t="s">
        <v>25</v>
      </c>
      <c r="G177">
        <v>216053</v>
      </c>
      <c r="H177">
        <v>3</v>
      </c>
      <c r="I177">
        <v>1</v>
      </c>
      <c r="J177">
        <v>8178</v>
      </c>
    </row>
    <row r="178" spans="1:10" x14ac:dyDescent="0.25">
      <c r="A178" t="s">
        <v>14</v>
      </c>
      <c r="B178" t="s">
        <v>15</v>
      </c>
      <c r="C178">
        <v>2000</v>
      </c>
      <c r="D178">
        <v>2</v>
      </c>
      <c r="E178" t="s">
        <v>12</v>
      </c>
      <c r="F178" t="s">
        <v>13</v>
      </c>
      <c r="G178">
        <v>151821</v>
      </c>
      <c r="H178">
        <v>4</v>
      </c>
      <c r="I178">
        <v>4</v>
      </c>
      <c r="J178">
        <v>3063</v>
      </c>
    </row>
    <row r="179" spans="1:10" x14ac:dyDescent="0.25">
      <c r="A179" t="s">
        <v>36</v>
      </c>
      <c r="B179" t="s">
        <v>37</v>
      </c>
      <c r="C179">
        <v>2010</v>
      </c>
      <c r="D179">
        <v>3.4</v>
      </c>
      <c r="E179" t="s">
        <v>22</v>
      </c>
      <c r="F179" t="s">
        <v>13</v>
      </c>
      <c r="G179">
        <v>19253</v>
      </c>
      <c r="H179">
        <v>3</v>
      </c>
      <c r="I179">
        <v>3</v>
      </c>
      <c r="J179">
        <v>12114</v>
      </c>
    </row>
    <row r="180" spans="1:10" x14ac:dyDescent="0.25">
      <c r="A180" t="s">
        <v>20</v>
      </c>
      <c r="B180" t="s">
        <v>21</v>
      </c>
      <c r="C180">
        <v>2014</v>
      </c>
      <c r="D180">
        <v>2.4</v>
      </c>
      <c r="E180" t="s">
        <v>28</v>
      </c>
      <c r="F180" t="s">
        <v>25</v>
      </c>
      <c r="G180">
        <v>230787</v>
      </c>
      <c r="H180">
        <v>3</v>
      </c>
      <c r="I180">
        <v>1</v>
      </c>
      <c r="J180">
        <v>6084</v>
      </c>
    </row>
    <row r="181" spans="1:10" x14ac:dyDescent="0.25">
      <c r="A181" t="s">
        <v>40</v>
      </c>
      <c r="B181" t="s">
        <v>51</v>
      </c>
      <c r="C181">
        <v>2018</v>
      </c>
      <c r="D181">
        <v>1.6</v>
      </c>
      <c r="E181" t="s">
        <v>16</v>
      </c>
      <c r="F181" t="s">
        <v>25</v>
      </c>
      <c r="G181">
        <v>21524</v>
      </c>
      <c r="H181">
        <v>3</v>
      </c>
      <c r="I181">
        <v>1</v>
      </c>
      <c r="J181">
        <v>11669</v>
      </c>
    </row>
    <row r="182" spans="1:10" x14ac:dyDescent="0.25">
      <c r="A182" t="s">
        <v>14</v>
      </c>
      <c r="B182" t="s">
        <v>46</v>
      </c>
      <c r="C182">
        <v>2018</v>
      </c>
      <c r="D182">
        <v>4</v>
      </c>
      <c r="E182" t="s">
        <v>28</v>
      </c>
      <c r="F182" t="s">
        <v>17</v>
      </c>
      <c r="G182">
        <v>74435</v>
      </c>
      <c r="H182">
        <v>4</v>
      </c>
      <c r="I182">
        <v>5</v>
      </c>
      <c r="J182">
        <v>13511</v>
      </c>
    </row>
    <row r="183" spans="1:10" x14ac:dyDescent="0.25">
      <c r="A183" t="s">
        <v>10</v>
      </c>
      <c r="B183" t="s">
        <v>31</v>
      </c>
      <c r="C183">
        <v>2006</v>
      </c>
      <c r="D183">
        <v>4.5</v>
      </c>
      <c r="E183" t="s">
        <v>28</v>
      </c>
      <c r="F183" t="s">
        <v>25</v>
      </c>
      <c r="G183">
        <v>176305</v>
      </c>
      <c r="H183">
        <v>2</v>
      </c>
      <c r="I183">
        <v>3</v>
      </c>
      <c r="J183">
        <v>6873</v>
      </c>
    </row>
    <row r="184" spans="1:10" x14ac:dyDescent="0.25">
      <c r="A184" t="s">
        <v>14</v>
      </c>
      <c r="B184" t="s">
        <v>15</v>
      </c>
      <c r="C184">
        <v>2015</v>
      </c>
      <c r="D184">
        <v>4.7</v>
      </c>
      <c r="E184" t="s">
        <v>12</v>
      </c>
      <c r="F184" t="s">
        <v>25</v>
      </c>
      <c r="G184">
        <v>265634</v>
      </c>
      <c r="H184">
        <v>5</v>
      </c>
      <c r="I184">
        <v>2</v>
      </c>
      <c r="J184">
        <v>7987</v>
      </c>
    </row>
    <row r="185" spans="1:10" x14ac:dyDescent="0.25">
      <c r="A185" t="s">
        <v>26</v>
      </c>
      <c r="B185" t="s">
        <v>47</v>
      </c>
      <c r="C185">
        <v>2014</v>
      </c>
      <c r="D185">
        <v>4.2</v>
      </c>
      <c r="E185" t="s">
        <v>22</v>
      </c>
      <c r="F185" t="s">
        <v>13</v>
      </c>
      <c r="G185">
        <v>268193</v>
      </c>
      <c r="H185">
        <v>4</v>
      </c>
      <c r="I185">
        <v>4</v>
      </c>
      <c r="J185">
        <v>9136</v>
      </c>
    </row>
    <row r="186" spans="1:10" x14ac:dyDescent="0.25">
      <c r="A186" t="s">
        <v>10</v>
      </c>
      <c r="B186" t="s">
        <v>48</v>
      </c>
      <c r="C186">
        <v>2000</v>
      </c>
      <c r="D186">
        <v>1.2</v>
      </c>
      <c r="E186" t="s">
        <v>22</v>
      </c>
      <c r="F186" t="s">
        <v>17</v>
      </c>
      <c r="G186">
        <v>184243</v>
      </c>
      <c r="H186">
        <v>2</v>
      </c>
      <c r="I186">
        <v>2</v>
      </c>
      <c r="J186">
        <v>5115</v>
      </c>
    </row>
    <row r="187" spans="1:10" x14ac:dyDescent="0.25">
      <c r="A187" t="s">
        <v>40</v>
      </c>
      <c r="B187" t="s">
        <v>51</v>
      </c>
      <c r="C187">
        <v>2023</v>
      </c>
      <c r="D187">
        <v>3.7</v>
      </c>
      <c r="E187" t="s">
        <v>22</v>
      </c>
      <c r="F187" t="s">
        <v>13</v>
      </c>
      <c r="G187">
        <v>27676</v>
      </c>
      <c r="H187">
        <v>2</v>
      </c>
      <c r="I187">
        <v>3</v>
      </c>
      <c r="J187">
        <v>16146</v>
      </c>
    </row>
    <row r="188" spans="1:10" x14ac:dyDescent="0.25">
      <c r="A188" t="s">
        <v>29</v>
      </c>
      <c r="B188" t="s">
        <v>56</v>
      </c>
      <c r="C188">
        <v>2003</v>
      </c>
      <c r="D188">
        <v>2.9</v>
      </c>
      <c r="E188" t="s">
        <v>22</v>
      </c>
      <c r="F188" t="s">
        <v>25</v>
      </c>
      <c r="G188">
        <v>166661</v>
      </c>
      <c r="H188">
        <v>4</v>
      </c>
      <c r="I188">
        <v>2</v>
      </c>
      <c r="J188">
        <v>6566</v>
      </c>
    </row>
    <row r="189" spans="1:10" x14ac:dyDescent="0.25">
      <c r="A189" t="s">
        <v>10</v>
      </c>
      <c r="B189" t="s">
        <v>48</v>
      </c>
      <c r="C189">
        <v>2014</v>
      </c>
      <c r="D189">
        <v>3.7</v>
      </c>
      <c r="E189" t="s">
        <v>28</v>
      </c>
      <c r="F189" t="s">
        <v>25</v>
      </c>
      <c r="G189">
        <v>96918</v>
      </c>
      <c r="H189">
        <v>4</v>
      </c>
      <c r="I189">
        <v>5</v>
      </c>
      <c r="J189">
        <v>10061</v>
      </c>
    </row>
    <row r="190" spans="1:10" x14ac:dyDescent="0.25">
      <c r="A190" t="s">
        <v>29</v>
      </c>
      <c r="B190" t="s">
        <v>35</v>
      </c>
      <c r="C190">
        <v>2000</v>
      </c>
      <c r="D190">
        <v>1.2</v>
      </c>
      <c r="E190" t="s">
        <v>22</v>
      </c>
      <c r="F190" t="s">
        <v>13</v>
      </c>
      <c r="G190">
        <v>101748</v>
      </c>
      <c r="H190">
        <v>4</v>
      </c>
      <c r="I190">
        <v>1</v>
      </c>
      <c r="J190">
        <v>5265</v>
      </c>
    </row>
    <row r="191" spans="1:10" x14ac:dyDescent="0.25">
      <c r="A191" t="s">
        <v>36</v>
      </c>
      <c r="B191" t="s">
        <v>44</v>
      </c>
      <c r="C191">
        <v>2006</v>
      </c>
      <c r="D191">
        <v>3.1</v>
      </c>
      <c r="E191" t="s">
        <v>28</v>
      </c>
      <c r="F191" t="s">
        <v>17</v>
      </c>
      <c r="G191">
        <v>48668</v>
      </c>
      <c r="H191">
        <v>4</v>
      </c>
      <c r="I191">
        <v>3</v>
      </c>
      <c r="J191">
        <v>9526</v>
      </c>
    </row>
    <row r="192" spans="1:10" x14ac:dyDescent="0.25">
      <c r="A192" t="s">
        <v>36</v>
      </c>
      <c r="B192" t="s">
        <v>44</v>
      </c>
      <c r="C192">
        <v>2015</v>
      </c>
      <c r="D192">
        <v>4</v>
      </c>
      <c r="E192" t="s">
        <v>16</v>
      </c>
      <c r="F192" t="s">
        <v>13</v>
      </c>
      <c r="G192">
        <v>137933</v>
      </c>
      <c r="H192">
        <v>2</v>
      </c>
      <c r="I192">
        <v>5</v>
      </c>
      <c r="J192">
        <v>10841</v>
      </c>
    </row>
    <row r="193" spans="1:10" x14ac:dyDescent="0.25">
      <c r="A193" t="s">
        <v>40</v>
      </c>
      <c r="B193" t="s">
        <v>51</v>
      </c>
      <c r="C193">
        <v>2012</v>
      </c>
      <c r="D193">
        <v>2.4</v>
      </c>
      <c r="E193" t="s">
        <v>28</v>
      </c>
      <c r="F193" t="s">
        <v>13</v>
      </c>
      <c r="G193">
        <v>29289</v>
      </c>
      <c r="H193">
        <v>2</v>
      </c>
      <c r="I193">
        <v>4</v>
      </c>
      <c r="J193">
        <v>9514</v>
      </c>
    </row>
    <row r="194" spans="1:10" x14ac:dyDescent="0.25">
      <c r="A194" t="s">
        <v>18</v>
      </c>
      <c r="B194" t="s">
        <v>19</v>
      </c>
      <c r="C194">
        <v>2001</v>
      </c>
      <c r="D194">
        <v>2.2999999999999998</v>
      </c>
      <c r="E194" t="s">
        <v>22</v>
      </c>
      <c r="F194" t="s">
        <v>17</v>
      </c>
      <c r="G194">
        <v>201173</v>
      </c>
      <c r="H194">
        <v>3</v>
      </c>
      <c r="I194">
        <v>5</v>
      </c>
      <c r="J194">
        <v>6176</v>
      </c>
    </row>
    <row r="195" spans="1:10" x14ac:dyDescent="0.25">
      <c r="A195" t="s">
        <v>10</v>
      </c>
      <c r="B195" t="s">
        <v>11</v>
      </c>
      <c r="C195">
        <v>2007</v>
      </c>
      <c r="D195">
        <v>2.1</v>
      </c>
      <c r="E195" t="s">
        <v>16</v>
      </c>
      <c r="F195" t="s">
        <v>25</v>
      </c>
      <c r="G195">
        <v>94648</v>
      </c>
      <c r="H195">
        <v>5</v>
      </c>
      <c r="I195">
        <v>2</v>
      </c>
      <c r="J195">
        <v>7407</v>
      </c>
    </row>
    <row r="196" spans="1:10" x14ac:dyDescent="0.25">
      <c r="A196" t="s">
        <v>29</v>
      </c>
      <c r="B196" t="s">
        <v>56</v>
      </c>
      <c r="C196">
        <v>2013</v>
      </c>
      <c r="D196">
        <v>4.5</v>
      </c>
      <c r="E196" t="s">
        <v>12</v>
      </c>
      <c r="F196" t="s">
        <v>13</v>
      </c>
      <c r="G196">
        <v>192153</v>
      </c>
      <c r="H196">
        <v>2</v>
      </c>
      <c r="I196">
        <v>4</v>
      </c>
      <c r="J196">
        <v>8656</v>
      </c>
    </row>
    <row r="197" spans="1:10" x14ac:dyDescent="0.25">
      <c r="A197" t="s">
        <v>10</v>
      </c>
      <c r="B197" t="s">
        <v>48</v>
      </c>
      <c r="C197">
        <v>2012</v>
      </c>
      <c r="D197">
        <v>2.9</v>
      </c>
      <c r="E197" t="s">
        <v>16</v>
      </c>
      <c r="F197" t="s">
        <v>13</v>
      </c>
      <c r="G197">
        <v>259817</v>
      </c>
      <c r="H197">
        <v>3</v>
      </c>
      <c r="I197">
        <v>5</v>
      </c>
      <c r="J197">
        <v>6403</v>
      </c>
    </row>
    <row r="198" spans="1:10" x14ac:dyDescent="0.25">
      <c r="A198" t="s">
        <v>18</v>
      </c>
      <c r="B198" t="s">
        <v>19</v>
      </c>
      <c r="C198">
        <v>2002</v>
      </c>
      <c r="D198">
        <v>2.9</v>
      </c>
      <c r="E198" t="s">
        <v>22</v>
      </c>
      <c r="F198" t="s">
        <v>17</v>
      </c>
      <c r="G198">
        <v>282974</v>
      </c>
      <c r="H198">
        <v>2</v>
      </c>
      <c r="I198">
        <v>5</v>
      </c>
      <c r="J198">
        <v>5440</v>
      </c>
    </row>
    <row r="199" spans="1:10" x14ac:dyDescent="0.25">
      <c r="A199" t="s">
        <v>33</v>
      </c>
      <c r="B199" t="s">
        <v>34</v>
      </c>
      <c r="C199">
        <v>2014</v>
      </c>
      <c r="D199">
        <v>3.6</v>
      </c>
      <c r="E199" t="s">
        <v>28</v>
      </c>
      <c r="F199" t="s">
        <v>25</v>
      </c>
      <c r="G199">
        <v>261884</v>
      </c>
      <c r="H199">
        <v>3</v>
      </c>
      <c r="I199">
        <v>5</v>
      </c>
      <c r="J199">
        <v>6662</v>
      </c>
    </row>
    <row r="200" spans="1:10" x14ac:dyDescent="0.25">
      <c r="A200" t="s">
        <v>40</v>
      </c>
      <c r="B200" t="s">
        <v>49</v>
      </c>
      <c r="C200">
        <v>2018</v>
      </c>
      <c r="D200">
        <v>1.5</v>
      </c>
      <c r="E200" t="s">
        <v>22</v>
      </c>
      <c r="F200" t="s">
        <v>13</v>
      </c>
      <c r="G200">
        <v>38815</v>
      </c>
      <c r="H200">
        <v>4</v>
      </c>
      <c r="I200">
        <v>3</v>
      </c>
      <c r="J200">
        <v>12223</v>
      </c>
    </row>
    <row r="201" spans="1:10" x14ac:dyDescent="0.25">
      <c r="A201" t="s">
        <v>40</v>
      </c>
      <c r="B201" t="s">
        <v>49</v>
      </c>
      <c r="C201">
        <v>2005</v>
      </c>
      <c r="D201">
        <v>4.5999999999999996</v>
      </c>
      <c r="E201" t="s">
        <v>28</v>
      </c>
      <c r="F201" t="s">
        <v>17</v>
      </c>
      <c r="G201">
        <v>224243</v>
      </c>
      <c r="H201">
        <v>3</v>
      </c>
      <c r="I201">
        <v>1</v>
      </c>
      <c r="J201">
        <v>7215</v>
      </c>
    </row>
    <row r="202" spans="1:10" x14ac:dyDescent="0.25">
      <c r="A202" t="s">
        <v>20</v>
      </c>
      <c r="B202" t="s">
        <v>50</v>
      </c>
      <c r="C202">
        <v>2018</v>
      </c>
      <c r="D202">
        <v>2.9</v>
      </c>
      <c r="E202" t="s">
        <v>28</v>
      </c>
      <c r="F202" t="s">
        <v>17</v>
      </c>
      <c r="G202">
        <v>107147</v>
      </c>
      <c r="H202">
        <v>3</v>
      </c>
      <c r="I202">
        <v>5</v>
      </c>
      <c r="J202">
        <v>11757</v>
      </c>
    </row>
    <row r="203" spans="1:10" x14ac:dyDescent="0.25">
      <c r="A203" t="s">
        <v>33</v>
      </c>
      <c r="B203" t="s">
        <v>43</v>
      </c>
      <c r="C203">
        <v>2011</v>
      </c>
      <c r="D203">
        <v>4</v>
      </c>
      <c r="E203" t="s">
        <v>22</v>
      </c>
      <c r="F203" t="s">
        <v>13</v>
      </c>
      <c r="G203">
        <v>116379</v>
      </c>
      <c r="H203">
        <v>5</v>
      </c>
      <c r="I203">
        <v>4</v>
      </c>
      <c r="J203">
        <v>11072</v>
      </c>
    </row>
    <row r="204" spans="1:10" x14ac:dyDescent="0.25">
      <c r="A204" t="s">
        <v>23</v>
      </c>
      <c r="B204" t="s">
        <v>45</v>
      </c>
      <c r="C204">
        <v>2013</v>
      </c>
      <c r="D204">
        <v>4.5</v>
      </c>
      <c r="E204" t="s">
        <v>16</v>
      </c>
      <c r="F204" t="s">
        <v>25</v>
      </c>
      <c r="G204">
        <v>65084</v>
      </c>
      <c r="H204">
        <v>3</v>
      </c>
      <c r="I204">
        <v>3</v>
      </c>
      <c r="J204">
        <v>12198</v>
      </c>
    </row>
    <row r="205" spans="1:10" x14ac:dyDescent="0.25">
      <c r="A205" t="s">
        <v>10</v>
      </c>
      <c r="B205" t="s">
        <v>31</v>
      </c>
      <c r="C205">
        <v>2006</v>
      </c>
      <c r="D205">
        <v>4.5</v>
      </c>
      <c r="E205" t="s">
        <v>16</v>
      </c>
      <c r="F205" t="s">
        <v>13</v>
      </c>
      <c r="G205">
        <v>246638</v>
      </c>
      <c r="H205">
        <v>4</v>
      </c>
      <c r="I205">
        <v>2</v>
      </c>
      <c r="J205">
        <v>6467</v>
      </c>
    </row>
    <row r="206" spans="1:10" x14ac:dyDescent="0.25">
      <c r="A206" t="s">
        <v>10</v>
      </c>
      <c r="B206" t="s">
        <v>11</v>
      </c>
      <c r="C206">
        <v>2014</v>
      </c>
      <c r="D206">
        <v>1.8</v>
      </c>
      <c r="E206" t="s">
        <v>28</v>
      </c>
      <c r="F206" t="s">
        <v>25</v>
      </c>
      <c r="G206">
        <v>26905</v>
      </c>
      <c r="H206">
        <v>5</v>
      </c>
      <c r="I206">
        <v>3</v>
      </c>
      <c r="J206">
        <v>9561</v>
      </c>
    </row>
    <row r="207" spans="1:10" x14ac:dyDescent="0.25">
      <c r="A207" t="s">
        <v>23</v>
      </c>
      <c r="B207" t="s">
        <v>24</v>
      </c>
      <c r="C207">
        <v>2018</v>
      </c>
      <c r="D207">
        <v>1.5</v>
      </c>
      <c r="E207" t="s">
        <v>16</v>
      </c>
      <c r="F207" t="s">
        <v>13</v>
      </c>
      <c r="G207">
        <v>46734</v>
      </c>
      <c r="H207">
        <v>3</v>
      </c>
      <c r="I207">
        <v>5</v>
      </c>
      <c r="J207">
        <v>11065</v>
      </c>
    </row>
    <row r="208" spans="1:10" x14ac:dyDescent="0.25">
      <c r="A208" t="s">
        <v>33</v>
      </c>
      <c r="B208" t="s">
        <v>34</v>
      </c>
      <c r="C208">
        <v>2018</v>
      </c>
      <c r="D208">
        <v>3.5</v>
      </c>
      <c r="E208" t="s">
        <v>22</v>
      </c>
      <c r="F208" t="s">
        <v>17</v>
      </c>
      <c r="G208">
        <v>220377</v>
      </c>
      <c r="H208">
        <v>5</v>
      </c>
      <c r="I208">
        <v>3</v>
      </c>
      <c r="J208">
        <v>12092</v>
      </c>
    </row>
    <row r="209" spans="1:10" x14ac:dyDescent="0.25">
      <c r="A209" t="s">
        <v>23</v>
      </c>
      <c r="B209" t="s">
        <v>45</v>
      </c>
      <c r="C209">
        <v>2001</v>
      </c>
      <c r="D209">
        <v>2.8</v>
      </c>
      <c r="E209" t="s">
        <v>12</v>
      </c>
      <c r="F209" t="s">
        <v>25</v>
      </c>
      <c r="G209">
        <v>223950</v>
      </c>
      <c r="H209">
        <v>4</v>
      </c>
      <c r="I209">
        <v>2</v>
      </c>
      <c r="J209">
        <v>2721</v>
      </c>
    </row>
    <row r="210" spans="1:10" x14ac:dyDescent="0.25">
      <c r="A210" t="s">
        <v>29</v>
      </c>
      <c r="B210" t="s">
        <v>35</v>
      </c>
      <c r="C210">
        <v>2012</v>
      </c>
      <c r="D210">
        <v>2.5</v>
      </c>
      <c r="E210" t="s">
        <v>12</v>
      </c>
      <c r="F210" t="s">
        <v>13</v>
      </c>
      <c r="G210">
        <v>180036</v>
      </c>
      <c r="H210">
        <v>5</v>
      </c>
      <c r="I210">
        <v>4</v>
      </c>
      <c r="J210">
        <v>6599</v>
      </c>
    </row>
    <row r="211" spans="1:10" x14ac:dyDescent="0.25">
      <c r="A211" t="s">
        <v>23</v>
      </c>
      <c r="B211" t="s">
        <v>24</v>
      </c>
      <c r="C211">
        <v>2004</v>
      </c>
      <c r="D211">
        <v>1.2</v>
      </c>
      <c r="E211" t="s">
        <v>28</v>
      </c>
      <c r="F211" t="s">
        <v>13</v>
      </c>
      <c r="G211">
        <v>205648</v>
      </c>
      <c r="H211">
        <v>5</v>
      </c>
      <c r="I211">
        <v>5</v>
      </c>
      <c r="J211">
        <v>2387</v>
      </c>
    </row>
    <row r="212" spans="1:10" x14ac:dyDescent="0.25">
      <c r="A212" t="s">
        <v>20</v>
      </c>
      <c r="B212" t="s">
        <v>21</v>
      </c>
      <c r="C212">
        <v>2021</v>
      </c>
      <c r="D212">
        <v>2</v>
      </c>
      <c r="E212" t="s">
        <v>12</v>
      </c>
      <c r="F212" t="s">
        <v>17</v>
      </c>
      <c r="G212">
        <v>175090</v>
      </c>
      <c r="H212">
        <v>2</v>
      </c>
      <c r="I212">
        <v>3</v>
      </c>
      <c r="J212">
        <v>10398</v>
      </c>
    </row>
    <row r="213" spans="1:10" x14ac:dyDescent="0.25">
      <c r="A213" t="s">
        <v>36</v>
      </c>
      <c r="B213" t="s">
        <v>53</v>
      </c>
      <c r="C213">
        <v>2022</v>
      </c>
      <c r="D213">
        <v>3.1</v>
      </c>
      <c r="E213" t="s">
        <v>16</v>
      </c>
      <c r="F213" t="s">
        <v>17</v>
      </c>
      <c r="G213">
        <v>28342</v>
      </c>
      <c r="H213">
        <v>3</v>
      </c>
      <c r="I213">
        <v>5</v>
      </c>
      <c r="J213">
        <v>15733</v>
      </c>
    </row>
    <row r="214" spans="1:10" x14ac:dyDescent="0.25">
      <c r="A214" t="s">
        <v>33</v>
      </c>
      <c r="B214" t="s">
        <v>55</v>
      </c>
      <c r="C214">
        <v>2014</v>
      </c>
      <c r="D214">
        <v>4.4000000000000004</v>
      </c>
      <c r="E214" t="s">
        <v>22</v>
      </c>
      <c r="F214" t="s">
        <v>25</v>
      </c>
      <c r="G214">
        <v>226461</v>
      </c>
      <c r="H214">
        <v>5</v>
      </c>
      <c r="I214">
        <v>2</v>
      </c>
      <c r="J214">
        <v>10170</v>
      </c>
    </row>
    <row r="215" spans="1:10" x14ac:dyDescent="0.25">
      <c r="A215" t="s">
        <v>29</v>
      </c>
      <c r="B215" t="s">
        <v>56</v>
      </c>
      <c r="C215">
        <v>2011</v>
      </c>
      <c r="D215">
        <v>4.2</v>
      </c>
      <c r="E215" t="s">
        <v>22</v>
      </c>
      <c r="F215" t="s">
        <v>25</v>
      </c>
      <c r="G215">
        <v>291049</v>
      </c>
      <c r="H215">
        <v>4</v>
      </c>
      <c r="I215">
        <v>2</v>
      </c>
      <c r="J215">
        <v>7779</v>
      </c>
    </row>
    <row r="216" spans="1:10" x14ac:dyDescent="0.25">
      <c r="A216" t="s">
        <v>36</v>
      </c>
      <c r="B216" t="s">
        <v>53</v>
      </c>
      <c r="C216">
        <v>2009</v>
      </c>
      <c r="D216">
        <v>4.0999999999999996</v>
      </c>
      <c r="E216" t="s">
        <v>22</v>
      </c>
      <c r="F216" t="s">
        <v>17</v>
      </c>
      <c r="G216">
        <v>226315</v>
      </c>
      <c r="H216">
        <v>4</v>
      </c>
      <c r="I216">
        <v>2</v>
      </c>
      <c r="J216">
        <v>9873</v>
      </c>
    </row>
    <row r="217" spans="1:10" x14ac:dyDescent="0.25">
      <c r="A217" t="s">
        <v>36</v>
      </c>
      <c r="B217" t="s">
        <v>37</v>
      </c>
      <c r="C217">
        <v>2003</v>
      </c>
      <c r="D217">
        <v>4.8</v>
      </c>
      <c r="E217" t="s">
        <v>16</v>
      </c>
      <c r="F217" t="s">
        <v>25</v>
      </c>
      <c r="G217">
        <v>8116</v>
      </c>
      <c r="H217">
        <v>2</v>
      </c>
      <c r="I217">
        <v>4</v>
      </c>
      <c r="J217">
        <v>10637</v>
      </c>
    </row>
    <row r="218" spans="1:10" x14ac:dyDescent="0.25">
      <c r="A218" t="s">
        <v>26</v>
      </c>
      <c r="B218" t="s">
        <v>27</v>
      </c>
      <c r="C218">
        <v>2005</v>
      </c>
      <c r="D218">
        <v>2.2999999999999998</v>
      </c>
      <c r="E218" t="s">
        <v>28</v>
      </c>
      <c r="F218" t="s">
        <v>13</v>
      </c>
      <c r="G218">
        <v>283017</v>
      </c>
      <c r="H218">
        <v>2</v>
      </c>
      <c r="I218">
        <v>1</v>
      </c>
      <c r="J218">
        <v>2239</v>
      </c>
    </row>
    <row r="219" spans="1:10" x14ac:dyDescent="0.25">
      <c r="A219" t="s">
        <v>23</v>
      </c>
      <c r="B219" t="s">
        <v>38</v>
      </c>
      <c r="C219">
        <v>2009</v>
      </c>
      <c r="D219">
        <v>1.1000000000000001</v>
      </c>
      <c r="E219" t="s">
        <v>28</v>
      </c>
      <c r="F219" t="s">
        <v>25</v>
      </c>
      <c r="G219">
        <v>206638</v>
      </c>
      <c r="H219">
        <v>4</v>
      </c>
      <c r="I219">
        <v>5</v>
      </c>
      <c r="J219">
        <v>3767</v>
      </c>
    </row>
    <row r="220" spans="1:10" x14ac:dyDescent="0.25">
      <c r="A220" t="s">
        <v>14</v>
      </c>
      <c r="B220" t="s">
        <v>46</v>
      </c>
      <c r="C220">
        <v>2010</v>
      </c>
      <c r="D220">
        <v>3.2</v>
      </c>
      <c r="E220" t="s">
        <v>22</v>
      </c>
      <c r="F220" t="s">
        <v>25</v>
      </c>
      <c r="G220">
        <v>89097</v>
      </c>
      <c r="H220">
        <v>3</v>
      </c>
      <c r="I220">
        <v>3</v>
      </c>
      <c r="J220">
        <v>10518</v>
      </c>
    </row>
    <row r="221" spans="1:10" x14ac:dyDescent="0.25">
      <c r="A221" t="s">
        <v>26</v>
      </c>
      <c r="B221" t="s">
        <v>27</v>
      </c>
      <c r="C221">
        <v>2006</v>
      </c>
      <c r="D221">
        <v>3.6</v>
      </c>
      <c r="E221" t="s">
        <v>28</v>
      </c>
      <c r="F221" t="s">
        <v>25</v>
      </c>
      <c r="G221">
        <v>191491</v>
      </c>
      <c r="H221">
        <v>2</v>
      </c>
      <c r="I221">
        <v>1</v>
      </c>
      <c r="J221">
        <v>5670</v>
      </c>
    </row>
    <row r="222" spans="1:10" x14ac:dyDescent="0.25">
      <c r="A222" t="s">
        <v>10</v>
      </c>
      <c r="B222" t="s">
        <v>11</v>
      </c>
      <c r="C222">
        <v>2013</v>
      </c>
      <c r="D222">
        <v>3.7</v>
      </c>
      <c r="E222" t="s">
        <v>22</v>
      </c>
      <c r="F222" t="s">
        <v>25</v>
      </c>
      <c r="G222">
        <v>214832</v>
      </c>
      <c r="H222">
        <v>3</v>
      </c>
      <c r="I222">
        <v>4</v>
      </c>
      <c r="J222">
        <v>9403</v>
      </c>
    </row>
    <row r="223" spans="1:10" x14ac:dyDescent="0.25">
      <c r="A223" t="s">
        <v>29</v>
      </c>
      <c r="B223" t="s">
        <v>56</v>
      </c>
      <c r="C223">
        <v>2008</v>
      </c>
      <c r="D223">
        <v>3.5</v>
      </c>
      <c r="E223" t="s">
        <v>28</v>
      </c>
      <c r="F223" t="s">
        <v>25</v>
      </c>
      <c r="G223">
        <v>48395</v>
      </c>
      <c r="H223">
        <v>4</v>
      </c>
      <c r="I223">
        <v>1</v>
      </c>
      <c r="J223">
        <v>9032</v>
      </c>
    </row>
    <row r="224" spans="1:10" x14ac:dyDescent="0.25">
      <c r="A224" t="s">
        <v>18</v>
      </c>
      <c r="B224" t="s">
        <v>19</v>
      </c>
      <c r="C224">
        <v>2013</v>
      </c>
      <c r="D224">
        <v>1.6</v>
      </c>
      <c r="E224" t="s">
        <v>12</v>
      </c>
      <c r="F224" t="s">
        <v>25</v>
      </c>
      <c r="G224">
        <v>148261</v>
      </c>
      <c r="H224">
        <v>3</v>
      </c>
      <c r="I224">
        <v>5</v>
      </c>
      <c r="J224">
        <v>6634</v>
      </c>
    </row>
    <row r="225" spans="1:10" x14ac:dyDescent="0.25">
      <c r="A225" t="s">
        <v>36</v>
      </c>
      <c r="B225" t="s">
        <v>37</v>
      </c>
      <c r="C225">
        <v>2014</v>
      </c>
      <c r="D225">
        <v>4.5</v>
      </c>
      <c r="E225" t="s">
        <v>28</v>
      </c>
      <c r="F225" t="s">
        <v>13</v>
      </c>
      <c r="G225">
        <v>84216</v>
      </c>
      <c r="H225">
        <v>3</v>
      </c>
      <c r="I225">
        <v>2</v>
      </c>
      <c r="J225">
        <v>11115</v>
      </c>
    </row>
    <row r="226" spans="1:10" x14ac:dyDescent="0.25">
      <c r="A226" t="s">
        <v>29</v>
      </c>
      <c r="B226" t="s">
        <v>35</v>
      </c>
      <c r="C226">
        <v>2002</v>
      </c>
      <c r="D226">
        <v>1.8</v>
      </c>
      <c r="E226" t="s">
        <v>22</v>
      </c>
      <c r="F226" t="s">
        <v>13</v>
      </c>
      <c r="G226">
        <v>159351</v>
      </c>
      <c r="H226">
        <v>2</v>
      </c>
      <c r="I226">
        <v>3</v>
      </c>
      <c r="J226">
        <v>5312</v>
      </c>
    </row>
    <row r="227" spans="1:10" x14ac:dyDescent="0.25">
      <c r="A227" t="s">
        <v>23</v>
      </c>
      <c r="B227" t="s">
        <v>45</v>
      </c>
      <c r="C227">
        <v>2002</v>
      </c>
      <c r="D227">
        <v>1.7</v>
      </c>
      <c r="E227" t="s">
        <v>22</v>
      </c>
      <c r="F227" t="s">
        <v>25</v>
      </c>
      <c r="G227">
        <v>264575</v>
      </c>
      <c r="H227">
        <v>4</v>
      </c>
      <c r="I227">
        <v>1</v>
      </c>
      <c r="J227">
        <v>3108</v>
      </c>
    </row>
    <row r="228" spans="1:10" x14ac:dyDescent="0.25">
      <c r="A228" t="s">
        <v>20</v>
      </c>
      <c r="B228" t="s">
        <v>50</v>
      </c>
      <c r="C228">
        <v>2006</v>
      </c>
      <c r="D228">
        <v>2.5</v>
      </c>
      <c r="E228" t="s">
        <v>12</v>
      </c>
      <c r="F228" t="s">
        <v>25</v>
      </c>
      <c r="G228">
        <v>177790</v>
      </c>
      <c r="H228">
        <v>4</v>
      </c>
      <c r="I228">
        <v>2</v>
      </c>
      <c r="J228">
        <v>4844</v>
      </c>
    </row>
    <row r="229" spans="1:10" x14ac:dyDescent="0.25">
      <c r="A229" t="s">
        <v>29</v>
      </c>
      <c r="B229" t="s">
        <v>56</v>
      </c>
      <c r="C229">
        <v>2023</v>
      </c>
      <c r="D229">
        <v>3.3</v>
      </c>
      <c r="E229" t="s">
        <v>28</v>
      </c>
      <c r="F229" t="s">
        <v>25</v>
      </c>
      <c r="G229">
        <v>162757</v>
      </c>
      <c r="H229">
        <v>2</v>
      </c>
      <c r="I229">
        <v>1</v>
      </c>
      <c r="J229">
        <v>11044</v>
      </c>
    </row>
    <row r="230" spans="1:10" x14ac:dyDescent="0.25">
      <c r="A230" t="s">
        <v>26</v>
      </c>
      <c r="B230" t="s">
        <v>32</v>
      </c>
      <c r="C230">
        <v>2004</v>
      </c>
      <c r="D230">
        <v>2.8</v>
      </c>
      <c r="E230" t="s">
        <v>28</v>
      </c>
      <c r="F230" t="s">
        <v>13</v>
      </c>
      <c r="G230">
        <v>133781</v>
      </c>
      <c r="H230">
        <v>2</v>
      </c>
      <c r="I230">
        <v>1</v>
      </c>
      <c r="J230">
        <v>5424</v>
      </c>
    </row>
    <row r="231" spans="1:10" x14ac:dyDescent="0.25">
      <c r="A231" t="s">
        <v>29</v>
      </c>
      <c r="B231" t="s">
        <v>30</v>
      </c>
      <c r="C231">
        <v>2010</v>
      </c>
      <c r="D231">
        <v>1.5</v>
      </c>
      <c r="E231" t="s">
        <v>12</v>
      </c>
      <c r="F231" t="s">
        <v>13</v>
      </c>
      <c r="G231">
        <v>170395</v>
      </c>
      <c r="H231">
        <v>3</v>
      </c>
      <c r="I231">
        <v>4</v>
      </c>
      <c r="J231">
        <v>5192</v>
      </c>
    </row>
    <row r="232" spans="1:10" x14ac:dyDescent="0.25">
      <c r="A232" t="s">
        <v>40</v>
      </c>
      <c r="B232" t="s">
        <v>41</v>
      </c>
      <c r="C232">
        <v>2021</v>
      </c>
      <c r="D232">
        <v>2.5</v>
      </c>
      <c r="E232" t="s">
        <v>12</v>
      </c>
      <c r="F232" t="s">
        <v>13</v>
      </c>
      <c r="G232">
        <v>245286</v>
      </c>
      <c r="H232">
        <v>3</v>
      </c>
      <c r="I232">
        <v>5</v>
      </c>
      <c r="J232">
        <v>7994</v>
      </c>
    </row>
    <row r="233" spans="1:10" x14ac:dyDescent="0.25">
      <c r="A233" t="s">
        <v>40</v>
      </c>
      <c r="B233" t="s">
        <v>51</v>
      </c>
      <c r="C233">
        <v>2020</v>
      </c>
      <c r="D233">
        <v>3.9</v>
      </c>
      <c r="E233" t="s">
        <v>28</v>
      </c>
      <c r="F233" t="s">
        <v>13</v>
      </c>
      <c r="G233">
        <v>105670</v>
      </c>
      <c r="H233">
        <v>5</v>
      </c>
      <c r="I233">
        <v>1</v>
      </c>
      <c r="J233">
        <v>11886</v>
      </c>
    </row>
    <row r="234" spans="1:10" x14ac:dyDescent="0.25">
      <c r="A234" t="s">
        <v>26</v>
      </c>
      <c r="B234" t="s">
        <v>47</v>
      </c>
      <c r="C234">
        <v>2015</v>
      </c>
      <c r="D234">
        <v>2.8</v>
      </c>
      <c r="E234" t="s">
        <v>22</v>
      </c>
      <c r="F234" t="s">
        <v>25</v>
      </c>
      <c r="G234">
        <v>39322</v>
      </c>
      <c r="H234">
        <v>3</v>
      </c>
      <c r="I234">
        <v>3</v>
      </c>
      <c r="J234">
        <v>12613</v>
      </c>
    </row>
    <row r="235" spans="1:10" x14ac:dyDescent="0.25">
      <c r="A235" t="s">
        <v>36</v>
      </c>
      <c r="B235" t="s">
        <v>53</v>
      </c>
      <c r="C235">
        <v>2012</v>
      </c>
      <c r="D235">
        <v>1.9</v>
      </c>
      <c r="E235" t="s">
        <v>16</v>
      </c>
      <c r="F235" t="s">
        <v>17</v>
      </c>
      <c r="G235">
        <v>2929</v>
      </c>
      <c r="H235">
        <v>2</v>
      </c>
      <c r="I235">
        <v>3</v>
      </c>
      <c r="J235">
        <v>12041</v>
      </c>
    </row>
    <row r="236" spans="1:10" x14ac:dyDescent="0.25">
      <c r="A236" t="s">
        <v>33</v>
      </c>
      <c r="B236" t="s">
        <v>34</v>
      </c>
      <c r="C236">
        <v>2017</v>
      </c>
      <c r="D236">
        <v>3.2</v>
      </c>
      <c r="E236" t="s">
        <v>12</v>
      </c>
      <c r="F236" t="s">
        <v>17</v>
      </c>
      <c r="G236">
        <v>271941</v>
      </c>
      <c r="H236">
        <v>3</v>
      </c>
      <c r="I236">
        <v>2</v>
      </c>
      <c r="J236">
        <v>8461</v>
      </c>
    </row>
    <row r="237" spans="1:10" x14ac:dyDescent="0.25">
      <c r="A237" t="s">
        <v>26</v>
      </c>
      <c r="B237" t="s">
        <v>32</v>
      </c>
      <c r="C237">
        <v>2017</v>
      </c>
      <c r="D237">
        <v>3.9</v>
      </c>
      <c r="E237" t="s">
        <v>16</v>
      </c>
      <c r="F237" t="s">
        <v>25</v>
      </c>
      <c r="G237">
        <v>43388</v>
      </c>
      <c r="H237">
        <v>5</v>
      </c>
      <c r="I237">
        <v>3</v>
      </c>
      <c r="J237">
        <v>13232</v>
      </c>
    </row>
    <row r="238" spans="1:10" x14ac:dyDescent="0.25">
      <c r="A238" t="s">
        <v>20</v>
      </c>
      <c r="B238" t="s">
        <v>42</v>
      </c>
      <c r="C238">
        <v>2003</v>
      </c>
      <c r="D238">
        <v>1.6</v>
      </c>
      <c r="E238" t="s">
        <v>28</v>
      </c>
      <c r="F238" t="s">
        <v>17</v>
      </c>
      <c r="G238">
        <v>17382</v>
      </c>
      <c r="H238">
        <v>4</v>
      </c>
      <c r="I238">
        <v>4</v>
      </c>
      <c r="J238">
        <v>7752</v>
      </c>
    </row>
    <row r="239" spans="1:10" x14ac:dyDescent="0.25">
      <c r="A239" t="s">
        <v>33</v>
      </c>
      <c r="B239" t="s">
        <v>34</v>
      </c>
      <c r="C239">
        <v>2001</v>
      </c>
      <c r="D239">
        <v>4</v>
      </c>
      <c r="E239" t="s">
        <v>12</v>
      </c>
      <c r="F239" t="s">
        <v>13</v>
      </c>
      <c r="G239">
        <v>265062</v>
      </c>
      <c r="H239">
        <v>5</v>
      </c>
      <c r="I239">
        <v>1</v>
      </c>
      <c r="J239">
        <v>3098</v>
      </c>
    </row>
    <row r="240" spans="1:10" x14ac:dyDescent="0.25">
      <c r="A240" t="s">
        <v>10</v>
      </c>
      <c r="B240" t="s">
        <v>31</v>
      </c>
      <c r="C240">
        <v>2014</v>
      </c>
      <c r="D240">
        <v>1.4</v>
      </c>
      <c r="E240" t="s">
        <v>16</v>
      </c>
      <c r="F240" t="s">
        <v>25</v>
      </c>
      <c r="G240">
        <v>262641</v>
      </c>
      <c r="H240">
        <v>4</v>
      </c>
      <c r="I240">
        <v>1</v>
      </c>
      <c r="J240">
        <v>5447</v>
      </c>
    </row>
    <row r="241" spans="1:10" x14ac:dyDescent="0.25">
      <c r="A241" t="s">
        <v>20</v>
      </c>
      <c r="B241" t="s">
        <v>50</v>
      </c>
      <c r="C241">
        <v>2003</v>
      </c>
      <c r="D241">
        <v>1.5</v>
      </c>
      <c r="E241" t="s">
        <v>12</v>
      </c>
      <c r="F241" t="s">
        <v>13</v>
      </c>
      <c r="G241">
        <v>167768</v>
      </c>
      <c r="H241">
        <v>5</v>
      </c>
      <c r="I241">
        <v>2</v>
      </c>
      <c r="J241">
        <v>3144</v>
      </c>
    </row>
    <row r="242" spans="1:10" x14ac:dyDescent="0.25">
      <c r="A242" t="s">
        <v>40</v>
      </c>
      <c r="B242" t="s">
        <v>41</v>
      </c>
      <c r="C242">
        <v>2021</v>
      </c>
      <c r="D242">
        <v>2.9</v>
      </c>
      <c r="E242" t="s">
        <v>22</v>
      </c>
      <c r="F242" t="s">
        <v>17</v>
      </c>
      <c r="G242">
        <v>110514</v>
      </c>
      <c r="H242">
        <v>3</v>
      </c>
      <c r="I242">
        <v>5</v>
      </c>
      <c r="J242">
        <v>14589</v>
      </c>
    </row>
    <row r="243" spans="1:10" x14ac:dyDescent="0.25">
      <c r="A243" t="s">
        <v>29</v>
      </c>
      <c r="B243" t="s">
        <v>30</v>
      </c>
      <c r="C243">
        <v>2015</v>
      </c>
      <c r="D243">
        <v>1</v>
      </c>
      <c r="E243" t="s">
        <v>16</v>
      </c>
      <c r="F243" t="s">
        <v>13</v>
      </c>
      <c r="G243">
        <v>31953</v>
      </c>
      <c r="H243">
        <v>4</v>
      </c>
      <c r="I243">
        <v>4</v>
      </c>
      <c r="J243">
        <v>9960</v>
      </c>
    </row>
    <row r="244" spans="1:10" x14ac:dyDescent="0.25">
      <c r="A244" t="s">
        <v>18</v>
      </c>
      <c r="B244" t="s">
        <v>54</v>
      </c>
      <c r="C244">
        <v>2022</v>
      </c>
      <c r="D244">
        <v>3.5</v>
      </c>
      <c r="E244" t="s">
        <v>12</v>
      </c>
      <c r="F244" t="s">
        <v>25</v>
      </c>
      <c r="G244">
        <v>246762</v>
      </c>
      <c r="H244">
        <v>3</v>
      </c>
      <c r="I244">
        <v>2</v>
      </c>
      <c r="J244">
        <v>9264</v>
      </c>
    </row>
    <row r="245" spans="1:10" x14ac:dyDescent="0.25">
      <c r="A245" t="s">
        <v>26</v>
      </c>
      <c r="B245" t="s">
        <v>27</v>
      </c>
      <c r="C245">
        <v>2008</v>
      </c>
      <c r="D245">
        <v>3.6</v>
      </c>
      <c r="E245" t="s">
        <v>28</v>
      </c>
      <c r="F245" t="s">
        <v>17</v>
      </c>
      <c r="G245">
        <v>276911</v>
      </c>
      <c r="H245">
        <v>5</v>
      </c>
      <c r="I245">
        <v>2</v>
      </c>
      <c r="J245">
        <v>6061</v>
      </c>
    </row>
    <row r="246" spans="1:10" x14ac:dyDescent="0.25">
      <c r="A246" t="s">
        <v>20</v>
      </c>
      <c r="B246" t="s">
        <v>42</v>
      </c>
      <c r="C246">
        <v>2022</v>
      </c>
      <c r="D246">
        <v>1.5</v>
      </c>
      <c r="E246" t="s">
        <v>22</v>
      </c>
      <c r="F246" t="s">
        <v>17</v>
      </c>
      <c r="G246">
        <v>88996</v>
      </c>
      <c r="H246">
        <v>5</v>
      </c>
      <c r="I246">
        <v>5</v>
      </c>
      <c r="J246">
        <v>13920</v>
      </c>
    </row>
    <row r="247" spans="1:10" x14ac:dyDescent="0.25">
      <c r="A247" t="s">
        <v>10</v>
      </c>
      <c r="B247" t="s">
        <v>31</v>
      </c>
      <c r="C247">
        <v>2004</v>
      </c>
      <c r="D247">
        <v>4.3</v>
      </c>
      <c r="E247" t="s">
        <v>16</v>
      </c>
      <c r="F247" t="s">
        <v>13</v>
      </c>
      <c r="G247">
        <v>5954</v>
      </c>
      <c r="H247">
        <v>2</v>
      </c>
      <c r="I247">
        <v>3</v>
      </c>
      <c r="J247">
        <v>10480</v>
      </c>
    </row>
    <row r="248" spans="1:10" x14ac:dyDescent="0.25">
      <c r="A248" t="s">
        <v>23</v>
      </c>
      <c r="B248" t="s">
        <v>45</v>
      </c>
      <c r="C248">
        <v>2020</v>
      </c>
      <c r="D248">
        <v>3.6</v>
      </c>
      <c r="E248" t="s">
        <v>28</v>
      </c>
      <c r="F248" t="s">
        <v>25</v>
      </c>
      <c r="G248">
        <v>61596</v>
      </c>
      <c r="H248">
        <v>3</v>
      </c>
      <c r="I248">
        <v>1</v>
      </c>
      <c r="J248">
        <v>12468</v>
      </c>
    </row>
    <row r="249" spans="1:10" x14ac:dyDescent="0.25">
      <c r="A249" t="s">
        <v>23</v>
      </c>
      <c r="B249" t="s">
        <v>45</v>
      </c>
      <c r="C249">
        <v>2004</v>
      </c>
      <c r="D249">
        <v>3.5</v>
      </c>
      <c r="E249" t="s">
        <v>12</v>
      </c>
      <c r="F249" t="s">
        <v>13</v>
      </c>
      <c r="G249">
        <v>31999</v>
      </c>
      <c r="H249">
        <v>3</v>
      </c>
      <c r="I249">
        <v>5</v>
      </c>
      <c r="J249">
        <v>8160</v>
      </c>
    </row>
    <row r="250" spans="1:10" x14ac:dyDescent="0.25">
      <c r="A250" t="s">
        <v>29</v>
      </c>
      <c r="B250" t="s">
        <v>30</v>
      </c>
      <c r="C250">
        <v>2000</v>
      </c>
      <c r="D250">
        <v>1.9</v>
      </c>
      <c r="E250" t="s">
        <v>22</v>
      </c>
      <c r="F250" t="s">
        <v>13</v>
      </c>
      <c r="G250">
        <v>271834</v>
      </c>
      <c r="H250">
        <v>3</v>
      </c>
      <c r="I250">
        <v>1</v>
      </c>
      <c r="J250">
        <v>2563</v>
      </c>
    </row>
    <row r="251" spans="1:10" x14ac:dyDescent="0.25">
      <c r="A251" t="s">
        <v>26</v>
      </c>
      <c r="B251" t="s">
        <v>27</v>
      </c>
      <c r="C251">
        <v>2000</v>
      </c>
      <c r="D251">
        <v>3</v>
      </c>
      <c r="E251" t="s">
        <v>12</v>
      </c>
      <c r="F251" t="s">
        <v>17</v>
      </c>
      <c r="G251">
        <v>3415</v>
      </c>
      <c r="H251">
        <v>2</v>
      </c>
      <c r="I251">
        <v>2</v>
      </c>
      <c r="J251">
        <v>8531</v>
      </c>
    </row>
    <row r="252" spans="1:10" x14ac:dyDescent="0.25">
      <c r="A252" t="s">
        <v>29</v>
      </c>
      <c r="B252" t="s">
        <v>30</v>
      </c>
      <c r="C252">
        <v>2008</v>
      </c>
      <c r="D252">
        <v>1</v>
      </c>
      <c r="E252" t="s">
        <v>12</v>
      </c>
      <c r="F252" t="s">
        <v>13</v>
      </c>
      <c r="G252">
        <v>254204</v>
      </c>
      <c r="H252">
        <v>3</v>
      </c>
      <c r="I252">
        <v>4</v>
      </c>
      <c r="J252">
        <v>2415</v>
      </c>
    </row>
    <row r="253" spans="1:10" x14ac:dyDescent="0.25">
      <c r="A253" t="s">
        <v>18</v>
      </c>
      <c r="B253" t="s">
        <v>19</v>
      </c>
      <c r="C253">
        <v>2023</v>
      </c>
      <c r="D253">
        <v>1.3</v>
      </c>
      <c r="E253" t="s">
        <v>22</v>
      </c>
      <c r="F253" t="s">
        <v>13</v>
      </c>
      <c r="G253">
        <v>9218</v>
      </c>
      <c r="H253">
        <v>2</v>
      </c>
      <c r="I253">
        <v>5</v>
      </c>
      <c r="J253">
        <v>14115</v>
      </c>
    </row>
    <row r="254" spans="1:10" x14ac:dyDescent="0.25">
      <c r="A254" t="s">
        <v>20</v>
      </c>
      <c r="B254" t="s">
        <v>42</v>
      </c>
      <c r="C254">
        <v>2023</v>
      </c>
      <c r="D254">
        <v>5</v>
      </c>
      <c r="E254" t="s">
        <v>16</v>
      </c>
      <c r="F254" t="s">
        <v>17</v>
      </c>
      <c r="G254">
        <v>12234</v>
      </c>
      <c r="H254">
        <v>5</v>
      </c>
      <c r="I254">
        <v>5</v>
      </c>
      <c r="J254">
        <v>18255</v>
      </c>
    </row>
    <row r="255" spans="1:10" x14ac:dyDescent="0.25">
      <c r="A255" t="s">
        <v>36</v>
      </c>
      <c r="B255" t="s">
        <v>37</v>
      </c>
      <c r="C255">
        <v>2023</v>
      </c>
      <c r="D255">
        <v>3.2</v>
      </c>
      <c r="E255" t="s">
        <v>28</v>
      </c>
      <c r="F255" t="s">
        <v>17</v>
      </c>
      <c r="G255">
        <v>199087</v>
      </c>
      <c r="H255">
        <v>2</v>
      </c>
      <c r="I255">
        <v>1</v>
      </c>
      <c r="J255">
        <v>11718</v>
      </c>
    </row>
    <row r="256" spans="1:10" x14ac:dyDescent="0.25">
      <c r="A256" t="s">
        <v>40</v>
      </c>
      <c r="B256" t="s">
        <v>49</v>
      </c>
      <c r="C256">
        <v>2004</v>
      </c>
      <c r="D256">
        <v>4</v>
      </c>
      <c r="E256" t="s">
        <v>12</v>
      </c>
      <c r="F256" t="s">
        <v>17</v>
      </c>
      <c r="G256">
        <v>85348</v>
      </c>
      <c r="H256">
        <v>3</v>
      </c>
      <c r="I256">
        <v>3</v>
      </c>
      <c r="J256">
        <v>9093</v>
      </c>
    </row>
    <row r="257" spans="1:10" x14ac:dyDescent="0.25">
      <c r="A257" t="s">
        <v>18</v>
      </c>
      <c r="B257" t="s">
        <v>54</v>
      </c>
      <c r="C257">
        <v>2015</v>
      </c>
      <c r="D257">
        <v>3.9</v>
      </c>
      <c r="E257" t="s">
        <v>28</v>
      </c>
      <c r="F257" t="s">
        <v>17</v>
      </c>
      <c r="G257">
        <v>89148</v>
      </c>
      <c r="H257">
        <v>2</v>
      </c>
      <c r="I257">
        <v>1</v>
      </c>
      <c r="J257">
        <v>12217</v>
      </c>
    </row>
    <row r="258" spans="1:10" x14ac:dyDescent="0.25">
      <c r="A258" t="s">
        <v>36</v>
      </c>
      <c r="B258" t="s">
        <v>53</v>
      </c>
      <c r="C258">
        <v>2022</v>
      </c>
      <c r="D258">
        <v>2.5</v>
      </c>
      <c r="E258" t="s">
        <v>22</v>
      </c>
      <c r="F258" t="s">
        <v>17</v>
      </c>
      <c r="G258">
        <v>65076</v>
      </c>
      <c r="H258">
        <v>5</v>
      </c>
      <c r="I258">
        <v>4</v>
      </c>
      <c r="J258">
        <v>15398</v>
      </c>
    </row>
    <row r="259" spans="1:10" x14ac:dyDescent="0.25">
      <c r="A259" t="s">
        <v>26</v>
      </c>
      <c r="B259" t="s">
        <v>47</v>
      </c>
      <c r="C259">
        <v>2004</v>
      </c>
      <c r="D259">
        <v>1.8</v>
      </c>
      <c r="E259" t="s">
        <v>22</v>
      </c>
      <c r="F259" t="s">
        <v>25</v>
      </c>
      <c r="G259">
        <v>143927</v>
      </c>
      <c r="H259">
        <v>2</v>
      </c>
      <c r="I259">
        <v>3</v>
      </c>
      <c r="J259">
        <v>6221</v>
      </c>
    </row>
    <row r="260" spans="1:10" x14ac:dyDescent="0.25">
      <c r="A260" t="s">
        <v>33</v>
      </c>
      <c r="B260" t="s">
        <v>34</v>
      </c>
      <c r="C260">
        <v>2018</v>
      </c>
      <c r="D260">
        <v>4.9000000000000004</v>
      </c>
      <c r="E260" t="s">
        <v>12</v>
      </c>
      <c r="F260" t="s">
        <v>13</v>
      </c>
      <c r="G260">
        <v>23752</v>
      </c>
      <c r="H260">
        <v>4</v>
      </c>
      <c r="I260">
        <v>2</v>
      </c>
      <c r="J260">
        <v>13924</v>
      </c>
    </row>
    <row r="261" spans="1:10" x14ac:dyDescent="0.25">
      <c r="A261" t="s">
        <v>18</v>
      </c>
      <c r="B261" t="s">
        <v>54</v>
      </c>
      <c r="C261">
        <v>2000</v>
      </c>
      <c r="D261">
        <v>3.4</v>
      </c>
      <c r="E261" t="s">
        <v>22</v>
      </c>
      <c r="F261" t="s">
        <v>25</v>
      </c>
      <c r="G261">
        <v>109243</v>
      </c>
      <c r="H261">
        <v>2</v>
      </c>
      <c r="I261">
        <v>1</v>
      </c>
      <c r="J261">
        <v>7315</v>
      </c>
    </row>
    <row r="262" spans="1:10" x14ac:dyDescent="0.25">
      <c r="A262" t="s">
        <v>18</v>
      </c>
      <c r="B262" t="s">
        <v>54</v>
      </c>
      <c r="C262">
        <v>2021</v>
      </c>
      <c r="D262">
        <v>1.9</v>
      </c>
      <c r="E262" t="s">
        <v>28</v>
      </c>
      <c r="F262" t="s">
        <v>17</v>
      </c>
      <c r="G262">
        <v>200177</v>
      </c>
      <c r="H262">
        <v>2</v>
      </c>
      <c r="I262">
        <v>2</v>
      </c>
      <c r="J262">
        <v>9796</v>
      </c>
    </row>
    <row r="263" spans="1:10" x14ac:dyDescent="0.25">
      <c r="A263" t="s">
        <v>36</v>
      </c>
      <c r="B263" t="s">
        <v>37</v>
      </c>
      <c r="C263">
        <v>2015</v>
      </c>
      <c r="D263">
        <v>2.9</v>
      </c>
      <c r="E263" t="s">
        <v>28</v>
      </c>
      <c r="F263" t="s">
        <v>25</v>
      </c>
      <c r="G263">
        <v>109966</v>
      </c>
      <c r="H263">
        <v>2</v>
      </c>
      <c r="I263">
        <v>5</v>
      </c>
      <c r="J263">
        <v>9300</v>
      </c>
    </row>
    <row r="264" spans="1:10" x14ac:dyDescent="0.25">
      <c r="A264" t="s">
        <v>29</v>
      </c>
      <c r="B264" t="s">
        <v>56</v>
      </c>
      <c r="C264">
        <v>2002</v>
      </c>
      <c r="D264">
        <v>3.3</v>
      </c>
      <c r="E264" t="s">
        <v>12</v>
      </c>
      <c r="F264" t="s">
        <v>17</v>
      </c>
      <c r="G264">
        <v>102527</v>
      </c>
      <c r="H264">
        <v>3</v>
      </c>
      <c r="I264">
        <v>3</v>
      </c>
      <c r="J264">
        <v>7449</v>
      </c>
    </row>
    <row r="265" spans="1:10" x14ac:dyDescent="0.25">
      <c r="A265" t="s">
        <v>33</v>
      </c>
      <c r="B265" t="s">
        <v>55</v>
      </c>
      <c r="C265">
        <v>2021</v>
      </c>
      <c r="D265">
        <v>3.9</v>
      </c>
      <c r="E265" t="s">
        <v>22</v>
      </c>
      <c r="F265" t="s">
        <v>25</v>
      </c>
      <c r="G265">
        <v>170816</v>
      </c>
      <c r="H265">
        <v>3</v>
      </c>
      <c r="I265">
        <v>1</v>
      </c>
      <c r="J265">
        <v>12883</v>
      </c>
    </row>
    <row r="266" spans="1:10" x14ac:dyDescent="0.25">
      <c r="A266" t="s">
        <v>36</v>
      </c>
      <c r="B266" t="s">
        <v>37</v>
      </c>
      <c r="C266">
        <v>2002</v>
      </c>
      <c r="D266">
        <v>4</v>
      </c>
      <c r="E266" t="s">
        <v>28</v>
      </c>
      <c r="F266" t="s">
        <v>17</v>
      </c>
      <c r="G266">
        <v>85143</v>
      </c>
      <c r="H266">
        <v>2</v>
      </c>
      <c r="I266">
        <v>1</v>
      </c>
      <c r="J266">
        <v>8497</v>
      </c>
    </row>
    <row r="267" spans="1:10" x14ac:dyDescent="0.25">
      <c r="A267" t="s">
        <v>26</v>
      </c>
      <c r="B267" t="s">
        <v>27</v>
      </c>
      <c r="C267">
        <v>2020</v>
      </c>
      <c r="D267">
        <v>4.5999999999999996</v>
      </c>
      <c r="E267" t="s">
        <v>28</v>
      </c>
      <c r="F267" t="s">
        <v>17</v>
      </c>
      <c r="G267">
        <v>184309</v>
      </c>
      <c r="H267">
        <v>2</v>
      </c>
      <c r="I267">
        <v>4</v>
      </c>
      <c r="J267">
        <v>12513</v>
      </c>
    </row>
    <row r="268" spans="1:10" x14ac:dyDescent="0.25">
      <c r="A268" t="s">
        <v>36</v>
      </c>
      <c r="B268" t="s">
        <v>37</v>
      </c>
      <c r="C268">
        <v>2002</v>
      </c>
      <c r="D268">
        <v>4.4000000000000004</v>
      </c>
      <c r="E268" t="s">
        <v>22</v>
      </c>
      <c r="F268" t="s">
        <v>13</v>
      </c>
      <c r="G268">
        <v>109568</v>
      </c>
      <c r="H268">
        <v>4</v>
      </c>
      <c r="I268">
        <v>2</v>
      </c>
      <c r="J268">
        <v>8908</v>
      </c>
    </row>
    <row r="269" spans="1:10" x14ac:dyDescent="0.25">
      <c r="A269" t="s">
        <v>14</v>
      </c>
      <c r="B269" t="s">
        <v>39</v>
      </c>
      <c r="C269">
        <v>2012</v>
      </c>
      <c r="D269">
        <v>3.2</v>
      </c>
      <c r="E269" t="s">
        <v>12</v>
      </c>
      <c r="F269" t="s">
        <v>17</v>
      </c>
      <c r="G269">
        <v>167296</v>
      </c>
      <c r="H269">
        <v>3</v>
      </c>
      <c r="I269">
        <v>1</v>
      </c>
      <c r="J269">
        <v>9054</v>
      </c>
    </row>
    <row r="270" spans="1:10" x14ac:dyDescent="0.25">
      <c r="A270" t="s">
        <v>29</v>
      </c>
      <c r="B270" t="s">
        <v>35</v>
      </c>
      <c r="C270">
        <v>2022</v>
      </c>
      <c r="D270">
        <v>3</v>
      </c>
      <c r="E270" t="s">
        <v>12</v>
      </c>
      <c r="F270" t="s">
        <v>17</v>
      </c>
      <c r="G270">
        <v>95078</v>
      </c>
      <c r="H270">
        <v>5</v>
      </c>
      <c r="I270">
        <v>2</v>
      </c>
      <c r="J270">
        <v>13298</v>
      </c>
    </row>
    <row r="271" spans="1:10" x14ac:dyDescent="0.25">
      <c r="A271" t="s">
        <v>33</v>
      </c>
      <c r="B271" t="s">
        <v>43</v>
      </c>
      <c r="C271">
        <v>2023</v>
      </c>
      <c r="D271">
        <v>3.9</v>
      </c>
      <c r="E271" t="s">
        <v>28</v>
      </c>
      <c r="F271" t="s">
        <v>13</v>
      </c>
      <c r="G271">
        <v>185188</v>
      </c>
      <c r="H271">
        <v>3</v>
      </c>
      <c r="I271">
        <v>2</v>
      </c>
      <c r="J271">
        <v>11196</v>
      </c>
    </row>
    <row r="272" spans="1:10" x14ac:dyDescent="0.25">
      <c r="A272" t="s">
        <v>40</v>
      </c>
      <c r="B272" t="s">
        <v>41</v>
      </c>
      <c r="C272">
        <v>2008</v>
      </c>
      <c r="D272">
        <v>3.3</v>
      </c>
      <c r="E272" t="s">
        <v>16</v>
      </c>
      <c r="F272" t="s">
        <v>17</v>
      </c>
      <c r="G272">
        <v>284711</v>
      </c>
      <c r="H272">
        <v>3</v>
      </c>
      <c r="I272">
        <v>5</v>
      </c>
      <c r="J272">
        <v>6605</v>
      </c>
    </row>
    <row r="273" spans="1:10" x14ac:dyDescent="0.25">
      <c r="A273" t="s">
        <v>10</v>
      </c>
      <c r="B273" t="s">
        <v>48</v>
      </c>
      <c r="C273">
        <v>2011</v>
      </c>
      <c r="D273">
        <v>3</v>
      </c>
      <c r="E273" t="s">
        <v>12</v>
      </c>
      <c r="F273" t="s">
        <v>13</v>
      </c>
      <c r="G273">
        <v>30805</v>
      </c>
      <c r="H273">
        <v>5</v>
      </c>
      <c r="I273">
        <v>3</v>
      </c>
      <c r="J273">
        <v>9783</v>
      </c>
    </row>
    <row r="274" spans="1:10" x14ac:dyDescent="0.25">
      <c r="A274" t="s">
        <v>14</v>
      </c>
      <c r="B274" t="s">
        <v>15</v>
      </c>
      <c r="C274">
        <v>2004</v>
      </c>
      <c r="D274">
        <v>3.4</v>
      </c>
      <c r="E274" t="s">
        <v>12</v>
      </c>
      <c r="F274" t="s">
        <v>25</v>
      </c>
      <c r="G274">
        <v>111929</v>
      </c>
      <c r="H274">
        <v>3</v>
      </c>
      <c r="I274">
        <v>5</v>
      </c>
      <c r="J274">
        <v>6461</v>
      </c>
    </row>
    <row r="275" spans="1:10" x14ac:dyDescent="0.25">
      <c r="A275" t="s">
        <v>23</v>
      </c>
      <c r="B275" t="s">
        <v>38</v>
      </c>
      <c r="C275">
        <v>2016</v>
      </c>
      <c r="D275">
        <v>1.7</v>
      </c>
      <c r="E275" t="s">
        <v>28</v>
      </c>
      <c r="F275" t="s">
        <v>17</v>
      </c>
      <c r="G275">
        <v>239501</v>
      </c>
      <c r="H275">
        <v>5</v>
      </c>
      <c r="I275">
        <v>3</v>
      </c>
      <c r="J275">
        <v>7309</v>
      </c>
    </row>
    <row r="276" spans="1:10" x14ac:dyDescent="0.25">
      <c r="A276" t="s">
        <v>14</v>
      </c>
      <c r="B276" t="s">
        <v>46</v>
      </c>
      <c r="C276">
        <v>2011</v>
      </c>
      <c r="D276">
        <v>4.4000000000000004</v>
      </c>
      <c r="E276" t="s">
        <v>12</v>
      </c>
      <c r="F276" t="s">
        <v>25</v>
      </c>
      <c r="G276">
        <v>253910</v>
      </c>
      <c r="H276">
        <v>4</v>
      </c>
      <c r="I276">
        <v>5</v>
      </c>
      <c r="J276">
        <v>6721</v>
      </c>
    </row>
    <row r="277" spans="1:10" x14ac:dyDescent="0.25">
      <c r="A277" t="s">
        <v>33</v>
      </c>
      <c r="B277" t="s">
        <v>43</v>
      </c>
      <c r="C277">
        <v>2013</v>
      </c>
      <c r="D277">
        <v>1.1000000000000001</v>
      </c>
      <c r="E277" t="s">
        <v>22</v>
      </c>
      <c r="F277" t="s">
        <v>25</v>
      </c>
      <c r="G277">
        <v>8855</v>
      </c>
      <c r="H277">
        <v>3</v>
      </c>
      <c r="I277">
        <v>2</v>
      </c>
      <c r="J277">
        <v>10922</v>
      </c>
    </row>
    <row r="278" spans="1:10" x14ac:dyDescent="0.25">
      <c r="A278" t="s">
        <v>36</v>
      </c>
      <c r="B278" t="s">
        <v>37</v>
      </c>
      <c r="C278">
        <v>2021</v>
      </c>
      <c r="D278">
        <v>2.2000000000000002</v>
      </c>
      <c r="E278" t="s">
        <v>22</v>
      </c>
      <c r="F278" t="s">
        <v>13</v>
      </c>
      <c r="G278">
        <v>80426</v>
      </c>
      <c r="H278">
        <v>5</v>
      </c>
      <c r="I278">
        <v>2</v>
      </c>
      <c r="J278">
        <v>12991</v>
      </c>
    </row>
    <row r="279" spans="1:10" x14ac:dyDescent="0.25">
      <c r="A279" t="s">
        <v>36</v>
      </c>
      <c r="B279" t="s">
        <v>53</v>
      </c>
      <c r="C279">
        <v>2013</v>
      </c>
      <c r="D279">
        <v>1.7</v>
      </c>
      <c r="E279" t="s">
        <v>28</v>
      </c>
      <c r="F279" t="s">
        <v>13</v>
      </c>
      <c r="G279">
        <v>102433</v>
      </c>
      <c r="H279">
        <v>3</v>
      </c>
      <c r="I279">
        <v>3</v>
      </c>
      <c r="J279">
        <v>7651</v>
      </c>
    </row>
    <row r="280" spans="1:10" x14ac:dyDescent="0.25">
      <c r="A280" t="s">
        <v>23</v>
      </c>
      <c r="B280" t="s">
        <v>38</v>
      </c>
      <c r="C280">
        <v>2023</v>
      </c>
      <c r="D280">
        <v>1.5</v>
      </c>
      <c r="E280" t="s">
        <v>28</v>
      </c>
      <c r="F280" t="s">
        <v>25</v>
      </c>
      <c r="G280">
        <v>66909</v>
      </c>
      <c r="H280">
        <v>5</v>
      </c>
      <c r="I280">
        <v>3</v>
      </c>
      <c r="J280">
        <v>11161</v>
      </c>
    </row>
    <row r="281" spans="1:10" x14ac:dyDescent="0.25">
      <c r="A281" t="s">
        <v>20</v>
      </c>
      <c r="B281" t="s">
        <v>21</v>
      </c>
      <c r="C281">
        <v>2014</v>
      </c>
      <c r="D281">
        <v>1.8</v>
      </c>
      <c r="E281" t="s">
        <v>22</v>
      </c>
      <c r="F281" t="s">
        <v>25</v>
      </c>
      <c r="G281">
        <v>246787</v>
      </c>
      <c r="H281">
        <v>2</v>
      </c>
      <c r="I281">
        <v>1</v>
      </c>
      <c r="J281">
        <v>7164</v>
      </c>
    </row>
    <row r="282" spans="1:10" x14ac:dyDescent="0.25">
      <c r="A282" t="s">
        <v>18</v>
      </c>
      <c r="B282" t="s">
        <v>52</v>
      </c>
      <c r="C282">
        <v>2023</v>
      </c>
      <c r="D282">
        <v>3.1</v>
      </c>
      <c r="E282" t="s">
        <v>16</v>
      </c>
      <c r="F282" t="s">
        <v>17</v>
      </c>
      <c r="G282">
        <v>183781</v>
      </c>
      <c r="H282">
        <v>3</v>
      </c>
      <c r="I282">
        <v>1</v>
      </c>
      <c r="J282">
        <v>12924</v>
      </c>
    </row>
    <row r="283" spans="1:10" x14ac:dyDescent="0.25">
      <c r="A283" t="s">
        <v>40</v>
      </c>
      <c r="B283" t="s">
        <v>51</v>
      </c>
      <c r="C283">
        <v>2020</v>
      </c>
      <c r="D283">
        <v>2.6</v>
      </c>
      <c r="E283" t="s">
        <v>12</v>
      </c>
      <c r="F283" t="s">
        <v>13</v>
      </c>
      <c r="G283">
        <v>266958</v>
      </c>
      <c r="H283">
        <v>5</v>
      </c>
      <c r="I283">
        <v>3</v>
      </c>
      <c r="J283">
        <v>7360</v>
      </c>
    </row>
    <row r="284" spans="1:10" x14ac:dyDescent="0.25">
      <c r="A284" t="s">
        <v>36</v>
      </c>
      <c r="B284" t="s">
        <v>53</v>
      </c>
      <c r="C284">
        <v>2007</v>
      </c>
      <c r="D284">
        <v>3.1</v>
      </c>
      <c r="E284" t="s">
        <v>28</v>
      </c>
      <c r="F284" t="s">
        <v>25</v>
      </c>
      <c r="G284">
        <v>187954</v>
      </c>
      <c r="H284">
        <v>5</v>
      </c>
      <c r="I284">
        <v>4</v>
      </c>
      <c r="J284">
        <v>5540</v>
      </c>
    </row>
    <row r="285" spans="1:10" x14ac:dyDescent="0.25">
      <c r="A285" t="s">
        <v>20</v>
      </c>
      <c r="B285" t="s">
        <v>50</v>
      </c>
      <c r="C285">
        <v>2013</v>
      </c>
      <c r="D285">
        <v>2.5</v>
      </c>
      <c r="E285" t="s">
        <v>28</v>
      </c>
      <c r="F285" t="s">
        <v>25</v>
      </c>
      <c r="G285">
        <v>87407</v>
      </c>
      <c r="H285">
        <v>5</v>
      </c>
      <c r="I285">
        <v>4</v>
      </c>
      <c r="J285">
        <v>8751</v>
      </c>
    </row>
    <row r="286" spans="1:10" x14ac:dyDescent="0.25">
      <c r="A286" t="s">
        <v>23</v>
      </c>
      <c r="B286" t="s">
        <v>45</v>
      </c>
      <c r="C286">
        <v>2022</v>
      </c>
      <c r="D286">
        <v>4.2</v>
      </c>
      <c r="E286" t="s">
        <v>28</v>
      </c>
      <c r="F286" t="s">
        <v>25</v>
      </c>
      <c r="G286">
        <v>49755</v>
      </c>
      <c r="H286">
        <v>4</v>
      </c>
      <c r="I286">
        <v>1</v>
      </c>
      <c r="J286">
        <v>13904</v>
      </c>
    </row>
    <row r="287" spans="1:10" x14ac:dyDescent="0.25">
      <c r="A287" t="s">
        <v>23</v>
      </c>
      <c r="B287" t="s">
        <v>45</v>
      </c>
      <c r="C287">
        <v>2009</v>
      </c>
      <c r="D287">
        <v>1.7</v>
      </c>
      <c r="E287" t="s">
        <v>22</v>
      </c>
      <c r="F287" t="s">
        <v>25</v>
      </c>
      <c r="G287">
        <v>193922</v>
      </c>
      <c r="H287">
        <v>2</v>
      </c>
      <c r="I287">
        <v>3</v>
      </c>
      <c r="J287">
        <v>6621</v>
      </c>
    </row>
    <row r="288" spans="1:10" x14ac:dyDescent="0.25">
      <c r="A288" t="s">
        <v>26</v>
      </c>
      <c r="B288" t="s">
        <v>47</v>
      </c>
      <c r="C288">
        <v>2018</v>
      </c>
      <c r="D288">
        <v>3</v>
      </c>
      <c r="E288" t="s">
        <v>12</v>
      </c>
      <c r="F288" t="s">
        <v>13</v>
      </c>
      <c r="G288">
        <v>228362</v>
      </c>
      <c r="H288">
        <v>5</v>
      </c>
      <c r="I288">
        <v>2</v>
      </c>
      <c r="J288">
        <v>7932</v>
      </c>
    </row>
    <row r="289" spans="1:10" x14ac:dyDescent="0.25">
      <c r="A289" t="s">
        <v>23</v>
      </c>
      <c r="B289" t="s">
        <v>38</v>
      </c>
      <c r="C289">
        <v>2013</v>
      </c>
      <c r="D289">
        <v>3.4</v>
      </c>
      <c r="E289" t="s">
        <v>16</v>
      </c>
      <c r="F289" t="s">
        <v>13</v>
      </c>
      <c r="G289">
        <v>282791</v>
      </c>
      <c r="H289">
        <v>3</v>
      </c>
      <c r="I289">
        <v>2</v>
      </c>
      <c r="J289">
        <v>6744</v>
      </c>
    </row>
    <row r="290" spans="1:10" x14ac:dyDescent="0.25">
      <c r="A290" t="s">
        <v>14</v>
      </c>
      <c r="B290" t="s">
        <v>39</v>
      </c>
      <c r="C290">
        <v>2013</v>
      </c>
      <c r="D290">
        <v>2.9</v>
      </c>
      <c r="E290" t="s">
        <v>16</v>
      </c>
      <c r="F290" t="s">
        <v>17</v>
      </c>
      <c r="G290">
        <v>226998</v>
      </c>
      <c r="H290">
        <v>2</v>
      </c>
      <c r="I290">
        <v>1</v>
      </c>
      <c r="J290">
        <v>8860</v>
      </c>
    </row>
    <row r="291" spans="1:10" x14ac:dyDescent="0.25">
      <c r="A291" t="s">
        <v>18</v>
      </c>
      <c r="B291" t="s">
        <v>54</v>
      </c>
      <c r="C291">
        <v>2021</v>
      </c>
      <c r="D291">
        <v>1.5</v>
      </c>
      <c r="E291" t="s">
        <v>22</v>
      </c>
      <c r="F291" t="s">
        <v>25</v>
      </c>
      <c r="G291">
        <v>36361</v>
      </c>
      <c r="H291">
        <v>3</v>
      </c>
      <c r="I291">
        <v>2</v>
      </c>
      <c r="J291">
        <v>13172</v>
      </c>
    </row>
    <row r="292" spans="1:10" x14ac:dyDescent="0.25">
      <c r="A292" t="s">
        <v>26</v>
      </c>
      <c r="B292" t="s">
        <v>47</v>
      </c>
      <c r="C292">
        <v>2006</v>
      </c>
      <c r="D292">
        <v>3.3</v>
      </c>
      <c r="E292" t="s">
        <v>22</v>
      </c>
      <c r="F292" t="s">
        <v>25</v>
      </c>
      <c r="G292">
        <v>21306</v>
      </c>
      <c r="H292">
        <v>4</v>
      </c>
      <c r="I292">
        <v>4</v>
      </c>
      <c r="J292">
        <v>10773</v>
      </c>
    </row>
    <row r="293" spans="1:10" x14ac:dyDescent="0.25">
      <c r="A293" t="s">
        <v>14</v>
      </c>
      <c r="B293" t="s">
        <v>15</v>
      </c>
      <c r="C293">
        <v>2014</v>
      </c>
      <c r="D293">
        <v>2.2000000000000002</v>
      </c>
      <c r="E293" t="s">
        <v>22</v>
      </c>
      <c r="F293" t="s">
        <v>17</v>
      </c>
      <c r="G293">
        <v>47950</v>
      </c>
      <c r="H293">
        <v>3</v>
      </c>
      <c r="I293">
        <v>1</v>
      </c>
      <c r="J293">
        <v>13041</v>
      </c>
    </row>
    <row r="294" spans="1:10" x14ac:dyDescent="0.25">
      <c r="A294" t="s">
        <v>29</v>
      </c>
      <c r="B294" t="s">
        <v>56</v>
      </c>
      <c r="C294">
        <v>2022</v>
      </c>
      <c r="D294">
        <v>1</v>
      </c>
      <c r="E294" t="s">
        <v>16</v>
      </c>
      <c r="F294" t="s">
        <v>25</v>
      </c>
      <c r="G294">
        <v>135672</v>
      </c>
      <c r="H294">
        <v>3</v>
      </c>
      <c r="I294">
        <v>1</v>
      </c>
      <c r="J294">
        <v>9986</v>
      </c>
    </row>
    <row r="295" spans="1:10" x14ac:dyDescent="0.25">
      <c r="A295" t="s">
        <v>26</v>
      </c>
      <c r="B295" t="s">
        <v>47</v>
      </c>
      <c r="C295">
        <v>2020</v>
      </c>
      <c r="D295">
        <v>2.8</v>
      </c>
      <c r="E295" t="s">
        <v>16</v>
      </c>
      <c r="F295" t="s">
        <v>25</v>
      </c>
      <c r="G295">
        <v>200179</v>
      </c>
      <c r="H295">
        <v>2</v>
      </c>
      <c r="I295">
        <v>3</v>
      </c>
      <c r="J295">
        <v>9896</v>
      </c>
    </row>
    <row r="296" spans="1:10" x14ac:dyDescent="0.25">
      <c r="A296" t="s">
        <v>33</v>
      </c>
      <c r="B296" t="s">
        <v>43</v>
      </c>
      <c r="C296">
        <v>2000</v>
      </c>
      <c r="D296">
        <v>1.7</v>
      </c>
      <c r="E296" t="s">
        <v>28</v>
      </c>
      <c r="F296" t="s">
        <v>17</v>
      </c>
      <c r="G296">
        <v>287222</v>
      </c>
      <c r="H296">
        <v>5</v>
      </c>
      <c r="I296">
        <v>1</v>
      </c>
      <c r="J296">
        <v>2000</v>
      </c>
    </row>
    <row r="297" spans="1:10" x14ac:dyDescent="0.25">
      <c r="A297" t="s">
        <v>36</v>
      </c>
      <c r="B297" t="s">
        <v>37</v>
      </c>
      <c r="C297">
        <v>2006</v>
      </c>
      <c r="D297">
        <v>3.8</v>
      </c>
      <c r="E297" t="s">
        <v>22</v>
      </c>
      <c r="F297" t="s">
        <v>25</v>
      </c>
      <c r="G297">
        <v>237087</v>
      </c>
      <c r="H297">
        <v>4</v>
      </c>
      <c r="I297">
        <v>5</v>
      </c>
      <c r="J297">
        <v>6958</v>
      </c>
    </row>
    <row r="298" spans="1:10" x14ac:dyDescent="0.25">
      <c r="A298" t="s">
        <v>33</v>
      </c>
      <c r="B298" t="s">
        <v>34</v>
      </c>
      <c r="C298">
        <v>2021</v>
      </c>
      <c r="D298">
        <v>2.2000000000000002</v>
      </c>
      <c r="E298" t="s">
        <v>22</v>
      </c>
      <c r="F298" t="s">
        <v>25</v>
      </c>
      <c r="G298">
        <v>2578</v>
      </c>
      <c r="H298">
        <v>5</v>
      </c>
      <c r="I298">
        <v>4</v>
      </c>
      <c r="J298">
        <v>14548</v>
      </c>
    </row>
    <row r="299" spans="1:10" x14ac:dyDescent="0.25">
      <c r="A299" t="s">
        <v>29</v>
      </c>
      <c r="B299" t="s">
        <v>30</v>
      </c>
      <c r="C299">
        <v>2018</v>
      </c>
      <c r="D299">
        <v>2.8</v>
      </c>
      <c r="E299" t="s">
        <v>16</v>
      </c>
      <c r="F299" t="s">
        <v>13</v>
      </c>
      <c r="G299">
        <v>76512</v>
      </c>
      <c r="H299">
        <v>5</v>
      </c>
      <c r="I299">
        <v>4</v>
      </c>
      <c r="J299">
        <v>11769</v>
      </c>
    </row>
    <row r="300" spans="1:10" x14ac:dyDescent="0.25">
      <c r="A300" t="s">
        <v>23</v>
      </c>
      <c r="B300" t="s">
        <v>24</v>
      </c>
      <c r="C300">
        <v>2022</v>
      </c>
      <c r="D300">
        <v>1.1000000000000001</v>
      </c>
      <c r="E300" t="s">
        <v>28</v>
      </c>
      <c r="F300" t="s">
        <v>25</v>
      </c>
      <c r="G300">
        <v>164969</v>
      </c>
      <c r="H300">
        <v>2</v>
      </c>
      <c r="I300">
        <v>2</v>
      </c>
      <c r="J300">
        <v>8500</v>
      </c>
    </row>
    <row r="301" spans="1:10" x14ac:dyDescent="0.25">
      <c r="A301" t="s">
        <v>23</v>
      </c>
      <c r="B301" t="s">
        <v>45</v>
      </c>
      <c r="C301">
        <v>2016</v>
      </c>
      <c r="D301">
        <v>4.8</v>
      </c>
      <c r="E301" t="s">
        <v>22</v>
      </c>
      <c r="F301" t="s">
        <v>17</v>
      </c>
      <c r="G301">
        <v>36943</v>
      </c>
      <c r="H301">
        <v>5</v>
      </c>
      <c r="I301">
        <v>1</v>
      </c>
      <c r="J301">
        <v>16461</v>
      </c>
    </row>
    <row r="302" spans="1:10" x14ac:dyDescent="0.25">
      <c r="A302" t="s">
        <v>29</v>
      </c>
      <c r="B302" t="s">
        <v>56</v>
      </c>
      <c r="C302">
        <v>2015</v>
      </c>
      <c r="D302">
        <v>4.4000000000000004</v>
      </c>
      <c r="E302" t="s">
        <v>28</v>
      </c>
      <c r="F302" t="s">
        <v>13</v>
      </c>
      <c r="G302">
        <v>140190</v>
      </c>
      <c r="H302">
        <v>2</v>
      </c>
      <c r="I302">
        <v>1</v>
      </c>
      <c r="J302">
        <v>10196</v>
      </c>
    </row>
    <row r="303" spans="1:10" x14ac:dyDescent="0.25">
      <c r="A303" t="s">
        <v>23</v>
      </c>
      <c r="B303" t="s">
        <v>24</v>
      </c>
      <c r="C303">
        <v>2009</v>
      </c>
      <c r="D303">
        <v>3.4</v>
      </c>
      <c r="E303" t="s">
        <v>16</v>
      </c>
      <c r="F303" t="s">
        <v>17</v>
      </c>
      <c r="G303">
        <v>261403</v>
      </c>
      <c r="H303">
        <v>4</v>
      </c>
      <c r="I303">
        <v>1</v>
      </c>
      <c r="J303">
        <v>7471</v>
      </c>
    </row>
    <row r="304" spans="1:10" x14ac:dyDescent="0.25">
      <c r="A304" t="s">
        <v>18</v>
      </c>
      <c r="B304" t="s">
        <v>52</v>
      </c>
      <c r="C304">
        <v>2005</v>
      </c>
      <c r="D304">
        <v>4.3</v>
      </c>
      <c r="E304" t="s">
        <v>16</v>
      </c>
      <c r="F304" t="s">
        <v>13</v>
      </c>
      <c r="G304">
        <v>244060</v>
      </c>
      <c r="H304">
        <v>2</v>
      </c>
      <c r="I304">
        <v>3</v>
      </c>
      <c r="J304">
        <v>6018</v>
      </c>
    </row>
    <row r="305" spans="1:10" x14ac:dyDescent="0.25">
      <c r="A305" t="s">
        <v>20</v>
      </c>
      <c r="B305" t="s">
        <v>21</v>
      </c>
      <c r="C305">
        <v>2018</v>
      </c>
      <c r="D305">
        <v>3.4</v>
      </c>
      <c r="E305" t="s">
        <v>22</v>
      </c>
      <c r="F305" t="s">
        <v>17</v>
      </c>
      <c r="G305">
        <v>214385</v>
      </c>
      <c r="H305">
        <v>2</v>
      </c>
      <c r="I305">
        <v>1</v>
      </c>
      <c r="J305">
        <v>12112</v>
      </c>
    </row>
    <row r="306" spans="1:10" x14ac:dyDescent="0.25">
      <c r="A306" t="s">
        <v>26</v>
      </c>
      <c r="B306" t="s">
        <v>27</v>
      </c>
      <c r="C306">
        <v>2016</v>
      </c>
      <c r="D306">
        <v>2.1</v>
      </c>
      <c r="E306" t="s">
        <v>16</v>
      </c>
      <c r="F306" t="s">
        <v>25</v>
      </c>
      <c r="G306">
        <v>291660</v>
      </c>
      <c r="H306">
        <v>5</v>
      </c>
      <c r="I306">
        <v>2</v>
      </c>
      <c r="J306">
        <v>6166</v>
      </c>
    </row>
    <row r="307" spans="1:10" x14ac:dyDescent="0.25">
      <c r="A307" t="s">
        <v>36</v>
      </c>
      <c r="B307" t="s">
        <v>53</v>
      </c>
      <c r="C307">
        <v>2010</v>
      </c>
      <c r="D307">
        <v>2.6</v>
      </c>
      <c r="E307" t="s">
        <v>28</v>
      </c>
      <c r="F307" t="s">
        <v>17</v>
      </c>
      <c r="G307">
        <v>112202</v>
      </c>
      <c r="H307">
        <v>4</v>
      </c>
      <c r="I307">
        <v>2</v>
      </c>
      <c r="J307">
        <v>8955</v>
      </c>
    </row>
    <row r="308" spans="1:10" x14ac:dyDescent="0.25">
      <c r="A308" t="s">
        <v>10</v>
      </c>
      <c r="B308" t="s">
        <v>31</v>
      </c>
      <c r="C308">
        <v>2022</v>
      </c>
      <c r="D308">
        <v>1.2</v>
      </c>
      <c r="E308" t="s">
        <v>22</v>
      </c>
      <c r="F308" t="s">
        <v>13</v>
      </c>
      <c r="G308">
        <v>204252</v>
      </c>
      <c r="H308">
        <v>3</v>
      </c>
      <c r="I308">
        <v>5</v>
      </c>
      <c r="J308">
        <v>9814</v>
      </c>
    </row>
    <row r="309" spans="1:10" x14ac:dyDescent="0.25">
      <c r="A309" t="s">
        <v>18</v>
      </c>
      <c r="B309" t="s">
        <v>54</v>
      </c>
      <c r="C309">
        <v>2011</v>
      </c>
      <c r="D309">
        <v>3.1</v>
      </c>
      <c r="E309" t="s">
        <v>22</v>
      </c>
      <c r="F309" t="s">
        <v>17</v>
      </c>
      <c r="G309">
        <v>253949</v>
      </c>
      <c r="H309">
        <v>3</v>
      </c>
      <c r="I309">
        <v>5</v>
      </c>
      <c r="J309">
        <v>8921</v>
      </c>
    </row>
    <row r="310" spans="1:10" x14ac:dyDescent="0.25">
      <c r="A310" t="s">
        <v>23</v>
      </c>
      <c r="B310" t="s">
        <v>45</v>
      </c>
      <c r="C310">
        <v>2016</v>
      </c>
      <c r="D310">
        <v>4.2</v>
      </c>
      <c r="E310" t="s">
        <v>12</v>
      </c>
      <c r="F310" t="s">
        <v>13</v>
      </c>
      <c r="G310">
        <v>219739</v>
      </c>
      <c r="H310">
        <v>2</v>
      </c>
      <c r="I310">
        <v>4</v>
      </c>
      <c r="J310">
        <v>8705</v>
      </c>
    </row>
    <row r="311" spans="1:10" x14ac:dyDescent="0.25">
      <c r="A311" t="s">
        <v>14</v>
      </c>
      <c r="B311" t="s">
        <v>15</v>
      </c>
      <c r="C311">
        <v>2018</v>
      </c>
      <c r="D311">
        <v>2.8</v>
      </c>
      <c r="E311" t="s">
        <v>28</v>
      </c>
      <c r="F311" t="s">
        <v>17</v>
      </c>
      <c r="G311">
        <v>230958</v>
      </c>
      <c r="H311">
        <v>4</v>
      </c>
      <c r="I311">
        <v>1</v>
      </c>
      <c r="J311">
        <v>9180</v>
      </c>
    </row>
    <row r="312" spans="1:10" x14ac:dyDescent="0.25">
      <c r="A312" t="s">
        <v>18</v>
      </c>
      <c r="B312" t="s">
        <v>54</v>
      </c>
      <c r="C312">
        <v>2000</v>
      </c>
      <c r="D312">
        <v>2.6</v>
      </c>
      <c r="E312" t="s">
        <v>16</v>
      </c>
      <c r="F312" t="s">
        <v>17</v>
      </c>
      <c r="G312">
        <v>115173</v>
      </c>
      <c r="H312">
        <v>2</v>
      </c>
      <c r="I312">
        <v>4</v>
      </c>
      <c r="J312">
        <v>6896</v>
      </c>
    </row>
    <row r="313" spans="1:10" x14ac:dyDescent="0.25">
      <c r="A313" t="s">
        <v>36</v>
      </c>
      <c r="B313" t="s">
        <v>53</v>
      </c>
      <c r="C313">
        <v>2015</v>
      </c>
      <c r="D313">
        <v>1.5</v>
      </c>
      <c r="E313" t="s">
        <v>12</v>
      </c>
      <c r="F313" t="s">
        <v>25</v>
      </c>
      <c r="G313">
        <v>278032</v>
      </c>
      <c r="H313">
        <v>3</v>
      </c>
      <c r="I313">
        <v>5</v>
      </c>
      <c r="J313">
        <v>4539</v>
      </c>
    </row>
    <row r="314" spans="1:10" x14ac:dyDescent="0.25">
      <c r="A314" t="s">
        <v>40</v>
      </c>
      <c r="B314" t="s">
        <v>51</v>
      </c>
      <c r="C314">
        <v>2000</v>
      </c>
      <c r="D314">
        <v>3.8</v>
      </c>
      <c r="E314" t="s">
        <v>16</v>
      </c>
      <c r="F314" t="s">
        <v>13</v>
      </c>
      <c r="G314">
        <v>257726</v>
      </c>
      <c r="H314">
        <v>4</v>
      </c>
      <c r="I314">
        <v>2</v>
      </c>
      <c r="J314">
        <v>3745</v>
      </c>
    </row>
    <row r="315" spans="1:10" x14ac:dyDescent="0.25">
      <c r="A315" t="s">
        <v>20</v>
      </c>
      <c r="B315" t="s">
        <v>50</v>
      </c>
      <c r="C315">
        <v>2016</v>
      </c>
      <c r="D315">
        <v>3.7</v>
      </c>
      <c r="E315" t="s">
        <v>16</v>
      </c>
      <c r="F315" t="s">
        <v>17</v>
      </c>
      <c r="G315">
        <v>53763</v>
      </c>
      <c r="H315">
        <v>5</v>
      </c>
      <c r="I315">
        <v>1</v>
      </c>
      <c r="J315">
        <v>14024</v>
      </c>
    </row>
    <row r="316" spans="1:10" x14ac:dyDescent="0.25">
      <c r="A316" t="s">
        <v>29</v>
      </c>
      <c r="B316" t="s">
        <v>35</v>
      </c>
      <c r="C316">
        <v>2000</v>
      </c>
      <c r="D316">
        <v>3.5</v>
      </c>
      <c r="E316" t="s">
        <v>22</v>
      </c>
      <c r="F316" t="s">
        <v>25</v>
      </c>
      <c r="G316">
        <v>110492</v>
      </c>
      <c r="H316">
        <v>2</v>
      </c>
      <c r="I316">
        <v>4</v>
      </c>
      <c r="J316">
        <v>7390</v>
      </c>
    </row>
    <row r="317" spans="1:10" x14ac:dyDescent="0.25">
      <c r="A317" t="s">
        <v>18</v>
      </c>
      <c r="B317" t="s">
        <v>54</v>
      </c>
      <c r="C317">
        <v>2014</v>
      </c>
      <c r="D317">
        <v>4.4000000000000004</v>
      </c>
      <c r="E317" t="s">
        <v>28</v>
      </c>
      <c r="F317" t="s">
        <v>17</v>
      </c>
      <c r="G317">
        <v>118322</v>
      </c>
      <c r="H317">
        <v>3</v>
      </c>
      <c r="I317">
        <v>1</v>
      </c>
      <c r="J317">
        <v>11833</v>
      </c>
    </row>
    <row r="318" spans="1:10" x14ac:dyDescent="0.25">
      <c r="A318" t="s">
        <v>20</v>
      </c>
      <c r="B318" t="s">
        <v>50</v>
      </c>
      <c r="C318">
        <v>2011</v>
      </c>
      <c r="D318">
        <v>3.5</v>
      </c>
      <c r="E318" t="s">
        <v>22</v>
      </c>
      <c r="F318" t="s">
        <v>13</v>
      </c>
      <c r="G318">
        <v>155375</v>
      </c>
      <c r="H318">
        <v>2</v>
      </c>
      <c r="I318">
        <v>4</v>
      </c>
      <c r="J318">
        <v>9792</v>
      </c>
    </row>
    <row r="319" spans="1:10" x14ac:dyDescent="0.25">
      <c r="A319" t="s">
        <v>40</v>
      </c>
      <c r="B319" t="s">
        <v>49</v>
      </c>
      <c r="C319">
        <v>2003</v>
      </c>
      <c r="D319">
        <v>3.2</v>
      </c>
      <c r="E319" t="s">
        <v>28</v>
      </c>
      <c r="F319" t="s">
        <v>25</v>
      </c>
      <c r="G319">
        <v>90532</v>
      </c>
      <c r="H319">
        <v>3</v>
      </c>
      <c r="I319">
        <v>3</v>
      </c>
      <c r="J319">
        <v>6389</v>
      </c>
    </row>
    <row r="320" spans="1:10" x14ac:dyDescent="0.25">
      <c r="A320" t="s">
        <v>20</v>
      </c>
      <c r="B320" t="s">
        <v>50</v>
      </c>
      <c r="C320">
        <v>2004</v>
      </c>
      <c r="D320">
        <v>4.8</v>
      </c>
      <c r="E320" t="s">
        <v>16</v>
      </c>
      <c r="F320" t="s">
        <v>25</v>
      </c>
      <c r="G320">
        <v>141850</v>
      </c>
      <c r="H320">
        <v>3</v>
      </c>
      <c r="I320">
        <v>2</v>
      </c>
      <c r="J320">
        <v>8263</v>
      </c>
    </row>
    <row r="321" spans="1:10" x14ac:dyDescent="0.25">
      <c r="A321" t="s">
        <v>33</v>
      </c>
      <c r="B321" t="s">
        <v>43</v>
      </c>
      <c r="C321">
        <v>2008</v>
      </c>
      <c r="D321">
        <v>3.1</v>
      </c>
      <c r="E321" t="s">
        <v>28</v>
      </c>
      <c r="F321" t="s">
        <v>25</v>
      </c>
      <c r="G321">
        <v>114651</v>
      </c>
      <c r="H321">
        <v>5</v>
      </c>
      <c r="I321">
        <v>2</v>
      </c>
      <c r="J321">
        <v>7306</v>
      </c>
    </row>
    <row r="322" spans="1:10" x14ac:dyDescent="0.25">
      <c r="A322" t="s">
        <v>14</v>
      </c>
      <c r="B322" t="s">
        <v>15</v>
      </c>
      <c r="C322">
        <v>2016</v>
      </c>
      <c r="D322">
        <v>1</v>
      </c>
      <c r="E322" t="s">
        <v>12</v>
      </c>
      <c r="F322" t="s">
        <v>25</v>
      </c>
      <c r="G322">
        <v>56441</v>
      </c>
      <c r="H322">
        <v>2</v>
      </c>
      <c r="I322">
        <v>3</v>
      </c>
      <c r="J322">
        <v>8771</v>
      </c>
    </row>
    <row r="323" spans="1:10" x14ac:dyDescent="0.25">
      <c r="A323" t="s">
        <v>26</v>
      </c>
      <c r="B323" t="s">
        <v>27</v>
      </c>
      <c r="C323">
        <v>2014</v>
      </c>
      <c r="D323">
        <v>4.3</v>
      </c>
      <c r="E323" t="s">
        <v>28</v>
      </c>
      <c r="F323" t="s">
        <v>13</v>
      </c>
      <c r="G323">
        <v>86943</v>
      </c>
      <c r="H323">
        <v>2</v>
      </c>
      <c r="I323">
        <v>3</v>
      </c>
      <c r="J323">
        <v>10861</v>
      </c>
    </row>
    <row r="324" spans="1:10" x14ac:dyDescent="0.25">
      <c r="A324" t="s">
        <v>33</v>
      </c>
      <c r="B324" t="s">
        <v>34</v>
      </c>
      <c r="C324">
        <v>2011</v>
      </c>
      <c r="D324">
        <v>2.9</v>
      </c>
      <c r="E324" t="s">
        <v>22</v>
      </c>
      <c r="F324" t="s">
        <v>17</v>
      </c>
      <c r="G324">
        <v>270773</v>
      </c>
      <c r="H324">
        <v>5</v>
      </c>
      <c r="I324">
        <v>5</v>
      </c>
      <c r="J324">
        <v>8384</v>
      </c>
    </row>
    <row r="325" spans="1:10" x14ac:dyDescent="0.25">
      <c r="A325" t="s">
        <v>40</v>
      </c>
      <c r="B325" t="s">
        <v>41</v>
      </c>
      <c r="C325">
        <v>2023</v>
      </c>
      <c r="D325">
        <v>2.9</v>
      </c>
      <c r="E325" t="s">
        <v>12</v>
      </c>
      <c r="F325" t="s">
        <v>17</v>
      </c>
      <c r="G325">
        <v>203359</v>
      </c>
      <c r="H325">
        <v>2</v>
      </c>
      <c r="I325">
        <v>1</v>
      </c>
      <c r="J325">
        <v>11332</v>
      </c>
    </row>
    <row r="326" spans="1:10" x14ac:dyDescent="0.25">
      <c r="A326" t="s">
        <v>23</v>
      </c>
      <c r="B326" t="s">
        <v>38</v>
      </c>
      <c r="C326">
        <v>2023</v>
      </c>
      <c r="D326">
        <v>2.4</v>
      </c>
      <c r="E326" t="s">
        <v>12</v>
      </c>
      <c r="F326" t="s">
        <v>17</v>
      </c>
      <c r="G326">
        <v>241576</v>
      </c>
      <c r="H326">
        <v>4</v>
      </c>
      <c r="I326">
        <v>3</v>
      </c>
      <c r="J326">
        <v>10068</v>
      </c>
    </row>
    <row r="327" spans="1:10" x14ac:dyDescent="0.25">
      <c r="A327" t="s">
        <v>29</v>
      </c>
      <c r="B327" t="s">
        <v>56</v>
      </c>
      <c r="C327">
        <v>2012</v>
      </c>
      <c r="D327">
        <v>2.8</v>
      </c>
      <c r="E327" t="s">
        <v>16</v>
      </c>
      <c r="F327" t="s">
        <v>25</v>
      </c>
      <c r="G327">
        <v>135966</v>
      </c>
      <c r="H327">
        <v>3</v>
      </c>
      <c r="I327">
        <v>1</v>
      </c>
      <c r="J327">
        <v>8780</v>
      </c>
    </row>
    <row r="328" spans="1:10" x14ac:dyDescent="0.25">
      <c r="A328" t="s">
        <v>20</v>
      </c>
      <c r="B328" t="s">
        <v>21</v>
      </c>
      <c r="C328">
        <v>2018</v>
      </c>
      <c r="D328">
        <v>3.2</v>
      </c>
      <c r="E328" t="s">
        <v>16</v>
      </c>
      <c r="F328" t="s">
        <v>17</v>
      </c>
      <c r="G328">
        <v>246601</v>
      </c>
      <c r="H328">
        <v>5</v>
      </c>
      <c r="I328">
        <v>5</v>
      </c>
      <c r="J328">
        <v>10267</v>
      </c>
    </row>
    <row r="329" spans="1:10" x14ac:dyDescent="0.25">
      <c r="A329" t="s">
        <v>36</v>
      </c>
      <c r="B329" t="s">
        <v>44</v>
      </c>
      <c r="C329">
        <v>2001</v>
      </c>
      <c r="D329">
        <v>2.7</v>
      </c>
      <c r="E329" t="s">
        <v>28</v>
      </c>
      <c r="F329" t="s">
        <v>25</v>
      </c>
      <c r="G329">
        <v>177686</v>
      </c>
      <c r="H329">
        <v>3</v>
      </c>
      <c r="I329">
        <v>2</v>
      </c>
      <c r="J329">
        <v>3546</v>
      </c>
    </row>
    <row r="330" spans="1:10" x14ac:dyDescent="0.25">
      <c r="A330" t="s">
        <v>36</v>
      </c>
      <c r="B330" t="s">
        <v>44</v>
      </c>
      <c r="C330">
        <v>2005</v>
      </c>
      <c r="D330">
        <v>3.1</v>
      </c>
      <c r="E330" t="s">
        <v>22</v>
      </c>
      <c r="F330" t="s">
        <v>17</v>
      </c>
      <c r="G330">
        <v>109563</v>
      </c>
      <c r="H330">
        <v>4</v>
      </c>
      <c r="I330">
        <v>2</v>
      </c>
      <c r="J330">
        <v>10008</v>
      </c>
    </row>
    <row r="331" spans="1:10" x14ac:dyDescent="0.25">
      <c r="A331" t="s">
        <v>23</v>
      </c>
      <c r="B331" t="s">
        <v>24</v>
      </c>
      <c r="C331">
        <v>2003</v>
      </c>
      <c r="D331">
        <v>4.7</v>
      </c>
      <c r="E331" t="s">
        <v>12</v>
      </c>
      <c r="F331" t="s">
        <v>25</v>
      </c>
      <c r="G331">
        <v>263733</v>
      </c>
      <c r="H331">
        <v>4</v>
      </c>
      <c r="I331">
        <v>2</v>
      </c>
      <c r="J331">
        <v>4425</v>
      </c>
    </row>
    <row r="332" spans="1:10" x14ac:dyDescent="0.25">
      <c r="A332" t="s">
        <v>14</v>
      </c>
      <c r="B332" t="s">
        <v>15</v>
      </c>
      <c r="C332">
        <v>2013</v>
      </c>
      <c r="D332">
        <v>1.9</v>
      </c>
      <c r="E332" t="s">
        <v>22</v>
      </c>
      <c r="F332" t="s">
        <v>17</v>
      </c>
      <c r="G332">
        <v>36708</v>
      </c>
      <c r="H332">
        <v>2</v>
      </c>
      <c r="I332">
        <v>2</v>
      </c>
      <c r="J332">
        <v>12665</v>
      </c>
    </row>
    <row r="333" spans="1:10" x14ac:dyDescent="0.25">
      <c r="A333" t="s">
        <v>18</v>
      </c>
      <c r="B333" t="s">
        <v>52</v>
      </c>
      <c r="C333">
        <v>2015</v>
      </c>
      <c r="D333">
        <v>2.1</v>
      </c>
      <c r="E333" t="s">
        <v>16</v>
      </c>
      <c r="F333" t="s">
        <v>13</v>
      </c>
      <c r="G333">
        <v>297328</v>
      </c>
      <c r="H333">
        <v>2</v>
      </c>
      <c r="I333">
        <v>3</v>
      </c>
      <c r="J333">
        <v>5753</v>
      </c>
    </row>
    <row r="334" spans="1:10" x14ac:dyDescent="0.25">
      <c r="A334" t="s">
        <v>29</v>
      </c>
      <c r="B334" t="s">
        <v>35</v>
      </c>
      <c r="C334">
        <v>2017</v>
      </c>
      <c r="D334">
        <v>2.9</v>
      </c>
      <c r="E334" t="s">
        <v>22</v>
      </c>
      <c r="F334" t="s">
        <v>13</v>
      </c>
      <c r="G334">
        <v>25616</v>
      </c>
      <c r="H334">
        <v>2</v>
      </c>
      <c r="I334">
        <v>5</v>
      </c>
      <c r="J334">
        <v>13587</v>
      </c>
    </row>
    <row r="335" spans="1:10" x14ac:dyDescent="0.25">
      <c r="A335" t="s">
        <v>29</v>
      </c>
      <c r="B335" t="s">
        <v>35</v>
      </c>
      <c r="C335">
        <v>2009</v>
      </c>
      <c r="D335">
        <v>2.8</v>
      </c>
      <c r="E335" t="s">
        <v>12</v>
      </c>
      <c r="F335" t="s">
        <v>13</v>
      </c>
      <c r="G335">
        <v>201403</v>
      </c>
      <c r="H335">
        <v>3</v>
      </c>
      <c r="I335">
        <v>5</v>
      </c>
      <c r="J335">
        <v>5571</v>
      </c>
    </row>
    <row r="336" spans="1:10" x14ac:dyDescent="0.25">
      <c r="A336" t="s">
        <v>20</v>
      </c>
      <c r="B336" t="s">
        <v>21</v>
      </c>
      <c r="C336">
        <v>2013</v>
      </c>
      <c r="D336">
        <v>1.9</v>
      </c>
      <c r="E336" t="s">
        <v>16</v>
      </c>
      <c r="F336" t="s">
        <v>13</v>
      </c>
      <c r="G336">
        <v>167095</v>
      </c>
      <c r="H336">
        <v>2</v>
      </c>
      <c r="I336">
        <v>1</v>
      </c>
      <c r="J336">
        <v>7558</v>
      </c>
    </row>
    <row r="337" spans="1:10" x14ac:dyDescent="0.25">
      <c r="A337" t="s">
        <v>40</v>
      </c>
      <c r="B337" t="s">
        <v>49</v>
      </c>
      <c r="C337">
        <v>2010</v>
      </c>
      <c r="D337">
        <v>1.6</v>
      </c>
      <c r="E337" t="s">
        <v>12</v>
      </c>
      <c r="F337" t="s">
        <v>17</v>
      </c>
      <c r="G337">
        <v>223850</v>
      </c>
      <c r="H337">
        <v>2</v>
      </c>
      <c r="I337">
        <v>3</v>
      </c>
      <c r="J337">
        <v>5723</v>
      </c>
    </row>
    <row r="338" spans="1:10" x14ac:dyDescent="0.25">
      <c r="A338" t="s">
        <v>10</v>
      </c>
      <c r="B338" t="s">
        <v>11</v>
      </c>
      <c r="C338">
        <v>2013</v>
      </c>
      <c r="D338">
        <v>2.7</v>
      </c>
      <c r="E338" t="s">
        <v>16</v>
      </c>
      <c r="F338" t="s">
        <v>13</v>
      </c>
      <c r="G338">
        <v>155927</v>
      </c>
      <c r="H338">
        <v>5</v>
      </c>
      <c r="I338">
        <v>4</v>
      </c>
      <c r="J338">
        <v>8581</v>
      </c>
    </row>
    <row r="339" spans="1:10" x14ac:dyDescent="0.25">
      <c r="A339" t="s">
        <v>29</v>
      </c>
      <c r="B339" t="s">
        <v>35</v>
      </c>
      <c r="C339">
        <v>2020</v>
      </c>
      <c r="D339">
        <v>4.3</v>
      </c>
      <c r="E339" t="s">
        <v>22</v>
      </c>
      <c r="F339" t="s">
        <v>25</v>
      </c>
      <c r="G339">
        <v>20484</v>
      </c>
      <c r="H339">
        <v>3</v>
      </c>
      <c r="I339">
        <v>2</v>
      </c>
      <c r="J339">
        <v>15990</v>
      </c>
    </row>
    <row r="340" spans="1:10" x14ac:dyDescent="0.25">
      <c r="A340" t="s">
        <v>29</v>
      </c>
      <c r="B340" t="s">
        <v>56</v>
      </c>
      <c r="C340">
        <v>2018</v>
      </c>
      <c r="D340">
        <v>4</v>
      </c>
      <c r="E340" t="s">
        <v>16</v>
      </c>
      <c r="F340" t="s">
        <v>25</v>
      </c>
      <c r="G340">
        <v>184080</v>
      </c>
      <c r="H340">
        <v>3</v>
      </c>
      <c r="I340">
        <v>4</v>
      </c>
      <c r="J340">
        <v>10818</v>
      </c>
    </row>
    <row r="341" spans="1:10" x14ac:dyDescent="0.25">
      <c r="A341" t="s">
        <v>40</v>
      </c>
      <c r="B341" t="s">
        <v>41</v>
      </c>
      <c r="C341">
        <v>2014</v>
      </c>
      <c r="D341">
        <v>3.8</v>
      </c>
      <c r="E341" t="s">
        <v>12</v>
      </c>
      <c r="F341" t="s">
        <v>25</v>
      </c>
      <c r="G341">
        <v>164325</v>
      </c>
      <c r="H341">
        <v>3</v>
      </c>
      <c r="I341">
        <v>4</v>
      </c>
      <c r="J341">
        <v>8813</v>
      </c>
    </row>
    <row r="342" spans="1:10" x14ac:dyDescent="0.25">
      <c r="A342" t="s">
        <v>29</v>
      </c>
      <c r="B342" t="s">
        <v>56</v>
      </c>
      <c r="C342">
        <v>2021</v>
      </c>
      <c r="D342">
        <v>3.7</v>
      </c>
      <c r="E342" t="s">
        <v>22</v>
      </c>
      <c r="F342" t="s">
        <v>13</v>
      </c>
      <c r="G342">
        <v>279200</v>
      </c>
      <c r="H342">
        <v>2</v>
      </c>
      <c r="I342">
        <v>1</v>
      </c>
      <c r="J342">
        <v>10516</v>
      </c>
    </row>
    <row r="343" spans="1:10" x14ac:dyDescent="0.25">
      <c r="A343" t="s">
        <v>18</v>
      </c>
      <c r="B343" t="s">
        <v>52</v>
      </c>
      <c r="C343">
        <v>2014</v>
      </c>
      <c r="D343">
        <v>2.1</v>
      </c>
      <c r="E343" t="s">
        <v>16</v>
      </c>
      <c r="F343" t="s">
        <v>13</v>
      </c>
      <c r="G343">
        <v>24380</v>
      </c>
      <c r="H343">
        <v>4</v>
      </c>
      <c r="I343">
        <v>1</v>
      </c>
      <c r="J343">
        <v>10912</v>
      </c>
    </row>
    <row r="344" spans="1:10" x14ac:dyDescent="0.25">
      <c r="A344" t="s">
        <v>20</v>
      </c>
      <c r="B344" t="s">
        <v>42</v>
      </c>
      <c r="C344">
        <v>2005</v>
      </c>
      <c r="D344">
        <v>4.8</v>
      </c>
      <c r="E344" t="s">
        <v>28</v>
      </c>
      <c r="F344" t="s">
        <v>13</v>
      </c>
      <c r="G344">
        <v>133567</v>
      </c>
      <c r="H344">
        <v>5</v>
      </c>
      <c r="I344">
        <v>2</v>
      </c>
      <c r="J344">
        <v>7728</v>
      </c>
    </row>
    <row r="345" spans="1:10" x14ac:dyDescent="0.25">
      <c r="A345" t="s">
        <v>10</v>
      </c>
      <c r="B345" t="s">
        <v>11</v>
      </c>
      <c r="C345">
        <v>2000</v>
      </c>
      <c r="D345">
        <v>1.9</v>
      </c>
      <c r="E345" t="s">
        <v>28</v>
      </c>
      <c r="F345" t="s">
        <v>17</v>
      </c>
      <c r="G345">
        <v>217166</v>
      </c>
      <c r="H345">
        <v>4</v>
      </c>
      <c r="I345">
        <v>5</v>
      </c>
      <c r="J345">
        <v>3156</v>
      </c>
    </row>
    <row r="346" spans="1:10" x14ac:dyDescent="0.25">
      <c r="A346" t="s">
        <v>23</v>
      </c>
      <c r="B346" t="s">
        <v>45</v>
      </c>
      <c r="C346">
        <v>2004</v>
      </c>
      <c r="D346">
        <v>3.1</v>
      </c>
      <c r="E346" t="s">
        <v>22</v>
      </c>
      <c r="F346" t="s">
        <v>17</v>
      </c>
      <c r="G346">
        <v>10661</v>
      </c>
      <c r="H346">
        <v>5</v>
      </c>
      <c r="I346">
        <v>5</v>
      </c>
      <c r="J346">
        <v>11686</v>
      </c>
    </row>
    <row r="347" spans="1:10" x14ac:dyDescent="0.25">
      <c r="A347" t="s">
        <v>33</v>
      </c>
      <c r="B347" t="s">
        <v>43</v>
      </c>
      <c r="C347">
        <v>2020</v>
      </c>
      <c r="D347">
        <v>3.2</v>
      </c>
      <c r="E347" t="s">
        <v>12</v>
      </c>
      <c r="F347" t="s">
        <v>13</v>
      </c>
      <c r="G347">
        <v>294566</v>
      </c>
      <c r="H347">
        <v>3</v>
      </c>
      <c r="I347">
        <v>2</v>
      </c>
      <c r="J347">
        <v>7408</v>
      </c>
    </row>
    <row r="348" spans="1:10" x14ac:dyDescent="0.25">
      <c r="A348" t="s">
        <v>18</v>
      </c>
      <c r="B348" t="s">
        <v>54</v>
      </c>
      <c r="C348">
        <v>2012</v>
      </c>
      <c r="D348">
        <v>4</v>
      </c>
      <c r="E348" t="s">
        <v>22</v>
      </c>
      <c r="F348" t="s">
        <v>13</v>
      </c>
      <c r="G348">
        <v>195401</v>
      </c>
      <c r="H348">
        <v>2</v>
      </c>
      <c r="I348">
        <v>4</v>
      </c>
      <c r="J348">
        <v>9791</v>
      </c>
    </row>
    <row r="349" spans="1:10" x14ac:dyDescent="0.25">
      <c r="A349" t="s">
        <v>40</v>
      </c>
      <c r="B349" t="s">
        <v>51</v>
      </c>
      <c r="C349">
        <v>2010</v>
      </c>
      <c r="D349">
        <v>3.7</v>
      </c>
      <c r="E349" t="s">
        <v>22</v>
      </c>
      <c r="F349" t="s">
        <v>13</v>
      </c>
      <c r="G349">
        <v>117885</v>
      </c>
      <c r="H349">
        <v>4</v>
      </c>
      <c r="I349">
        <v>2</v>
      </c>
      <c r="J349">
        <v>10442</v>
      </c>
    </row>
    <row r="350" spans="1:10" x14ac:dyDescent="0.25">
      <c r="A350" t="s">
        <v>10</v>
      </c>
      <c r="B350" t="s">
        <v>11</v>
      </c>
      <c r="C350">
        <v>2012</v>
      </c>
      <c r="D350">
        <v>2.7</v>
      </c>
      <c r="E350" t="s">
        <v>16</v>
      </c>
      <c r="F350" t="s">
        <v>17</v>
      </c>
      <c r="G350">
        <v>80248</v>
      </c>
      <c r="H350">
        <v>5</v>
      </c>
      <c r="I350">
        <v>4</v>
      </c>
      <c r="J350">
        <v>11295</v>
      </c>
    </row>
    <row r="351" spans="1:10" x14ac:dyDescent="0.25">
      <c r="A351" t="s">
        <v>29</v>
      </c>
      <c r="B351" t="s">
        <v>30</v>
      </c>
      <c r="C351">
        <v>2018</v>
      </c>
      <c r="D351">
        <v>2.9</v>
      </c>
      <c r="E351" t="s">
        <v>12</v>
      </c>
      <c r="F351" t="s">
        <v>17</v>
      </c>
      <c r="G351">
        <v>292244</v>
      </c>
      <c r="H351">
        <v>3</v>
      </c>
      <c r="I351">
        <v>4</v>
      </c>
      <c r="J351">
        <v>8055</v>
      </c>
    </row>
    <row r="352" spans="1:10" x14ac:dyDescent="0.25">
      <c r="A352" t="s">
        <v>26</v>
      </c>
      <c r="B352" t="s">
        <v>47</v>
      </c>
      <c r="C352">
        <v>2007</v>
      </c>
      <c r="D352">
        <v>4.2</v>
      </c>
      <c r="E352" t="s">
        <v>28</v>
      </c>
      <c r="F352" t="s">
        <v>25</v>
      </c>
      <c r="G352">
        <v>111390</v>
      </c>
      <c r="H352">
        <v>4</v>
      </c>
      <c r="I352">
        <v>3</v>
      </c>
      <c r="J352">
        <v>8172</v>
      </c>
    </row>
    <row r="353" spans="1:10" x14ac:dyDescent="0.25">
      <c r="A353" t="s">
        <v>10</v>
      </c>
      <c r="B353" t="s">
        <v>11</v>
      </c>
      <c r="C353">
        <v>2016</v>
      </c>
      <c r="D353">
        <v>1.9</v>
      </c>
      <c r="E353" t="s">
        <v>22</v>
      </c>
      <c r="F353" t="s">
        <v>13</v>
      </c>
      <c r="G353">
        <v>195310</v>
      </c>
      <c r="H353">
        <v>4</v>
      </c>
      <c r="I353">
        <v>3</v>
      </c>
      <c r="J353">
        <v>8893</v>
      </c>
    </row>
    <row r="354" spans="1:10" x14ac:dyDescent="0.25">
      <c r="A354" t="s">
        <v>33</v>
      </c>
      <c r="B354" t="s">
        <v>34</v>
      </c>
      <c r="C354">
        <v>2018</v>
      </c>
      <c r="D354">
        <v>1.6</v>
      </c>
      <c r="E354" t="s">
        <v>28</v>
      </c>
      <c r="F354" t="s">
        <v>17</v>
      </c>
      <c r="G354">
        <v>156578</v>
      </c>
      <c r="H354">
        <v>5</v>
      </c>
      <c r="I354">
        <v>1</v>
      </c>
      <c r="J354">
        <v>9468</v>
      </c>
    </row>
    <row r="355" spans="1:10" x14ac:dyDescent="0.25">
      <c r="A355" t="s">
        <v>10</v>
      </c>
      <c r="B355" t="s">
        <v>11</v>
      </c>
      <c r="C355">
        <v>2013</v>
      </c>
      <c r="D355">
        <v>2.2000000000000002</v>
      </c>
      <c r="E355" t="s">
        <v>22</v>
      </c>
      <c r="F355" t="s">
        <v>13</v>
      </c>
      <c r="G355">
        <v>250461</v>
      </c>
      <c r="H355">
        <v>3</v>
      </c>
      <c r="I355">
        <v>5</v>
      </c>
      <c r="J355">
        <v>7190</v>
      </c>
    </row>
    <row r="356" spans="1:10" x14ac:dyDescent="0.25">
      <c r="A356" t="s">
        <v>26</v>
      </c>
      <c r="B356" t="s">
        <v>32</v>
      </c>
      <c r="C356">
        <v>2008</v>
      </c>
      <c r="D356">
        <v>4.5</v>
      </c>
      <c r="E356" t="s">
        <v>12</v>
      </c>
      <c r="F356" t="s">
        <v>17</v>
      </c>
      <c r="G356">
        <v>203634</v>
      </c>
      <c r="H356">
        <v>3</v>
      </c>
      <c r="I356">
        <v>2</v>
      </c>
      <c r="J356">
        <v>8427</v>
      </c>
    </row>
    <row r="357" spans="1:10" x14ac:dyDescent="0.25">
      <c r="A357" t="s">
        <v>36</v>
      </c>
      <c r="B357" t="s">
        <v>44</v>
      </c>
      <c r="C357">
        <v>2008</v>
      </c>
      <c r="D357">
        <v>2.9</v>
      </c>
      <c r="E357" t="s">
        <v>28</v>
      </c>
      <c r="F357" t="s">
        <v>17</v>
      </c>
      <c r="G357">
        <v>67698</v>
      </c>
      <c r="H357">
        <v>4</v>
      </c>
      <c r="I357">
        <v>2</v>
      </c>
      <c r="J357">
        <v>9546</v>
      </c>
    </row>
    <row r="358" spans="1:10" x14ac:dyDescent="0.25">
      <c r="A358" t="s">
        <v>18</v>
      </c>
      <c r="B358" t="s">
        <v>54</v>
      </c>
      <c r="C358">
        <v>2000</v>
      </c>
      <c r="D358">
        <v>4.3</v>
      </c>
      <c r="E358" t="s">
        <v>22</v>
      </c>
      <c r="F358" t="s">
        <v>25</v>
      </c>
      <c r="G358">
        <v>145135</v>
      </c>
      <c r="H358">
        <v>5</v>
      </c>
      <c r="I358">
        <v>1</v>
      </c>
      <c r="J358">
        <v>7497</v>
      </c>
    </row>
    <row r="359" spans="1:10" x14ac:dyDescent="0.25">
      <c r="A359" t="s">
        <v>23</v>
      </c>
      <c r="B359" t="s">
        <v>38</v>
      </c>
      <c r="C359">
        <v>2008</v>
      </c>
      <c r="D359">
        <v>2.6</v>
      </c>
      <c r="E359" t="s">
        <v>22</v>
      </c>
      <c r="F359" t="s">
        <v>17</v>
      </c>
      <c r="G359">
        <v>271567</v>
      </c>
      <c r="H359">
        <v>2</v>
      </c>
      <c r="I359">
        <v>2</v>
      </c>
      <c r="J359">
        <v>7168</v>
      </c>
    </row>
    <row r="360" spans="1:10" x14ac:dyDescent="0.25">
      <c r="A360" t="s">
        <v>14</v>
      </c>
      <c r="B360" t="s">
        <v>15</v>
      </c>
      <c r="C360">
        <v>2022</v>
      </c>
      <c r="D360">
        <v>3</v>
      </c>
      <c r="E360" t="s">
        <v>12</v>
      </c>
      <c r="F360" t="s">
        <v>13</v>
      </c>
      <c r="G360">
        <v>5679</v>
      </c>
      <c r="H360">
        <v>2</v>
      </c>
      <c r="I360">
        <v>4</v>
      </c>
      <c r="J360">
        <v>13586</v>
      </c>
    </row>
    <row r="361" spans="1:10" x14ac:dyDescent="0.25">
      <c r="A361" t="s">
        <v>26</v>
      </c>
      <c r="B361" t="s">
        <v>32</v>
      </c>
      <c r="C361">
        <v>2006</v>
      </c>
      <c r="D361">
        <v>2.2999999999999998</v>
      </c>
      <c r="E361" t="s">
        <v>16</v>
      </c>
      <c r="F361" t="s">
        <v>13</v>
      </c>
      <c r="G361">
        <v>170302</v>
      </c>
      <c r="H361">
        <v>2</v>
      </c>
      <c r="I361">
        <v>4</v>
      </c>
      <c r="J361">
        <v>5793</v>
      </c>
    </row>
    <row r="362" spans="1:10" x14ac:dyDescent="0.25">
      <c r="A362" t="s">
        <v>29</v>
      </c>
      <c r="B362" t="s">
        <v>56</v>
      </c>
      <c r="C362">
        <v>2013</v>
      </c>
      <c r="D362">
        <v>4.3</v>
      </c>
      <c r="E362" t="s">
        <v>16</v>
      </c>
      <c r="F362" t="s">
        <v>17</v>
      </c>
      <c r="G362">
        <v>298576</v>
      </c>
      <c r="H362">
        <v>2</v>
      </c>
      <c r="I362">
        <v>3</v>
      </c>
      <c r="J362">
        <v>8828</v>
      </c>
    </row>
    <row r="363" spans="1:10" x14ac:dyDescent="0.25">
      <c r="A363" t="s">
        <v>40</v>
      </c>
      <c r="B363" t="s">
        <v>51</v>
      </c>
      <c r="C363">
        <v>2000</v>
      </c>
      <c r="D363">
        <v>2</v>
      </c>
      <c r="E363" t="s">
        <v>16</v>
      </c>
      <c r="F363" t="s">
        <v>13</v>
      </c>
      <c r="G363">
        <v>277609</v>
      </c>
      <c r="H363">
        <v>3</v>
      </c>
      <c r="I363">
        <v>4</v>
      </c>
      <c r="J363">
        <v>2000</v>
      </c>
    </row>
    <row r="364" spans="1:10" x14ac:dyDescent="0.25">
      <c r="A364" t="s">
        <v>36</v>
      </c>
      <c r="B364" t="s">
        <v>37</v>
      </c>
      <c r="C364">
        <v>2007</v>
      </c>
      <c r="D364">
        <v>2.9</v>
      </c>
      <c r="E364" t="s">
        <v>16</v>
      </c>
      <c r="F364" t="s">
        <v>25</v>
      </c>
      <c r="G364">
        <v>228537</v>
      </c>
      <c r="H364">
        <v>2</v>
      </c>
      <c r="I364">
        <v>4</v>
      </c>
      <c r="J364">
        <v>5529</v>
      </c>
    </row>
    <row r="365" spans="1:10" x14ac:dyDescent="0.25">
      <c r="A365" t="s">
        <v>29</v>
      </c>
      <c r="B365" t="s">
        <v>56</v>
      </c>
      <c r="C365">
        <v>2021</v>
      </c>
      <c r="D365">
        <v>4.4000000000000004</v>
      </c>
      <c r="E365" t="s">
        <v>12</v>
      </c>
      <c r="F365" t="s">
        <v>17</v>
      </c>
      <c r="G365">
        <v>292643</v>
      </c>
      <c r="H365">
        <v>5</v>
      </c>
      <c r="I365">
        <v>4</v>
      </c>
      <c r="J365">
        <v>10447</v>
      </c>
    </row>
    <row r="366" spans="1:10" x14ac:dyDescent="0.25">
      <c r="A366" t="s">
        <v>29</v>
      </c>
      <c r="B366" t="s">
        <v>30</v>
      </c>
      <c r="C366">
        <v>2021</v>
      </c>
      <c r="D366">
        <v>2.9</v>
      </c>
      <c r="E366" t="s">
        <v>12</v>
      </c>
      <c r="F366" t="s">
        <v>25</v>
      </c>
      <c r="G366">
        <v>106349</v>
      </c>
      <c r="H366">
        <v>2</v>
      </c>
      <c r="I366">
        <v>2</v>
      </c>
      <c r="J366">
        <v>11173</v>
      </c>
    </row>
    <row r="367" spans="1:10" x14ac:dyDescent="0.25">
      <c r="A367" t="s">
        <v>10</v>
      </c>
      <c r="B367" t="s">
        <v>48</v>
      </c>
      <c r="C367">
        <v>2016</v>
      </c>
      <c r="D367">
        <v>4.4000000000000004</v>
      </c>
      <c r="E367" t="s">
        <v>28</v>
      </c>
      <c r="F367" t="s">
        <v>17</v>
      </c>
      <c r="G367">
        <v>276620</v>
      </c>
      <c r="H367">
        <v>4</v>
      </c>
      <c r="I367">
        <v>1</v>
      </c>
      <c r="J367">
        <v>9267</v>
      </c>
    </row>
    <row r="368" spans="1:10" x14ac:dyDescent="0.25">
      <c r="A368" t="s">
        <v>20</v>
      </c>
      <c r="B368" t="s">
        <v>42</v>
      </c>
      <c r="C368">
        <v>2015</v>
      </c>
      <c r="D368">
        <v>2.7</v>
      </c>
      <c r="E368" t="s">
        <v>16</v>
      </c>
      <c r="F368" t="s">
        <v>25</v>
      </c>
      <c r="G368">
        <v>87318</v>
      </c>
      <c r="H368">
        <v>2</v>
      </c>
      <c r="I368">
        <v>1</v>
      </c>
      <c r="J368">
        <v>10553</v>
      </c>
    </row>
    <row r="369" spans="1:10" x14ac:dyDescent="0.25">
      <c r="A369" t="s">
        <v>14</v>
      </c>
      <c r="B369" t="s">
        <v>15</v>
      </c>
      <c r="C369">
        <v>2016</v>
      </c>
      <c r="D369">
        <v>3.8</v>
      </c>
      <c r="E369" t="s">
        <v>16</v>
      </c>
      <c r="F369" t="s">
        <v>25</v>
      </c>
      <c r="G369">
        <v>289487</v>
      </c>
      <c r="H369">
        <v>4</v>
      </c>
      <c r="I369">
        <v>3</v>
      </c>
      <c r="J369">
        <v>7910</v>
      </c>
    </row>
    <row r="370" spans="1:10" x14ac:dyDescent="0.25">
      <c r="A370" t="s">
        <v>40</v>
      </c>
      <c r="B370" t="s">
        <v>51</v>
      </c>
      <c r="C370">
        <v>2003</v>
      </c>
      <c r="D370">
        <v>1.3</v>
      </c>
      <c r="E370" t="s">
        <v>16</v>
      </c>
      <c r="F370" t="s">
        <v>13</v>
      </c>
      <c r="G370">
        <v>286239</v>
      </c>
      <c r="H370">
        <v>3</v>
      </c>
      <c r="I370">
        <v>5</v>
      </c>
      <c r="J370">
        <v>2000</v>
      </c>
    </row>
    <row r="371" spans="1:10" x14ac:dyDescent="0.25">
      <c r="A371" t="s">
        <v>40</v>
      </c>
      <c r="B371" t="s">
        <v>49</v>
      </c>
      <c r="C371">
        <v>2007</v>
      </c>
      <c r="D371">
        <v>1.5</v>
      </c>
      <c r="E371" t="s">
        <v>22</v>
      </c>
      <c r="F371" t="s">
        <v>13</v>
      </c>
      <c r="G371">
        <v>189411</v>
      </c>
      <c r="H371">
        <v>4</v>
      </c>
      <c r="I371">
        <v>1</v>
      </c>
      <c r="J371">
        <v>5911</v>
      </c>
    </row>
    <row r="372" spans="1:10" x14ac:dyDescent="0.25">
      <c r="A372" t="s">
        <v>20</v>
      </c>
      <c r="B372" t="s">
        <v>42</v>
      </c>
      <c r="C372">
        <v>2014</v>
      </c>
      <c r="D372">
        <v>2.5</v>
      </c>
      <c r="E372" t="s">
        <v>12</v>
      </c>
      <c r="F372" t="s">
        <v>25</v>
      </c>
      <c r="G372">
        <v>171850</v>
      </c>
      <c r="H372">
        <v>3</v>
      </c>
      <c r="I372">
        <v>2</v>
      </c>
      <c r="J372">
        <v>7363</v>
      </c>
    </row>
    <row r="373" spans="1:10" x14ac:dyDescent="0.25">
      <c r="A373" t="s">
        <v>23</v>
      </c>
      <c r="B373" t="s">
        <v>38</v>
      </c>
      <c r="C373">
        <v>2011</v>
      </c>
      <c r="D373">
        <v>1.1000000000000001</v>
      </c>
      <c r="E373" t="s">
        <v>16</v>
      </c>
      <c r="F373" t="s">
        <v>13</v>
      </c>
      <c r="G373">
        <v>7027</v>
      </c>
      <c r="H373">
        <v>3</v>
      </c>
      <c r="I373">
        <v>1</v>
      </c>
      <c r="J373">
        <v>9359</v>
      </c>
    </row>
    <row r="374" spans="1:10" x14ac:dyDescent="0.25">
      <c r="A374" t="s">
        <v>36</v>
      </c>
      <c r="B374" t="s">
        <v>37</v>
      </c>
      <c r="C374">
        <v>2009</v>
      </c>
      <c r="D374">
        <v>1.7</v>
      </c>
      <c r="E374" t="s">
        <v>28</v>
      </c>
      <c r="F374" t="s">
        <v>13</v>
      </c>
      <c r="G374">
        <v>176497</v>
      </c>
      <c r="H374">
        <v>5</v>
      </c>
      <c r="I374">
        <v>4</v>
      </c>
      <c r="J374">
        <v>4970</v>
      </c>
    </row>
    <row r="375" spans="1:10" x14ac:dyDescent="0.25">
      <c r="A375" t="s">
        <v>20</v>
      </c>
      <c r="B375" t="s">
        <v>42</v>
      </c>
      <c r="C375">
        <v>2008</v>
      </c>
      <c r="D375">
        <v>4.3</v>
      </c>
      <c r="E375" t="s">
        <v>22</v>
      </c>
      <c r="F375" t="s">
        <v>13</v>
      </c>
      <c r="G375">
        <v>163272</v>
      </c>
      <c r="H375">
        <v>4</v>
      </c>
      <c r="I375">
        <v>2</v>
      </c>
      <c r="J375">
        <v>9534</v>
      </c>
    </row>
    <row r="376" spans="1:10" x14ac:dyDescent="0.25">
      <c r="A376" t="s">
        <v>20</v>
      </c>
      <c r="B376" t="s">
        <v>50</v>
      </c>
      <c r="C376">
        <v>2008</v>
      </c>
      <c r="D376">
        <v>1.4</v>
      </c>
      <c r="E376" t="s">
        <v>16</v>
      </c>
      <c r="F376" t="s">
        <v>13</v>
      </c>
      <c r="G376">
        <v>66730</v>
      </c>
      <c r="H376">
        <v>3</v>
      </c>
      <c r="I376">
        <v>4</v>
      </c>
      <c r="J376">
        <v>7565</v>
      </c>
    </row>
    <row r="377" spans="1:10" x14ac:dyDescent="0.25">
      <c r="A377" t="s">
        <v>14</v>
      </c>
      <c r="B377" t="s">
        <v>39</v>
      </c>
      <c r="C377">
        <v>2009</v>
      </c>
      <c r="D377">
        <v>4</v>
      </c>
      <c r="E377" t="s">
        <v>28</v>
      </c>
      <c r="F377" t="s">
        <v>17</v>
      </c>
      <c r="G377">
        <v>35778</v>
      </c>
      <c r="H377">
        <v>5</v>
      </c>
      <c r="I377">
        <v>4</v>
      </c>
      <c r="J377">
        <v>11584</v>
      </c>
    </row>
    <row r="378" spans="1:10" x14ac:dyDescent="0.25">
      <c r="A378" t="s">
        <v>26</v>
      </c>
      <c r="B378" t="s">
        <v>27</v>
      </c>
      <c r="C378">
        <v>2011</v>
      </c>
      <c r="D378">
        <v>2</v>
      </c>
      <c r="E378" t="s">
        <v>12</v>
      </c>
      <c r="F378" t="s">
        <v>13</v>
      </c>
      <c r="G378">
        <v>290151</v>
      </c>
      <c r="H378">
        <v>2</v>
      </c>
      <c r="I378">
        <v>5</v>
      </c>
      <c r="J378">
        <v>3596</v>
      </c>
    </row>
    <row r="379" spans="1:10" x14ac:dyDescent="0.25">
      <c r="A379" t="s">
        <v>20</v>
      </c>
      <c r="B379" t="s">
        <v>42</v>
      </c>
      <c r="C379">
        <v>2009</v>
      </c>
      <c r="D379">
        <v>1.2</v>
      </c>
      <c r="E379" t="s">
        <v>28</v>
      </c>
      <c r="F379" t="s">
        <v>17</v>
      </c>
      <c r="G379">
        <v>275586</v>
      </c>
      <c r="H379">
        <v>3</v>
      </c>
      <c r="I379">
        <v>5</v>
      </c>
      <c r="J379">
        <v>3988</v>
      </c>
    </row>
    <row r="380" spans="1:10" x14ac:dyDescent="0.25">
      <c r="A380" t="s">
        <v>18</v>
      </c>
      <c r="B380" t="s">
        <v>52</v>
      </c>
      <c r="C380">
        <v>2023</v>
      </c>
      <c r="D380">
        <v>1.9</v>
      </c>
      <c r="E380" t="s">
        <v>28</v>
      </c>
      <c r="F380" t="s">
        <v>13</v>
      </c>
      <c r="G380">
        <v>142491</v>
      </c>
      <c r="H380">
        <v>3</v>
      </c>
      <c r="I380">
        <v>1</v>
      </c>
      <c r="J380">
        <v>10050</v>
      </c>
    </row>
    <row r="381" spans="1:10" x14ac:dyDescent="0.25">
      <c r="A381" t="s">
        <v>26</v>
      </c>
      <c r="B381" t="s">
        <v>27</v>
      </c>
      <c r="C381">
        <v>2009</v>
      </c>
      <c r="D381">
        <v>4.3</v>
      </c>
      <c r="E381" t="s">
        <v>16</v>
      </c>
      <c r="F381" t="s">
        <v>17</v>
      </c>
      <c r="G381">
        <v>159168</v>
      </c>
      <c r="H381">
        <v>2</v>
      </c>
      <c r="I381">
        <v>5</v>
      </c>
      <c r="J381">
        <v>10416</v>
      </c>
    </row>
    <row r="382" spans="1:10" x14ac:dyDescent="0.25">
      <c r="A382" t="s">
        <v>14</v>
      </c>
      <c r="B382" t="s">
        <v>15</v>
      </c>
      <c r="C382">
        <v>2012</v>
      </c>
      <c r="D382">
        <v>1.4</v>
      </c>
      <c r="E382" t="s">
        <v>12</v>
      </c>
      <c r="F382" t="s">
        <v>17</v>
      </c>
      <c r="G382">
        <v>192630</v>
      </c>
      <c r="H382">
        <v>4</v>
      </c>
      <c r="I382">
        <v>2</v>
      </c>
      <c r="J382">
        <v>6747</v>
      </c>
    </row>
    <row r="383" spans="1:10" x14ac:dyDescent="0.25">
      <c r="A383" t="s">
        <v>18</v>
      </c>
      <c r="B383" t="s">
        <v>52</v>
      </c>
      <c r="C383">
        <v>2013</v>
      </c>
      <c r="D383">
        <v>2.4</v>
      </c>
      <c r="E383" t="s">
        <v>22</v>
      </c>
      <c r="F383" t="s">
        <v>25</v>
      </c>
      <c r="G383">
        <v>176391</v>
      </c>
      <c r="H383">
        <v>2</v>
      </c>
      <c r="I383">
        <v>4</v>
      </c>
      <c r="J383">
        <v>8872</v>
      </c>
    </row>
    <row r="384" spans="1:10" x14ac:dyDescent="0.25">
      <c r="A384" t="s">
        <v>18</v>
      </c>
      <c r="B384" t="s">
        <v>52</v>
      </c>
      <c r="C384">
        <v>2003</v>
      </c>
      <c r="D384">
        <v>2.2999999999999998</v>
      </c>
      <c r="E384" t="s">
        <v>28</v>
      </c>
      <c r="F384" t="s">
        <v>13</v>
      </c>
      <c r="G384">
        <v>96610</v>
      </c>
      <c r="H384">
        <v>4</v>
      </c>
      <c r="I384">
        <v>1</v>
      </c>
      <c r="J384">
        <v>5367</v>
      </c>
    </row>
    <row r="385" spans="1:10" x14ac:dyDescent="0.25">
      <c r="A385" t="s">
        <v>40</v>
      </c>
      <c r="B385" t="s">
        <v>41</v>
      </c>
      <c r="C385">
        <v>2003</v>
      </c>
      <c r="D385">
        <v>4.5999999999999996</v>
      </c>
      <c r="E385" t="s">
        <v>16</v>
      </c>
      <c r="F385" t="s">
        <v>25</v>
      </c>
      <c r="G385">
        <v>284897</v>
      </c>
      <c r="H385">
        <v>5</v>
      </c>
      <c r="I385">
        <v>2</v>
      </c>
      <c r="J385">
        <v>4902</v>
      </c>
    </row>
    <row r="386" spans="1:10" x14ac:dyDescent="0.25">
      <c r="A386" t="s">
        <v>20</v>
      </c>
      <c r="B386" t="s">
        <v>50</v>
      </c>
      <c r="C386">
        <v>2005</v>
      </c>
      <c r="D386">
        <v>2.6</v>
      </c>
      <c r="E386" t="s">
        <v>16</v>
      </c>
      <c r="F386" t="s">
        <v>13</v>
      </c>
      <c r="G386">
        <v>119486</v>
      </c>
      <c r="H386">
        <v>2</v>
      </c>
      <c r="I386">
        <v>3</v>
      </c>
      <c r="J386">
        <v>6810</v>
      </c>
    </row>
    <row r="387" spans="1:10" x14ac:dyDescent="0.25">
      <c r="A387" t="s">
        <v>14</v>
      </c>
      <c r="B387" t="s">
        <v>39</v>
      </c>
      <c r="C387">
        <v>2021</v>
      </c>
      <c r="D387">
        <v>2.4</v>
      </c>
      <c r="E387" t="s">
        <v>12</v>
      </c>
      <c r="F387" t="s">
        <v>25</v>
      </c>
      <c r="G387">
        <v>210152</v>
      </c>
      <c r="H387">
        <v>4</v>
      </c>
      <c r="I387">
        <v>5</v>
      </c>
      <c r="J387">
        <v>8596</v>
      </c>
    </row>
    <row r="388" spans="1:10" x14ac:dyDescent="0.25">
      <c r="A388" t="s">
        <v>26</v>
      </c>
      <c r="B388" t="s">
        <v>27</v>
      </c>
      <c r="C388">
        <v>2023</v>
      </c>
      <c r="D388">
        <v>2.7</v>
      </c>
      <c r="E388" t="s">
        <v>22</v>
      </c>
      <c r="F388" t="s">
        <v>25</v>
      </c>
      <c r="G388">
        <v>133691</v>
      </c>
      <c r="H388">
        <v>3</v>
      </c>
      <c r="I388">
        <v>3</v>
      </c>
      <c r="J388">
        <v>13026</v>
      </c>
    </row>
    <row r="389" spans="1:10" x14ac:dyDescent="0.25">
      <c r="A389" t="s">
        <v>36</v>
      </c>
      <c r="B389" t="s">
        <v>44</v>
      </c>
      <c r="C389">
        <v>2015</v>
      </c>
      <c r="D389">
        <v>4.0999999999999996</v>
      </c>
      <c r="E389" t="s">
        <v>28</v>
      </c>
      <c r="F389" t="s">
        <v>17</v>
      </c>
      <c r="G389">
        <v>88752</v>
      </c>
      <c r="H389">
        <v>4</v>
      </c>
      <c r="I389">
        <v>5</v>
      </c>
      <c r="J389">
        <v>12424</v>
      </c>
    </row>
    <row r="390" spans="1:10" x14ac:dyDescent="0.25">
      <c r="A390" t="s">
        <v>29</v>
      </c>
      <c r="B390" t="s">
        <v>56</v>
      </c>
      <c r="C390">
        <v>2010</v>
      </c>
      <c r="D390">
        <v>3.1</v>
      </c>
      <c r="E390" t="s">
        <v>12</v>
      </c>
      <c r="F390" t="s">
        <v>17</v>
      </c>
      <c r="G390">
        <v>92528</v>
      </c>
      <c r="H390">
        <v>3</v>
      </c>
      <c r="I390">
        <v>1</v>
      </c>
      <c r="J390">
        <v>9849</v>
      </c>
    </row>
    <row r="391" spans="1:10" x14ac:dyDescent="0.25">
      <c r="A391" t="s">
        <v>20</v>
      </c>
      <c r="B391" t="s">
        <v>50</v>
      </c>
      <c r="C391">
        <v>2021</v>
      </c>
      <c r="D391">
        <v>3.5</v>
      </c>
      <c r="E391" t="s">
        <v>12</v>
      </c>
      <c r="F391" t="s">
        <v>25</v>
      </c>
      <c r="G391">
        <v>59699</v>
      </c>
      <c r="H391">
        <v>3</v>
      </c>
      <c r="I391">
        <v>3</v>
      </c>
      <c r="J391">
        <v>12706</v>
      </c>
    </row>
    <row r="392" spans="1:10" x14ac:dyDescent="0.25">
      <c r="A392" t="s">
        <v>20</v>
      </c>
      <c r="B392" t="s">
        <v>42</v>
      </c>
      <c r="C392">
        <v>2012</v>
      </c>
      <c r="D392">
        <v>1.7</v>
      </c>
      <c r="E392" t="s">
        <v>22</v>
      </c>
      <c r="F392" t="s">
        <v>13</v>
      </c>
      <c r="G392">
        <v>259162</v>
      </c>
      <c r="H392">
        <v>2</v>
      </c>
      <c r="I392">
        <v>4</v>
      </c>
      <c r="J392">
        <v>6216</v>
      </c>
    </row>
    <row r="393" spans="1:10" x14ac:dyDescent="0.25">
      <c r="A393" t="s">
        <v>36</v>
      </c>
      <c r="B393" t="s">
        <v>37</v>
      </c>
      <c r="C393">
        <v>2000</v>
      </c>
      <c r="D393">
        <v>2.4</v>
      </c>
      <c r="E393" t="s">
        <v>12</v>
      </c>
      <c r="F393" t="s">
        <v>25</v>
      </c>
      <c r="G393">
        <v>274394</v>
      </c>
      <c r="H393">
        <v>5</v>
      </c>
      <c r="I393">
        <v>2</v>
      </c>
      <c r="J393">
        <v>2000</v>
      </c>
    </row>
    <row r="394" spans="1:10" x14ac:dyDescent="0.25">
      <c r="A394" t="s">
        <v>10</v>
      </c>
      <c r="B394" t="s">
        <v>11</v>
      </c>
      <c r="C394">
        <v>2022</v>
      </c>
      <c r="D394">
        <v>4.2</v>
      </c>
      <c r="E394" t="s">
        <v>16</v>
      </c>
      <c r="F394" t="s">
        <v>25</v>
      </c>
      <c r="G394">
        <v>21289</v>
      </c>
      <c r="H394">
        <v>2</v>
      </c>
      <c r="I394">
        <v>5</v>
      </c>
      <c r="J394">
        <v>15474</v>
      </c>
    </row>
    <row r="395" spans="1:10" x14ac:dyDescent="0.25">
      <c r="A395" t="s">
        <v>26</v>
      </c>
      <c r="B395" t="s">
        <v>27</v>
      </c>
      <c r="C395">
        <v>2022</v>
      </c>
      <c r="D395">
        <v>1.5</v>
      </c>
      <c r="E395" t="s">
        <v>16</v>
      </c>
      <c r="F395" t="s">
        <v>13</v>
      </c>
      <c r="G395">
        <v>276618</v>
      </c>
      <c r="H395">
        <v>5</v>
      </c>
      <c r="I395">
        <v>5</v>
      </c>
      <c r="J395">
        <v>7667</v>
      </c>
    </row>
    <row r="396" spans="1:10" x14ac:dyDescent="0.25">
      <c r="A396" t="s">
        <v>14</v>
      </c>
      <c r="B396" t="s">
        <v>15</v>
      </c>
      <c r="C396">
        <v>2015</v>
      </c>
      <c r="D396">
        <v>4.3</v>
      </c>
      <c r="E396" t="s">
        <v>28</v>
      </c>
      <c r="F396" t="s">
        <v>25</v>
      </c>
      <c r="G396">
        <v>190674</v>
      </c>
      <c r="H396">
        <v>4</v>
      </c>
      <c r="I396">
        <v>1</v>
      </c>
      <c r="J396">
        <v>9086</v>
      </c>
    </row>
    <row r="397" spans="1:10" x14ac:dyDescent="0.25">
      <c r="A397" t="s">
        <v>26</v>
      </c>
      <c r="B397" t="s">
        <v>32</v>
      </c>
      <c r="C397">
        <v>2015</v>
      </c>
      <c r="D397">
        <v>2.1</v>
      </c>
      <c r="E397" t="s">
        <v>28</v>
      </c>
      <c r="F397" t="s">
        <v>25</v>
      </c>
      <c r="G397">
        <v>268739</v>
      </c>
      <c r="H397">
        <v>5</v>
      </c>
      <c r="I397">
        <v>4</v>
      </c>
      <c r="J397">
        <v>5325</v>
      </c>
    </row>
    <row r="398" spans="1:10" x14ac:dyDescent="0.25">
      <c r="A398" t="s">
        <v>10</v>
      </c>
      <c r="B398" t="s">
        <v>11</v>
      </c>
      <c r="C398">
        <v>2004</v>
      </c>
      <c r="D398">
        <v>4.9000000000000004</v>
      </c>
      <c r="E398" t="s">
        <v>28</v>
      </c>
      <c r="F398" t="s">
        <v>13</v>
      </c>
      <c r="G398">
        <v>285701</v>
      </c>
      <c r="H398">
        <v>4</v>
      </c>
      <c r="I398">
        <v>5</v>
      </c>
      <c r="J398">
        <v>4485</v>
      </c>
    </row>
    <row r="399" spans="1:10" x14ac:dyDescent="0.25">
      <c r="A399" t="s">
        <v>20</v>
      </c>
      <c r="B399" t="s">
        <v>42</v>
      </c>
      <c r="C399">
        <v>2014</v>
      </c>
      <c r="D399">
        <v>2.9</v>
      </c>
      <c r="E399" t="s">
        <v>12</v>
      </c>
      <c r="F399" t="s">
        <v>17</v>
      </c>
      <c r="G399">
        <v>1197</v>
      </c>
      <c r="H399">
        <v>2</v>
      </c>
      <c r="I399">
        <v>5</v>
      </c>
      <c r="J399">
        <v>12676</v>
      </c>
    </row>
    <row r="400" spans="1:10" x14ac:dyDescent="0.25">
      <c r="A400" t="s">
        <v>26</v>
      </c>
      <c r="B400" t="s">
        <v>27</v>
      </c>
      <c r="C400">
        <v>2014</v>
      </c>
      <c r="D400">
        <v>3.2</v>
      </c>
      <c r="E400" t="s">
        <v>16</v>
      </c>
      <c r="F400" t="s">
        <v>25</v>
      </c>
      <c r="G400">
        <v>38164</v>
      </c>
      <c r="H400">
        <v>4</v>
      </c>
      <c r="I400">
        <v>3</v>
      </c>
      <c r="J400">
        <v>11736</v>
      </c>
    </row>
    <row r="401" spans="1:10" x14ac:dyDescent="0.25">
      <c r="A401" t="s">
        <v>33</v>
      </c>
      <c r="B401" t="s">
        <v>55</v>
      </c>
      <c r="C401">
        <v>2001</v>
      </c>
      <c r="D401">
        <v>5</v>
      </c>
      <c r="E401" t="s">
        <v>16</v>
      </c>
      <c r="F401" t="s">
        <v>25</v>
      </c>
      <c r="G401">
        <v>151771</v>
      </c>
      <c r="H401">
        <v>3</v>
      </c>
      <c r="I401">
        <v>2</v>
      </c>
      <c r="J401">
        <v>7364</v>
      </c>
    </row>
    <row r="402" spans="1:10" x14ac:dyDescent="0.25">
      <c r="A402" t="s">
        <v>33</v>
      </c>
      <c r="B402" t="s">
        <v>55</v>
      </c>
      <c r="C402">
        <v>2002</v>
      </c>
      <c r="D402">
        <v>3.2</v>
      </c>
      <c r="E402" t="s">
        <v>28</v>
      </c>
      <c r="F402" t="s">
        <v>25</v>
      </c>
      <c r="G402">
        <v>191991</v>
      </c>
      <c r="H402">
        <v>2</v>
      </c>
      <c r="I402">
        <v>5</v>
      </c>
      <c r="J402">
        <v>4060</v>
      </c>
    </row>
    <row r="403" spans="1:10" x14ac:dyDescent="0.25">
      <c r="A403" t="s">
        <v>29</v>
      </c>
      <c r="B403" t="s">
        <v>30</v>
      </c>
      <c r="C403">
        <v>2001</v>
      </c>
      <c r="D403">
        <v>1.3</v>
      </c>
      <c r="E403" t="s">
        <v>28</v>
      </c>
      <c r="F403" t="s">
        <v>25</v>
      </c>
      <c r="G403">
        <v>160858</v>
      </c>
      <c r="H403">
        <v>3</v>
      </c>
      <c r="I403">
        <v>1</v>
      </c>
      <c r="J403">
        <v>2482</v>
      </c>
    </row>
    <row r="404" spans="1:10" x14ac:dyDescent="0.25">
      <c r="A404" t="s">
        <v>40</v>
      </c>
      <c r="B404" t="s">
        <v>49</v>
      </c>
      <c r="C404">
        <v>2004</v>
      </c>
      <c r="D404">
        <v>4.0999999999999996</v>
      </c>
      <c r="E404" t="s">
        <v>16</v>
      </c>
      <c r="F404" t="s">
        <v>17</v>
      </c>
      <c r="G404">
        <v>162517</v>
      </c>
      <c r="H404">
        <v>4</v>
      </c>
      <c r="I404">
        <v>4</v>
      </c>
      <c r="J404">
        <v>8649</v>
      </c>
    </row>
    <row r="405" spans="1:10" x14ac:dyDescent="0.25">
      <c r="A405" t="s">
        <v>23</v>
      </c>
      <c r="B405" t="s">
        <v>45</v>
      </c>
      <c r="C405">
        <v>2022</v>
      </c>
      <c r="D405">
        <v>3.5</v>
      </c>
      <c r="E405" t="s">
        <v>12</v>
      </c>
      <c r="F405" t="s">
        <v>17</v>
      </c>
      <c r="G405">
        <v>185444</v>
      </c>
      <c r="H405">
        <v>2</v>
      </c>
      <c r="I405">
        <v>5</v>
      </c>
      <c r="J405">
        <v>11991</v>
      </c>
    </row>
    <row r="406" spans="1:10" x14ac:dyDescent="0.25">
      <c r="A406" t="s">
        <v>20</v>
      </c>
      <c r="B406" t="s">
        <v>50</v>
      </c>
      <c r="C406">
        <v>2017</v>
      </c>
      <c r="D406">
        <v>2.2000000000000002</v>
      </c>
      <c r="E406" t="s">
        <v>22</v>
      </c>
      <c r="F406" t="s">
        <v>17</v>
      </c>
      <c r="G406">
        <v>205295</v>
      </c>
      <c r="H406">
        <v>4</v>
      </c>
      <c r="I406">
        <v>1</v>
      </c>
      <c r="J406">
        <v>10794</v>
      </c>
    </row>
    <row r="407" spans="1:10" x14ac:dyDescent="0.25">
      <c r="A407" t="s">
        <v>36</v>
      </c>
      <c r="B407" t="s">
        <v>53</v>
      </c>
      <c r="C407">
        <v>2018</v>
      </c>
      <c r="D407">
        <v>3.1</v>
      </c>
      <c r="E407" t="s">
        <v>22</v>
      </c>
      <c r="F407" t="s">
        <v>25</v>
      </c>
      <c r="G407">
        <v>119323</v>
      </c>
      <c r="H407">
        <v>3</v>
      </c>
      <c r="I407">
        <v>3</v>
      </c>
      <c r="J407">
        <v>12213</v>
      </c>
    </row>
    <row r="408" spans="1:10" x14ac:dyDescent="0.25">
      <c r="A408" t="s">
        <v>40</v>
      </c>
      <c r="B408" t="s">
        <v>49</v>
      </c>
      <c r="C408">
        <v>2019</v>
      </c>
      <c r="D408">
        <v>2.2000000000000002</v>
      </c>
      <c r="E408" t="s">
        <v>28</v>
      </c>
      <c r="F408" t="s">
        <v>13</v>
      </c>
      <c r="G408">
        <v>56754</v>
      </c>
      <c r="H408">
        <v>4</v>
      </c>
      <c r="I408">
        <v>1</v>
      </c>
      <c r="J408">
        <v>10864</v>
      </c>
    </row>
    <row r="409" spans="1:10" x14ac:dyDescent="0.25">
      <c r="A409" t="s">
        <v>33</v>
      </c>
      <c r="B409" t="s">
        <v>43</v>
      </c>
      <c r="C409">
        <v>2011</v>
      </c>
      <c r="D409">
        <v>3.9</v>
      </c>
      <c r="E409" t="s">
        <v>22</v>
      </c>
      <c r="F409" t="s">
        <v>13</v>
      </c>
      <c r="G409">
        <v>49207</v>
      </c>
      <c r="H409">
        <v>3</v>
      </c>
      <c r="I409">
        <v>5</v>
      </c>
      <c r="J409">
        <v>12315</v>
      </c>
    </row>
    <row r="410" spans="1:10" x14ac:dyDescent="0.25">
      <c r="A410" t="s">
        <v>10</v>
      </c>
      <c r="B410" t="s">
        <v>11</v>
      </c>
      <c r="C410">
        <v>2000</v>
      </c>
      <c r="D410">
        <v>5</v>
      </c>
      <c r="E410" t="s">
        <v>22</v>
      </c>
      <c r="F410" t="s">
        <v>13</v>
      </c>
      <c r="G410">
        <v>209293</v>
      </c>
      <c r="H410">
        <v>4</v>
      </c>
      <c r="I410">
        <v>4</v>
      </c>
      <c r="J410">
        <v>6914</v>
      </c>
    </row>
    <row r="411" spans="1:10" x14ac:dyDescent="0.25">
      <c r="A411" t="s">
        <v>23</v>
      </c>
      <c r="B411" t="s">
        <v>45</v>
      </c>
      <c r="C411">
        <v>2021</v>
      </c>
      <c r="D411">
        <v>4.4000000000000004</v>
      </c>
      <c r="E411" t="s">
        <v>22</v>
      </c>
      <c r="F411" t="s">
        <v>13</v>
      </c>
      <c r="G411">
        <v>264147</v>
      </c>
      <c r="H411">
        <v>3</v>
      </c>
      <c r="I411">
        <v>1</v>
      </c>
      <c r="J411">
        <v>11517</v>
      </c>
    </row>
    <row r="412" spans="1:10" x14ac:dyDescent="0.25">
      <c r="A412" t="s">
        <v>29</v>
      </c>
      <c r="B412" t="s">
        <v>30</v>
      </c>
      <c r="C412">
        <v>2013</v>
      </c>
      <c r="D412">
        <v>1.9</v>
      </c>
      <c r="E412" t="s">
        <v>12</v>
      </c>
      <c r="F412" t="s">
        <v>25</v>
      </c>
      <c r="G412">
        <v>210826</v>
      </c>
      <c r="H412">
        <v>3</v>
      </c>
      <c r="I412">
        <v>4</v>
      </c>
      <c r="J412">
        <v>5683</v>
      </c>
    </row>
    <row r="413" spans="1:10" x14ac:dyDescent="0.25">
      <c r="A413" t="s">
        <v>33</v>
      </c>
      <c r="B413" t="s">
        <v>34</v>
      </c>
      <c r="C413">
        <v>2002</v>
      </c>
      <c r="D413">
        <v>4.7</v>
      </c>
      <c r="E413" t="s">
        <v>12</v>
      </c>
      <c r="F413" t="s">
        <v>25</v>
      </c>
      <c r="G413">
        <v>273477</v>
      </c>
      <c r="H413">
        <v>4</v>
      </c>
      <c r="I413">
        <v>4</v>
      </c>
      <c r="J413">
        <v>3930</v>
      </c>
    </row>
    <row r="414" spans="1:10" x14ac:dyDescent="0.25">
      <c r="A414" t="s">
        <v>10</v>
      </c>
      <c r="B414" t="s">
        <v>48</v>
      </c>
      <c r="C414">
        <v>2022</v>
      </c>
      <c r="D414">
        <v>2.9</v>
      </c>
      <c r="E414" t="s">
        <v>28</v>
      </c>
      <c r="F414" t="s">
        <v>25</v>
      </c>
      <c r="G414">
        <v>30706</v>
      </c>
      <c r="H414">
        <v>2</v>
      </c>
      <c r="I414">
        <v>2</v>
      </c>
      <c r="J414">
        <v>12985</v>
      </c>
    </row>
    <row r="415" spans="1:10" x14ac:dyDescent="0.25">
      <c r="A415" t="s">
        <v>26</v>
      </c>
      <c r="B415" t="s">
        <v>32</v>
      </c>
      <c r="C415">
        <v>2018</v>
      </c>
      <c r="D415">
        <v>1.2</v>
      </c>
      <c r="E415" t="s">
        <v>22</v>
      </c>
      <c r="F415" t="s">
        <v>17</v>
      </c>
      <c r="G415">
        <v>23090</v>
      </c>
      <c r="H415">
        <v>2</v>
      </c>
      <c r="I415">
        <v>2</v>
      </c>
      <c r="J415">
        <v>13738</v>
      </c>
    </row>
    <row r="416" spans="1:10" x14ac:dyDescent="0.25">
      <c r="A416" t="s">
        <v>36</v>
      </c>
      <c r="B416" t="s">
        <v>37</v>
      </c>
      <c r="C416">
        <v>2003</v>
      </c>
      <c r="D416">
        <v>3.6</v>
      </c>
      <c r="E416" t="s">
        <v>16</v>
      </c>
      <c r="F416" t="s">
        <v>25</v>
      </c>
      <c r="G416">
        <v>248432</v>
      </c>
      <c r="H416">
        <v>2</v>
      </c>
      <c r="I416">
        <v>1</v>
      </c>
      <c r="J416">
        <v>4631</v>
      </c>
    </row>
    <row r="417" spans="1:10" x14ac:dyDescent="0.25">
      <c r="A417" t="s">
        <v>23</v>
      </c>
      <c r="B417" t="s">
        <v>24</v>
      </c>
      <c r="C417">
        <v>2002</v>
      </c>
      <c r="D417">
        <v>3.1</v>
      </c>
      <c r="E417" t="s">
        <v>16</v>
      </c>
      <c r="F417" t="s">
        <v>25</v>
      </c>
      <c r="G417">
        <v>80423</v>
      </c>
      <c r="H417">
        <v>3</v>
      </c>
      <c r="I417">
        <v>3</v>
      </c>
      <c r="J417">
        <v>7191</v>
      </c>
    </row>
    <row r="418" spans="1:10" x14ac:dyDescent="0.25">
      <c r="A418" t="s">
        <v>36</v>
      </c>
      <c r="B418" t="s">
        <v>44</v>
      </c>
      <c r="C418">
        <v>2020</v>
      </c>
      <c r="D418">
        <v>2</v>
      </c>
      <c r="E418" t="s">
        <v>28</v>
      </c>
      <c r="F418" t="s">
        <v>25</v>
      </c>
      <c r="G418">
        <v>93264</v>
      </c>
      <c r="H418">
        <v>3</v>
      </c>
      <c r="I418">
        <v>3</v>
      </c>
      <c r="J418">
        <v>10234</v>
      </c>
    </row>
    <row r="419" spans="1:10" x14ac:dyDescent="0.25">
      <c r="A419" t="s">
        <v>40</v>
      </c>
      <c r="B419" t="s">
        <v>51</v>
      </c>
      <c r="C419">
        <v>2002</v>
      </c>
      <c r="D419">
        <v>1.9</v>
      </c>
      <c r="E419" t="s">
        <v>12</v>
      </c>
      <c r="F419" t="s">
        <v>17</v>
      </c>
      <c r="G419">
        <v>214248</v>
      </c>
      <c r="H419">
        <v>3</v>
      </c>
      <c r="I419">
        <v>2</v>
      </c>
      <c r="J419">
        <v>3815</v>
      </c>
    </row>
    <row r="420" spans="1:10" x14ac:dyDescent="0.25">
      <c r="A420" t="s">
        <v>20</v>
      </c>
      <c r="B420" t="s">
        <v>42</v>
      </c>
      <c r="C420">
        <v>2018</v>
      </c>
      <c r="D420">
        <v>2.5</v>
      </c>
      <c r="E420" t="s">
        <v>12</v>
      </c>
      <c r="F420" t="s">
        <v>25</v>
      </c>
      <c r="G420">
        <v>56429</v>
      </c>
      <c r="H420">
        <v>2</v>
      </c>
      <c r="I420">
        <v>1</v>
      </c>
      <c r="J420">
        <v>10871</v>
      </c>
    </row>
    <row r="421" spans="1:10" x14ac:dyDescent="0.25">
      <c r="A421" t="s">
        <v>29</v>
      </c>
      <c r="B421" t="s">
        <v>56</v>
      </c>
      <c r="C421">
        <v>2006</v>
      </c>
      <c r="D421">
        <v>4.5</v>
      </c>
      <c r="E421" t="s">
        <v>22</v>
      </c>
      <c r="F421" t="s">
        <v>17</v>
      </c>
      <c r="G421">
        <v>21478</v>
      </c>
      <c r="H421">
        <v>4</v>
      </c>
      <c r="I421">
        <v>4</v>
      </c>
      <c r="J421">
        <v>13470</v>
      </c>
    </row>
    <row r="422" spans="1:10" x14ac:dyDescent="0.25">
      <c r="A422" t="s">
        <v>36</v>
      </c>
      <c r="B422" t="s">
        <v>53</v>
      </c>
      <c r="C422">
        <v>2014</v>
      </c>
      <c r="D422">
        <v>2.2999999999999998</v>
      </c>
      <c r="E422" t="s">
        <v>12</v>
      </c>
      <c r="F422" t="s">
        <v>17</v>
      </c>
      <c r="G422">
        <v>236942</v>
      </c>
      <c r="H422">
        <v>2</v>
      </c>
      <c r="I422">
        <v>3</v>
      </c>
      <c r="J422">
        <v>7361</v>
      </c>
    </row>
    <row r="423" spans="1:10" x14ac:dyDescent="0.25">
      <c r="A423" t="s">
        <v>40</v>
      </c>
      <c r="B423" t="s">
        <v>41</v>
      </c>
      <c r="C423">
        <v>2023</v>
      </c>
      <c r="D423">
        <v>3.4</v>
      </c>
      <c r="E423" t="s">
        <v>28</v>
      </c>
      <c r="F423" t="s">
        <v>17</v>
      </c>
      <c r="G423">
        <v>42411</v>
      </c>
      <c r="H423">
        <v>5</v>
      </c>
      <c r="I423">
        <v>4</v>
      </c>
      <c r="J423">
        <v>15051</v>
      </c>
    </row>
    <row r="424" spans="1:10" x14ac:dyDescent="0.25">
      <c r="A424" t="s">
        <v>26</v>
      </c>
      <c r="B424" t="s">
        <v>27</v>
      </c>
      <c r="C424">
        <v>2004</v>
      </c>
      <c r="D424">
        <v>2.1</v>
      </c>
      <c r="E424" t="s">
        <v>22</v>
      </c>
      <c r="F424" t="s">
        <v>13</v>
      </c>
      <c r="G424">
        <v>181247</v>
      </c>
      <c r="H424">
        <v>5</v>
      </c>
      <c r="I424">
        <v>2</v>
      </c>
      <c r="J424">
        <v>5775</v>
      </c>
    </row>
    <row r="425" spans="1:10" x14ac:dyDescent="0.25">
      <c r="A425" t="s">
        <v>20</v>
      </c>
      <c r="B425" t="s">
        <v>42</v>
      </c>
      <c r="C425">
        <v>2003</v>
      </c>
      <c r="D425">
        <v>4.2</v>
      </c>
      <c r="E425" t="s">
        <v>16</v>
      </c>
      <c r="F425" t="s">
        <v>25</v>
      </c>
      <c r="G425">
        <v>188952</v>
      </c>
      <c r="H425">
        <v>5</v>
      </c>
      <c r="I425">
        <v>3</v>
      </c>
      <c r="J425">
        <v>6420</v>
      </c>
    </row>
    <row r="426" spans="1:10" x14ac:dyDescent="0.25">
      <c r="A426" t="s">
        <v>18</v>
      </c>
      <c r="B426" t="s">
        <v>19</v>
      </c>
      <c r="C426">
        <v>2001</v>
      </c>
      <c r="D426">
        <v>1</v>
      </c>
      <c r="E426" t="s">
        <v>22</v>
      </c>
      <c r="F426" t="s">
        <v>13</v>
      </c>
      <c r="G426">
        <v>249485</v>
      </c>
      <c r="H426">
        <v>4</v>
      </c>
      <c r="I426">
        <v>4</v>
      </c>
      <c r="J426">
        <v>2410</v>
      </c>
    </row>
    <row r="427" spans="1:10" x14ac:dyDescent="0.25">
      <c r="A427" t="s">
        <v>14</v>
      </c>
      <c r="B427" t="s">
        <v>46</v>
      </c>
      <c r="C427">
        <v>2003</v>
      </c>
      <c r="D427">
        <v>4.5999999999999996</v>
      </c>
      <c r="E427" t="s">
        <v>22</v>
      </c>
      <c r="F427" t="s">
        <v>13</v>
      </c>
      <c r="G427">
        <v>158500</v>
      </c>
      <c r="H427">
        <v>4</v>
      </c>
      <c r="I427">
        <v>2</v>
      </c>
      <c r="J427">
        <v>8430</v>
      </c>
    </row>
    <row r="428" spans="1:10" x14ac:dyDescent="0.25">
      <c r="A428" t="s">
        <v>36</v>
      </c>
      <c r="B428" t="s">
        <v>44</v>
      </c>
      <c r="C428">
        <v>2021</v>
      </c>
      <c r="D428">
        <v>4.5999999999999996</v>
      </c>
      <c r="E428" t="s">
        <v>16</v>
      </c>
      <c r="F428" t="s">
        <v>13</v>
      </c>
      <c r="G428">
        <v>157634</v>
      </c>
      <c r="H428">
        <v>2</v>
      </c>
      <c r="I428">
        <v>4</v>
      </c>
      <c r="J428">
        <v>12847</v>
      </c>
    </row>
    <row r="429" spans="1:10" x14ac:dyDescent="0.25">
      <c r="A429" t="s">
        <v>40</v>
      </c>
      <c r="B429" t="s">
        <v>41</v>
      </c>
      <c r="C429">
        <v>2015</v>
      </c>
      <c r="D429">
        <v>3.8</v>
      </c>
      <c r="E429" t="s">
        <v>28</v>
      </c>
      <c r="F429" t="s">
        <v>13</v>
      </c>
      <c r="G429">
        <v>77869</v>
      </c>
      <c r="H429">
        <v>4</v>
      </c>
      <c r="I429">
        <v>1</v>
      </c>
      <c r="J429">
        <v>10842</v>
      </c>
    </row>
    <row r="430" spans="1:10" x14ac:dyDescent="0.25">
      <c r="A430" t="s">
        <v>36</v>
      </c>
      <c r="B430" t="s">
        <v>44</v>
      </c>
      <c r="C430">
        <v>2021</v>
      </c>
      <c r="D430">
        <v>3</v>
      </c>
      <c r="E430" t="s">
        <v>22</v>
      </c>
      <c r="F430" t="s">
        <v>25</v>
      </c>
      <c r="G430">
        <v>132255</v>
      </c>
      <c r="H430">
        <v>5</v>
      </c>
      <c r="I430">
        <v>5</v>
      </c>
      <c r="J430">
        <v>12754</v>
      </c>
    </row>
    <row r="431" spans="1:10" x14ac:dyDescent="0.25">
      <c r="A431" t="s">
        <v>33</v>
      </c>
      <c r="B431" t="s">
        <v>34</v>
      </c>
      <c r="C431">
        <v>2010</v>
      </c>
      <c r="D431">
        <v>1.6</v>
      </c>
      <c r="E431" t="s">
        <v>16</v>
      </c>
      <c r="F431" t="s">
        <v>13</v>
      </c>
      <c r="G431">
        <v>247383</v>
      </c>
      <c r="H431">
        <v>3</v>
      </c>
      <c r="I431">
        <v>2</v>
      </c>
      <c r="J431">
        <v>4752</v>
      </c>
    </row>
    <row r="432" spans="1:10" x14ac:dyDescent="0.25">
      <c r="A432" t="s">
        <v>36</v>
      </c>
      <c r="B432" t="s">
        <v>44</v>
      </c>
      <c r="C432">
        <v>2006</v>
      </c>
      <c r="D432">
        <v>4.9000000000000004</v>
      </c>
      <c r="E432" t="s">
        <v>12</v>
      </c>
      <c r="F432" t="s">
        <v>17</v>
      </c>
      <c r="G432">
        <v>267954</v>
      </c>
      <c r="H432">
        <v>2</v>
      </c>
      <c r="I432">
        <v>5</v>
      </c>
      <c r="J432">
        <v>6940</v>
      </c>
    </row>
    <row r="433" spans="1:10" x14ac:dyDescent="0.25">
      <c r="A433" t="s">
        <v>23</v>
      </c>
      <c r="B433" t="s">
        <v>45</v>
      </c>
      <c r="C433">
        <v>2015</v>
      </c>
      <c r="D433">
        <v>1.7</v>
      </c>
      <c r="E433" t="s">
        <v>12</v>
      </c>
      <c r="F433" t="s">
        <v>13</v>
      </c>
      <c r="G433">
        <v>11098</v>
      </c>
      <c r="H433">
        <v>4</v>
      </c>
      <c r="I433">
        <v>2</v>
      </c>
      <c r="J433">
        <v>10078</v>
      </c>
    </row>
    <row r="434" spans="1:10" x14ac:dyDescent="0.25">
      <c r="A434" t="s">
        <v>40</v>
      </c>
      <c r="B434" t="s">
        <v>41</v>
      </c>
      <c r="C434">
        <v>2017</v>
      </c>
      <c r="D434">
        <v>3.2</v>
      </c>
      <c r="E434" t="s">
        <v>16</v>
      </c>
      <c r="F434" t="s">
        <v>25</v>
      </c>
      <c r="G434">
        <v>64381</v>
      </c>
      <c r="H434">
        <v>2</v>
      </c>
      <c r="I434">
        <v>2</v>
      </c>
      <c r="J434">
        <v>12112</v>
      </c>
    </row>
    <row r="435" spans="1:10" x14ac:dyDescent="0.25">
      <c r="A435" t="s">
        <v>29</v>
      </c>
      <c r="B435" t="s">
        <v>56</v>
      </c>
      <c r="C435">
        <v>2009</v>
      </c>
      <c r="D435">
        <v>2.5</v>
      </c>
      <c r="E435" t="s">
        <v>28</v>
      </c>
      <c r="F435" t="s">
        <v>25</v>
      </c>
      <c r="G435">
        <v>185382</v>
      </c>
      <c r="H435">
        <v>4</v>
      </c>
      <c r="I435">
        <v>1</v>
      </c>
      <c r="J435">
        <v>5592</v>
      </c>
    </row>
    <row r="436" spans="1:10" x14ac:dyDescent="0.25">
      <c r="A436" t="s">
        <v>40</v>
      </c>
      <c r="B436" t="s">
        <v>49</v>
      </c>
      <c r="C436">
        <v>2021</v>
      </c>
      <c r="D436">
        <v>4.7</v>
      </c>
      <c r="E436" t="s">
        <v>28</v>
      </c>
      <c r="F436" t="s">
        <v>13</v>
      </c>
      <c r="G436">
        <v>182833</v>
      </c>
      <c r="H436">
        <v>4</v>
      </c>
      <c r="I436">
        <v>4</v>
      </c>
      <c r="J436">
        <v>11443</v>
      </c>
    </row>
    <row r="437" spans="1:10" x14ac:dyDescent="0.25">
      <c r="A437" t="s">
        <v>14</v>
      </c>
      <c r="B437" t="s">
        <v>39</v>
      </c>
      <c r="C437">
        <v>2021</v>
      </c>
      <c r="D437">
        <v>1.3</v>
      </c>
      <c r="E437" t="s">
        <v>12</v>
      </c>
      <c r="F437" t="s">
        <v>25</v>
      </c>
      <c r="G437">
        <v>71617</v>
      </c>
      <c r="H437">
        <v>4</v>
      </c>
      <c r="I437">
        <v>4</v>
      </c>
      <c r="J437">
        <v>10267</v>
      </c>
    </row>
    <row r="438" spans="1:10" x14ac:dyDescent="0.25">
      <c r="A438" t="s">
        <v>36</v>
      </c>
      <c r="B438" t="s">
        <v>37</v>
      </c>
      <c r="C438">
        <v>2018</v>
      </c>
      <c r="D438">
        <v>2.5</v>
      </c>
      <c r="E438" t="s">
        <v>28</v>
      </c>
      <c r="F438" t="s">
        <v>13</v>
      </c>
      <c r="G438">
        <v>189081</v>
      </c>
      <c r="H438">
        <v>2</v>
      </c>
      <c r="I438">
        <v>1</v>
      </c>
      <c r="J438">
        <v>8218</v>
      </c>
    </row>
    <row r="439" spans="1:10" x14ac:dyDescent="0.25">
      <c r="A439" t="s">
        <v>14</v>
      </c>
      <c r="B439" t="s">
        <v>15</v>
      </c>
      <c r="C439">
        <v>2014</v>
      </c>
      <c r="D439">
        <v>1.7</v>
      </c>
      <c r="E439" t="s">
        <v>12</v>
      </c>
      <c r="F439" t="s">
        <v>25</v>
      </c>
      <c r="G439">
        <v>224055</v>
      </c>
      <c r="H439">
        <v>2</v>
      </c>
      <c r="I439">
        <v>3</v>
      </c>
      <c r="J439">
        <v>5518</v>
      </c>
    </row>
    <row r="440" spans="1:10" x14ac:dyDescent="0.25">
      <c r="A440" t="s">
        <v>36</v>
      </c>
      <c r="B440" t="s">
        <v>44</v>
      </c>
      <c r="C440">
        <v>2018</v>
      </c>
      <c r="D440">
        <v>2.8</v>
      </c>
      <c r="E440" t="s">
        <v>28</v>
      </c>
      <c r="F440" t="s">
        <v>13</v>
      </c>
      <c r="G440">
        <v>160349</v>
      </c>
      <c r="H440">
        <v>4</v>
      </c>
      <c r="I440">
        <v>3</v>
      </c>
      <c r="J440">
        <v>9093</v>
      </c>
    </row>
    <row r="441" spans="1:10" x14ac:dyDescent="0.25">
      <c r="A441" t="s">
        <v>36</v>
      </c>
      <c r="B441" t="s">
        <v>37</v>
      </c>
      <c r="C441">
        <v>2004</v>
      </c>
      <c r="D441">
        <v>3.1</v>
      </c>
      <c r="E441" t="s">
        <v>22</v>
      </c>
      <c r="F441" t="s">
        <v>17</v>
      </c>
      <c r="G441">
        <v>202084</v>
      </c>
      <c r="H441">
        <v>2</v>
      </c>
      <c r="I441">
        <v>1</v>
      </c>
      <c r="J441">
        <v>7858</v>
      </c>
    </row>
    <row r="442" spans="1:10" x14ac:dyDescent="0.25">
      <c r="A442" t="s">
        <v>40</v>
      </c>
      <c r="B442" t="s">
        <v>41</v>
      </c>
      <c r="C442">
        <v>2013</v>
      </c>
      <c r="D442">
        <v>2.1</v>
      </c>
      <c r="E442" t="s">
        <v>16</v>
      </c>
      <c r="F442" t="s">
        <v>13</v>
      </c>
      <c r="G442">
        <v>223480</v>
      </c>
      <c r="H442">
        <v>5</v>
      </c>
      <c r="I442">
        <v>5</v>
      </c>
      <c r="J442">
        <v>6630</v>
      </c>
    </row>
    <row r="443" spans="1:10" x14ac:dyDescent="0.25">
      <c r="A443" t="s">
        <v>18</v>
      </c>
      <c r="B443" t="s">
        <v>52</v>
      </c>
      <c r="C443">
        <v>2005</v>
      </c>
      <c r="D443">
        <v>1.3</v>
      </c>
      <c r="E443" t="s">
        <v>16</v>
      </c>
      <c r="F443" t="s">
        <v>25</v>
      </c>
      <c r="G443">
        <v>278024</v>
      </c>
      <c r="H443">
        <v>5</v>
      </c>
      <c r="I443">
        <v>3</v>
      </c>
      <c r="J443">
        <v>2339</v>
      </c>
    </row>
    <row r="444" spans="1:10" x14ac:dyDescent="0.25">
      <c r="A444" t="s">
        <v>18</v>
      </c>
      <c r="B444" t="s">
        <v>54</v>
      </c>
      <c r="C444">
        <v>2017</v>
      </c>
      <c r="D444">
        <v>3.3</v>
      </c>
      <c r="E444" t="s">
        <v>16</v>
      </c>
      <c r="F444" t="s">
        <v>25</v>
      </c>
      <c r="G444">
        <v>141231</v>
      </c>
      <c r="H444">
        <v>3</v>
      </c>
      <c r="I444">
        <v>1</v>
      </c>
      <c r="J444">
        <v>10675</v>
      </c>
    </row>
    <row r="445" spans="1:10" x14ac:dyDescent="0.25">
      <c r="A445" t="s">
        <v>10</v>
      </c>
      <c r="B445" t="s">
        <v>31</v>
      </c>
      <c r="C445">
        <v>2003</v>
      </c>
      <c r="D445">
        <v>2.1</v>
      </c>
      <c r="E445" t="s">
        <v>22</v>
      </c>
      <c r="F445" t="s">
        <v>17</v>
      </c>
      <c r="G445">
        <v>93531</v>
      </c>
      <c r="H445">
        <v>5</v>
      </c>
      <c r="I445">
        <v>5</v>
      </c>
      <c r="J445">
        <v>8729</v>
      </c>
    </row>
    <row r="446" spans="1:10" x14ac:dyDescent="0.25">
      <c r="A446" t="s">
        <v>20</v>
      </c>
      <c r="B446" t="s">
        <v>21</v>
      </c>
      <c r="C446">
        <v>2021</v>
      </c>
      <c r="D446">
        <v>2.5</v>
      </c>
      <c r="E446" t="s">
        <v>28</v>
      </c>
      <c r="F446" t="s">
        <v>25</v>
      </c>
      <c r="G446">
        <v>162133</v>
      </c>
      <c r="H446">
        <v>3</v>
      </c>
      <c r="I446">
        <v>3</v>
      </c>
      <c r="J446">
        <v>9657</v>
      </c>
    </row>
    <row r="447" spans="1:10" x14ac:dyDescent="0.25">
      <c r="A447" t="s">
        <v>26</v>
      </c>
      <c r="B447" t="s">
        <v>27</v>
      </c>
      <c r="C447">
        <v>2011</v>
      </c>
      <c r="D447">
        <v>1.5</v>
      </c>
      <c r="E447" t="s">
        <v>16</v>
      </c>
      <c r="F447" t="s">
        <v>17</v>
      </c>
      <c r="G447">
        <v>283190</v>
      </c>
      <c r="H447">
        <v>3</v>
      </c>
      <c r="I447">
        <v>5</v>
      </c>
      <c r="J447">
        <v>5736</v>
      </c>
    </row>
    <row r="448" spans="1:10" x14ac:dyDescent="0.25">
      <c r="A448" t="s">
        <v>23</v>
      </c>
      <c r="B448" t="s">
        <v>45</v>
      </c>
      <c r="C448">
        <v>2011</v>
      </c>
      <c r="D448">
        <v>4.3</v>
      </c>
      <c r="E448" t="s">
        <v>12</v>
      </c>
      <c r="F448" t="s">
        <v>17</v>
      </c>
      <c r="G448">
        <v>124584</v>
      </c>
      <c r="H448">
        <v>2</v>
      </c>
      <c r="I448">
        <v>2</v>
      </c>
      <c r="J448">
        <v>10708</v>
      </c>
    </row>
    <row r="449" spans="1:10" x14ac:dyDescent="0.25">
      <c r="A449" t="s">
        <v>10</v>
      </c>
      <c r="B449" t="s">
        <v>48</v>
      </c>
      <c r="C449">
        <v>2012</v>
      </c>
      <c r="D449">
        <v>2.6</v>
      </c>
      <c r="E449" t="s">
        <v>12</v>
      </c>
      <c r="F449" t="s">
        <v>13</v>
      </c>
      <c r="G449">
        <v>63914</v>
      </c>
      <c r="H449">
        <v>2</v>
      </c>
      <c r="I449">
        <v>3</v>
      </c>
      <c r="J449">
        <v>9021</v>
      </c>
    </row>
    <row r="450" spans="1:10" x14ac:dyDescent="0.25">
      <c r="A450" t="s">
        <v>10</v>
      </c>
      <c r="B450" t="s">
        <v>31</v>
      </c>
      <c r="C450">
        <v>2020</v>
      </c>
      <c r="D450">
        <v>1.7</v>
      </c>
      <c r="E450" t="s">
        <v>28</v>
      </c>
      <c r="F450" t="s">
        <v>17</v>
      </c>
      <c r="G450">
        <v>187468</v>
      </c>
      <c r="H450">
        <v>3</v>
      </c>
      <c r="I450">
        <v>4</v>
      </c>
      <c r="J450">
        <v>9550</v>
      </c>
    </row>
    <row r="451" spans="1:10" x14ac:dyDescent="0.25">
      <c r="A451" t="s">
        <v>20</v>
      </c>
      <c r="B451" t="s">
        <v>21</v>
      </c>
      <c r="C451">
        <v>2003</v>
      </c>
      <c r="D451">
        <v>2</v>
      </c>
      <c r="E451" t="s">
        <v>16</v>
      </c>
      <c r="F451" t="s">
        <v>13</v>
      </c>
      <c r="G451">
        <v>265161</v>
      </c>
      <c r="H451">
        <v>2</v>
      </c>
      <c r="I451">
        <v>3</v>
      </c>
      <c r="J451">
        <v>2696</v>
      </c>
    </row>
    <row r="452" spans="1:10" x14ac:dyDescent="0.25">
      <c r="A452" t="s">
        <v>33</v>
      </c>
      <c r="B452" t="s">
        <v>43</v>
      </c>
      <c r="C452">
        <v>2020</v>
      </c>
      <c r="D452">
        <v>2.5</v>
      </c>
      <c r="E452" t="s">
        <v>16</v>
      </c>
      <c r="F452" t="s">
        <v>17</v>
      </c>
      <c r="G452">
        <v>170703</v>
      </c>
      <c r="H452">
        <v>5</v>
      </c>
      <c r="I452">
        <v>4</v>
      </c>
      <c r="J452">
        <v>11685</v>
      </c>
    </row>
    <row r="453" spans="1:10" x14ac:dyDescent="0.25">
      <c r="A453" t="s">
        <v>20</v>
      </c>
      <c r="B453" t="s">
        <v>50</v>
      </c>
      <c r="C453">
        <v>2015</v>
      </c>
      <c r="D453">
        <v>1.6</v>
      </c>
      <c r="E453" t="s">
        <v>16</v>
      </c>
      <c r="F453" t="s">
        <v>13</v>
      </c>
      <c r="G453">
        <v>209035</v>
      </c>
      <c r="H453">
        <v>4</v>
      </c>
      <c r="I453">
        <v>1</v>
      </c>
      <c r="J453">
        <v>7019</v>
      </c>
    </row>
    <row r="454" spans="1:10" x14ac:dyDescent="0.25">
      <c r="A454" t="s">
        <v>14</v>
      </c>
      <c r="B454" t="s">
        <v>39</v>
      </c>
      <c r="C454">
        <v>2003</v>
      </c>
      <c r="D454">
        <v>2.6</v>
      </c>
      <c r="E454" t="s">
        <v>16</v>
      </c>
      <c r="F454" t="s">
        <v>17</v>
      </c>
      <c r="G454">
        <v>199991</v>
      </c>
      <c r="H454">
        <v>4</v>
      </c>
      <c r="I454">
        <v>5</v>
      </c>
      <c r="J454">
        <v>6100</v>
      </c>
    </row>
    <row r="455" spans="1:10" x14ac:dyDescent="0.25">
      <c r="A455" t="s">
        <v>26</v>
      </c>
      <c r="B455" t="s">
        <v>27</v>
      </c>
      <c r="C455">
        <v>2007</v>
      </c>
      <c r="D455">
        <v>2.2000000000000002</v>
      </c>
      <c r="E455" t="s">
        <v>28</v>
      </c>
      <c r="F455" t="s">
        <v>17</v>
      </c>
      <c r="G455">
        <v>67973</v>
      </c>
      <c r="H455">
        <v>2</v>
      </c>
      <c r="I455">
        <v>1</v>
      </c>
      <c r="J455">
        <v>8540</v>
      </c>
    </row>
    <row r="456" spans="1:10" x14ac:dyDescent="0.25">
      <c r="A456" t="s">
        <v>33</v>
      </c>
      <c r="B456" t="s">
        <v>34</v>
      </c>
      <c r="C456">
        <v>2016</v>
      </c>
      <c r="D456">
        <v>3.6</v>
      </c>
      <c r="E456" t="s">
        <v>22</v>
      </c>
      <c r="F456" t="s">
        <v>25</v>
      </c>
      <c r="G456">
        <v>258949</v>
      </c>
      <c r="H456">
        <v>5</v>
      </c>
      <c r="I456">
        <v>4</v>
      </c>
      <c r="J456">
        <v>9321</v>
      </c>
    </row>
    <row r="457" spans="1:10" x14ac:dyDescent="0.25">
      <c r="A457" t="s">
        <v>33</v>
      </c>
      <c r="B457" t="s">
        <v>34</v>
      </c>
      <c r="C457">
        <v>2001</v>
      </c>
      <c r="D457">
        <v>3.9</v>
      </c>
      <c r="E457" t="s">
        <v>12</v>
      </c>
      <c r="F457" t="s">
        <v>25</v>
      </c>
      <c r="G457">
        <v>7812</v>
      </c>
      <c r="H457">
        <v>2</v>
      </c>
      <c r="I457">
        <v>3</v>
      </c>
      <c r="J457">
        <v>8143</v>
      </c>
    </row>
    <row r="458" spans="1:10" x14ac:dyDescent="0.25">
      <c r="A458" t="s">
        <v>20</v>
      </c>
      <c r="B458" t="s">
        <v>50</v>
      </c>
      <c r="C458">
        <v>2020</v>
      </c>
      <c r="D458">
        <v>3.5</v>
      </c>
      <c r="E458" t="s">
        <v>16</v>
      </c>
      <c r="F458" t="s">
        <v>25</v>
      </c>
      <c r="G458">
        <v>132329</v>
      </c>
      <c r="H458">
        <v>2</v>
      </c>
      <c r="I458">
        <v>2</v>
      </c>
      <c r="J458">
        <v>11953</v>
      </c>
    </row>
    <row r="459" spans="1:10" x14ac:dyDescent="0.25">
      <c r="A459" t="s">
        <v>36</v>
      </c>
      <c r="B459" t="s">
        <v>37</v>
      </c>
      <c r="C459">
        <v>2017</v>
      </c>
      <c r="D459">
        <v>1.8</v>
      </c>
      <c r="E459" t="s">
        <v>22</v>
      </c>
      <c r="F459" t="s">
        <v>25</v>
      </c>
      <c r="G459">
        <v>200625</v>
      </c>
      <c r="H459">
        <v>5</v>
      </c>
      <c r="I459">
        <v>5</v>
      </c>
      <c r="J459">
        <v>8987</v>
      </c>
    </row>
    <row r="460" spans="1:10" x14ac:dyDescent="0.25">
      <c r="A460" t="s">
        <v>36</v>
      </c>
      <c r="B460" t="s">
        <v>53</v>
      </c>
      <c r="C460">
        <v>2012</v>
      </c>
      <c r="D460">
        <v>4.5</v>
      </c>
      <c r="E460" t="s">
        <v>12</v>
      </c>
      <c r="F460" t="s">
        <v>25</v>
      </c>
      <c r="G460">
        <v>18262</v>
      </c>
      <c r="H460">
        <v>4</v>
      </c>
      <c r="I460">
        <v>4</v>
      </c>
      <c r="J460">
        <v>11834</v>
      </c>
    </row>
    <row r="461" spans="1:10" x14ac:dyDescent="0.25">
      <c r="A461" t="s">
        <v>40</v>
      </c>
      <c r="B461" t="s">
        <v>51</v>
      </c>
      <c r="C461">
        <v>2010</v>
      </c>
      <c r="D461">
        <v>1.2</v>
      </c>
      <c r="E461" t="s">
        <v>22</v>
      </c>
      <c r="F461" t="s">
        <v>17</v>
      </c>
      <c r="G461">
        <v>214493</v>
      </c>
      <c r="H461">
        <v>5</v>
      </c>
      <c r="I461">
        <v>3</v>
      </c>
      <c r="J461">
        <v>7510</v>
      </c>
    </row>
    <row r="462" spans="1:10" x14ac:dyDescent="0.25">
      <c r="A462" t="s">
        <v>33</v>
      </c>
      <c r="B462" t="s">
        <v>34</v>
      </c>
      <c r="C462">
        <v>2019</v>
      </c>
      <c r="D462">
        <v>4.8</v>
      </c>
      <c r="E462" t="s">
        <v>16</v>
      </c>
      <c r="F462" t="s">
        <v>17</v>
      </c>
      <c r="G462">
        <v>165434</v>
      </c>
      <c r="H462">
        <v>4</v>
      </c>
      <c r="I462">
        <v>5</v>
      </c>
      <c r="J462">
        <v>13791</v>
      </c>
    </row>
    <row r="463" spans="1:10" x14ac:dyDescent="0.25">
      <c r="A463" t="s">
        <v>20</v>
      </c>
      <c r="B463" t="s">
        <v>50</v>
      </c>
      <c r="C463">
        <v>2022</v>
      </c>
      <c r="D463">
        <v>2.8</v>
      </c>
      <c r="E463" t="s">
        <v>16</v>
      </c>
      <c r="F463" t="s">
        <v>13</v>
      </c>
      <c r="G463">
        <v>199301</v>
      </c>
      <c r="H463">
        <v>4</v>
      </c>
      <c r="I463">
        <v>1</v>
      </c>
      <c r="J463">
        <v>10513</v>
      </c>
    </row>
    <row r="464" spans="1:10" x14ac:dyDescent="0.25">
      <c r="A464" t="s">
        <v>36</v>
      </c>
      <c r="B464" t="s">
        <v>53</v>
      </c>
      <c r="C464">
        <v>2018</v>
      </c>
      <c r="D464">
        <v>3.5</v>
      </c>
      <c r="E464" t="s">
        <v>22</v>
      </c>
      <c r="F464" t="s">
        <v>13</v>
      </c>
      <c r="G464">
        <v>233614</v>
      </c>
      <c r="H464">
        <v>4</v>
      </c>
      <c r="I464">
        <v>2</v>
      </c>
      <c r="J464">
        <v>10327</v>
      </c>
    </row>
    <row r="465" spans="1:10" x14ac:dyDescent="0.25">
      <c r="A465" t="s">
        <v>10</v>
      </c>
      <c r="B465" t="s">
        <v>48</v>
      </c>
      <c r="C465">
        <v>2021</v>
      </c>
      <c r="D465">
        <v>1.6</v>
      </c>
      <c r="E465" t="s">
        <v>16</v>
      </c>
      <c r="F465" t="s">
        <v>17</v>
      </c>
      <c r="G465">
        <v>221369</v>
      </c>
      <c r="H465">
        <v>2</v>
      </c>
      <c r="I465">
        <v>2</v>
      </c>
      <c r="J465">
        <v>10072</v>
      </c>
    </row>
    <row r="466" spans="1:10" x14ac:dyDescent="0.25">
      <c r="A466" t="s">
        <v>14</v>
      </c>
      <c r="B466" t="s">
        <v>15</v>
      </c>
      <c r="C466">
        <v>2000</v>
      </c>
      <c r="D466">
        <v>2.7</v>
      </c>
      <c r="E466" t="s">
        <v>12</v>
      </c>
      <c r="F466" t="s">
        <v>25</v>
      </c>
      <c r="G466">
        <v>267764</v>
      </c>
      <c r="H466">
        <v>2</v>
      </c>
      <c r="I466">
        <v>1</v>
      </c>
      <c r="J466">
        <v>2000</v>
      </c>
    </row>
    <row r="467" spans="1:10" x14ac:dyDescent="0.25">
      <c r="A467" t="s">
        <v>36</v>
      </c>
      <c r="B467" t="s">
        <v>53</v>
      </c>
      <c r="C467">
        <v>2012</v>
      </c>
      <c r="D467">
        <v>1.8</v>
      </c>
      <c r="E467" t="s">
        <v>22</v>
      </c>
      <c r="F467" t="s">
        <v>13</v>
      </c>
      <c r="G467">
        <v>268663</v>
      </c>
      <c r="H467">
        <v>3</v>
      </c>
      <c r="I467">
        <v>5</v>
      </c>
      <c r="J467">
        <v>6126</v>
      </c>
    </row>
    <row r="468" spans="1:10" x14ac:dyDescent="0.25">
      <c r="A468" t="s">
        <v>29</v>
      </c>
      <c r="B468" t="s">
        <v>35</v>
      </c>
      <c r="C468">
        <v>2002</v>
      </c>
      <c r="D468">
        <v>4.8</v>
      </c>
      <c r="E468" t="s">
        <v>12</v>
      </c>
      <c r="F468" t="s">
        <v>25</v>
      </c>
      <c r="G468">
        <v>163875</v>
      </c>
      <c r="H468">
        <v>2</v>
      </c>
      <c r="I468">
        <v>5</v>
      </c>
      <c r="J468">
        <v>6222</v>
      </c>
    </row>
    <row r="469" spans="1:10" x14ac:dyDescent="0.25">
      <c r="A469" t="s">
        <v>10</v>
      </c>
      <c r="B469" t="s">
        <v>31</v>
      </c>
      <c r="C469">
        <v>2000</v>
      </c>
      <c r="D469">
        <v>4.2</v>
      </c>
      <c r="E469" t="s">
        <v>16</v>
      </c>
      <c r="F469" t="s">
        <v>25</v>
      </c>
      <c r="G469">
        <v>155444</v>
      </c>
      <c r="H469">
        <v>3</v>
      </c>
      <c r="I469">
        <v>5</v>
      </c>
      <c r="J469">
        <v>6191</v>
      </c>
    </row>
    <row r="470" spans="1:10" x14ac:dyDescent="0.25">
      <c r="A470" t="s">
        <v>33</v>
      </c>
      <c r="B470" t="s">
        <v>43</v>
      </c>
      <c r="C470">
        <v>2006</v>
      </c>
      <c r="D470">
        <v>4.0999999999999996</v>
      </c>
      <c r="E470" t="s">
        <v>28</v>
      </c>
      <c r="F470" t="s">
        <v>25</v>
      </c>
      <c r="G470">
        <v>227114</v>
      </c>
      <c r="H470">
        <v>5</v>
      </c>
      <c r="I470">
        <v>5</v>
      </c>
      <c r="J470">
        <v>5457</v>
      </c>
    </row>
    <row r="471" spans="1:10" x14ac:dyDescent="0.25">
      <c r="A471" t="s">
        <v>23</v>
      </c>
      <c r="B471" t="s">
        <v>24</v>
      </c>
      <c r="C471">
        <v>2013</v>
      </c>
      <c r="D471">
        <v>3</v>
      </c>
      <c r="E471" t="s">
        <v>16</v>
      </c>
      <c r="F471" t="s">
        <v>17</v>
      </c>
      <c r="G471">
        <v>277621</v>
      </c>
      <c r="H471">
        <v>4</v>
      </c>
      <c r="I471">
        <v>4</v>
      </c>
      <c r="J471">
        <v>7947</v>
      </c>
    </row>
    <row r="472" spans="1:10" x14ac:dyDescent="0.25">
      <c r="A472" t="s">
        <v>20</v>
      </c>
      <c r="B472" t="s">
        <v>42</v>
      </c>
      <c r="C472">
        <v>2021</v>
      </c>
      <c r="D472">
        <v>4.5999999999999996</v>
      </c>
      <c r="E472" t="s">
        <v>22</v>
      </c>
      <c r="F472" t="s">
        <v>25</v>
      </c>
      <c r="G472">
        <v>12072</v>
      </c>
      <c r="H472">
        <v>2</v>
      </c>
      <c r="I472">
        <v>1</v>
      </c>
      <c r="J472">
        <v>16758</v>
      </c>
    </row>
    <row r="473" spans="1:10" x14ac:dyDescent="0.25">
      <c r="A473" t="s">
        <v>36</v>
      </c>
      <c r="B473" t="s">
        <v>37</v>
      </c>
      <c r="C473">
        <v>2006</v>
      </c>
      <c r="D473">
        <v>4</v>
      </c>
      <c r="E473" t="s">
        <v>22</v>
      </c>
      <c r="F473" t="s">
        <v>17</v>
      </c>
      <c r="G473">
        <v>294825</v>
      </c>
      <c r="H473">
        <v>2</v>
      </c>
      <c r="I473">
        <v>2</v>
      </c>
      <c r="J473">
        <v>7503</v>
      </c>
    </row>
    <row r="474" spans="1:10" x14ac:dyDescent="0.25">
      <c r="A474" t="s">
        <v>36</v>
      </c>
      <c r="B474" t="s">
        <v>53</v>
      </c>
      <c r="C474">
        <v>2005</v>
      </c>
      <c r="D474">
        <v>1.1000000000000001</v>
      </c>
      <c r="E474" t="s">
        <v>28</v>
      </c>
      <c r="F474" t="s">
        <v>13</v>
      </c>
      <c r="G474">
        <v>297669</v>
      </c>
      <c r="H474">
        <v>2</v>
      </c>
      <c r="I474">
        <v>1</v>
      </c>
      <c r="J474">
        <v>2000</v>
      </c>
    </row>
    <row r="475" spans="1:10" x14ac:dyDescent="0.25">
      <c r="A475" t="s">
        <v>14</v>
      </c>
      <c r="B475" t="s">
        <v>39</v>
      </c>
      <c r="C475">
        <v>2015</v>
      </c>
      <c r="D475">
        <v>2.2999999999999998</v>
      </c>
      <c r="E475" t="s">
        <v>22</v>
      </c>
      <c r="F475" t="s">
        <v>13</v>
      </c>
      <c r="G475">
        <v>186446</v>
      </c>
      <c r="H475">
        <v>2</v>
      </c>
      <c r="I475">
        <v>1</v>
      </c>
      <c r="J475">
        <v>9171</v>
      </c>
    </row>
    <row r="476" spans="1:10" x14ac:dyDescent="0.25">
      <c r="A476" t="s">
        <v>26</v>
      </c>
      <c r="B476" t="s">
        <v>47</v>
      </c>
      <c r="C476">
        <v>2012</v>
      </c>
      <c r="D476">
        <v>3.7</v>
      </c>
      <c r="E476" t="s">
        <v>12</v>
      </c>
      <c r="F476" t="s">
        <v>25</v>
      </c>
      <c r="G476">
        <v>235589</v>
      </c>
      <c r="H476">
        <v>5</v>
      </c>
      <c r="I476">
        <v>1</v>
      </c>
      <c r="J476">
        <v>6688</v>
      </c>
    </row>
    <row r="477" spans="1:10" x14ac:dyDescent="0.25">
      <c r="A477" t="s">
        <v>36</v>
      </c>
      <c r="B477" t="s">
        <v>53</v>
      </c>
      <c r="C477">
        <v>2010</v>
      </c>
      <c r="D477">
        <v>1.7</v>
      </c>
      <c r="E477" t="s">
        <v>16</v>
      </c>
      <c r="F477" t="s">
        <v>25</v>
      </c>
      <c r="G477">
        <v>217611</v>
      </c>
      <c r="H477">
        <v>4</v>
      </c>
      <c r="I477">
        <v>2</v>
      </c>
      <c r="J477">
        <v>5447</v>
      </c>
    </row>
    <row r="478" spans="1:10" x14ac:dyDescent="0.25">
      <c r="A478" t="s">
        <v>36</v>
      </c>
      <c r="B478" t="s">
        <v>37</v>
      </c>
      <c r="C478">
        <v>2015</v>
      </c>
      <c r="D478">
        <v>4.7</v>
      </c>
      <c r="E478" t="s">
        <v>12</v>
      </c>
      <c r="F478" t="s">
        <v>17</v>
      </c>
      <c r="G478">
        <v>79643</v>
      </c>
      <c r="H478">
        <v>4</v>
      </c>
      <c r="I478">
        <v>4</v>
      </c>
      <c r="J478">
        <v>13207</v>
      </c>
    </row>
    <row r="479" spans="1:10" x14ac:dyDescent="0.25">
      <c r="A479" t="s">
        <v>29</v>
      </c>
      <c r="B479" t="s">
        <v>35</v>
      </c>
      <c r="C479">
        <v>2023</v>
      </c>
      <c r="D479">
        <v>5</v>
      </c>
      <c r="E479" t="s">
        <v>16</v>
      </c>
      <c r="F479" t="s">
        <v>13</v>
      </c>
      <c r="G479">
        <v>275991</v>
      </c>
      <c r="H479">
        <v>3</v>
      </c>
      <c r="I479">
        <v>4</v>
      </c>
      <c r="J479">
        <v>11480</v>
      </c>
    </row>
    <row r="480" spans="1:10" x14ac:dyDescent="0.25">
      <c r="A480" t="s">
        <v>40</v>
      </c>
      <c r="B480" t="s">
        <v>41</v>
      </c>
      <c r="C480">
        <v>2022</v>
      </c>
      <c r="D480">
        <v>2.7</v>
      </c>
      <c r="E480" t="s">
        <v>22</v>
      </c>
      <c r="F480" t="s">
        <v>25</v>
      </c>
      <c r="G480">
        <v>16475</v>
      </c>
      <c r="H480">
        <v>4</v>
      </c>
      <c r="I480">
        <v>4</v>
      </c>
      <c r="J480">
        <v>15070</v>
      </c>
    </row>
    <row r="481" spans="1:10" x14ac:dyDescent="0.25">
      <c r="A481" t="s">
        <v>40</v>
      </c>
      <c r="B481" t="s">
        <v>49</v>
      </c>
      <c r="C481">
        <v>2010</v>
      </c>
      <c r="D481">
        <v>1.2</v>
      </c>
      <c r="E481" t="s">
        <v>22</v>
      </c>
      <c r="F481" t="s">
        <v>25</v>
      </c>
      <c r="G481">
        <v>55837</v>
      </c>
      <c r="H481">
        <v>4</v>
      </c>
      <c r="I481">
        <v>1</v>
      </c>
      <c r="J481">
        <v>9183</v>
      </c>
    </row>
    <row r="482" spans="1:10" x14ac:dyDescent="0.25">
      <c r="A482" t="s">
        <v>14</v>
      </c>
      <c r="B482" t="s">
        <v>39</v>
      </c>
      <c r="C482">
        <v>2011</v>
      </c>
      <c r="D482">
        <v>3.2</v>
      </c>
      <c r="E482" t="s">
        <v>12</v>
      </c>
      <c r="F482" t="s">
        <v>25</v>
      </c>
      <c r="G482">
        <v>26067</v>
      </c>
      <c r="H482">
        <v>3</v>
      </c>
      <c r="I482">
        <v>2</v>
      </c>
      <c r="J482">
        <v>10078</v>
      </c>
    </row>
    <row r="483" spans="1:10" x14ac:dyDescent="0.25">
      <c r="A483" t="s">
        <v>26</v>
      </c>
      <c r="B483" t="s">
        <v>27</v>
      </c>
      <c r="C483">
        <v>2010</v>
      </c>
      <c r="D483">
        <v>1.5</v>
      </c>
      <c r="E483" t="s">
        <v>22</v>
      </c>
      <c r="F483" t="s">
        <v>13</v>
      </c>
      <c r="G483">
        <v>265912</v>
      </c>
      <c r="H483">
        <v>2</v>
      </c>
      <c r="I483">
        <v>1</v>
      </c>
      <c r="J483">
        <v>5281</v>
      </c>
    </row>
    <row r="484" spans="1:10" x14ac:dyDescent="0.25">
      <c r="A484" t="s">
        <v>10</v>
      </c>
      <c r="B484" t="s">
        <v>31</v>
      </c>
      <c r="C484">
        <v>2010</v>
      </c>
      <c r="D484">
        <v>2.1</v>
      </c>
      <c r="E484" t="s">
        <v>22</v>
      </c>
      <c r="F484" t="s">
        <v>25</v>
      </c>
      <c r="G484">
        <v>10561</v>
      </c>
      <c r="H484">
        <v>3</v>
      </c>
      <c r="I484">
        <v>2</v>
      </c>
      <c r="J484">
        <v>10988</v>
      </c>
    </row>
    <row r="485" spans="1:10" x14ac:dyDescent="0.25">
      <c r="A485" t="s">
        <v>14</v>
      </c>
      <c r="B485" t="s">
        <v>46</v>
      </c>
      <c r="C485">
        <v>2020</v>
      </c>
      <c r="D485">
        <v>1.2</v>
      </c>
      <c r="E485" t="s">
        <v>12</v>
      </c>
      <c r="F485" t="s">
        <v>25</v>
      </c>
      <c r="G485">
        <v>130798</v>
      </c>
      <c r="H485">
        <v>4</v>
      </c>
      <c r="I485">
        <v>3</v>
      </c>
      <c r="J485">
        <v>8684</v>
      </c>
    </row>
    <row r="486" spans="1:10" x14ac:dyDescent="0.25">
      <c r="A486" t="s">
        <v>23</v>
      </c>
      <c r="B486" t="s">
        <v>38</v>
      </c>
      <c r="C486">
        <v>2023</v>
      </c>
      <c r="D486">
        <v>1.4</v>
      </c>
      <c r="E486" t="s">
        <v>28</v>
      </c>
      <c r="F486" t="s">
        <v>25</v>
      </c>
      <c r="G486">
        <v>232647</v>
      </c>
      <c r="H486">
        <v>2</v>
      </c>
      <c r="I486">
        <v>2</v>
      </c>
      <c r="J486">
        <v>7747</v>
      </c>
    </row>
    <row r="487" spans="1:10" x14ac:dyDescent="0.25">
      <c r="A487" t="s">
        <v>29</v>
      </c>
      <c r="B487" t="s">
        <v>56</v>
      </c>
      <c r="C487">
        <v>2008</v>
      </c>
      <c r="D487">
        <v>3.7</v>
      </c>
      <c r="E487" t="s">
        <v>12</v>
      </c>
      <c r="F487" t="s">
        <v>25</v>
      </c>
      <c r="G487">
        <v>244578</v>
      </c>
      <c r="H487">
        <v>5</v>
      </c>
      <c r="I487">
        <v>4</v>
      </c>
      <c r="J487">
        <v>5308</v>
      </c>
    </row>
    <row r="488" spans="1:10" x14ac:dyDescent="0.25">
      <c r="A488" t="s">
        <v>10</v>
      </c>
      <c r="B488" t="s">
        <v>11</v>
      </c>
      <c r="C488">
        <v>2012</v>
      </c>
      <c r="D488">
        <v>4</v>
      </c>
      <c r="E488" t="s">
        <v>28</v>
      </c>
      <c r="F488" t="s">
        <v>13</v>
      </c>
      <c r="G488">
        <v>98066</v>
      </c>
      <c r="H488">
        <v>2</v>
      </c>
      <c r="I488">
        <v>3</v>
      </c>
      <c r="J488">
        <v>9738</v>
      </c>
    </row>
    <row r="489" spans="1:10" x14ac:dyDescent="0.25">
      <c r="A489" t="s">
        <v>26</v>
      </c>
      <c r="B489" t="s">
        <v>27</v>
      </c>
      <c r="C489">
        <v>2020</v>
      </c>
      <c r="D489">
        <v>2.7</v>
      </c>
      <c r="E489" t="s">
        <v>12</v>
      </c>
      <c r="F489" t="s">
        <v>13</v>
      </c>
      <c r="G489">
        <v>11995</v>
      </c>
      <c r="H489">
        <v>3</v>
      </c>
      <c r="I489">
        <v>3</v>
      </c>
      <c r="J489">
        <v>12560</v>
      </c>
    </row>
    <row r="490" spans="1:10" x14ac:dyDescent="0.25">
      <c r="A490" t="s">
        <v>36</v>
      </c>
      <c r="B490" t="s">
        <v>53</v>
      </c>
      <c r="C490">
        <v>2011</v>
      </c>
      <c r="D490">
        <v>3.7</v>
      </c>
      <c r="E490" t="s">
        <v>12</v>
      </c>
      <c r="F490" t="s">
        <v>17</v>
      </c>
      <c r="G490">
        <v>109422</v>
      </c>
      <c r="H490">
        <v>2</v>
      </c>
      <c r="I490">
        <v>4</v>
      </c>
      <c r="J490">
        <v>10411</v>
      </c>
    </row>
    <row r="491" spans="1:10" x14ac:dyDescent="0.25">
      <c r="A491" t="s">
        <v>18</v>
      </c>
      <c r="B491" t="s">
        <v>19</v>
      </c>
      <c r="C491">
        <v>2021</v>
      </c>
      <c r="D491">
        <v>1.4</v>
      </c>
      <c r="E491" t="s">
        <v>28</v>
      </c>
      <c r="F491" t="s">
        <v>17</v>
      </c>
      <c r="G491">
        <v>237379</v>
      </c>
      <c r="H491">
        <v>5</v>
      </c>
      <c r="I491">
        <v>3</v>
      </c>
      <c r="J491">
        <v>8552</v>
      </c>
    </row>
    <row r="492" spans="1:10" x14ac:dyDescent="0.25">
      <c r="A492" t="s">
        <v>29</v>
      </c>
      <c r="B492" t="s">
        <v>56</v>
      </c>
      <c r="C492">
        <v>2018</v>
      </c>
      <c r="D492">
        <v>4.5999999999999996</v>
      </c>
      <c r="E492" t="s">
        <v>28</v>
      </c>
      <c r="F492" t="s">
        <v>13</v>
      </c>
      <c r="G492">
        <v>121295</v>
      </c>
      <c r="H492">
        <v>5</v>
      </c>
      <c r="I492">
        <v>4</v>
      </c>
      <c r="J492">
        <v>11674</v>
      </c>
    </row>
    <row r="493" spans="1:10" x14ac:dyDescent="0.25">
      <c r="A493" t="s">
        <v>33</v>
      </c>
      <c r="B493" t="s">
        <v>34</v>
      </c>
      <c r="C493">
        <v>2003</v>
      </c>
      <c r="D493">
        <v>1.4</v>
      </c>
      <c r="E493" t="s">
        <v>22</v>
      </c>
      <c r="F493" t="s">
        <v>25</v>
      </c>
      <c r="G493">
        <v>5400</v>
      </c>
      <c r="H493">
        <v>4</v>
      </c>
      <c r="I493">
        <v>5</v>
      </c>
      <c r="J493">
        <v>8292</v>
      </c>
    </row>
    <row r="494" spans="1:10" x14ac:dyDescent="0.25">
      <c r="A494" t="s">
        <v>40</v>
      </c>
      <c r="B494" t="s">
        <v>49</v>
      </c>
      <c r="C494">
        <v>2020</v>
      </c>
      <c r="D494">
        <v>2.2999999999999998</v>
      </c>
      <c r="E494" t="s">
        <v>16</v>
      </c>
      <c r="F494" t="s">
        <v>13</v>
      </c>
      <c r="G494">
        <v>148290</v>
      </c>
      <c r="H494">
        <v>5</v>
      </c>
      <c r="I494">
        <v>2</v>
      </c>
      <c r="J494">
        <v>10434</v>
      </c>
    </row>
    <row r="495" spans="1:10" x14ac:dyDescent="0.25">
      <c r="A495" t="s">
        <v>18</v>
      </c>
      <c r="B495" t="s">
        <v>19</v>
      </c>
      <c r="C495">
        <v>2008</v>
      </c>
      <c r="D495">
        <v>3</v>
      </c>
      <c r="E495" t="s">
        <v>16</v>
      </c>
      <c r="F495" t="s">
        <v>13</v>
      </c>
      <c r="G495">
        <v>121774</v>
      </c>
      <c r="H495">
        <v>3</v>
      </c>
      <c r="I495">
        <v>3</v>
      </c>
      <c r="J495">
        <v>8064</v>
      </c>
    </row>
    <row r="496" spans="1:10" x14ac:dyDescent="0.25">
      <c r="A496" t="s">
        <v>20</v>
      </c>
      <c r="B496" t="s">
        <v>21</v>
      </c>
      <c r="C496">
        <v>2001</v>
      </c>
      <c r="D496">
        <v>3.7</v>
      </c>
      <c r="E496" t="s">
        <v>16</v>
      </c>
      <c r="F496" t="s">
        <v>25</v>
      </c>
      <c r="G496">
        <v>287848</v>
      </c>
      <c r="H496">
        <v>4</v>
      </c>
      <c r="I496">
        <v>2</v>
      </c>
      <c r="J496">
        <v>3343</v>
      </c>
    </row>
    <row r="497" spans="1:10" x14ac:dyDescent="0.25">
      <c r="A497" t="s">
        <v>18</v>
      </c>
      <c r="B497" t="s">
        <v>54</v>
      </c>
      <c r="C497">
        <v>2012</v>
      </c>
      <c r="D497">
        <v>4.3</v>
      </c>
      <c r="E497" t="s">
        <v>12</v>
      </c>
      <c r="F497" t="s">
        <v>17</v>
      </c>
      <c r="G497">
        <v>51674</v>
      </c>
      <c r="H497">
        <v>5</v>
      </c>
      <c r="I497">
        <v>2</v>
      </c>
      <c r="J497">
        <v>12466</v>
      </c>
    </row>
    <row r="498" spans="1:10" x14ac:dyDescent="0.25">
      <c r="A498" t="s">
        <v>14</v>
      </c>
      <c r="B498" t="s">
        <v>39</v>
      </c>
      <c r="C498">
        <v>2001</v>
      </c>
      <c r="D498">
        <v>3.6</v>
      </c>
      <c r="E498" t="s">
        <v>16</v>
      </c>
      <c r="F498" t="s">
        <v>25</v>
      </c>
      <c r="G498">
        <v>93140</v>
      </c>
      <c r="H498">
        <v>2</v>
      </c>
      <c r="I498">
        <v>1</v>
      </c>
      <c r="J498">
        <v>7137</v>
      </c>
    </row>
    <row r="499" spans="1:10" x14ac:dyDescent="0.25">
      <c r="A499" t="s">
        <v>26</v>
      </c>
      <c r="B499" t="s">
        <v>47</v>
      </c>
      <c r="C499">
        <v>2007</v>
      </c>
      <c r="D499">
        <v>4.3</v>
      </c>
      <c r="E499" t="s">
        <v>12</v>
      </c>
      <c r="F499" t="s">
        <v>17</v>
      </c>
      <c r="G499">
        <v>147539</v>
      </c>
      <c r="H499">
        <v>4</v>
      </c>
      <c r="I499">
        <v>1</v>
      </c>
      <c r="J499">
        <v>9049</v>
      </c>
    </row>
    <row r="500" spans="1:10" x14ac:dyDescent="0.25">
      <c r="A500" t="s">
        <v>29</v>
      </c>
      <c r="B500" t="s">
        <v>56</v>
      </c>
      <c r="C500">
        <v>2021</v>
      </c>
      <c r="D500">
        <v>4.9000000000000004</v>
      </c>
      <c r="E500" t="s">
        <v>16</v>
      </c>
      <c r="F500" t="s">
        <v>17</v>
      </c>
      <c r="G500">
        <v>210409</v>
      </c>
      <c r="H500">
        <v>2</v>
      </c>
      <c r="I500">
        <v>5</v>
      </c>
      <c r="J500">
        <v>13591</v>
      </c>
    </row>
    <row r="501" spans="1:10" x14ac:dyDescent="0.25">
      <c r="A501" t="s">
        <v>10</v>
      </c>
      <c r="B501" t="s">
        <v>31</v>
      </c>
      <c r="C501">
        <v>2009</v>
      </c>
      <c r="D501">
        <v>2.9</v>
      </c>
      <c r="E501" t="s">
        <v>28</v>
      </c>
      <c r="F501" t="s">
        <v>17</v>
      </c>
      <c r="G501">
        <v>223777</v>
      </c>
      <c r="H501">
        <v>4</v>
      </c>
      <c r="I501">
        <v>3</v>
      </c>
      <c r="J501">
        <v>6724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0D28-C743-45E5-9CC6-2CEE8087D1AA}">
  <sheetPr>
    <tabColor rgb="FF92D050"/>
  </sheetPr>
  <dimension ref="A3:I195"/>
  <sheetViews>
    <sheetView topLeftCell="A73" zoomScale="80" zoomScaleNormal="80" workbookViewId="0">
      <selection activeCell="AW120" sqref="AW120"/>
    </sheetView>
  </sheetViews>
  <sheetFormatPr defaultRowHeight="15" x14ac:dyDescent="0.25"/>
  <cols>
    <col min="1" max="1" width="20.140625" bestFit="1" customWidth="1"/>
    <col min="2" max="2" width="26.42578125" bestFit="1" customWidth="1"/>
    <col min="3" max="3" width="10.7109375" bestFit="1" customWidth="1"/>
  </cols>
  <sheetData>
    <row r="3" spans="1:2" x14ac:dyDescent="0.25">
      <c r="A3" s="3" t="s">
        <v>0</v>
      </c>
      <c r="B3" t="s">
        <v>96</v>
      </c>
    </row>
    <row r="4" spans="1:2" x14ac:dyDescent="0.25">
      <c r="A4" t="s">
        <v>20</v>
      </c>
      <c r="B4">
        <v>48</v>
      </c>
    </row>
    <row r="5" spans="1:2" x14ac:dyDescent="0.25">
      <c r="A5" t="s">
        <v>33</v>
      </c>
      <c r="B5">
        <v>48</v>
      </c>
    </row>
    <row r="6" spans="1:2" x14ac:dyDescent="0.25">
      <c r="A6" t="s">
        <v>14</v>
      </c>
      <c r="B6">
        <v>44</v>
      </c>
    </row>
    <row r="7" spans="1:2" x14ac:dyDescent="0.25">
      <c r="A7" t="s">
        <v>40</v>
      </c>
      <c r="B7">
        <v>50</v>
      </c>
    </row>
    <row r="8" spans="1:2" x14ac:dyDescent="0.25">
      <c r="A8" t="s">
        <v>29</v>
      </c>
      <c r="B8">
        <v>63</v>
      </c>
    </row>
    <row r="9" spans="1:2" x14ac:dyDescent="0.25">
      <c r="A9" t="s">
        <v>36</v>
      </c>
      <c r="B9" s="14">
        <v>69</v>
      </c>
    </row>
    <row r="10" spans="1:2" x14ac:dyDescent="0.25">
      <c r="A10" t="s">
        <v>10</v>
      </c>
      <c r="B10">
        <v>50</v>
      </c>
    </row>
    <row r="11" spans="1:2" x14ac:dyDescent="0.25">
      <c r="A11" t="s">
        <v>18</v>
      </c>
      <c r="B11">
        <v>41</v>
      </c>
    </row>
    <row r="12" spans="1:2" x14ac:dyDescent="0.25">
      <c r="A12" t="s">
        <v>26</v>
      </c>
      <c r="B12">
        <v>42</v>
      </c>
    </row>
    <row r="13" spans="1:2" x14ac:dyDescent="0.25">
      <c r="A13" t="s">
        <v>23</v>
      </c>
      <c r="B13">
        <v>45</v>
      </c>
    </row>
    <row r="22" spans="1:2" x14ac:dyDescent="0.25">
      <c r="A22" s="3" t="s">
        <v>1</v>
      </c>
      <c r="B22" t="s">
        <v>97</v>
      </c>
    </row>
    <row r="23" spans="1:2" x14ac:dyDescent="0.25">
      <c r="A23" t="s">
        <v>43</v>
      </c>
      <c r="B23">
        <v>14</v>
      </c>
    </row>
    <row r="24" spans="1:2" x14ac:dyDescent="0.25">
      <c r="A24" t="s">
        <v>34</v>
      </c>
      <c r="B24">
        <v>24</v>
      </c>
    </row>
    <row r="25" spans="1:2" x14ac:dyDescent="0.25">
      <c r="A25" t="s">
        <v>42</v>
      </c>
      <c r="B25">
        <v>17</v>
      </c>
    </row>
    <row r="26" spans="1:2" x14ac:dyDescent="0.25">
      <c r="A26" t="s">
        <v>50</v>
      </c>
      <c r="B26">
        <v>17</v>
      </c>
    </row>
    <row r="27" spans="1:2" x14ac:dyDescent="0.25">
      <c r="A27" t="s">
        <v>56</v>
      </c>
      <c r="B27" s="14">
        <v>29</v>
      </c>
    </row>
    <row r="28" spans="1:2" x14ac:dyDescent="0.25">
      <c r="A28" t="s">
        <v>27</v>
      </c>
      <c r="B28">
        <v>19</v>
      </c>
    </row>
    <row r="29" spans="1:2" x14ac:dyDescent="0.25">
      <c r="A29" t="s">
        <v>54</v>
      </c>
      <c r="B29">
        <v>16</v>
      </c>
    </row>
    <row r="30" spans="1:2" x14ac:dyDescent="0.25">
      <c r="A30" t="s">
        <v>30</v>
      </c>
      <c r="B30">
        <v>16</v>
      </c>
    </row>
    <row r="31" spans="1:2" x14ac:dyDescent="0.25">
      <c r="A31" t="s">
        <v>47</v>
      </c>
      <c r="B31">
        <v>15</v>
      </c>
    </row>
    <row r="32" spans="1:2" x14ac:dyDescent="0.25">
      <c r="A32" t="s">
        <v>35</v>
      </c>
      <c r="B32">
        <v>18</v>
      </c>
    </row>
    <row r="33" spans="1:2" x14ac:dyDescent="0.25">
      <c r="A33" t="s">
        <v>52</v>
      </c>
      <c r="B33">
        <v>13</v>
      </c>
    </row>
    <row r="34" spans="1:2" x14ac:dyDescent="0.25">
      <c r="A34" t="s">
        <v>37</v>
      </c>
      <c r="B34">
        <v>24</v>
      </c>
    </row>
    <row r="35" spans="1:2" x14ac:dyDescent="0.25">
      <c r="A35" t="s">
        <v>39</v>
      </c>
      <c r="B35">
        <v>15</v>
      </c>
    </row>
    <row r="36" spans="1:2" x14ac:dyDescent="0.25">
      <c r="A36" t="s">
        <v>41</v>
      </c>
      <c r="B36">
        <v>14</v>
      </c>
    </row>
    <row r="37" spans="1:2" x14ac:dyDescent="0.25">
      <c r="A37" t="s">
        <v>49</v>
      </c>
      <c r="B37">
        <v>18</v>
      </c>
    </row>
    <row r="38" spans="1:2" x14ac:dyDescent="0.25">
      <c r="A38" t="s">
        <v>51</v>
      </c>
      <c r="B38">
        <v>18</v>
      </c>
    </row>
    <row r="39" spans="1:2" x14ac:dyDescent="0.25">
      <c r="A39" t="s">
        <v>19</v>
      </c>
      <c r="B39">
        <v>12</v>
      </c>
    </row>
    <row r="40" spans="1:2" x14ac:dyDescent="0.25">
      <c r="A40" t="s">
        <v>24</v>
      </c>
      <c r="B40">
        <v>9</v>
      </c>
    </row>
    <row r="41" spans="1:2" x14ac:dyDescent="0.25">
      <c r="A41" t="s">
        <v>46</v>
      </c>
      <c r="B41">
        <v>13</v>
      </c>
    </row>
    <row r="42" spans="1:2" x14ac:dyDescent="0.25">
      <c r="A42" t="s">
        <v>15</v>
      </c>
      <c r="B42">
        <v>16</v>
      </c>
    </row>
    <row r="43" spans="1:2" x14ac:dyDescent="0.25">
      <c r="A43" t="s">
        <v>48</v>
      </c>
      <c r="B43">
        <v>14</v>
      </c>
    </row>
    <row r="44" spans="1:2" x14ac:dyDescent="0.25">
      <c r="A44" t="s">
        <v>45</v>
      </c>
      <c r="B44">
        <v>21</v>
      </c>
    </row>
    <row r="45" spans="1:2" x14ac:dyDescent="0.25">
      <c r="A45" t="s">
        <v>21</v>
      </c>
      <c r="B45">
        <v>14</v>
      </c>
    </row>
    <row r="46" spans="1:2" x14ac:dyDescent="0.25">
      <c r="A46" t="s">
        <v>32</v>
      </c>
      <c r="B46">
        <v>8</v>
      </c>
    </row>
    <row r="47" spans="1:2" x14ac:dyDescent="0.25">
      <c r="A47" t="s">
        <v>11</v>
      </c>
      <c r="B47">
        <v>21</v>
      </c>
    </row>
    <row r="48" spans="1:2" x14ac:dyDescent="0.25">
      <c r="A48" t="s">
        <v>53</v>
      </c>
      <c r="B48">
        <v>24</v>
      </c>
    </row>
    <row r="49" spans="1:2" x14ac:dyDescent="0.25">
      <c r="A49" t="s">
        <v>31</v>
      </c>
      <c r="B49">
        <v>15</v>
      </c>
    </row>
    <row r="50" spans="1:2" x14ac:dyDescent="0.25">
      <c r="A50" t="s">
        <v>38</v>
      </c>
      <c r="B50">
        <v>15</v>
      </c>
    </row>
    <row r="51" spans="1:2" x14ac:dyDescent="0.25">
      <c r="A51" t="s">
        <v>44</v>
      </c>
      <c r="B51">
        <v>21</v>
      </c>
    </row>
    <row r="52" spans="1:2" x14ac:dyDescent="0.25">
      <c r="A52" t="s">
        <v>55</v>
      </c>
      <c r="B52">
        <v>10</v>
      </c>
    </row>
    <row r="55" spans="1:2" x14ac:dyDescent="0.25">
      <c r="A55" s="3" t="s">
        <v>70</v>
      </c>
      <c r="B55" t="s">
        <v>107</v>
      </c>
    </row>
    <row r="56" spans="1:2" x14ac:dyDescent="0.25">
      <c r="A56" s="4">
        <v>2000</v>
      </c>
      <c r="B56">
        <v>25</v>
      </c>
    </row>
    <row r="57" spans="1:2" x14ac:dyDescent="0.25">
      <c r="A57" s="4">
        <v>2001</v>
      </c>
      <c r="B57">
        <v>21</v>
      </c>
    </row>
    <row r="58" spans="1:2" x14ac:dyDescent="0.25">
      <c r="A58" s="4">
        <v>2002</v>
      </c>
      <c r="B58">
        <v>16</v>
      </c>
    </row>
    <row r="59" spans="1:2" x14ac:dyDescent="0.25">
      <c r="A59" s="4">
        <v>2003</v>
      </c>
      <c r="B59">
        <v>23</v>
      </c>
    </row>
    <row r="60" spans="1:2" x14ac:dyDescent="0.25">
      <c r="A60" s="4">
        <v>2004</v>
      </c>
      <c r="B60">
        <v>24</v>
      </c>
    </row>
    <row r="61" spans="1:2" x14ac:dyDescent="0.25">
      <c r="A61" s="4">
        <v>2005</v>
      </c>
      <c r="B61">
        <v>17</v>
      </c>
    </row>
    <row r="62" spans="1:2" x14ac:dyDescent="0.25">
      <c r="A62" s="4">
        <v>2006</v>
      </c>
      <c r="B62">
        <v>19</v>
      </c>
    </row>
    <row r="63" spans="1:2" x14ac:dyDescent="0.25">
      <c r="A63" s="4">
        <v>2007</v>
      </c>
      <c r="B63">
        <v>16</v>
      </c>
    </row>
    <row r="64" spans="1:2" x14ac:dyDescent="0.25">
      <c r="A64" s="4">
        <v>2008</v>
      </c>
      <c r="B64">
        <v>16</v>
      </c>
    </row>
    <row r="65" spans="1:9" x14ac:dyDescent="0.25">
      <c r="A65" s="4">
        <v>2009</v>
      </c>
      <c r="B65">
        <v>18</v>
      </c>
    </row>
    <row r="66" spans="1:9" x14ac:dyDescent="0.25">
      <c r="A66" s="4">
        <v>2010</v>
      </c>
      <c r="B66">
        <v>20</v>
      </c>
    </row>
    <row r="67" spans="1:9" x14ac:dyDescent="0.25">
      <c r="A67" s="4">
        <v>2011</v>
      </c>
      <c r="B67">
        <v>22</v>
      </c>
    </row>
    <row r="68" spans="1:9" x14ac:dyDescent="0.25">
      <c r="A68" s="4">
        <v>2012</v>
      </c>
      <c r="B68">
        <v>20</v>
      </c>
    </row>
    <row r="69" spans="1:9" x14ac:dyDescent="0.25">
      <c r="A69" s="4">
        <v>2013</v>
      </c>
      <c r="B69">
        <v>25</v>
      </c>
    </row>
    <row r="70" spans="1:9" x14ac:dyDescent="0.25">
      <c r="A70" s="4">
        <v>2014</v>
      </c>
      <c r="B70">
        <v>29</v>
      </c>
    </row>
    <row r="71" spans="1:9" x14ac:dyDescent="0.25">
      <c r="A71" s="4">
        <v>2015</v>
      </c>
      <c r="B71">
        <v>24</v>
      </c>
    </row>
    <row r="72" spans="1:9" x14ac:dyDescent="0.25">
      <c r="A72" s="4">
        <v>2016</v>
      </c>
      <c r="B72">
        <v>21</v>
      </c>
      <c r="I72" t="s">
        <v>129</v>
      </c>
    </row>
    <row r="73" spans="1:9" x14ac:dyDescent="0.25">
      <c r="A73" s="4">
        <v>2017</v>
      </c>
      <c r="B73">
        <v>14</v>
      </c>
    </row>
    <row r="74" spans="1:9" x14ac:dyDescent="0.25">
      <c r="A74" s="4">
        <v>2018</v>
      </c>
      <c r="B74" s="14">
        <v>33</v>
      </c>
    </row>
    <row r="75" spans="1:9" x14ac:dyDescent="0.25">
      <c r="A75" s="4">
        <v>2019</v>
      </c>
      <c r="B75">
        <v>6</v>
      </c>
    </row>
    <row r="76" spans="1:9" x14ac:dyDescent="0.25">
      <c r="A76" s="4">
        <v>2020</v>
      </c>
      <c r="B76">
        <v>21</v>
      </c>
    </row>
    <row r="77" spans="1:9" x14ac:dyDescent="0.25">
      <c r="A77" s="4">
        <v>2021</v>
      </c>
      <c r="B77">
        <v>30</v>
      </c>
    </row>
    <row r="78" spans="1:9" x14ac:dyDescent="0.25">
      <c r="A78" s="4">
        <v>2022</v>
      </c>
      <c r="B78">
        <v>20</v>
      </c>
    </row>
    <row r="79" spans="1:9" x14ac:dyDescent="0.25">
      <c r="A79" s="4">
        <v>2023</v>
      </c>
      <c r="B79">
        <v>20</v>
      </c>
    </row>
    <row r="80" spans="1:9" x14ac:dyDescent="0.25">
      <c r="A80" s="4" t="s">
        <v>71</v>
      </c>
      <c r="B80">
        <v>500</v>
      </c>
    </row>
    <row r="84" spans="1:2" x14ac:dyDescent="0.25">
      <c r="A84" s="3" t="s">
        <v>70</v>
      </c>
      <c r="B84" t="s">
        <v>109</v>
      </c>
    </row>
    <row r="85" spans="1:2" x14ac:dyDescent="0.25">
      <c r="A85" s="4" t="s">
        <v>12</v>
      </c>
      <c r="B85" s="21">
        <v>0.24</v>
      </c>
    </row>
    <row r="86" spans="1:2" x14ac:dyDescent="0.25">
      <c r="A86" s="4" t="s">
        <v>22</v>
      </c>
      <c r="B86" s="21">
        <v>0.26800000000000002</v>
      </c>
    </row>
    <row r="87" spans="1:2" x14ac:dyDescent="0.25">
      <c r="A87" s="4" t="s">
        <v>16</v>
      </c>
      <c r="B87" s="21">
        <v>0.25</v>
      </c>
    </row>
    <row r="88" spans="1:2" x14ac:dyDescent="0.25">
      <c r="A88" s="4" t="s">
        <v>28</v>
      </c>
      <c r="B88" s="21">
        <v>0.24199999999999999</v>
      </c>
    </row>
    <row r="89" spans="1:2" x14ac:dyDescent="0.25">
      <c r="A89" s="4" t="s">
        <v>71</v>
      </c>
      <c r="B89" s="21">
        <v>1</v>
      </c>
    </row>
    <row r="94" spans="1:2" ht="15.75" thickBot="1" x14ac:dyDescent="0.3"/>
    <row r="95" spans="1:2" x14ac:dyDescent="0.25">
      <c r="A95" s="2" t="s">
        <v>3</v>
      </c>
      <c r="B95" s="2"/>
    </row>
    <row r="97" spans="1:2" x14ac:dyDescent="0.25">
      <c r="A97" t="s">
        <v>57</v>
      </c>
      <c r="B97">
        <v>2.9806000000000008</v>
      </c>
    </row>
    <row r="98" spans="1:2" x14ac:dyDescent="0.25">
      <c r="A98" t="s">
        <v>58</v>
      </c>
      <c r="B98">
        <v>5.0300970719366726E-2</v>
      </c>
    </row>
    <row r="99" spans="1:2" x14ac:dyDescent="0.25">
      <c r="A99" t="s">
        <v>59</v>
      </c>
      <c r="B99">
        <v>2.9</v>
      </c>
    </row>
    <row r="100" spans="1:2" x14ac:dyDescent="0.25">
      <c r="A100" t="s">
        <v>60</v>
      </c>
      <c r="B100">
        <v>2.9</v>
      </c>
    </row>
    <row r="101" spans="1:2" x14ac:dyDescent="0.25">
      <c r="A101" t="s">
        <v>61</v>
      </c>
      <c r="B101">
        <v>1.124763898627305</v>
      </c>
    </row>
    <row r="102" spans="1:2" x14ac:dyDescent="0.25">
      <c r="A102" t="s">
        <v>62</v>
      </c>
      <c r="B102">
        <v>1.2650938276552945</v>
      </c>
    </row>
    <row r="103" spans="1:2" x14ac:dyDescent="0.25">
      <c r="A103" t="s">
        <v>63</v>
      </c>
      <c r="B103">
        <v>-1.0979770867754912</v>
      </c>
    </row>
    <row r="104" spans="1:2" x14ac:dyDescent="0.25">
      <c r="A104" t="s">
        <v>64</v>
      </c>
      <c r="B104">
        <v>7.7229969079541938E-2</v>
      </c>
    </row>
    <row r="105" spans="1:2" x14ac:dyDescent="0.25">
      <c r="A105" t="s">
        <v>65</v>
      </c>
      <c r="B105">
        <v>4</v>
      </c>
    </row>
    <row r="106" spans="1:2" x14ac:dyDescent="0.25">
      <c r="A106" t="s">
        <v>66</v>
      </c>
      <c r="B106">
        <v>1</v>
      </c>
    </row>
    <row r="107" spans="1:2" x14ac:dyDescent="0.25">
      <c r="A107" t="s">
        <v>67</v>
      </c>
      <c r="B107">
        <v>5</v>
      </c>
    </row>
    <row r="108" spans="1:2" x14ac:dyDescent="0.25">
      <c r="A108" t="s">
        <v>68</v>
      </c>
      <c r="B108">
        <v>1490.3000000000004</v>
      </c>
    </row>
    <row r="109" spans="1:2" ht="15.75" thickBot="1" x14ac:dyDescent="0.3">
      <c r="A109" s="1" t="s">
        <v>69</v>
      </c>
      <c r="B109" s="1">
        <v>500</v>
      </c>
    </row>
    <row r="116" spans="1:2" x14ac:dyDescent="0.25">
      <c r="A116" s="3" t="s">
        <v>70</v>
      </c>
      <c r="B116" t="s">
        <v>115</v>
      </c>
    </row>
    <row r="117" spans="1:2" x14ac:dyDescent="0.25">
      <c r="A117" s="4" t="s">
        <v>17</v>
      </c>
      <c r="B117">
        <v>156</v>
      </c>
    </row>
    <row r="118" spans="1:2" x14ac:dyDescent="0.25">
      <c r="A118" s="4" t="s">
        <v>13</v>
      </c>
      <c r="B118">
        <v>165</v>
      </c>
    </row>
    <row r="119" spans="1:2" x14ac:dyDescent="0.25">
      <c r="A119" s="4" t="s">
        <v>25</v>
      </c>
      <c r="B119" s="14">
        <v>179</v>
      </c>
    </row>
    <row r="120" spans="1:2" x14ac:dyDescent="0.25">
      <c r="A120" s="4" t="s">
        <v>71</v>
      </c>
      <c r="B120">
        <v>500</v>
      </c>
    </row>
    <row r="129" spans="1:2" ht="15.75" thickBot="1" x14ac:dyDescent="0.3"/>
    <row r="130" spans="1:2" x14ac:dyDescent="0.25">
      <c r="A130" s="2" t="s">
        <v>6</v>
      </c>
      <c r="B130" s="2"/>
    </row>
    <row r="132" spans="1:2" x14ac:dyDescent="0.25">
      <c r="A132" t="s">
        <v>57</v>
      </c>
      <c r="B132">
        <v>154637.954</v>
      </c>
    </row>
    <row r="133" spans="1:2" x14ac:dyDescent="0.25">
      <c r="A133" t="s">
        <v>58</v>
      </c>
      <c r="B133">
        <v>3897.0941709939411</v>
      </c>
    </row>
    <row r="134" spans="1:2" x14ac:dyDescent="0.25">
      <c r="A134" t="s">
        <v>59</v>
      </c>
      <c r="B134">
        <v>158067</v>
      </c>
    </row>
    <row r="135" spans="1:2" x14ac:dyDescent="0.25">
      <c r="A135" t="s">
        <v>60</v>
      </c>
      <c r="B135" t="e">
        <v>#N/A</v>
      </c>
    </row>
    <row r="136" spans="1:2" x14ac:dyDescent="0.25">
      <c r="A136" t="s">
        <v>61</v>
      </c>
      <c r="B136">
        <v>87141.674810606419</v>
      </c>
    </row>
    <row r="137" spans="1:2" x14ac:dyDescent="0.25">
      <c r="A137" t="s">
        <v>62</v>
      </c>
      <c r="B137">
        <v>7593671488.7974777</v>
      </c>
    </row>
    <row r="138" spans="1:2" x14ac:dyDescent="0.25">
      <c r="A138" t="s">
        <v>63</v>
      </c>
      <c r="B138">
        <v>-1.2147113579886406</v>
      </c>
    </row>
    <row r="139" spans="1:2" x14ac:dyDescent="0.25">
      <c r="A139" t="s">
        <v>64</v>
      </c>
      <c r="B139">
        <v>-3.7863097841602876E-2</v>
      </c>
    </row>
    <row r="140" spans="1:2" x14ac:dyDescent="0.25">
      <c r="A140" t="s">
        <v>65</v>
      </c>
      <c r="B140">
        <v>297379</v>
      </c>
    </row>
    <row r="141" spans="1:2" x14ac:dyDescent="0.25">
      <c r="A141" t="s">
        <v>66</v>
      </c>
      <c r="B141">
        <v>1197</v>
      </c>
    </row>
    <row r="142" spans="1:2" x14ac:dyDescent="0.25">
      <c r="A142" t="s">
        <v>67</v>
      </c>
      <c r="B142">
        <v>298576</v>
      </c>
    </row>
    <row r="143" spans="1:2" x14ac:dyDescent="0.25">
      <c r="A143" t="s">
        <v>68</v>
      </c>
      <c r="B143">
        <v>77318977</v>
      </c>
    </row>
    <row r="144" spans="1:2" ht="15.75" thickBot="1" x14ac:dyDescent="0.3">
      <c r="A144" s="1" t="s">
        <v>69</v>
      </c>
      <c r="B144" s="1">
        <v>500</v>
      </c>
    </row>
    <row r="147" spans="1:2" x14ac:dyDescent="0.25">
      <c r="A147" s="3" t="s">
        <v>70</v>
      </c>
      <c r="B147" t="s">
        <v>119</v>
      </c>
    </row>
    <row r="148" spans="1:2" x14ac:dyDescent="0.25">
      <c r="A148" s="4">
        <v>2</v>
      </c>
      <c r="B148">
        <v>137</v>
      </c>
    </row>
    <row r="149" spans="1:2" x14ac:dyDescent="0.25">
      <c r="A149" s="4">
        <v>3</v>
      </c>
      <c r="B149">
        <v>133</v>
      </c>
    </row>
    <row r="150" spans="1:2" x14ac:dyDescent="0.25">
      <c r="A150" s="4">
        <v>4</v>
      </c>
      <c r="B150">
        <v>116</v>
      </c>
    </row>
    <row r="151" spans="1:2" x14ac:dyDescent="0.25">
      <c r="A151" s="4">
        <v>5</v>
      </c>
      <c r="B151">
        <v>114</v>
      </c>
    </row>
    <row r="152" spans="1:2" x14ac:dyDescent="0.25">
      <c r="A152" s="4" t="s">
        <v>71</v>
      </c>
      <c r="B152">
        <v>500</v>
      </c>
    </row>
    <row r="163" spans="1:2" ht="15.75" thickBot="1" x14ac:dyDescent="0.3"/>
    <row r="164" spans="1:2" x14ac:dyDescent="0.25">
      <c r="A164" s="2" t="s">
        <v>8</v>
      </c>
      <c r="B164" s="2"/>
    </row>
    <row r="166" spans="1:2" x14ac:dyDescent="0.25">
      <c r="A166" t="s">
        <v>57</v>
      </c>
      <c r="B166">
        <v>2.8460000000000001</v>
      </c>
    </row>
    <row r="167" spans="1:2" x14ac:dyDescent="0.25">
      <c r="A167" t="s">
        <v>58</v>
      </c>
      <c r="B167">
        <v>6.4037251183027485E-2</v>
      </c>
    </row>
    <row r="168" spans="1:2" x14ac:dyDescent="0.25">
      <c r="A168" t="s">
        <v>59</v>
      </c>
      <c r="B168">
        <v>3</v>
      </c>
    </row>
    <row r="169" spans="1:2" x14ac:dyDescent="0.25">
      <c r="A169" t="s">
        <v>60</v>
      </c>
      <c r="B169">
        <v>2</v>
      </c>
    </row>
    <row r="170" spans="1:2" x14ac:dyDescent="0.25">
      <c r="A170" t="s">
        <v>61</v>
      </c>
      <c r="B170">
        <v>1.4319164673747831</v>
      </c>
    </row>
    <row r="171" spans="1:2" x14ac:dyDescent="0.25">
      <c r="A171" t="s">
        <v>62</v>
      </c>
      <c r="B171">
        <v>2.050384769539078</v>
      </c>
    </row>
    <row r="172" spans="1:2" x14ac:dyDescent="0.25">
      <c r="A172" t="s">
        <v>63</v>
      </c>
      <c r="B172">
        <v>-1.3060621919585385</v>
      </c>
    </row>
    <row r="173" spans="1:2" x14ac:dyDescent="0.25">
      <c r="A173" t="s">
        <v>64</v>
      </c>
      <c r="B173">
        <v>0.18196195801704085</v>
      </c>
    </row>
    <row r="174" spans="1:2" x14ac:dyDescent="0.25">
      <c r="A174" t="s">
        <v>65</v>
      </c>
      <c r="B174">
        <v>4</v>
      </c>
    </row>
    <row r="175" spans="1:2" x14ac:dyDescent="0.25">
      <c r="A175" t="s">
        <v>66</v>
      </c>
      <c r="B175">
        <v>1</v>
      </c>
    </row>
    <row r="176" spans="1:2" x14ac:dyDescent="0.25">
      <c r="A176" t="s">
        <v>67</v>
      </c>
      <c r="B176">
        <v>5</v>
      </c>
    </row>
    <row r="177" spans="1:2" x14ac:dyDescent="0.25">
      <c r="A177" t="s">
        <v>68</v>
      </c>
      <c r="B177">
        <v>1423</v>
      </c>
    </row>
    <row r="178" spans="1:2" ht="15.75" thickBot="1" x14ac:dyDescent="0.3">
      <c r="A178" s="1" t="s">
        <v>69</v>
      </c>
      <c r="B178" s="1">
        <v>500</v>
      </c>
    </row>
    <row r="180" spans="1:2" ht="15.75" thickBot="1" x14ac:dyDescent="0.3"/>
    <row r="181" spans="1:2" x14ac:dyDescent="0.25">
      <c r="A181" s="2" t="s">
        <v>9</v>
      </c>
      <c r="B181" s="2"/>
    </row>
    <row r="183" spans="1:2" x14ac:dyDescent="0.25">
      <c r="A183" t="s">
        <v>57</v>
      </c>
      <c r="B183">
        <v>8746.2420000000002</v>
      </c>
    </row>
    <row r="184" spans="1:2" x14ac:dyDescent="0.25">
      <c r="A184" t="s">
        <v>58</v>
      </c>
      <c r="B184">
        <v>144.94039642523342</v>
      </c>
    </row>
    <row r="185" spans="1:2" x14ac:dyDescent="0.25">
      <c r="A185" t="s">
        <v>59</v>
      </c>
      <c r="B185">
        <v>8652.5</v>
      </c>
    </row>
    <row r="186" spans="1:2" x14ac:dyDescent="0.25">
      <c r="A186" t="s">
        <v>60</v>
      </c>
      <c r="B186">
        <v>2000</v>
      </c>
    </row>
    <row r="187" spans="1:2" x14ac:dyDescent="0.25">
      <c r="A187" t="s">
        <v>61</v>
      </c>
      <c r="B187">
        <v>3240.9657909258945</v>
      </c>
    </row>
    <row r="188" spans="1:2" x14ac:dyDescent="0.25">
      <c r="A188" t="s">
        <v>62</v>
      </c>
      <c r="B188">
        <v>10503859.257951908</v>
      </c>
    </row>
    <row r="189" spans="1:2" x14ac:dyDescent="0.25">
      <c r="A189" t="s">
        <v>63</v>
      </c>
      <c r="B189">
        <v>-0.37799113327156686</v>
      </c>
    </row>
    <row r="190" spans="1:2" x14ac:dyDescent="0.25">
      <c r="A190" t="s">
        <v>64</v>
      </c>
      <c r="B190">
        <v>6.6110907847503494E-2</v>
      </c>
    </row>
    <row r="191" spans="1:2" x14ac:dyDescent="0.25">
      <c r="A191" t="s">
        <v>65</v>
      </c>
      <c r="B191">
        <v>16255</v>
      </c>
    </row>
    <row r="192" spans="1:2" x14ac:dyDescent="0.25">
      <c r="A192" t="s">
        <v>66</v>
      </c>
      <c r="B192">
        <v>2000</v>
      </c>
    </row>
    <row r="193" spans="1:2" x14ac:dyDescent="0.25">
      <c r="A193" t="s">
        <v>67</v>
      </c>
      <c r="B193">
        <v>18255</v>
      </c>
    </row>
    <row r="194" spans="1:2" x14ac:dyDescent="0.25">
      <c r="A194" t="s">
        <v>68</v>
      </c>
      <c r="B194">
        <v>4373121</v>
      </c>
    </row>
    <row r="195" spans="1:2" ht="15.75" thickBot="1" x14ac:dyDescent="0.3">
      <c r="A195" s="1" t="s">
        <v>69</v>
      </c>
      <c r="B195" s="1">
        <v>500</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B7E0-0934-6140-9D69-F61206D4E207}">
  <sheetPr>
    <tabColor rgb="FF92D050"/>
  </sheetPr>
  <dimension ref="A1:I14"/>
  <sheetViews>
    <sheetView workbookViewId="0">
      <selection activeCell="O14" sqref="O14:O16"/>
    </sheetView>
  </sheetViews>
  <sheetFormatPr defaultRowHeight="15" x14ac:dyDescent="0.25"/>
  <cols>
    <col min="1" max="1" width="24.85546875" customWidth="1"/>
    <col min="2" max="2" width="14.140625" bestFit="1" customWidth="1"/>
    <col min="3" max="3" width="13.5703125" customWidth="1"/>
    <col min="5" max="5" width="11" customWidth="1"/>
    <col min="6" max="6" width="10.85546875" bestFit="1" customWidth="1"/>
  </cols>
  <sheetData>
    <row r="1" spans="1:9" x14ac:dyDescent="0.25">
      <c r="A1" t="s">
        <v>105</v>
      </c>
    </row>
    <row r="2" spans="1:9" ht="15.75" thickBot="1" x14ac:dyDescent="0.3">
      <c r="E2" t="s">
        <v>108</v>
      </c>
    </row>
    <row r="3" spans="1:9" x14ac:dyDescent="0.25">
      <c r="A3" s="6"/>
      <c r="B3" s="6" t="s">
        <v>9</v>
      </c>
      <c r="C3" s="6" t="s">
        <v>6</v>
      </c>
    </row>
    <row r="4" spans="1:9" x14ac:dyDescent="0.25">
      <c r="A4" t="s">
        <v>57</v>
      </c>
      <c r="B4">
        <v>8746.2420000000002</v>
      </c>
      <c r="C4">
        <v>154637.954</v>
      </c>
      <c r="E4" t="s">
        <v>126</v>
      </c>
    </row>
    <row r="5" spans="1:9" x14ac:dyDescent="0.25">
      <c r="A5" t="s">
        <v>98</v>
      </c>
      <c r="B5">
        <v>10503859.257951908</v>
      </c>
      <c r="C5">
        <v>7593671488.7974777</v>
      </c>
    </row>
    <row r="6" spans="1:9" x14ac:dyDescent="0.25">
      <c r="A6" t="s">
        <v>78</v>
      </c>
      <c r="B6">
        <v>500</v>
      </c>
      <c r="C6">
        <v>500</v>
      </c>
      <c r="E6" t="s">
        <v>127</v>
      </c>
    </row>
    <row r="7" spans="1:9" x14ac:dyDescent="0.25">
      <c r="A7" t="s">
        <v>106</v>
      </c>
      <c r="B7">
        <v>3802087674.0277147</v>
      </c>
      <c r="E7" t="s">
        <v>128</v>
      </c>
    </row>
    <row r="8" spans="1:9" x14ac:dyDescent="0.25">
      <c r="A8" t="s">
        <v>99</v>
      </c>
      <c r="B8">
        <v>0</v>
      </c>
    </row>
    <row r="9" spans="1:9" x14ac:dyDescent="0.25">
      <c r="A9" t="s">
        <v>84</v>
      </c>
      <c r="B9">
        <v>998</v>
      </c>
      <c r="E9" s="22" t="s">
        <v>125</v>
      </c>
      <c r="F9" s="22"/>
      <c r="G9" s="22"/>
      <c r="H9" s="22"/>
      <c r="I9" s="22"/>
    </row>
    <row r="10" spans="1:9" x14ac:dyDescent="0.25">
      <c r="A10" t="s">
        <v>90</v>
      </c>
      <c r="B10">
        <v>-37.410159631640418</v>
      </c>
      <c r="E10" s="22"/>
      <c r="F10" s="22"/>
      <c r="G10" s="22"/>
      <c r="H10" s="22"/>
      <c r="I10" s="22"/>
    </row>
    <row r="11" spans="1:9" x14ac:dyDescent="0.25">
      <c r="A11" t="s">
        <v>100</v>
      </c>
      <c r="B11" s="17">
        <v>1.91689114813563E-192</v>
      </c>
      <c r="E11" s="22"/>
      <c r="F11" s="22"/>
      <c r="G11" s="22"/>
      <c r="H11" s="22"/>
      <c r="I11" s="22"/>
    </row>
    <row r="12" spans="1:9" x14ac:dyDescent="0.25">
      <c r="A12" t="s">
        <v>101</v>
      </c>
      <c r="B12">
        <v>1.6463818766348444</v>
      </c>
      <c r="E12" s="22"/>
      <c r="F12" s="22"/>
      <c r="G12" s="22"/>
      <c r="H12" s="22"/>
      <c r="I12" s="22"/>
    </row>
    <row r="13" spans="1:9" x14ac:dyDescent="0.25">
      <c r="A13" t="s">
        <v>102</v>
      </c>
      <c r="B13">
        <v>3.8337822962712552E-192</v>
      </c>
    </row>
    <row r="14" spans="1:9" ht="15.75" thickBot="1" x14ac:dyDescent="0.3">
      <c r="A14" s="1" t="s">
        <v>103</v>
      </c>
      <c r="B14" s="1">
        <v>1.9623438462163374</v>
      </c>
      <c r="C14" s="1"/>
    </row>
  </sheetData>
  <mergeCells count="1">
    <mergeCell ref="E9:I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2373-84B6-4A9A-9EDD-2ACE027DF8C1}">
  <sheetPr>
    <tabColor rgb="FF92D050"/>
  </sheetPr>
  <dimension ref="A1:I81"/>
  <sheetViews>
    <sheetView topLeftCell="A64" zoomScale="60" zoomScaleNormal="60" workbookViewId="0">
      <selection activeCell="Q79" sqref="Q79"/>
    </sheetView>
  </sheetViews>
  <sheetFormatPr defaultRowHeight="15" x14ac:dyDescent="0.25"/>
  <cols>
    <col min="1" max="1" width="16.42578125" bestFit="1" customWidth="1"/>
    <col min="2" max="2" width="12.42578125" bestFit="1" customWidth="1"/>
    <col min="3" max="3" width="13" bestFit="1" customWidth="1"/>
    <col min="4" max="4" width="12.42578125" bestFit="1" customWidth="1"/>
    <col min="5" max="5" width="11.85546875" bestFit="1" customWidth="1"/>
    <col min="6" max="6" width="12.7109375" bestFit="1" customWidth="1"/>
    <col min="7" max="7" width="12.42578125" bestFit="1" customWidth="1"/>
    <col min="8" max="8" width="14.42578125" bestFit="1" customWidth="1"/>
    <col min="9" max="9" width="12.42578125" bestFit="1" customWidth="1"/>
  </cols>
  <sheetData>
    <row r="1" spans="1:9" x14ac:dyDescent="0.25">
      <c r="A1" t="s">
        <v>116</v>
      </c>
    </row>
    <row r="2" spans="1:9" ht="15.75" thickBot="1" x14ac:dyDescent="0.3"/>
    <row r="3" spans="1:9" x14ac:dyDescent="0.25">
      <c r="A3" s="2" t="s">
        <v>74</v>
      </c>
      <c r="B3" s="2"/>
    </row>
    <row r="4" spans="1:9" x14ac:dyDescent="0.25">
      <c r="A4" t="s">
        <v>75</v>
      </c>
      <c r="B4">
        <v>0.9996443684452464</v>
      </c>
    </row>
    <row r="5" spans="1:9" x14ac:dyDescent="0.25">
      <c r="A5" t="s">
        <v>76</v>
      </c>
      <c r="B5">
        <v>0.99928886336429545</v>
      </c>
    </row>
    <row r="6" spans="1:9" x14ac:dyDescent="0.25">
      <c r="A6" t="s">
        <v>77</v>
      </c>
      <c r="B6">
        <v>0.99927432069280864</v>
      </c>
    </row>
    <row r="7" spans="1:9" x14ac:dyDescent="0.25">
      <c r="A7" t="s">
        <v>58</v>
      </c>
      <c r="B7">
        <v>87.306547916778101</v>
      </c>
    </row>
    <row r="8" spans="1:9" ht="15.75" thickBot="1" x14ac:dyDescent="0.3">
      <c r="A8" s="1" t="s">
        <v>78</v>
      </c>
      <c r="B8" s="1">
        <v>500</v>
      </c>
    </row>
    <row r="10" spans="1:9" ht="15.75" thickBot="1" x14ac:dyDescent="0.3">
      <c r="A10" t="s">
        <v>79</v>
      </c>
    </row>
    <row r="11" spans="1:9" x14ac:dyDescent="0.25">
      <c r="A11" s="6"/>
      <c r="B11" s="6" t="s">
        <v>84</v>
      </c>
      <c r="C11" s="6" t="s">
        <v>85</v>
      </c>
      <c r="D11" s="6" t="s">
        <v>86</v>
      </c>
      <c r="E11" s="6" t="s">
        <v>87</v>
      </c>
      <c r="F11" s="6" t="s">
        <v>88</v>
      </c>
    </row>
    <row r="12" spans="1:9" x14ac:dyDescent="0.25">
      <c r="A12" t="s">
        <v>80</v>
      </c>
      <c r="B12">
        <v>10</v>
      </c>
      <c r="C12">
        <v>5237698399.8298302</v>
      </c>
      <c r="D12">
        <v>523769839.98298299</v>
      </c>
      <c r="E12">
        <v>68714.256818044421</v>
      </c>
      <c r="F12">
        <v>0</v>
      </c>
    </row>
    <row r="13" spans="1:9" x14ac:dyDescent="0.25">
      <c r="A13" t="s">
        <v>81</v>
      </c>
      <c r="B13">
        <v>489</v>
      </c>
      <c r="C13">
        <v>3727369.8881717436</v>
      </c>
      <c r="D13">
        <v>7622.4333091446697</v>
      </c>
    </row>
    <row r="14" spans="1:9" ht="15.75" thickBot="1" x14ac:dyDescent="0.3">
      <c r="A14" s="1" t="s">
        <v>82</v>
      </c>
      <c r="B14" s="1">
        <v>499</v>
      </c>
      <c r="C14" s="1">
        <v>5241425769.7180023</v>
      </c>
      <c r="D14" s="1"/>
      <c r="E14" s="1"/>
      <c r="F14" s="1"/>
    </row>
    <row r="15" spans="1:9" ht="15.75" thickBot="1" x14ac:dyDescent="0.3"/>
    <row r="16" spans="1:9" x14ac:dyDescent="0.25">
      <c r="A16" s="6"/>
      <c r="B16" s="6" t="s">
        <v>89</v>
      </c>
      <c r="C16" s="6" t="s">
        <v>58</v>
      </c>
      <c r="D16" s="6" t="s">
        <v>90</v>
      </c>
      <c r="E16" s="6" t="s">
        <v>91</v>
      </c>
      <c r="F16" s="6" t="s">
        <v>92</v>
      </c>
      <c r="G16" s="6" t="s">
        <v>93</v>
      </c>
      <c r="H16" s="6" t="s">
        <v>94</v>
      </c>
      <c r="I16" s="6" t="s">
        <v>95</v>
      </c>
    </row>
    <row r="17" spans="1:9" x14ac:dyDescent="0.25">
      <c r="A17" t="s">
        <v>83</v>
      </c>
      <c r="B17">
        <v>-590287.77255891508</v>
      </c>
      <c r="C17">
        <v>1151.3588069892494</v>
      </c>
      <c r="D17">
        <v>-512.68793791788562</v>
      </c>
      <c r="E17" s="9">
        <v>0</v>
      </c>
      <c r="F17">
        <v>-592549.99352223345</v>
      </c>
      <c r="G17">
        <v>-588025.55159559671</v>
      </c>
      <c r="H17">
        <v>-592549.99352223345</v>
      </c>
      <c r="I17">
        <v>-588025.55159559671</v>
      </c>
    </row>
    <row r="18" spans="1:9" x14ac:dyDescent="0.25">
      <c r="A18" t="s">
        <v>2</v>
      </c>
      <c r="B18">
        <v>297.97453311553005</v>
      </c>
      <c r="C18">
        <v>0.57105131159592171</v>
      </c>
      <c r="D18">
        <v>521.79992772064247</v>
      </c>
      <c r="E18" s="9">
        <v>0</v>
      </c>
      <c r="F18">
        <v>296.85251603416441</v>
      </c>
      <c r="G18">
        <v>299.09655019689569</v>
      </c>
      <c r="H18">
        <v>296.85251603416441</v>
      </c>
      <c r="I18">
        <v>299.09655019689569</v>
      </c>
    </row>
    <row r="19" spans="1:9" x14ac:dyDescent="0.25">
      <c r="A19" t="s">
        <v>3</v>
      </c>
      <c r="B19">
        <v>990.16276758450772</v>
      </c>
      <c r="C19">
        <v>3.5094198301236901</v>
      </c>
      <c r="D19">
        <v>282.14429037109795</v>
      </c>
      <c r="E19" s="9">
        <v>0</v>
      </c>
      <c r="F19">
        <v>983.26736446551718</v>
      </c>
      <c r="G19">
        <v>997.05817070349826</v>
      </c>
      <c r="H19">
        <v>983.26736446551718</v>
      </c>
      <c r="I19">
        <v>997.05817070349826</v>
      </c>
    </row>
    <row r="20" spans="1:9" x14ac:dyDescent="0.25">
      <c r="A20" t="s">
        <v>12</v>
      </c>
      <c r="B20">
        <v>-6.8136656915181959</v>
      </c>
      <c r="C20">
        <v>11.271205298787013</v>
      </c>
      <c r="D20">
        <v>-0.60451970405077005</v>
      </c>
      <c r="E20" s="10">
        <v>0.54577855370340689</v>
      </c>
      <c r="F20">
        <v>-28.959635092192386</v>
      </c>
      <c r="G20">
        <v>15.332303709155994</v>
      </c>
      <c r="H20">
        <v>-28.959635092192386</v>
      </c>
      <c r="I20">
        <v>15.332303709155994</v>
      </c>
    </row>
    <row r="21" spans="1:9" x14ac:dyDescent="0.25">
      <c r="A21" t="s">
        <v>22</v>
      </c>
      <c r="B21">
        <v>1977.565257638016</v>
      </c>
      <c r="C21">
        <v>10.980965824595854</v>
      </c>
      <c r="D21">
        <v>180.09028433624133</v>
      </c>
      <c r="E21" s="9">
        <v>0</v>
      </c>
      <c r="F21">
        <v>1955.989558616056</v>
      </c>
      <c r="G21">
        <v>1999.1409566599759</v>
      </c>
      <c r="H21">
        <v>1955.989558616056</v>
      </c>
      <c r="I21">
        <v>1999.1409566599759</v>
      </c>
    </row>
    <row r="22" spans="1:9" x14ac:dyDescent="0.25">
      <c r="A22" t="s">
        <v>16</v>
      </c>
      <c r="B22">
        <v>983.56975049043365</v>
      </c>
      <c r="C22">
        <v>11.233258775647821</v>
      </c>
      <c r="D22">
        <v>87.558719169069562</v>
      </c>
      <c r="E22" s="9">
        <v>5.7068788787537446E-301</v>
      </c>
      <c r="F22">
        <v>961.49833944603324</v>
      </c>
      <c r="G22">
        <v>1005.6411615348341</v>
      </c>
      <c r="H22">
        <v>961.49833944603324</v>
      </c>
      <c r="I22">
        <v>1005.6411615348341</v>
      </c>
    </row>
    <row r="23" spans="1:9" x14ac:dyDescent="0.25">
      <c r="A23" t="s">
        <v>25</v>
      </c>
      <c r="B23">
        <v>-1495.0919104279189</v>
      </c>
      <c r="C23">
        <v>9.6410994348494139</v>
      </c>
      <c r="D23">
        <v>-155.07483565864405</v>
      </c>
      <c r="E23" s="9">
        <v>0</v>
      </c>
      <c r="F23">
        <v>-1514.0350036830839</v>
      </c>
      <c r="G23">
        <v>-1476.148817172754</v>
      </c>
      <c r="H23">
        <v>-1514.0350036830839</v>
      </c>
      <c r="I23">
        <v>-1476.148817172754</v>
      </c>
    </row>
    <row r="24" spans="1:9" x14ac:dyDescent="0.25">
      <c r="A24" t="s">
        <v>13</v>
      </c>
      <c r="B24">
        <v>-1488.0759740300375</v>
      </c>
      <c r="C24">
        <v>9.8662466116793972</v>
      </c>
      <c r="D24">
        <v>-150.82493197245782</v>
      </c>
      <c r="E24" s="9">
        <v>0</v>
      </c>
      <c r="F24">
        <v>-1507.4614425553311</v>
      </c>
      <c r="G24">
        <v>-1468.6905055047439</v>
      </c>
      <c r="H24">
        <v>-1507.4614425553311</v>
      </c>
      <c r="I24">
        <v>-1468.6905055047439</v>
      </c>
    </row>
    <row r="25" spans="1:9" x14ac:dyDescent="0.25">
      <c r="A25" t="s">
        <v>6</v>
      </c>
      <c r="B25">
        <v>-1.985355400143865E-2</v>
      </c>
      <c r="C25">
        <v>4.5340042336830666E-5</v>
      </c>
      <c r="D25">
        <v>-437.88124091166083</v>
      </c>
      <c r="E25" s="9">
        <v>0</v>
      </c>
      <c r="F25">
        <v>-1.9942639344452034E-2</v>
      </c>
      <c r="G25">
        <v>-1.9764468658425266E-2</v>
      </c>
      <c r="H25">
        <v>-1.9942639344452034E-2</v>
      </c>
      <c r="I25">
        <v>-1.9764468658425266E-2</v>
      </c>
    </row>
    <row r="26" spans="1:9" x14ac:dyDescent="0.25">
      <c r="A26" t="s">
        <v>7</v>
      </c>
      <c r="B26">
        <v>-2.5972283822418918</v>
      </c>
      <c r="C26">
        <v>3.5328659077469835</v>
      </c>
      <c r="D26">
        <v>-0.73516189124150022</v>
      </c>
      <c r="E26" s="10">
        <v>0.46259333302508576</v>
      </c>
      <c r="F26">
        <v>-9.5386989894776271</v>
      </c>
      <c r="G26">
        <v>4.3442422249938444</v>
      </c>
      <c r="H26">
        <v>-9.5386989894776271</v>
      </c>
      <c r="I26">
        <v>4.3442422249938444</v>
      </c>
    </row>
    <row r="27" spans="1:9" ht="15.75" thickBot="1" x14ac:dyDescent="0.3">
      <c r="A27" s="1" t="s">
        <v>8</v>
      </c>
      <c r="B27" s="1">
        <v>-2.1415819992384586</v>
      </c>
      <c r="C27" s="1">
        <v>2.7509069872969114</v>
      </c>
      <c r="D27" s="1">
        <v>-0.77850033066469249</v>
      </c>
      <c r="E27" s="11">
        <v>0.43665064619296412</v>
      </c>
      <c r="F27" s="1">
        <v>-7.5466385437532217</v>
      </c>
      <c r="G27" s="1">
        <v>3.2634745452763045</v>
      </c>
      <c r="H27" s="1">
        <v>-7.5466385437532217</v>
      </c>
      <c r="I27" s="1">
        <v>3.2634745452763045</v>
      </c>
    </row>
    <row r="30" spans="1:9" x14ac:dyDescent="0.25">
      <c r="A30" t="s">
        <v>117</v>
      </c>
    </row>
    <row r="31" spans="1:9" ht="15.75" thickBot="1" x14ac:dyDescent="0.3"/>
    <row r="32" spans="1:9" x14ac:dyDescent="0.25">
      <c r="A32" s="2" t="s">
        <v>74</v>
      </c>
      <c r="B32" s="2"/>
    </row>
    <row r="33" spans="1:9" x14ac:dyDescent="0.25">
      <c r="A33" t="s">
        <v>75</v>
      </c>
      <c r="B33">
        <v>0.96632781739192208</v>
      </c>
    </row>
    <row r="34" spans="1:9" x14ac:dyDescent="0.25">
      <c r="A34" t="s">
        <v>76</v>
      </c>
      <c r="B34">
        <v>0.93378945066543595</v>
      </c>
    </row>
    <row r="35" spans="1:9" x14ac:dyDescent="0.25">
      <c r="A35" t="s">
        <v>77</v>
      </c>
      <c r="B35">
        <v>0.93284743065457831</v>
      </c>
    </row>
    <row r="36" spans="1:9" x14ac:dyDescent="0.25">
      <c r="A36" t="s">
        <v>58</v>
      </c>
      <c r="B36">
        <v>839.8578077354307</v>
      </c>
    </row>
    <row r="37" spans="1:9" ht="15.75" thickBot="1" x14ac:dyDescent="0.3">
      <c r="A37" s="1" t="s">
        <v>78</v>
      </c>
      <c r="B37" s="1">
        <v>500</v>
      </c>
    </row>
    <row r="39" spans="1:9" ht="15.75" thickBot="1" x14ac:dyDescent="0.3">
      <c r="A39" t="s">
        <v>79</v>
      </c>
    </row>
    <row r="40" spans="1:9" x14ac:dyDescent="0.25">
      <c r="A40" s="6"/>
      <c r="B40" s="6" t="s">
        <v>84</v>
      </c>
      <c r="C40" s="6" t="s">
        <v>85</v>
      </c>
      <c r="D40" s="6" t="s">
        <v>86</v>
      </c>
      <c r="E40" s="6" t="s">
        <v>87</v>
      </c>
      <c r="F40" s="6" t="s">
        <v>88</v>
      </c>
    </row>
    <row r="41" spans="1:9" x14ac:dyDescent="0.25">
      <c r="A41" t="s">
        <v>80</v>
      </c>
      <c r="B41">
        <v>7</v>
      </c>
      <c r="C41">
        <v>4894388090.2086334</v>
      </c>
      <c r="D41">
        <v>699198298.60123336</v>
      </c>
      <c r="E41">
        <v>991.26286055782634</v>
      </c>
      <c r="F41">
        <v>2.1750898854486602E-285</v>
      </c>
    </row>
    <row r="42" spans="1:9" x14ac:dyDescent="0.25">
      <c r="A42" t="s">
        <v>81</v>
      </c>
      <c r="B42">
        <v>492</v>
      </c>
      <c r="C42">
        <v>347037679.50936854</v>
      </c>
      <c r="D42">
        <v>705361.13721416367</v>
      </c>
    </row>
    <row r="43" spans="1:9" ht="15.75" thickBot="1" x14ac:dyDescent="0.3">
      <c r="A43" s="1" t="s">
        <v>82</v>
      </c>
      <c r="B43" s="1">
        <v>499</v>
      </c>
      <c r="C43" s="1">
        <v>5241425769.7180023</v>
      </c>
      <c r="D43" s="1"/>
      <c r="E43" s="1"/>
      <c r="F43" s="1"/>
    </row>
    <row r="44" spans="1:9" ht="15.75" thickBot="1" x14ac:dyDescent="0.3"/>
    <row r="45" spans="1:9" x14ac:dyDescent="0.25">
      <c r="A45" s="6"/>
      <c r="B45" s="6" t="s">
        <v>89</v>
      </c>
      <c r="C45" s="6" t="s">
        <v>58</v>
      </c>
      <c r="D45" s="6" t="s">
        <v>90</v>
      </c>
      <c r="E45" s="6" t="s">
        <v>91</v>
      </c>
      <c r="F45" s="6" t="s">
        <v>92</v>
      </c>
      <c r="G45" s="6" t="s">
        <v>93</v>
      </c>
      <c r="H45" s="6" t="s">
        <v>94</v>
      </c>
      <c r="I45" s="6" t="s">
        <v>95</v>
      </c>
    </row>
    <row r="46" spans="1:9" x14ac:dyDescent="0.25">
      <c r="A46" t="s">
        <v>83</v>
      </c>
      <c r="B46">
        <v>-578425.07894743315</v>
      </c>
      <c r="C46">
        <v>11060.832038952869</v>
      </c>
      <c r="D46">
        <v>-52.294897609004174</v>
      </c>
      <c r="E46" s="9">
        <v>4.5544961146561077E-203</v>
      </c>
      <c r="F46">
        <v>-600157.3724889002</v>
      </c>
      <c r="G46">
        <v>-556692.7854059661</v>
      </c>
      <c r="H46">
        <v>-600157.3724889002</v>
      </c>
      <c r="I46">
        <v>-556692.7854059661</v>
      </c>
    </row>
    <row r="47" spans="1:9" x14ac:dyDescent="0.25">
      <c r="A47" t="s">
        <v>2</v>
      </c>
      <c r="B47">
        <v>292.47402148334402</v>
      </c>
      <c r="C47">
        <v>5.487055567852015</v>
      </c>
      <c r="D47">
        <v>53.302544117998991</v>
      </c>
      <c r="E47" s="9">
        <v>1.5524790986095223E-206</v>
      </c>
      <c r="F47">
        <v>281.69306921330212</v>
      </c>
      <c r="G47">
        <v>303.25497375338591</v>
      </c>
      <c r="H47">
        <v>281.69306921330212</v>
      </c>
      <c r="I47">
        <v>303.25497375338591</v>
      </c>
    </row>
    <row r="48" spans="1:9" x14ac:dyDescent="0.25">
      <c r="A48" t="s">
        <v>3</v>
      </c>
      <c r="B48">
        <v>989.74708488724173</v>
      </c>
      <c r="C48">
        <v>33.698248023978557</v>
      </c>
      <c r="D48">
        <v>29.37087661598818</v>
      </c>
      <c r="E48" s="9">
        <v>2.8009691124530292E-110</v>
      </c>
      <c r="F48">
        <v>923.53685627955792</v>
      </c>
      <c r="G48">
        <v>1055.9573134949255</v>
      </c>
      <c r="H48">
        <v>923.53685627955792</v>
      </c>
      <c r="I48">
        <v>1055.9573134949255</v>
      </c>
    </row>
    <row r="49" spans="1:9" x14ac:dyDescent="0.25">
      <c r="A49" t="s">
        <v>25</v>
      </c>
      <c r="B49">
        <v>-1495.6891619465969</v>
      </c>
      <c r="C49">
        <v>92.599353955683341</v>
      </c>
      <c r="D49">
        <v>-16.152263466788455</v>
      </c>
      <c r="E49" s="9">
        <v>2.1423518477427317E-47</v>
      </c>
      <c r="F49">
        <v>-1677.628127733987</v>
      </c>
      <c r="G49">
        <v>-1313.7501961592068</v>
      </c>
      <c r="H49">
        <v>-1677.628127733987</v>
      </c>
      <c r="I49">
        <v>-1313.7501961592068</v>
      </c>
    </row>
    <row r="50" spans="1:9" x14ac:dyDescent="0.25">
      <c r="A50" t="s">
        <v>13</v>
      </c>
      <c r="B50">
        <v>-1431.169612950622</v>
      </c>
      <c r="C50">
        <v>94.493584834727898</v>
      </c>
      <c r="D50">
        <v>-15.145680158645483</v>
      </c>
      <c r="E50" s="9">
        <v>8.241253069454205E-43</v>
      </c>
      <c r="F50">
        <v>-1616.8303585601568</v>
      </c>
      <c r="G50">
        <v>-1245.5088673410871</v>
      </c>
      <c r="H50">
        <v>-1616.8303585601568</v>
      </c>
      <c r="I50">
        <v>-1245.5088673410871</v>
      </c>
    </row>
    <row r="51" spans="1:9" x14ac:dyDescent="0.25">
      <c r="A51" t="s">
        <v>6</v>
      </c>
      <c r="B51">
        <v>-2.0076395066835194E-2</v>
      </c>
      <c r="C51">
        <v>4.3579410328879585E-4</v>
      </c>
      <c r="D51">
        <v>-46.068533087816455</v>
      </c>
      <c r="E51" s="9">
        <v>1.4268902728002485E-180</v>
      </c>
      <c r="F51">
        <v>-2.0932642168586601E-2</v>
      </c>
      <c r="G51">
        <v>-1.9220147965083787E-2</v>
      </c>
      <c r="H51">
        <v>-2.0932642168586601E-2</v>
      </c>
      <c r="I51">
        <v>-1.9220147965083787E-2</v>
      </c>
    </row>
    <row r="52" spans="1:9" x14ac:dyDescent="0.25">
      <c r="A52" t="s">
        <v>7</v>
      </c>
      <c r="B52">
        <v>-22.736727884141704</v>
      </c>
      <c r="C52">
        <v>33.885173982699598</v>
      </c>
      <c r="D52">
        <v>-0.67099339362253707</v>
      </c>
      <c r="E52" s="12">
        <v>0.50253961561420302</v>
      </c>
      <c r="F52">
        <v>-89.314228121223664</v>
      </c>
      <c r="G52">
        <v>43.840772352940263</v>
      </c>
      <c r="H52">
        <v>-89.314228121223664</v>
      </c>
      <c r="I52">
        <v>43.840772352940263</v>
      </c>
    </row>
    <row r="53" spans="1:9" ht="15.75" thickBot="1" x14ac:dyDescent="0.3">
      <c r="A53" s="1" t="s">
        <v>8</v>
      </c>
      <c r="B53" s="1">
        <v>19.830975182821554</v>
      </c>
      <c r="C53" s="1">
        <v>26.398702591084774</v>
      </c>
      <c r="D53" s="1">
        <v>0.75121022006281335</v>
      </c>
      <c r="E53" s="13">
        <v>0.45288530765368651</v>
      </c>
      <c r="F53" s="1">
        <v>-32.037125860836703</v>
      </c>
      <c r="G53" s="1">
        <v>71.699076226479804</v>
      </c>
      <c r="H53" s="1">
        <v>-32.037125860836703</v>
      </c>
      <c r="I53" s="1">
        <v>71.699076226479804</v>
      </c>
    </row>
    <row r="55" spans="1:9" x14ac:dyDescent="0.25">
      <c r="A55" t="s">
        <v>118</v>
      </c>
    </row>
    <row r="56" spans="1:9" ht="15.75" thickBot="1" x14ac:dyDescent="0.3"/>
    <row r="57" spans="1:9" x14ac:dyDescent="0.25">
      <c r="A57" s="2" t="s">
        <v>74</v>
      </c>
      <c r="B57" s="2"/>
    </row>
    <row r="58" spans="1:9" x14ac:dyDescent="0.25">
      <c r="A58" t="s">
        <v>75</v>
      </c>
      <c r="B58">
        <v>0.96626252698993254</v>
      </c>
    </row>
    <row r="59" spans="1:9" x14ac:dyDescent="0.25">
      <c r="A59" t="s">
        <v>76</v>
      </c>
      <c r="B59">
        <v>0.93366327106497005</v>
      </c>
    </row>
    <row r="60" spans="1:9" x14ac:dyDescent="0.25">
      <c r="A60" t="s">
        <v>77</v>
      </c>
      <c r="B60" s="20">
        <v>0.93299184668303659</v>
      </c>
    </row>
    <row r="61" spans="1:9" x14ac:dyDescent="0.25">
      <c r="A61" t="s">
        <v>58</v>
      </c>
      <c r="B61">
        <v>838.95423687865582</v>
      </c>
    </row>
    <row r="62" spans="1:9" ht="15.75" thickBot="1" x14ac:dyDescent="0.3">
      <c r="A62" s="1" t="s">
        <v>78</v>
      </c>
      <c r="B62" s="1">
        <v>500</v>
      </c>
    </row>
    <row r="64" spans="1:9" ht="15.75" thickBot="1" x14ac:dyDescent="0.3">
      <c r="A64" t="s">
        <v>79</v>
      </c>
    </row>
    <row r="65" spans="1:9" x14ac:dyDescent="0.25">
      <c r="A65" s="6"/>
      <c r="B65" s="6" t="s">
        <v>84</v>
      </c>
      <c r="C65" s="6" t="s">
        <v>85</v>
      </c>
      <c r="D65" s="6" t="s">
        <v>86</v>
      </c>
      <c r="E65" s="6" t="s">
        <v>87</v>
      </c>
      <c r="F65" s="6" t="s">
        <v>88</v>
      </c>
    </row>
    <row r="66" spans="1:9" x14ac:dyDescent="0.25">
      <c r="A66" t="s">
        <v>80</v>
      </c>
      <c r="B66">
        <v>5</v>
      </c>
      <c r="C66">
        <v>4893726729.1991386</v>
      </c>
      <c r="D66">
        <v>978745345.83982778</v>
      </c>
      <c r="E66">
        <v>1390.5709953164001</v>
      </c>
      <c r="F66" s="20">
        <v>2.4970093576619037E-288</v>
      </c>
    </row>
    <row r="67" spans="1:9" x14ac:dyDescent="0.25">
      <c r="A67" t="s">
        <v>81</v>
      </c>
      <c r="B67">
        <v>494</v>
      </c>
      <c r="C67">
        <v>347699040.51886404</v>
      </c>
      <c r="D67">
        <v>703844.21157664782</v>
      </c>
    </row>
    <row r="68" spans="1:9" ht="15.75" thickBot="1" x14ac:dyDescent="0.3">
      <c r="A68" s="1" t="s">
        <v>82</v>
      </c>
      <c r="B68" s="1">
        <v>499</v>
      </c>
      <c r="C68" s="1">
        <v>5241425769.7180023</v>
      </c>
      <c r="D68" s="1"/>
      <c r="E68" s="1"/>
      <c r="F68" s="1"/>
    </row>
    <row r="69" spans="1:9" ht="15.75" thickBot="1" x14ac:dyDescent="0.3"/>
    <row r="70" spans="1:9" x14ac:dyDescent="0.25">
      <c r="A70" s="6"/>
      <c r="B70" s="6" t="s">
        <v>89</v>
      </c>
      <c r="C70" s="6" t="s">
        <v>58</v>
      </c>
      <c r="D70" s="6" t="s">
        <v>90</v>
      </c>
      <c r="E70" s="6" t="s">
        <v>91</v>
      </c>
      <c r="F70" s="6" t="s">
        <v>92</v>
      </c>
      <c r="G70" s="6" t="s">
        <v>93</v>
      </c>
      <c r="H70" s="6" t="s">
        <v>94</v>
      </c>
      <c r="I70" s="6" t="s">
        <v>95</v>
      </c>
    </row>
    <row r="71" spans="1:9" x14ac:dyDescent="0.25">
      <c r="A71" t="s">
        <v>83</v>
      </c>
      <c r="B71">
        <v>-578727.12208704068</v>
      </c>
      <c r="C71">
        <v>11044.450007183386</v>
      </c>
      <c r="D71">
        <v>-52.399813635865307</v>
      </c>
      <c r="E71" s="9">
        <v>7.0009439818608662E-204</v>
      </c>
      <c r="F71">
        <v>-600427.01161347434</v>
      </c>
      <c r="G71">
        <v>-557027.23256060702</v>
      </c>
      <c r="H71">
        <v>-600427.01161347434</v>
      </c>
      <c r="I71">
        <v>-557027.23256060702</v>
      </c>
    </row>
    <row r="72" spans="1:9" x14ac:dyDescent="0.25">
      <c r="A72" t="s">
        <v>2</v>
      </c>
      <c r="B72">
        <v>292.61638213208039</v>
      </c>
      <c r="C72">
        <v>5.4790357708134829</v>
      </c>
      <c r="D72">
        <v>53.406547132039449</v>
      </c>
      <c r="E72" s="9">
        <v>2.3644421219887518E-207</v>
      </c>
      <c r="F72">
        <v>281.85129461204082</v>
      </c>
      <c r="G72">
        <v>303.38146965211996</v>
      </c>
      <c r="H72">
        <v>281.85129461204082</v>
      </c>
      <c r="I72">
        <v>303.38146965211996</v>
      </c>
    </row>
    <row r="73" spans="1:9" x14ac:dyDescent="0.25">
      <c r="A73" t="s">
        <v>3</v>
      </c>
      <c r="B73">
        <v>988.71970361219371</v>
      </c>
      <c r="C73">
        <v>33.607046871568507</v>
      </c>
      <c r="D73">
        <v>29.420011445535508</v>
      </c>
      <c r="E73" s="9">
        <v>1.1359964916809441E-110</v>
      </c>
      <c r="F73">
        <v>922.68932600639232</v>
      </c>
      <c r="G73">
        <v>1054.7500812179951</v>
      </c>
      <c r="H73">
        <v>922.68932600639232</v>
      </c>
      <c r="I73">
        <v>1054.7500812179951</v>
      </c>
    </row>
    <row r="74" spans="1:9" x14ac:dyDescent="0.25">
      <c r="A74" t="s">
        <v>25</v>
      </c>
      <c r="B74">
        <v>-1501.774464775873</v>
      </c>
      <c r="C74">
        <v>92.28368532408372</v>
      </c>
      <c r="D74">
        <v>-16.273455698067441</v>
      </c>
      <c r="E74" s="9">
        <v>5.4620078350241707E-48</v>
      </c>
      <c r="F74">
        <v>-1683.0913954806447</v>
      </c>
      <c r="G74">
        <v>-1320.4575340711012</v>
      </c>
      <c r="H74">
        <v>-1683.0913954806447</v>
      </c>
      <c r="I74">
        <v>-1320.4575340711012</v>
      </c>
    </row>
    <row r="75" spans="1:9" x14ac:dyDescent="0.25">
      <c r="A75" t="s">
        <v>13</v>
      </c>
      <c r="B75">
        <v>-1430.339840990614</v>
      </c>
      <c r="C75">
        <v>94.387845961539284</v>
      </c>
      <c r="D75">
        <v>-15.153856160394232</v>
      </c>
      <c r="E75" s="9">
        <v>7.0926623769442712E-43</v>
      </c>
      <c r="F75">
        <v>-1615.7909796775812</v>
      </c>
      <c r="G75">
        <v>-1244.8887023036468</v>
      </c>
      <c r="H75">
        <v>-1615.7909796775812</v>
      </c>
      <c r="I75">
        <v>-1244.8887023036468</v>
      </c>
    </row>
    <row r="76" spans="1:9" ht="15.75" thickBot="1" x14ac:dyDescent="0.3">
      <c r="A76" s="1" t="s">
        <v>6</v>
      </c>
      <c r="B76" s="1">
        <v>-2.0079975572260537E-2</v>
      </c>
      <c r="C76" s="1">
        <v>4.3530174860256007E-4</v>
      </c>
      <c r="D76" s="1">
        <v>-46.128864946494829</v>
      </c>
      <c r="E76" s="16">
        <v>3.5768339835027927E-181</v>
      </c>
      <c r="F76" s="1">
        <v>-2.093524675816796E-2</v>
      </c>
      <c r="G76" s="1">
        <v>-1.9224704386353115E-2</v>
      </c>
      <c r="H76" s="1">
        <v>-2.093524675816796E-2</v>
      </c>
      <c r="I76" s="1">
        <v>-1.9224704386353115E-2</v>
      </c>
    </row>
    <row r="79" spans="1:9" x14ac:dyDescent="0.25">
      <c r="A79" t="s">
        <v>110</v>
      </c>
      <c r="B79" t="s">
        <v>2</v>
      </c>
      <c r="C79" t="s">
        <v>111</v>
      </c>
      <c r="D79" t="s">
        <v>112</v>
      </c>
      <c r="E79" t="s">
        <v>13</v>
      </c>
      <c r="F79" t="s">
        <v>6</v>
      </c>
      <c r="G79" t="s">
        <v>83</v>
      </c>
    </row>
    <row r="80" spans="1:9" x14ac:dyDescent="0.25">
      <c r="A80" t="s">
        <v>114</v>
      </c>
      <c r="B80" s="12">
        <v>2020</v>
      </c>
      <c r="C80" s="12">
        <v>3.5</v>
      </c>
      <c r="D80" s="12">
        <v>0</v>
      </c>
      <c r="E80" s="12">
        <v>0</v>
      </c>
      <c r="F80" s="12">
        <v>20000</v>
      </c>
      <c r="H80" s="18" t="s">
        <v>113</v>
      </c>
    </row>
    <row r="81" spans="2:8" x14ac:dyDescent="0.25">
      <c r="B81">
        <f>B80*B72</f>
        <v>591085.09190680238</v>
      </c>
      <c r="C81">
        <f>C80*B73</f>
        <v>3460.5189626426782</v>
      </c>
      <c r="D81">
        <f>B74*D80</f>
        <v>0</v>
      </c>
      <c r="E81">
        <f>B75*E80</f>
        <v>0</v>
      </c>
      <c r="F81">
        <f>B76*F80</f>
        <v>-401.59951144521074</v>
      </c>
      <c r="G81">
        <f>B71</f>
        <v>-578727.12208704068</v>
      </c>
      <c r="H81" s="19">
        <f>SUM(B81:G81)</f>
        <v>15416.889270959073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1E2C-FF80-402F-A5E5-AF13AB017936}">
  <sheetPr>
    <tabColor rgb="FF92D050"/>
  </sheetPr>
  <dimension ref="B1:H8"/>
  <sheetViews>
    <sheetView zoomScale="60" workbookViewId="0">
      <selection activeCell="C8" sqref="C8"/>
    </sheetView>
  </sheetViews>
  <sheetFormatPr defaultRowHeight="15" x14ac:dyDescent="0.25"/>
  <cols>
    <col min="2" max="2" width="13.85546875" bestFit="1" customWidth="1"/>
    <col min="3" max="4" width="12.42578125" bestFit="1" customWidth="1"/>
    <col min="5" max="5" width="14.42578125" bestFit="1" customWidth="1"/>
    <col min="6" max="7" width="12.42578125" bestFit="1" customWidth="1"/>
    <col min="8" max="8" width="8.5703125" customWidth="1"/>
  </cols>
  <sheetData>
    <row r="1" spans="2:8" ht="15.75" thickBot="1" x14ac:dyDescent="0.3"/>
    <row r="2" spans="2:8" x14ac:dyDescent="0.25">
      <c r="B2" s="6"/>
      <c r="C2" s="6" t="s">
        <v>2</v>
      </c>
      <c r="D2" s="6" t="s">
        <v>3</v>
      </c>
      <c r="E2" s="6" t="s">
        <v>25</v>
      </c>
      <c r="F2" s="6" t="s">
        <v>13</v>
      </c>
      <c r="G2" s="6" t="s">
        <v>6</v>
      </c>
      <c r="H2" s="6" t="s">
        <v>9</v>
      </c>
    </row>
    <row r="3" spans="2:8" x14ac:dyDescent="0.25">
      <c r="B3" t="s">
        <v>2</v>
      </c>
      <c r="C3">
        <v>1</v>
      </c>
    </row>
    <row r="4" spans="2:8" x14ac:dyDescent="0.25">
      <c r="B4" t="s">
        <v>3</v>
      </c>
      <c r="C4">
        <v>-6.3537033725041783E-2</v>
      </c>
      <c r="D4">
        <v>1</v>
      </c>
    </row>
    <row r="5" spans="2:8" x14ac:dyDescent="0.25">
      <c r="B5" t="s">
        <v>25</v>
      </c>
      <c r="C5">
        <v>-3.9544335236579478E-2</v>
      </c>
      <c r="D5">
        <v>5.2619153750144219E-2</v>
      </c>
      <c r="E5">
        <v>1</v>
      </c>
    </row>
    <row r="6" spans="2:8" x14ac:dyDescent="0.25">
      <c r="B6" t="s">
        <v>13</v>
      </c>
      <c r="C6">
        <v>-5.7380685013304143E-2</v>
      </c>
      <c r="D6">
        <v>-8.9709617773176445E-2</v>
      </c>
      <c r="E6">
        <v>-0.52407515068485555</v>
      </c>
      <c r="F6">
        <v>1</v>
      </c>
    </row>
    <row r="7" spans="2:8" x14ac:dyDescent="0.25">
      <c r="B7" t="s">
        <v>6</v>
      </c>
      <c r="C7">
        <v>-0.1332617916708459</v>
      </c>
      <c r="D7">
        <v>1.4019617657770668E-2</v>
      </c>
      <c r="E7">
        <v>-3.7091513273617621E-2</v>
      </c>
      <c r="F7">
        <v>2.0201753843412835E-2</v>
      </c>
      <c r="G7">
        <v>1</v>
      </c>
    </row>
    <row r="8" spans="2:8" ht="15.75" thickBot="1" x14ac:dyDescent="0.3">
      <c r="B8" s="1" t="s">
        <v>9</v>
      </c>
      <c r="C8" s="1">
        <v>0.7000570674665767</v>
      </c>
      <c r="D8" s="1">
        <v>0.30251886059025695</v>
      </c>
      <c r="E8" s="1">
        <v>-0.100304248089666</v>
      </c>
      <c r="F8" s="1">
        <v>-0.16898233867046067</v>
      </c>
      <c r="G8" s="1">
        <v>-0.61488748827693462</v>
      </c>
      <c r="H8" s="1">
        <v>1</v>
      </c>
    </row>
  </sheetData>
  <conditionalFormatting sqref="C3:H8">
    <cfRule type="colorScale" priority="1">
      <colorScale>
        <cfvo type="num" val="-1"/>
        <cfvo type="num" val="0"/>
        <cfvo type="num" val="1"/>
        <color rgb="FFFF0000"/>
        <color theme="0"/>
        <color rgb="FF0070C0"/>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341C-E07D-4E79-A2FC-C5644A0A1E82}">
  <sheetPr>
    <tabColor rgb="FF92D050"/>
  </sheetPr>
  <dimension ref="B2:E504"/>
  <sheetViews>
    <sheetView topLeftCell="A7" zoomScale="60" zoomScaleNormal="60" workbookViewId="0">
      <selection activeCell="P33" sqref="P33"/>
    </sheetView>
  </sheetViews>
  <sheetFormatPr defaultRowHeight="15" x14ac:dyDescent="0.25"/>
  <cols>
    <col min="2" max="2" width="16.140625" bestFit="1" customWidth="1"/>
    <col min="3" max="3" width="13.85546875" bestFit="1" customWidth="1"/>
    <col min="4" max="4" width="12.42578125" bestFit="1" customWidth="1"/>
    <col min="5" max="5" width="17" bestFit="1" customWidth="1"/>
  </cols>
  <sheetData>
    <row r="2" spans="2:5" x14ac:dyDescent="0.25">
      <c r="B2" t="s">
        <v>120</v>
      </c>
    </row>
    <row r="3" spans="2:5" ht="15.75" thickBot="1" x14ac:dyDescent="0.3"/>
    <row r="4" spans="2:5" x14ac:dyDescent="0.25">
      <c r="B4" s="6" t="s">
        <v>121</v>
      </c>
      <c r="C4" s="6" t="s">
        <v>122</v>
      </c>
      <c r="D4" s="6" t="s">
        <v>123</v>
      </c>
      <c r="E4" s="6" t="s">
        <v>124</v>
      </c>
    </row>
    <row r="5" spans="2:5" x14ac:dyDescent="0.25">
      <c r="B5">
        <v>1</v>
      </c>
      <c r="C5">
        <v>14080.721729008183</v>
      </c>
      <c r="D5">
        <v>-703.72172900818259</v>
      </c>
      <c r="E5">
        <v>-0.84304253619408087</v>
      </c>
    </row>
    <row r="6" spans="2:5" x14ac:dyDescent="0.25">
      <c r="B6">
        <v>2</v>
      </c>
      <c r="C6">
        <v>4093.2340094839356</v>
      </c>
      <c r="D6">
        <v>-824.23400948393555</v>
      </c>
      <c r="E6">
        <v>-0.98741349190977379</v>
      </c>
    </row>
    <row r="7" spans="2:5" x14ac:dyDescent="0.25">
      <c r="B7">
        <v>3</v>
      </c>
      <c r="C7">
        <v>12235.476262059416</v>
      </c>
      <c r="D7">
        <v>-705.4762620594156</v>
      </c>
      <c r="E7">
        <v>-0.84514442666068967</v>
      </c>
    </row>
    <row r="8" spans="2:5" x14ac:dyDescent="0.25">
      <c r="B8">
        <v>4</v>
      </c>
      <c r="C8">
        <v>14617.749925192515</v>
      </c>
      <c r="D8">
        <v>-737.74992519251464</v>
      </c>
      <c r="E8">
        <v>-0.88380753694768899</v>
      </c>
    </row>
    <row r="9" spans="2:5" x14ac:dyDescent="0.25">
      <c r="B9">
        <v>5</v>
      </c>
      <c r="C9">
        <v>7481.5755606700768</v>
      </c>
      <c r="D9">
        <v>1154.4244393299232</v>
      </c>
      <c r="E9">
        <v>1.3829740749213273</v>
      </c>
    </row>
    <row r="10" spans="2:5" x14ac:dyDescent="0.25">
      <c r="B10">
        <v>6</v>
      </c>
      <c r="C10">
        <v>7988.3738786757349</v>
      </c>
      <c r="D10">
        <v>-904.37387867573489</v>
      </c>
      <c r="E10">
        <v>-1.083419222284103</v>
      </c>
    </row>
    <row r="11" spans="2:5" x14ac:dyDescent="0.25">
      <c r="B11">
        <v>7</v>
      </c>
      <c r="C11">
        <v>8718.1854498598404</v>
      </c>
      <c r="D11">
        <v>1299.8145501401596</v>
      </c>
      <c r="E11">
        <v>1.5571481023849227</v>
      </c>
    </row>
    <row r="12" spans="2:5" x14ac:dyDescent="0.25">
      <c r="B12">
        <v>8</v>
      </c>
      <c r="C12">
        <v>9772.7326160050543</v>
      </c>
      <c r="D12">
        <v>250.2673839949457</v>
      </c>
      <c r="E12">
        <v>0.29981460204038074</v>
      </c>
    </row>
    <row r="13" spans="2:5" x14ac:dyDescent="0.25">
      <c r="B13">
        <v>9</v>
      </c>
      <c r="C13">
        <v>6202.8308506974472</v>
      </c>
      <c r="D13">
        <v>1227.1691493025528</v>
      </c>
      <c r="E13">
        <v>1.4701205736893301</v>
      </c>
    </row>
    <row r="14" spans="2:5" x14ac:dyDescent="0.25">
      <c r="B14">
        <v>10</v>
      </c>
      <c r="C14">
        <v>5436.6060628636014</v>
      </c>
      <c r="D14">
        <v>-754.60606286360144</v>
      </c>
      <c r="E14">
        <v>-0.90400080435282892</v>
      </c>
    </row>
    <row r="15" spans="2:5" x14ac:dyDescent="0.25">
      <c r="B15">
        <v>11</v>
      </c>
      <c r="C15">
        <v>10973.77972282753</v>
      </c>
      <c r="D15">
        <v>274.22027717246965</v>
      </c>
      <c r="E15">
        <v>0.32850962022892799</v>
      </c>
    </row>
    <row r="16" spans="2:5" x14ac:dyDescent="0.25">
      <c r="B16">
        <v>12</v>
      </c>
      <c r="C16">
        <v>9836.1033242560025</v>
      </c>
      <c r="D16">
        <v>253.89667574399755</v>
      </c>
      <c r="E16">
        <v>0.30416241054846982</v>
      </c>
    </row>
    <row r="17" spans="2:5" x14ac:dyDescent="0.25">
      <c r="B17">
        <v>13</v>
      </c>
      <c r="C17">
        <v>8603.2951033026475</v>
      </c>
      <c r="D17">
        <v>-752.29510330264748</v>
      </c>
      <c r="E17">
        <v>-0.90123232765387229</v>
      </c>
    </row>
    <row r="18" spans="2:5" x14ac:dyDescent="0.25">
      <c r="B18">
        <v>14</v>
      </c>
      <c r="C18">
        <v>12054.095484655632</v>
      </c>
      <c r="D18">
        <v>1219.9045153443676</v>
      </c>
      <c r="E18">
        <v>1.4614177083603574</v>
      </c>
    </row>
    <row r="19" spans="2:5" x14ac:dyDescent="0.25">
      <c r="B19">
        <v>15</v>
      </c>
      <c r="C19">
        <v>8521.4039270724024</v>
      </c>
      <c r="D19">
        <v>117.59607292759756</v>
      </c>
      <c r="E19">
        <v>0.14087740577098651</v>
      </c>
    </row>
    <row r="20" spans="2:5" x14ac:dyDescent="0.25">
      <c r="B20">
        <v>16</v>
      </c>
      <c r="C20">
        <v>10879.312672390392</v>
      </c>
      <c r="D20">
        <v>251.68732760960847</v>
      </c>
      <c r="E20">
        <v>0.30151566201453422</v>
      </c>
    </row>
    <row r="21" spans="2:5" x14ac:dyDescent="0.25">
      <c r="B21">
        <v>17</v>
      </c>
      <c r="C21">
        <v>13419.017554391759</v>
      </c>
      <c r="D21">
        <v>-713.0175543917594</v>
      </c>
      <c r="E21">
        <v>-0.85417872239431791</v>
      </c>
    </row>
    <row r="22" spans="2:5" x14ac:dyDescent="0.25">
      <c r="B22">
        <v>18</v>
      </c>
      <c r="C22">
        <v>6855.924140236315</v>
      </c>
      <c r="D22">
        <v>140.075859763685</v>
      </c>
      <c r="E22">
        <v>0.16780767625461557</v>
      </c>
    </row>
    <row r="23" spans="2:5" x14ac:dyDescent="0.25">
      <c r="B23">
        <v>19</v>
      </c>
      <c r="C23">
        <v>11871.61442998824</v>
      </c>
      <c r="D23">
        <v>1274.3855700117601</v>
      </c>
      <c r="E23">
        <v>1.5266847657895204</v>
      </c>
    </row>
    <row r="24" spans="2:5" x14ac:dyDescent="0.25">
      <c r="B24">
        <v>20</v>
      </c>
      <c r="C24">
        <v>6821.6348222988909</v>
      </c>
      <c r="D24">
        <v>204.36517770110913</v>
      </c>
      <c r="E24">
        <v>0.24482480875177545</v>
      </c>
    </row>
    <row r="25" spans="2:5" x14ac:dyDescent="0.25">
      <c r="B25">
        <v>21</v>
      </c>
      <c r="C25">
        <v>6124.1674763367428</v>
      </c>
      <c r="D25">
        <v>197.83252366325723</v>
      </c>
      <c r="E25">
        <v>0.23699883862589757</v>
      </c>
    </row>
    <row r="26" spans="2:5" x14ac:dyDescent="0.25">
      <c r="B26">
        <v>22</v>
      </c>
      <c r="C26">
        <v>7113.9992627239599</v>
      </c>
      <c r="D26">
        <v>-831.99926272395987</v>
      </c>
      <c r="E26">
        <v>-0.99671608768848574</v>
      </c>
    </row>
    <row r="27" spans="2:5" x14ac:dyDescent="0.25">
      <c r="B27">
        <v>23</v>
      </c>
      <c r="C27">
        <v>3038.2471409534182</v>
      </c>
      <c r="D27">
        <v>-915.24714095341824</v>
      </c>
      <c r="E27">
        <v>-1.0964451418051628</v>
      </c>
    </row>
    <row r="28" spans="2:5" x14ac:dyDescent="0.25">
      <c r="B28">
        <v>24</v>
      </c>
      <c r="C28">
        <v>4764.3000255208408</v>
      </c>
      <c r="D28">
        <v>-883.30002552084079</v>
      </c>
      <c r="E28">
        <v>-1.0581732281947589</v>
      </c>
    </row>
    <row r="29" spans="2:5" x14ac:dyDescent="0.25">
      <c r="B29">
        <v>25</v>
      </c>
      <c r="C29">
        <v>8428.7205192571146</v>
      </c>
      <c r="D29">
        <v>-862.72051925711457</v>
      </c>
      <c r="E29">
        <v>-1.0335194503745888</v>
      </c>
    </row>
    <row r="30" spans="2:5" x14ac:dyDescent="0.25">
      <c r="B30">
        <v>26</v>
      </c>
      <c r="C30">
        <v>5556.1431574298795</v>
      </c>
      <c r="D30">
        <v>1145.8568425701205</v>
      </c>
      <c r="E30">
        <v>1.372710289956705</v>
      </c>
    </row>
    <row r="31" spans="2:5" x14ac:dyDescent="0.25">
      <c r="B31">
        <v>27</v>
      </c>
      <c r="C31">
        <v>13342.626647574349</v>
      </c>
      <c r="D31">
        <v>215.37335242565132</v>
      </c>
      <c r="E31">
        <v>0.25801235029852471</v>
      </c>
    </row>
    <row r="32" spans="2:5" x14ac:dyDescent="0.25">
      <c r="B32">
        <v>28</v>
      </c>
      <c r="C32">
        <v>4611.3387817547</v>
      </c>
      <c r="D32">
        <v>-811.33878175469999</v>
      </c>
      <c r="E32">
        <v>-0.97196530402309766</v>
      </c>
    </row>
    <row r="33" spans="2:5" x14ac:dyDescent="0.25">
      <c r="B33">
        <v>29</v>
      </c>
      <c r="C33">
        <v>4850.6248006722944</v>
      </c>
      <c r="D33">
        <v>181.37519932770556</v>
      </c>
      <c r="E33">
        <v>0.21728334047527742</v>
      </c>
    </row>
    <row r="34" spans="2:5" x14ac:dyDescent="0.25">
      <c r="B34">
        <v>30</v>
      </c>
      <c r="C34">
        <v>12384.439215522205</v>
      </c>
      <c r="D34">
        <v>1206.5607844777951</v>
      </c>
      <c r="E34">
        <v>1.4454322239730824</v>
      </c>
    </row>
    <row r="35" spans="2:5" x14ac:dyDescent="0.25">
      <c r="B35">
        <v>31</v>
      </c>
      <c r="C35">
        <v>15783.883711967459</v>
      </c>
      <c r="D35">
        <v>1288.116288032541</v>
      </c>
      <c r="E35">
        <v>1.543133851936568</v>
      </c>
    </row>
    <row r="36" spans="2:5" x14ac:dyDescent="0.25">
      <c r="B36">
        <v>32</v>
      </c>
      <c r="C36">
        <v>10459.868096539098</v>
      </c>
      <c r="D36">
        <v>1267.1319034609023</v>
      </c>
      <c r="E36">
        <v>1.5179950391636849</v>
      </c>
    </row>
    <row r="37" spans="2:5" x14ac:dyDescent="0.25">
      <c r="B37">
        <v>33</v>
      </c>
      <c r="C37">
        <v>6489.4472944147765</v>
      </c>
      <c r="D37">
        <v>-924.44729441477648</v>
      </c>
      <c r="E37">
        <v>-1.1074667152307405</v>
      </c>
    </row>
    <row r="38" spans="2:5" x14ac:dyDescent="0.25">
      <c r="B38">
        <v>34</v>
      </c>
      <c r="C38">
        <v>7276.7314143998738</v>
      </c>
      <c r="D38">
        <v>-722.73141439987376</v>
      </c>
      <c r="E38">
        <v>-0.86581570451368028</v>
      </c>
    </row>
    <row r="39" spans="2:5" x14ac:dyDescent="0.25">
      <c r="B39">
        <v>35</v>
      </c>
      <c r="C39">
        <v>7009.5516819095237</v>
      </c>
      <c r="D39">
        <v>-934.55168190952372</v>
      </c>
      <c r="E39">
        <v>-1.1195715403471473</v>
      </c>
    </row>
    <row r="40" spans="2:5" x14ac:dyDescent="0.25">
      <c r="B40">
        <v>36</v>
      </c>
      <c r="C40">
        <v>12337.264997596427</v>
      </c>
      <c r="D40">
        <v>-704.26499759642684</v>
      </c>
      <c r="E40">
        <v>-0.84369335953744062</v>
      </c>
    </row>
    <row r="41" spans="2:5" x14ac:dyDescent="0.25">
      <c r="B41">
        <v>37</v>
      </c>
      <c r="C41">
        <v>5015.0889044451314</v>
      </c>
      <c r="D41">
        <v>-810.08890444513145</v>
      </c>
      <c r="E41">
        <v>-0.97046797959277886</v>
      </c>
    </row>
    <row r="42" spans="2:5" x14ac:dyDescent="0.25">
      <c r="B42">
        <v>38</v>
      </c>
      <c r="C42">
        <v>3745.2876001058312</v>
      </c>
      <c r="D42">
        <v>1140.7123998941688</v>
      </c>
      <c r="E42">
        <v>1.3665473652919344</v>
      </c>
    </row>
    <row r="43" spans="2:5" x14ac:dyDescent="0.25">
      <c r="B43">
        <v>39</v>
      </c>
      <c r="C43">
        <v>6218.1954623138517</v>
      </c>
      <c r="D43">
        <v>1183.8045376861483</v>
      </c>
      <c r="E43">
        <v>1.4181707607857417</v>
      </c>
    </row>
    <row r="44" spans="2:5" x14ac:dyDescent="0.25">
      <c r="B44">
        <v>40</v>
      </c>
      <c r="C44">
        <v>4978.8945429061278</v>
      </c>
      <c r="D44">
        <v>1094.1054570938722</v>
      </c>
      <c r="E44">
        <v>1.3107133137869573</v>
      </c>
    </row>
    <row r="45" spans="2:5" x14ac:dyDescent="0.25">
      <c r="B45">
        <v>41</v>
      </c>
      <c r="C45">
        <v>10628.631148348151</v>
      </c>
      <c r="D45">
        <v>309.36885165184867</v>
      </c>
      <c r="E45">
        <v>0.37061680855529222</v>
      </c>
    </row>
    <row r="46" spans="2:5" x14ac:dyDescent="0.25">
      <c r="B46">
        <v>42</v>
      </c>
      <c r="C46">
        <v>5993.7776752996033</v>
      </c>
      <c r="D46">
        <v>1174.2223247003967</v>
      </c>
      <c r="E46">
        <v>1.4066914887882076</v>
      </c>
    </row>
    <row r="47" spans="2:5" x14ac:dyDescent="0.25">
      <c r="B47">
        <v>43</v>
      </c>
      <c r="C47">
        <v>9717.446865383934</v>
      </c>
      <c r="D47">
        <v>-747.44686538393398</v>
      </c>
      <c r="E47">
        <v>-0.89542424951363198</v>
      </c>
    </row>
    <row r="48" spans="2:5" x14ac:dyDescent="0.25">
      <c r="B48">
        <v>44</v>
      </c>
      <c r="C48">
        <v>7507.9109299192623</v>
      </c>
      <c r="D48">
        <v>-917.91092991926234</v>
      </c>
      <c r="E48">
        <v>-1.0996363000614469</v>
      </c>
    </row>
    <row r="49" spans="2:5" x14ac:dyDescent="0.25">
      <c r="B49">
        <v>45</v>
      </c>
      <c r="C49">
        <v>9665.1167028141135</v>
      </c>
      <c r="D49">
        <v>-860.11670281411352</v>
      </c>
      <c r="E49">
        <v>-1.0304001378290102</v>
      </c>
    </row>
    <row r="50" spans="2:5" x14ac:dyDescent="0.25">
      <c r="B50">
        <v>46</v>
      </c>
      <c r="C50">
        <v>11211.353461612391</v>
      </c>
      <c r="D50">
        <v>325.64653838760933</v>
      </c>
      <c r="E50">
        <v>0.39011710496994062</v>
      </c>
    </row>
    <row r="51" spans="2:5" x14ac:dyDescent="0.25">
      <c r="B51">
        <v>47</v>
      </c>
      <c r="C51">
        <v>5733.5375741633361</v>
      </c>
      <c r="D51">
        <v>1143.4624258366639</v>
      </c>
      <c r="E51">
        <v>1.3698418334738791</v>
      </c>
    </row>
    <row r="52" spans="2:5" x14ac:dyDescent="0.25">
      <c r="B52">
        <v>48</v>
      </c>
      <c r="C52">
        <v>12582.426770772923</v>
      </c>
      <c r="D52">
        <v>-730.42677077292319</v>
      </c>
      <c r="E52">
        <v>-0.87503456544440117</v>
      </c>
    </row>
    <row r="53" spans="2:5" x14ac:dyDescent="0.25">
      <c r="B53">
        <v>49</v>
      </c>
      <c r="C53">
        <v>6884.1010085691505</v>
      </c>
      <c r="D53">
        <v>1073.8989914308495</v>
      </c>
      <c r="E53">
        <v>1.2865064300744391</v>
      </c>
    </row>
    <row r="54" spans="2:5" x14ac:dyDescent="0.25">
      <c r="B54">
        <v>50</v>
      </c>
      <c r="C54">
        <v>6953.3216245515887</v>
      </c>
      <c r="D54">
        <v>-851.32162455158868</v>
      </c>
      <c r="E54">
        <v>-1.0198638352269656</v>
      </c>
    </row>
    <row r="55" spans="2:5" x14ac:dyDescent="0.25">
      <c r="B55">
        <v>51</v>
      </c>
      <c r="C55">
        <v>12285.254650343853</v>
      </c>
      <c r="D55">
        <v>-755.25465034385343</v>
      </c>
      <c r="E55">
        <v>-0.90477779732001495</v>
      </c>
    </row>
    <row r="56" spans="2:5" x14ac:dyDescent="0.25">
      <c r="B56">
        <v>52</v>
      </c>
      <c r="C56">
        <v>8325.3539299698496</v>
      </c>
      <c r="D56">
        <v>89.64607003015044</v>
      </c>
      <c r="E56">
        <v>0.10739394155778789</v>
      </c>
    </row>
    <row r="57" spans="2:5" x14ac:dyDescent="0.25">
      <c r="B57">
        <v>53</v>
      </c>
      <c r="C57">
        <v>11414.442692941971</v>
      </c>
      <c r="D57">
        <v>-731.44269294197147</v>
      </c>
      <c r="E57">
        <v>-0.87625161696727705</v>
      </c>
    </row>
    <row r="58" spans="2:5" x14ac:dyDescent="0.25">
      <c r="B58">
        <v>54</v>
      </c>
      <c r="C58">
        <v>2640.6490795709542</v>
      </c>
      <c r="D58">
        <v>-640.6490795709542</v>
      </c>
      <c r="E58">
        <v>-0.76748294473314571</v>
      </c>
    </row>
    <row r="59" spans="2:5" x14ac:dyDescent="0.25">
      <c r="B59">
        <v>55</v>
      </c>
      <c r="C59">
        <v>13417.464076892807</v>
      </c>
      <c r="D59">
        <v>-724.4640768928075</v>
      </c>
      <c r="E59">
        <v>-0.86789139455165865</v>
      </c>
    </row>
    <row r="60" spans="2:5" x14ac:dyDescent="0.25">
      <c r="B60">
        <v>56</v>
      </c>
      <c r="C60">
        <v>10184.049329529651</v>
      </c>
      <c r="D60">
        <v>-719.049329529651</v>
      </c>
      <c r="E60">
        <v>-0.86140465105388531</v>
      </c>
    </row>
    <row r="61" spans="2:5" x14ac:dyDescent="0.25">
      <c r="B61">
        <v>57</v>
      </c>
      <c r="C61">
        <v>10373.654973154951</v>
      </c>
      <c r="D61">
        <v>201.34502684504878</v>
      </c>
      <c r="E61">
        <v>0.24120673710153623</v>
      </c>
    </row>
    <row r="62" spans="2:5" x14ac:dyDescent="0.25">
      <c r="B62">
        <v>58</v>
      </c>
      <c r="C62">
        <v>8637.6077527293583</v>
      </c>
      <c r="D62">
        <v>200.39224727064175</v>
      </c>
      <c r="E62">
        <v>0.24006532896287594</v>
      </c>
    </row>
    <row r="63" spans="2:5" x14ac:dyDescent="0.25">
      <c r="B63">
        <v>59</v>
      </c>
      <c r="C63">
        <v>15588.24991018931</v>
      </c>
      <c r="D63">
        <v>299.75008981069004</v>
      </c>
      <c r="E63">
        <v>0.359093751864907</v>
      </c>
    </row>
    <row r="64" spans="2:5" x14ac:dyDescent="0.25">
      <c r="B64">
        <v>60</v>
      </c>
      <c r="C64">
        <v>10917.92207689944</v>
      </c>
      <c r="D64">
        <v>247.07792310055993</v>
      </c>
      <c r="E64">
        <v>0.29599370083659887</v>
      </c>
    </row>
    <row r="65" spans="2:5" x14ac:dyDescent="0.25">
      <c r="B65">
        <v>61</v>
      </c>
      <c r="C65">
        <v>7733.3131418495304</v>
      </c>
      <c r="D65">
        <v>1157.6868581504696</v>
      </c>
      <c r="E65">
        <v>1.3868823780519937</v>
      </c>
    </row>
    <row r="66" spans="2:5" x14ac:dyDescent="0.25">
      <c r="B66">
        <v>62</v>
      </c>
      <c r="C66">
        <v>9196.1909610590847</v>
      </c>
      <c r="D66">
        <v>-723.19096105908466</v>
      </c>
      <c r="E66">
        <v>-0.86636623090090259</v>
      </c>
    </row>
    <row r="67" spans="2:5" x14ac:dyDescent="0.25">
      <c r="B67">
        <v>63</v>
      </c>
      <c r="C67">
        <v>13881.21344702874</v>
      </c>
      <c r="D67">
        <v>-791.21344702874012</v>
      </c>
      <c r="E67">
        <v>-0.94785561331759616</v>
      </c>
    </row>
    <row r="68" spans="2:5" x14ac:dyDescent="0.25">
      <c r="B68">
        <v>64</v>
      </c>
      <c r="C68">
        <v>12534.453323712351</v>
      </c>
      <c r="D68">
        <v>1214.5466762876495</v>
      </c>
      <c r="E68">
        <v>1.45499913971212</v>
      </c>
    </row>
    <row r="69" spans="2:5" x14ac:dyDescent="0.25">
      <c r="B69">
        <v>65</v>
      </c>
      <c r="C69">
        <v>8017.2042964041621</v>
      </c>
      <c r="D69">
        <v>1208.7957035958379</v>
      </c>
      <c r="E69">
        <v>1.4481096059605889</v>
      </c>
    </row>
    <row r="70" spans="2:5" x14ac:dyDescent="0.25">
      <c r="B70">
        <v>66</v>
      </c>
      <c r="C70">
        <v>4131.5368224374633</v>
      </c>
      <c r="D70">
        <v>1180.4631775625367</v>
      </c>
      <c r="E70">
        <v>1.4141678877795074</v>
      </c>
    </row>
    <row r="71" spans="2:5" x14ac:dyDescent="0.25">
      <c r="B71">
        <v>67</v>
      </c>
      <c r="C71">
        <v>12959.116404959805</v>
      </c>
      <c r="D71">
        <v>1218.8835950401954</v>
      </c>
      <c r="E71">
        <v>1.4601946691859178</v>
      </c>
    </row>
    <row r="72" spans="2:5" x14ac:dyDescent="0.25">
      <c r="B72">
        <v>68</v>
      </c>
      <c r="C72">
        <v>5261.2241660930013</v>
      </c>
      <c r="D72">
        <v>-808.22416609300126</v>
      </c>
      <c r="E72">
        <v>-0.96823406569625359</v>
      </c>
    </row>
    <row r="73" spans="2:5" x14ac:dyDescent="0.25">
      <c r="B73">
        <v>69</v>
      </c>
      <c r="C73">
        <v>7337.1944125034379</v>
      </c>
      <c r="D73">
        <v>-744.19441250343789</v>
      </c>
      <c r="E73">
        <v>-0.89152788535120997</v>
      </c>
    </row>
    <row r="74" spans="2:5" x14ac:dyDescent="0.25">
      <c r="B74">
        <v>70</v>
      </c>
      <c r="C74">
        <v>5733.9573813468251</v>
      </c>
      <c r="D74">
        <v>-837.95738134682506</v>
      </c>
      <c r="E74">
        <v>-1.003853777527685</v>
      </c>
    </row>
    <row r="75" spans="2:5" x14ac:dyDescent="0.25">
      <c r="B75">
        <v>71</v>
      </c>
      <c r="C75">
        <v>11225.721931823748</v>
      </c>
      <c r="D75">
        <v>1241.2780681762524</v>
      </c>
      <c r="E75">
        <v>1.4870227358081611</v>
      </c>
    </row>
    <row r="76" spans="2:5" x14ac:dyDescent="0.25">
      <c r="B76">
        <v>72</v>
      </c>
      <c r="C76">
        <v>5105.2556334964311</v>
      </c>
      <c r="D76">
        <v>-802.25563349643107</v>
      </c>
      <c r="E76">
        <v>-0.96108390015473866</v>
      </c>
    </row>
    <row r="77" spans="2:5" x14ac:dyDescent="0.25">
      <c r="B77">
        <v>73</v>
      </c>
      <c r="C77">
        <v>11500.712440609985</v>
      </c>
      <c r="D77">
        <v>-795.7124406099847</v>
      </c>
      <c r="E77">
        <v>-0.9532453047292837</v>
      </c>
    </row>
    <row r="78" spans="2:5" x14ac:dyDescent="0.25">
      <c r="B78">
        <v>74</v>
      </c>
      <c r="C78">
        <v>9990.9418893386028</v>
      </c>
      <c r="D78">
        <v>1189.0581106613972</v>
      </c>
      <c r="E78">
        <v>1.4244644210530986</v>
      </c>
    </row>
    <row r="79" spans="2:5" x14ac:dyDescent="0.25">
      <c r="B79">
        <v>75</v>
      </c>
      <c r="C79">
        <v>9989.0916940677052</v>
      </c>
      <c r="D79">
        <v>-847.09169406770525</v>
      </c>
      <c r="E79">
        <v>-1.0147964752520453</v>
      </c>
    </row>
    <row r="80" spans="2:5" x14ac:dyDescent="0.25">
      <c r="B80">
        <v>76</v>
      </c>
      <c r="C80">
        <v>10985.499241117543</v>
      </c>
      <c r="D80">
        <v>184.50075888245738</v>
      </c>
      <c r="E80">
        <v>0.22102768933569603</v>
      </c>
    </row>
    <row r="81" spans="2:5" x14ac:dyDescent="0.25">
      <c r="B81">
        <v>77</v>
      </c>
      <c r="C81">
        <v>15528.391456154422</v>
      </c>
      <c r="D81">
        <v>-718.39145615442249</v>
      </c>
      <c r="E81">
        <v>-0.86061653379689951</v>
      </c>
    </row>
    <row r="82" spans="2:5" x14ac:dyDescent="0.25">
      <c r="B82">
        <v>78</v>
      </c>
      <c r="C82">
        <v>2297.8773577368283</v>
      </c>
      <c r="D82">
        <v>1151.1226422631717</v>
      </c>
      <c r="E82">
        <v>1.3790185975523457</v>
      </c>
    </row>
    <row r="83" spans="2:5" x14ac:dyDescent="0.25">
      <c r="B83">
        <v>79</v>
      </c>
      <c r="C83">
        <v>8081.2309172543646</v>
      </c>
      <c r="D83">
        <v>122.76908274563539</v>
      </c>
      <c r="E83">
        <v>0.14707455321860322</v>
      </c>
    </row>
    <row r="84" spans="2:5" x14ac:dyDescent="0.25">
      <c r="B84">
        <v>80</v>
      </c>
      <c r="C84">
        <v>8363.6183642100696</v>
      </c>
      <c r="D84">
        <v>-763.61836421006956</v>
      </c>
      <c r="E84">
        <v>-0.9147973352412242</v>
      </c>
    </row>
    <row r="85" spans="2:5" x14ac:dyDescent="0.25">
      <c r="B85">
        <v>81</v>
      </c>
      <c r="C85">
        <v>3431.4570628781858</v>
      </c>
      <c r="D85">
        <v>101.54293712181425</v>
      </c>
      <c r="E85">
        <v>0.12164611623463879</v>
      </c>
    </row>
    <row r="86" spans="2:5" x14ac:dyDescent="0.25">
      <c r="B86">
        <v>82</v>
      </c>
      <c r="C86">
        <v>15421.562551899209</v>
      </c>
      <c r="D86">
        <v>1290.4374481007908</v>
      </c>
      <c r="E86">
        <v>1.5459145486099644</v>
      </c>
    </row>
    <row r="87" spans="2:5" x14ac:dyDescent="0.25">
      <c r="B87">
        <v>83</v>
      </c>
      <c r="C87">
        <v>12244.794697220592</v>
      </c>
      <c r="D87">
        <v>1258.2053027794082</v>
      </c>
      <c r="E87">
        <v>1.5073011757118275</v>
      </c>
    </row>
    <row r="88" spans="2:5" x14ac:dyDescent="0.25">
      <c r="B88">
        <v>84</v>
      </c>
      <c r="C88">
        <v>7959.8900083361132</v>
      </c>
      <c r="D88">
        <v>160.10999166388683</v>
      </c>
      <c r="E88">
        <v>0.19180810806080256</v>
      </c>
    </row>
    <row r="89" spans="2:5" x14ac:dyDescent="0.25">
      <c r="B89">
        <v>85</v>
      </c>
      <c r="C89">
        <v>14600.637764992985</v>
      </c>
      <c r="D89">
        <v>-713.63776499298547</v>
      </c>
      <c r="E89">
        <v>-0.85492172050945214</v>
      </c>
    </row>
    <row r="90" spans="2:5" x14ac:dyDescent="0.25">
      <c r="B90">
        <v>86</v>
      </c>
      <c r="C90">
        <v>7771.0061810014595</v>
      </c>
      <c r="D90">
        <v>112.99381899854052</v>
      </c>
      <c r="E90">
        <v>0.13536401082433663</v>
      </c>
    </row>
    <row r="91" spans="2:5" x14ac:dyDescent="0.25">
      <c r="B91">
        <v>87</v>
      </c>
      <c r="C91">
        <v>4603.6091238919553</v>
      </c>
      <c r="D91">
        <v>-925.60912389195528</v>
      </c>
      <c r="E91">
        <v>-1.1088585603716405</v>
      </c>
    </row>
    <row r="92" spans="2:5" x14ac:dyDescent="0.25">
      <c r="B92">
        <v>88</v>
      </c>
      <c r="C92">
        <v>9444.0252022968052</v>
      </c>
      <c r="D92">
        <v>1266.9747977031948</v>
      </c>
      <c r="E92">
        <v>1.5178068300591927</v>
      </c>
    </row>
    <row r="93" spans="2:5" x14ac:dyDescent="0.25">
      <c r="B93">
        <v>89</v>
      </c>
      <c r="C93">
        <v>6558.4970727010859</v>
      </c>
      <c r="D93">
        <v>-862.49707270108593</v>
      </c>
      <c r="E93">
        <v>-1.0332517665110201</v>
      </c>
    </row>
    <row r="94" spans="2:5" x14ac:dyDescent="0.25">
      <c r="B94">
        <v>90</v>
      </c>
      <c r="C94">
        <v>4604.7616965499565</v>
      </c>
      <c r="D94">
        <v>1180.2383034500435</v>
      </c>
      <c r="E94">
        <v>1.4138984937359445</v>
      </c>
    </row>
    <row r="95" spans="2:5" x14ac:dyDescent="0.25">
      <c r="B95">
        <v>91</v>
      </c>
      <c r="C95">
        <v>8473.1146927423379</v>
      </c>
      <c r="D95">
        <v>-840.11469274233787</v>
      </c>
      <c r="E95">
        <v>-1.0064381872386041</v>
      </c>
    </row>
    <row r="96" spans="2:5" x14ac:dyDescent="0.25">
      <c r="B96">
        <v>92</v>
      </c>
      <c r="C96">
        <v>12534.532910267098</v>
      </c>
      <c r="D96">
        <v>-761.53291026709849</v>
      </c>
      <c r="E96">
        <v>-0.91229900911496387</v>
      </c>
    </row>
    <row r="97" spans="2:5" x14ac:dyDescent="0.25">
      <c r="B97">
        <v>93</v>
      </c>
      <c r="C97">
        <v>3721.0887133283732</v>
      </c>
      <c r="D97">
        <v>117.91128667162684</v>
      </c>
      <c r="E97">
        <v>0.1412550246269286</v>
      </c>
    </row>
    <row r="98" spans="2:5" x14ac:dyDescent="0.25">
      <c r="B98">
        <v>94</v>
      </c>
      <c r="C98">
        <v>8983.8023597094179</v>
      </c>
      <c r="D98">
        <v>-783.80235970941794</v>
      </c>
      <c r="E98">
        <v>-0.93897730021158643</v>
      </c>
    </row>
    <row r="99" spans="2:5" x14ac:dyDescent="0.25">
      <c r="B99">
        <v>95</v>
      </c>
      <c r="C99">
        <v>6738.19286780532</v>
      </c>
      <c r="D99">
        <v>174.80713219467998</v>
      </c>
      <c r="E99">
        <v>0.20941494627133136</v>
      </c>
    </row>
    <row r="100" spans="2:5" x14ac:dyDescent="0.25">
      <c r="B100">
        <v>96</v>
      </c>
      <c r="C100">
        <v>11804.749901649313</v>
      </c>
      <c r="D100">
        <v>-674.74990164931296</v>
      </c>
      <c r="E100">
        <v>-0.80833494964673624</v>
      </c>
    </row>
    <row r="101" spans="2:5" x14ac:dyDescent="0.25">
      <c r="B101">
        <v>97</v>
      </c>
      <c r="C101">
        <v>6383.8184401951949</v>
      </c>
      <c r="D101">
        <v>1184.1815598048051</v>
      </c>
      <c r="E101">
        <v>1.4186224246608385</v>
      </c>
    </row>
    <row r="102" spans="2:5" x14ac:dyDescent="0.25">
      <c r="B102">
        <v>98</v>
      </c>
      <c r="C102">
        <v>5937.1494483711176</v>
      </c>
      <c r="D102">
        <v>147.85055162888239</v>
      </c>
      <c r="E102">
        <v>0.17712157929040953</v>
      </c>
    </row>
    <row r="103" spans="2:5" x14ac:dyDescent="0.25">
      <c r="B103">
        <v>99</v>
      </c>
      <c r="C103">
        <v>12018.961934284001</v>
      </c>
      <c r="D103">
        <v>1249.0380657159985</v>
      </c>
      <c r="E103">
        <v>1.4963190353781455</v>
      </c>
    </row>
    <row r="104" spans="2:5" x14ac:dyDescent="0.25">
      <c r="B104">
        <v>100</v>
      </c>
      <c r="C104">
        <v>5690.8960332266743</v>
      </c>
      <c r="D104">
        <v>127.10396677332574</v>
      </c>
      <c r="E104">
        <v>0.15226764513856125</v>
      </c>
    </row>
    <row r="105" spans="2:5" x14ac:dyDescent="0.25">
      <c r="B105">
        <v>101</v>
      </c>
      <c r="C105">
        <v>12131.17492290683</v>
      </c>
      <c r="D105">
        <v>-734.17492290683003</v>
      </c>
      <c r="E105">
        <v>-0.8795247659750336</v>
      </c>
    </row>
    <row r="106" spans="2:5" x14ac:dyDescent="0.25">
      <c r="B106">
        <v>102</v>
      </c>
      <c r="C106">
        <v>2777.0567031098381</v>
      </c>
      <c r="D106">
        <v>-777.05670310983805</v>
      </c>
      <c r="E106">
        <v>-0.93089615788844238</v>
      </c>
    </row>
    <row r="107" spans="2:5" x14ac:dyDescent="0.25">
      <c r="B107">
        <v>103</v>
      </c>
      <c r="C107">
        <v>6093.6936716427326</v>
      </c>
      <c r="D107">
        <v>190.30632835726738</v>
      </c>
      <c r="E107">
        <v>0.22798262878455006</v>
      </c>
    </row>
    <row r="108" spans="2:5" x14ac:dyDescent="0.25">
      <c r="B108">
        <v>104</v>
      </c>
      <c r="C108">
        <v>13353.078528425183</v>
      </c>
      <c r="D108">
        <v>282.92147157481668</v>
      </c>
      <c r="E108">
        <v>0.33893345211374259</v>
      </c>
    </row>
    <row r="109" spans="2:5" x14ac:dyDescent="0.25">
      <c r="B109">
        <v>105</v>
      </c>
      <c r="C109">
        <v>9263.7093499684015</v>
      </c>
      <c r="D109">
        <v>-734.70934996840151</v>
      </c>
      <c r="E109">
        <v>-0.8801649973716581</v>
      </c>
    </row>
    <row r="110" spans="2:5" x14ac:dyDescent="0.25">
      <c r="B110">
        <v>106</v>
      </c>
      <c r="C110">
        <v>6016.5403613623657</v>
      </c>
      <c r="D110">
        <v>-861.54036136236573</v>
      </c>
      <c r="E110">
        <v>-1.0321056482086379</v>
      </c>
    </row>
    <row r="111" spans="2:5" x14ac:dyDescent="0.25">
      <c r="B111">
        <v>107</v>
      </c>
      <c r="C111">
        <v>6652.2551435694077</v>
      </c>
      <c r="D111">
        <v>1154.7448564305923</v>
      </c>
      <c r="E111">
        <v>1.3833579272795153</v>
      </c>
    </row>
    <row r="112" spans="2:5" x14ac:dyDescent="0.25">
      <c r="B112">
        <v>108</v>
      </c>
      <c r="C112">
        <v>7315.8547049844356</v>
      </c>
      <c r="D112">
        <v>1229.1452950155644</v>
      </c>
      <c r="E112">
        <v>1.4724879510561402</v>
      </c>
    </row>
    <row r="113" spans="2:5" x14ac:dyDescent="0.25">
      <c r="B113">
        <v>109</v>
      </c>
      <c r="C113">
        <v>10994.287452757877</v>
      </c>
      <c r="D113">
        <v>254.71254724212304</v>
      </c>
      <c r="E113">
        <v>0.30513980594303519</v>
      </c>
    </row>
    <row r="114" spans="2:5" x14ac:dyDescent="0.25">
      <c r="B114">
        <v>110</v>
      </c>
      <c r="C114">
        <v>8980.6990146169628</v>
      </c>
      <c r="D114">
        <v>-846.69901461696281</v>
      </c>
      <c r="E114">
        <v>-1.0143260542512162</v>
      </c>
    </row>
    <row r="115" spans="2:5" x14ac:dyDescent="0.25">
      <c r="B115">
        <v>111</v>
      </c>
      <c r="C115">
        <v>7632.5660496414248</v>
      </c>
      <c r="D115">
        <v>-801.5660496414248</v>
      </c>
      <c r="E115">
        <v>-0.96025779446824477</v>
      </c>
    </row>
    <row r="116" spans="2:5" x14ac:dyDescent="0.25">
      <c r="B116">
        <v>112</v>
      </c>
      <c r="C116">
        <v>9558.8465704850478</v>
      </c>
      <c r="D116">
        <v>261.15342951495222</v>
      </c>
      <c r="E116">
        <v>0.31285583559337199</v>
      </c>
    </row>
    <row r="117" spans="2:5" x14ac:dyDescent="0.25">
      <c r="B117">
        <v>113</v>
      </c>
      <c r="C117">
        <v>11028.627555396199</v>
      </c>
      <c r="D117">
        <v>-755.62755539619866</v>
      </c>
      <c r="E117">
        <v>-0.90522452904383399</v>
      </c>
    </row>
    <row r="118" spans="2:5" x14ac:dyDescent="0.25">
      <c r="B118">
        <v>114</v>
      </c>
      <c r="C118">
        <v>11023.215200529197</v>
      </c>
      <c r="D118">
        <v>1256.7847994708027</v>
      </c>
      <c r="E118">
        <v>1.5055994452371317</v>
      </c>
    </row>
    <row r="119" spans="2:5" x14ac:dyDescent="0.25">
      <c r="B119">
        <v>115</v>
      </c>
      <c r="C119">
        <v>5272.7791641285239</v>
      </c>
      <c r="D119">
        <v>-818.77916412852392</v>
      </c>
      <c r="E119">
        <v>-0.98087871193437914</v>
      </c>
    </row>
    <row r="120" spans="2:5" x14ac:dyDescent="0.25">
      <c r="B120">
        <v>116</v>
      </c>
      <c r="C120">
        <v>11355.407249314723</v>
      </c>
      <c r="D120">
        <v>-692.40724931472323</v>
      </c>
      <c r="E120">
        <v>-0.82948804830021694</v>
      </c>
    </row>
    <row r="121" spans="2:5" x14ac:dyDescent="0.25">
      <c r="B121">
        <v>117</v>
      </c>
      <c r="C121">
        <v>8675.5751931219493</v>
      </c>
      <c r="D121">
        <v>-799.57519312194927</v>
      </c>
      <c r="E121">
        <v>-0.95787279389174895</v>
      </c>
    </row>
    <row r="122" spans="2:5" x14ac:dyDescent="0.25">
      <c r="B122">
        <v>118</v>
      </c>
      <c r="C122">
        <v>6232.5769802291916</v>
      </c>
      <c r="D122">
        <v>-863.57698022919158</v>
      </c>
      <c r="E122">
        <v>-1.0345454710306068</v>
      </c>
    </row>
    <row r="123" spans="2:5" x14ac:dyDescent="0.25">
      <c r="B123">
        <v>119</v>
      </c>
      <c r="C123">
        <v>9106.2477138122158</v>
      </c>
      <c r="D123">
        <v>82.752286187784193</v>
      </c>
      <c r="E123">
        <v>9.9135346185675058E-2</v>
      </c>
    </row>
    <row r="124" spans="2:5" x14ac:dyDescent="0.25">
      <c r="B124">
        <v>120</v>
      </c>
      <c r="C124">
        <v>8180.3245928116994</v>
      </c>
      <c r="D124">
        <v>-814.3245928116994</v>
      </c>
      <c r="E124">
        <v>-0.97554223737946388</v>
      </c>
    </row>
    <row r="125" spans="2:5" x14ac:dyDescent="0.25">
      <c r="B125">
        <v>121</v>
      </c>
      <c r="C125">
        <v>9075.6810026875119</v>
      </c>
      <c r="D125">
        <v>1150.3189973124881</v>
      </c>
      <c r="E125">
        <v>1.3780558492819766</v>
      </c>
    </row>
    <row r="126" spans="2:5" x14ac:dyDescent="0.25">
      <c r="B126">
        <v>122</v>
      </c>
      <c r="C126">
        <v>6002.6827072680408</v>
      </c>
      <c r="D126">
        <v>-816.68270726804076</v>
      </c>
      <c r="E126">
        <v>-0.97836720456459236</v>
      </c>
    </row>
    <row r="127" spans="2:5" x14ac:dyDescent="0.25">
      <c r="B127">
        <v>123</v>
      </c>
      <c r="C127">
        <v>15450.45924160189</v>
      </c>
      <c r="D127">
        <v>1283.5407583981105</v>
      </c>
      <c r="E127">
        <v>1.5376524720836566</v>
      </c>
    </row>
    <row r="128" spans="2:5" x14ac:dyDescent="0.25">
      <c r="B128">
        <v>124</v>
      </c>
      <c r="C128">
        <v>7278.447582796839</v>
      </c>
      <c r="D128">
        <v>-788.44758279683901</v>
      </c>
      <c r="E128">
        <v>-0.9445421712271882</v>
      </c>
    </row>
    <row r="129" spans="2:5" x14ac:dyDescent="0.25">
      <c r="B129">
        <v>125</v>
      </c>
      <c r="C129">
        <v>11700.390693827439</v>
      </c>
      <c r="D129">
        <v>-722.39069382743946</v>
      </c>
      <c r="E129">
        <v>-0.86540752906068785</v>
      </c>
    </row>
    <row r="130" spans="2:5" x14ac:dyDescent="0.25">
      <c r="B130">
        <v>126</v>
      </c>
      <c r="C130">
        <v>3765.1898277548307</v>
      </c>
      <c r="D130">
        <v>112.81017224516927</v>
      </c>
      <c r="E130">
        <v>0.13514400621407099</v>
      </c>
    </row>
    <row r="131" spans="2:5" x14ac:dyDescent="0.25">
      <c r="B131">
        <v>127</v>
      </c>
      <c r="C131">
        <v>7927.7807529049551</v>
      </c>
      <c r="D131">
        <v>-775.78075290495508</v>
      </c>
      <c r="E131">
        <v>-0.92936759872586261</v>
      </c>
    </row>
    <row r="132" spans="2:5" x14ac:dyDescent="0.25">
      <c r="B132">
        <v>128</v>
      </c>
      <c r="C132">
        <v>12451.511455673992</v>
      </c>
      <c r="D132">
        <v>303.4885443260082</v>
      </c>
      <c r="E132">
        <v>0.36357233487026902</v>
      </c>
    </row>
    <row r="133" spans="2:5" x14ac:dyDescent="0.25">
      <c r="B133">
        <v>129</v>
      </c>
      <c r="C133">
        <v>7047.7337931496058</v>
      </c>
      <c r="D133">
        <v>-736.73379314960584</v>
      </c>
      <c r="E133">
        <v>-0.88259023400072845</v>
      </c>
    </row>
    <row r="134" spans="2:5" x14ac:dyDescent="0.25">
      <c r="B134">
        <v>130</v>
      </c>
      <c r="C134">
        <v>10427.681268234357</v>
      </c>
      <c r="D134">
        <v>-813.68126823435705</v>
      </c>
      <c r="E134">
        <v>-0.97477154924959319</v>
      </c>
    </row>
    <row r="135" spans="2:5" x14ac:dyDescent="0.25">
      <c r="B135">
        <v>131</v>
      </c>
      <c r="C135">
        <v>10459.425008750743</v>
      </c>
      <c r="D135">
        <v>-830.42500875074256</v>
      </c>
      <c r="E135">
        <v>-0.99483016743409025</v>
      </c>
    </row>
    <row r="136" spans="2:5" x14ac:dyDescent="0.25">
      <c r="B136">
        <v>132</v>
      </c>
      <c r="C136">
        <v>10327.610900357946</v>
      </c>
      <c r="D136">
        <v>1160.3890996420541</v>
      </c>
      <c r="E136">
        <v>1.3901196015546489</v>
      </c>
    </row>
    <row r="137" spans="2:5" x14ac:dyDescent="0.25">
      <c r="B137">
        <v>133</v>
      </c>
      <c r="C137">
        <v>11859.859734190126</v>
      </c>
      <c r="D137">
        <v>1243.1402658098741</v>
      </c>
      <c r="E137">
        <v>1.4892536059820232</v>
      </c>
    </row>
    <row r="138" spans="2:5" x14ac:dyDescent="0.25">
      <c r="B138">
        <v>134</v>
      </c>
      <c r="C138">
        <v>2173.4756365254907</v>
      </c>
      <c r="D138">
        <v>-173.4756365254907</v>
      </c>
      <c r="E138">
        <v>-0.20781984491291969</v>
      </c>
    </row>
    <row r="139" spans="2:5" x14ac:dyDescent="0.25">
      <c r="B139">
        <v>135</v>
      </c>
      <c r="C139">
        <v>6326.7640078296317</v>
      </c>
      <c r="D139">
        <v>1245.2359921703683</v>
      </c>
      <c r="E139">
        <v>1.4917642382295309</v>
      </c>
    </row>
    <row r="140" spans="2:5" x14ac:dyDescent="0.25">
      <c r="B140">
        <v>136</v>
      </c>
      <c r="C140">
        <v>10924.843488048084</v>
      </c>
      <c r="D140">
        <v>-758.8434880480836</v>
      </c>
      <c r="E140">
        <v>-0.90907714280765151</v>
      </c>
    </row>
    <row r="141" spans="2:5" x14ac:dyDescent="0.25">
      <c r="B141">
        <v>137</v>
      </c>
      <c r="C141">
        <v>11502.763209992834</v>
      </c>
      <c r="D141">
        <v>-718.76320999283416</v>
      </c>
      <c r="E141">
        <v>-0.86106188639275616</v>
      </c>
    </row>
    <row r="142" spans="2:5" x14ac:dyDescent="0.25">
      <c r="B142">
        <v>138</v>
      </c>
      <c r="C142">
        <v>7225.2435108879963</v>
      </c>
      <c r="D142">
        <v>-892.24351088799631</v>
      </c>
      <c r="E142">
        <v>-1.0688873191138613</v>
      </c>
    </row>
    <row r="143" spans="2:5" x14ac:dyDescent="0.25">
      <c r="B143">
        <v>139</v>
      </c>
      <c r="C143">
        <v>13510.633197536499</v>
      </c>
      <c r="D143">
        <v>-743.63319753649921</v>
      </c>
      <c r="E143">
        <v>-0.89085556265663457</v>
      </c>
    </row>
    <row r="144" spans="2:5" x14ac:dyDescent="0.25">
      <c r="B144">
        <v>140</v>
      </c>
      <c r="C144">
        <v>9750.5300212050079</v>
      </c>
      <c r="D144">
        <v>1295.4699787949921</v>
      </c>
      <c r="E144">
        <v>1.5519434052801904</v>
      </c>
    </row>
    <row r="145" spans="2:5" x14ac:dyDescent="0.25">
      <c r="B145">
        <v>141</v>
      </c>
      <c r="C145">
        <v>8310.6755107734625</v>
      </c>
      <c r="D145">
        <v>73.32448922653748</v>
      </c>
      <c r="E145">
        <v>8.7841061053774774E-2</v>
      </c>
    </row>
    <row r="146" spans="2:5" x14ac:dyDescent="0.25">
      <c r="B146">
        <v>142</v>
      </c>
      <c r="C146">
        <v>7977.1617064704897</v>
      </c>
      <c r="D146">
        <v>-938.16170647048966</v>
      </c>
      <c r="E146">
        <v>-1.1238962672045787</v>
      </c>
    </row>
    <row r="147" spans="2:5" x14ac:dyDescent="0.25">
      <c r="B147">
        <v>143</v>
      </c>
      <c r="C147">
        <v>8374.8105415214668</v>
      </c>
      <c r="D147">
        <v>173.1894584785332</v>
      </c>
      <c r="E147">
        <v>0.2074770101579802</v>
      </c>
    </row>
    <row r="148" spans="2:5" x14ac:dyDescent="0.25">
      <c r="B148">
        <v>144</v>
      </c>
      <c r="C148">
        <v>6739.6153887514356</v>
      </c>
      <c r="D148">
        <v>144.3846112485644</v>
      </c>
      <c r="E148">
        <v>0.17296946198597599</v>
      </c>
    </row>
    <row r="149" spans="2:5" x14ac:dyDescent="0.25">
      <c r="B149">
        <v>145</v>
      </c>
      <c r="C149">
        <v>8862.5473876040342</v>
      </c>
      <c r="D149">
        <v>-801.54738760403416</v>
      </c>
      <c r="E149">
        <v>-0.96023543777427922</v>
      </c>
    </row>
    <row r="150" spans="2:5" x14ac:dyDescent="0.25">
      <c r="B150">
        <v>146</v>
      </c>
      <c r="C150">
        <v>6723.2452663981494</v>
      </c>
      <c r="D150">
        <v>167.7547336018506</v>
      </c>
      <c r="E150">
        <v>0.20096633405591785</v>
      </c>
    </row>
    <row r="151" spans="2:5" x14ac:dyDescent="0.25">
      <c r="B151">
        <v>147</v>
      </c>
      <c r="C151">
        <v>8777.0361948296431</v>
      </c>
      <c r="D151">
        <v>1203.9638051703569</v>
      </c>
      <c r="E151">
        <v>1.4423211021595326</v>
      </c>
    </row>
    <row r="152" spans="2:5" x14ac:dyDescent="0.25">
      <c r="B152">
        <v>148</v>
      </c>
      <c r="C152">
        <v>7276.0286066284934</v>
      </c>
      <c r="D152">
        <v>1143.9713933715066</v>
      </c>
      <c r="E152">
        <v>1.3704515649397797</v>
      </c>
    </row>
    <row r="153" spans="2:5" x14ac:dyDescent="0.25">
      <c r="B153">
        <v>149</v>
      </c>
      <c r="C153">
        <v>11861.713539003862</v>
      </c>
      <c r="D153">
        <v>174.28646099613798</v>
      </c>
      <c r="E153">
        <v>0.20879119408399915</v>
      </c>
    </row>
    <row r="154" spans="2:5" x14ac:dyDescent="0.25">
      <c r="B154">
        <v>150</v>
      </c>
      <c r="C154">
        <v>4125.4947079876074</v>
      </c>
      <c r="D154">
        <v>-871.4947079876074</v>
      </c>
      <c r="E154">
        <v>-1.0440307277950338</v>
      </c>
    </row>
    <row r="155" spans="2:5" x14ac:dyDescent="0.25">
      <c r="B155">
        <v>151</v>
      </c>
      <c r="C155">
        <v>11687.933062229407</v>
      </c>
      <c r="D155">
        <v>226.06693777059263</v>
      </c>
      <c r="E155">
        <v>0.27082302096363692</v>
      </c>
    </row>
    <row r="156" spans="2:5" x14ac:dyDescent="0.25">
      <c r="B156">
        <v>152</v>
      </c>
      <c r="C156">
        <v>11007.554697746924</v>
      </c>
      <c r="D156">
        <v>1291.4453022530761</v>
      </c>
      <c r="E156">
        <v>1.5471219348332856</v>
      </c>
    </row>
    <row r="157" spans="2:5" x14ac:dyDescent="0.25">
      <c r="B157">
        <v>153</v>
      </c>
      <c r="C157">
        <v>2534.957234941533</v>
      </c>
      <c r="D157">
        <v>1093.042765058467</v>
      </c>
      <c r="E157">
        <v>1.3094402330338819</v>
      </c>
    </row>
    <row r="158" spans="2:5" x14ac:dyDescent="0.25">
      <c r="B158">
        <v>154</v>
      </c>
      <c r="C158">
        <v>10929.045552403932</v>
      </c>
      <c r="D158">
        <v>197.95444759606835</v>
      </c>
      <c r="E158">
        <v>0.23714490070882446</v>
      </c>
    </row>
    <row r="159" spans="2:5" x14ac:dyDescent="0.25">
      <c r="B159">
        <v>155</v>
      </c>
      <c r="C159">
        <v>6328.7390203463901</v>
      </c>
      <c r="D159">
        <v>-834.73902034639013</v>
      </c>
      <c r="E159">
        <v>-0.99999825465784442</v>
      </c>
    </row>
    <row r="160" spans="2:5" x14ac:dyDescent="0.25">
      <c r="B160">
        <v>156</v>
      </c>
      <c r="C160">
        <v>5944.2620603926007</v>
      </c>
      <c r="D160">
        <v>-832.26206039260069</v>
      </c>
      <c r="E160">
        <v>-0.99703091328494575</v>
      </c>
    </row>
    <row r="161" spans="2:5" x14ac:dyDescent="0.25">
      <c r="B161">
        <v>157</v>
      </c>
      <c r="C161">
        <v>7798.2357266522795</v>
      </c>
      <c r="D161">
        <v>-784.23572665227948</v>
      </c>
      <c r="E161">
        <v>-0.93949646389739105</v>
      </c>
    </row>
    <row r="162" spans="2:5" x14ac:dyDescent="0.25">
      <c r="B162">
        <v>158</v>
      </c>
      <c r="C162">
        <v>4893.7557607831677</v>
      </c>
      <c r="D162">
        <v>-898.75576078316772</v>
      </c>
      <c r="E162">
        <v>-1.0766888455434807</v>
      </c>
    </row>
    <row r="163" spans="2:5" x14ac:dyDescent="0.25">
      <c r="B163">
        <v>159</v>
      </c>
      <c r="C163">
        <v>7407.0950480568645</v>
      </c>
      <c r="D163">
        <v>-847.09504805686447</v>
      </c>
      <c r="E163">
        <v>-1.0148004932543473</v>
      </c>
    </row>
    <row r="164" spans="2:5" x14ac:dyDescent="0.25">
      <c r="B164">
        <v>160</v>
      </c>
      <c r="C164">
        <v>7676.2341394697069</v>
      </c>
      <c r="D164">
        <v>107.76586053029314</v>
      </c>
      <c r="E164">
        <v>0.12910103615052582</v>
      </c>
    </row>
    <row r="165" spans="2:5" x14ac:dyDescent="0.25">
      <c r="B165">
        <v>161</v>
      </c>
      <c r="C165">
        <v>11872.877592238607</v>
      </c>
      <c r="D165">
        <v>1257.1224077613933</v>
      </c>
      <c r="E165">
        <v>1.5060038922476577</v>
      </c>
    </row>
    <row r="166" spans="2:5" x14ac:dyDescent="0.25">
      <c r="B166">
        <v>162</v>
      </c>
      <c r="C166">
        <v>10878.281276209842</v>
      </c>
      <c r="D166">
        <v>1257.718723790158</v>
      </c>
      <c r="E166">
        <v>1.5067182652114877</v>
      </c>
    </row>
    <row r="167" spans="2:5" x14ac:dyDescent="0.25">
      <c r="B167">
        <v>163</v>
      </c>
      <c r="C167">
        <v>7479.7975447265298</v>
      </c>
      <c r="D167">
        <v>145.20245527347015</v>
      </c>
      <c r="E167">
        <v>0.17394922042250952</v>
      </c>
    </row>
    <row r="168" spans="2:5" x14ac:dyDescent="0.25">
      <c r="B168">
        <v>164</v>
      </c>
      <c r="C168">
        <v>5739.6557917868067</v>
      </c>
      <c r="D168">
        <v>124.34420821319327</v>
      </c>
      <c r="E168">
        <v>0.14896151750328632</v>
      </c>
    </row>
    <row r="169" spans="2:5" x14ac:dyDescent="0.25">
      <c r="B169">
        <v>165</v>
      </c>
      <c r="C169">
        <v>9422.972920934737</v>
      </c>
      <c r="D169">
        <v>1116.027079065263</v>
      </c>
      <c r="E169">
        <v>1.3369749155287365</v>
      </c>
    </row>
    <row r="170" spans="2:5" x14ac:dyDescent="0.25">
      <c r="B170">
        <v>166</v>
      </c>
      <c r="C170">
        <v>10821.446026154799</v>
      </c>
      <c r="D170">
        <v>-757.44602615479926</v>
      </c>
      <c r="E170">
        <v>-0.90740301542151913</v>
      </c>
    </row>
    <row r="171" spans="2:5" x14ac:dyDescent="0.25">
      <c r="B171">
        <v>167</v>
      </c>
      <c r="C171">
        <v>11005.607663696115</v>
      </c>
      <c r="D171">
        <v>-820.6076636961152</v>
      </c>
      <c r="E171">
        <v>-0.98306921259586155</v>
      </c>
    </row>
    <row r="172" spans="2:5" x14ac:dyDescent="0.25">
      <c r="B172">
        <v>168</v>
      </c>
      <c r="C172">
        <v>1813.2033735365658</v>
      </c>
      <c r="D172">
        <v>186.79662646343422</v>
      </c>
      <c r="E172">
        <v>0.22377808618781594</v>
      </c>
    </row>
    <row r="173" spans="2:5" x14ac:dyDescent="0.25">
      <c r="B173">
        <v>169</v>
      </c>
      <c r="C173">
        <v>10315.491880503785</v>
      </c>
      <c r="D173">
        <v>-808.49188050378507</v>
      </c>
      <c r="E173">
        <v>-0.96855478143734763</v>
      </c>
    </row>
    <row r="174" spans="2:5" x14ac:dyDescent="0.25">
      <c r="B174">
        <v>170</v>
      </c>
      <c r="C174">
        <v>7418.3919345414879</v>
      </c>
      <c r="D174">
        <v>-756.3919345414879</v>
      </c>
      <c r="E174">
        <v>-0.90614023777740782</v>
      </c>
    </row>
    <row r="175" spans="2:5" x14ac:dyDescent="0.25">
      <c r="B175">
        <v>171</v>
      </c>
      <c r="C175">
        <v>8220.0009396551068</v>
      </c>
      <c r="D175">
        <v>1277.9990603448932</v>
      </c>
      <c r="E175">
        <v>1.5310136445627407</v>
      </c>
    </row>
    <row r="176" spans="2:5" x14ac:dyDescent="0.25">
      <c r="B176">
        <v>172</v>
      </c>
      <c r="C176">
        <v>8933.5311968982951</v>
      </c>
      <c r="D176">
        <v>-845.53119689829509</v>
      </c>
      <c r="E176">
        <v>-1.0129270353339723</v>
      </c>
    </row>
    <row r="177" spans="2:5" x14ac:dyDescent="0.25">
      <c r="B177">
        <v>173</v>
      </c>
      <c r="C177">
        <v>7266.3016197174729</v>
      </c>
      <c r="D177">
        <v>-869.30161971747293</v>
      </c>
      <c r="E177">
        <v>-1.0414034582065881</v>
      </c>
    </row>
    <row r="178" spans="2:5" x14ac:dyDescent="0.25">
      <c r="B178">
        <v>174</v>
      </c>
      <c r="C178">
        <v>7238.859612490196</v>
      </c>
      <c r="D178">
        <v>1142.140387509804</v>
      </c>
      <c r="E178">
        <v>1.3682580617952746</v>
      </c>
    </row>
    <row r="179" spans="2:5" x14ac:dyDescent="0.25">
      <c r="B179">
        <v>175</v>
      </c>
      <c r="C179">
        <v>7626.7069564499307</v>
      </c>
      <c r="D179">
        <v>-746.70695644993066</v>
      </c>
      <c r="E179">
        <v>-0.89453785553350873</v>
      </c>
    </row>
    <row r="180" spans="2:5" x14ac:dyDescent="0.25">
      <c r="B180">
        <v>176</v>
      </c>
      <c r="C180">
        <v>8918.7803840024935</v>
      </c>
      <c r="D180">
        <v>-740.78038400249352</v>
      </c>
      <c r="E180">
        <v>-0.88743795729096453</v>
      </c>
    </row>
    <row r="181" spans="2:5" x14ac:dyDescent="0.25">
      <c r="B181">
        <v>177</v>
      </c>
      <c r="C181">
        <v>4004.1797719976898</v>
      </c>
      <c r="D181">
        <v>-941.17977199768984</v>
      </c>
      <c r="E181">
        <v>-1.1275118406785378</v>
      </c>
    </row>
    <row r="182" spans="2:5" x14ac:dyDescent="0.25">
      <c r="B182">
        <v>178</v>
      </c>
      <c r="C182">
        <v>10976.513380039059</v>
      </c>
      <c r="D182">
        <v>1137.4866199609405</v>
      </c>
      <c r="E182">
        <v>1.3626829547102894</v>
      </c>
    </row>
    <row r="183" spans="2:5" x14ac:dyDescent="0.25">
      <c r="B183">
        <v>179</v>
      </c>
      <c r="C183">
        <v>6839.2270284673696</v>
      </c>
      <c r="D183">
        <v>-755.22702846736956</v>
      </c>
      <c r="E183">
        <v>-0.90474470694374054</v>
      </c>
    </row>
    <row r="184" spans="2:5" x14ac:dyDescent="0.25">
      <c r="B184">
        <v>180</v>
      </c>
      <c r="C184">
        <v>11420.712722283894</v>
      </c>
      <c r="D184">
        <v>248.28727771610647</v>
      </c>
      <c r="E184">
        <v>0.29744248000629331</v>
      </c>
    </row>
    <row r="185" spans="2:5" x14ac:dyDescent="0.25">
      <c r="B185">
        <v>181</v>
      </c>
      <c r="C185">
        <v>14232.962888225156</v>
      </c>
      <c r="D185">
        <v>-721.96288822515635</v>
      </c>
      <c r="E185">
        <v>-0.86489502773370019</v>
      </c>
    </row>
    <row r="186" spans="2:5" x14ac:dyDescent="0.25">
      <c r="B186">
        <v>182</v>
      </c>
      <c r="C186">
        <v>7668.6045781242283</v>
      </c>
      <c r="D186">
        <v>-795.60457812422828</v>
      </c>
      <c r="E186">
        <v>-0.95311608793832225</v>
      </c>
    </row>
    <row r="187" spans="2:5" x14ac:dyDescent="0.25">
      <c r="B187">
        <v>183</v>
      </c>
      <c r="C187">
        <v>8706.1718201409058</v>
      </c>
      <c r="D187">
        <v>-719.17182014090577</v>
      </c>
      <c r="E187">
        <v>-0.86155139200462694</v>
      </c>
    </row>
    <row r="188" spans="2:5" x14ac:dyDescent="0.25">
      <c r="B188">
        <v>184</v>
      </c>
      <c r="C188">
        <v>7939.2455524985999</v>
      </c>
      <c r="D188">
        <v>1196.7544475014001</v>
      </c>
      <c r="E188">
        <v>1.4336844565608049</v>
      </c>
    </row>
    <row r="189" spans="2:5" x14ac:dyDescent="0.25">
      <c r="B189">
        <v>185</v>
      </c>
      <c r="C189">
        <v>3992.5108820947185</v>
      </c>
      <c r="D189">
        <v>1122.4891179052815</v>
      </c>
      <c r="E189">
        <v>1.3447162902626841</v>
      </c>
    </row>
    <row r="190" spans="2:5" x14ac:dyDescent="0.25">
      <c r="B190">
        <v>186</v>
      </c>
      <c r="C190">
        <v>14908.008624594588</v>
      </c>
      <c r="D190">
        <v>1237.9913754054123</v>
      </c>
      <c r="E190">
        <v>1.4830853530402239</v>
      </c>
    </row>
    <row r="191" spans="2:5" x14ac:dyDescent="0.25">
      <c r="B191">
        <v>187</v>
      </c>
      <c r="C191">
        <v>5402.45519036733</v>
      </c>
      <c r="D191">
        <v>1163.54480963267</v>
      </c>
      <c r="E191">
        <v>1.3939000699476474</v>
      </c>
    </row>
    <row r="192" spans="2:5" x14ac:dyDescent="0.25">
      <c r="B192">
        <v>188</v>
      </c>
      <c r="C192">
        <v>10812.648893046167</v>
      </c>
      <c r="D192">
        <v>-751.64889304616736</v>
      </c>
      <c r="E192">
        <v>-0.90045818254639431</v>
      </c>
    </row>
    <row r="193" spans="2:5" x14ac:dyDescent="0.25">
      <c r="B193">
        <v>189</v>
      </c>
      <c r="C193">
        <v>4218.6686259377375</v>
      </c>
      <c r="D193">
        <v>1046.3313740622625</v>
      </c>
      <c r="E193">
        <v>1.2534810549790918</v>
      </c>
    </row>
    <row r="194" spans="2:5" x14ac:dyDescent="0.25">
      <c r="B194">
        <v>190</v>
      </c>
      <c r="C194">
        <v>10349.119299959651</v>
      </c>
      <c r="D194">
        <v>-823.11929995965147</v>
      </c>
      <c r="E194">
        <v>-0.98607809539473845</v>
      </c>
    </row>
    <row r="195" spans="2:5" x14ac:dyDescent="0.25">
      <c r="B195">
        <v>191</v>
      </c>
      <c r="C195">
        <v>10649.735611950871</v>
      </c>
      <c r="D195">
        <v>191.26438804912868</v>
      </c>
      <c r="E195">
        <v>0.22913036238315643</v>
      </c>
    </row>
    <row r="196" spans="2:5" x14ac:dyDescent="0.25">
      <c r="B196">
        <v>192</v>
      </c>
      <c r="C196">
        <v>10371.503805847764</v>
      </c>
      <c r="D196">
        <v>-857.50380584776394</v>
      </c>
      <c r="E196">
        <v>-1.0272699470241453</v>
      </c>
    </row>
    <row r="197" spans="2:5" x14ac:dyDescent="0.25">
      <c r="B197">
        <v>193</v>
      </c>
      <c r="C197">
        <v>5032.7649517618111</v>
      </c>
      <c r="D197">
        <v>1143.2350482381889</v>
      </c>
      <c r="E197">
        <v>1.3695694403113685</v>
      </c>
    </row>
    <row r="198" spans="2:5" x14ac:dyDescent="0.25">
      <c r="B198">
        <v>194</v>
      </c>
      <c r="C198">
        <v>7227.9642368910954</v>
      </c>
      <c r="D198">
        <v>179.03576310890458</v>
      </c>
      <c r="E198">
        <v>0.21448074939152342</v>
      </c>
    </row>
    <row r="199" spans="2:5" x14ac:dyDescent="0.25">
      <c r="B199">
        <v>195</v>
      </c>
      <c r="C199">
        <v>9470.126423964779</v>
      </c>
      <c r="D199">
        <v>-814.12642396477895</v>
      </c>
      <c r="E199">
        <v>-0.97530483563326809</v>
      </c>
    </row>
    <row r="200" spans="2:5" x14ac:dyDescent="0.25">
      <c r="B200">
        <v>196</v>
      </c>
      <c r="C200">
        <v>6236.8670489317847</v>
      </c>
      <c r="D200">
        <v>166.13295106821533</v>
      </c>
      <c r="E200">
        <v>0.19902347567319023</v>
      </c>
    </row>
    <row r="201" spans="2:5" x14ac:dyDescent="0.25">
      <c r="B201">
        <v>197</v>
      </c>
      <c r="C201">
        <v>4276.051074274812</v>
      </c>
      <c r="D201">
        <v>1163.948925725188</v>
      </c>
      <c r="E201">
        <v>1.3943841917837507</v>
      </c>
    </row>
    <row r="202" spans="2:5" x14ac:dyDescent="0.25">
      <c r="B202">
        <v>198</v>
      </c>
      <c r="C202">
        <v>7401.2636724314152</v>
      </c>
      <c r="D202">
        <v>-739.26367243141522</v>
      </c>
      <c r="E202">
        <v>-0.8856209715182517</v>
      </c>
    </row>
    <row r="203" spans="2:5" x14ac:dyDescent="0.25">
      <c r="B203">
        <v>199</v>
      </c>
      <c r="C203">
        <v>11046.072518087976</v>
      </c>
      <c r="D203">
        <v>1176.9274819120237</v>
      </c>
      <c r="E203">
        <v>1.4099322052567866</v>
      </c>
    </row>
    <row r="204" spans="2:5" x14ac:dyDescent="0.25">
      <c r="B204">
        <v>200</v>
      </c>
      <c r="C204">
        <v>8014.0407621461291</v>
      </c>
      <c r="D204">
        <v>-799.04076214612905</v>
      </c>
      <c r="E204">
        <v>-0.95723255780594396</v>
      </c>
    </row>
    <row r="205" spans="2:5" x14ac:dyDescent="0.25">
      <c r="B205">
        <v>201</v>
      </c>
      <c r="C205">
        <v>12488.515053331956</v>
      </c>
      <c r="D205">
        <v>-731.51505333195564</v>
      </c>
      <c r="E205">
        <v>-0.87633830305948879</v>
      </c>
    </row>
    <row r="206" spans="2:5" x14ac:dyDescent="0.25">
      <c r="B206">
        <v>202</v>
      </c>
      <c r="C206">
        <v>9912.0738769070522</v>
      </c>
      <c r="D206">
        <v>1159.9261230929478</v>
      </c>
      <c r="E206">
        <v>1.3895649662377785</v>
      </c>
    </row>
    <row r="207" spans="2:5" x14ac:dyDescent="0.25">
      <c r="B207">
        <v>203</v>
      </c>
      <c r="C207">
        <v>11950.234216171095</v>
      </c>
      <c r="D207">
        <v>247.76578382890511</v>
      </c>
      <c r="E207">
        <v>0.29681774225676327</v>
      </c>
    </row>
    <row r="208" spans="2:5" x14ac:dyDescent="0.25">
      <c r="B208">
        <v>204</v>
      </c>
      <c r="C208">
        <v>6327.7542799856874</v>
      </c>
      <c r="D208">
        <v>139.24572001431261</v>
      </c>
      <c r="E208">
        <v>0.16681318782139243</v>
      </c>
    </row>
    <row r="209" spans="2:5" x14ac:dyDescent="0.25">
      <c r="B209">
        <v>205</v>
      </c>
      <c r="C209">
        <v>10339.940785923676</v>
      </c>
      <c r="D209">
        <v>-778.94078592367623</v>
      </c>
      <c r="E209">
        <v>-0.93315324600765737</v>
      </c>
    </row>
    <row r="210" spans="2:5" x14ac:dyDescent="0.25">
      <c r="B210">
        <v>206</v>
      </c>
      <c r="C210">
        <v>10887.059191531245</v>
      </c>
      <c r="D210">
        <v>177.94080846875477</v>
      </c>
      <c r="E210">
        <v>0.21316901877585753</v>
      </c>
    </row>
    <row r="211" spans="2:5" x14ac:dyDescent="0.25">
      <c r="B211">
        <v>207</v>
      </c>
      <c r="C211">
        <v>10808.09124145221</v>
      </c>
      <c r="D211">
        <v>1283.9087585477901</v>
      </c>
      <c r="E211">
        <v>1.5380933278462645</v>
      </c>
    </row>
    <row r="212" spans="2:5" x14ac:dyDescent="0.25">
      <c r="B212">
        <v>208</v>
      </c>
      <c r="C212">
        <v>3567.9887351826574</v>
      </c>
      <c r="D212">
        <v>-846.98873518265736</v>
      </c>
      <c r="E212">
        <v>-1.01467313286258</v>
      </c>
    </row>
    <row r="213" spans="2:5" x14ac:dyDescent="0.25">
      <c r="B213">
        <v>209</v>
      </c>
      <c r="C213">
        <v>7443.3796986174239</v>
      </c>
      <c r="D213">
        <v>-844.37969861742386</v>
      </c>
      <c r="E213">
        <v>-1.0115475667299589</v>
      </c>
    </row>
    <row r="214" spans="2:5" x14ac:dyDescent="0.25">
      <c r="B214">
        <v>210</v>
      </c>
      <c r="C214">
        <v>3302.8246925081894</v>
      </c>
      <c r="D214">
        <v>-915.8246925081894</v>
      </c>
      <c r="E214">
        <v>-1.0971370353583196</v>
      </c>
    </row>
    <row r="215" spans="2:5" x14ac:dyDescent="0.25">
      <c r="B215">
        <v>211</v>
      </c>
      <c r="C215">
        <v>11112.222686171037</v>
      </c>
      <c r="D215">
        <v>-714.22268617103691</v>
      </c>
      <c r="E215">
        <v>-0.85562244270274457</v>
      </c>
    </row>
    <row r="216" spans="2:5" x14ac:dyDescent="0.25">
      <c r="B216">
        <v>212</v>
      </c>
      <c r="C216">
        <v>15439.126997554709</v>
      </c>
      <c r="D216">
        <v>293.87300244529069</v>
      </c>
      <c r="E216">
        <v>0.35205313561884699</v>
      </c>
    </row>
    <row r="217" spans="2:5" x14ac:dyDescent="0.25">
      <c r="B217">
        <v>213</v>
      </c>
      <c r="C217">
        <v>8903.5324100173566</v>
      </c>
      <c r="D217">
        <v>1266.4675899826434</v>
      </c>
      <c r="E217">
        <v>1.5171992068105635</v>
      </c>
    </row>
    <row r="218" spans="2:5" x14ac:dyDescent="0.25">
      <c r="B218">
        <v>214</v>
      </c>
      <c r="C218">
        <v>6531.013860637484</v>
      </c>
      <c r="D218">
        <v>1247.986139362516</v>
      </c>
      <c r="E218">
        <v>1.4950588516657863</v>
      </c>
    </row>
    <row r="219" spans="2:5" x14ac:dyDescent="0.25">
      <c r="B219">
        <v>215</v>
      </c>
      <c r="C219">
        <v>8648.5407294826309</v>
      </c>
      <c r="D219">
        <v>1224.4592705173691</v>
      </c>
      <c r="E219">
        <v>1.4668742008836195</v>
      </c>
    </row>
    <row r="220" spans="2:5" x14ac:dyDescent="0.25">
      <c r="B220">
        <v>216</v>
      </c>
      <c r="C220">
        <v>10464.602354334545</v>
      </c>
      <c r="D220">
        <v>172.39764566545455</v>
      </c>
      <c r="E220">
        <v>0.20652843651784319</v>
      </c>
    </row>
    <row r="221" spans="2:5" x14ac:dyDescent="0.25">
      <c r="B221">
        <v>217</v>
      </c>
      <c r="C221">
        <v>3129.4651185634275</v>
      </c>
      <c r="D221">
        <v>-890.4651185634275</v>
      </c>
      <c r="E221">
        <v>-1.0667568457834928</v>
      </c>
    </row>
    <row r="222" spans="2:5" x14ac:dyDescent="0.25">
      <c r="B222">
        <v>218</v>
      </c>
      <c r="C222">
        <v>4575.720833205547</v>
      </c>
      <c r="D222">
        <v>-808.72083320554702</v>
      </c>
      <c r="E222">
        <v>-0.96882906153757131</v>
      </c>
    </row>
    <row r="223" spans="2:5" x14ac:dyDescent="0.25">
      <c r="B223">
        <v>219</v>
      </c>
      <c r="C223">
        <v>9304.8690016623987</v>
      </c>
      <c r="D223">
        <v>1213.1309983376013</v>
      </c>
      <c r="E223">
        <v>1.4533031899066129</v>
      </c>
    </row>
    <row r="224" spans="2:5" x14ac:dyDescent="0.25">
      <c r="B224">
        <v>220</v>
      </c>
      <c r="C224">
        <v>6473.8223358329069</v>
      </c>
      <c r="D224">
        <v>-803.8223358329069</v>
      </c>
      <c r="E224">
        <v>-0.96296077372103495</v>
      </c>
    </row>
    <row r="225" spans="2:5" x14ac:dyDescent="0.25">
      <c r="B225">
        <v>221</v>
      </c>
      <c r="C225">
        <v>8152.3222712864708</v>
      </c>
      <c r="D225">
        <v>1250.6777287135292</v>
      </c>
      <c r="E225">
        <v>1.498283314147667</v>
      </c>
    </row>
    <row r="226" spans="2:5" x14ac:dyDescent="0.25">
      <c r="B226">
        <v>222</v>
      </c>
      <c r="C226">
        <v>9833.5473142239844</v>
      </c>
      <c r="D226">
        <v>-801.54731422398436</v>
      </c>
      <c r="E226">
        <v>-0.96023534986665793</v>
      </c>
    </row>
    <row r="227" spans="2:5" x14ac:dyDescent="0.25">
      <c r="B227">
        <v>223</v>
      </c>
      <c r="C227">
        <v>7412.7549475218202</v>
      </c>
      <c r="D227">
        <v>-778.75494752182021</v>
      </c>
      <c r="E227">
        <v>-0.93293061585263326</v>
      </c>
    </row>
    <row r="228" spans="2:5" x14ac:dyDescent="0.25">
      <c r="B228">
        <v>224</v>
      </c>
      <c r="C228">
        <v>11930.115129440033</v>
      </c>
      <c r="D228">
        <v>-815.11512944003334</v>
      </c>
      <c r="E228">
        <v>-0.97648928217946496</v>
      </c>
    </row>
    <row r="229" spans="2:5" x14ac:dyDescent="0.25">
      <c r="B229">
        <v>225</v>
      </c>
      <c r="C229">
        <v>4240.46637948035</v>
      </c>
      <c r="D229">
        <v>1071.53362051965</v>
      </c>
      <c r="E229">
        <v>1.2836727698223565</v>
      </c>
    </row>
    <row r="230" spans="2:5" x14ac:dyDescent="0.25">
      <c r="B230">
        <v>226</v>
      </c>
      <c r="C230">
        <v>1957.2644357183281</v>
      </c>
      <c r="D230">
        <v>1150.7355642816719</v>
      </c>
      <c r="E230">
        <v>1.3785548869835555</v>
      </c>
    </row>
    <row r="231" spans="2:5" x14ac:dyDescent="0.25">
      <c r="B231">
        <v>227</v>
      </c>
      <c r="C231">
        <v>5661.346407175035</v>
      </c>
      <c r="D231">
        <v>-817.34640717503498</v>
      </c>
      <c r="E231">
        <v>-0.97916230187337194</v>
      </c>
    </row>
    <row r="232" spans="2:5" x14ac:dyDescent="0.25">
      <c r="B232">
        <v>228</v>
      </c>
      <c r="C232">
        <v>11728.662939087924</v>
      </c>
      <c r="D232">
        <v>-684.66293908792431</v>
      </c>
      <c r="E232">
        <v>-0.82021054177235131</v>
      </c>
    </row>
    <row r="233" spans="2:5" x14ac:dyDescent="0.25">
      <c r="B233">
        <v>229</v>
      </c>
      <c r="C233">
        <v>6327.8638227393458</v>
      </c>
      <c r="D233">
        <v>-903.86382273934578</v>
      </c>
      <c r="E233">
        <v>-1.0828081869380433</v>
      </c>
    </row>
    <row r="234" spans="2:5" x14ac:dyDescent="0.25">
      <c r="B234">
        <v>230</v>
      </c>
      <c r="C234">
        <v>6063.0182752332912</v>
      </c>
      <c r="D234">
        <v>-871.01827523329121</v>
      </c>
      <c r="E234">
        <v>-1.0434599722520854</v>
      </c>
    </row>
    <row r="235" spans="2:5" x14ac:dyDescent="0.25">
      <c r="B235">
        <v>231</v>
      </c>
      <c r="C235">
        <v>8766.7087317161204</v>
      </c>
      <c r="D235">
        <v>-772.70873171612038</v>
      </c>
      <c r="E235">
        <v>-0.92568738760331104</v>
      </c>
    </row>
    <row r="236" spans="2:5" x14ac:dyDescent="0.25">
      <c r="B236">
        <v>232</v>
      </c>
      <c r="C236">
        <v>12661.785804137864</v>
      </c>
      <c r="D236">
        <v>-775.78580413786403</v>
      </c>
      <c r="E236">
        <v>-0.92937364998735839</v>
      </c>
    </row>
    <row r="237" spans="2:5" x14ac:dyDescent="0.25">
      <c r="B237">
        <v>233</v>
      </c>
      <c r="C237">
        <v>11371.943814987162</v>
      </c>
      <c r="D237">
        <v>1241.0561850128379</v>
      </c>
      <c r="E237">
        <v>1.4867569248531869</v>
      </c>
    </row>
    <row r="238" spans="2:5" x14ac:dyDescent="0.25">
      <c r="B238">
        <v>234</v>
      </c>
      <c r="C238">
        <v>11836.791951117068</v>
      </c>
      <c r="D238">
        <v>204.20804888293242</v>
      </c>
      <c r="E238">
        <v>0.24463657202136843</v>
      </c>
    </row>
    <row r="239" spans="2:5" x14ac:dyDescent="0.25">
      <c r="B239">
        <v>235</v>
      </c>
      <c r="C239">
        <v>9183.4550878283426</v>
      </c>
      <c r="D239">
        <v>-722.45508782834258</v>
      </c>
      <c r="E239">
        <v>-0.86548467160098375</v>
      </c>
    </row>
    <row r="240" spans="2:5" x14ac:dyDescent="0.25">
      <c r="B240">
        <v>236</v>
      </c>
      <c r="C240">
        <v>12963.123072547867</v>
      </c>
      <c r="D240">
        <v>268.8769274521328</v>
      </c>
      <c r="E240">
        <v>0.32210840947428276</v>
      </c>
    </row>
    <row r="241" spans="2:5" x14ac:dyDescent="0.25">
      <c r="B241">
        <v>237</v>
      </c>
      <c r="C241">
        <v>8616.4127138988315</v>
      </c>
      <c r="D241">
        <v>-864.4127138988315</v>
      </c>
      <c r="E241">
        <v>-1.0355466608523691</v>
      </c>
    </row>
    <row r="242" spans="2:5" x14ac:dyDescent="0.25">
      <c r="B242">
        <v>238</v>
      </c>
      <c r="C242">
        <v>4000.3590475757746</v>
      </c>
      <c r="D242">
        <v>-902.35904757577464</v>
      </c>
      <c r="E242">
        <v>-1.0810055007085206</v>
      </c>
    </row>
    <row r="243" spans="2:5" x14ac:dyDescent="0.25">
      <c r="B243">
        <v>239</v>
      </c>
      <c r="C243">
        <v>5210.879782976388</v>
      </c>
      <c r="D243">
        <v>236.12021702361199</v>
      </c>
      <c r="E243">
        <v>0.28286661957537484</v>
      </c>
    </row>
    <row r="244" spans="2:5" x14ac:dyDescent="0.25">
      <c r="B244">
        <v>240</v>
      </c>
      <c r="C244">
        <v>4067.4536961370263</v>
      </c>
      <c r="D244">
        <v>-923.45369613702633</v>
      </c>
      <c r="E244">
        <v>-1.1062764072190594</v>
      </c>
    </row>
    <row r="245" spans="2:5" x14ac:dyDescent="0.25">
      <c r="B245">
        <v>241</v>
      </c>
      <c r="C245">
        <v>13298.75492197631</v>
      </c>
      <c r="D245">
        <v>1290.2450780236904</v>
      </c>
      <c r="E245">
        <v>1.5456840936573866</v>
      </c>
    </row>
    <row r="246" spans="2:5" x14ac:dyDescent="0.25">
      <c r="B246">
        <v>242</v>
      </c>
      <c r="C246">
        <v>9811.6523122624603</v>
      </c>
      <c r="D246">
        <v>148.34768773753967</v>
      </c>
      <c r="E246">
        <v>0.17771713697834218</v>
      </c>
    </row>
    <row r="247" spans="2:5" x14ac:dyDescent="0.25">
      <c r="B247">
        <v>243</v>
      </c>
      <c r="C247">
        <v>9946.9721497305673</v>
      </c>
      <c r="D247">
        <v>-682.97214973056725</v>
      </c>
      <c r="E247">
        <v>-0.81818501479309313</v>
      </c>
    </row>
    <row r="248" spans="2:5" x14ac:dyDescent="0.25">
      <c r="B248">
        <v>244</v>
      </c>
      <c r="C248">
        <v>6845.5980514903877</v>
      </c>
      <c r="D248">
        <v>-784.59805149038766</v>
      </c>
      <c r="E248">
        <v>-0.93993052076653916</v>
      </c>
    </row>
    <row r="249" spans="2:5" x14ac:dyDescent="0.25">
      <c r="B249">
        <v>245</v>
      </c>
      <c r="C249">
        <v>12639.244633415308</v>
      </c>
      <c r="D249">
        <v>1280.7553665846917</v>
      </c>
      <c r="E249">
        <v>1.5343156363972152</v>
      </c>
    </row>
    <row r="250" spans="2:5" x14ac:dyDescent="0.25">
      <c r="B250">
        <v>246</v>
      </c>
      <c r="C250">
        <v>10377.706415632985</v>
      </c>
      <c r="D250">
        <v>102.29358436701477</v>
      </c>
      <c r="E250">
        <v>0.12254537446597528</v>
      </c>
    </row>
    <row r="251" spans="2:5" x14ac:dyDescent="0.25">
      <c r="B251">
        <v>247</v>
      </c>
      <c r="C251">
        <v>13178.74011264076</v>
      </c>
      <c r="D251">
        <v>-710.74011264076034</v>
      </c>
      <c r="E251">
        <v>-0.85145039926508537</v>
      </c>
    </row>
    <row r="252" spans="2:5" x14ac:dyDescent="0.25">
      <c r="B252">
        <v>248</v>
      </c>
      <c r="C252">
        <v>9063.7476889637073</v>
      </c>
      <c r="D252">
        <v>-903.74768896370733</v>
      </c>
      <c r="E252">
        <v>-1.0826690613309797</v>
      </c>
    </row>
    <row r="253" spans="2:5" x14ac:dyDescent="0.25">
      <c r="B253">
        <v>249</v>
      </c>
      <c r="C253">
        <v>1495.4496932827669</v>
      </c>
      <c r="D253">
        <v>1067.5503067172331</v>
      </c>
      <c r="E253">
        <v>1.2789008509913444</v>
      </c>
    </row>
    <row r="254" spans="2:5" x14ac:dyDescent="0.25">
      <c r="B254">
        <v>250</v>
      </c>
      <c r="C254">
        <v>9403.2281713773955</v>
      </c>
      <c r="D254">
        <v>-872.22817137739548</v>
      </c>
      <c r="E254">
        <v>-1.0449094001606063</v>
      </c>
    </row>
    <row r="255" spans="2:5" x14ac:dyDescent="0.25">
      <c r="B255">
        <v>251</v>
      </c>
      <c r="C255">
        <v>3300.5429864273901</v>
      </c>
      <c r="D255">
        <v>-885.54298642739013</v>
      </c>
      <c r="E255">
        <v>-1.0608602440609687</v>
      </c>
    </row>
    <row r="256" spans="2:5" x14ac:dyDescent="0.25">
      <c r="B256">
        <v>252</v>
      </c>
      <c r="C256">
        <v>12905.717525038108</v>
      </c>
      <c r="D256">
        <v>1209.2824749618921</v>
      </c>
      <c r="E256">
        <v>1.4486927469239401</v>
      </c>
    </row>
    <row r="257" spans="2:5" x14ac:dyDescent="0.25">
      <c r="B257">
        <v>253</v>
      </c>
      <c r="C257">
        <v>17933.759063067901</v>
      </c>
      <c r="D257">
        <v>321.24093693209943</v>
      </c>
      <c r="E257">
        <v>0.38483929518886706</v>
      </c>
    </row>
    <row r="258" spans="2:5" x14ac:dyDescent="0.25">
      <c r="B258">
        <v>254</v>
      </c>
      <c r="C258">
        <v>12402.059920962354</v>
      </c>
      <c r="D258">
        <v>-684.05992096235423</v>
      </c>
      <c r="E258">
        <v>-0.81948813984983548</v>
      </c>
    </row>
    <row r="259" spans="2:5" x14ac:dyDescent="0.25">
      <c r="B259">
        <v>255</v>
      </c>
      <c r="C259">
        <v>9917.2007649558891</v>
      </c>
      <c r="D259">
        <v>-824.2007649558891</v>
      </c>
      <c r="E259">
        <v>-0.98737366572552565</v>
      </c>
    </row>
    <row r="260" spans="2:5" x14ac:dyDescent="0.25">
      <c r="B260">
        <v>256</v>
      </c>
      <c r="C260">
        <v>12960.805090872995</v>
      </c>
      <c r="D260">
        <v>-743.8050908729947</v>
      </c>
      <c r="E260">
        <v>-0.89106148694230103</v>
      </c>
    </row>
    <row r="261" spans="2:5" x14ac:dyDescent="0.25">
      <c r="B261">
        <v>257</v>
      </c>
      <c r="C261">
        <v>14108.277352715973</v>
      </c>
      <c r="D261">
        <v>1289.7226472840266</v>
      </c>
      <c r="E261">
        <v>1.5450582335800338</v>
      </c>
    </row>
    <row r="262" spans="2:5" x14ac:dyDescent="0.25">
      <c r="B262">
        <v>258</v>
      </c>
      <c r="C262">
        <v>5063.9780631857411</v>
      </c>
      <c r="D262">
        <v>1157.0219368142589</v>
      </c>
      <c r="E262">
        <v>1.3860858174989485</v>
      </c>
    </row>
    <row r="263" spans="2:5" x14ac:dyDescent="0.25">
      <c r="B263">
        <v>259</v>
      </c>
      <c r="C263">
        <v>14710.184182414396</v>
      </c>
      <c r="D263">
        <v>-786.18418241439576</v>
      </c>
      <c r="E263">
        <v>-0.94183066933633863</v>
      </c>
    </row>
    <row r="264" spans="2:5" x14ac:dyDescent="0.25">
      <c r="B264">
        <v>260</v>
      </c>
      <c r="C264">
        <v>6171.9179331852101</v>
      </c>
      <c r="D264">
        <v>1143.0820668147899</v>
      </c>
      <c r="E264">
        <v>1.369386172065048</v>
      </c>
    </row>
    <row r="265" spans="2:5" x14ac:dyDescent="0.25">
      <c r="B265">
        <v>261</v>
      </c>
      <c r="C265">
        <v>10509.604368628519</v>
      </c>
      <c r="D265">
        <v>-713.6043686285193</v>
      </c>
      <c r="E265">
        <v>-0.85488171242864597</v>
      </c>
    </row>
    <row r="266" spans="2:5" x14ac:dyDescent="0.25">
      <c r="B266">
        <v>262</v>
      </c>
      <c r="C266">
        <v>10052.285991021608</v>
      </c>
      <c r="D266">
        <v>-752.28599102160842</v>
      </c>
      <c r="E266">
        <v>-0.90122141134959888</v>
      </c>
    </row>
    <row r="267" spans="2:5" x14ac:dyDescent="0.25">
      <c r="B267">
        <v>263</v>
      </c>
      <c r="C267">
        <v>8294.9103078073858</v>
      </c>
      <c r="D267">
        <v>-845.91030780738583</v>
      </c>
      <c r="E267">
        <v>-1.0133812015322352</v>
      </c>
    </row>
    <row r="268" spans="2:5" x14ac:dyDescent="0.25">
      <c r="B268">
        <v>264</v>
      </c>
      <c r="C268">
        <v>11574.837473854173</v>
      </c>
      <c r="D268">
        <v>1308.1625261458266</v>
      </c>
      <c r="E268">
        <v>1.5671487867091425</v>
      </c>
    </row>
    <row r="269" spans="2:5" x14ac:dyDescent="0.25">
      <c r="B269">
        <v>265</v>
      </c>
      <c r="C269">
        <v>9336.0843956840999</v>
      </c>
      <c r="D269">
        <v>-839.08439568409995</v>
      </c>
      <c r="E269">
        <v>-1.005203914927254</v>
      </c>
    </row>
    <row r="270" spans="2:5" x14ac:dyDescent="0.25">
      <c r="B270">
        <v>266</v>
      </c>
      <c r="C270">
        <v>13205.160238630018</v>
      </c>
      <c r="D270">
        <v>-692.16023863001828</v>
      </c>
      <c r="E270">
        <v>-0.82919213514944046</v>
      </c>
    </row>
    <row r="271" spans="2:5" x14ac:dyDescent="0.25">
      <c r="B271">
        <v>267</v>
      </c>
      <c r="C271">
        <v>7810.7790327858984</v>
      </c>
      <c r="D271">
        <v>1097.2209672141016</v>
      </c>
      <c r="E271">
        <v>1.3144456236546636</v>
      </c>
    </row>
    <row r="272" spans="2:5" x14ac:dyDescent="0.25">
      <c r="B272">
        <v>268</v>
      </c>
      <c r="C272">
        <v>9821.6422209271732</v>
      </c>
      <c r="D272">
        <v>-767.64222092717318</v>
      </c>
      <c r="E272">
        <v>-0.91961782355675437</v>
      </c>
    </row>
    <row r="273" spans="2:5" x14ac:dyDescent="0.25">
      <c r="B273">
        <v>269</v>
      </c>
      <c r="C273">
        <v>14000.197777403109</v>
      </c>
      <c r="D273">
        <v>-702.19777740310928</v>
      </c>
      <c r="E273">
        <v>-0.84121687702623227</v>
      </c>
    </row>
    <row r="274" spans="2:5" x14ac:dyDescent="0.25">
      <c r="B274">
        <v>270</v>
      </c>
      <c r="C274">
        <v>11942.915452979123</v>
      </c>
      <c r="D274">
        <v>-746.91545297912307</v>
      </c>
      <c r="E274">
        <v>-0.89478762960685698</v>
      </c>
    </row>
    <row r="275" spans="2:5" x14ac:dyDescent="0.25">
      <c r="B275">
        <v>271</v>
      </c>
      <c r="C275">
        <v>6392.3583309430978</v>
      </c>
      <c r="D275">
        <v>212.64166905690217</v>
      </c>
      <c r="E275">
        <v>0.25473985610040584</v>
      </c>
    </row>
    <row r="276" spans="2:5" x14ac:dyDescent="0.25">
      <c r="B276">
        <v>272</v>
      </c>
      <c r="C276">
        <v>10641.678002915482</v>
      </c>
      <c r="D276">
        <v>-858.67800291548156</v>
      </c>
      <c r="E276">
        <v>-1.0286766082556458</v>
      </c>
    </row>
    <row r="277" spans="2:5" x14ac:dyDescent="0.25">
      <c r="B277">
        <v>273</v>
      </c>
      <c r="C277">
        <v>7288.4486473264406</v>
      </c>
      <c r="D277">
        <v>-827.44864732644055</v>
      </c>
      <c r="E277">
        <v>-0.99126455452156836</v>
      </c>
    </row>
    <row r="278" spans="2:5" x14ac:dyDescent="0.25">
      <c r="B278">
        <v>274</v>
      </c>
      <c r="C278">
        <v>8059.1535578421317</v>
      </c>
      <c r="D278">
        <v>-750.1535578421317</v>
      </c>
      <c r="E278">
        <v>-0.89866680517248942</v>
      </c>
    </row>
    <row r="279" spans="2:5" x14ac:dyDescent="0.25">
      <c r="B279">
        <v>275</v>
      </c>
      <c r="C279">
        <v>7474.508014138105</v>
      </c>
      <c r="D279">
        <v>-753.50801413810495</v>
      </c>
      <c r="E279">
        <v>-0.90268536709368397</v>
      </c>
    </row>
    <row r="280" spans="2:5" x14ac:dyDescent="0.25">
      <c r="B280">
        <v>276</v>
      </c>
      <c r="C280">
        <v>9717.6641703422756</v>
      </c>
      <c r="D280">
        <v>1204.3358296577244</v>
      </c>
      <c r="E280">
        <v>1.4427667789866481</v>
      </c>
    </row>
    <row r="281" spans="2:5" x14ac:dyDescent="0.25">
      <c r="B281">
        <v>277</v>
      </c>
      <c r="C281">
        <v>11780.477593475332</v>
      </c>
      <c r="D281">
        <v>1210.5224065246675</v>
      </c>
      <c r="E281">
        <v>1.4501781565770746</v>
      </c>
    </row>
    <row r="282" spans="2:5" x14ac:dyDescent="0.25">
      <c r="B282">
        <v>278</v>
      </c>
      <c r="C282">
        <v>8503.2866621938538</v>
      </c>
      <c r="D282">
        <v>-852.28666219385377</v>
      </c>
      <c r="E282">
        <v>-1.0210199282505596</v>
      </c>
    </row>
    <row r="283" spans="2:5" x14ac:dyDescent="0.25">
      <c r="B283">
        <v>279</v>
      </c>
      <c r="C283">
        <v>11873.592971236005</v>
      </c>
      <c r="D283">
        <v>-712.59297123600481</v>
      </c>
      <c r="E283">
        <v>-0.85367008148456924</v>
      </c>
    </row>
    <row r="284" spans="2:5" x14ac:dyDescent="0.25">
      <c r="B284">
        <v>280</v>
      </c>
      <c r="C284">
        <v>5924.7155971438851</v>
      </c>
      <c r="D284">
        <v>1239.2844028561149</v>
      </c>
      <c r="E284">
        <v>1.4846343703527136</v>
      </c>
    </row>
    <row r="285" spans="2:5" x14ac:dyDescent="0.25">
      <c r="B285">
        <v>281</v>
      </c>
      <c r="C285">
        <v>12610.532056710155</v>
      </c>
      <c r="D285">
        <v>313.4679432898447</v>
      </c>
      <c r="E285">
        <v>0.37552742658531751</v>
      </c>
    </row>
    <row r="286" spans="2:5" x14ac:dyDescent="0.25">
      <c r="B286">
        <v>282</v>
      </c>
      <c r="C286">
        <v>8137.7910893432572</v>
      </c>
      <c r="D286">
        <v>-777.79108934325723</v>
      </c>
      <c r="E286">
        <v>-0.93177593579957818</v>
      </c>
    </row>
    <row r="287" spans="2:5" x14ac:dyDescent="0.25">
      <c r="B287">
        <v>283</v>
      </c>
      <c r="C287">
        <v>6343.1017397579481</v>
      </c>
      <c r="D287">
        <v>-803.10173975794805</v>
      </c>
      <c r="E287">
        <v>-0.96209751610433325</v>
      </c>
    </row>
    <row r="288" spans="2:5" x14ac:dyDescent="0.25">
      <c r="B288">
        <v>284</v>
      </c>
      <c r="C288">
        <v>9524.5495142471373</v>
      </c>
      <c r="D288">
        <v>-773.54951424713727</v>
      </c>
      <c r="E288">
        <v>-0.92669462584552809</v>
      </c>
    </row>
    <row r="289" spans="2:5" x14ac:dyDescent="0.25">
      <c r="B289">
        <v>285</v>
      </c>
      <c r="C289">
        <v>14594.971689823433</v>
      </c>
      <c r="D289">
        <v>-690.97168982343283</v>
      </c>
      <c r="E289">
        <v>-0.82776828086302179</v>
      </c>
    </row>
    <row r="290" spans="2:5" x14ac:dyDescent="0.25">
      <c r="B290">
        <v>286</v>
      </c>
      <c r="C290">
        <v>5424.2896247497274</v>
      </c>
      <c r="D290">
        <v>1196.7103752502726</v>
      </c>
      <c r="E290">
        <v>1.4336316590119518</v>
      </c>
    </row>
    <row r="291" spans="2:5" x14ac:dyDescent="0.25">
      <c r="B291">
        <v>287</v>
      </c>
      <c r="C291">
        <v>8723.0529437109999</v>
      </c>
      <c r="D291">
        <v>-791.0529437109999</v>
      </c>
      <c r="E291">
        <v>-0.9476633340138918</v>
      </c>
    </row>
    <row r="292" spans="2:5" x14ac:dyDescent="0.25">
      <c r="B292">
        <v>288</v>
      </c>
      <c r="C292">
        <v>6562.5259240728155</v>
      </c>
      <c r="D292">
        <v>181.47407592718446</v>
      </c>
      <c r="E292">
        <v>0.21740179237999893</v>
      </c>
    </row>
    <row r="293" spans="2:5" x14ac:dyDescent="0.25">
      <c r="B293">
        <v>289</v>
      </c>
      <c r="C293">
        <v>8618.8279903604671</v>
      </c>
      <c r="D293">
        <v>241.17200963953292</v>
      </c>
      <c r="E293">
        <v>0.28891855158727242</v>
      </c>
    </row>
    <row r="294" spans="2:5" x14ac:dyDescent="0.25">
      <c r="B294">
        <v>290</v>
      </c>
      <c r="C294">
        <v>11901.7633007532</v>
      </c>
      <c r="D294">
        <v>1270.2366992467996</v>
      </c>
      <c r="E294">
        <v>1.5217145135039141</v>
      </c>
    </row>
    <row r="295" spans="2:5" x14ac:dyDescent="0.25">
      <c r="B295">
        <v>291</v>
      </c>
      <c r="C295">
        <v>9594.5170675144072</v>
      </c>
      <c r="D295">
        <v>1178.4829324855928</v>
      </c>
      <c r="E295">
        <v>1.411795599468465</v>
      </c>
    </row>
    <row r="296" spans="2:5" x14ac:dyDescent="0.25">
      <c r="B296">
        <v>292</v>
      </c>
      <c r="C296">
        <v>11814.620046226204</v>
      </c>
      <c r="D296">
        <v>1226.3799537737959</v>
      </c>
      <c r="E296">
        <v>1.4691751354959495</v>
      </c>
    </row>
    <row r="297" spans="2:5" x14ac:dyDescent="0.25">
      <c r="B297">
        <v>293</v>
      </c>
      <c r="C297">
        <v>9705.8573770225048</v>
      </c>
      <c r="D297">
        <v>280.14262297749519</v>
      </c>
      <c r="E297">
        <v>0.33560445505053266</v>
      </c>
    </row>
    <row r="298" spans="2:5" x14ac:dyDescent="0.25">
      <c r="B298">
        <v>294</v>
      </c>
      <c r="C298">
        <v>9605.0210950204219</v>
      </c>
      <c r="D298">
        <v>290.97890497957815</v>
      </c>
      <c r="E298">
        <v>0.34858607304721678</v>
      </c>
    </row>
    <row r="299" spans="2:5" x14ac:dyDescent="0.25">
      <c r="B299">
        <v>295</v>
      </c>
      <c r="C299">
        <v>2419.0549294449966</v>
      </c>
      <c r="D299">
        <v>-419.05492944499656</v>
      </c>
      <c r="E299">
        <v>-0.50201822106850658</v>
      </c>
    </row>
    <row r="300" spans="2:5" x14ac:dyDescent="0.25">
      <c r="B300">
        <v>296</v>
      </c>
      <c r="C300">
        <v>5755.9997103625547</v>
      </c>
      <c r="D300">
        <v>1202.0002896374453</v>
      </c>
      <c r="E300">
        <v>1.4399688554596117</v>
      </c>
    </row>
    <row r="301" spans="2:5" x14ac:dyDescent="0.25">
      <c r="B301">
        <v>297</v>
      </c>
      <c r="C301">
        <v>13272.228908039413</v>
      </c>
      <c r="D301">
        <v>1275.771091960587</v>
      </c>
      <c r="E301">
        <v>1.528344589395277</v>
      </c>
    </row>
    <row r="302" spans="2:5" x14ac:dyDescent="0.25">
      <c r="B302">
        <v>298</v>
      </c>
      <c r="C302">
        <v>11574.453293636321</v>
      </c>
      <c r="D302">
        <v>194.54670636367882</v>
      </c>
      <c r="E302">
        <v>0.23306250465250855</v>
      </c>
    </row>
    <row r="303" spans="2:5" x14ac:dyDescent="0.25">
      <c r="B303">
        <v>299</v>
      </c>
      <c r="C303">
        <v>9216.4463030432071</v>
      </c>
      <c r="D303">
        <v>-716.44630304320708</v>
      </c>
      <c r="E303">
        <v>-0.85828628485819469</v>
      </c>
    </row>
    <row r="304" spans="2:5" x14ac:dyDescent="0.25">
      <c r="B304">
        <v>300</v>
      </c>
      <c r="C304">
        <v>15191.544331005884</v>
      </c>
      <c r="D304">
        <v>1269.4556689941164</v>
      </c>
      <c r="E304">
        <v>1.5207788571245178</v>
      </c>
    </row>
    <row r="305" spans="2:5" x14ac:dyDescent="0.25">
      <c r="B305">
        <v>301</v>
      </c>
      <c r="C305">
        <v>10999.902988529155</v>
      </c>
      <c r="D305">
        <v>-803.90298852915475</v>
      </c>
      <c r="E305">
        <v>-0.96305739380649336</v>
      </c>
    </row>
    <row r="306" spans="2:5" x14ac:dyDescent="0.25">
      <c r="B306">
        <v>302</v>
      </c>
      <c r="C306">
        <v>7251.8707540746163</v>
      </c>
      <c r="D306">
        <v>219.12924592538366</v>
      </c>
      <c r="E306">
        <v>0.26251182480835955</v>
      </c>
    </row>
    <row r="307" spans="2:5" x14ac:dyDescent="0.25">
      <c r="B307">
        <v>303</v>
      </c>
      <c r="C307">
        <v>5889.1601341563692</v>
      </c>
      <c r="D307">
        <v>128.83986584363083</v>
      </c>
      <c r="E307">
        <v>0.15434721252220521</v>
      </c>
    </row>
    <row r="308" spans="2:5" x14ac:dyDescent="0.25">
      <c r="B308">
        <v>304</v>
      </c>
      <c r="C308">
        <v>10829.538484719975</v>
      </c>
      <c r="D308">
        <v>1282.4615152800252</v>
      </c>
      <c r="E308">
        <v>1.5363595635120781</v>
      </c>
    </row>
    <row r="309" spans="2:5" x14ac:dyDescent="0.25">
      <c r="B309">
        <v>305</v>
      </c>
      <c r="C309">
        <v>5905.5155286375993</v>
      </c>
      <c r="D309">
        <v>260.48447136240065</v>
      </c>
      <c r="E309">
        <v>0.31205443902667845</v>
      </c>
    </row>
    <row r="310" spans="2:5" x14ac:dyDescent="0.25">
      <c r="B310">
        <v>306</v>
      </c>
      <c r="C310">
        <v>9749.463808673876</v>
      </c>
      <c r="D310">
        <v>-794.46380867387597</v>
      </c>
      <c r="E310">
        <v>-0.95174947222788631</v>
      </c>
    </row>
    <row r="311" spans="2:5" x14ac:dyDescent="0.25">
      <c r="B311">
        <v>307</v>
      </c>
      <c r="C311">
        <v>8597.9512167845733</v>
      </c>
      <c r="D311">
        <v>1216.0487832154267</v>
      </c>
      <c r="E311">
        <v>1.4567986294561881</v>
      </c>
    </row>
    <row r="312" spans="2:5" x14ac:dyDescent="0.25">
      <c r="B312">
        <v>308</v>
      </c>
      <c r="C312">
        <v>7690.1637451708102</v>
      </c>
      <c r="D312">
        <v>1230.8362548291898</v>
      </c>
      <c r="E312">
        <v>1.4745136822381091</v>
      </c>
    </row>
    <row r="313" spans="2:5" x14ac:dyDescent="0.25">
      <c r="B313">
        <v>309</v>
      </c>
      <c r="C313">
        <v>9497.433453141015</v>
      </c>
      <c r="D313">
        <v>-792.43345314101498</v>
      </c>
      <c r="E313">
        <v>-0.94931715273675554</v>
      </c>
    </row>
    <row r="314" spans="2:5" x14ac:dyDescent="0.25">
      <c r="B314">
        <v>310</v>
      </c>
      <c r="C314">
        <v>9903.5212273935867</v>
      </c>
      <c r="D314">
        <v>-723.52122739358674</v>
      </c>
      <c r="E314">
        <v>-0.86676188241595609</v>
      </c>
    </row>
    <row r="315" spans="2:5" x14ac:dyDescent="0.25">
      <c r="B315">
        <v>311</v>
      </c>
      <c r="C315">
        <v>6763.6423799278255</v>
      </c>
      <c r="D315">
        <v>132.35762007217454</v>
      </c>
      <c r="E315">
        <v>0.15856140163175375</v>
      </c>
    </row>
    <row r="316" spans="2:5" x14ac:dyDescent="0.25">
      <c r="B316">
        <v>312</v>
      </c>
      <c r="C316">
        <v>5293.3172314369986</v>
      </c>
      <c r="D316">
        <v>-754.31723143699855</v>
      </c>
      <c r="E316">
        <v>-0.90365479090976097</v>
      </c>
    </row>
    <row r="317" spans="2:5" x14ac:dyDescent="0.25">
      <c r="B317">
        <v>313</v>
      </c>
      <c r="C317">
        <v>3657.3054255193856</v>
      </c>
      <c r="D317">
        <v>87.694574480614392</v>
      </c>
      <c r="E317">
        <v>0.10505609452303588</v>
      </c>
    </row>
    <row r="318" spans="2:5" x14ac:dyDescent="0.25">
      <c r="B318">
        <v>314</v>
      </c>
      <c r="C318">
        <v>13766.207467907048</v>
      </c>
      <c r="D318">
        <v>257.79253209295166</v>
      </c>
      <c r="E318">
        <v>0.30882955735051476</v>
      </c>
    </row>
    <row r="319" spans="2:5" x14ac:dyDescent="0.25">
      <c r="B319">
        <v>315</v>
      </c>
      <c r="C319">
        <v>6245.7100140566772</v>
      </c>
      <c r="D319">
        <v>1144.2899859433228</v>
      </c>
      <c r="E319">
        <v>1.3708332315541318</v>
      </c>
    </row>
    <row r="320" spans="2:5" x14ac:dyDescent="0.25">
      <c r="B320">
        <v>316</v>
      </c>
      <c r="C320">
        <v>12576.735353201911</v>
      </c>
      <c r="D320">
        <v>-743.73535320191149</v>
      </c>
      <c r="E320">
        <v>-0.89097794280734721</v>
      </c>
    </row>
    <row r="321" spans="2:5" x14ac:dyDescent="0.25">
      <c r="B321">
        <v>317</v>
      </c>
      <c r="C321">
        <v>8634.6752976850839</v>
      </c>
      <c r="D321">
        <v>1157.3247023149161</v>
      </c>
      <c r="E321">
        <v>1.3864485236440407</v>
      </c>
    </row>
    <row r="322" spans="2:5" x14ac:dyDescent="0.25">
      <c r="B322">
        <v>318</v>
      </c>
      <c r="C322">
        <v>7227.73956179161</v>
      </c>
      <c r="D322">
        <v>-838.73956179160996</v>
      </c>
      <c r="E322">
        <v>-1.0047908118109126</v>
      </c>
    </row>
    <row r="323" spans="2:5" x14ac:dyDescent="0.25">
      <c r="B323">
        <v>319</v>
      </c>
      <c r="C323">
        <v>8071.8432832859053</v>
      </c>
      <c r="D323">
        <v>191.15671671409473</v>
      </c>
      <c r="E323">
        <v>0.22900137458638858</v>
      </c>
    </row>
    <row r="324" spans="2:5" x14ac:dyDescent="0.25">
      <c r="B324">
        <v>320</v>
      </c>
      <c r="C324">
        <v>8107.6405712634132</v>
      </c>
      <c r="D324">
        <v>-801.64057126341322</v>
      </c>
      <c r="E324">
        <v>-0.96034706966696715</v>
      </c>
    </row>
    <row r="325" spans="2:5" x14ac:dyDescent="0.25">
      <c r="B325">
        <v>321</v>
      </c>
      <c r="C325">
        <v>9541.1156287957383</v>
      </c>
      <c r="D325">
        <v>-770.1156287957383</v>
      </c>
      <c r="E325">
        <v>-0.92258090961279582</v>
      </c>
    </row>
    <row r="326" spans="2:5" x14ac:dyDescent="0.25">
      <c r="B326">
        <v>322</v>
      </c>
      <c r="C326">
        <v>11677.613095332041</v>
      </c>
      <c r="D326">
        <v>-816.61309533204076</v>
      </c>
      <c r="E326">
        <v>-0.97828381105739237</v>
      </c>
    </row>
    <row r="327" spans="2:5" x14ac:dyDescent="0.25">
      <c r="B327">
        <v>323</v>
      </c>
      <c r="C327">
        <v>7154.5942954206594</v>
      </c>
      <c r="D327">
        <v>1229.4057045793406</v>
      </c>
      <c r="E327">
        <v>1.4727999157575919</v>
      </c>
    </row>
    <row r="328" spans="2:5" x14ac:dyDescent="0.25">
      <c r="B328">
        <v>324</v>
      </c>
      <c r="C328">
        <v>12019.662354233998</v>
      </c>
      <c r="D328">
        <v>-687.66235423399849</v>
      </c>
      <c r="E328">
        <v>-0.82380377251628345</v>
      </c>
    </row>
    <row r="329" spans="2:5" x14ac:dyDescent="0.25">
      <c r="B329">
        <v>325</v>
      </c>
      <c r="C329">
        <v>10757.906075982821</v>
      </c>
      <c r="D329">
        <v>-689.90607598282077</v>
      </c>
      <c r="E329">
        <v>-0.82649169985413451</v>
      </c>
    </row>
    <row r="330" spans="2:5" x14ac:dyDescent="0.25">
      <c r="B330">
        <v>326</v>
      </c>
      <c r="C330">
        <v>8553.4855093853439</v>
      </c>
      <c r="D330">
        <v>226.5144906146561</v>
      </c>
      <c r="E330">
        <v>0.27135917903462886</v>
      </c>
    </row>
    <row r="331" spans="2:5" x14ac:dyDescent="0.25">
      <c r="B331">
        <v>327</v>
      </c>
      <c r="C331">
        <v>9984.898050961594</v>
      </c>
      <c r="D331">
        <v>282.10194903840602</v>
      </c>
      <c r="E331">
        <v>0.33795168285881627</v>
      </c>
    </row>
    <row r="332" spans="2:5" x14ac:dyDescent="0.25">
      <c r="B332">
        <v>328</v>
      </c>
      <c r="C332">
        <v>4398.0967546965003</v>
      </c>
      <c r="D332">
        <v>-852.09675469650028</v>
      </c>
      <c r="E332">
        <v>-1.0207924234121957</v>
      </c>
    </row>
    <row r="333" spans="2:5" x14ac:dyDescent="0.25">
      <c r="B333">
        <v>329</v>
      </c>
      <c r="C333">
        <v>8833.7328053546771</v>
      </c>
      <c r="D333">
        <v>1174.2671946453229</v>
      </c>
      <c r="E333">
        <v>1.4067452419559872</v>
      </c>
    </row>
    <row r="334" spans="2:5" x14ac:dyDescent="0.25">
      <c r="B334">
        <v>330</v>
      </c>
      <c r="C334">
        <v>5232.9472681188045</v>
      </c>
      <c r="D334">
        <v>-807.94726811880446</v>
      </c>
      <c r="E334">
        <v>-0.96790234825623234</v>
      </c>
    </row>
    <row r="335" spans="2:5" x14ac:dyDescent="0.25">
      <c r="B335">
        <v>331</v>
      </c>
      <c r="C335">
        <v>11451.126838393731</v>
      </c>
      <c r="D335">
        <v>1213.8731616062687</v>
      </c>
      <c r="E335">
        <v>1.4541922845281037</v>
      </c>
    </row>
    <row r="336" spans="2:5" x14ac:dyDescent="0.25">
      <c r="B336">
        <v>332</v>
      </c>
      <c r="C336">
        <v>5570.5204687472333</v>
      </c>
      <c r="D336">
        <v>182.47953125276672</v>
      </c>
      <c r="E336">
        <v>0.2186063048637947</v>
      </c>
    </row>
    <row r="337" spans="2:5" x14ac:dyDescent="0.25">
      <c r="B337">
        <v>333</v>
      </c>
      <c r="C337">
        <v>12402.699318591149</v>
      </c>
      <c r="D337">
        <v>1184.3006814088512</v>
      </c>
      <c r="E337">
        <v>1.4187651296179984</v>
      </c>
    </row>
    <row r="338" spans="2:5" x14ac:dyDescent="0.25">
      <c r="B338">
        <v>334</v>
      </c>
      <c r="C338">
        <v>6433.0976252523178</v>
      </c>
      <c r="D338">
        <v>-862.09762525231781</v>
      </c>
      <c r="E338">
        <v>-1.0327732376033503</v>
      </c>
    </row>
    <row r="339" spans="2:5" x14ac:dyDescent="0.25">
      <c r="B339">
        <v>335</v>
      </c>
      <c r="C339">
        <v>7402.619222462783</v>
      </c>
      <c r="D339">
        <v>155.380777537217</v>
      </c>
      <c r="E339">
        <v>0.18614261770118024</v>
      </c>
    </row>
    <row r="340" spans="2:5" x14ac:dyDescent="0.25">
      <c r="B340">
        <v>336</v>
      </c>
      <c r="C340">
        <v>6518.8549923699375</v>
      </c>
      <c r="D340">
        <v>-795.85499236993746</v>
      </c>
      <c r="E340">
        <v>-0.95341607847733734</v>
      </c>
    </row>
    <row r="341" spans="2:5" x14ac:dyDescent="0.25">
      <c r="B341">
        <v>337</v>
      </c>
      <c r="C341">
        <v>8417.8481525435418</v>
      </c>
      <c r="D341">
        <v>163.1518474564582</v>
      </c>
      <c r="E341">
        <v>0.19545218172855797</v>
      </c>
    </row>
    <row r="342" spans="2:5" x14ac:dyDescent="0.25">
      <c r="B342">
        <v>338</v>
      </c>
      <c r="C342">
        <v>14696.371860896072</v>
      </c>
      <c r="D342">
        <v>1293.6281391039283</v>
      </c>
      <c r="E342">
        <v>1.5497369234558964</v>
      </c>
    </row>
    <row r="343" spans="2:5" x14ac:dyDescent="0.25">
      <c r="B343">
        <v>339</v>
      </c>
      <c r="C343">
        <v>10529.519501828774</v>
      </c>
      <c r="D343">
        <v>288.48049817122592</v>
      </c>
      <c r="E343">
        <v>0.34559303883307313</v>
      </c>
    </row>
    <row r="344" spans="2:5" x14ac:dyDescent="0.25">
      <c r="B344">
        <v>340</v>
      </c>
      <c r="C344">
        <v>9557.989950008021</v>
      </c>
      <c r="D344">
        <v>-744.98995000802097</v>
      </c>
      <c r="E344">
        <v>-0.89248092108658006</v>
      </c>
    </row>
    <row r="345" spans="2:5" x14ac:dyDescent="0.25">
      <c r="B345">
        <v>341</v>
      </c>
      <c r="C345">
        <v>9272.1800844931095</v>
      </c>
      <c r="D345">
        <v>1243.8199155068905</v>
      </c>
      <c r="E345">
        <v>1.4900678107744543</v>
      </c>
    </row>
    <row r="346" spans="2:5" x14ac:dyDescent="0.25">
      <c r="B346">
        <v>342</v>
      </c>
      <c r="C346">
        <v>10758.693259112551</v>
      </c>
      <c r="D346">
        <v>153.30674088744854</v>
      </c>
      <c r="E346">
        <v>0.18365796923104616</v>
      </c>
    </row>
    <row r="347" spans="2:5" x14ac:dyDescent="0.25">
      <c r="B347">
        <v>343</v>
      </c>
      <c r="C347">
        <v>8602.2167268682497</v>
      </c>
      <c r="D347">
        <v>-874.21672686824968</v>
      </c>
      <c r="E347">
        <v>-1.0472916441574418</v>
      </c>
    </row>
    <row r="348" spans="2:5" x14ac:dyDescent="0.25">
      <c r="B348">
        <v>344</v>
      </c>
      <c r="C348">
        <v>4023.5216388577201</v>
      </c>
      <c r="D348">
        <v>-867.52163885772006</v>
      </c>
      <c r="E348">
        <v>-1.0392710818474014</v>
      </c>
    </row>
    <row r="349" spans="2:5" x14ac:dyDescent="0.25">
      <c r="B349">
        <v>345</v>
      </c>
      <c r="C349">
        <v>10527.066167270339</v>
      </c>
      <c r="D349">
        <v>1158.9338327296609</v>
      </c>
      <c r="E349">
        <v>1.3883762250777103</v>
      </c>
    </row>
    <row r="350" spans="2:5" x14ac:dyDescent="0.25">
      <c r="B350">
        <v>346</v>
      </c>
      <c r="C350">
        <v>8176.654945911604</v>
      </c>
      <c r="D350">
        <v>-768.65494591160405</v>
      </c>
      <c r="E350">
        <v>-0.92083104492558299</v>
      </c>
    </row>
    <row r="351" spans="2:5" x14ac:dyDescent="0.25">
      <c r="B351">
        <v>347</v>
      </c>
      <c r="C351">
        <v>8617.9304293679324</v>
      </c>
      <c r="D351">
        <v>1173.0695706320676</v>
      </c>
      <c r="E351">
        <v>1.4053105157795414</v>
      </c>
    </row>
    <row r="352" spans="2:5" x14ac:dyDescent="0.25">
      <c r="B352">
        <v>348</v>
      </c>
      <c r="C352">
        <v>9292.6011404795172</v>
      </c>
      <c r="D352">
        <v>1149.3988595204828</v>
      </c>
      <c r="E352">
        <v>1.3769535452520676</v>
      </c>
    </row>
    <row r="353" spans="2:5" x14ac:dyDescent="0.25">
      <c r="B353">
        <v>349</v>
      </c>
      <c r="C353">
        <v>11075.20408273521</v>
      </c>
      <c r="D353">
        <v>219.79591726478975</v>
      </c>
      <c r="E353">
        <v>0.26331048182520755</v>
      </c>
    </row>
    <row r="354" spans="2:5" x14ac:dyDescent="0.25">
      <c r="B354">
        <v>350</v>
      </c>
      <c r="C354">
        <v>8771.771814833246</v>
      </c>
      <c r="D354">
        <v>-716.77181483324603</v>
      </c>
      <c r="E354">
        <v>-0.85867624053772484</v>
      </c>
    </row>
    <row r="355" spans="2:5" x14ac:dyDescent="0.25">
      <c r="B355">
        <v>351</v>
      </c>
      <c r="C355">
        <v>8968.0966634459164</v>
      </c>
      <c r="D355">
        <v>-796.09666344591642</v>
      </c>
      <c r="E355">
        <v>-0.95370559489898488</v>
      </c>
    </row>
    <row r="356" spans="2:5" x14ac:dyDescent="0.25">
      <c r="B356">
        <v>352</v>
      </c>
      <c r="C356">
        <v>7713.911858087723</v>
      </c>
      <c r="D356">
        <v>1179.088141912277</v>
      </c>
      <c r="E356">
        <v>1.4125206265195973</v>
      </c>
    </row>
    <row r="357" spans="2:5" x14ac:dyDescent="0.25">
      <c r="B357">
        <v>353</v>
      </c>
      <c r="C357">
        <v>10210.606166123693</v>
      </c>
      <c r="D357">
        <v>-742.60616612369267</v>
      </c>
      <c r="E357">
        <v>-0.88962520251382116</v>
      </c>
    </row>
    <row r="358" spans="2:5" x14ac:dyDescent="0.25">
      <c r="B358">
        <v>354</v>
      </c>
      <c r="C358">
        <v>6025.2478899893676</v>
      </c>
      <c r="D358">
        <v>1164.7521100106324</v>
      </c>
      <c r="E358">
        <v>1.3953463881876993</v>
      </c>
    </row>
    <row r="359" spans="2:5" x14ac:dyDescent="0.25">
      <c r="B359">
        <v>355</v>
      </c>
      <c r="C359">
        <v>9206.8461547498973</v>
      </c>
      <c r="D359">
        <v>-779.84615474989732</v>
      </c>
      <c r="E359">
        <v>-0.93423785715434482</v>
      </c>
    </row>
    <row r="360" spans="2:5" x14ac:dyDescent="0.25">
      <c r="B360">
        <v>356</v>
      </c>
      <c r="C360">
        <v>10354.486188361197</v>
      </c>
      <c r="D360">
        <v>-808.48618836119749</v>
      </c>
      <c r="E360">
        <v>-0.9685479623807155</v>
      </c>
    </row>
    <row r="361" spans="2:5" x14ac:dyDescent="0.25">
      <c r="B361">
        <v>357</v>
      </c>
      <c r="C361">
        <v>6341.0551831966104</v>
      </c>
      <c r="D361">
        <v>1155.9448168033896</v>
      </c>
      <c r="E361">
        <v>1.3847954523612565</v>
      </c>
    </row>
    <row r="362" spans="2:5" x14ac:dyDescent="0.25">
      <c r="B362">
        <v>358</v>
      </c>
      <c r="C362">
        <v>5964.1857373363555</v>
      </c>
      <c r="D362">
        <v>1203.8142626636445</v>
      </c>
      <c r="E362">
        <v>1.4421419536567497</v>
      </c>
    </row>
    <row r="363" spans="2:5" x14ac:dyDescent="0.25">
      <c r="B363">
        <v>359</v>
      </c>
      <c r="C363">
        <v>14364.987672597015</v>
      </c>
      <c r="D363">
        <v>-778.98767259701526</v>
      </c>
      <c r="E363">
        <v>-0.93320941516994993</v>
      </c>
    </row>
    <row r="364" spans="2:5" x14ac:dyDescent="0.25">
      <c r="B364">
        <v>360</v>
      </c>
      <c r="C364">
        <v>5685.3959473229415</v>
      </c>
      <c r="D364">
        <v>107.60405267705846</v>
      </c>
      <c r="E364">
        <v>0.12890719404313583</v>
      </c>
    </row>
    <row r="365" spans="2:5" x14ac:dyDescent="0.25">
      <c r="B365">
        <v>361</v>
      </c>
      <c r="C365">
        <v>8565.7510839062743</v>
      </c>
      <c r="D365">
        <v>262.24891609372571</v>
      </c>
      <c r="E365">
        <v>0.31416820345934282</v>
      </c>
    </row>
    <row r="366" spans="2:5" x14ac:dyDescent="0.25">
      <c r="B366">
        <v>362</v>
      </c>
      <c r="C366">
        <v>1478.3598047141813</v>
      </c>
      <c r="D366">
        <v>521.64019528581866</v>
      </c>
      <c r="E366">
        <v>0.62491302326891596</v>
      </c>
    </row>
    <row r="367" spans="2:5" x14ac:dyDescent="0.25">
      <c r="B367">
        <v>363</v>
      </c>
      <c r="C367">
        <v>5330.4521503864598</v>
      </c>
      <c r="D367">
        <v>198.54784961354017</v>
      </c>
      <c r="E367">
        <v>0.23785578275377309</v>
      </c>
    </row>
    <row r="368" spans="2:5" x14ac:dyDescent="0.25">
      <c r="B368">
        <v>364</v>
      </c>
      <c r="C368">
        <v>11124.68860639436</v>
      </c>
      <c r="D368">
        <v>-677.68860639436025</v>
      </c>
      <c r="E368">
        <v>-0.81185545071877496</v>
      </c>
    </row>
    <row r="369" spans="2:5" x14ac:dyDescent="0.25">
      <c r="B369">
        <v>365</v>
      </c>
      <c r="C369">
        <v>11880.6135554589</v>
      </c>
      <c r="D369">
        <v>-707.61355545890001</v>
      </c>
      <c r="E369">
        <v>-0.847704855270208</v>
      </c>
    </row>
    <row r="370" spans="2:5" x14ac:dyDescent="0.25">
      <c r="B370">
        <v>366</v>
      </c>
      <c r="C370">
        <v>9983.3481443283163</v>
      </c>
      <c r="D370">
        <v>-716.34814432831627</v>
      </c>
      <c r="E370">
        <v>-0.85816869296279064</v>
      </c>
    </row>
    <row r="371" spans="2:5" x14ac:dyDescent="0.25">
      <c r="B371">
        <v>367</v>
      </c>
      <c r="C371">
        <v>10309.313337059726</v>
      </c>
      <c r="D371">
        <v>243.68666294027389</v>
      </c>
      <c r="E371">
        <v>0.29193104872771647</v>
      </c>
    </row>
    <row r="372" spans="2:5" x14ac:dyDescent="0.25">
      <c r="B372">
        <v>368</v>
      </c>
      <c r="C372">
        <v>7629.9728116968499</v>
      </c>
      <c r="D372">
        <v>280.02718830315007</v>
      </c>
      <c r="E372">
        <v>0.33546616695082909</v>
      </c>
    </row>
    <row r="373" spans="2:5" x14ac:dyDescent="0.25">
      <c r="B373">
        <v>369</v>
      </c>
      <c r="C373">
        <v>1490.8149693933092</v>
      </c>
      <c r="D373">
        <v>509.18503060669082</v>
      </c>
      <c r="E373">
        <v>0.60999202085137549</v>
      </c>
    </row>
    <row r="374" spans="2:5" x14ac:dyDescent="0.25">
      <c r="B374">
        <v>370</v>
      </c>
      <c r="C374">
        <v>4803.328313354913</v>
      </c>
      <c r="D374">
        <v>1107.671686645087</v>
      </c>
      <c r="E374">
        <v>1.3269653465095594</v>
      </c>
    </row>
    <row r="375" spans="2:5" x14ac:dyDescent="0.25">
      <c r="B375">
        <v>371</v>
      </c>
      <c r="C375">
        <v>8121.552519130908</v>
      </c>
      <c r="D375">
        <v>-758.55251913090797</v>
      </c>
      <c r="E375">
        <v>-0.90872856869976504</v>
      </c>
    </row>
    <row r="376" spans="2:5" x14ac:dyDescent="0.25">
      <c r="B376">
        <v>372</v>
      </c>
      <c r="C376">
        <v>9240.5722252095238</v>
      </c>
      <c r="D376">
        <v>118.42777479047618</v>
      </c>
      <c r="E376">
        <v>0.14187376558046225</v>
      </c>
    </row>
    <row r="377" spans="2:5" x14ac:dyDescent="0.25">
      <c r="B377">
        <v>373</v>
      </c>
      <c r="C377">
        <v>5845.6178228816261</v>
      </c>
      <c r="D377">
        <v>-875.61782288162613</v>
      </c>
      <c r="E377">
        <v>-1.0489701251363268</v>
      </c>
    </row>
    <row r="378" spans="2:5" x14ac:dyDescent="0.25">
      <c r="B378">
        <v>374</v>
      </c>
      <c r="C378">
        <v>8389.2303470844254</v>
      </c>
      <c r="D378">
        <v>1144.7696529155746</v>
      </c>
      <c r="E378">
        <v>1.3714078616161958</v>
      </c>
    </row>
    <row r="379" spans="2:5" x14ac:dyDescent="0.25">
      <c r="B379">
        <v>375</v>
      </c>
      <c r="C379">
        <v>7460.5042083062408</v>
      </c>
      <c r="D379">
        <v>104.4957916937592</v>
      </c>
      <c r="E379">
        <v>0.12518356847567341</v>
      </c>
    </row>
    <row r="380" spans="2:5" x14ac:dyDescent="0.25">
      <c r="B380">
        <v>376</v>
      </c>
      <c r="C380">
        <v>12375.647064733219</v>
      </c>
      <c r="D380">
        <v>-791.64706473321894</v>
      </c>
      <c r="E380">
        <v>-0.94837507741008298</v>
      </c>
    </row>
    <row r="381" spans="2:5" x14ac:dyDescent="0.25">
      <c r="B381">
        <v>377</v>
      </c>
      <c r="C381">
        <v>4445.2969545398064</v>
      </c>
      <c r="D381">
        <v>-849.29695453980639</v>
      </c>
      <c r="E381">
        <v>-1.0174383268600509</v>
      </c>
    </row>
    <row r="382" spans="2:5" x14ac:dyDescent="0.25">
      <c r="B382">
        <v>378</v>
      </c>
      <c r="C382">
        <v>4791.8931125864192</v>
      </c>
      <c r="D382">
        <v>-803.89311258641919</v>
      </c>
      <c r="E382">
        <v>-0.96304556265297359</v>
      </c>
    </row>
    <row r="383" spans="2:5" x14ac:dyDescent="0.25">
      <c r="B383">
        <v>379</v>
      </c>
      <c r="C383">
        <v>10822.830762763546</v>
      </c>
      <c r="D383">
        <v>-772.83076276354586</v>
      </c>
      <c r="E383">
        <v>-0.92583357800709598</v>
      </c>
    </row>
    <row r="384" spans="2:5" x14ac:dyDescent="0.25">
      <c r="B384">
        <v>380</v>
      </c>
      <c r="C384">
        <v>10194.594789955649</v>
      </c>
      <c r="D384">
        <v>221.40521004435141</v>
      </c>
      <c r="E384">
        <v>0.26523837776821418</v>
      </c>
    </row>
    <row r="385" spans="2:5" x14ac:dyDescent="0.25">
      <c r="B385">
        <v>381</v>
      </c>
      <c r="C385">
        <v>7533.2406532775749</v>
      </c>
      <c r="D385">
        <v>-786.24065327757489</v>
      </c>
      <c r="E385">
        <v>-0.94189832013885499</v>
      </c>
    </row>
    <row r="386" spans="2:5" x14ac:dyDescent="0.25">
      <c r="B386">
        <v>382</v>
      </c>
      <c r="C386">
        <v>7638.880997563886</v>
      </c>
      <c r="D386">
        <v>1233.119002436114</v>
      </c>
      <c r="E386">
        <v>1.4772483616613872</v>
      </c>
    </row>
    <row r="387" spans="2:5" x14ac:dyDescent="0.25">
      <c r="B387">
        <v>383</v>
      </c>
      <c r="C387">
        <v>6287.2803607976939</v>
      </c>
      <c r="D387">
        <v>-920.2803607976939</v>
      </c>
      <c r="E387">
        <v>-1.1024748240614162</v>
      </c>
    </row>
    <row r="388" spans="2:5" x14ac:dyDescent="0.25">
      <c r="B388">
        <v>384</v>
      </c>
      <c r="C388">
        <v>4709.1026947462624</v>
      </c>
      <c r="D388">
        <v>192.89730525373761</v>
      </c>
      <c r="E388">
        <v>0.23108655984704413</v>
      </c>
    </row>
    <row r="389" spans="2:5" x14ac:dyDescent="0.25">
      <c r="B389">
        <v>385</v>
      </c>
      <c r="C389">
        <v>6709.7795149544254</v>
      </c>
      <c r="D389">
        <v>100.22048504557461</v>
      </c>
      <c r="E389">
        <v>0.12006184889374043</v>
      </c>
    </row>
    <row r="390" spans="2:5" x14ac:dyDescent="0.25">
      <c r="B390">
        <v>386</v>
      </c>
      <c r="C390">
        <v>9301.8919993254422</v>
      </c>
      <c r="D390">
        <v>-705.89199932544216</v>
      </c>
      <c r="E390">
        <v>-0.8456424703968628</v>
      </c>
    </row>
    <row r="391" spans="2:5" x14ac:dyDescent="0.25">
      <c r="B391">
        <v>387</v>
      </c>
      <c r="C391">
        <v>11719.075686903932</v>
      </c>
      <c r="D391">
        <v>1306.9243130960676</v>
      </c>
      <c r="E391">
        <v>1.5656654357952966</v>
      </c>
    </row>
    <row r="392" spans="2:5" x14ac:dyDescent="0.25">
      <c r="B392">
        <v>388</v>
      </c>
      <c r="C392">
        <v>13166.500701922048</v>
      </c>
      <c r="D392">
        <v>-742.50070192204839</v>
      </c>
      <c r="E392">
        <v>-0.88949885881237367</v>
      </c>
    </row>
    <row r="393" spans="2:5" x14ac:dyDescent="0.25">
      <c r="B393">
        <v>389</v>
      </c>
      <c r="C393">
        <v>10638.877099888627</v>
      </c>
      <c r="D393">
        <v>-789.87709988862662</v>
      </c>
      <c r="E393">
        <v>-0.94625470000797762</v>
      </c>
    </row>
    <row r="394" spans="2:5" x14ac:dyDescent="0.25">
      <c r="B394">
        <v>390</v>
      </c>
      <c r="C394">
        <v>13410.57623807217</v>
      </c>
      <c r="D394">
        <v>-704.57623807216987</v>
      </c>
      <c r="E394">
        <v>-0.84406621850885033</v>
      </c>
    </row>
    <row r="395" spans="2:5" x14ac:dyDescent="0.25">
      <c r="B395">
        <v>391</v>
      </c>
      <c r="C395">
        <v>5063.5557885969802</v>
      </c>
      <c r="D395">
        <v>1152.4442114030198</v>
      </c>
      <c r="E395">
        <v>1.3806018071556412</v>
      </c>
    </row>
    <row r="396" spans="2:5" x14ac:dyDescent="0.25">
      <c r="B396">
        <v>392</v>
      </c>
      <c r="C396">
        <v>1866.9701838386181</v>
      </c>
      <c r="D396">
        <v>133.02981616138186</v>
      </c>
      <c r="E396">
        <v>0.15936667717250444</v>
      </c>
    </row>
    <row r="397" spans="2:5" x14ac:dyDescent="0.25">
      <c r="B397">
        <v>393</v>
      </c>
      <c r="C397">
        <v>15166.568274463401</v>
      </c>
      <c r="D397">
        <v>307.43172553659861</v>
      </c>
      <c r="E397">
        <v>0.36829617577416462</v>
      </c>
    </row>
    <row r="398" spans="2:5" x14ac:dyDescent="0.25">
      <c r="B398">
        <v>394</v>
      </c>
      <c r="C398">
        <v>7441.459615606027</v>
      </c>
      <c r="D398">
        <v>225.540384393973</v>
      </c>
      <c r="E398">
        <v>0.27019222206150184</v>
      </c>
    </row>
    <row r="399" spans="2:5" x14ac:dyDescent="0.25">
      <c r="B399">
        <v>395</v>
      </c>
      <c r="C399">
        <v>9815.8789075926761</v>
      </c>
      <c r="D399">
        <v>-729.87890759267611</v>
      </c>
      <c r="E399">
        <v>-0.87437823788490709</v>
      </c>
    </row>
    <row r="400" spans="2:5" x14ac:dyDescent="0.25">
      <c r="B400">
        <v>396</v>
      </c>
      <c r="C400">
        <v>6073.1522665973316</v>
      </c>
      <c r="D400">
        <v>-748.15226659733162</v>
      </c>
      <c r="E400">
        <v>-0.89626930403371241</v>
      </c>
    </row>
    <row r="401" spans="2:5" x14ac:dyDescent="0.25">
      <c r="B401">
        <v>397</v>
      </c>
      <c r="C401">
        <v>5353.6253113871326</v>
      </c>
      <c r="D401">
        <v>-868.62531138713257</v>
      </c>
      <c r="E401">
        <v>-1.0405932562950131</v>
      </c>
    </row>
    <row r="402" spans="2:5" x14ac:dyDescent="0.25">
      <c r="B402">
        <v>398</v>
      </c>
      <c r="C402">
        <v>13445.522936684638</v>
      </c>
      <c r="D402">
        <v>-769.5229366846379</v>
      </c>
      <c r="E402">
        <v>-0.92187087801944356</v>
      </c>
    </row>
    <row r="403" spans="2:5" x14ac:dyDescent="0.25">
      <c r="B403">
        <v>399</v>
      </c>
      <c r="C403">
        <v>11498.067926012667</v>
      </c>
      <c r="D403">
        <v>237.93207398733284</v>
      </c>
      <c r="E403">
        <v>0.28503718277806145</v>
      </c>
    </row>
    <row r="404" spans="2:5" x14ac:dyDescent="0.25">
      <c r="B404">
        <v>400</v>
      </c>
      <c r="C404">
        <v>7192.5246399596754</v>
      </c>
      <c r="D404">
        <v>171.47536004032463</v>
      </c>
      <c r="E404">
        <v>0.20542355943297513</v>
      </c>
    </row>
    <row r="405" spans="2:5" x14ac:dyDescent="0.25">
      <c r="B405">
        <v>401</v>
      </c>
      <c r="C405">
        <v>4897.8289380735769</v>
      </c>
      <c r="D405">
        <v>-837.82893807357686</v>
      </c>
      <c r="E405">
        <v>-1.0036999054240214</v>
      </c>
    </row>
    <row r="406" spans="2:5" x14ac:dyDescent="0.25">
      <c r="B406">
        <v>402</v>
      </c>
      <c r="C406">
        <v>3351.7949985694295</v>
      </c>
      <c r="D406">
        <v>-869.79499856942948</v>
      </c>
      <c r="E406">
        <v>-1.0419945147869272</v>
      </c>
    </row>
    <row r="407" spans="2:5" x14ac:dyDescent="0.25">
      <c r="B407">
        <v>403</v>
      </c>
      <c r="C407">
        <v>8466.5211003813347</v>
      </c>
      <c r="D407">
        <v>182.47889961866531</v>
      </c>
      <c r="E407">
        <v>0.21860554818058764</v>
      </c>
    </row>
    <row r="408" spans="2:5" x14ac:dyDescent="0.25">
      <c r="B408">
        <v>404</v>
      </c>
      <c r="C408">
        <v>12680.010556646313</v>
      </c>
      <c r="D408">
        <v>-689.01055664631349</v>
      </c>
      <c r="E408">
        <v>-0.82541888817085174</v>
      </c>
    </row>
    <row r="409" spans="2:5" x14ac:dyDescent="0.25">
      <c r="B409">
        <v>405</v>
      </c>
      <c r="C409">
        <v>9532.9854362050246</v>
      </c>
      <c r="D409">
        <v>1261.0145637949754</v>
      </c>
      <c r="E409">
        <v>1.5106666061565188</v>
      </c>
    </row>
    <row r="410" spans="2:5" x14ac:dyDescent="0.25">
      <c r="B410">
        <v>406</v>
      </c>
      <c r="C410">
        <v>10939.990746710677</v>
      </c>
      <c r="D410">
        <v>1273.0092532893232</v>
      </c>
      <c r="E410">
        <v>1.525035969834442</v>
      </c>
    </row>
    <row r="411" spans="2:5" x14ac:dyDescent="0.25">
      <c r="B411">
        <v>407</v>
      </c>
      <c r="C411">
        <v>11670.578010957781</v>
      </c>
      <c r="D411">
        <v>-806.57801095778086</v>
      </c>
      <c r="E411">
        <v>-0.96626200949426444</v>
      </c>
    </row>
    <row r="412" spans="2:5" x14ac:dyDescent="0.25">
      <c r="B412">
        <v>408</v>
      </c>
      <c r="C412">
        <v>11162.014025685716</v>
      </c>
      <c r="D412">
        <v>1152.9859743142842</v>
      </c>
      <c r="E412">
        <v>1.3812508267324162</v>
      </c>
    </row>
    <row r="413" spans="2:5" x14ac:dyDescent="0.25">
      <c r="B413">
        <v>409</v>
      </c>
      <c r="C413">
        <v>5816.3025267453122</v>
      </c>
      <c r="D413">
        <v>1097.6974732546878</v>
      </c>
      <c r="E413">
        <v>1.3150164669928872</v>
      </c>
    </row>
    <row r="414" spans="2:5" x14ac:dyDescent="0.25">
      <c r="B414">
        <v>410</v>
      </c>
      <c r="C414">
        <v>10266.547749310881</v>
      </c>
      <c r="D414">
        <v>1250.452250689119</v>
      </c>
      <c r="E414">
        <v>1.4980131966314398</v>
      </c>
    </row>
    <row r="415" spans="2:5" x14ac:dyDescent="0.25">
      <c r="B415">
        <v>411</v>
      </c>
      <c r="C415">
        <v>6453.0671869269972</v>
      </c>
      <c r="D415">
        <v>-770.06718692699724</v>
      </c>
      <c r="E415">
        <v>-0.92252287736198135</v>
      </c>
    </row>
    <row r="416" spans="2:5" x14ac:dyDescent="0.25">
      <c r="B416">
        <v>412</v>
      </c>
      <c r="C416">
        <v>4744.6716040106467</v>
      </c>
      <c r="D416">
        <v>-814.67160401064666</v>
      </c>
      <c r="E416">
        <v>-0.97595794885914289</v>
      </c>
    </row>
    <row r="417" spans="2:5" x14ac:dyDescent="0.25">
      <c r="B417">
        <v>413</v>
      </c>
      <c r="C417">
        <v>13692.139529803573</v>
      </c>
      <c r="D417">
        <v>-707.13952980357317</v>
      </c>
      <c r="E417">
        <v>-0.84713698337679488</v>
      </c>
    </row>
    <row r="418" spans="2:5" x14ac:dyDescent="0.25">
      <c r="B418">
        <v>414</v>
      </c>
      <c r="C418">
        <v>12495.554063868729</v>
      </c>
      <c r="D418">
        <v>1242.4459361312711</v>
      </c>
      <c r="E418">
        <v>1.4884218149074044</v>
      </c>
    </row>
    <row r="419" spans="2:5" x14ac:dyDescent="0.25">
      <c r="B419">
        <v>415</v>
      </c>
      <c r="C419">
        <v>4452.5993003765479</v>
      </c>
      <c r="D419">
        <v>178.40069962345206</v>
      </c>
      <c r="E419">
        <v>0.21371995786079334</v>
      </c>
    </row>
    <row r="420" spans="2:5" x14ac:dyDescent="0.25">
      <c r="B420">
        <v>416</v>
      </c>
      <c r="C420">
        <v>7039.2396823583222</v>
      </c>
      <c r="D420">
        <v>151.76031764167783</v>
      </c>
      <c r="E420">
        <v>0.1818053895516018</v>
      </c>
    </row>
    <row r="421" spans="2:5" x14ac:dyDescent="0.25">
      <c r="B421">
        <v>417</v>
      </c>
      <c r="C421">
        <v>10960.895920438903</v>
      </c>
      <c r="D421">
        <v>-726.89592043890298</v>
      </c>
      <c r="E421">
        <v>-0.87080468750001905</v>
      </c>
    </row>
    <row r="422" spans="2:5" x14ac:dyDescent="0.25">
      <c r="B422">
        <v>418</v>
      </c>
      <c r="C422">
        <v>4667.3477718417962</v>
      </c>
      <c r="D422">
        <v>-852.3477718417962</v>
      </c>
      <c r="E422">
        <v>-1.0210931362111264</v>
      </c>
    </row>
    <row r="423" spans="2:5" x14ac:dyDescent="0.25">
      <c r="B423">
        <v>419</v>
      </c>
      <c r="C423">
        <v>11609.668908185115</v>
      </c>
      <c r="D423">
        <v>-738.66890818511456</v>
      </c>
      <c r="E423">
        <v>-0.88490845755432224</v>
      </c>
    </row>
    <row r="424" spans="2:5" x14ac:dyDescent="0.25">
      <c r="B424">
        <v>420</v>
      </c>
      <c r="C424">
        <v>12279.301420826485</v>
      </c>
      <c r="D424">
        <v>1190.6985791735151</v>
      </c>
      <c r="E424">
        <v>1.4264296648106725</v>
      </c>
    </row>
    <row r="425" spans="2:5" x14ac:dyDescent="0.25">
      <c r="B425">
        <v>421</v>
      </c>
      <c r="C425">
        <v>8118.5372732347596</v>
      </c>
      <c r="D425">
        <v>-757.5372732347596</v>
      </c>
      <c r="E425">
        <v>-0.9075123273363559</v>
      </c>
    </row>
    <row r="426" spans="2:5" x14ac:dyDescent="0.25">
      <c r="B426">
        <v>422</v>
      </c>
      <c r="C426">
        <v>15745.854114444282</v>
      </c>
      <c r="D426">
        <v>-694.85411444428246</v>
      </c>
      <c r="E426">
        <v>-0.83241933676200108</v>
      </c>
    </row>
    <row r="427" spans="2:5" x14ac:dyDescent="0.25">
      <c r="B427">
        <v>423</v>
      </c>
      <c r="C427">
        <v>4682.6439096978929</v>
      </c>
      <c r="D427">
        <v>1092.3560903021071</v>
      </c>
      <c r="E427">
        <v>1.3086176123810309</v>
      </c>
    </row>
    <row r="428" spans="2:5" x14ac:dyDescent="0.25">
      <c r="B428">
        <v>424</v>
      </c>
      <c r="C428">
        <v>6240.1880695819227</v>
      </c>
      <c r="D428">
        <v>179.81193041807728</v>
      </c>
      <c r="E428">
        <v>0.21541058007581693</v>
      </c>
    </row>
    <row r="429" spans="2:5" x14ac:dyDescent="0.25">
      <c r="B429">
        <v>425</v>
      </c>
      <c r="C429">
        <v>1346.9857162282942</v>
      </c>
      <c r="D429">
        <v>1063.0142837717058</v>
      </c>
      <c r="E429">
        <v>1.2734667992481628</v>
      </c>
    </row>
    <row r="430" spans="2:5" x14ac:dyDescent="0.25">
      <c r="B430">
        <v>426</v>
      </c>
      <c r="C430">
        <v>7318.5859909385381</v>
      </c>
      <c r="D430">
        <v>1111.4140090614619</v>
      </c>
      <c r="E430">
        <v>1.3314485631719228</v>
      </c>
    </row>
    <row r="431" spans="2:5" x14ac:dyDescent="0.25">
      <c r="B431">
        <v>427</v>
      </c>
      <c r="C431">
        <v>12603.070128161504</v>
      </c>
      <c r="D431">
        <v>243.92987183849618</v>
      </c>
      <c r="E431">
        <v>0.29222240742523919</v>
      </c>
    </row>
    <row r="432" spans="2:5" x14ac:dyDescent="0.25">
      <c r="B432">
        <v>428</v>
      </c>
      <c r="C432">
        <v>11658.075324000687</v>
      </c>
      <c r="D432">
        <v>-816.07532400068703</v>
      </c>
      <c r="E432">
        <v>-0.97763957330205709</v>
      </c>
    </row>
    <row r="433" spans="2:5" x14ac:dyDescent="0.25">
      <c r="B433">
        <v>429</v>
      </c>
      <c r="C433">
        <v>11459.293678645137</v>
      </c>
      <c r="D433">
        <v>1294.7063213548627</v>
      </c>
      <c r="E433">
        <v>1.5510285611328916</v>
      </c>
    </row>
    <row r="434" spans="2:5" x14ac:dyDescent="0.25">
      <c r="B434">
        <v>430</v>
      </c>
      <c r="C434">
        <v>4615.9730862373153</v>
      </c>
      <c r="D434">
        <v>136.02691376268467</v>
      </c>
      <c r="E434">
        <v>0.16295713155080621</v>
      </c>
    </row>
    <row r="435" spans="2:5" x14ac:dyDescent="0.25">
      <c r="B435">
        <v>431</v>
      </c>
      <c r="C435">
        <v>7725.5572431228748</v>
      </c>
      <c r="D435">
        <v>-785.55724312287475</v>
      </c>
      <c r="E435">
        <v>-0.94107961040412613</v>
      </c>
    </row>
    <row r="436" spans="2:5" x14ac:dyDescent="0.25">
      <c r="B436">
        <v>432</v>
      </c>
      <c r="C436">
        <v>10922.523995350488</v>
      </c>
      <c r="D436">
        <v>-844.52399535048789</v>
      </c>
      <c r="E436">
        <v>-1.0117204309158896</v>
      </c>
    </row>
    <row r="437" spans="2:5" x14ac:dyDescent="0.25">
      <c r="B437">
        <v>433</v>
      </c>
      <c r="C437">
        <v>11849.480352830866</v>
      </c>
      <c r="D437">
        <v>262.51964716913426</v>
      </c>
      <c r="E437">
        <v>0.31449253309566177</v>
      </c>
    </row>
    <row r="438" spans="2:5" x14ac:dyDescent="0.25">
      <c r="B438">
        <v>434</v>
      </c>
      <c r="C438">
        <v>6386.7483790265878</v>
      </c>
      <c r="D438">
        <v>-794.74837902658783</v>
      </c>
      <c r="E438">
        <v>-0.95209038100188981</v>
      </c>
    </row>
    <row r="439" spans="2:5" x14ac:dyDescent="0.25">
      <c r="B439">
        <v>435</v>
      </c>
      <c r="C439">
        <v>12195.946794077334</v>
      </c>
      <c r="D439">
        <v>-752.94679407733383</v>
      </c>
      <c r="E439">
        <v>-0.90201303829681378</v>
      </c>
    </row>
    <row r="440" spans="2:5" x14ac:dyDescent="0.25">
      <c r="B440">
        <v>436</v>
      </c>
      <c r="C440">
        <v>10996.079741255144</v>
      </c>
      <c r="D440">
        <v>-729.07974125514374</v>
      </c>
      <c r="E440">
        <v>-0.87342085489066057</v>
      </c>
    </row>
    <row r="441" spans="2:5" x14ac:dyDescent="0.25">
      <c r="B441">
        <v>437</v>
      </c>
      <c r="C441">
        <v>9017.4546123588698</v>
      </c>
      <c r="D441">
        <v>-799.45461235886978</v>
      </c>
      <c r="E441">
        <v>-0.95772834089544023</v>
      </c>
    </row>
    <row r="442" spans="2:5" x14ac:dyDescent="0.25">
      <c r="B442">
        <v>438</v>
      </c>
      <c r="C442">
        <v>6282.3016314912911</v>
      </c>
      <c r="D442">
        <v>-764.30163149129112</v>
      </c>
      <c r="E442">
        <v>-0.91561587381679344</v>
      </c>
    </row>
    <row r="443" spans="2:5" x14ac:dyDescent="0.25">
      <c r="B443">
        <v>439</v>
      </c>
      <c r="C443">
        <v>9891.0083815847156</v>
      </c>
      <c r="D443">
        <v>-798.00838158471561</v>
      </c>
      <c r="E443">
        <v>-0.95599578950544239</v>
      </c>
    </row>
    <row r="444" spans="2:5" x14ac:dyDescent="0.25">
      <c r="B444">
        <v>440</v>
      </c>
      <c r="C444">
        <v>6683.2970033015099</v>
      </c>
      <c r="D444">
        <v>1174.7029966984901</v>
      </c>
      <c r="E444">
        <v>1.4072673228482433</v>
      </c>
    </row>
    <row r="445" spans="2:5" x14ac:dyDescent="0.25">
      <c r="B445">
        <v>441</v>
      </c>
      <c r="C445">
        <v>6468.1537405433101</v>
      </c>
      <c r="D445">
        <v>161.84625945668995</v>
      </c>
      <c r="E445">
        <v>0.19388811716556592</v>
      </c>
    </row>
    <row r="446" spans="2:5" x14ac:dyDescent="0.25">
      <c r="B446">
        <v>442</v>
      </c>
      <c r="C446">
        <v>2169.5701091982737</v>
      </c>
      <c r="D446">
        <v>169.42989080172629</v>
      </c>
      <c r="E446">
        <v>0.2029731340680439</v>
      </c>
    </row>
    <row r="447" spans="2:5" x14ac:dyDescent="0.25">
      <c r="B447">
        <v>443</v>
      </c>
      <c r="C447">
        <v>10405.206200463863</v>
      </c>
      <c r="D447">
        <v>269.79379953613716</v>
      </c>
      <c r="E447">
        <v>0.32320680126069806</v>
      </c>
    </row>
    <row r="448" spans="2:5" x14ac:dyDescent="0.25">
      <c r="B448">
        <v>444</v>
      </c>
      <c r="C448">
        <v>7581.7025058528616</v>
      </c>
      <c r="D448">
        <v>1147.2974941471384</v>
      </c>
      <c r="E448">
        <v>1.3744361575961381</v>
      </c>
    </row>
    <row r="449" spans="2:5" x14ac:dyDescent="0.25">
      <c r="B449">
        <v>445</v>
      </c>
      <c r="C449">
        <v>10364.98431669104</v>
      </c>
      <c r="D449">
        <v>-707.98431669103957</v>
      </c>
      <c r="E449">
        <v>-0.84814901874645288</v>
      </c>
    </row>
    <row r="450" spans="2:5" x14ac:dyDescent="0.25">
      <c r="B450">
        <v>446</v>
      </c>
      <c r="C450">
        <v>5521.0536536828295</v>
      </c>
      <c r="D450">
        <v>214.94634631717054</v>
      </c>
      <c r="E450">
        <v>0.25750080674682657</v>
      </c>
    </row>
    <row r="451" spans="2:5" x14ac:dyDescent="0.25">
      <c r="B451">
        <v>447</v>
      </c>
      <c r="C451">
        <v>11474.273429410927</v>
      </c>
      <c r="D451">
        <v>-766.27342941092684</v>
      </c>
      <c r="E451">
        <v>-0.91797804262657956</v>
      </c>
    </row>
    <row r="452" spans="2:5" x14ac:dyDescent="0.25">
      <c r="B452">
        <v>448</v>
      </c>
      <c r="C452">
        <v>9873.9785923806812</v>
      </c>
      <c r="D452">
        <v>-852.97859238068122</v>
      </c>
      <c r="E452">
        <v>-1.0218488447889111</v>
      </c>
    </row>
    <row r="453" spans="2:5" x14ac:dyDescent="0.25">
      <c r="B453">
        <v>449</v>
      </c>
      <c r="C453">
        <v>10274.440455321886</v>
      </c>
      <c r="D453">
        <v>-724.44045532188647</v>
      </c>
      <c r="E453">
        <v>-0.86786309644995563</v>
      </c>
    </row>
    <row r="454" spans="2:5" x14ac:dyDescent="0.25">
      <c r="B454">
        <v>450</v>
      </c>
      <c r="C454">
        <v>2606.1644870339514</v>
      </c>
      <c r="D454">
        <v>89.835512966048555</v>
      </c>
      <c r="E454">
        <v>0.10762088986215344</v>
      </c>
    </row>
    <row r="455" spans="2:5" x14ac:dyDescent="0.25">
      <c r="B455">
        <v>451</v>
      </c>
      <c r="C455">
        <v>11402.057008680589</v>
      </c>
      <c r="D455">
        <v>282.94299131941079</v>
      </c>
      <c r="E455">
        <v>0.33895923227557795</v>
      </c>
    </row>
    <row r="456" spans="2:5" x14ac:dyDescent="0.25">
      <c r="B456">
        <v>452</v>
      </c>
      <c r="C456">
        <v>6849.0819001427362</v>
      </c>
      <c r="D456">
        <v>169.91809985726377</v>
      </c>
      <c r="E456">
        <v>0.20355799735051397</v>
      </c>
    </row>
    <row r="457" spans="2:5" x14ac:dyDescent="0.25">
      <c r="B457">
        <v>453</v>
      </c>
      <c r="C457">
        <v>5938.3481582361019</v>
      </c>
      <c r="D457">
        <v>161.65184176389812</v>
      </c>
      <c r="E457">
        <v>0.19365520921622176</v>
      </c>
    </row>
    <row r="458" spans="2:5" x14ac:dyDescent="0.25">
      <c r="B458">
        <v>454</v>
      </c>
      <c r="C458">
        <v>9364.2440204182385</v>
      </c>
      <c r="D458">
        <v>-824.24402041823851</v>
      </c>
      <c r="E458">
        <v>-0.98742548478010383</v>
      </c>
    </row>
    <row r="459" spans="2:5" x14ac:dyDescent="0.25">
      <c r="B459">
        <v>455</v>
      </c>
      <c r="C459">
        <v>8045.4311650001027</v>
      </c>
      <c r="D459">
        <v>1275.5688349998973</v>
      </c>
      <c r="E459">
        <v>1.5281022901822867</v>
      </c>
    </row>
    <row r="460" spans="2:5" x14ac:dyDescent="0.25">
      <c r="B460">
        <v>456</v>
      </c>
      <c r="C460">
        <v>8995.6261693933175</v>
      </c>
      <c r="D460">
        <v>-852.62616939331747</v>
      </c>
      <c r="E460">
        <v>-1.0214266501104847</v>
      </c>
    </row>
    <row r="461" spans="2:5" x14ac:dyDescent="0.25">
      <c r="B461">
        <v>457</v>
      </c>
      <c r="C461">
        <v>11659.551230126835</v>
      </c>
      <c r="D461">
        <v>293.44876987316457</v>
      </c>
      <c r="E461">
        <v>0.35154491470026683</v>
      </c>
    </row>
    <row r="462" spans="2:5" x14ac:dyDescent="0.25">
      <c r="B462">
        <v>458</v>
      </c>
      <c r="C462">
        <v>7729.4965759067309</v>
      </c>
      <c r="D462">
        <v>1257.5034240932691</v>
      </c>
      <c r="E462">
        <v>1.5064603410988375</v>
      </c>
    </row>
    <row r="463" spans="2:5" x14ac:dyDescent="0.25">
      <c r="B463">
        <v>459</v>
      </c>
      <c r="C463">
        <v>12597.802450283427</v>
      </c>
      <c r="D463">
        <v>-763.80245028342688</v>
      </c>
      <c r="E463">
        <v>-0.91501786614678526</v>
      </c>
    </row>
    <row r="464" spans="2:5" x14ac:dyDescent="0.25">
      <c r="B464">
        <v>460</v>
      </c>
      <c r="C464">
        <v>6311.2554423547008</v>
      </c>
      <c r="D464">
        <v>1198.7445576452992</v>
      </c>
      <c r="E464">
        <v>1.4360685629964309</v>
      </c>
    </row>
    <row r="465" spans="2:5" x14ac:dyDescent="0.25">
      <c r="B465">
        <v>461</v>
      </c>
      <c r="C465">
        <v>13489.297336146825</v>
      </c>
      <c r="D465">
        <v>301.70266385317518</v>
      </c>
      <c r="E465">
        <v>0.36143289090954528</v>
      </c>
    </row>
    <row r="466" spans="2:5" x14ac:dyDescent="0.25">
      <c r="B466">
        <v>462</v>
      </c>
      <c r="C466">
        <v>10279.318701622346</v>
      </c>
      <c r="D466">
        <v>233.68129837765446</v>
      </c>
      <c r="E466">
        <v>0.27994485081919773</v>
      </c>
    </row>
    <row r="467" spans="2:5" x14ac:dyDescent="0.25">
      <c r="B467">
        <v>463</v>
      </c>
      <c r="C467">
        <v>9111.9527638115851</v>
      </c>
      <c r="D467">
        <v>1215.0472361884149</v>
      </c>
      <c r="E467">
        <v>1.455598799024691</v>
      </c>
    </row>
    <row r="468" spans="2:5" x14ac:dyDescent="0.25">
      <c r="B468">
        <v>464</v>
      </c>
      <c r="C468">
        <v>9787.4536152175151</v>
      </c>
      <c r="D468">
        <v>284.54638478248489</v>
      </c>
      <c r="E468">
        <v>0.34088006097235857</v>
      </c>
    </row>
    <row r="469" spans="2:5" x14ac:dyDescent="0.25">
      <c r="B469">
        <v>465</v>
      </c>
      <c r="C469">
        <v>2296.7163329663636</v>
      </c>
      <c r="D469">
        <v>-296.71633296636355</v>
      </c>
      <c r="E469">
        <v>-0.35545938055191401</v>
      </c>
    </row>
    <row r="470" spans="2:5" x14ac:dyDescent="0.25">
      <c r="B470">
        <v>466</v>
      </c>
      <c r="C470">
        <v>4971.6479110461551</v>
      </c>
      <c r="D470">
        <v>1154.3520889538449</v>
      </c>
      <c r="E470">
        <v>1.3828874008255456</v>
      </c>
    </row>
    <row r="471" spans="2:5" x14ac:dyDescent="0.25">
      <c r="B471">
        <v>467</v>
      </c>
      <c r="C471">
        <v>7044.3490570427639</v>
      </c>
      <c r="D471">
        <v>-822.34905704276389</v>
      </c>
      <c r="E471">
        <v>-0.9851553619969029</v>
      </c>
    </row>
    <row r="472" spans="2:5" x14ac:dyDescent="0.25">
      <c r="B472">
        <v>468</v>
      </c>
      <c r="C472">
        <v>6035.1787446609578</v>
      </c>
      <c r="D472">
        <v>155.82125533904218</v>
      </c>
      <c r="E472">
        <v>0.18667030003338739</v>
      </c>
    </row>
    <row r="473" spans="2:5" x14ac:dyDescent="0.25">
      <c r="B473">
        <v>469</v>
      </c>
      <c r="C473">
        <v>6252.8732178283663</v>
      </c>
      <c r="D473">
        <v>-795.87321782836625</v>
      </c>
      <c r="E473">
        <v>-0.95343791215969176</v>
      </c>
    </row>
    <row r="474" spans="2:5" x14ac:dyDescent="0.25">
      <c r="B474">
        <v>470</v>
      </c>
      <c r="C474">
        <v>7701.1913573271413</v>
      </c>
      <c r="D474">
        <v>245.8086426728587</v>
      </c>
      <c r="E474">
        <v>0.29447313191453522</v>
      </c>
    </row>
    <row r="475" spans="2:5" x14ac:dyDescent="0.25">
      <c r="B475">
        <v>471</v>
      </c>
      <c r="C475">
        <v>15454.516908625634</v>
      </c>
      <c r="D475">
        <v>1303.4830913743663</v>
      </c>
      <c r="E475">
        <v>1.5615429308785336</v>
      </c>
    </row>
    <row r="476" spans="2:5" x14ac:dyDescent="0.25">
      <c r="B476">
        <v>472</v>
      </c>
      <c r="C476">
        <v>6296.1404862696882</v>
      </c>
      <c r="D476">
        <v>1206.8595137303118</v>
      </c>
      <c r="E476">
        <v>1.4457900947852171</v>
      </c>
    </row>
    <row r="477" spans="2:5" x14ac:dyDescent="0.25">
      <c r="B477">
        <v>473</v>
      </c>
      <c r="C477">
        <v>1648.7896721440347</v>
      </c>
      <c r="D477">
        <v>351.21032785596526</v>
      </c>
      <c r="E477">
        <v>0.4207419400713216</v>
      </c>
    </row>
    <row r="478" spans="2:5" x14ac:dyDescent="0.25">
      <c r="B478">
        <v>474</v>
      </c>
      <c r="C478">
        <v>7994.7722608730637</v>
      </c>
      <c r="D478">
        <v>1176.2277391269363</v>
      </c>
      <c r="E478">
        <v>1.4090939294044054</v>
      </c>
    </row>
    <row r="479" spans="2:5" x14ac:dyDescent="0.25">
      <c r="B479">
        <v>475</v>
      </c>
      <c r="C479">
        <v>7442.9058362010073</v>
      </c>
      <c r="D479">
        <v>-754.90583620100733</v>
      </c>
      <c r="E479">
        <v>-0.90435992595478121</v>
      </c>
    </row>
    <row r="480" spans="2:5" x14ac:dyDescent="0.25">
      <c r="B480">
        <v>476</v>
      </c>
      <c r="C480">
        <v>5241.2314655506161</v>
      </c>
      <c r="D480">
        <v>205.76853444938388</v>
      </c>
      <c r="E480">
        <v>0.24650599803936227</v>
      </c>
    </row>
    <row r="481" spans="2:5" x14ac:dyDescent="0.25">
      <c r="B481">
        <v>477</v>
      </c>
      <c r="C481">
        <v>13942.641021577088</v>
      </c>
      <c r="D481">
        <v>-735.6410215770884</v>
      </c>
      <c r="E481">
        <v>-0.88128111865015613</v>
      </c>
    </row>
    <row r="482" spans="2:5" x14ac:dyDescent="0.25">
      <c r="B482">
        <v>478</v>
      </c>
      <c r="C482">
        <v>11207.185105064562</v>
      </c>
      <c r="D482">
        <v>272.81489493543813</v>
      </c>
      <c r="E482">
        <v>0.3268260044521365</v>
      </c>
    </row>
    <row r="483" spans="2:5" x14ac:dyDescent="0.25">
      <c r="B483">
        <v>479</v>
      </c>
      <c r="C483">
        <v>13780.153721449973</v>
      </c>
      <c r="D483">
        <v>1289.8462785500269</v>
      </c>
      <c r="E483">
        <v>1.5452063410090719</v>
      </c>
    </row>
    <row r="484" spans="2:5" x14ac:dyDescent="0.25">
      <c r="B484">
        <v>480</v>
      </c>
      <c r="C484">
        <v>7995.2895819713949</v>
      </c>
      <c r="D484">
        <v>1187.7104180286051</v>
      </c>
      <c r="E484">
        <v>1.4228499161027393</v>
      </c>
    </row>
    <row r="485" spans="2:5" x14ac:dyDescent="0.25">
      <c r="B485">
        <v>481</v>
      </c>
      <c r="C485">
        <v>10863.126244114032</v>
      </c>
      <c r="D485">
        <v>-785.12624411403158</v>
      </c>
      <c r="E485">
        <v>-0.94056328344911744</v>
      </c>
    </row>
    <row r="486" spans="2:5" x14ac:dyDescent="0.25">
      <c r="B486">
        <v>482</v>
      </c>
      <c r="C486">
        <v>4145.039248497681</v>
      </c>
      <c r="D486">
        <v>1135.960751502319</v>
      </c>
      <c r="E486">
        <v>1.3608549991957315</v>
      </c>
    </row>
    <row r="487" spans="2:5" x14ac:dyDescent="0.25">
      <c r="B487">
        <v>483</v>
      </c>
      <c r="C487">
        <v>9794.2782892320392</v>
      </c>
      <c r="D487">
        <v>1193.7217107679608</v>
      </c>
      <c r="E487">
        <v>1.4300513073173233</v>
      </c>
    </row>
    <row r="488" spans="2:5" x14ac:dyDescent="0.25">
      <c r="B488">
        <v>484</v>
      </c>
      <c r="C488">
        <v>9416.2383544199201</v>
      </c>
      <c r="D488">
        <v>-732.23835441992014</v>
      </c>
      <c r="E488">
        <v>-0.87720480121990363</v>
      </c>
    </row>
    <row r="489" spans="2:5" x14ac:dyDescent="0.25">
      <c r="B489">
        <v>485</v>
      </c>
      <c r="C489">
        <v>8446.706009479467</v>
      </c>
      <c r="D489">
        <v>-699.70600947946696</v>
      </c>
      <c r="E489">
        <v>-0.8382317960441299</v>
      </c>
    </row>
    <row r="490" spans="2:5" x14ac:dyDescent="0.25">
      <c r="B490">
        <v>486</v>
      </c>
      <c r="C490">
        <v>6091.9414072536347</v>
      </c>
      <c r="D490">
        <v>-783.94140725363468</v>
      </c>
      <c r="E490">
        <v>-0.93914387598933491</v>
      </c>
    </row>
    <row r="491" spans="2:5" x14ac:dyDescent="0.25">
      <c r="B491">
        <v>487</v>
      </c>
      <c r="C491">
        <v>10572.414851693911</v>
      </c>
      <c r="D491">
        <v>-834.41485169391126</v>
      </c>
      <c r="E491">
        <v>-0.99960990802639171</v>
      </c>
    </row>
    <row r="492" spans="2:5" x14ac:dyDescent="0.25">
      <c r="B492">
        <v>488</v>
      </c>
      <c r="C492">
        <v>13356.31387153474</v>
      </c>
      <c r="D492">
        <v>-796.31387153473952</v>
      </c>
      <c r="E492">
        <v>-0.95396580522152441</v>
      </c>
    </row>
    <row r="493" spans="2:5" x14ac:dyDescent="0.25">
      <c r="B493">
        <v>489</v>
      </c>
      <c r="C493">
        <v>11185.494196870224</v>
      </c>
      <c r="D493">
        <v>-774.49419687022419</v>
      </c>
      <c r="E493">
        <v>-0.92782633402169612</v>
      </c>
    </row>
    <row r="494" spans="2:5" x14ac:dyDescent="0.25">
      <c r="B494">
        <v>490</v>
      </c>
      <c r="C494">
        <v>9268.2292655831843</v>
      </c>
      <c r="D494">
        <v>-716.22926558318431</v>
      </c>
      <c r="E494">
        <v>-0.85802627894505545</v>
      </c>
    </row>
    <row r="495" spans="2:5" x14ac:dyDescent="0.25">
      <c r="B495">
        <v>491</v>
      </c>
      <c r="C495">
        <v>12454.90721408573</v>
      </c>
      <c r="D495">
        <v>-780.90721408572972</v>
      </c>
      <c r="E495">
        <v>-0.93550898197067434</v>
      </c>
    </row>
    <row r="496" spans="2:5" x14ac:dyDescent="0.25">
      <c r="B496">
        <v>492</v>
      </c>
      <c r="C496">
        <v>7157.4925757073461</v>
      </c>
      <c r="D496">
        <v>1134.5074242926539</v>
      </c>
      <c r="E496">
        <v>1.3591139464382973</v>
      </c>
    </row>
    <row r="497" spans="2:5" x14ac:dyDescent="0.25">
      <c r="B497">
        <v>493</v>
      </c>
      <c r="C497">
        <v>10224.025719468611</v>
      </c>
      <c r="D497">
        <v>209.97428053138901</v>
      </c>
      <c r="E497">
        <v>0.25154438565396536</v>
      </c>
    </row>
    <row r="498" spans="2:5" x14ac:dyDescent="0.25">
      <c r="B498">
        <v>494</v>
      </c>
      <c r="C498">
        <v>7937.1735586862414</v>
      </c>
      <c r="D498">
        <v>126.82644131375855</v>
      </c>
      <c r="E498">
        <v>0.15193517598541786</v>
      </c>
    </row>
    <row r="499" spans="2:5" x14ac:dyDescent="0.25">
      <c r="B499">
        <v>495</v>
      </c>
      <c r="C499">
        <v>3174.7661893173281</v>
      </c>
      <c r="D499">
        <v>168.2338106826719</v>
      </c>
      <c r="E499">
        <v>0.20154025744153972</v>
      </c>
    </row>
    <row r="500" spans="2:5" x14ac:dyDescent="0.25">
      <c r="B500">
        <v>496</v>
      </c>
      <c r="C500">
        <v>13230.920830516494</v>
      </c>
      <c r="D500">
        <v>-764.92083051649388</v>
      </c>
      <c r="E500">
        <v>-0.91635766008698805</v>
      </c>
    </row>
    <row r="501" spans="2:5" x14ac:dyDescent="0.25">
      <c r="B501">
        <v>497</v>
      </c>
      <c r="C501">
        <v>6985.626102679812</v>
      </c>
      <c r="D501">
        <v>151.37389732018801</v>
      </c>
      <c r="E501">
        <v>0.18134246684446179</v>
      </c>
    </row>
    <row r="502" spans="2:5" x14ac:dyDescent="0.25">
      <c r="B502">
        <v>498</v>
      </c>
      <c r="C502">
        <v>9842.8720616213632</v>
      </c>
      <c r="D502">
        <v>-793.87206162136317</v>
      </c>
      <c r="E502">
        <v>-0.95104057279310705</v>
      </c>
    </row>
    <row r="503" spans="2:5" x14ac:dyDescent="0.25">
      <c r="B503">
        <v>499</v>
      </c>
      <c r="C503">
        <v>13270.30516940973</v>
      </c>
      <c r="D503">
        <v>320.6948305902697</v>
      </c>
      <c r="E503">
        <v>0.38418507228161553</v>
      </c>
    </row>
    <row r="504" spans="2:5" ht="15.75" thickBot="1" x14ac:dyDescent="0.3">
      <c r="B504" s="1">
        <v>500</v>
      </c>
      <c r="C504" s="1">
        <v>7513.0400631503962</v>
      </c>
      <c r="D504" s="1">
        <v>-789.04006315039624</v>
      </c>
      <c r="E504" s="1">
        <v>-0.94525194913984689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1CFD8-C32A-4CF1-B64F-8BE0BD6E0EE5}">
  <dimension ref="A1:Q501"/>
  <sheetViews>
    <sheetView workbookViewId="0">
      <selection activeCell="J7" sqref="J7"/>
    </sheetView>
  </sheetViews>
  <sheetFormatPr defaultRowHeight="15" x14ac:dyDescent="0.25"/>
  <cols>
    <col min="1" max="1" width="10.42578125" bestFit="1" customWidth="1"/>
    <col min="4" max="4" width="10.28515625" bestFit="1" customWidth="1"/>
    <col min="10" max="12" width="13.85546875" customWidth="1"/>
    <col min="13" max="13" width="13.85546875" bestFit="1" customWidth="1"/>
  </cols>
  <sheetData>
    <row r="1" spans="1:17" x14ac:dyDescent="0.25">
      <c r="A1" t="s">
        <v>0</v>
      </c>
      <c r="B1" t="s">
        <v>1</v>
      </c>
      <c r="C1" t="s">
        <v>2</v>
      </c>
      <c r="D1" t="s">
        <v>3</v>
      </c>
      <c r="E1" t="s">
        <v>4</v>
      </c>
      <c r="F1" s="8" t="s">
        <v>12</v>
      </c>
      <c r="G1" s="8" t="s">
        <v>28</v>
      </c>
      <c r="H1" s="8" t="s">
        <v>22</v>
      </c>
      <c r="I1" s="8" t="s">
        <v>16</v>
      </c>
      <c r="J1" s="8" t="s">
        <v>17</v>
      </c>
      <c r="K1" s="8" t="s">
        <v>25</v>
      </c>
      <c r="L1" s="8" t="s">
        <v>13</v>
      </c>
      <c r="M1" t="s">
        <v>5</v>
      </c>
      <c r="N1" t="s">
        <v>6</v>
      </c>
      <c r="O1" t="s">
        <v>7</v>
      </c>
      <c r="P1" t="s">
        <v>8</v>
      </c>
      <c r="Q1" t="s">
        <v>9</v>
      </c>
    </row>
    <row r="2" spans="1:17" x14ac:dyDescent="0.25">
      <c r="A2" t="s">
        <v>33</v>
      </c>
      <c r="B2" t="s">
        <v>34</v>
      </c>
      <c r="C2">
        <v>2022</v>
      </c>
      <c r="D2">
        <v>3.2</v>
      </c>
      <c r="E2" t="s">
        <v>12</v>
      </c>
      <c r="F2" s="7">
        <f>IF(E2 = "Diesel",1,0)</f>
        <v>1</v>
      </c>
      <c r="G2" s="7">
        <f>IF(E2 = "Petrol", 1,0)</f>
        <v>0</v>
      </c>
      <c r="H2" s="7">
        <f>IF(E2 = "Electric",1,0)</f>
        <v>0</v>
      </c>
      <c r="I2" s="7">
        <f>IF(E2= "Hybrid",1,0)</f>
        <v>0</v>
      </c>
      <c r="J2" s="7">
        <f t="shared" ref="J2:J65" si="0" xml:space="preserve"> IF(M2="Automatic",1,0)</f>
        <v>0</v>
      </c>
      <c r="K2" s="7">
        <f t="shared" ref="K2:K65" si="1">IF(M2="Semi-Automatic",1,0)</f>
        <v>1</v>
      </c>
      <c r="L2" s="7">
        <f t="shared" ref="L2:L65" si="2">IF(M2="Manual",1,0)</f>
        <v>0</v>
      </c>
      <c r="M2" t="s">
        <v>25</v>
      </c>
      <c r="N2">
        <v>26126</v>
      </c>
      <c r="O2">
        <v>3</v>
      </c>
      <c r="P2">
        <v>1</v>
      </c>
      <c r="Q2">
        <v>13377</v>
      </c>
    </row>
    <row r="3" spans="1:17" x14ac:dyDescent="0.25">
      <c r="A3" t="s">
        <v>40</v>
      </c>
      <c r="B3" t="s">
        <v>49</v>
      </c>
      <c r="C3">
        <v>2006</v>
      </c>
      <c r="D3">
        <v>1.4</v>
      </c>
      <c r="E3" t="s">
        <v>12</v>
      </c>
      <c r="F3" s="7">
        <f t="shared" ref="F3:F66" si="3">IF(E3 = "Diesel",1,0)</f>
        <v>1</v>
      </c>
      <c r="G3" s="7">
        <f t="shared" ref="G3:G66" si="4">IF(E3 = "Petrol", 1,0)</f>
        <v>0</v>
      </c>
      <c r="H3" s="7">
        <f t="shared" ref="H3:H66" si="5">IF(E3 = "Electric",1,0)</f>
        <v>0</v>
      </c>
      <c r="I3" s="7">
        <f t="shared" ref="I3:I66" si="6">IF(E3= "Hybrid",1,0)</f>
        <v>0</v>
      </c>
      <c r="J3" s="7">
        <f t="shared" si="0"/>
        <v>1</v>
      </c>
      <c r="K3" s="7">
        <f t="shared" si="1"/>
        <v>0</v>
      </c>
      <c r="L3" s="7">
        <f t="shared" si="2"/>
        <v>0</v>
      </c>
      <c r="M3" t="s">
        <v>17</v>
      </c>
      <c r="N3">
        <v>276510</v>
      </c>
      <c r="O3">
        <v>3</v>
      </c>
      <c r="P3">
        <v>2</v>
      </c>
      <c r="Q3">
        <v>3269</v>
      </c>
    </row>
    <row r="4" spans="1:17" x14ac:dyDescent="0.25">
      <c r="A4" t="s">
        <v>23</v>
      </c>
      <c r="B4" t="s">
        <v>38</v>
      </c>
      <c r="C4">
        <v>2018</v>
      </c>
      <c r="D4">
        <v>4.5999999999999996</v>
      </c>
      <c r="E4" t="s">
        <v>28</v>
      </c>
      <c r="F4" s="7">
        <f t="shared" si="3"/>
        <v>0</v>
      </c>
      <c r="G4" s="7">
        <f t="shared" si="4"/>
        <v>1</v>
      </c>
      <c r="H4" s="7">
        <f t="shared" si="5"/>
        <v>0</v>
      </c>
      <c r="I4" s="7">
        <f t="shared" si="6"/>
        <v>0</v>
      </c>
      <c r="J4" s="7">
        <f t="shared" si="0"/>
        <v>1</v>
      </c>
      <c r="K4" s="7">
        <f t="shared" si="1"/>
        <v>0</v>
      </c>
      <c r="L4" s="7">
        <f t="shared" si="2"/>
        <v>0</v>
      </c>
      <c r="M4" t="s">
        <v>17</v>
      </c>
      <c r="N4">
        <v>203455</v>
      </c>
      <c r="O4">
        <v>3</v>
      </c>
      <c r="P4">
        <v>3</v>
      </c>
      <c r="Q4">
        <v>11530</v>
      </c>
    </row>
    <row r="5" spans="1:17" x14ac:dyDescent="0.25">
      <c r="A5" t="s">
        <v>33</v>
      </c>
      <c r="B5" t="s">
        <v>55</v>
      </c>
      <c r="C5">
        <v>2016</v>
      </c>
      <c r="D5">
        <v>4.2</v>
      </c>
      <c r="E5" t="s">
        <v>12</v>
      </c>
      <c r="F5" s="7">
        <f t="shared" si="3"/>
        <v>1</v>
      </c>
      <c r="G5" s="7">
        <f t="shared" si="4"/>
        <v>0</v>
      </c>
      <c r="H5" s="7">
        <f t="shared" si="5"/>
        <v>0</v>
      </c>
      <c r="I5" s="7">
        <f t="shared" si="6"/>
        <v>0</v>
      </c>
      <c r="J5" s="7">
        <f t="shared" si="0"/>
        <v>1</v>
      </c>
      <c r="K5" s="7">
        <f t="shared" si="1"/>
        <v>0</v>
      </c>
      <c r="L5" s="7">
        <f t="shared" si="2"/>
        <v>0</v>
      </c>
      <c r="M5" t="s">
        <v>17</v>
      </c>
      <c r="N5">
        <v>35975</v>
      </c>
      <c r="O5">
        <v>2</v>
      </c>
      <c r="P5">
        <v>5</v>
      </c>
      <c r="Q5">
        <v>13880</v>
      </c>
    </row>
    <row r="6" spans="1:17" x14ac:dyDescent="0.25">
      <c r="A6" t="s">
        <v>14</v>
      </c>
      <c r="B6" t="s">
        <v>39</v>
      </c>
      <c r="C6">
        <v>2014</v>
      </c>
      <c r="D6">
        <v>1.3</v>
      </c>
      <c r="E6" t="s">
        <v>22</v>
      </c>
      <c r="F6" s="7">
        <f t="shared" si="3"/>
        <v>0</v>
      </c>
      <c r="G6" s="7">
        <f t="shared" si="4"/>
        <v>0</v>
      </c>
      <c r="H6" s="7">
        <f t="shared" si="5"/>
        <v>1</v>
      </c>
      <c r="I6" s="7">
        <f t="shared" si="6"/>
        <v>0</v>
      </c>
      <c r="J6" s="7">
        <f t="shared" si="0"/>
        <v>0</v>
      </c>
      <c r="K6" s="7">
        <f t="shared" si="1"/>
        <v>0</v>
      </c>
      <c r="L6" s="7">
        <f t="shared" si="2"/>
        <v>1</v>
      </c>
      <c r="M6" t="s">
        <v>13</v>
      </c>
      <c r="N6">
        <v>148192</v>
      </c>
      <c r="O6">
        <v>2</v>
      </c>
      <c r="P6">
        <v>2</v>
      </c>
      <c r="Q6">
        <v>8636</v>
      </c>
    </row>
    <row r="7" spans="1:17" x14ac:dyDescent="0.25">
      <c r="A7" t="s">
        <v>36</v>
      </c>
      <c r="B7" t="s">
        <v>37</v>
      </c>
      <c r="C7">
        <v>2007</v>
      </c>
      <c r="D7">
        <v>1.5</v>
      </c>
      <c r="E7" t="s">
        <v>12</v>
      </c>
      <c r="F7" s="7">
        <f t="shared" si="3"/>
        <v>1</v>
      </c>
      <c r="G7" s="7">
        <f t="shared" si="4"/>
        <v>0</v>
      </c>
      <c r="H7" s="7">
        <f t="shared" si="5"/>
        <v>0</v>
      </c>
      <c r="I7" s="7">
        <f t="shared" si="6"/>
        <v>0</v>
      </c>
      <c r="J7" s="7">
        <f t="shared" si="0"/>
        <v>0</v>
      </c>
      <c r="K7" s="7">
        <f t="shared" si="1"/>
        <v>0</v>
      </c>
      <c r="L7" s="7">
        <f t="shared" si="2"/>
        <v>1</v>
      </c>
      <c r="M7" t="s">
        <v>13</v>
      </c>
      <c r="N7">
        <v>30793</v>
      </c>
      <c r="O7">
        <v>5</v>
      </c>
      <c r="P7">
        <v>1</v>
      </c>
      <c r="Q7">
        <v>7084</v>
      </c>
    </row>
    <row r="8" spans="1:17" x14ac:dyDescent="0.25">
      <c r="A8" t="s">
        <v>18</v>
      </c>
      <c r="B8" t="s">
        <v>19</v>
      </c>
      <c r="C8">
        <v>2023</v>
      </c>
      <c r="D8">
        <v>1.5</v>
      </c>
      <c r="E8" t="s">
        <v>22</v>
      </c>
      <c r="F8" s="7">
        <f t="shared" si="3"/>
        <v>0</v>
      </c>
      <c r="G8" s="7">
        <f t="shared" si="4"/>
        <v>0</v>
      </c>
      <c r="H8" s="7">
        <f t="shared" si="5"/>
        <v>1</v>
      </c>
      <c r="I8" s="7">
        <f t="shared" si="6"/>
        <v>0</v>
      </c>
      <c r="J8" s="7">
        <f t="shared" si="0"/>
        <v>0</v>
      </c>
      <c r="K8" s="7">
        <f t="shared" si="1"/>
        <v>1</v>
      </c>
      <c r="L8" s="7">
        <f t="shared" si="2"/>
        <v>0</v>
      </c>
      <c r="M8" t="s">
        <v>25</v>
      </c>
      <c r="N8">
        <v>224051</v>
      </c>
      <c r="O8">
        <v>2</v>
      </c>
      <c r="P8">
        <v>2</v>
      </c>
      <c r="Q8">
        <v>10018</v>
      </c>
    </row>
    <row r="9" spans="1:17" x14ac:dyDescent="0.25">
      <c r="A9" t="s">
        <v>10</v>
      </c>
      <c r="B9" t="s">
        <v>48</v>
      </c>
      <c r="C9">
        <v>2016</v>
      </c>
      <c r="D9">
        <v>2.4</v>
      </c>
      <c r="E9" t="s">
        <v>16</v>
      </c>
      <c r="F9" s="7">
        <f t="shared" si="3"/>
        <v>0</v>
      </c>
      <c r="G9" s="7">
        <f t="shared" si="4"/>
        <v>0</v>
      </c>
      <c r="H9" s="7">
        <f t="shared" si="5"/>
        <v>0</v>
      </c>
      <c r="I9" s="7">
        <f t="shared" si="6"/>
        <v>1</v>
      </c>
      <c r="J9" s="7">
        <f t="shared" si="0"/>
        <v>0</v>
      </c>
      <c r="K9" s="7">
        <f t="shared" si="1"/>
        <v>1</v>
      </c>
      <c r="L9" s="7">
        <f t="shared" si="2"/>
        <v>0</v>
      </c>
      <c r="M9" t="s">
        <v>25</v>
      </c>
      <c r="N9">
        <v>113841</v>
      </c>
      <c r="O9">
        <v>2</v>
      </c>
      <c r="P9">
        <v>2</v>
      </c>
      <c r="Q9">
        <v>10023</v>
      </c>
    </row>
    <row r="10" spans="1:17" x14ac:dyDescent="0.25">
      <c r="A10" t="s">
        <v>10</v>
      </c>
      <c r="B10" t="s">
        <v>11</v>
      </c>
      <c r="C10">
        <v>2011</v>
      </c>
      <c r="D10">
        <v>2.5</v>
      </c>
      <c r="E10" t="s">
        <v>22</v>
      </c>
      <c r="F10" s="7">
        <f t="shared" si="3"/>
        <v>0</v>
      </c>
      <c r="G10" s="7">
        <f t="shared" si="4"/>
        <v>0</v>
      </c>
      <c r="H10" s="7">
        <f t="shared" si="5"/>
        <v>1</v>
      </c>
      <c r="I10" s="7">
        <f t="shared" si="6"/>
        <v>0</v>
      </c>
      <c r="J10" s="7">
        <f t="shared" si="0"/>
        <v>1</v>
      </c>
      <c r="K10" s="7">
        <f t="shared" si="1"/>
        <v>0</v>
      </c>
      <c r="L10" s="7">
        <f t="shared" si="2"/>
        <v>0</v>
      </c>
      <c r="M10" t="s">
        <v>17</v>
      </c>
      <c r="N10">
        <v>298476</v>
      </c>
      <c r="O10">
        <v>4</v>
      </c>
      <c r="P10">
        <v>4</v>
      </c>
      <c r="Q10">
        <v>7430</v>
      </c>
    </row>
    <row r="11" spans="1:17" x14ac:dyDescent="0.25">
      <c r="A11" t="s">
        <v>29</v>
      </c>
      <c r="B11" t="s">
        <v>30</v>
      </c>
      <c r="C11">
        <v>2014</v>
      </c>
      <c r="D11">
        <v>2.1</v>
      </c>
      <c r="E11" t="s">
        <v>28</v>
      </c>
      <c r="F11" s="7">
        <f t="shared" si="3"/>
        <v>0</v>
      </c>
      <c r="G11" s="7">
        <f t="shared" si="4"/>
        <v>1</v>
      </c>
      <c r="H11" s="7">
        <f t="shared" si="5"/>
        <v>0</v>
      </c>
      <c r="I11" s="7">
        <f t="shared" si="6"/>
        <v>0</v>
      </c>
      <c r="J11" s="7">
        <f t="shared" si="0"/>
        <v>0</v>
      </c>
      <c r="K11" s="7">
        <f t="shared" si="1"/>
        <v>1</v>
      </c>
      <c r="L11" s="7">
        <f t="shared" si="2"/>
        <v>0</v>
      </c>
      <c r="M11" t="s">
        <v>25</v>
      </c>
      <c r="N11">
        <v>285867</v>
      </c>
      <c r="O11">
        <v>4</v>
      </c>
      <c r="P11">
        <v>2</v>
      </c>
      <c r="Q11">
        <v>4682</v>
      </c>
    </row>
    <row r="12" spans="1:17" x14ac:dyDescent="0.25">
      <c r="A12" t="s">
        <v>10</v>
      </c>
      <c r="B12" t="s">
        <v>48</v>
      </c>
      <c r="C12">
        <v>2015</v>
      </c>
      <c r="D12">
        <v>4.9000000000000004</v>
      </c>
      <c r="E12" t="s">
        <v>16</v>
      </c>
      <c r="F12" s="7">
        <f t="shared" si="3"/>
        <v>0</v>
      </c>
      <c r="G12" s="7">
        <f t="shared" si="4"/>
        <v>0</v>
      </c>
      <c r="H12" s="7">
        <f t="shared" si="5"/>
        <v>0</v>
      </c>
      <c r="I12" s="7">
        <f t="shared" si="6"/>
        <v>1</v>
      </c>
      <c r="J12" s="7">
        <f t="shared" si="0"/>
        <v>0</v>
      </c>
      <c r="K12" s="7">
        <f t="shared" si="1"/>
        <v>1</v>
      </c>
      <c r="L12" s="7">
        <f t="shared" si="2"/>
        <v>0</v>
      </c>
      <c r="M12" t="s">
        <v>25</v>
      </c>
      <c r="N12">
        <v>162553</v>
      </c>
      <c r="O12">
        <v>2</v>
      </c>
      <c r="P12">
        <v>3</v>
      </c>
      <c r="Q12">
        <v>11248</v>
      </c>
    </row>
    <row r="13" spans="1:17" x14ac:dyDescent="0.25">
      <c r="A13" t="s">
        <v>23</v>
      </c>
      <c r="B13" t="s">
        <v>38</v>
      </c>
      <c r="C13">
        <v>2019</v>
      </c>
      <c r="D13">
        <v>1</v>
      </c>
      <c r="E13" t="s">
        <v>16</v>
      </c>
      <c r="F13" s="7">
        <f t="shared" si="3"/>
        <v>0</v>
      </c>
      <c r="G13" s="7">
        <f t="shared" si="4"/>
        <v>0</v>
      </c>
      <c r="H13" s="7">
        <f t="shared" si="5"/>
        <v>0</v>
      </c>
      <c r="I13" s="7">
        <f t="shared" si="6"/>
        <v>1</v>
      </c>
      <c r="J13" s="7">
        <f t="shared" si="0"/>
        <v>0</v>
      </c>
      <c r="K13" s="7">
        <f t="shared" si="1"/>
        <v>1</v>
      </c>
      <c r="L13" s="7">
        <f t="shared" si="2"/>
        <v>0</v>
      </c>
      <c r="M13" t="s">
        <v>25</v>
      </c>
      <c r="N13">
        <v>85468</v>
      </c>
      <c r="O13">
        <v>4</v>
      </c>
      <c r="P13">
        <v>5</v>
      </c>
      <c r="Q13">
        <v>10090</v>
      </c>
    </row>
    <row r="14" spans="1:17" x14ac:dyDescent="0.25">
      <c r="A14" t="s">
        <v>20</v>
      </c>
      <c r="B14" t="s">
        <v>21</v>
      </c>
      <c r="C14">
        <v>2011</v>
      </c>
      <c r="D14">
        <v>4.5</v>
      </c>
      <c r="E14" t="s">
        <v>28</v>
      </c>
      <c r="F14" s="7">
        <f t="shared" si="3"/>
        <v>0</v>
      </c>
      <c r="G14" s="7">
        <f t="shared" si="4"/>
        <v>1</v>
      </c>
      <c r="H14" s="7">
        <f t="shared" si="5"/>
        <v>0</v>
      </c>
      <c r="I14" s="7">
        <f t="shared" si="6"/>
        <v>0</v>
      </c>
      <c r="J14" s="7">
        <f t="shared" si="0"/>
        <v>1</v>
      </c>
      <c r="K14" s="7">
        <f t="shared" si="1"/>
        <v>0</v>
      </c>
      <c r="L14" s="7">
        <f t="shared" si="2"/>
        <v>0</v>
      </c>
      <c r="M14" t="s">
        <v>17</v>
      </c>
      <c r="N14">
        <v>277409</v>
      </c>
      <c r="O14">
        <v>3</v>
      </c>
      <c r="P14">
        <v>5</v>
      </c>
      <c r="Q14">
        <v>7851</v>
      </c>
    </row>
    <row r="15" spans="1:17" x14ac:dyDescent="0.25">
      <c r="A15" t="s">
        <v>23</v>
      </c>
      <c r="B15" t="s">
        <v>45</v>
      </c>
      <c r="C15">
        <v>2010</v>
      </c>
      <c r="D15">
        <v>4.0999999999999996</v>
      </c>
      <c r="E15" t="s">
        <v>22</v>
      </c>
      <c r="F15" s="7">
        <f t="shared" si="3"/>
        <v>0</v>
      </c>
      <c r="G15" s="7">
        <f t="shared" si="4"/>
        <v>0</v>
      </c>
      <c r="H15" s="7">
        <f t="shared" si="5"/>
        <v>1</v>
      </c>
      <c r="I15" s="7">
        <f t="shared" si="6"/>
        <v>0</v>
      </c>
      <c r="J15" s="7">
        <f t="shared" si="0"/>
        <v>1</v>
      </c>
      <c r="K15" s="7">
        <f t="shared" si="1"/>
        <v>0</v>
      </c>
      <c r="L15" s="7">
        <f t="shared" si="2"/>
        <v>0</v>
      </c>
      <c r="M15" t="s">
        <v>17</v>
      </c>
      <c r="N15">
        <v>71288</v>
      </c>
      <c r="O15">
        <v>5</v>
      </c>
      <c r="P15">
        <v>2</v>
      </c>
      <c r="Q15">
        <v>13274</v>
      </c>
    </row>
    <row r="16" spans="1:17" x14ac:dyDescent="0.25">
      <c r="A16" t="s">
        <v>18</v>
      </c>
      <c r="B16" t="s">
        <v>19</v>
      </c>
      <c r="C16">
        <v>2004</v>
      </c>
      <c r="D16">
        <v>4.8</v>
      </c>
      <c r="E16" t="s">
        <v>16</v>
      </c>
      <c r="F16" s="7">
        <f t="shared" si="3"/>
        <v>0</v>
      </c>
      <c r="G16" s="7">
        <f t="shared" si="4"/>
        <v>0</v>
      </c>
      <c r="H16" s="7">
        <f t="shared" si="5"/>
        <v>0</v>
      </c>
      <c r="I16" s="7">
        <f t="shared" si="6"/>
        <v>1</v>
      </c>
      <c r="J16" s="7">
        <f t="shared" si="0"/>
        <v>0</v>
      </c>
      <c r="K16" s="7">
        <f t="shared" si="1"/>
        <v>0</v>
      </c>
      <c r="L16" s="7">
        <f t="shared" si="2"/>
        <v>1</v>
      </c>
      <c r="M16" t="s">
        <v>13</v>
      </c>
      <c r="N16">
        <v>123019</v>
      </c>
      <c r="O16">
        <v>5</v>
      </c>
      <c r="P16">
        <v>4</v>
      </c>
      <c r="Q16">
        <v>8639</v>
      </c>
    </row>
    <row r="17" spans="1:17" x14ac:dyDescent="0.25">
      <c r="A17" t="s">
        <v>10</v>
      </c>
      <c r="B17" t="s">
        <v>31</v>
      </c>
      <c r="C17">
        <v>2016</v>
      </c>
      <c r="D17">
        <v>2.8</v>
      </c>
      <c r="E17" t="s">
        <v>16</v>
      </c>
      <c r="F17" s="7">
        <f t="shared" si="3"/>
        <v>0</v>
      </c>
      <c r="G17" s="7">
        <f t="shared" si="4"/>
        <v>0</v>
      </c>
      <c r="H17" s="7">
        <f t="shared" si="5"/>
        <v>0</v>
      </c>
      <c r="I17" s="7">
        <f t="shared" si="6"/>
        <v>1</v>
      </c>
      <c r="J17" s="7">
        <f t="shared" si="0"/>
        <v>0</v>
      </c>
      <c r="K17" s="7">
        <f t="shared" si="1"/>
        <v>1</v>
      </c>
      <c r="L17" s="7">
        <f t="shared" si="2"/>
        <v>0</v>
      </c>
      <c r="M17" t="s">
        <v>25</v>
      </c>
      <c r="N17">
        <v>78428</v>
      </c>
      <c r="O17">
        <v>4</v>
      </c>
      <c r="P17">
        <v>5</v>
      </c>
      <c r="Q17">
        <v>11131</v>
      </c>
    </row>
    <row r="18" spans="1:17" x14ac:dyDescent="0.25">
      <c r="A18" t="s">
        <v>18</v>
      </c>
      <c r="B18" t="s">
        <v>54</v>
      </c>
      <c r="C18">
        <v>2021</v>
      </c>
      <c r="D18">
        <v>2.7</v>
      </c>
      <c r="E18" t="s">
        <v>12</v>
      </c>
      <c r="F18" s="7">
        <f t="shared" si="3"/>
        <v>1</v>
      </c>
      <c r="G18" s="7">
        <f t="shared" si="4"/>
        <v>0</v>
      </c>
      <c r="H18" s="7">
        <f t="shared" si="5"/>
        <v>0</v>
      </c>
      <c r="I18" s="7">
        <f t="shared" si="6"/>
        <v>0</v>
      </c>
      <c r="J18" s="7">
        <f t="shared" si="0"/>
        <v>1</v>
      </c>
      <c r="K18" s="7">
        <f t="shared" si="1"/>
        <v>0</v>
      </c>
      <c r="L18" s="7">
        <f t="shared" si="2"/>
        <v>0</v>
      </c>
      <c r="M18" t="s">
        <v>17</v>
      </c>
      <c r="N18">
        <v>94677</v>
      </c>
      <c r="O18">
        <v>3</v>
      </c>
      <c r="P18">
        <v>5</v>
      </c>
      <c r="Q18">
        <v>12706</v>
      </c>
    </row>
    <row r="19" spans="1:17" x14ac:dyDescent="0.25">
      <c r="A19" t="s">
        <v>29</v>
      </c>
      <c r="B19" t="s">
        <v>30</v>
      </c>
      <c r="C19">
        <v>2002</v>
      </c>
      <c r="D19">
        <v>2.2999999999999998</v>
      </c>
      <c r="E19" t="s">
        <v>16</v>
      </c>
      <c r="F19" s="7">
        <f t="shared" si="3"/>
        <v>0</v>
      </c>
      <c r="G19" s="7">
        <f t="shared" si="4"/>
        <v>0</v>
      </c>
      <c r="H19" s="7">
        <f t="shared" si="5"/>
        <v>0</v>
      </c>
      <c r="I19" s="7">
        <f t="shared" si="6"/>
        <v>1</v>
      </c>
      <c r="J19" s="7">
        <f t="shared" si="0"/>
        <v>0</v>
      </c>
      <c r="K19" s="7">
        <f t="shared" si="1"/>
        <v>1</v>
      </c>
      <c r="L19" s="7">
        <f t="shared" si="2"/>
        <v>0</v>
      </c>
      <c r="M19" t="s">
        <v>25</v>
      </c>
      <c r="N19">
        <v>50161</v>
      </c>
      <c r="O19">
        <v>2</v>
      </c>
      <c r="P19">
        <v>3</v>
      </c>
      <c r="Q19">
        <v>6996</v>
      </c>
    </row>
    <row r="20" spans="1:17" x14ac:dyDescent="0.25">
      <c r="A20" t="s">
        <v>14</v>
      </c>
      <c r="B20" t="s">
        <v>46</v>
      </c>
      <c r="C20">
        <v>2019</v>
      </c>
      <c r="D20">
        <v>2.6</v>
      </c>
      <c r="E20" t="s">
        <v>22</v>
      </c>
      <c r="F20" s="7">
        <f t="shared" si="3"/>
        <v>0</v>
      </c>
      <c r="G20" s="7">
        <f t="shared" si="4"/>
        <v>0</v>
      </c>
      <c r="H20" s="7">
        <f t="shared" si="5"/>
        <v>1</v>
      </c>
      <c r="I20" s="7">
        <f t="shared" si="6"/>
        <v>0</v>
      </c>
      <c r="J20" s="7">
        <f t="shared" si="0"/>
        <v>1</v>
      </c>
      <c r="K20" s="7">
        <f t="shared" si="1"/>
        <v>0</v>
      </c>
      <c r="L20" s="7">
        <f t="shared" si="2"/>
        <v>0</v>
      </c>
      <c r="M20" t="s">
        <v>17</v>
      </c>
      <c r="N20">
        <v>137670</v>
      </c>
      <c r="O20">
        <v>5</v>
      </c>
      <c r="P20">
        <v>4</v>
      </c>
      <c r="Q20">
        <v>13146</v>
      </c>
    </row>
    <row r="21" spans="1:17" x14ac:dyDescent="0.25">
      <c r="A21" t="s">
        <v>29</v>
      </c>
      <c r="B21" t="s">
        <v>30</v>
      </c>
      <c r="C21">
        <v>2005</v>
      </c>
      <c r="D21">
        <v>4.8</v>
      </c>
      <c r="E21" t="s">
        <v>16</v>
      </c>
      <c r="F21" s="7">
        <f t="shared" si="3"/>
        <v>0</v>
      </c>
      <c r="G21" s="7">
        <f t="shared" si="4"/>
        <v>0</v>
      </c>
      <c r="H21" s="7">
        <f t="shared" si="5"/>
        <v>0</v>
      </c>
      <c r="I21" s="7">
        <f t="shared" si="6"/>
        <v>1</v>
      </c>
      <c r="J21" s="7">
        <f t="shared" si="0"/>
        <v>0</v>
      </c>
      <c r="K21" s="7">
        <f t="shared" si="1"/>
        <v>1</v>
      </c>
      <c r="L21" s="7">
        <f t="shared" si="2"/>
        <v>0</v>
      </c>
      <c r="M21" t="s">
        <v>25</v>
      </c>
      <c r="N21">
        <v>218684</v>
      </c>
      <c r="O21">
        <v>5</v>
      </c>
      <c r="P21">
        <v>1</v>
      </c>
      <c r="Q21">
        <v>7026</v>
      </c>
    </row>
    <row r="22" spans="1:17" x14ac:dyDescent="0.25">
      <c r="A22" t="s">
        <v>40</v>
      </c>
      <c r="B22" t="s">
        <v>51</v>
      </c>
      <c r="C22">
        <v>2018</v>
      </c>
      <c r="D22">
        <v>1.6</v>
      </c>
      <c r="E22" t="s">
        <v>16</v>
      </c>
      <c r="F22" s="7">
        <f t="shared" si="3"/>
        <v>0</v>
      </c>
      <c r="G22" s="7">
        <f t="shared" si="4"/>
        <v>0</v>
      </c>
      <c r="H22" s="7">
        <f t="shared" si="5"/>
        <v>0</v>
      </c>
      <c r="I22" s="7">
        <f t="shared" si="6"/>
        <v>1</v>
      </c>
      <c r="J22" s="7">
        <f t="shared" si="0"/>
        <v>0</v>
      </c>
      <c r="K22" s="7">
        <f t="shared" si="1"/>
        <v>0</v>
      </c>
      <c r="L22" s="7">
        <f t="shared" si="2"/>
        <v>1</v>
      </c>
      <c r="M22" t="s">
        <v>13</v>
      </c>
      <c r="N22">
        <v>288854</v>
      </c>
      <c r="O22">
        <v>3</v>
      </c>
      <c r="P22">
        <v>1</v>
      </c>
      <c r="Q22">
        <v>6322</v>
      </c>
    </row>
    <row r="23" spans="1:17" x14ac:dyDescent="0.25">
      <c r="A23" t="s">
        <v>10</v>
      </c>
      <c r="B23" t="s">
        <v>11</v>
      </c>
      <c r="C23">
        <v>2003</v>
      </c>
      <c r="D23">
        <v>3.6</v>
      </c>
      <c r="E23" t="s">
        <v>28</v>
      </c>
      <c r="F23" s="7">
        <f t="shared" si="3"/>
        <v>0</v>
      </c>
      <c r="G23" s="7">
        <f t="shared" si="4"/>
        <v>1</v>
      </c>
      <c r="H23" s="7">
        <f t="shared" si="5"/>
        <v>0</v>
      </c>
      <c r="I23" s="7">
        <f t="shared" si="6"/>
        <v>0</v>
      </c>
      <c r="J23" s="7">
        <f t="shared" si="0"/>
        <v>0</v>
      </c>
      <c r="K23" s="7">
        <f t="shared" si="1"/>
        <v>1</v>
      </c>
      <c r="L23" s="7">
        <f t="shared" si="2"/>
        <v>0</v>
      </c>
      <c r="M23" t="s">
        <v>25</v>
      </c>
      <c r="N23">
        <v>115892</v>
      </c>
      <c r="O23">
        <v>5</v>
      </c>
      <c r="P23">
        <v>5</v>
      </c>
      <c r="Q23">
        <v>6282</v>
      </c>
    </row>
    <row r="24" spans="1:17" x14ac:dyDescent="0.25">
      <c r="A24" t="s">
        <v>10</v>
      </c>
      <c r="B24" t="s">
        <v>31</v>
      </c>
      <c r="C24">
        <v>2001</v>
      </c>
      <c r="D24">
        <v>2.9</v>
      </c>
      <c r="E24" t="s">
        <v>12</v>
      </c>
      <c r="F24" s="7">
        <f t="shared" si="3"/>
        <v>1</v>
      </c>
      <c r="G24" s="7">
        <f t="shared" si="4"/>
        <v>0</v>
      </c>
      <c r="H24" s="7">
        <f t="shared" si="5"/>
        <v>0</v>
      </c>
      <c r="I24" s="7">
        <f t="shared" si="6"/>
        <v>0</v>
      </c>
      <c r="J24" s="7">
        <f t="shared" si="0"/>
        <v>0</v>
      </c>
      <c r="K24" s="7">
        <f t="shared" si="1"/>
        <v>0</v>
      </c>
      <c r="L24" s="7">
        <f t="shared" si="2"/>
        <v>1</v>
      </c>
      <c r="M24" t="s">
        <v>13</v>
      </c>
      <c r="N24">
        <v>258813</v>
      </c>
      <c r="O24">
        <v>4</v>
      </c>
      <c r="P24">
        <v>5</v>
      </c>
      <c r="Q24">
        <v>2123</v>
      </c>
    </row>
    <row r="25" spans="1:17" x14ac:dyDescent="0.25">
      <c r="A25" t="s">
        <v>23</v>
      </c>
      <c r="B25" t="s">
        <v>45</v>
      </c>
      <c r="C25">
        <v>2005</v>
      </c>
      <c r="D25">
        <v>3.2</v>
      </c>
      <c r="E25" t="s">
        <v>12</v>
      </c>
      <c r="F25" s="7">
        <f t="shared" si="3"/>
        <v>1</v>
      </c>
      <c r="G25" s="7">
        <f t="shared" si="4"/>
        <v>0</v>
      </c>
      <c r="H25" s="7">
        <f t="shared" si="5"/>
        <v>0</v>
      </c>
      <c r="I25" s="7">
        <f t="shared" si="6"/>
        <v>0</v>
      </c>
      <c r="J25" s="7">
        <f t="shared" si="0"/>
        <v>0</v>
      </c>
      <c r="K25" s="7">
        <f t="shared" si="1"/>
        <v>0</v>
      </c>
      <c r="L25" s="7">
        <f t="shared" si="2"/>
        <v>1</v>
      </c>
      <c r="M25" t="s">
        <v>13</v>
      </c>
      <c r="N25">
        <v>245916</v>
      </c>
      <c r="O25">
        <v>2</v>
      </c>
      <c r="P25">
        <v>2</v>
      </c>
      <c r="Q25">
        <v>3881</v>
      </c>
    </row>
    <row r="26" spans="1:17" x14ac:dyDescent="0.25">
      <c r="A26" t="s">
        <v>29</v>
      </c>
      <c r="B26" t="s">
        <v>56</v>
      </c>
      <c r="C26">
        <v>2011</v>
      </c>
      <c r="D26">
        <v>2.1</v>
      </c>
      <c r="E26" t="s">
        <v>12</v>
      </c>
      <c r="F26" s="7">
        <f t="shared" si="3"/>
        <v>1</v>
      </c>
      <c r="G26" s="7">
        <f t="shared" si="4"/>
        <v>0</v>
      </c>
      <c r="H26" s="7">
        <f t="shared" si="5"/>
        <v>0</v>
      </c>
      <c r="I26" s="7">
        <f t="shared" si="6"/>
        <v>0</v>
      </c>
      <c r="J26" s="7">
        <f t="shared" si="0"/>
        <v>0</v>
      </c>
      <c r="K26" s="7">
        <f t="shared" si="1"/>
        <v>0</v>
      </c>
      <c r="L26" s="7">
        <f t="shared" si="2"/>
        <v>1</v>
      </c>
      <c r="M26" t="s">
        <v>13</v>
      </c>
      <c r="N26">
        <v>96697</v>
      </c>
      <c r="O26">
        <v>5</v>
      </c>
      <c r="P26">
        <v>2</v>
      </c>
      <c r="Q26">
        <v>7566</v>
      </c>
    </row>
    <row r="27" spans="1:17" x14ac:dyDescent="0.25">
      <c r="A27" t="s">
        <v>10</v>
      </c>
      <c r="B27" t="s">
        <v>11</v>
      </c>
      <c r="C27">
        <v>2012</v>
      </c>
      <c r="D27">
        <v>1.4</v>
      </c>
      <c r="E27" t="s">
        <v>22</v>
      </c>
      <c r="F27" s="7">
        <f t="shared" si="3"/>
        <v>0</v>
      </c>
      <c r="G27" s="7">
        <f t="shared" si="4"/>
        <v>0</v>
      </c>
      <c r="H27" s="7">
        <f t="shared" si="5"/>
        <v>1</v>
      </c>
      <c r="I27" s="7">
        <f t="shared" si="6"/>
        <v>0</v>
      </c>
      <c r="J27" s="7">
        <f t="shared" si="0"/>
        <v>0</v>
      </c>
      <c r="K27" s="7">
        <f t="shared" si="1"/>
        <v>0</v>
      </c>
      <c r="L27" s="7">
        <f t="shared" si="2"/>
        <v>1</v>
      </c>
      <c r="M27" t="s">
        <v>13</v>
      </c>
      <c r="N27">
        <v>219859</v>
      </c>
      <c r="O27">
        <v>3</v>
      </c>
      <c r="P27">
        <v>4</v>
      </c>
      <c r="Q27">
        <v>6702</v>
      </c>
    </row>
    <row r="28" spans="1:17" x14ac:dyDescent="0.25">
      <c r="A28" t="s">
        <v>33</v>
      </c>
      <c r="B28" t="s">
        <v>55</v>
      </c>
      <c r="C28">
        <v>2021</v>
      </c>
      <c r="D28">
        <v>2.9</v>
      </c>
      <c r="E28" t="s">
        <v>16</v>
      </c>
      <c r="F28" s="7">
        <f t="shared" si="3"/>
        <v>0</v>
      </c>
      <c r="G28" s="7">
        <f t="shared" si="4"/>
        <v>0</v>
      </c>
      <c r="H28" s="7">
        <f t="shared" si="5"/>
        <v>0</v>
      </c>
      <c r="I28" s="7">
        <f t="shared" si="6"/>
        <v>1</v>
      </c>
      <c r="J28" s="7">
        <f t="shared" si="0"/>
        <v>0</v>
      </c>
      <c r="K28" s="7">
        <f t="shared" si="1"/>
        <v>0</v>
      </c>
      <c r="L28" s="7">
        <f t="shared" si="2"/>
        <v>1</v>
      </c>
      <c r="M28" t="s">
        <v>13</v>
      </c>
      <c r="N28">
        <v>37097</v>
      </c>
      <c r="O28">
        <v>2</v>
      </c>
      <c r="P28">
        <v>2</v>
      </c>
      <c r="Q28">
        <v>13558</v>
      </c>
    </row>
    <row r="29" spans="1:17" x14ac:dyDescent="0.25">
      <c r="A29" t="s">
        <v>10</v>
      </c>
      <c r="B29" t="s">
        <v>11</v>
      </c>
      <c r="C29">
        <v>2003</v>
      </c>
      <c r="D29">
        <v>4.3</v>
      </c>
      <c r="E29" t="s">
        <v>28</v>
      </c>
      <c r="F29" s="7">
        <f t="shared" si="3"/>
        <v>0</v>
      </c>
      <c r="G29" s="7">
        <f t="shared" si="4"/>
        <v>1</v>
      </c>
      <c r="H29" s="7">
        <f t="shared" si="5"/>
        <v>0</v>
      </c>
      <c r="I29" s="7">
        <f t="shared" si="6"/>
        <v>0</v>
      </c>
      <c r="J29" s="7">
        <f t="shared" si="0"/>
        <v>0</v>
      </c>
      <c r="K29" s="7">
        <f t="shared" si="1"/>
        <v>1</v>
      </c>
      <c r="L29" s="7">
        <f t="shared" si="2"/>
        <v>0</v>
      </c>
      <c r="M29" t="s">
        <v>25</v>
      </c>
      <c r="N29">
        <v>274994</v>
      </c>
      <c r="O29">
        <v>4</v>
      </c>
      <c r="P29">
        <v>1</v>
      </c>
      <c r="Q29">
        <v>3800</v>
      </c>
    </row>
    <row r="30" spans="1:17" x14ac:dyDescent="0.25">
      <c r="A30" t="s">
        <v>29</v>
      </c>
      <c r="B30" t="s">
        <v>35</v>
      </c>
      <c r="C30">
        <v>2008</v>
      </c>
      <c r="D30">
        <v>1.1000000000000001</v>
      </c>
      <c r="E30" t="s">
        <v>16</v>
      </c>
      <c r="F30" s="7">
        <f t="shared" si="3"/>
        <v>0</v>
      </c>
      <c r="G30" s="7">
        <f t="shared" si="4"/>
        <v>0</v>
      </c>
      <c r="H30" s="7">
        <f t="shared" si="5"/>
        <v>0</v>
      </c>
      <c r="I30" s="7">
        <f t="shared" si="6"/>
        <v>1</v>
      </c>
      <c r="J30" s="7">
        <f t="shared" si="0"/>
        <v>0</v>
      </c>
      <c r="K30" s="7">
        <f t="shared" si="1"/>
        <v>1</v>
      </c>
      <c r="L30" s="7">
        <f t="shared" si="2"/>
        <v>0</v>
      </c>
      <c r="M30" t="s">
        <v>25</v>
      </c>
      <c r="N30">
        <v>178375</v>
      </c>
      <c r="O30">
        <v>5</v>
      </c>
      <c r="P30">
        <v>2</v>
      </c>
      <c r="Q30">
        <v>5032</v>
      </c>
    </row>
    <row r="31" spans="1:17" x14ac:dyDescent="0.25">
      <c r="A31" t="s">
        <v>14</v>
      </c>
      <c r="B31" t="s">
        <v>46</v>
      </c>
      <c r="C31">
        <v>2016</v>
      </c>
      <c r="D31">
        <v>4.9000000000000004</v>
      </c>
      <c r="E31" t="s">
        <v>22</v>
      </c>
      <c r="F31" s="7">
        <f t="shared" si="3"/>
        <v>0</v>
      </c>
      <c r="G31" s="7">
        <f t="shared" si="4"/>
        <v>0</v>
      </c>
      <c r="H31" s="7">
        <f t="shared" si="5"/>
        <v>1</v>
      </c>
      <c r="I31" s="7">
        <f t="shared" si="6"/>
        <v>0</v>
      </c>
      <c r="J31" s="7">
        <f t="shared" si="0"/>
        <v>0</v>
      </c>
      <c r="K31" s="7">
        <f t="shared" si="1"/>
        <v>0</v>
      </c>
      <c r="L31" s="7">
        <f t="shared" si="2"/>
        <v>1</v>
      </c>
      <c r="M31" t="s">
        <v>13</v>
      </c>
      <c r="N31">
        <v>110431</v>
      </c>
      <c r="O31">
        <v>5</v>
      </c>
      <c r="P31">
        <v>2</v>
      </c>
      <c r="Q31">
        <v>13591</v>
      </c>
    </row>
    <row r="32" spans="1:17" x14ac:dyDescent="0.25">
      <c r="A32" t="s">
        <v>14</v>
      </c>
      <c r="B32" t="s">
        <v>46</v>
      </c>
      <c r="C32">
        <v>2021</v>
      </c>
      <c r="D32">
        <v>3.4</v>
      </c>
      <c r="E32" t="s">
        <v>22</v>
      </c>
      <c r="F32" s="7">
        <f t="shared" si="3"/>
        <v>0</v>
      </c>
      <c r="G32" s="7">
        <f t="shared" si="4"/>
        <v>0</v>
      </c>
      <c r="H32" s="7">
        <f t="shared" si="5"/>
        <v>1</v>
      </c>
      <c r="I32" s="7">
        <f t="shared" si="6"/>
        <v>0</v>
      </c>
      <c r="J32" s="7">
        <f t="shared" si="0"/>
        <v>1</v>
      </c>
      <c r="K32" s="7">
        <f t="shared" si="1"/>
        <v>0</v>
      </c>
      <c r="L32" s="7">
        <f t="shared" si="2"/>
        <v>0</v>
      </c>
      <c r="M32" t="s">
        <v>17</v>
      </c>
      <c r="N32">
        <v>11372</v>
      </c>
      <c r="O32">
        <v>3</v>
      </c>
      <c r="P32">
        <v>1</v>
      </c>
      <c r="Q32">
        <v>17072</v>
      </c>
    </row>
    <row r="33" spans="1:17" x14ac:dyDescent="0.25">
      <c r="A33" t="s">
        <v>14</v>
      </c>
      <c r="B33" t="s">
        <v>46</v>
      </c>
      <c r="C33">
        <v>2020</v>
      </c>
      <c r="D33">
        <v>1.2</v>
      </c>
      <c r="E33" t="s">
        <v>22</v>
      </c>
      <c r="F33" s="7">
        <f t="shared" si="3"/>
        <v>0</v>
      </c>
      <c r="G33" s="7">
        <f t="shared" si="4"/>
        <v>0</v>
      </c>
      <c r="H33" s="7">
        <f t="shared" si="5"/>
        <v>1</v>
      </c>
      <c r="I33" s="7">
        <f t="shared" si="6"/>
        <v>0</v>
      </c>
      <c r="J33" s="7">
        <f t="shared" si="0"/>
        <v>1</v>
      </c>
      <c r="K33" s="7">
        <f t="shared" si="1"/>
        <v>0</v>
      </c>
      <c r="L33" s="7">
        <f t="shared" si="2"/>
        <v>0</v>
      </c>
      <c r="M33" t="s">
        <v>17</v>
      </c>
      <c r="N33">
        <v>153614</v>
      </c>
      <c r="O33">
        <v>5</v>
      </c>
      <c r="P33">
        <v>3</v>
      </c>
      <c r="Q33">
        <v>11727</v>
      </c>
    </row>
    <row r="34" spans="1:17" x14ac:dyDescent="0.25">
      <c r="A34" t="s">
        <v>36</v>
      </c>
      <c r="B34" t="s">
        <v>37</v>
      </c>
      <c r="C34">
        <v>2001</v>
      </c>
      <c r="D34">
        <v>3.2</v>
      </c>
      <c r="E34" t="s">
        <v>28</v>
      </c>
      <c r="F34" s="7">
        <f t="shared" si="3"/>
        <v>0</v>
      </c>
      <c r="G34" s="7">
        <f t="shared" si="4"/>
        <v>1</v>
      </c>
      <c r="H34" s="7">
        <f t="shared" si="5"/>
        <v>0</v>
      </c>
      <c r="I34" s="7">
        <f t="shared" si="6"/>
        <v>0</v>
      </c>
      <c r="J34" s="7">
        <f t="shared" si="0"/>
        <v>0</v>
      </c>
      <c r="K34" s="7">
        <f t="shared" si="1"/>
        <v>0</v>
      </c>
      <c r="L34" s="7">
        <f t="shared" si="2"/>
        <v>1</v>
      </c>
      <c r="M34" t="s">
        <v>13</v>
      </c>
      <c r="N34">
        <v>101712</v>
      </c>
      <c r="O34">
        <v>5</v>
      </c>
      <c r="P34">
        <v>5</v>
      </c>
      <c r="Q34">
        <v>5565</v>
      </c>
    </row>
    <row r="35" spans="1:17" x14ac:dyDescent="0.25">
      <c r="A35" t="s">
        <v>36</v>
      </c>
      <c r="B35" t="s">
        <v>53</v>
      </c>
      <c r="C35">
        <v>2017</v>
      </c>
      <c r="D35">
        <v>3</v>
      </c>
      <c r="E35" t="s">
        <v>12</v>
      </c>
      <c r="F35" s="7">
        <f t="shared" si="3"/>
        <v>1</v>
      </c>
      <c r="G35" s="7">
        <f t="shared" si="4"/>
        <v>0</v>
      </c>
      <c r="H35" s="7">
        <f t="shared" si="5"/>
        <v>0</v>
      </c>
      <c r="I35" s="7">
        <f t="shared" si="6"/>
        <v>0</v>
      </c>
      <c r="J35" s="7">
        <f t="shared" si="0"/>
        <v>0</v>
      </c>
      <c r="K35" s="7">
        <f t="shared" si="1"/>
        <v>1</v>
      </c>
      <c r="L35" s="7">
        <f t="shared" si="2"/>
        <v>0</v>
      </c>
      <c r="M35" t="s">
        <v>25</v>
      </c>
      <c r="N35">
        <v>282260</v>
      </c>
      <c r="O35">
        <v>5</v>
      </c>
      <c r="P35">
        <v>2</v>
      </c>
      <c r="Q35">
        <v>6554</v>
      </c>
    </row>
    <row r="36" spans="1:17" x14ac:dyDescent="0.25">
      <c r="A36" t="s">
        <v>29</v>
      </c>
      <c r="B36" t="s">
        <v>35</v>
      </c>
      <c r="C36">
        <v>2004</v>
      </c>
      <c r="D36">
        <v>1</v>
      </c>
      <c r="E36" t="s">
        <v>12</v>
      </c>
      <c r="F36" s="7">
        <f t="shared" si="3"/>
        <v>1</v>
      </c>
      <c r="G36" s="7">
        <f t="shared" si="4"/>
        <v>0</v>
      </c>
      <c r="H36" s="7">
        <f t="shared" si="5"/>
        <v>0</v>
      </c>
      <c r="I36" s="7">
        <f t="shared" si="6"/>
        <v>0</v>
      </c>
      <c r="J36" s="7">
        <f t="shared" si="0"/>
        <v>0</v>
      </c>
      <c r="K36" s="7">
        <f t="shared" si="1"/>
        <v>0</v>
      </c>
      <c r="L36" s="7">
        <f t="shared" si="2"/>
        <v>1</v>
      </c>
      <c r="M36" t="s">
        <v>13</v>
      </c>
      <c r="N36">
        <v>11202</v>
      </c>
      <c r="O36">
        <v>3</v>
      </c>
      <c r="P36">
        <v>3</v>
      </c>
      <c r="Q36">
        <v>6075</v>
      </c>
    </row>
    <row r="37" spans="1:17" x14ac:dyDescent="0.25">
      <c r="A37" t="s">
        <v>40</v>
      </c>
      <c r="B37" t="s">
        <v>51</v>
      </c>
      <c r="C37">
        <v>2020</v>
      </c>
      <c r="D37">
        <v>3.8</v>
      </c>
      <c r="E37" t="s">
        <v>28</v>
      </c>
      <c r="F37" s="7">
        <f t="shared" si="3"/>
        <v>0</v>
      </c>
      <c r="G37" s="7">
        <f t="shared" si="4"/>
        <v>1</v>
      </c>
      <c r="H37" s="7">
        <f t="shared" si="5"/>
        <v>0</v>
      </c>
      <c r="I37" s="7">
        <f t="shared" si="6"/>
        <v>0</v>
      </c>
      <c r="J37" s="7">
        <f t="shared" si="0"/>
        <v>0</v>
      </c>
      <c r="K37" s="7">
        <f t="shared" si="1"/>
        <v>1</v>
      </c>
      <c r="L37" s="7">
        <f t="shared" si="2"/>
        <v>0</v>
      </c>
      <c r="M37" t="s">
        <v>25</v>
      </c>
      <c r="N37">
        <v>113350</v>
      </c>
      <c r="O37">
        <v>3</v>
      </c>
      <c r="P37">
        <v>5</v>
      </c>
      <c r="Q37">
        <v>11633</v>
      </c>
    </row>
    <row r="38" spans="1:17" x14ac:dyDescent="0.25">
      <c r="A38" t="s">
        <v>20</v>
      </c>
      <c r="B38" t="s">
        <v>21</v>
      </c>
      <c r="C38">
        <v>2008</v>
      </c>
      <c r="D38">
        <v>1.7</v>
      </c>
      <c r="E38" t="s">
        <v>28</v>
      </c>
      <c r="F38" s="7">
        <f t="shared" si="3"/>
        <v>0</v>
      </c>
      <c r="G38" s="7">
        <f t="shared" si="4"/>
        <v>1</v>
      </c>
      <c r="H38" s="7">
        <f t="shared" si="5"/>
        <v>0</v>
      </c>
      <c r="I38" s="7">
        <f t="shared" si="6"/>
        <v>0</v>
      </c>
      <c r="J38" s="7">
        <f t="shared" si="0"/>
        <v>0</v>
      </c>
      <c r="K38" s="7">
        <f t="shared" si="1"/>
        <v>1</v>
      </c>
      <c r="L38" s="7">
        <f t="shared" si="2"/>
        <v>0</v>
      </c>
      <c r="M38" t="s">
        <v>25</v>
      </c>
      <c r="N38">
        <v>199728</v>
      </c>
      <c r="O38">
        <v>2</v>
      </c>
      <c r="P38">
        <v>1</v>
      </c>
      <c r="Q38">
        <v>4205</v>
      </c>
    </row>
    <row r="39" spans="1:17" x14ac:dyDescent="0.25">
      <c r="A39" t="s">
        <v>14</v>
      </c>
      <c r="B39" t="s">
        <v>46</v>
      </c>
      <c r="C39">
        <v>2000</v>
      </c>
      <c r="D39">
        <v>2.6</v>
      </c>
      <c r="E39" t="s">
        <v>22</v>
      </c>
      <c r="F39" s="7">
        <f t="shared" si="3"/>
        <v>0</v>
      </c>
      <c r="G39" s="7">
        <f t="shared" si="4"/>
        <v>0</v>
      </c>
      <c r="H39" s="7">
        <f t="shared" si="5"/>
        <v>1</v>
      </c>
      <c r="I39" s="7">
        <f t="shared" si="6"/>
        <v>0</v>
      </c>
      <c r="J39" s="7">
        <f t="shared" si="0"/>
        <v>0</v>
      </c>
      <c r="K39" s="7">
        <f t="shared" si="1"/>
        <v>1</v>
      </c>
      <c r="L39" s="7">
        <f t="shared" si="2"/>
        <v>0</v>
      </c>
      <c r="M39" t="s">
        <v>25</v>
      </c>
      <c r="N39">
        <v>190700</v>
      </c>
      <c r="O39">
        <v>2</v>
      </c>
      <c r="P39">
        <v>3</v>
      </c>
      <c r="Q39">
        <v>4886</v>
      </c>
    </row>
    <row r="40" spans="1:17" x14ac:dyDescent="0.25">
      <c r="A40" t="s">
        <v>10</v>
      </c>
      <c r="B40" t="s">
        <v>11</v>
      </c>
      <c r="C40">
        <v>2004</v>
      </c>
      <c r="D40">
        <v>3.6</v>
      </c>
      <c r="E40" t="s">
        <v>22</v>
      </c>
      <c r="F40" s="7">
        <f t="shared" si="3"/>
        <v>0</v>
      </c>
      <c r="G40" s="7">
        <f t="shared" si="4"/>
        <v>0</v>
      </c>
      <c r="H40" s="7">
        <f t="shared" si="5"/>
        <v>1</v>
      </c>
      <c r="I40" s="7">
        <f t="shared" si="6"/>
        <v>0</v>
      </c>
      <c r="J40" s="7">
        <f t="shared" si="0"/>
        <v>1</v>
      </c>
      <c r="K40" s="7">
        <f t="shared" si="1"/>
        <v>0</v>
      </c>
      <c r="L40" s="7">
        <f t="shared" si="2"/>
        <v>0</v>
      </c>
      <c r="M40" t="s">
        <v>17</v>
      </c>
      <c r="N40">
        <v>249866</v>
      </c>
      <c r="O40">
        <v>3</v>
      </c>
      <c r="P40">
        <v>5</v>
      </c>
      <c r="Q40">
        <v>7402</v>
      </c>
    </row>
    <row r="41" spans="1:17" x14ac:dyDescent="0.25">
      <c r="A41" t="s">
        <v>29</v>
      </c>
      <c r="B41" t="s">
        <v>30</v>
      </c>
      <c r="C41">
        <v>2000</v>
      </c>
      <c r="D41">
        <v>4.5999999999999996</v>
      </c>
      <c r="E41" t="s">
        <v>22</v>
      </c>
      <c r="F41" s="7">
        <f t="shared" si="3"/>
        <v>0</v>
      </c>
      <c r="G41" s="7">
        <f t="shared" si="4"/>
        <v>0</v>
      </c>
      <c r="H41" s="7">
        <f t="shared" si="5"/>
        <v>1</v>
      </c>
      <c r="I41" s="7">
        <f t="shared" si="6"/>
        <v>0</v>
      </c>
      <c r="J41" s="7">
        <f t="shared" si="0"/>
        <v>0</v>
      </c>
      <c r="K41" s="7">
        <f t="shared" si="1"/>
        <v>0</v>
      </c>
      <c r="L41" s="7">
        <f t="shared" si="2"/>
        <v>1</v>
      </c>
      <c r="M41" t="s">
        <v>13</v>
      </c>
      <c r="N41">
        <v>231301</v>
      </c>
      <c r="O41">
        <v>5</v>
      </c>
      <c r="P41">
        <v>5</v>
      </c>
      <c r="Q41">
        <v>6073</v>
      </c>
    </row>
    <row r="42" spans="1:17" x14ac:dyDescent="0.25">
      <c r="A42" t="s">
        <v>33</v>
      </c>
      <c r="B42" t="s">
        <v>34</v>
      </c>
      <c r="C42">
        <v>2022</v>
      </c>
      <c r="D42">
        <v>2.9</v>
      </c>
      <c r="E42" t="s">
        <v>16</v>
      </c>
      <c r="F42" s="7">
        <f t="shared" si="3"/>
        <v>0</v>
      </c>
      <c r="G42" s="7">
        <f t="shared" si="4"/>
        <v>0</v>
      </c>
      <c r="H42" s="7">
        <f t="shared" si="5"/>
        <v>0</v>
      </c>
      <c r="I42" s="7">
        <f t="shared" si="6"/>
        <v>1</v>
      </c>
      <c r="J42" s="7">
        <f t="shared" si="0"/>
        <v>1</v>
      </c>
      <c r="K42" s="7">
        <f t="shared" si="1"/>
        <v>0</v>
      </c>
      <c r="L42" s="7">
        <f t="shared" si="2"/>
        <v>0</v>
      </c>
      <c r="M42" t="s">
        <v>17</v>
      </c>
      <c r="N42">
        <v>258061</v>
      </c>
      <c r="O42">
        <v>3</v>
      </c>
      <c r="P42">
        <v>4</v>
      </c>
      <c r="Q42">
        <v>10938</v>
      </c>
    </row>
    <row r="43" spans="1:17" x14ac:dyDescent="0.25">
      <c r="A43" t="s">
        <v>23</v>
      </c>
      <c r="B43" t="s">
        <v>45</v>
      </c>
      <c r="C43">
        <v>2005</v>
      </c>
      <c r="D43">
        <v>2.6</v>
      </c>
      <c r="E43" t="s">
        <v>22</v>
      </c>
      <c r="F43" s="7">
        <f t="shared" si="3"/>
        <v>0</v>
      </c>
      <c r="G43" s="7">
        <f t="shared" si="4"/>
        <v>0</v>
      </c>
      <c r="H43" s="7">
        <f t="shared" si="5"/>
        <v>1</v>
      </c>
      <c r="I43" s="7">
        <f t="shared" si="6"/>
        <v>0</v>
      </c>
      <c r="J43" s="7">
        <f t="shared" si="0"/>
        <v>0</v>
      </c>
      <c r="K43" s="7">
        <f t="shared" si="1"/>
        <v>1</v>
      </c>
      <c r="L43" s="7">
        <f t="shared" si="2"/>
        <v>0</v>
      </c>
      <c r="M43" t="s">
        <v>25</v>
      </c>
      <c r="N43">
        <v>151586</v>
      </c>
      <c r="O43">
        <v>2</v>
      </c>
      <c r="P43">
        <v>4</v>
      </c>
      <c r="Q43">
        <v>7168</v>
      </c>
    </row>
    <row r="44" spans="1:17" x14ac:dyDescent="0.25">
      <c r="A44" t="s">
        <v>26</v>
      </c>
      <c r="B44" t="s">
        <v>27</v>
      </c>
      <c r="C44">
        <v>2014</v>
      </c>
      <c r="D44">
        <v>3.7</v>
      </c>
      <c r="E44" t="s">
        <v>12</v>
      </c>
      <c r="F44" s="7">
        <f t="shared" si="3"/>
        <v>1</v>
      </c>
      <c r="G44" s="7">
        <f t="shared" si="4"/>
        <v>0</v>
      </c>
      <c r="H44" s="7">
        <f t="shared" si="5"/>
        <v>0</v>
      </c>
      <c r="I44" s="7">
        <f t="shared" si="6"/>
        <v>0</v>
      </c>
      <c r="J44" s="7">
        <f t="shared" si="0"/>
        <v>0</v>
      </c>
      <c r="K44" s="7">
        <f t="shared" si="1"/>
        <v>1</v>
      </c>
      <c r="L44" s="7">
        <f t="shared" si="2"/>
        <v>0</v>
      </c>
      <c r="M44" t="s">
        <v>25</v>
      </c>
      <c r="N44">
        <v>151460</v>
      </c>
      <c r="O44">
        <v>5</v>
      </c>
      <c r="P44">
        <v>4</v>
      </c>
      <c r="Q44">
        <v>8970</v>
      </c>
    </row>
    <row r="45" spans="1:17" x14ac:dyDescent="0.25">
      <c r="A45" t="s">
        <v>29</v>
      </c>
      <c r="B45" t="s">
        <v>30</v>
      </c>
      <c r="C45">
        <v>2001</v>
      </c>
      <c r="D45">
        <v>3.9</v>
      </c>
      <c r="E45" t="s">
        <v>28</v>
      </c>
      <c r="F45" s="7">
        <f t="shared" si="3"/>
        <v>0</v>
      </c>
      <c r="G45" s="7">
        <f t="shared" si="4"/>
        <v>1</v>
      </c>
      <c r="H45" s="7">
        <f t="shared" si="5"/>
        <v>0</v>
      </c>
      <c r="I45" s="7">
        <f t="shared" si="6"/>
        <v>0</v>
      </c>
      <c r="J45" s="7">
        <f t="shared" si="0"/>
        <v>0</v>
      </c>
      <c r="K45" s="7">
        <f t="shared" si="1"/>
        <v>0</v>
      </c>
      <c r="L45" s="7">
        <f t="shared" si="2"/>
        <v>1</v>
      </c>
      <c r="M45" t="s">
        <v>13</v>
      </c>
      <c r="N45">
        <v>85459</v>
      </c>
      <c r="O45">
        <v>5</v>
      </c>
      <c r="P45">
        <v>2</v>
      </c>
      <c r="Q45">
        <v>6590</v>
      </c>
    </row>
    <row r="46" spans="1:17" x14ac:dyDescent="0.25">
      <c r="A46" t="s">
        <v>36</v>
      </c>
      <c r="B46" t="s">
        <v>53</v>
      </c>
      <c r="C46">
        <v>2001</v>
      </c>
      <c r="D46">
        <v>3.3</v>
      </c>
      <c r="E46" t="s">
        <v>12</v>
      </c>
      <c r="F46" s="7">
        <f t="shared" si="3"/>
        <v>1</v>
      </c>
      <c r="G46" s="7">
        <f t="shared" si="4"/>
        <v>0</v>
      </c>
      <c r="H46" s="7">
        <f t="shared" si="5"/>
        <v>0</v>
      </c>
      <c r="I46" s="7">
        <f t="shared" si="6"/>
        <v>0</v>
      </c>
      <c r="J46" s="7">
        <f t="shared" si="0"/>
        <v>1</v>
      </c>
      <c r="K46" s="7">
        <f t="shared" si="1"/>
        <v>0</v>
      </c>
      <c r="L46" s="7">
        <f t="shared" si="2"/>
        <v>0</v>
      </c>
      <c r="M46" t="s">
        <v>17</v>
      </c>
      <c r="N46">
        <v>19717</v>
      </c>
      <c r="O46">
        <v>5</v>
      </c>
      <c r="P46">
        <v>2</v>
      </c>
      <c r="Q46">
        <v>8805</v>
      </c>
    </row>
    <row r="47" spans="1:17" x14ac:dyDescent="0.25">
      <c r="A47" t="s">
        <v>29</v>
      </c>
      <c r="B47" t="s">
        <v>56</v>
      </c>
      <c r="C47">
        <v>2023</v>
      </c>
      <c r="D47">
        <v>3.8</v>
      </c>
      <c r="E47" t="s">
        <v>16</v>
      </c>
      <c r="F47" s="7">
        <f t="shared" si="3"/>
        <v>0</v>
      </c>
      <c r="G47" s="7">
        <f t="shared" si="4"/>
        <v>0</v>
      </c>
      <c r="H47" s="7">
        <f t="shared" si="5"/>
        <v>0</v>
      </c>
      <c r="I47" s="7">
        <f t="shared" si="6"/>
        <v>1</v>
      </c>
      <c r="J47" s="7">
        <f t="shared" si="0"/>
        <v>0</v>
      </c>
      <c r="K47" s="7">
        <f t="shared" si="1"/>
        <v>1</v>
      </c>
      <c r="L47" s="7">
        <f t="shared" si="2"/>
        <v>0</v>
      </c>
      <c r="M47" t="s">
        <v>25</v>
      </c>
      <c r="N47">
        <v>213139</v>
      </c>
      <c r="O47">
        <v>5</v>
      </c>
      <c r="P47">
        <v>1</v>
      </c>
      <c r="Q47">
        <v>11537</v>
      </c>
    </row>
    <row r="48" spans="1:17" x14ac:dyDescent="0.25">
      <c r="A48" t="s">
        <v>40</v>
      </c>
      <c r="B48" t="s">
        <v>49</v>
      </c>
      <c r="C48">
        <v>2004</v>
      </c>
      <c r="D48">
        <v>1.1000000000000001</v>
      </c>
      <c r="E48" t="s">
        <v>22</v>
      </c>
      <c r="F48" s="7">
        <f t="shared" si="3"/>
        <v>0</v>
      </c>
      <c r="G48" s="7">
        <f t="shared" si="4"/>
        <v>0</v>
      </c>
      <c r="H48" s="7">
        <f t="shared" si="5"/>
        <v>1</v>
      </c>
      <c r="I48" s="7">
        <f t="shared" si="6"/>
        <v>0</v>
      </c>
      <c r="J48" s="7">
        <f t="shared" si="0"/>
        <v>0</v>
      </c>
      <c r="K48" s="7">
        <f t="shared" si="1"/>
        <v>1</v>
      </c>
      <c r="L48" s="7">
        <f t="shared" si="2"/>
        <v>0</v>
      </c>
      <c r="M48" t="s">
        <v>25</v>
      </c>
      <c r="N48">
        <v>76115</v>
      </c>
      <c r="O48">
        <v>3</v>
      </c>
      <c r="P48">
        <v>2</v>
      </c>
      <c r="Q48">
        <v>6877</v>
      </c>
    </row>
    <row r="49" spans="1:17" x14ac:dyDescent="0.25">
      <c r="A49" t="s">
        <v>10</v>
      </c>
      <c r="B49" t="s">
        <v>31</v>
      </c>
      <c r="C49">
        <v>2016</v>
      </c>
      <c r="D49">
        <v>4.4000000000000004</v>
      </c>
      <c r="E49" t="s">
        <v>28</v>
      </c>
      <c r="F49" s="7">
        <f t="shared" si="3"/>
        <v>0</v>
      </c>
      <c r="G49" s="7">
        <f t="shared" si="4"/>
        <v>1</v>
      </c>
      <c r="H49" s="7">
        <f t="shared" si="5"/>
        <v>0</v>
      </c>
      <c r="I49" s="7">
        <f t="shared" si="6"/>
        <v>0</v>
      </c>
      <c r="J49" s="7">
        <f t="shared" si="0"/>
        <v>0</v>
      </c>
      <c r="K49" s="7">
        <f t="shared" si="1"/>
        <v>1</v>
      </c>
      <c r="L49" s="7">
        <f t="shared" si="2"/>
        <v>0</v>
      </c>
      <c r="M49" t="s">
        <v>25</v>
      </c>
      <c r="N49">
        <v>72394</v>
      </c>
      <c r="O49">
        <v>3</v>
      </c>
      <c r="P49">
        <v>2</v>
      </c>
      <c r="Q49">
        <v>11852</v>
      </c>
    </row>
    <row r="50" spans="1:17" x14ac:dyDescent="0.25">
      <c r="A50" t="s">
        <v>14</v>
      </c>
      <c r="B50" t="s">
        <v>46</v>
      </c>
      <c r="C50">
        <v>2002</v>
      </c>
      <c r="D50">
        <v>2.6</v>
      </c>
      <c r="E50" t="s">
        <v>22</v>
      </c>
      <c r="F50" s="7">
        <f t="shared" si="3"/>
        <v>0</v>
      </c>
      <c r="G50" s="7">
        <f t="shared" si="4"/>
        <v>0</v>
      </c>
      <c r="H50" s="7">
        <f t="shared" si="5"/>
        <v>1</v>
      </c>
      <c r="I50" s="7">
        <f t="shared" si="6"/>
        <v>0</v>
      </c>
      <c r="J50" s="7">
        <f t="shared" si="0"/>
        <v>0</v>
      </c>
      <c r="K50" s="7">
        <f t="shared" si="1"/>
        <v>0</v>
      </c>
      <c r="L50" s="7">
        <f t="shared" si="2"/>
        <v>1</v>
      </c>
      <c r="M50" t="s">
        <v>13</v>
      </c>
      <c r="N50">
        <v>67087</v>
      </c>
      <c r="O50">
        <v>3</v>
      </c>
      <c r="P50">
        <v>1</v>
      </c>
      <c r="Q50">
        <v>7958</v>
      </c>
    </row>
    <row r="51" spans="1:17" x14ac:dyDescent="0.25">
      <c r="A51" t="s">
        <v>40</v>
      </c>
      <c r="B51" t="s">
        <v>41</v>
      </c>
      <c r="C51">
        <v>2004</v>
      </c>
      <c r="D51">
        <v>1.5</v>
      </c>
      <c r="E51" t="s">
        <v>12</v>
      </c>
      <c r="F51" s="7">
        <f t="shared" si="3"/>
        <v>1</v>
      </c>
      <c r="G51" s="7">
        <f t="shared" si="4"/>
        <v>0</v>
      </c>
      <c r="H51" s="7">
        <f t="shared" si="5"/>
        <v>0</v>
      </c>
      <c r="I51" s="7">
        <f t="shared" si="6"/>
        <v>0</v>
      </c>
      <c r="J51" s="7">
        <f t="shared" si="0"/>
        <v>1</v>
      </c>
      <c r="K51" s="7">
        <f t="shared" si="1"/>
        <v>0</v>
      </c>
      <c r="L51" s="7">
        <f t="shared" si="2"/>
        <v>0</v>
      </c>
      <c r="M51" t="s">
        <v>17</v>
      </c>
      <c r="N51">
        <v>109854</v>
      </c>
      <c r="O51">
        <v>3</v>
      </c>
      <c r="P51">
        <v>3</v>
      </c>
      <c r="Q51">
        <v>6102</v>
      </c>
    </row>
    <row r="52" spans="1:17" x14ac:dyDescent="0.25">
      <c r="A52" t="s">
        <v>36</v>
      </c>
      <c r="B52" t="s">
        <v>44</v>
      </c>
      <c r="C52">
        <v>2018</v>
      </c>
      <c r="D52">
        <v>1.3</v>
      </c>
      <c r="E52" t="s">
        <v>12</v>
      </c>
      <c r="F52" s="7">
        <f t="shared" si="3"/>
        <v>1</v>
      </c>
      <c r="G52" s="7">
        <f t="shared" si="4"/>
        <v>0</v>
      </c>
      <c r="H52" s="7">
        <f t="shared" si="5"/>
        <v>0</v>
      </c>
      <c r="I52" s="7">
        <f t="shared" si="6"/>
        <v>0</v>
      </c>
      <c r="J52" s="7">
        <f t="shared" si="0"/>
        <v>1</v>
      </c>
      <c r="K52" s="7">
        <f t="shared" si="1"/>
        <v>0</v>
      </c>
      <c r="L52" s="7">
        <f t="shared" si="2"/>
        <v>0</v>
      </c>
      <c r="M52" t="s">
        <v>17</v>
      </c>
      <c r="N52">
        <v>38487</v>
      </c>
      <c r="O52">
        <v>5</v>
      </c>
      <c r="P52">
        <v>1</v>
      </c>
      <c r="Q52">
        <v>11530</v>
      </c>
    </row>
    <row r="53" spans="1:17" x14ac:dyDescent="0.25">
      <c r="A53" t="s">
        <v>33</v>
      </c>
      <c r="B53" t="s">
        <v>43</v>
      </c>
      <c r="C53">
        <v>2001</v>
      </c>
      <c r="D53">
        <v>4.5999999999999996</v>
      </c>
      <c r="E53" t="s">
        <v>16</v>
      </c>
      <c r="F53" s="7">
        <f t="shared" si="3"/>
        <v>0</v>
      </c>
      <c r="G53" s="7">
        <f t="shared" si="4"/>
        <v>0</v>
      </c>
      <c r="H53" s="7">
        <f t="shared" si="5"/>
        <v>0</v>
      </c>
      <c r="I53" s="7">
        <f t="shared" si="6"/>
        <v>1</v>
      </c>
      <c r="J53" s="7">
        <f t="shared" si="0"/>
        <v>0</v>
      </c>
      <c r="K53" s="7">
        <f t="shared" si="1"/>
        <v>0</v>
      </c>
      <c r="L53" s="7">
        <f t="shared" si="2"/>
        <v>1</v>
      </c>
      <c r="M53" t="s">
        <v>13</v>
      </c>
      <c r="N53">
        <v>79217</v>
      </c>
      <c r="O53">
        <v>4</v>
      </c>
      <c r="P53">
        <v>4</v>
      </c>
      <c r="Q53">
        <v>8415</v>
      </c>
    </row>
    <row r="54" spans="1:17" x14ac:dyDescent="0.25">
      <c r="A54" t="s">
        <v>33</v>
      </c>
      <c r="B54" t="s">
        <v>34</v>
      </c>
      <c r="C54">
        <v>2019</v>
      </c>
      <c r="D54">
        <v>2.1</v>
      </c>
      <c r="E54" t="s">
        <v>28</v>
      </c>
      <c r="F54" s="7">
        <f t="shared" si="3"/>
        <v>0</v>
      </c>
      <c r="G54" s="7">
        <f t="shared" si="4"/>
        <v>1</v>
      </c>
      <c r="H54" s="7">
        <f t="shared" si="5"/>
        <v>0</v>
      </c>
      <c r="I54" s="7">
        <f t="shared" si="6"/>
        <v>0</v>
      </c>
      <c r="J54" s="7">
        <f t="shared" si="0"/>
        <v>1</v>
      </c>
      <c r="K54" s="7">
        <f t="shared" si="1"/>
        <v>0</v>
      </c>
      <c r="L54" s="7">
        <f t="shared" si="2"/>
        <v>0</v>
      </c>
      <c r="M54" t="s">
        <v>17</v>
      </c>
      <c r="N54">
        <v>135818</v>
      </c>
      <c r="O54">
        <v>5</v>
      </c>
      <c r="P54">
        <v>3</v>
      </c>
      <c r="Q54">
        <v>10683</v>
      </c>
    </row>
    <row r="55" spans="1:17" x14ac:dyDescent="0.25">
      <c r="A55" t="s">
        <v>26</v>
      </c>
      <c r="B55" t="s">
        <v>47</v>
      </c>
      <c r="C55">
        <v>2003</v>
      </c>
      <c r="D55">
        <v>2.7</v>
      </c>
      <c r="E55" t="s">
        <v>12</v>
      </c>
      <c r="F55" s="7">
        <f t="shared" si="3"/>
        <v>1</v>
      </c>
      <c r="G55" s="7">
        <f t="shared" si="4"/>
        <v>0</v>
      </c>
      <c r="H55" s="7">
        <f t="shared" si="5"/>
        <v>0</v>
      </c>
      <c r="I55" s="7">
        <f t="shared" si="6"/>
        <v>0</v>
      </c>
      <c r="J55" s="7">
        <f t="shared" si="0"/>
        <v>0</v>
      </c>
      <c r="K55" s="7">
        <f t="shared" si="1"/>
        <v>0</v>
      </c>
      <c r="L55" s="7">
        <f t="shared" si="2"/>
        <v>1</v>
      </c>
      <c r="M55" t="s">
        <v>13</v>
      </c>
      <c r="N55">
        <v>297911</v>
      </c>
      <c r="O55">
        <v>3</v>
      </c>
      <c r="P55">
        <v>2</v>
      </c>
      <c r="Q55">
        <v>2000</v>
      </c>
    </row>
    <row r="56" spans="1:17" x14ac:dyDescent="0.25">
      <c r="A56" t="s">
        <v>20</v>
      </c>
      <c r="B56" t="s">
        <v>21</v>
      </c>
      <c r="C56">
        <v>2020</v>
      </c>
      <c r="D56">
        <v>2.5</v>
      </c>
      <c r="E56" t="s">
        <v>28</v>
      </c>
      <c r="F56" s="7">
        <f t="shared" si="3"/>
        <v>0</v>
      </c>
      <c r="G56" s="7">
        <f t="shared" si="4"/>
        <v>1</v>
      </c>
      <c r="H56" s="7">
        <f t="shared" si="5"/>
        <v>0</v>
      </c>
      <c r="I56" s="7">
        <f t="shared" si="6"/>
        <v>0</v>
      </c>
      <c r="J56" s="7">
        <f t="shared" si="0"/>
        <v>1</v>
      </c>
      <c r="K56" s="7">
        <f t="shared" si="1"/>
        <v>0</v>
      </c>
      <c r="L56" s="7">
        <f t="shared" si="2"/>
        <v>0</v>
      </c>
      <c r="M56" t="s">
        <v>17</v>
      </c>
      <c r="N56">
        <v>70334</v>
      </c>
      <c r="O56">
        <v>4</v>
      </c>
      <c r="P56">
        <v>4</v>
      </c>
      <c r="Q56">
        <v>12693</v>
      </c>
    </row>
    <row r="57" spans="1:17" x14ac:dyDescent="0.25">
      <c r="A57" t="s">
        <v>23</v>
      </c>
      <c r="B57" t="s">
        <v>45</v>
      </c>
      <c r="C57">
        <v>2016</v>
      </c>
      <c r="D57">
        <v>4.3</v>
      </c>
      <c r="E57" t="s">
        <v>12</v>
      </c>
      <c r="F57" s="7">
        <f t="shared" si="3"/>
        <v>1</v>
      </c>
      <c r="G57" s="7">
        <f t="shared" si="4"/>
        <v>0</v>
      </c>
      <c r="H57" s="7">
        <f t="shared" si="5"/>
        <v>0</v>
      </c>
      <c r="I57" s="7">
        <f t="shared" si="6"/>
        <v>0</v>
      </c>
      <c r="J57" s="7">
        <f t="shared" si="0"/>
        <v>1</v>
      </c>
      <c r="K57" s="7">
        <f t="shared" si="1"/>
        <v>0</v>
      </c>
      <c r="L57" s="7">
        <f t="shared" si="2"/>
        <v>0</v>
      </c>
      <c r="M57" t="s">
        <v>17</v>
      </c>
      <c r="N57">
        <v>261701</v>
      </c>
      <c r="O57">
        <v>3</v>
      </c>
      <c r="P57">
        <v>2</v>
      </c>
      <c r="Q57">
        <v>9465</v>
      </c>
    </row>
    <row r="58" spans="1:17" x14ac:dyDescent="0.25">
      <c r="A58" t="s">
        <v>33</v>
      </c>
      <c r="B58" t="s">
        <v>34</v>
      </c>
      <c r="C58">
        <v>2011</v>
      </c>
      <c r="D58">
        <v>2.2000000000000002</v>
      </c>
      <c r="E58" t="s">
        <v>16</v>
      </c>
      <c r="F58" s="7">
        <f t="shared" si="3"/>
        <v>0</v>
      </c>
      <c r="G58" s="7">
        <f t="shared" si="4"/>
        <v>0</v>
      </c>
      <c r="H58" s="7">
        <f t="shared" si="5"/>
        <v>0</v>
      </c>
      <c r="I58" s="7">
        <f t="shared" si="6"/>
        <v>1</v>
      </c>
      <c r="J58" s="7">
        <f t="shared" si="0"/>
        <v>0</v>
      </c>
      <c r="K58" s="7">
        <f t="shared" si="1"/>
        <v>1</v>
      </c>
      <c r="L58" s="7">
        <f t="shared" si="2"/>
        <v>0</v>
      </c>
      <c r="M58" t="s">
        <v>25</v>
      </c>
      <c r="N58">
        <v>1204</v>
      </c>
      <c r="O58">
        <v>4</v>
      </c>
      <c r="P58">
        <v>1</v>
      </c>
      <c r="Q58">
        <v>10575</v>
      </c>
    </row>
    <row r="59" spans="1:17" x14ac:dyDescent="0.25">
      <c r="A59" t="s">
        <v>20</v>
      </c>
      <c r="B59" t="s">
        <v>21</v>
      </c>
      <c r="C59">
        <v>2009</v>
      </c>
      <c r="D59">
        <v>2.8</v>
      </c>
      <c r="E59" t="s">
        <v>16</v>
      </c>
      <c r="F59" s="7">
        <f t="shared" si="3"/>
        <v>0</v>
      </c>
      <c r="G59" s="7">
        <f t="shared" si="4"/>
        <v>0</v>
      </c>
      <c r="H59" s="7">
        <f t="shared" si="5"/>
        <v>0</v>
      </c>
      <c r="I59" s="7">
        <f t="shared" si="6"/>
        <v>1</v>
      </c>
      <c r="J59" s="7">
        <f t="shared" si="0"/>
        <v>0</v>
      </c>
      <c r="K59" s="7">
        <f t="shared" si="1"/>
        <v>1</v>
      </c>
      <c r="L59" s="7">
        <f t="shared" si="2"/>
        <v>0</v>
      </c>
      <c r="M59" t="s">
        <v>25</v>
      </c>
      <c r="N59">
        <v>88059</v>
      </c>
      <c r="O59">
        <v>3</v>
      </c>
      <c r="P59">
        <v>4</v>
      </c>
      <c r="Q59">
        <v>8838</v>
      </c>
    </row>
    <row r="60" spans="1:17" x14ac:dyDescent="0.25">
      <c r="A60" t="s">
        <v>36</v>
      </c>
      <c r="B60" t="s">
        <v>53</v>
      </c>
      <c r="C60">
        <v>2020</v>
      </c>
      <c r="D60">
        <v>4.7</v>
      </c>
      <c r="E60" t="s">
        <v>16</v>
      </c>
      <c r="F60" s="7">
        <f t="shared" si="3"/>
        <v>0</v>
      </c>
      <c r="G60" s="7">
        <f t="shared" si="4"/>
        <v>0</v>
      </c>
      <c r="H60" s="7">
        <f t="shared" si="5"/>
        <v>0</v>
      </c>
      <c r="I60" s="7">
        <f t="shared" si="6"/>
        <v>1</v>
      </c>
      <c r="J60" s="7">
        <f t="shared" si="0"/>
        <v>1</v>
      </c>
      <c r="K60" s="7">
        <f t="shared" si="1"/>
        <v>0</v>
      </c>
      <c r="L60" s="7">
        <f t="shared" si="2"/>
        <v>0</v>
      </c>
      <c r="M60" t="s">
        <v>17</v>
      </c>
      <c r="N60">
        <v>70553</v>
      </c>
      <c r="O60">
        <v>2</v>
      </c>
      <c r="P60">
        <v>2</v>
      </c>
      <c r="Q60">
        <v>15888</v>
      </c>
    </row>
    <row r="61" spans="1:17" x14ac:dyDescent="0.25">
      <c r="A61" t="s">
        <v>18</v>
      </c>
      <c r="B61" t="s">
        <v>52</v>
      </c>
      <c r="C61">
        <v>2021</v>
      </c>
      <c r="D61">
        <v>4.4000000000000004</v>
      </c>
      <c r="E61" t="s">
        <v>16</v>
      </c>
      <c r="F61" s="7">
        <f t="shared" si="3"/>
        <v>0</v>
      </c>
      <c r="G61" s="7">
        <f t="shared" si="4"/>
        <v>0</v>
      </c>
      <c r="H61" s="7">
        <f t="shared" si="5"/>
        <v>0</v>
      </c>
      <c r="I61" s="7">
        <f t="shared" si="6"/>
        <v>1</v>
      </c>
      <c r="J61" s="7">
        <f t="shared" si="0"/>
        <v>0</v>
      </c>
      <c r="K61" s="7">
        <f t="shared" si="1"/>
        <v>0</v>
      </c>
      <c r="L61" s="7">
        <f t="shared" si="2"/>
        <v>1</v>
      </c>
      <c r="M61" t="s">
        <v>13</v>
      </c>
      <c r="N61">
        <v>231708</v>
      </c>
      <c r="O61">
        <v>4</v>
      </c>
      <c r="P61">
        <v>2</v>
      </c>
      <c r="Q61">
        <v>11165</v>
      </c>
    </row>
    <row r="62" spans="1:17" x14ac:dyDescent="0.25">
      <c r="A62" t="s">
        <v>36</v>
      </c>
      <c r="B62" t="s">
        <v>53</v>
      </c>
      <c r="C62">
        <v>2002</v>
      </c>
      <c r="D62">
        <v>3.7</v>
      </c>
      <c r="E62" t="s">
        <v>22</v>
      </c>
      <c r="F62" s="7">
        <f t="shared" si="3"/>
        <v>0</v>
      </c>
      <c r="G62" s="7">
        <f t="shared" si="4"/>
        <v>0</v>
      </c>
      <c r="H62" s="7">
        <f t="shared" si="5"/>
        <v>1</v>
      </c>
      <c r="I62" s="7">
        <f t="shared" si="6"/>
        <v>0</v>
      </c>
      <c r="J62" s="7">
        <f t="shared" si="0"/>
        <v>0</v>
      </c>
      <c r="K62" s="7">
        <f t="shared" si="1"/>
        <v>1</v>
      </c>
      <c r="L62" s="7">
        <f t="shared" si="2"/>
        <v>0</v>
      </c>
      <c r="M62" t="s">
        <v>25</v>
      </c>
      <c r="N62">
        <v>75401</v>
      </c>
      <c r="O62">
        <v>4</v>
      </c>
      <c r="P62">
        <v>5</v>
      </c>
      <c r="Q62">
        <v>8891</v>
      </c>
    </row>
    <row r="63" spans="1:17" x14ac:dyDescent="0.25">
      <c r="A63" t="s">
        <v>40</v>
      </c>
      <c r="B63" t="s">
        <v>41</v>
      </c>
      <c r="C63">
        <v>2019</v>
      </c>
      <c r="D63">
        <v>2.2999999999999998</v>
      </c>
      <c r="E63" t="s">
        <v>12</v>
      </c>
      <c r="F63" s="7">
        <f t="shared" si="3"/>
        <v>1</v>
      </c>
      <c r="G63" s="7">
        <f t="shared" si="4"/>
        <v>0</v>
      </c>
      <c r="H63" s="7">
        <f t="shared" si="5"/>
        <v>0</v>
      </c>
      <c r="I63" s="7">
        <f t="shared" si="6"/>
        <v>0</v>
      </c>
      <c r="J63" s="7">
        <f t="shared" si="0"/>
        <v>0</v>
      </c>
      <c r="K63" s="7">
        <f t="shared" si="1"/>
        <v>1</v>
      </c>
      <c r="L63" s="7">
        <f t="shared" si="2"/>
        <v>0</v>
      </c>
      <c r="M63" t="s">
        <v>25</v>
      </c>
      <c r="N63">
        <v>181347</v>
      </c>
      <c r="O63">
        <v>5</v>
      </c>
      <c r="P63">
        <v>4</v>
      </c>
      <c r="Q63">
        <v>8473</v>
      </c>
    </row>
    <row r="64" spans="1:17" x14ac:dyDescent="0.25">
      <c r="A64" t="s">
        <v>18</v>
      </c>
      <c r="B64" t="s">
        <v>19</v>
      </c>
      <c r="C64">
        <v>2018</v>
      </c>
      <c r="D64">
        <v>4.3</v>
      </c>
      <c r="E64" t="s">
        <v>28</v>
      </c>
      <c r="F64" s="7">
        <f t="shared" si="3"/>
        <v>0</v>
      </c>
      <c r="G64" s="7">
        <f t="shared" si="4"/>
        <v>1</v>
      </c>
      <c r="H64" s="7">
        <f t="shared" si="5"/>
        <v>0</v>
      </c>
      <c r="I64" s="7">
        <f t="shared" si="6"/>
        <v>0</v>
      </c>
      <c r="J64" s="7">
        <f t="shared" si="0"/>
        <v>0</v>
      </c>
      <c r="K64" s="7">
        <f t="shared" si="1"/>
        <v>0</v>
      </c>
      <c r="L64" s="7">
        <f t="shared" si="2"/>
        <v>1</v>
      </c>
      <c r="M64" t="s">
        <v>13</v>
      </c>
      <c r="N64">
        <v>35492</v>
      </c>
      <c r="O64">
        <v>2</v>
      </c>
      <c r="P64">
        <v>2</v>
      </c>
      <c r="Q64">
        <v>13090</v>
      </c>
    </row>
    <row r="65" spans="1:17" x14ac:dyDescent="0.25">
      <c r="A65" t="s">
        <v>40</v>
      </c>
      <c r="B65" t="s">
        <v>49</v>
      </c>
      <c r="C65">
        <v>2022</v>
      </c>
      <c r="D65">
        <v>2.1</v>
      </c>
      <c r="E65" t="s">
        <v>22</v>
      </c>
      <c r="F65" s="7">
        <f t="shared" si="3"/>
        <v>0</v>
      </c>
      <c r="G65" s="7">
        <f t="shared" si="4"/>
        <v>0</v>
      </c>
      <c r="H65" s="7">
        <f t="shared" si="5"/>
        <v>1</v>
      </c>
      <c r="I65" s="7">
        <f t="shared" si="6"/>
        <v>0</v>
      </c>
      <c r="J65" s="7">
        <f t="shared" si="0"/>
        <v>0</v>
      </c>
      <c r="K65" s="7">
        <f t="shared" si="1"/>
        <v>0</v>
      </c>
      <c r="L65" s="7">
        <f t="shared" si="2"/>
        <v>1</v>
      </c>
      <c r="M65" t="s">
        <v>13</v>
      </c>
      <c r="N65">
        <v>52526</v>
      </c>
      <c r="O65">
        <v>5</v>
      </c>
      <c r="P65">
        <v>2</v>
      </c>
      <c r="Q65">
        <v>13749</v>
      </c>
    </row>
    <row r="66" spans="1:17" x14ac:dyDescent="0.25">
      <c r="A66" t="s">
        <v>36</v>
      </c>
      <c r="B66" t="s">
        <v>44</v>
      </c>
      <c r="C66">
        <v>2006</v>
      </c>
      <c r="D66">
        <v>4.5999999999999996</v>
      </c>
      <c r="E66" t="s">
        <v>22</v>
      </c>
      <c r="F66" s="7">
        <f t="shared" si="3"/>
        <v>0</v>
      </c>
      <c r="G66" s="7">
        <f t="shared" si="4"/>
        <v>0</v>
      </c>
      <c r="H66" s="7">
        <f t="shared" si="5"/>
        <v>1</v>
      </c>
      <c r="I66" s="7">
        <f t="shared" si="6"/>
        <v>0</v>
      </c>
      <c r="J66" s="7">
        <f t="shared" ref="J66:J129" si="7" xml:space="preserve"> IF(M66="Automatic",1,0)</f>
        <v>1</v>
      </c>
      <c r="K66" s="7">
        <f t="shared" ref="K66:K129" si="8">IF(M66="Semi-Automatic",1,0)</f>
        <v>0</v>
      </c>
      <c r="L66" s="7">
        <f t="shared" ref="L66:L129" si="9">IF(M66="Manual",1,0)</f>
        <v>0</v>
      </c>
      <c r="M66" t="s">
        <v>17</v>
      </c>
      <c r="N66">
        <v>238658</v>
      </c>
      <c r="O66">
        <v>3</v>
      </c>
      <c r="P66">
        <v>1</v>
      </c>
      <c r="Q66">
        <v>9226</v>
      </c>
    </row>
    <row r="67" spans="1:17" x14ac:dyDescent="0.25">
      <c r="A67" t="s">
        <v>33</v>
      </c>
      <c r="B67" t="s">
        <v>34</v>
      </c>
      <c r="C67">
        <v>2001</v>
      </c>
      <c r="D67">
        <v>4.8</v>
      </c>
      <c r="E67" t="s">
        <v>22</v>
      </c>
      <c r="F67" s="7">
        <f t="shared" ref="F67:F130" si="10">IF(E67 = "Diesel",1,0)</f>
        <v>0</v>
      </c>
      <c r="G67" s="7">
        <f t="shared" ref="G67:G130" si="11">IF(E67 = "Petrol", 1,0)</f>
        <v>0</v>
      </c>
      <c r="H67" s="7">
        <f t="shared" ref="H67:H130" si="12">IF(E67 = "Electric",1,0)</f>
        <v>1</v>
      </c>
      <c r="I67" s="7">
        <f t="shared" ref="I67:I130" si="13">IF(E67= "Hybrid",1,0)</f>
        <v>0</v>
      </c>
      <c r="J67" s="7">
        <f t="shared" si="7"/>
        <v>0</v>
      </c>
      <c r="K67" s="7">
        <f t="shared" si="8"/>
        <v>1</v>
      </c>
      <c r="L67" s="7">
        <f t="shared" si="9"/>
        <v>0</v>
      </c>
      <c r="M67" t="s">
        <v>25</v>
      </c>
      <c r="N67">
        <v>294363</v>
      </c>
      <c r="O67">
        <v>5</v>
      </c>
      <c r="P67">
        <v>5</v>
      </c>
      <c r="Q67">
        <v>5312</v>
      </c>
    </row>
    <row r="68" spans="1:17" x14ac:dyDescent="0.25">
      <c r="A68" t="s">
        <v>23</v>
      </c>
      <c r="B68" t="s">
        <v>45</v>
      </c>
      <c r="C68">
        <v>2010</v>
      </c>
      <c r="D68">
        <v>4.3</v>
      </c>
      <c r="E68" t="s">
        <v>22</v>
      </c>
      <c r="F68" s="7">
        <f t="shared" si="10"/>
        <v>0</v>
      </c>
      <c r="G68" s="7">
        <f t="shared" si="11"/>
        <v>0</v>
      </c>
      <c r="H68" s="7">
        <f t="shared" si="12"/>
        <v>1</v>
      </c>
      <c r="I68" s="7">
        <f t="shared" si="13"/>
        <v>0</v>
      </c>
      <c r="J68" s="7">
        <f t="shared" si="7"/>
        <v>1</v>
      </c>
      <c r="K68" s="7">
        <f t="shared" si="8"/>
        <v>0</v>
      </c>
      <c r="L68" s="7">
        <f t="shared" si="9"/>
        <v>0</v>
      </c>
      <c r="M68" t="s">
        <v>17</v>
      </c>
      <c r="N68">
        <v>36065</v>
      </c>
      <c r="O68">
        <v>5</v>
      </c>
      <c r="P68">
        <v>2</v>
      </c>
      <c r="Q68">
        <v>14178</v>
      </c>
    </row>
    <row r="69" spans="1:17" x14ac:dyDescent="0.25">
      <c r="A69" t="s">
        <v>20</v>
      </c>
      <c r="B69" t="s">
        <v>42</v>
      </c>
      <c r="C69">
        <v>2008</v>
      </c>
      <c r="D69">
        <v>1.6</v>
      </c>
      <c r="E69" t="s">
        <v>28</v>
      </c>
      <c r="F69" s="7">
        <f t="shared" si="10"/>
        <v>0</v>
      </c>
      <c r="G69" s="7">
        <f t="shared" si="11"/>
        <v>1</v>
      </c>
      <c r="H69" s="7">
        <f t="shared" si="12"/>
        <v>0</v>
      </c>
      <c r="I69" s="7">
        <f t="shared" si="13"/>
        <v>0</v>
      </c>
      <c r="J69" s="7">
        <f t="shared" si="7"/>
        <v>1</v>
      </c>
      <c r="K69" s="7">
        <f t="shared" si="8"/>
        <v>0</v>
      </c>
      <c r="L69" s="7">
        <f t="shared" si="9"/>
        <v>0</v>
      </c>
      <c r="M69" t="s">
        <v>17</v>
      </c>
      <c r="N69">
        <v>257336</v>
      </c>
      <c r="O69">
        <v>2</v>
      </c>
      <c r="P69">
        <v>2</v>
      </c>
      <c r="Q69">
        <v>4453</v>
      </c>
    </row>
    <row r="70" spans="1:17" x14ac:dyDescent="0.25">
      <c r="A70" t="s">
        <v>20</v>
      </c>
      <c r="B70" t="s">
        <v>42</v>
      </c>
      <c r="C70">
        <v>2015</v>
      </c>
      <c r="D70">
        <v>2.4</v>
      </c>
      <c r="E70" t="s">
        <v>12</v>
      </c>
      <c r="F70" s="7">
        <f t="shared" si="10"/>
        <v>1</v>
      </c>
      <c r="G70" s="7">
        <f t="shared" si="11"/>
        <v>0</v>
      </c>
      <c r="H70" s="7">
        <f t="shared" si="12"/>
        <v>0</v>
      </c>
      <c r="I70" s="7">
        <f t="shared" si="13"/>
        <v>0</v>
      </c>
      <c r="J70" s="7">
        <f t="shared" si="7"/>
        <v>1</v>
      </c>
      <c r="K70" s="7">
        <f t="shared" si="8"/>
        <v>0</v>
      </c>
      <c r="L70" s="7">
        <f t="shared" si="9"/>
        <v>0</v>
      </c>
      <c r="M70" t="s">
        <v>17</v>
      </c>
      <c r="N70">
        <v>295350</v>
      </c>
      <c r="O70">
        <v>4</v>
      </c>
      <c r="P70">
        <v>2</v>
      </c>
      <c r="Q70">
        <v>6593</v>
      </c>
    </row>
    <row r="71" spans="1:17" x14ac:dyDescent="0.25">
      <c r="A71" t="s">
        <v>14</v>
      </c>
      <c r="B71" t="s">
        <v>15</v>
      </c>
      <c r="C71">
        <v>2004</v>
      </c>
      <c r="D71">
        <v>2.2999999999999998</v>
      </c>
      <c r="E71" t="s">
        <v>12</v>
      </c>
      <c r="F71" s="7">
        <f t="shared" si="10"/>
        <v>1</v>
      </c>
      <c r="G71" s="7">
        <f t="shared" si="11"/>
        <v>0</v>
      </c>
      <c r="H71" s="7">
        <f t="shared" si="12"/>
        <v>0</v>
      </c>
      <c r="I71" s="7">
        <f t="shared" si="13"/>
        <v>0</v>
      </c>
      <c r="J71" s="7">
        <f t="shared" si="7"/>
        <v>0</v>
      </c>
      <c r="K71" s="7">
        <f t="shared" si="8"/>
        <v>1</v>
      </c>
      <c r="L71" s="7">
        <f t="shared" si="9"/>
        <v>0</v>
      </c>
      <c r="M71" t="s">
        <v>25</v>
      </c>
      <c r="N71">
        <v>135181</v>
      </c>
      <c r="O71">
        <v>5</v>
      </c>
      <c r="P71">
        <v>2</v>
      </c>
      <c r="Q71">
        <v>4896</v>
      </c>
    </row>
    <row r="72" spans="1:17" x14ac:dyDescent="0.25">
      <c r="A72" t="s">
        <v>23</v>
      </c>
      <c r="B72" t="s">
        <v>38</v>
      </c>
      <c r="C72">
        <v>2017</v>
      </c>
      <c r="D72">
        <v>1.4</v>
      </c>
      <c r="E72" t="s">
        <v>22</v>
      </c>
      <c r="F72" s="7">
        <f t="shared" si="10"/>
        <v>0</v>
      </c>
      <c r="G72" s="7">
        <f t="shared" si="11"/>
        <v>0</v>
      </c>
      <c r="H72" s="7">
        <f t="shared" si="12"/>
        <v>1</v>
      </c>
      <c r="I72" s="7">
        <f t="shared" si="13"/>
        <v>0</v>
      </c>
      <c r="J72" s="7">
        <f t="shared" si="7"/>
        <v>1</v>
      </c>
      <c r="K72" s="7">
        <f t="shared" si="8"/>
        <v>0</v>
      </c>
      <c r="L72" s="7">
        <f t="shared" si="9"/>
        <v>0</v>
      </c>
      <c r="M72" t="s">
        <v>17</v>
      </c>
      <c r="N72">
        <v>81604</v>
      </c>
      <c r="O72">
        <v>2</v>
      </c>
      <c r="P72">
        <v>2</v>
      </c>
      <c r="Q72">
        <v>12467</v>
      </c>
    </row>
    <row r="73" spans="1:17" x14ac:dyDescent="0.25">
      <c r="A73" t="s">
        <v>14</v>
      </c>
      <c r="B73" t="s">
        <v>15</v>
      </c>
      <c r="C73">
        <v>2007</v>
      </c>
      <c r="D73">
        <v>2.5</v>
      </c>
      <c r="E73" t="s">
        <v>28</v>
      </c>
      <c r="F73" s="7">
        <f t="shared" si="10"/>
        <v>0</v>
      </c>
      <c r="G73" s="7">
        <f t="shared" si="11"/>
        <v>1</v>
      </c>
      <c r="H73" s="7">
        <f t="shared" si="12"/>
        <v>0</v>
      </c>
      <c r="I73" s="7">
        <f t="shared" si="13"/>
        <v>0</v>
      </c>
      <c r="J73" s="7">
        <f t="shared" si="7"/>
        <v>1</v>
      </c>
      <c r="K73" s="7">
        <f t="shared" si="8"/>
        <v>0</v>
      </c>
      <c r="L73" s="7">
        <f t="shared" si="9"/>
        <v>0</v>
      </c>
      <c r="M73" t="s">
        <v>17</v>
      </c>
      <c r="N73">
        <v>294846</v>
      </c>
      <c r="O73">
        <v>4</v>
      </c>
      <c r="P73">
        <v>5</v>
      </c>
      <c r="Q73">
        <v>4303</v>
      </c>
    </row>
    <row r="74" spans="1:17" x14ac:dyDescent="0.25">
      <c r="A74" t="s">
        <v>23</v>
      </c>
      <c r="B74" t="s">
        <v>24</v>
      </c>
      <c r="C74">
        <v>2021</v>
      </c>
      <c r="D74">
        <v>1.7</v>
      </c>
      <c r="E74" t="s">
        <v>28</v>
      </c>
      <c r="F74" s="7">
        <f t="shared" si="10"/>
        <v>0</v>
      </c>
      <c r="G74" s="7">
        <f t="shared" si="11"/>
        <v>1</v>
      </c>
      <c r="H74" s="7">
        <f t="shared" si="12"/>
        <v>0</v>
      </c>
      <c r="I74" s="7">
        <f t="shared" si="13"/>
        <v>0</v>
      </c>
      <c r="J74" s="7">
        <f t="shared" si="7"/>
        <v>0</v>
      </c>
      <c r="K74" s="7">
        <f t="shared" si="8"/>
        <v>0</v>
      </c>
      <c r="L74" s="7">
        <f t="shared" si="9"/>
        <v>1</v>
      </c>
      <c r="M74" t="s">
        <v>13</v>
      </c>
      <c r="N74">
        <v>69739</v>
      </c>
      <c r="O74">
        <v>4</v>
      </c>
      <c r="P74">
        <v>5</v>
      </c>
      <c r="Q74">
        <v>10705</v>
      </c>
    </row>
    <row r="75" spans="1:17" x14ac:dyDescent="0.25">
      <c r="A75" t="s">
        <v>18</v>
      </c>
      <c r="B75" t="s">
        <v>52</v>
      </c>
      <c r="C75">
        <v>2008</v>
      </c>
      <c r="D75">
        <v>2.7</v>
      </c>
      <c r="E75" t="s">
        <v>22</v>
      </c>
      <c r="F75" s="7">
        <f t="shared" si="10"/>
        <v>0</v>
      </c>
      <c r="G75" s="7">
        <f t="shared" si="11"/>
        <v>0</v>
      </c>
      <c r="H75" s="7">
        <f t="shared" si="12"/>
        <v>1</v>
      </c>
      <c r="I75" s="7">
        <f t="shared" si="13"/>
        <v>0</v>
      </c>
      <c r="J75" s="7">
        <f t="shared" si="7"/>
        <v>1</v>
      </c>
      <c r="K75" s="7">
        <f t="shared" si="8"/>
        <v>0</v>
      </c>
      <c r="L75" s="7">
        <f t="shared" si="9"/>
        <v>0</v>
      </c>
      <c r="M75" t="s">
        <v>17</v>
      </c>
      <c r="N75">
        <v>75955</v>
      </c>
      <c r="O75">
        <v>3</v>
      </c>
      <c r="P75">
        <v>1</v>
      </c>
      <c r="Q75">
        <v>11180</v>
      </c>
    </row>
    <row r="76" spans="1:17" x14ac:dyDescent="0.25">
      <c r="A76" t="s">
        <v>23</v>
      </c>
      <c r="B76" t="s">
        <v>38</v>
      </c>
      <c r="C76">
        <v>2014</v>
      </c>
      <c r="D76">
        <v>1.9</v>
      </c>
      <c r="E76" t="s">
        <v>28</v>
      </c>
      <c r="F76" s="7">
        <f t="shared" si="10"/>
        <v>0</v>
      </c>
      <c r="G76" s="7">
        <f t="shared" si="11"/>
        <v>1</v>
      </c>
      <c r="H76" s="7">
        <f t="shared" si="12"/>
        <v>0</v>
      </c>
      <c r="I76" s="7">
        <f t="shared" si="13"/>
        <v>0</v>
      </c>
      <c r="J76" s="7">
        <f t="shared" si="7"/>
        <v>0</v>
      </c>
      <c r="K76" s="7">
        <f t="shared" si="8"/>
        <v>0</v>
      </c>
      <c r="L76" s="7">
        <f t="shared" si="9"/>
        <v>1</v>
      </c>
      <c r="M76" t="s">
        <v>13</v>
      </c>
      <c r="N76">
        <v>52859</v>
      </c>
      <c r="O76">
        <v>2</v>
      </c>
      <c r="P76">
        <v>2</v>
      </c>
      <c r="Q76">
        <v>9142</v>
      </c>
    </row>
    <row r="77" spans="1:17" x14ac:dyDescent="0.25">
      <c r="A77" t="s">
        <v>36</v>
      </c>
      <c r="B77" t="s">
        <v>44</v>
      </c>
      <c r="C77">
        <v>2004</v>
      </c>
      <c r="D77">
        <v>4.9000000000000004</v>
      </c>
      <c r="E77" t="s">
        <v>16</v>
      </c>
      <c r="F77" s="7">
        <f t="shared" si="10"/>
        <v>0</v>
      </c>
      <c r="G77" s="7">
        <f t="shared" si="11"/>
        <v>0</v>
      </c>
      <c r="H77" s="7">
        <f t="shared" si="12"/>
        <v>0</v>
      </c>
      <c r="I77" s="7">
        <f t="shared" si="13"/>
        <v>1</v>
      </c>
      <c r="J77" s="7">
        <f t="shared" si="7"/>
        <v>1</v>
      </c>
      <c r="K77" s="7">
        <f t="shared" si="8"/>
        <v>0</v>
      </c>
      <c r="L77" s="7">
        <f t="shared" si="9"/>
        <v>0</v>
      </c>
      <c r="M77" t="s">
        <v>17</v>
      </c>
      <c r="N77">
        <v>76461</v>
      </c>
      <c r="O77">
        <v>4</v>
      </c>
      <c r="P77">
        <v>2</v>
      </c>
      <c r="Q77">
        <v>11170</v>
      </c>
    </row>
    <row r="78" spans="1:17" x14ac:dyDescent="0.25">
      <c r="A78" t="s">
        <v>29</v>
      </c>
      <c r="B78" t="s">
        <v>30</v>
      </c>
      <c r="C78">
        <v>2018</v>
      </c>
      <c r="D78">
        <v>4.5999999999999996</v>
      </c>
      <c r="E78" t="s">
        <v>12</v>
      </c>
      <c r="F78" s="7">
        <f t="shared" si="10"/>
        <v>1</v>
      </c>
      <c r="G78" s="7">
        <f t="shared" si="11"/>
        <v>0</v>
      </c>
      <c r="H78" s="7">
        <f t="shared" si="12"/>
        <v>0</v>
      </c>
      <c r="I78" s="7">
        <f t="shared" si="13"/>
        <v>0</v>
      </c>
      <c r="J78" s="7">
        <f t="shared" si="7"/>
        <v>1</v>
      </c>
      <c r="K78" s="7">
        <f t="shared" si="8"/>
        <v>0</v>
      </c>
      <c r="L78" s="7">
        <f t="shared" si="9"/>
        <v>0</v>
      </c>
      <c r="M78" t="s">
        <v>17</v>
      </c>
      <c r="N78">
        <v>39465</v>
      </c>
      <c r="O78">
        <v>5</v>
      </c>
      <c r="P78">
        <v>1</v>
      </c>
      <c r="Q78">
        <v>14810</v>
      </c>
    </row>
    <row r="79" spans="1:17" x14ac:dyDescent="0.25">
      <c r="A79" t="s">
        <v>36</v>
      </c>
      <c r="B79" t="s">
        <v>44</v>
      </c>
      <c r="C79">
        <v>2001</v>
      </c>
      <c r="D79">
        <v>2.4</v>
      </c>
      <c r="E79" t="s">
        <v>22</v>
      </c>
      <c r="F79" s="7">
        <f t="shared" si="10"/>
        <v>0</v>
      </c>
      <c r="G79" s="7">
        <f t="shared" si="11"/>
        <v>0</v>
      </c>
      <c r="H79" s="7">
        <f t="shared" si="12"/>
        <v>1</v>
      </c>
      <c r="I79" s="7">
        <f t="shared" si="13"/>
        <v>0</v>
      </c>
      <c r="J79" s="7">
        <f t="shared" si="7"/>
        <v>0</v>
      </c>
      <c r="K79" s="7">
        <f t="shared" si="8"/>
        <v>1</v>
      </c>
      <c r="L79" s="7">
        <f t="shared" si="9"/>
        <v>0</v>
      </c>
      <c r="M79" t="s">
        <v>25</v>
      </c>
      <c r="N79">
        <v>267507</v>
      </c>
      <c r="O79">
        <v>4</v>
      </c>
      <c r="P79">
        <v>2</v>
      </c>
      <c r="Q79">
        <v>3449</v>
      </c>
    </row>
    <row r="80" spans="1:17" x14ac:dyDescent="0.25">
      <c r="A80" t="s">
        <v>26</v>
      </c>
      <c r="B80" t="s">
        <v>47</v>
      </c>
      <c r="C80">
        <v>2007</v>
      </c>
      <c r="D80">
        <v>3.3</v>
      </c>
      <c r="E80" t="s">
        <v>16</v>
      </c>
      <c r="F80" s="7">
        <f t="shared" si="10"/>
        <v>0</v>
      </c>
      <c r="G80" s="7">
        <f t="shared" si="11"/>
        <v>0</v>
      </c>
      <c r="H80" s="7">
        <f t="shared" si="12"/>
        <v>0</v>
      </c>
      <c r="I80" s="7">
        <f t="shared" si="13"/>
        <v>1</v>
      </c>
      <c r="J80" s="7">
        <f t="shared" si="7"/>
        <v>0</v>
      </c>
      <c r="K80" s="7">
        <f t="shared" si="8"/>
        <v>0</v>
      </c>
      <c r="L80" s="7">
        <f t="shared" si="9"/>
        <v>1</v>
      </c>
      <c r="M80" t="s">
        <v>13</v>
      </c>
      <c r="N80">
        <v>114799</v>
      </c>
      <c r="O80">
        <v>3</v>
      </c>
      <c r="P80">
        <v>2</v>
      </c>
      <c r="Q80">
        <v>8204</v>
      </c>
    </row>
    <row r="81" spans="1:17" x14ac:dyDescent="0.25">
      <c r="A81" t="s">
        <v>33</v>
      </c>
      <c r="B81" t="s">
        <v>43</v>
      </c>
      <c r="C81">
        <v>2012</v>
      </c>
      <c r="D81">
        <v>3.4</v>
      </c>
      <c r="E81" t="s">
        <v>28</v>
      </c>
      <c r="F81" s="7">
        <f t="shared" si="10"/>
        <v>0</v>
      </c>
      <c r="G81" s="7">
        <f t="shared" si="11"/>
        <v>1</v>
      </c>
      <c r="H81" s="7">
        <f t="shared" si="12"/>
        <v>0</v>
      </c>
      <c r="I81" s="7">
        <f t="shared" si="13"/>
        <v>0</v>
      </c>
      <c r="J81" s="7">
        <f t="shared" si="7"/>
        <v>0</v>
      </c>
      <c r="K81" s="7">
        <f t="shared" si="8"/>
        <v>1</v>
      </c>
      <c r="L81" s="7">
        <f t="shared" si="9"/>
        <v>0</v>
      </c>
      <c r="M81" t="s">
        <v>25</v>
      </c>
      <c r="N81">
        <v>174965</v>
      </c>
      <c r="O81">
        <v>5</v>
      </c>
      <c r="P81">
        <v>3</v>
      </c>
      <c r="Q81">
        <v>7600</v>
      </c>
    </row>
    <row r="82" spans="1:17" x14ac:dyDescent="0.25">
      <c r="A82" t="s">
        <v>26</v>
      </c>
      <c r="B82" t="s">
        <v>32</v>
      </c>
      <c r="C82">
        <v>2006</v>
      </c>
      <c r="D82">
        <v>1.3</v>
      </c>
      <c r="E82" t="s">
        <v>16</v>
      </c>
      <c r="F82" s="7">
        <f t="shared" si="10"/>
        <v>0</v>
      </c>
      <c r="G82" s="7">
        <f t="shared" si="11"/>
        <v>0</v>
      </c>
      <c r="H82" s="7">
        <f t="shared" si="12"/>
        <v>0</v>
      </c>
      <c r="I82" s="7">
        <f t="shared" si="13"/>
        <v>1</v>
      </c>
      <c r="J82" s="7">
        <f t="shared" si="7"/>
        <v>0</v>
      </c>
      <c r="K82" s="7">
        <f t="shared" si="8"/>
        <v>0</v>
      </c>
      <c r="L82" s="7">
        <f t="shared" si="9"/>
        <v>1</v>
      </c>
      <c r="M82" t="s">
        <v>13</v>
      </c>
      <c r="N82">
        <v>233311</v>
      </c>
      <c r="O82">
        <v>5</v>
      </c>
      <c r="P82">
        <v>2</v>
      </c>
      <c r="Q82">
        <v>3533</v>
      </c>
    </row>
    <row r="83" spans="1:17" x14ac:dyDescent="0.25">
      <c r="A83" t="s">
        <v>26</v>
      </c>
      <c r="B83" t="s">
        <v>27</v>
      </c>
      <c r="C83">
        <v>2023</v>
      </c>
      <c r="D83">
        <v>2.2999999999999998</v>
      </c>
      <c r="E83" t="s">
        <v>22</v>
      </c>
      <c r="F83" s="7">
        <f t="shared" si="10"/>
        <v>0</v>
      </c>
      <c r="G83" s="7">
        <f t="shared" si="11"/>
        <v>0</v>
      </c>
      <c r="H83" s="7">
        <f t="shared" si="12"/>
        <v>1</v>
      </c>
      <c r="I83" s="7">
        <f t="shared" si="13"/>
        <v>0</v>
      </c>
      <c r="J83" s="7">
        <f t="shared" si="7"/>
        <v>1</v>
      </c>
      <c r="K83" s="7">
        <f t="shared" si="8"/>
        <v>0</v>
      </c>
      <c r="L83" s="7">
        <f t="shared" si="9"/>
        <v>0</v>
      </c>
      <c r="M83" t="s">
        <v>17</v>
      </c>
      <c r="N83">
        <v>4398</v>
      </c>
      <c r="O83">
        <v>5</v>
      </c>
      <c r="P83">
        <v>5</v>
      </c>
      <c r="Q83">
        <v>16712</v>
      </c>
    </row>
    <row r="84" spans="1:17" x14ac:dyDescent="0.25">
      <c r="A84" t="s">
        <v>26</v>
      </c>
      <c r="B84" t="s">
        <v>47</v>
      </c>
      <c r="C84">
        <v>2014</v>
      </c>
      <c r="D84">
        <v>4.7</v>
      </c>
      <c r="E84" t="s">
        <v>22</v>
      </c>
      <c r="F84" s="7">
        <f t="shared" si="10"/>
        <v>0</v>
      </c>
      <c r="G84" s="7">
        <f t="shared" si="11"/>
        <v>0</v>
      </c>
      <c r="H84" s="7">
        <f t="shared" si="12"/>
        <v>1</v>
      </c>
      <c r="I84" s="7">
        <f t="shared" si="13"/>
        <v>0</v>
      </c>
      <c r="J84" s="7">
        <f t="shared" si="7"/>
        <v>0</v>
      </c>
      <c r="K84" s="7">
        <f t="shared" si="8"/>
        <v>1</v>
      </c>
      <c r="L84" s="7">
        <f t="shared" si="9"/>
        <v>0</v>
      </c>
      <c r="M84" t="s">
        <v>25</v>
      </c>
      <c r="N84">
        <v>74835</v>
      </c>
      <c r="O84">
        <v>3</v>
      </c>
      <c r="P84">
        <v>5</v>
      </c>
      <c r="Q84">
        <v>13503</v>
      </c>
    </row>
    <row r="85" spans="1:17" x14ac:dyDescent="0.25">
      <c r="A85" t="s">
        <v>18</v>
      </c>
      <c r="B85" t="s">
        <v>54</v>
      </c>
      <c r="C85">
        <v>2000</v>
      </c>
      <c r="D85">
        <v>5</v>
      </c>
      <c r="E85" t="s">
        <v>16</v>
      </c>
      <c r="F85" s="7">
        <f t="shared" si="10"/>
        <v>0</v>
      </c>
      <c r="G85" s="7">
        <f t="shared" si="11"/>
        <v>0</v>
      </c>
      <c r="H85" s="7">
        <f t="shared" si="12"/>
        <v>0</v>
      </c>
      <c r="I85" s="7">
        <f t="shared" si="13"/>
        <v>1</v>
      </c>
      <c r="J85" s="7">
        <f t="shared" si="7"/>
        <v>0</v>
      </c>
      <c r="K85" s="7">
        <f t="shared" si="8"/>
        <v>1</v>
      </c>
      <c r="L85" s="7">
        <f t="shared" si="9"/>
        <v>0</v>
      </c>
      <c r="M85" t="s">
        <v>25</v>
      </c>
      <c r="N85">
        <v>98983</v>
      </c>
      <c r="O85">
        <v>5</v>
      </c>
      <c r="P85">
        <v>2</v>
      </c>
      <c r="Q85">
        <v>8120</v>
      </c>
    </row>
    <row r="86" spans="1:17" x14ac:dyDescent="0.25">
      <c r="A86" t="s">
        <v>29</v>
      </c>
      <c r="B86" t="s">
        <v>56</v>
      </c>
      <c r="C86">
        <v>2018</v>
      </c>
      <c r="D86">
        <v>4.9000000000000004</v>
      </c>
      <c r="E86" t="s">
        <v>12</v>
      </c>
      <c r="F86" s="7">
        <f t="shared" si="10"/>
        <v>1</v>
      </c>
      <c r="G86" s="7">
        <f t="shared" si="11"/>
        <v>0</v>
      </c>
      <c r="H86" s="7">
        <f t="shared" si="12"/>
        <v>0</v>
      </c>
      <c r="I86" s="7">
        <f t="shared" si="13"/>
        <v>0</v>
      </c>
      <c r="J86" s="7">
        <f t="shared" si="7"/>
        <v>0</v>
      </c>
      <c r="K86" s="7">
        <f t="shared" si="8"/>
        <v>1</v>
      </c>
      <c r="L86" s="7">
        <f t="shared" si="9"/>
        <v>0</v>
      </c>
      <c r="M86" t="s">
        <v>25</v>
      </c>
      <c r="N86">
        <v>25650</v>
      </c>
      <c r="O86">
        <v>5</v>
      </c>
      <c r="P86">
        <v>5</v>
      </c>
      <c r="Q86">
        <v>13887</v>
      </c>
    </row>
    <row r="87" spans="1:17" x14ac:dyDescent="0.25">
      <c r="A87" t="s">
        <v>29</v>
      </c>
      <c r="B87" t="s">
        <v>35</v>
      </c>
      <c r="C87">
        <v>2005</v>
      </c>
      <c r="D87">
        <v>3.7</v>
      </c>
      <c r="E87" t="s">
        <v>16</v>
      </c>
      <c r="F87" s="7">
        <f t="shared" si="10"/>
        <v>0</v>
      </c>
      <c r="G87" s="7">
        <f t="shared" si="11"/>
        <v>0</v>
      </c>
      <c r="H87" s="7">
        <f t="shared" si="12"/>
        <v>0</v>
      </c>
      <c r="I87" s="7">
        <f t="shared" si="13"/>
        <v>1</v>
      </c>
      <c r="J87" s="7">
        <f t="shared" si="7"/>
        <v>0</v>
      </c>
      <c r="K87" s="7">
        <f t="shared" si="8"/>
        <v>0</v>
      </c>
      <c r="L87" s="7">
        <f t="shared" si="9"/>
        <v>1</v>
      </c>
      <c r="M87" t="s">
        <v>13</v>
      </c>
      <c r="N87">
        <v>120799</v>
      </c>
      <c r="O87">
        <v>2</v>
      </c>
      <c r="P87">
        <v>2</v>
      </c>
      <c r="Q87">
        <v>7884</v>
      </c>
    </row>
    <row r="88" spans="1:17" x14ac:dyDescent="0.25">
      <c r="A88" t="s">
        <v>29</v>
      </c>
      <c r="B88" t="s">
        <v>35</v>
      </c>
      <c r="C88">
        <v>2003</v>
      </c>
      <c r="D88">
        <v>1.5</v>
      </c>
      <c r="E88" t="s">
        <v>12</v>
      </c>
      <c r="F88" s="7">
        <f t="shared" si="10"/>
        <v>1</v>
      </c>
      <c r="G88" s="7">
        <f t="shared" si="11"/>
        <v>0</v>
      </c>
      <c r="H88" s="7">
        <f t="shared" si="12"/>
        <v>0</v>
      </c>
      <c r="I88" s="7">
        <f t="shared" si="13"/>
        <v>0</v>
      </c>
      <c r="J88" s="7">
        <f t="shared" si="7"/>
        <v>0</v>
      </c>
      <c r="K88" s="7">
        <f t="shared" si="8"/>
        <v>0</v>
      </c>
      <c r="L88" s="7">
        <f t="shared" si="9"/>
        <v>1</v>
      </c>
      <c r="M88" t="s">
        <v>13</v>
      </c>
      <c r="N88">
        <v>141067</v>
      </c>
      <c r="O88">
        <v>2</v>
      </c>
      <c r="P88">
        <v>4</v>
      </c>
      <c r="Q88">
        <v>3678</v>
      </c>
    </row>
    <row r="89" spans="1:17" x14ac:dyDescent="0.25">
      <c r="A89" t="s">
        <v>18</v>
      </c>
      <c r="B89" t="s">
        <v>52</v>
      </c>
      <c r="C89">
        <v>2016</v>
      </c>
      <c r="D89">
        <v>3.4</v>
      </c>
      <c r="E89" t="s">
        <v>22</v>
      </c>
      <c r="F89" s="7">
        <f t="shared" si="10"/>
        <v>0</v>
      </c>
      <c r="G89" s="7">
        <f t="shared" si="11"/>
        <v>0</v>
      </c>
      <c r="H89" s="7">
        <f t="shared" si="12"/>
        <v>1</v>
      </c>
      <c r="I89" s="7">
        <f t="shared" si="13"/>
        <v>0</v>
      </c>
      <c r="J89" s="7">
        <f t="shared" si="7"/>
        <v>0</v>
      </c>
      <c r="K89" s="7">
        <f t="shared" si="8"/>
        <v>1</v>
      </c>
      <c r="L89" s="7">
        <f t="shared" si="9"/>
        <v>0</v>
      </c>
      <c r="M89" t="s">
        <v>25</v>
      </c>
      <c r="N89">
        <v>179450</v>
      </c>
      <c r="O89">
        <v>4</v>
      </c>
      <c r="P89">
        <v>1</v>
      </c>
      <c r="Q89">
        <v>10711</v>
      </c>
    </row>
    <row r="90" spans="1:17" x14ac:dyDescent="0.25">
      <c r="A90" t="s">
        <v>20</v>
      </c>
      <c r="B90" t="s">
        <v>50</v>
      </c>
      <c r="C90">
        <v>2009</v>
      </c>
      <c r="D90">
        <v>2.8</v>
      </c>
      <c r="E90" t="s">
        <v>12</v>
      </c>
      <c r="F90" s="7">
        <f t="shared" si="10"/>
        <v>1</v>
      </c>
      <c r="G90" s="7">
        <f t="shared" si="11"/>
        <v>0</v>
      </c>
      <c r="H90" s="7">
        <f t="shared" si="12"/>
        <v>0</v>
      </c>
      <c r="I90" s="7">
        <f t="shared" si="13"/>
        <v>0</v>
      </c>
      <c r="J90" s="7">
        <f t="shared" si="7"/>
        <v>0</v>
      </c>
      <c r="K90" s="7">
        <f t="shared" si="8"/>
        <v>0</v>
      </c>
      <c r="L90" s="7">
        <f t="shared" si="9"/>
        <v>1</v>
      </c>
      <c r="M90" t="s">
        <v>13</v>
      </c>
      <c r="N90">
        <v>195158</v>
      </c>
      <c r="O90">
        <v>4</v>
      </c>
      <c r="P90">
        <v>2</v>
      </c>
      <c r="Q90">
        <v>5696</v>
      </c>
    </row>
    <row r="91" spans="1:17" x14ac:dyDescent="0.25">
      <c r="A91" t="s">
        <v>20</v>
      </c>
      <c r="B91" t="s">
        <v>42</v>
      </c>
      <c r="C91">
        <v>2003</v>
      </c>
      <c r="D91">
        <v>3.8</v>
      </c>
      <c r="E91" t="s">
        <v>22</v>
      </c>
      <c r="F91" s="7">
        <f t="shared" si="10"/>
        <v>0</v>
      </c>
      <c r="G91" s="7">
        <f t="shared" si="11"/>
        <v>0</v>
      </c>
      <c r="H91" s="7">
        <f t="shared" si="12"/>
        <v>1</v>
      </c>
      <c r="I91" s="7">
        <f t="shared" si="13"/>
        <v>0</v>
      </c>
      <c r="J91" s="7">
        <f t="shared" si="7"/>
        <v>0</v>
      </c>
      <c r="K91" s="7">
        <f t="shared" si="8"/>
        <v>1</v>
      </c>
      <c r="L91" s="7">
        <f t="shared" si="9"/>
        <v>0</v>
      </c>
      <c r="M91" t="s">
        <v>25</v>
      </c>
      <c r="N91">
        <v>250702</v>
      </c>
      <c r="O91">
        <v>5</v>
      </c>
      <c r="P91">
        <v>1</v>
      </c>
      <c r="Q91">
        <v>5785</v>
      </c>
    </row>
    <row r="92" spans="1:17" x14ac:dyDescent="0.25">
      <c r="A92" t="s">
        <v>26</v>
      </c>
      <c r="B92" t="s">
        <v>47</v>
      </c>
      <c r="C92">
        <v>2004</v>
      </c>
      <c r="D92">
        <v>2.6</v>
      </c>
      <c r="E92" t="s">
        <v>28</v>
      </c>
      <c r="F92" s="7">
        <f t="shared" si="10"/>
        <v>0</v>
      </c>
      <c r="G92" s="7">
        <f t="shared" si="11"/>
        <v>1</v>
      </c>
      <c r="H92" s="7">
        <f t="shared" si="12"/>
        <v>0</v>
      </c>
      <c r="I92" s="7">
        <f t="shared" si="13"/>
        <v>0</v>
      </c>
      <c r="J92" s="7">
        <f t="shared" si="7"/>
        <v>1</v>
      </c>
      <c r="K92" s="7">
        <f t="shared" si="8"/>
        <v>0</v>
      </c>
      <c r="L92" s="7">
        <f t="shared" si="9"/>
        <v>0</v>
      </c>
      <c r="M92" t="s">
        <v>17</v>
      </c>
      <c r="N92">
        <v>88330</v>
      </c>
      <c r="O92">
        <v>2</v>
      </c>
      <c r="P92">
        <v>4</v>
      </c>
      <c r="Q92">
        <v>7633</v>
      </c>
    </row>
    <row r="93" spans="1:17" x14ac:dyDescent="0.25">
      <c r="A93" t="s">
        <v>14</v>
      </c>
      <c r="B93" t="s">
        <v>39</v>
      </c>
      <c r="C93">
        <v>2017</v>
      </c>
      <c r="D93">
        <v>1.5</v>
      </c>
      <c r="E93" t="s">
        <v>12</v>
      </c>
      <c r="F93" s="7">
        <f t="shared" si="10"/>
        <v>1</v>
      </c>
      <c r="G93" s="7">
        <f t="shared" si="11"/>
        <v>0</v>
      </c>
      <c r="H93" s="7">
        <f t="shared" si="12"/>
        <v>0</v>
      </c>
      <c r="I93" s="7">
        <f t="shared" si="13"/>
        <v>0</v>
      </c>
      <c r="J93" s="7">
        <f t="shared" si="7"/>
        <v>1</v>
      </c>
      <c r="K93" s="7">
        <f t="shared" si="8"/>
        <v>0</v>
      </c>
      <c r="L93" s="7">
        <f t="shared" si="9"/>
        <v>0</v>
      </c>
      <c r="M93" t="s">
        <v>17</v>
      </c>
      <c r="N93">
        <v>21348</v>
      </c>
      <c r="O93">
        <v>2</v>
      </c>
      <c r="P93">
        <v>3</v>
      </c>
      <c r="Q93">
        <v>11773</v>
      </c>
    </row>
    <row r="94" spans="1:17" x14ac:dyDescent="0.25">
      <c r="A94" t="s">
        <v>36</v>
      </c>
      <c r="B94" t="s">
        <v>37</v>
      </c>
      <c r="C94">
        <v>2005</v>
      </c>
      <c r="D94">
        <v>3</v>
      </c>
      <c r="E94" t="s">
        <v>16</v>
      </c>
      <c r="F94" s="7">
        <f t="shared" si="10"/>
        <v>0</v>
      </c>
      <c r="G94" s="7">
        <f t="shared" si="11"/>
        <v>0</v>
      </c>
      <c r="H94" s="7">
        <f t="shared" si="12"/>
        <v>0</v>
      </c>
      <c r="I94" s="7">
        <f t="shared" si="13"/>
        <v>1</v>
      </c>
      <c r="J94" s="7">
        <f t="shared" si="7"/>
        <v>0</v>
      </c>
      <c r="K94" s="7">
        <f t="shared" si="8"/>
        <v>0</v>
      </c>
      <c r="L94" s="7">
        <f t="shared" si="9"/>
        <v>1</v>
      </c>
      <c r="M94" t="s">
        <v>13</v>
      </c>
      <c r="N94">
        <v>288021</v>
      </c>
      <c r="O94">
        <v>3</v>
      </c>
      <c r="P94">
        <v>1</v>
      </c>
      <c r="Q94">
        <v>3839</v>
      </c>
    </row>
    <row r="95" spans="1:17" x14ac:dyDescent="0.25">
      <c r="A95" t="s">
        <v>40</v>
      </c>
      <c r="B95" t="s">
        <v>51</v>
      </c>
      <c r="C95">
        <v>2018</v>
      </c>
      <c r="D95">
        <v>3.5</v>
      </c>
      <c r="E95" t="s">
        <v>28</v>
      </c>
      <c r="F95" s="7">
        <f t="shared" si="10"/>
        <v>0</v>
      </c>
      <c r="G95" s="7">
        <f t="shared" si="11"/>
        <v>1</v>
      </c>
      <c r="H95" s="7">
        <f t="shared" si="12"/>
        <v>0</v>
      </c>
      <c r="I95" s="7">
        <f t="shared" si="13"/>
        <v>0</v>
      </c>
      <c r="J95" s="7">
        <f t="shared" si="7"/>
        <v>0</v>
      </c>
      <c r="K95" s="7">
        <f t="shared" si="8"/>
        <v>0</v>
      </c>
      <c r="L95" s="7">
        <f t="shared" si="9"/>
        <v>1</v>
      </c>
      <c r="M95" t="s">
        <v>13</v>
      </c>
      <c r="N95">
        <v>239996</v>
      </c>
      <c r="O95">
        <v>4</v>
      </c>
      <c r="P95">
        <v>1</v>
      </c>
      <c r="Q95">
        <v>8200</v>
      </c>
    </row>
    <row r="96" spans="1:17" x14ac:dyDescent="0.25">
      <c r="A96" t="s">
        <v>10</v>
      </c>
      <c r="B96" t="s">
        <v>48</v>
      </c>
      <c r="C96">
        <v>2013</v>
      </c>
      <c r="D96">
        <v>3</v>
      </c>
      <c r="E96" t="s">
        <v>16</v>
      </c>
      <c r="F96" s="7">
        <f t="shared" si="10"/>
        <v>0</v>
      </c>
      <c r="G96" s="7">
        <f t="shared" si="11"/>
        <v>0</v>
      </c>
      <c r="H96" s="7">
        <f t="shared" si="12"/>
        <v>0</v>
      </c>
      <c r="I96" s="7">
        <f t="shared" si="13"/>
        <v>1</v>
      </c>
      <c r="J96" s="7">
        <f t="shared" si="7"/>
        <v>0</v>
      </c>
      <c r="K96" s="7">
        <f t="shared" si="8"/>
        <v>0</v>
      </c>
      <c r="L96" s="7">
        <f t="shared" si="9"/>
        <v>1</v>
      </c>
      <c r="M96" t="s">
        <v>13</v>
      </c>
      <c r="N96">
        <v>254347</v>
      </c>
      <c r="O96">
        <v>2</v>
      </c>
      <c r="P96">
        <v>2</v>
      </c>
      <c r="Q96">
        <v>6913</v>
      </c>
    </row>
    <row r="97" spans="1:17" x14ac:dyDescent="0.25">
      <c r="A97" t="s">
        <v>33</v>
      </c>
      <c r="B97" t="s">
        <v>55</v>
      </c>
      <c r="C97">
        <v>2021</v>
      </c>
      <c r="D97">
        <v>4.8</v>
      </c>
      <c r="E97" t="s">
        <v>28</v>
      </c>
      <c r="F97" s="7">
        <f t="shared" si="10"/>
        <v>0</v>
      </c>
      <c r="G97" s="7">
        <f t="shared" si="11"/>
        <v>1</v>
      </c>
      <c r="H97" s="7">
        <f t="shared" si="12"/>
        <v>0</v>
      </c>
      <c r="I97" s="7">
        <f t="shared" si="13"/>
        <v>0</v>
      </c>
      <c r="J97" s="7">
        <f t="shared" si="7"/>
        <v>1</v>
      </c>
      <c r="K97" s="7">
        <f t="shared" si="8"/>
        <v>0</v>
      </c>
      <c r="L97" s="7">
        <f t="shared" si="9"/>
        <v>0</v>
      </c>
      <c r="M97" t="s">
        <v>17</v>
      </c>
      <c r="N97">
        <v>278471</v>
      </c>
      <c r="O97">
        <v>3</v>
      </c>
      <c r="P97">
        <v>3</v>
      </c>
      <c r="Q97">
        <v>11130</v>
      </c>
    </row>
    <row r="98" spans="1:17" x14ac:dyDescent="0.25">
      <c r="A98" t="s">
        <v>40</v>
      </c>
      <c r="B98" t="s">
        <v>49</v>
      </c>
      <c r="C98">
        <v>2006</v>
      </c>
      <c r="D98">
        <v>2.8</v>
      </c>
      <c r="E98" t="s">
        <v>22</v>
      </c>
      <c r="F98" s="7">
        <f t="shared" si="10"/>
        <v>0</v>
      </c>
      <c r="G98" s="7">
        <f t="shared" si="11"/>
        <v>0</v>
      </c>
      <c r="H98" s="7">
        <f t="shared" si="12"/>
        <v>1</v>
      </c>
      <c r="I98" s="7">
        <f t="shared" si="13"/>
        <v>0</v>
      </c>
      <c r="J98" s="7">
        <f t="shared" si="7"/>
        <v>0</v>
      </c>
      <c r="K98" s="7">
        <f t="shared" si="8"/>
        <v>1</v>
      </c>
      <c r="L98" s="7">
        <f t="shared" si="9"/>
        <v>0</v>
      </c>
      <c r="M98" t="s">
        <v>25</v>
      </c>
      <c r="N98">
        <v>156582</v>
      </c>
      <c r="O98">
        <v>3</v>
      </c>
      <c r="P98">
        <v>3</v>
      </c>
      <c r="Q98">
        <v>7568</v>
      </c>
    </row>
    <row r="99" spans="1:17" x14ac:dyDescent="0.25">
      <c r="A99" t="s">
        <v>36</v>
      </c>
      <c r="B99" t="s">
        <v>44</v>
      </c>
      <c r="C99">
        <v>2006</v>
      </c>
      <c r="D99">
        <v>5</v>
      </c>
      <c r="E99" t="s">
        <v>16</v>
      </c>
      <c r="F99" s="7">
        <f t="shared" si="10"/>
        <v>0</v>
      </c>
      <c r="G99" s="7">
        <f t="shared" si="11"/>
        <v>0</v>
      </c>
      <c r="H99" s="7">
        <f t="shared" si="12"/>
        <v>0</v>
      </c>
      <c r="I99" s="7">
        <f t="shared" si="13"/>
        <v>1</v>
      </c>
      <c r="J99" s="7">
        <f t="shared" si="7"/>
        <v>0</v>
      </c>
      <c r="K99" s="7">
        <f t="shared" si="8"/>
        <v>0</v>
      </c>
      <c r="L99" s="7">
        <f t="shared" si="9"/>
        <v>1</v>
      </c>
      <c r="M99" t="s">
        <v>13</v>
      </c>
      <c r="N99">
        <v>290710</v>
      </c>
      <c r="O99">
        <v>4</v>
      </c>
      <c r="P99">
        <v>1</v>
      </c>
      <c r="Q99">
        <v>6085</v>
      </c>
    </row>
    <row r="100" spans="1:17" x14ac:dyDescent="0.25">
      <c r="A100" t="s">
        <v>36</v>
      </c>
      <c r="B100" t="s">
        <v>37</v>
      </c>
      <c r="C100">
        <v>2022</v>
      </c>
      <c r="D100">
        <v>4.2</v>
      </c>
      <c r="E100" t="s">
        <v>22</v>
      </c>
      <c r="F100" s="7">
        <f t="shared" si="10"/>
        <v>0</v>
      </c>
      <c r="G100" s="7">
        <f t="shared" si="11"/>
        <v>0</v>
      </c>
      <c r="H100" s="7">
        <f t="shared" si="12"/>
        <v>1</v>
      </c>
      <c r="I100" s="7">
        <f t="shared" si="13"/>
        <v>0</v>
      </c>
      <c r="J100" s="7">
        <f t="shared" si="7"/>
        <v>0</v>
      </c>
      <c r="K100" s="7">
        <f t="shared" si="8"/>
        <v>0</v>
      </c>
      <c r="L100" s="7">
        <f t="shared" si="9"/>
        <v>1</v>
      </c>
      <c r="M100" t="s">
        <v>13</v>
      </c>
      <c r="N100">
        <v>181600</v>
      </c>
      <c r="O100">
        <v>3</v>
      </c>
      <c r="P100">
        <v>3</v>
      </c>
      <c r="Q100">
        <v>13268</v>
      </c>
    </row>
    <row r="101" spans="1:17" x14ac:dyDescent="0.25">
      <c r="A101" t="s">
        <v>40</v>
      </c>
      <c r="B101" t="s">
        <v>51</v>
      </c>
      <c r="C101">
        <v>2007</v>
      </c>
      <c r="D101">
        <v>3</v>
      </c>
      <c r="E101" t="s">
        <v>16</v>
      </c>
      <c r="F101" s="7">
        <f t="shared" si="10"/>
        <v>0</v>
      </c>
      <c r="G101" s="7">
        <f t="shared" si="11"/>
        <v>0</v>
      </c>
      <c r="H101" s="7">
        <f t="shared" si="12"/>
        <v>0</v>
      </c>
      <c r="I101" s="7">
        <f t="shared" si="13"/>
        <v>1</v>
      </c>
      <c r="J101" s="7">
        <f t="shared" si="7"/>
        <v>0</v>
      </c>
      <c r="K101" s="7">
        <f t="shared" si="8"/>
        <v>0</v>
      </c>
      <c r="L101" s="7">
        <f t="shared" si="9"/>
        <v>1</v>
      </c>
      <c r="M101" t="s">
        <v>13</v>
      </c>
      <c r="N101">
        <v>219068</v>
      </c>
      <c r="O101">
        <v>3</v>
      </c>
      <c r="P101">
        <v>5</v>
      </c>
      <c r="Q101">
        <v>5818</v>
      </c>
    </row>
    <row r="102" spans="1:17" x14ac:dyDescent="0.25">
      <c r="A102" t="s">
        <v>29</v>
      </c>
      <c r="B102" t="s">
        <v>56</v>
      </c>
      <c r="C102">
        <v>2015</v>
      </c>
      <c r="D102">
        <v>4.5999999999999996</v>
      </c>
      <c r="E102" t="s">
        <v>12</v>
      </c>
      <c r="F102" s="7">
        <f t="shared" si="10"/>
        <v>1</v>
      </c>
      <c r="G102" s="7">
        <f t="shared" si="11"/>
        <v>0</v>
      </c>
      <c r="H102" s="7">
        <f t="shared" si="12"/>
        <v>0</v>
      </c>
      <c r="I102" s="7">
        <f t="shared" si="13"/>
        <v>0</v>
      </c>
      <c r="J102" s="7">
        <f t="shared" si="7"/>
        <v>0</v>
      </c>
      <c r="K102" s="7">
        <f t="shared" si="8"/>
        <v>1</v>
      </c>
      <c r="L102" s="7">
        <f t="shared" si="9"/>
        <v>0</v>
      </c>
      <c r="M102" t="s">
        <v>25</v>
      </c>
      <c r="N102">
        <v>90142</v>
      </c>
      <c r="O102">
        <v>2</v>
      </c>
      <c r="P102">
        <v>1</v>
      </c>
      <c r="Q102">
        <v>11397</v>
      </c>
    </row>
    <row r="103" spans="1:17" x14ac:dyDescent="0.25">
      <c r="A103" t="s">
        <v>33</v>
      </c>
      <c r="B103" t="s">
        <v>34</v>
      </c>
      <c r="C103">
        <v>2000</v>
      </c>
      <c r="D103">
        <v>3.4</v>
      </c>
      <c r="E103" t="s">
        <v>28</v>
      </c>
      <c r="F103" s="7">
        <f t="shared" si="10"/>
        <v>0</v>
      </c>
      <c r="G103" s="7">
        <f t="shared" si="11"/>
        <v>1</v>
      </c>
      <c r="H103" s="7">
        <f t="shared" si="12"/>
        <v>0</v>
      </c>
      <c r="I103" s="7">
        <f t="shared" si="13"/>
        <v>0</v>
      </c>
      <c r="J103" s="7">
        <f t="shared" si="7"/>
        <v>0</v>
      </c>
      <c r="K103" s="7">
        <f t="shared" si="8"/>
        <v>1</v>
      </c>
      <c r="L103" s="7">
        <f t="shared" si="9"/>
        <v>0</v>
      </c>
      <c r="M103" t="s">
        <v>25</v>
      </c>
      <c r="N103">
        <v>278310</v>
      </c>
      <c r="O103">
        <v>5</v>
      </c>
      <c r="P103">
        <v>3</v>
      </c>
      <c r="Q103">
        <v>2000</v>
      </c>
    </row>
    <row r="104" spans="1:17" x14ac:dyDescent="0.25">
      <c r="A104" t="s">
        <v>18</v>
      </c>
      <c r="B104" t="s">
        <v>52</v>
      </c>
      <c r="C104">
        <v>2003</v>
      </c>
      <c r="D104">
        <v>4.8</v>
      </c>
      <c r="E104" t="s">
        <v>16</v>
      </c>
      <c r="F104" s="7">
        <f t="shared" si="10"/>
        <v>0</v>
      </c>
      <c r="G104" s="7">
        <f t="shared" si="11"/>
        <v>0</v>
      </c>
      <c r="H104" s="7">
        <f t="shared" si="12"/>
        <v>0</v>
      </c>
      <c r="I104" s="7">
        <f t="shared" si="13"/>
        <v>1</v>
      </c>
      <c r="J104" s="7">
        <f t="shared" si="7"/>
        <v>0</v>
      </c>
      <c r="K104" s="7">
        <f t="shared" si="8"/>
        <v>1</v>
      </c>
      <c r="L104" s="7">
        <f t="shared" si="9"/>
        <v>0</v>
      </c>
      <c r="M104" t="s">
        <v>25</v>
      </c>
      <c r="N104">
        <v>225791</v>
      </c>
      <c r="O104">
        <v>5</v>
      </c>
      <c r="P104">
        <v>3</v>
      </c>
      <c r="Q104">
        <v>6284</v>
      </c>
    </row>
    <row r="105" spans="1:17" x14ac:dyDescent="0.25">
      <c r="A105" t="s">
        <v>10</v>
      </c>
      <c r="B105" t="s">
        <v>31</v>
      </c>
      <c r="C105">
        <v>2020</v>
      </c>
      <c r="D105">
        <v>3</v>
      </c>
      <c r="E105" t="s">
        <v>16</v>
      </c>
      <c r="F105" s="7">
        <f t="shared" si="10"/>
        <v>0</v>
      </c>
      <c r="G105" s="7">
        <f t="shared" si="11"/>
        <v>0</v>
      </c>
      <c r="H105" s="7">
        <f t="shared" si="12"/>
        <v>0</v>
      </c>
      <c r="I105" s="7">
        <f t="shared" si="13"/>
        <v>1</v>
      </c>
      <c r="J105" s="7">
        <f t="shared" si="7"/>
        <v>1</v>
      </c>
      <c r="K105" s="7">
        <f t="shared" si="8"/>
        <v>0</v>
      </c>
      <c r="L105" s="7">
        <f t="shared" si="9"/>
        <v>0</v>
      </c>
      <c r="M105" t="s">
        <v>17</v>
      </c>
      <c r="N105">
        <v>98160</v>
      </c>
      <c r="O105">
        <v>2</v>
      </c>
      <c r="P105">
        <v>5</v>
      </c>
      <c r="Q105">
        <v>13636</v>
      </c>
    </row>
    <row r="106" spans="1:17" x14ac:dyDescent="0.25">
      <c r="A106" t="s">
        <v>20</v>
      </c>
      <c r="B106" t="s">
        <v>50</v>
      </c>
      <c r="C106">
        <v>2018</v>
      </c>
      <c r="D106">
        <v>1.9</v>
      </c>
      <c r="E106" t="s">
        <v>28</v>
      </c>
      <c r="F106" s="7">
        <f t="shared" si="10"/>
        <v>0</v>
      </c>
      <c r="G106" s="7">
        <f t="shared" si="11"/>
        <v>1</v>
      </c>
      <c r="H106" s="7">
        <f t="shared" si="12"/>
        <v>0</v>
      </c>
      <c r="I106" s="7">
        <f t="shared" si="13"/>
        <v>0</v>
      </c>
      <c r="J106" s="7">
        <f t="shared" si="7"/>
        <v>1</v>
      </c>
      <c r="K106" s="7">
        <f t="shared" si="8"/>
        <v>0</v>
      </c>
      <c r="L106" s="7">
        <f t="shared" si="9"/>
        <v>0</v>
      </c>
      <c r="M106" t="s">
        <v>17</v>
      </c>
      <c r="N106">
        <v>218506</v>
      </c>
      <c r="O106">
        <v>4</v>
      </c>
      <c r="P106">
        <v>4</v>
      </c>
      <c r="Q106">
        <v>8529</v>
      </c>
    </row>
    <row r="107" spans="1:17" x14ac:dyDescent="0.25">
      <c r="A107" t="s">
        <v>29</v>
      </c>
      <c r="B107" t="s">
        <v>56</v>
      </c>
      <c r="C107">
        <v>2009</v>
      </c>
      <c r="D107">
        <v>2.7</v>
      </c>
      <c r="E107" t="s">
        <v>28</v>
      </c>
      <c r="F107" s="7">
        <f t="shared" si="10"/>
        <v>0</v>
      </c>
      <c r="G107" s="7">
        <f t="shared" si="11"/>
        <v>1</v>
      </c>
      <c r="H107" s="7">
        <f t="shared" si="12"/>
        <v>0</v>
      </c>
      <c r="I107" s="7">
        <f t="shared" si="13"/>
        <v>0</v>
      </c>
      <c r="J107" s="7">
        <f t="shared" si="7"/>
        <v>0</v>
      </c>
      <c r="K107" s="7">
        <f t="shared" si="8"/>
        <v>0</v>
      </c>
      <c r="L107" s="7">
        <f t="shared" si="9"/>
        <v>1</v>
      </c>
      <c r="M107" t="s">
        <v>13</v>
      </c>
      <c r="N107">
        <v>217224</v>
      </c>
      <c r="O107">
        <v>4</v>
      </c>
      <c r="P107">
        <v>5</v>
      </c>
      <c r="Q107">
        <v>5155</v>
      </c>
    </row>
    <row r="108" spans="1:17" x14ac:dyDescent="0.25">
      <c r="A108" t="s">
        <v>10</v>
      </c>
      <c r="B108" t="s">
        <v>11</v>
      </c>
      <c r="C108">
        <v>2002</v>
      </c>
      <c r="D108">
        <v>2.9</v>
      </c>
      <c r="E108" t="s">
        <v>22</v>
      </c>
      <c r="F108" s="7">
        <f t="shared" si="10"/>
        <v>0</v>
      </c>
      <c r="G108" s="7">
        <f t="shared" si="11"/>
        <v>0</v>
      </c>
      <c r="H108" s="7">
        <f t="shared" si="12"/>
        <v>1</v>
      </c>
      <c r="I108" s="7">
        <f t="shared" si="13"/>
        <v>0</v>
      </c>
      <c r="J108" s="7">
        <f t="shared" si="7"/>
        <v>1</v>
      </c>
      <c r="K108" s="7">
        <f t="shared" si="8"/>
        <v>0</v>
      </c>
      <c r="L108" s="7">
        <f t="shared" si="9"/>
        <v>0</v>
      </c>
      <c r="M108" t="s">
        <v>17</v>
      </c>
      <c r="N108">
        <v>164637</v>
      </c>
      <c r="O108">
        <v>5</v>
      </c>
      <c r="P108">
        <v>2</v>
      </c>
      <c r="Q108">
        <v>7807</v>
      </c>
    </row>
    <row r="109" spans="1:17" x14ac:dyDescent="0.25">
      <c r="A109" t="s">
        <v>40</v>
      </c>
      <c r="B109" t="s">
        <v>49</v>
      </c>
      <c r="C109">
        <v>2010</v>
      </c>
      <c r="D109">
        <v>3.5</v>
      </c>
      <c r="E109" t="s">
        <v>22</v>
      </c>
      <c r="F109" s="7">
        <f t="shared" si="10"/>
        <v>0</v>
      </c>
      <c r="G109" s="7">
        <f t="shared" si="11"/>
        <v>0</v>
      </c>
      <c r="H109" s="7">
        <f t="shared" si="12"/>
        <v>1</v>
      </c>
      <c r="I109" s="7">
        <f t="shared" si="13"/>
        <v>0</v>
      </c>
      <c r="J109" s="7">
        <f t="shared" si="7"/>
        <v>1</v>
      </c>
      <c r="K109" s="7">
        <f t="shared" si="8"/>
        <v>0</v>
      </c>
      <c r="L109" s="7">
        <f t="shared" si="9"/>
        <v>0</v>
      </c>
      <c r="M109" t="s">
        <v>17</v>
      </c>
      <c r="N109">
        <v>277713</v>
      </c>
      <c r="O109">
        <v>3</v>
      </c>
      <c r="P109">
        <v>2</v>
      </c>
      <c r="Q109">
        <v>8545</v>
      </c>
    </row>
    <row r="110" spans="1:17" x14ac:dyDescent="0.25">
      <c r="A110" t="s">
        <v>33</v>
      </c>
      <c r="B110" t="s">
        <v>34</v>
      </c>
      <c r="C110">
        <v>2018</v>
      </c>
      <c r="D110">
        <v>1.6</v>
      </c>
      <c r="E110" t="s">
        <v>16</v>
      </c>
      <c r="F110" s="7">
        <f t="shared" si="10"/>
        <v>0</v>
      </c>
      <c r="G110" s="7">
        <f t="shared" si="11"/>
        <v>0</v>
      </c>
      <c r="H110" s="7">
        <f t="shared" si="12"/>
        <v>0</v>
      </c>
      <c r="I110" s="7">
        <f t="shared" si="13"/>
        <v>1</v>
      </c>
      <c r="J110" s="7">
        <f t="shared" si="7"/>
        <v>1</v>
      </c>
      <c r="K110" s="7">
        <f t="shared" si="8"/>
        <v>0</v>
      </c>
      <c r="L110" s="7">
        <f t="shared" si="9"/>
        <v>0</v>
      </c>
      <c r="M110" t="s">
        <v>17</v>
      </c>
      <c r="N110">
        <v>117550</v>
      </c>
      <c r="O110">
        <v>2</v>
      </c>
      <c r="P110">
        <v>2</v>
      </c>
      <c r="Q110">
        <v>11249</v>
      </c>
    </row>
    <row r="111" spans="1:17" x14ac:dyDescent="0.25">
      <c r="A111" t="s">
        <v>10</v>
      </c>
      <c r="B111" t="s">
        <v>48</v>
      </c>
      <c r="C111">
        <v>2013</v>
      </c>
      <c r="D111">
        <v>2.2000000000000002</v>
      </c>
      <c r="E111" t="s">
        <v>12</v>
      </c>
      <c r="F111" s="7">
        <f t="shared" si="10"/>
        <v>1</v>
      </c>
      <c r="G111" s="7">
        <f t="shared" si="11"/>
        <v>0</v>
      </c>
      <c r="H111" s="7">
        <f t="shared" si="12"/>
        <v>0</v>
      </c>
      <c r="I111" s="7">
        <f t="shared" si="13"/>
        <v>0</v>
      </c>
      <c r="J111" s="7">
        <f t="shared" si="7"/>
        <v>0</v>
      </c>
      <c r="K111" s="7">
        <f t="shared" si="8"/>
        <v>0</v>
      </c>
      <c r="L111" s="7">
        <f t="shared" si="9"/>
        <v>1</v>
      </c>
      <c r="M111" t="s">
        <v>13</v>
      </c>
      <c r="N111">
        <v>103277</v>
      </c>
      <c r="O111">
        <v>5</v>
      </c>
      <c r="P111">
        <v>3</v>
      </c>
      <c r="Q111">
        <v>8134</v>
      </c>
    </row>
    <row r="112" spans="1:17" x14ac:dyDescent="0.25">
      <c r="A112" t="s">
        <v>29</v>
      </c>
      <c r="B112" t="s">
        <v>56</v>
      </c>
      <c r="C112">
        <v>2017</v>
      </c>
      <c r="D112">
        <v>2.6</v>
      </c>
      <c r="E112" t="s">
        <v>12</v>
      </c>
      <c r="F112" s="7">
        <f t="shared" si="10"/>
        <v>1</v>
      </c>
      <c r="G112" s="7">
        <f t="shared" si="11"/>
        <v>0</v>
      </c>
      <c r="H112" s="7">
        <f t="shared" si="12"/>
        <v>0</v>
      </c>
      <c r="I112" s="7">
        <f t="shared" si="13"/>
        <v>0</v>
      </c>
      <c r="J112" s="7">
        <f t="shared" si="7"/>
        <v>0</v>
      </c>
      <c r="K112" s="7">
        <f t="shared" si="8"/>
        <v>0</v>
      </c>
      <c r="L112" s="7">
        <f t="shared" si="9"/>
        <v>1</v>
      </c>
      <c r="M112" t="s">
        <v>13</v>
      </c>
      <c r="N112">
        <v>248401</v>
      </c>
      <c r="O112">
        <v>5</v>
      </c>
      <c r="P112">
        <v>5</v>
      </c>
      <c r="Q112">
        <v>6831</v>
      </c>
    </row>
    <row r="113" spans="1:17" x14ac:dyDescent="0.25">
      <c r="A113" t="s">
        <v>23</v>
      </c>
      <c r="B113" t="s">
        <v>24</v>
      </c>
      <c r="C113">
        <v>2016</v>
      </c>
      <c r="D113">
        <v>2.8</v>
      </c>
      <c r="E113" t="s">
        <v>16</v>
      </c>
      <c r="F113" s="7">
        <f t="shared" si="10"/>
        <v>0</v>
      </c>
      <c r="G113" s="7">
        <f t="shared" si="11"/>
        <v>0</v>
      </c>
      <c r="H113" s="7">
        <f t="shared" si="12"/>
        <v>0</v>
      </c>
      <c r="I113" s="7">
        <f t="shared" si="13"/>
        <v>1</v>
      </c>
      <c r="J113" s="7">
        <f t="shared" si="7"/>
        <v>1</v>
      </c>
      <c r="K113" s="7">
        <f t="shared" si="8"/>
        <v>0</v>
      </c>
      <c r="L113" s="7">
        <f t="shared" si="9"/>
        <v>0</v>
      </c>
      <c r="M113" t="s">
        <v>17</v>
      </c>
      <c r="N113">
        <v>218978</v>
      </c>
      <c r="O113">
        <v>2</v>
      </c>
      <c r="P113">
        <v>1</v>
      </c>
      <c r="Q113">
        <v>9820</v>
      </c>
    </row>
    <row r="114" spans="1:17" x14ac:dyDescent="0.25">
      <c r="A114" t="s">
        <v>18</v>
      </c>
      <c r="B114" t="s">
        <v>19</v>
      </c>
      <c r="C114">
        <v>2011</v>
      </c>
      <c r="D114">
        <v>4.9000000000000004</v>
      </c>
      <c r="E114" t="s">
        <v>12</v>
      </c>
      <c r="F114" s="7">
        <f t="shared" si="10"/>
        <v>1</v>
      </c>
      <c r="G114" s="7">
        <f t="shared" si="11"/>
        <v>0</v>
      </c>
      <c r="H114" s="7">
        <f t="shared" si="12"/>
        <v>0</v>
      </c>
      <c r="I114" s="7">
        <f t="shared" si="13"/>
        <v>0</v>
      </c>
      <c r="J114" s="7">
        <f t="shared" si="7"/>
        <v>1</v>
      </c>
      <c r="K114" s="7">
        <f t="shared" si="8"/>
        <v>0</v>
      </c>
      <c r="L114" s="7">
        <f t="shared" si="9"/>
        <v>0</v>
      </c>
      <c r="M114" t="s">
        <v>17</v>
      </c>
      <c r="N114">
        <v>176321</v>
      </c>
      <c r="O114">
        <v>5</v>
      </c>
      <c r="P114">
        <v>2</v>
      </c>
      <c r="Q114">
        <v>10273</v>
      </c>
    </row>
    <row r="115" spans="1:17" x14ac:dyDescent="0.25">
      <c r="A115" t="s">
        <v>29</v>
      </c>
      <c r="B115" t="s">
        <v>35</v>
      </c>
      <c r="C115">
        <v>2014</v>
      </c>
      <c r="D115">
        <v>4</v>
      </c>
      <c r="E115" t="s">
        <v>22</v>
      </c>
      <c r="F115" s="7">
        <f t="shared" si="10"/>
        <v>0</v>
      </c>
      <c r="G115" s="7">
        <f t="shared" si="11"/>
        <v>0</v>
      </c>
      <c r="H115" s="7">
        <f t="shared" si="12"/>
        <v>1</v>
      </c>
      <c r="I115" s="7">
        <f t="shared" si="13"/>
        <v>0</v>
      </c>
      <c r="J115" s="7">
        <f t="shared" si="7"/>
        <v>1</v>
      </c>
      <c r="K115" s="7">
        <f t="shared" si="8"/>
        <v>0</v>
      </c>
      <c r="L115" s="7">
        <f t="shared" si="9"/>
        <v>0</v>
      </c>
      <c r="M115" t="s">
        <v>17</v>
      </c>
      <c r="N115">
        <v>175993</v>
      </c>
      <c r="O115">
        <v>2</v>
      </c>
      <c r="P115">
        <v>4</v>
      </c>
      <c r="Q115">
        <v>12280</v>
      </c>
    </row>
    <row r="116" spans="1:17" x14ac:dyDescent="0.25">
      <c r="A116" t="s">
        <v>40</v>
      </c>
      <c r="B116" t="s">
        <v>51</v>
      </c>
      <c r="C116">
        <v>2005</v>
      </c>
      <c r="D116">
        <v>2.6</v>
      </c>
      <c r="E116" t="s">
        <v>28</v>
      </c>
      <c r="F116" s="7">
        <f t="shared" si="10"/>
        <v>0</v>
      </c>
      <c r="G116" s="7">
        <f t="shared" si="11"/>
        <v>1</v>
      </c>
      <c r="H116" s="7">
        <f t="shared" si="12"/>
        <v>0</v>
      </c>
      <c r="I116" s="7">
        <f t="shared" si="13"/>
        <v>0</v>
      </c>
      <c r="J116" s="7">
        <f t="shared" si="7"/>
        <v>1</v>
      </c>
      <c r="K116" s="7">
        <f t="shared" si="8"/>
        <v>0</v>
      </c>
      <c r="L116" s="7">
        <f t="shared" si="9"/>
        <v>0</v>
      </c>
      <c r="M116" t="s">
        <v>17</v>
      </c>
      <c r="N116">
        <v>262282</v>
      </c>
      <c r="O116">
        <v>5</v>
      </c>
      <c r="P116">
        <v>5</v>
      </c>
      <c r="Q116">
        <v>4454</v>
      </c>
    </row>
    <row r="117" spans="1:17" x14ac:dyDescent="0.25">
      <c r="A117" t="s">
        <v>33</v>
      </c>
      <c r="B117" t="s">
        <v>34</v>
      </c>
      <c r="C117">
        <v>2023</v>
      </c>
      <c r="D117">
        <v>2.7</v>
      </c>
      <c r="E117" t="s">
        <v>12</v>
      </c>
      <c r="F117" s="7">
        <f t="shared" si="10"/>
        <v>1</v>
      </c>
      <c r="G117" s="7">
        <f t="shared" si="11"/>
        <v>0</v>
      </c>
      <c r="H117" s="7">
        <f t="shared" si="12"/>
        <v>0</v>
      </c>
      <c r="I117" s="7">
        <f t="shared" si="13"/>
        <v>0</v>
      </c>
      <c r="J117" s="7">
        <f t="shared" si="7"/>
        <v>0</v>
      </c>
      <c r="K117" s="7">
        <f t="shared" si="8"/>
        <v>1</v>
      </c>
      <c r="L117" s="7">
        <f t="shared" si="9"/>
        <v>0</v>
      </c>
      <c r="M117" t="s">
        <v>25</v>
      </c>
      <c r="N117">
        <v>151802</v>
      </c>
      <c r="O117">
        <v>5</v>
      </c>
      <c r="P117">
        <v>4</v>
      </c>
      <c r="Q117">
        <v>10663</v>
      </c>
    </row>
    <row r="118" spans="1:17" x14ac:dyDescent="0.25">
      <c r="A118" t="s">
        <v>40</v>
      </c>
      <c r="B118" t="s">
        <v>51</v>
      </c>
      <c r="C118">
        <v>2006</v>
      </c>
      <c r="D118">
        <v>4.5</v>
      </c>
      <c r="E118" t="s">
        <v>28</v>
      </c>
      <c r="F118" s="7">
        <f t="shared" si="10"/>
        <v>0</v>
      </c>
      <c r="G118" s="7">
        <f t="shared" si="11"/>
        <v>1</v>
      </c>
      <c r="H118" s="7">
        <f t="shared" si="12"/>
        <v>0</v>
      </c>
      <c r="I118" s="7">
        <f t="shared" si="13"/>
        <v>0</v>
      </c>
      <c r="J118" s="7">
        <f t="shared" si="7"/>
        <v>0</v>
      </c>
      <c r="K118" s="7">
        <f t="shared" si="8"/>
        <v>1</v>
      </c>
      <c r="L118" s="7">
        <f t="shared" si="9"/>
        <v>0</v>
      </c>
      <c r="M118" t="s">
        <v>25</v>
      </c>
      <c r="N118">
        <v>126157</v>
      </c>
      <c r="O118">
        <v>5</v>
      </c>
      <c r="P118">
        <v>3</v>
      </c>
      <c r="Q118">
        <v>7876</v>
      </c>
    </row>
    <row r="119" spans="1:17" x14ac:dyDescent="0.25">
      <c r="A119" t="s">
        <v>10</v>
      </c>
      <c r="B119" t="s">
        <v>48</v>
      </c>
      <c r="C119">
        <v>2005</v>
      </c>
      <c r="D119">
        <v>4.9000000000000004</v>
      </c>
      <c r="E119" t="s">
        <v>12</v>
      </c>
      <c r="F119" s="7">
        <f t="shared" si="10"/>
        <v>1</v>
      </c>
      <c r="G119" s="7">
        <f t="shared" si="11"/>
        <v>0</v>
      </c>
      <c r="H119" s="7">
        <f t="shared" si="12"/>
        <v>0</v>
      </c>
      <c r="I119" s="7">
        <f t="shared" si="13"/>
        <v>0</v>
      </c>
      <c r="J119" s="7">
        <f t="shared" si="7"/>
        <v>0</v>
      </c>
      <c r="K119" s="7">
        <f t="shared" si="8"/>
        <v>0</v>
      </c>
      <c r="L119" s="7">
        <f t="shared" si="9"/>
        <v>1</v>
      </c>
      <c r="M119" t="s">
        <v>13</v>
      </c>
      <c r="N119">
        <v>256501</v>
      </c>
      <c r="O119">
        <v>3</v>
      </c>
      <c r="P119">
        <v>4</v>
      </c>
      <c r="Q119">
        <v>5369</v>
      </c>
    </row>
    <row r="120" spans="1:17" x14ac:dyDescent="0.25">
      <c r="A120" t="s">
        <v>26</v>
      </c>
      <c r="B120" t="s">
        <v>47</v>
      </c>
      <c r="C120">
        <v>2000</v>
      </c>
      <c r="D120">
        <v>4.9000000000000004</v>
      </c>
      <c r="E120" t="s">
        <v>16</v>
      </c>
      <c r="F120" s="7">
        <f t="shared" si="10"/>
        <v>0</v>
      </c>
      <c r="G120" s="7">
        <f t="shared" si="11"/>
        <v>0</v>
      </c>
      <c r="H120" s="7">
        <f t="shared" si="12"/>
        <v>0</v>
      </c>
      <c r="I120" s="7">
        <f t="shared" si="13"/>
        <v>1</v>
      </c>
      <c r="J120" s="7">
        <f t="shared" si="7"/>
        <v>0</v>
      </c>
      <c r="K120" s="7">
        <f t="shared" si="8"/>
        <v>0</v>
      </c>
      <c r="L120" s="7">
        <f t="shared" si="9"/>
        <v>1</v>
      </c>
      <c r="M120" t="s">
        <v>13</v>
      </c>
      <c r="N120">
        <v>40527</v>
      </c>
      <c r="O120">
        <v>3</v>
      </c>
      <c r="P120">
        <v>1</v>
      </c>
      <c r="Q120">
        <v>9189</v>
      </c>
    </row>
    <row r="121" spans="1:17" x14ac:dyDescent="0.25">
      <c r="A121" t="s">
        <v>36</v>
      </c>
      <c r="B121" t="s">
        <v>37</v>
      </c>
      <c r="C121">
        <v>2007</v>
      </c>
      <c r="D121">
        <v>2.8</v>
      </c>
      <c r="E121" t="s">
        <v>12</v>
      </c>
      <c r="F121" s="7">
        <f t="shared" si="10"/>
        <v>1</v>
      </c>
      <c r="G121" s="7">
        <f t="shared" si="11"/>
        <v>0</v>
      </c>
      <c r="H121" s="7">
        <f t="shared" si="12"/>
        <v>0</v>
      </c>
      <c r="I121" s="7">
        <f t="shared" si="13"/>
        <v>0</v>
      </c>
      <c r="J121" s="7">
        <f t="shared" si="7"/>
        <v>0</v>
      </c>
      <c r="K121" s="7">
        <f t="shared" si="8"/>
        <v>1</v>
      </c>
      <c r="L121" s="7">
        <f t="shared" si="9"/>
        <v>0</v>
      </c>
      <c r="M121" t="s">
        <v>25</v>
      </c>
      <c r="N121">
        <v>81687</v>
      </c>
      <c r="O121">
        <v>3</v>
      </c>
      <c r="P121">
        <v>1</v>
      </c>
      <c r="Q121">
        <v>7366</v>
      </c>
    </row>
    <row r="122" spans="1:17" x14ac:dyDescent="0.25">
      <c r="A122" t="s">
        <v>36</v>
      </c>
      <c r="B122" t="s">
        <v>37</v>
      </c>
      <c r="C122">
        <v>2014</v>
      </c>
      <c r="D122">
        <v>1.5</v>
      </c>
      <c r="E122" t="s">
        <v>22</v>
      </c>
      <c r="F122" s="7">
        <f t="shared" si="10"/>
        <v>0</v>
      </c>
      <c r="G122" s="7">
        <f t="shared" si="11"/>
        <v>0</v>
      </c>
      <c r="H122" s="7">
        <f t="shared" si="12"/>
        <v>1</v>
      </c>
      <c r="I122" s="7">
        <f t="shared" si="13"/>
        <v>0</v>
      </c>
      <c r="J122" s="7">
        <f t="shared" si="7"/>
        <v>0</v>
      </c>
      <c r="K122" s="7">
        <f t="shared" si="8"/>
        <v>0</v>
      </c>
      <c r="L122" s="7">
        <f t="shared" si="9"/>
        <v>1</v>
      </c>
      <c r="M122" t="s">
        <v>13</v>
      </c>
      <c r="N122">
        <v>78652</v>
      </c>
      <c r="O122">
        <v>4</v>
      </c>
      <c r="P122">
        <v>5</v>
      </c>
      <c r="Q122">
        <v>10226</v>
      </c>
    </row>
    <row r="123" spans="1:17" x14ac:dyDescent="0.25">
      <c r="A123" t="s">
        <v>23</v>
      </c>
      <c r="B123" t="s">
        <v>38</v>
      </c>
      <c r="C123">
        <v>2007</v>
      </c>
      <c r="D123">
        <v>1.8</v>
      </c>
      <c r="E123" t="s">
        <v>12</v>
      </c>
      <c r="F123" s="7">
        <f t="shared" si="10"/>
        <v>1</v>
      </c>
      <c r="G123" s="7">
        <f t="shared" si="11"/>
        <v>0</v>
      </c>
      <c r="H123" s="7">
        <f t="shared" si="12"/>
        <v>0</v>
      </c>
      <c r="I123" s="7">
        <f t="shared" si="13"/>
        <v>0</v>
      </c>
      <c r="J123" s="7">
        <f t="shared" si="7"/>
        <v>1</v>
      </c>
      <c r="K123" s="7">
        <f t="shared" si="8"/>
        <v>0</v>
      </c>
      <c r="L123" s="7">
        <f t="shared" si="9"/>
        <v>0</v>
      </c>
      <c r="M123" t="s">
        <v>17</v>
      </c>
      <c r="N123">
        <v>215686</v>
      </c>
      <c r="O123">
        <v>2</v>
      </c>
      <c r="P123">
        <v>1</v>
      </c>
      <c r="Q123">
        <v>5186</v>
      </c>
    </row>
    <row r="124" spans="1:17" x14ac:dyDescent="0.25">
      <c r="A124" t="s">
        <v>20</v>
      </c>
      <c r="B124" t="s">
        <v>21</v>
      </c>
      <c r="C124">
        <v>2018</v>
      </c>
      <c r="D124">
        <v>4.7</v>
      </c>
      <c r="E124" t="s">
        <v>22</v>
      </c>
      <c r="F124" s="7">
        <f t="shared" si="10"/>
        <v>0</v>
      </c>
      <c r="G124" s="7">
        <f t="shared" si="11"/>
        <v>0</v>
      </c>
      <c r="H124" s="7">
        <f t="shared" si="12"/>
        <v>1</v>
      </c>
      <c r="I124" s="7">
        <f t="shared" si="13"/>
        <v>0</v>
      </c>
      <c r="J124" s="7">
        <f t="shared" si="7"/>
        <v>1</v>
      </c>
      <c r="K124" s="7">
        <f t="shared" si="8"/>
        <v>0</v>
      </c>
      <c r="L124" s="7">
        <f t="shared" si="9"/>
        <v>0</v>
      </c>
      <c r="M124" t="s">
        <v>17</v>
      </c>
      <c r="N124">
        <v>48270</v>
      </c>
      <c r="O124">
        <v>2</v>
      </c>
      <c r="P124">
        <v>1</v>
      </c>
      <c r="Q124">
        <v>16734</v>
      </c>
    </row>
    <row r="125" spans="1:17" x14ac:dyDescent="0.25">
      <c r="A125" t="s">
        <v>14</v>
      </c>
      <c r="B125" t="s">
        <v>39</v>
      </c>
      <c r="C125">
        <v>2010</v>
      </c>
      <c r="D125">
        <v>2.2999999999999998</v>
      </c>
      <c r="E125" t="s">
        <v>12</v>
      </c>
      <c r="F125" s="7">
        <f t="shared" si="10"/>
        <v>1</v>
      </c>
      <c r="G125" s="7">
        <f t="shared" si="11"/>
        <v>0</v>
      </c>
      <c r="H125" s="7">
        <f t="shared" si="12"/>
        <v>0</v>
      </c>
      <c r="I125" s="7">
        <f t="shared" si="13"/>
        <v>0</v>
      </c>
      <c r="J125" s="7">
        <f t="shared" si="7"/>
        <v>1</v>
      </c>
      <c r="K125" s="7">
        <f t="shared" si="8"/>
        <v>0</v>
      </c>
      <c r="L125" s="7">
        <f t="shared" si="9"/>
        <v>0</v>
      </c>
      <c r="M125" t="s">
        <v>17</v>
      </c>
      <c r="N125">
        <v>220489</v>
      </c>
      <c r="O125">
        <v>4</v>
      </c>
      <c r="P125">
        <v>1</v>
      </c>
      <c r="Q125">
        <v>6490</v>
      </c>
    </row>
    <row r="126" spans="1:17" x14ac:dyDescent="0.25">
      <c r="A126" t="s">
        <v>33</v>
      </c>
      <c r="B126" t="s">
        <v>43</v>
      </c>
      <c r="C126">
        <v>2020</v>
      </c>
      <c r="D126">
        <v>2.2000000000000002</v>
      </c>
      <c r="E126" t="s">
        <v>12</v>
      </c>
      <c r="F126" s="7">
        <f t="shared" si="10"/>
        <v>1</v>
      </c>
      <c r="G126" s="7">
        <f t="shared" si="11"/>
        <v>0</v>
      </c>
      <c r="H126" s="7">
        <f t="shared" si="12"/>
        <v>0</v>
      </c>
      <c r="I126" s="7">
        <f t="shared" si="13"/>
        <v>0</v>
      </c>
      <c r="J126" s="7">
        <f t="shared" si="7"/>
        <v>1</v>
      </c>
      <c r="K126" s="7">
        <f t="shared" si="8"/>
        <v>0</v>
      </c>
      <c r="L126" s="7">
        <f t="shared" si="9"/>
        <v>0</v>
      </c>
      <c r="M126" t="s">
        <v>17</v>
      </c>
      <c r="N126">
        <v>141074</v>
      </c>
      <c r="O126">
        <v>5</v>
      </c>
      <c r="P126">
        <v>4</v>
      </c>
      <c r="Q126">
        <v>10978</v>
      </c>
    </row>
    <row r="127" spans="1:17" x14ac:dyDescent="0.25">
      <c r="A127" t="s">
        <v>14</v>
      </c>
      <c r="B127" t="s">
        <v>39</v>
      </c>
      <c r="C127">
        <v>2005</v>
      </c>
      <c r="D127">
        <v>2.7</v>
      </c>
      <c r="E127" t="s">
        <v>16</v>
      </c>
      <c r="F127" s="7">
        <f t="shared" si="10"/>
        <v>0</v>
      </c>
      <c r="G127" s="7">
        <f t="shared" si="11"/>
        <v>0</v>
      </c>
      <c r="H127" s="7">
        <f t="shared" si="12"/>
        <v>0</v>
      </c>
      <c r="I127" s="7">
        <f t="shared" si="13"/>
        <v>1</v>
      </c>
      <c r="J127" s="7">
        <f t="shared" si="7"/>
        <v>0</v>
      </c>
      <c r="K127" s="7">
        <f t="shared" si="8"/>
        <v>0</v>
      </c>
      <c r="L127" s="7">
        <f t="shared" si="9"/>
        <v>1</v>
      </c>
      <c r="M127" t="s">
        <v>13</v>
      </c>
      <c r="N127">
        <v>271053</v>
      </c>
      <c r="O127">
        <v>2</v>
      </c>
      <c r="P127">
        <v>3</v>
      </c>
      <c r="Q127">
        <v>3878</v>
      </c>
    </row>
    <row r="128" spans="1:17" x14ac:dyDescent="0.25">
      <c r="A128" t="s">
        <v>33</v>
      </c>
      <c r="B128" t="s">
        <v>55</v>
      </c>
      <c r="C128">
        <v>2013</v>
      </c>
      <c r="D128">
        <v>1.9</v>
      </c>
      <c r="E128" t="s">
        <v>12</v>
      </c>
      <c r="F128" s="7">
        <f t="shared" si="10"/>
        <v>1</v>
      </c>
      <c r="G128" s="7">
        <f t="shared" si="11"/>
        <v>0</v>
      </c>
      <c r="H128" s="7">
        <f t="shared" si="12"/>
        <v>0</v>
      </c>
      <c r="I128" s="7">
        <f t="shared" si="13"/>
        <v>0</v>
      </c>
      <c r="J128" s="7">
        <f t="shared" si="7"/>
        <v>0</v>
      </c>
      <c r="K128" s="7">
        <f t="shared" si="8"/>
        <v>1</v>
      </c>
      <c r="L128" s="7">
        <f t="shared" si="9"/>
        <v>0</v>
      </c>
      <c r="M128" t="s">
        <v>25</v>
      </c>
      <c r="N128">
        <v>137384</v>
      </c>
      <c r="O128">
        <v>5</v>
      </c>
      <c r="P128">
        <v>2</v>
      </c>
      <c r="Q128">
        <v>7152</v>
      </c>
    </row>
    <row r="129" spans="1:17" x14ac:dyDescent="0.25">
      <c r="A129" t="s">
        <v>29</v>
      </c>
      <c r="B129" t="s">
        <v>30</v>
      </c>
      <c r="C129">
        <v>2023</v>
      </c>
      <c r="D129">
        <v>2.4</v>
      </c>
      <c r="E129" t="s">
        <v>16</v>
      </c>
      <c r="F129" s="7">
        <f t="shared" si="10"/>
        <v>0</v>
      </c>
      <c r="G129" s="7">
        <f t="shared" si="11"/>
        <v>0</v>
      </c>
      <c r="H129" s="7">
        <f t="shared" si="12"/>
        <v>0</v>
      </c>
      <c r="I129" s="7">
        <f t="shared" si="13"/>
        <v>1</v>
      </c>
      <c r="J129" s="7">
        <f t="shared" si="7"/>
        <v>1</v>
      </c>
      <c r="K129" s="7">
        <f t="shared" si="8"/>
        <v>0</v>
      </c>
      <c r="L129" s="7">
        <f t="shared" si="9"/>
        <v>0</v>
      </c>
      <c r="M129" t="s">
        <v>17</v>
      </c>
      <c r="N129">
        <v>157233</v>
      </c>
      <c r="O129">
        <v>2</v>
      </c>
      <c r="P129">
        <v>3</v>
      </c>
      <c r="Q129">
        <v>12755</v>
      </c>
    </row>
    <row r="130" spans="1:17" x14ac:dyDescent="0.25">
      <c r="A130" t="s">
        <v>36</v>
      </c>
      <c r="B130" t="s">
        <v>53</v>
      </c>
      <c r="C130">
        <v>2014</v>
      </c>
      <c r="D130">
        <v>3.7</v>
      </c>
      <c r="E130" t="s">
        <v>12</v>
      </c>
      <c r="F130" s="7">
        <f t="shared" si="10"/>
        <v>1</v>
      </c>
      <c r="G130" s="7">
        <f t="shared" si="11"/>
        <v>0</v>
      </c>
      <c r="H130" s="7">
        <f t="shared" si="12"/>
        <v>0</v>
      </c>
      <c r="I130" s="7">
        <f t="shared" si="13"/>
        <v>0</v>
      </c>
      <c r="J130" s="7">
        <f t="shared" ref="J130:J193" si="14" xml:space="preserve"> IF(M130="Automatic",1,0)</f>
        <v>0</v>
      </c>
      <c r="K130" s="7">
        <f t="shared" ref="K130:K193" si="15">IF(M130="Semi-Automatic",1,0)</f>
        <v>1</v>
      </c>
      <c r="L130" s="7">
        <f t="shared" ref="L130:L193" si="16">IF(M130="Manual",1,0)</f>
        <v>0</v>
      </c>
      <c r="M130" t="s">
        <v>25</v>
      </c>
      <c r="N130">
        <v>284414</v>
      </c>
      <c r="O130">
        <v>5</v>
      </c>
      <c r="P130">
        <v>1</v>
      </c>
      <c r="Q130">
        <v>6311</v>
      </c>
    </row>
    <row r="131" spans="1:17" x14ac:dyDescent="0.25">
      <c r="A131" t="s">
        <v>10</v>
      </c>
      <c r="B131" t="s">
        <v>11</v>
      </c>
      <c r="C131">
        <v>2006</v>
      </c>
      <c r="D131">
        <v>3.7</v>
      </c>
      <c r="E131" t="s">
        <v>12</v>
      </c>
      <c r="F131" s="7">
        <f t="shared" ref="F131:F194" si="17">IF(E131 = "Diesel",1,0)</f>
        <v>1</v>
      </c>
      <c r="G131" s="7">
        <f t="shared" ref="G131:G194" si="18">IF(E131 = "Petrol", 1,0)</f>
        <v>0</v>
      </c>
      <c r="H131" s="7">
        <f t="shared" ref="H131:H194" si="19">IF(E131 = "Electric",1,0)</f>
        <v>0</v>
      </c>
      <c r="I131" s="7">
        <f t="shared" ref="I131:I194" si="20">IF(E131= "Hybrid",1,0)</f>
        <v>0</v>
      </c>
      <c r="J131" s="7">
        <f t="shared" si="14"/>
        <v>1</v>
      </c>
      <c r="K131" s="7">
        <f t="shared" si="15"/>
        <v>0</v>
      </c>
      <c r="L131" s="7">
        <f t="shared" si="16"/>
        <v>0</v>
      </c>
      <c r="M131" t="s">
        <v>17</v>
      </c>
      <c r="N131">
        <v>74299</v>
      </c>
      <c r="O131">
        <v>3</v>
      </c>
      <c r="P131">
        <v>1</v>
      </c>
      <c r="Q131">
        <v>9614</v>
      </c>
    </row>
    <row r="132" spans="1:17" x14ac:dyDescent="0.25">
      <c r="A132" t="s">
        <v>29</v>
      </c>
      <c r="B132" t="s">
        <v>56</v>
      </c>
      <c r="C132">
        <v>2016</v>
      </c>
      <c r="D132">
        <v>2</v>
      </c>
      <c r="E132" t="s">
        <v>12</v>
      </c>
      <c r="F132" s="7">
        <f t="shared" si="17"/>
        <v>1</v>
      </c>
      <c r="G132" s="7">
        <f t="shared" si="18"/>
        <v>0</v>
      </c>
      <c r="H132" s="7">
        <f t="shared" si="19"/>
        <v>0</v>
      </c>
      <c r="I132" s="7">
        <f t="shared" si="20"/>
        <v>0</v>
      </c>
      <c r="J132" s="7">
        <f t="shared" si="14"/>
        <v>0</v>
      </c>
      <c r="K132" s="7">
        <f t="shared" si="15"/>
        <v>0</v>
      </c>
      <c r="L132" s="7">
        <f t="shared" si="16"/>
        <v>1</v>
      </c>
      <c r="M132" t="s">
        <v>13</v>
      </c>
      <c r="N132">
        <v>63505</v>
      </c>
      <c r="O132">
        <v>4</v>
      </c>
      <c r="P132">
        <v>5</v>
      </c>
      <c r="Q132">
        <v>9629</v>
      </c>
    </row>
    <row r="133" spans="1:17" x14ac:dyDescent="0.25">
      <c r="A133" t="s">
        <v>40</v>
      </c>
      <c r="B133" t="s">
        <v>51</v>
      </c>
      <c r="C133">
        <v>2015</v>
      </c>
      <c r="D133">
        <v>1.9</v>
      </c>
      <c r="E133" t="s">
        <v>22</v>
      </c>
      <c r="F133" s="7">
        <f t="shared" si="17"/>
        <v>0</v>
      </c>
      <c r="G133" s="7">
        <f t="shared" si="18"/>
        <v>0</v>
      </c>
      <c r="H133" s="7">
        <f t="shared" si="19"/>
        <v>1</v>
      </c>
      <c r="I133" s="7">
        <f t="shared" si="20"/>
        <v>0</v>
      </c>
      <c r="J133" s="7">
        <f t="shared" si="14"/>
        <v>0</v>
      </c>
      <c r="K133" s="7">
        <f t="shared" si="15"/>
        <v>0</v>
      </c>
      <c r="L133" s="7">
        <f t="shared" si="16"/>
        <v>1</v>
      </c>
      <c r="M133" t="s">
        <v>13</v>
      </c>
      <c r="N133">
        <v>50573</v>
      </c>
      <c r="O133">
        <v>4</v>
      </c>
      <c r="P133">
        <v>5</v>
      </c>
      <c r="Q133">
        <v>11488</v>
      </c>
    </row>
    <row r="134" spans="1:17" x14ac:dyDescent="0.25">
      <c r="A134" t="s">
        <v>33</v>
      </c>
      <c r="B134" t="s">
        <v>34</v>
      </c>
      <c r="C134">
        <v>2013</v>
      </c>
      <c r="D134">
        <v>4.2</v>
      </c>
      <c r="E134" t="s">
        <v>22</v>
      </c>
      <c r="F134" s="7">
        <f t="shared" si="17"/>
        <v>0</v>
      </c>
      <c r="G134" s="7">
        <f t="shared" si="18"/>
        <v>0</v>
      </c>
      <c r="H134" s="7">
        <f t="shared" si="19"/>
        <v>1</v>
      </c>
      <c r="I134" s="7">
        <f t="shared" si="20"/>
        <v>0</v>
      </c>
      <c r="J134" s="7">
        <f t="shared" si="14"/>
        <v>0</v>
      </c>
      <c r="K134" s="7">
        <f t="shared" si="15"/>
        <v>1</v>
      </c>
      <c r="L134" s="7">
        <f t="shared" si="16"/>
        <v>0</v>
      </c>
      <c r="M134" t="s">
        <v>25</v>
      </c>
      <c r="N134">
        <v>54813</v>
      </c>
      <c r="O134">
        <v>4</v>
      </c>
      <c r="P134">
        <v>5</v>
      </c>
      <c r="Q134">
        <v>13103</v>
      </c>
    </row>
    <row r="135" spans="1:17" x14ac:dyDescent="0.25">
      <c r="A135" t="s">
        <v>33</v>
      </c>
      <c r="B135" t="s">
        <v>55</v>
      </c>
      <c r="C135">
        <v>2000</v>
      </c>
      <c r="D135">
        <v>1.6</v>
      </c>
      <c r="E135" t="s">
        <v>28</v>
      </c>
      <c r="F135" s="7">
        <f t="shared" si="17"/>
        <v>0</v>
      </c>
      <c r="G135" s="7">
        <f t="shared" si="18"/>
        <v>1</v>
      </c>
      <c r="H135" s="7">
        <f t="shared" si="19"/>
        <v>0</v>
      </c>
      <c r="I135" s="7">
        <f t="shared" si="20"/>
        <v>0</v>
      </c>
      <c r="J135" s="7">
        <f t="shared" si="14"/>
        <v>0</v>
      </c>
      <c r="K135" s="7">
        <f t="shared" si="15"/>
        <v>0</v>
      </c>
      <c r="L135" s="7">
        <f t="shared" si="16"/>
        <v>1</v>
      </c>
      <c r="M135" t="s">
        <v>13</v>
      </c>
      <c r="N135">
        <v>223296</v>
      </c>
      <c r="O135">
        <v>2</v>
      </c>
      <c r="P135">
        <v>4</v>
      </c>
      <c r="Q135">
        <v>2000</v>
      </c>
    </row>
    <row r="136" spans="1:17" x14ac:dyDescent="0.25">
      <c r="A136" t="s">
        <v>23</v>
      </c>
      <c r="B136" t="s">
        <v>38</v>
      </c>
      <c r="C136">
        <v>2011</v>
      </c>
      <c r="D136">
        <v>4</v>
      </c>
      <c r="E136" t="s">
        <v>22</v>
      </c>
      <c r="F136" s="7">
        <f t="shared" si="17"/>
        <v>0</v>
      </c>
      <c r="G136" s="7">
        <f t="shared" si="18"/>
        <v>0</v>
      </c>
      <c r="H136" s="7">
        <f t="shared" si="19"/>
        <v>1</v>
      </c>
      <c r="I136" s="7">
        <f t="shared" si="20"/>
        <v>0</v>
      </c>
      <c r="J136" s="7">
        <f t="shared" si="14"/>
        <v>0</v>
      </c>
      <c r="K136" s="7">
        <f t="shared" si="15"/>
        <v>1</v>
      </c>
      <c r="L136" s="7">
        <f t="shared" si="16"/>
        <v>0</v>
      </c>
      <c r="M136" t="s">
        <v>25</v>
      </c>
      <c r="N136">
        <v>291373</v>
      </c>
      <c r="O136">
        <v>4</v>
      </c>
      <c r="P136">
        <v>5</v>
      </c>
      <c r="Q136">
        <v>7572</v>
      </c>
    </row>
    <row r="137" spans="1:17" x14ac:dyDescent="0.25">
      <c r="A137" t="s">
        <v>36</v>
      </c>
      <c r="B137" t="s">
        <v>44</v>
      </c>
      <c r="C137">
        <v>2015</v>
      </c>
      <c r="D137">
        <v>2.4</v>
      </c>
      <c r="E137" t="s">
        <v>28</v>
      </c>
      <c r="F137" s="7">
        <f t="shared" si="17"/>
        <v>0</v>
      </c>
      <c r="G137" s="7">
        <f t="shared" si="18"/>
        <v>1</v>
      </c>
      <c r="H137" s="7">
        <f t="shared" si="19"/>
        <v>0</v>
      </c>
      <c r="I137" s="7">
        <f t="shared" si="20"/>
        <v>0</v>
      </c>
      <c r="J137" s="7">
        <f t="shared" si="14"/>
        <v>1</v>
      </c>
      <c r="K137" s="7">
        <f t="shared" si="15"/>
        <v>0</v>
      </c>
      <c r="L137" s="7">
        <f t="shared" si="16"/>
        <v>0</v>
      </c>
      <c r="M137" t="s">
        <v>17</v>
      </c>
      <c r="N137">
        <v>116682</v>
      </c>
      <c r="O137">
        <v>2</v>
      </c>
      <c r="P137">
        <v>3</v>
      </c>
      <c r="Q137">
        <v>10166</v>
      </c>
    </row>
    <row r="138" spans="1:17" x14ac:dyDescent="0.25">
      <c r="A138" t="s">
        <v>33</v>
      </c>
      <c r="B138" t="s">
        <v>43</v>
      </c>
      <c r="C138">
        <v>2021</v>
      </c>
      <c r="D138">
        <v>2.1</v>
      </c>
      <c r="E138" t="s">
        <v>12</v>
      </c>
      <c r="F138" s="7">
        <f t="shared" si="17"/>
        <v>1</v>
      </c>
      <c r="G138" s="7">
        <f t="shared" si="18"/>
        <v>0</v>
      </c>
      <c r="H138" s="7">
        <f t="shared" si="19"/>
        <v>0</v>
      </c>
      <c r="I138" s="7">
        <f t="shared" si="20"/>
        <v>0</v>
      </c>
      <c r="J138" s="7">
        <f t="shared" si="14"/>
        <v>0</v>
      </c>
      <c r="K138" s="7">
        <f t="shared" si="15"/>
        <v>1</v>
      </c>
      <c r="L138" s="7">
        <f t="shared" si="16"/>
        <v>0</v>
      </c>
      <c r="M138" t="s">
        <v>25</v>
      </c>
      <c r="N138">
        <v>85775</v>
      </c>
      <c r="O138">
        <v>4</v>
      </c>
      <c r="P138">
        <v>2</v>
      </c>
      <c r="Q138">
        <v>10784</v>
      </c>
    </row>
    <row r="139" spans="1:17" x14ac:dyDescent="0.25">
      <c r="A139" t="s">
        <v>14</v>
      </c>
      <c r="B139" t="s">
        <v>39</v>
      </c>
      <c r="C139">
        <v>2007</v>
      </c>
      <c r="D139">
        <v>2.1</v>
      </c>
      <c r="E139" t="s">
        <v>12</v>
      </c>
      <c r="F139" s="7">
        <f t="shared" si="17"/>
        <v>1</v>
      </c>
      <c r="G139" s="7">
        <f t="shared" si="18"/>
        <v>0</v>
      </c>
      <c r="H139" s="7">
        <f t="shared" si="19"/>
        <v>0</v>
      </c>
      <c r="I139" s="7">
        <f t="shared" si="20"/>
        <v>0</v>
      </c>
      <c r="J139" s="7">
        <f t="shared" si="14"/>
        <v>0</v>
      </c>
      <c r="K139" s="7">
        <f t="shared" si="15"/>
        <v>0</v>
      </c>
      <c r="L139" s="7">
        <f t="shared" si="16"/>
        <v>1</v>
      </c>
      <c r="M139" t="s">
        <v>13</v>
      </c>
      <c r="N139">
        <v>98341</v>
      </c>
      <c r="O139">
        <v>2</v>
      </c>
      <c r="P139">
        <v>3</v>
      </c>
      <c r="Q139">
        <v>6333</v>
      </c>
    </row>
    <row r="140" spans="1:17" x14ac:dyDescent="0.25">
      <c r="A140" t="s">
        <v>29</v>
      </c>
      <c r="B140" t="s">
        <v>35</v>
      </c>
      <c r="C140">
        <v>2016</v>
      </c>
      <c r="D140">
        <v>3.5</v>
      </c>
      <c r="E140" t="s">
        <v>28</v>
      </c>
      <c r="F140" s="7">
        <f t="shared" si="17"/>
        <v>0</v>
      </c>
      <c r="G140" s="7">
        <f t="shared" si="18"/>
        <v>1</v>
      </c>
      <c r="H140" s="7">
        <f t="shared" si="19"/>
        <v>0</v>
      </c>
      <c r="I140" s="7">
        <f t="shared" si="20"/>
        <v>0</v>
      </c>
      <c r="J140" s="7">
        <f t="shared" si="14"/>
        <v>1</v>
      </c>
      <c r="K140" s="7">
        <f t="shared" si="15"/>
        <v>0</v>
      </c>
      <c r="L140" s="7">
        <f t="shared" si="16"/>
        <v>0</v>
      </c>
      <c r="M140" t="s">
        <v>17</v>
      </c>
      <c r="N140">
        <v>56643</v>
      </c>
      <c r="O140">
        <v>4</v>
      </c>
      <c r="P140">
        <v>1</v>
      </c>
      <c r="Q140">
        <v>12767</v>
      </c>
    </row>
    <row r="141" spans="1:17" x14ac:dyDescent="0.25">
      <c r="A141" t="s">
        <v>10</v>
      </c>
      <c r="B141" t="s">
        <v>11</v>
      </c>
      <c r="C141">
        <v>2018</v>
      </c>
      <c r="D141">
        <v>4</v>
      </c>
      <c r="E141" t="s">
        <v>22</v>
      </c>
      <c r="F141" s="7">
        <f t="shared" si="17"/>
        <v>0</v>
      </c>
      <c r="G141" s="7">
        <f t="shared" si="18"/>
        <v>0</v>
      </c>
      <c r="H141" s="7">
        <f t="shared" si="19"/>
        <v>1</v>
      </c>
      <c r="I141" s="7">
        <f t="shared" si="20"/>
        <v>0</v>
      </c>
      <c r="J141" s="7">
        <f t="shared" si="14"/>
        <v>1</v>
      </c>
      <c r="K141" s="7">
        <f t="shared" si="15"/>
        <v>0</v>
      </c>
      <c r="L141" s="7">
        <f t="shared" si="16"/>
        <v>0</v>
      </c>
      <c r="M141" t="s">
        <v>17</v>
      </c>
      <c r="N141">
        <v>297664</v>
      </c>
      <c r="O141">
        <v>2</v>
      </c>
      <c r="P141">
        <v>3</v>
      </c>
      <c r="Q141">
        <v>11046</v>
      </c>
    </row>
    <row r="142" spans="1:17" x14ac:dyDescent="0.25">
      <c r="A142" t="s">
        <v>36</v>
      </c>
      <c r="B142" t="s">
        <v>44</v>
      </c>
      <c r="C142">
        <v>2001</v>
      </c>
      <c r="D142">
        <v>3.5</v>
      </c>
      <c r="E142" t="s">
        <v>16</v>
      </c>
      <c r="F142" s="7">
        <f t="shared" si="17"/>
        <v>0</v>
      </c>
      <c r="G142" s="7">
        <f t="shared" si="18"/>
        <v>0</v>
      </c>
      <c r="H142" s="7">
        <f t="shared" si="19"/>
        <v>0</v>
      </c>
      <c r="I142" s="7">
        <f t="shared" si="20"/>
        <v>1</v>
      </c>
      <c r="J142" s="7">
        <f t="shared" si="14"/>
        <v>0</v>
      </c>
      <c r="K142" s="7">
        <f t="shared" si="15"/>
        <v>0</v>
      </c>
      <c r="L142" s="7">
        <f t="shared" si="16"/>
        <v>1</v>
      </c>
      <c r="M142" t="s">
        <v>13</v>
      </c>
      <c r="N142">
        <v>25785</v>
      </c>
      <c r="O142">
        <v>4</v>
      </c>
      <c r="P142">
        <v>4</v>
      </c>
      <c r="Q142">
        <v>8384</v>
      </c>
    </row>
    <row r="143" spans="1:17" x14ac:dyDescent="0.25">
      <c r="A143" t="s">
        <v>23</v>
      </c>
      <c r="B143" t="s">
        <v>45</v>
      </c>
      <c r="C143">
        <v>2000</v>
      </c>
      <c r="D143">
        <v>3.2</v>
      </c>
      <c r="E143" t="s">
        <v>28</v>
      </c>
      <c r="F143" s="7">
        <f t="shared" si="17"/>
        <v>0</v>
      </c>
      <c r="G143" s="7">
        <f t="shared" si="18"/>
        <v>1</v>
      </c>
      <c r="H143" s="7">
        <f t="shared" si="19"/>
        <v>0</v>
      </c>
      <c r="I143" s="7">
        <f t="shared" si="20"/>
        <v>0</v>
      </c>
      <c r="J143" s="7">
        <f t="shared" si="14"/>
        <v>0</v>
      </c>
      <c r="K143" s="7">
        <f t="shared" si="15"/>
        <v>0</v>
      </c>
      <c r="L143" s="7">
        <f t="shared" si="16"/>
        <v>1</v>
      </c>
      <c r="M143" t="s">
        <v>13</v>
      </c>
      <c r="N143">
        <v>13050</v>
      </c>
      <c r="O143">
        <v>5</v>
      </c>
      <c r="P143">
        <v>2</v>
      </c>
      <c r="Q143">
        <v>7039</v>
      </c>
    </row>
    <row r="144" spans="1:17" x14ac:dyDescent="0.25">
      <c r="A144" t="s">
        <v>36</v>
      </c>
      <c r="B144" t="s">
        <v>53</v>
      </c>
      <c r="C144">
        <v>2007</v>
      </c>
      <c r="D144">
        <v>1.8</v>
      </c>
      <c r="E144" t="s">
        <v>16</v>
      </c>
      <c r="F144" s="7">
        <f t="shared" si="17"/>
        <v>0</v>
      </c>
      <c r="G144" s="7">
        <f t="shared" si="18"/>
        <v>0</v>
      </c>
      <c r="H144" s="7">
        <f t="shared" si="19"/>
        <v>0</v>
      </c>
      <c r="I144" s="7">
        <f t="shared" si="20"/>
        <v>1</v>
      </c>
      <c r="J144" s="7">
        <f t="shared" si="14"/>
        <v>1</v>
      </c>
      <c r="K144" s="7">
        <f t="shared" si="15"/>
        <v>0</v>
      </c>
      <c r="L144" s="7">
        <f t="shared" si="16"/>
        <v>0</v>
      </c>
      <c r="M144" t="s">
        <v>17</v>
      </c>
      <c r="N144">
        <v>97552</v>
      </c>
      <c r="O144">
        <v>3</v>
      </c>
      <c r="P144">
        <v>4</v>
      </c>
      <c r="Q144">
        <v>8548</v>
      </c>
    </row>
    <row r="145" spans="1:17" x14ac:dyDescent="0.25">
      <c r="A145" t="s">
        <v>26</v>
      </c>
      <c r="B145" t="s">
        <v>32</v>
      </c>
      <c r="C145">
        <v>2001</v>
      </c>
      <c r="D145">
        <v>3.1</v>
      </c>
      <c r="E145" t="s">
        <v>16</v>
      </c>
      <c r="F145" s="7">
        <f t="shared" si="17"/>
        <v>0</v>
      </c>
      <c r="G145" s="7">
        <f t="shared" si="18"/>
        <v>0</v>
      </c>
      <c r="H145" s="7">
        <f t="shared" si="19"/>
        <v>0</v>
      </c>
      <c r="I145" s="7">
        <f t="shared" si="20"/>
        <v>1</v>
      </c>
      <c r="J145" s="7">
        <f t="shared" si="14"/>
        <v>0</v>
      </c>
      <c r="K145" s="7">
        <f t="shared" si="15"/>
        <v>1</v>
      </c>
      <c r="L145" s="7">
        <f t="shared" si="16"/>
        <v>0</v>
      </c>
      <c r="M145" t="s">
        <v>25</v>
      </c>
      <c r="N145">
        <v>80772</v>
      </c>
      <c r="O145">
        <v>2</v>
      </c>
      <c r="P145">
        <v>5</v>
      </c>
      <c r="Q145">
        <v>6884</v>
      </c>
    </row>
    <row r="146" spans="1:17" x14ac:dyDescent="0.25">
      <c r="A146" t="s">
        <v>20</v>
      </c>
      <c r="B146" t="s">
        <v>50</v>
      </c>
      <c r="C146">
        <v>2011</v>
      </c>
      <c r="D146">
        <v>1.6</v>
      </c>
      <c r="E146" t="s">
        <v>12</v>
      </c>
      <c r="F146" s="7">
        <f t="shared" si="17"/>
        <v>1</v>
      </c>
      <c r="G146" s="7">
        <f t="shared" si="18"/>
        <v>0</v>
      </c>
      <c r="H146" s="7">
        <f t="shared" si="19"/>
        <v>0</v>
      </c>
      <c r="I146" s="7">
        <f t="shared" si="20"/>
        <v>0</v>
      </c>
      <c r="J146" s="7">
        <f t="shared" si="14"/>
        <v>0</v>
      </c>
      <c r="K146" s="7">
        <f t="shared" si="15"/>
        <v>1</v>
      </c>
      <c r="L146" s="7">
        <f t="shared" si="16"/>
        <v>0</v>
      </c>
      <c r="M146" t="s">
        <v>25</v>
      </c>
      <c r="N146">
        <v>46915</v>
      </c>
      <c r="O146">
        <v>4</v>
      </c>
      <c r="P146">
        <v>1</v>
      </c>
      <c r="Q146">
        <v>8061</v>
      </c>
    </row>
    <row r="147" spans="1:17" x14ac:dyDescent="0.25">
      <c r="A147" t="s">
        <v>23</v>
      </c>
      <c r="B147" t="s">
        <v>45</v>
      </c>
      <c r="C147">
        <v>2005</v>
      </c>
      <c r="D147">
        <v>2.1</v>
      </c>
      <c r="E147" t="s">
        <v>16</v>
      </c>
      <c r="F147" s="7">
        <f t="shared" si="17"/>
        <v>0</v>
      </c>
      <c r="G147" s="7">
        <f t="shared" si="18"/>
        <v>0</v>
      </c>
      <c r="H147" s="7">
        <f t="shared" si="19"/>
        <v>0</v>
      </c>
      <c r="I147" s="7">
        <f t="shared" si="20"/>
        <v>1</v>
      </c>
      <c r="J147" s="7">
        <f t="shared" si="14"/>
        <v>1</v>
      </c>
      <c r="K147" s="7">
        <f t="shared" si="15"/>
        <v>0</v>
      </c>
      <c r="L147" s="7">
        <f t="shared" si="16"/>
        <v>0</v>
      </c>
      <c r="M147" t="s">
        <v>17</v>
      </c>
      <c r="N147">
        <v>165428</v>
      </c>
      <c r="O147">
        <v>3</v>
      </c>
      <c r="P147">
        <v>1</v>
      </c>
      <c r="Q147">
        <v>6891</v>
      </c>
    </row>
    <row r="148" spans="1:17" x14ac:dyDescent="0.25">
      <c r="A148" t="s">
        <v>36</v>
      </c>
      <c r="B148" t="s">
        <v>53</v>
      </c>
      <c r="C148">
        <v>2009</v>
      </c>
      <c r="D148">
        <v>2.8</v>
      </c>
      <c r="E148" t="s">
        <v>22</v>
      </c>
      <c r="F148" s="7">
        <f t="shared" si="17"/>
        <v>0</v>
      </c>
      <c r="G148" s="7">
        <f t="shared" si="18"/>
        <v>0</v>
      </c>
      <c r="H148" s="7">
        <f t="shared" si="19"/>
        <v>1</v>
      </c>
      <c r="I148" s="7">
        <f t="shared" si="20"/>
        <v>0</v>
      </c>
      <c r="J148" s="7">
        <f t="shared" si="14"/>
        <v>1</v>
      </c>
      <c r="K148" s="7">
        <f t="shared" si="15"/>
        <v>0</v>
      </c>
      <c r="L148" s="7">
        <f t="shared" si="16"/>
        <v>0</v>
      </c>
      <c r="M148" t="s">
        <v>17</v>
      </c>
      <c r="N148">
        <v>155905</v>
      </c>
      <c r="O148">
        <v>2</v>
      </c>
      <c r="P148">
        <v>1</v>
      </c>
      <c r="Q148">
        <v>9981</v>
      </c>
    </row>
    <row r="149" spans="1:17" x14ac:dyDescent="0.25">
      <c r="A149" t="s">
        <v>29</v>
      </c>
      <c r="B149" t="s">
        <v>56</v>
      </c>
      <c r="C149">
        <v>2001</v>
      </c>
      <c r="D149">
        <v>2.9</v>
      </c>
      <c r="E149" t="s">
        <v>22</v>
      </c>
      <c r="F149" s="7">
        <f t="shared" si="17"/>
        <v>0</v>
      </c>
      <c r="G149" s="7">
        <f t="shared" si="18"/>
        <v>0</v>
      </c>
      <c r="H149" s="7">
        <f t="shared" si="19"/>
        <v>1</v>
      </c>
      <c r="I149" s="7">
        <f t="shared" si="20"/>
        <v>0</v>
      </c>
      <c r="J149" s="7">
        <f t="shared" si="14"/>
        <v>1</v>
      </c>
      <c r="K149" s="7">
        <f t="shared" si="15"/>
        <v>0</v>
      </c>
      <c r="L149" s="7">
        <f t="shared" si="16"/>
        <v>0</v>
      </c>
      <c r="M149" t="s">
        <v>17</v>
      </c>
      <c r="N149">
        <v>119000</v>
      </c>
      <c r="O149">
        <v>3</v>
      </c>
      <c r="P149">
        <v>2</v>
      </c>
      <c r="Q149">
        <v>8420</v>
      </c>
    </row>
    <row r="150" spans="1:17" x14ac:dyDescent="0.25">
      <c r="A150" t="s">
        <v>18</v>
      </c>
      <c r="B150" t="s">
        <v>19</v>
      </c>
      <c r="C150">
        <v>2012</v>
      </c>
      <c r="D150">
        <v>4.9000000000000004</v>
      </c>
      <c r="E150" t="s">
        <v>16</v>
      </c>
      <c r="F150" s="7">
        <f t="shared" si="17"/>
        <v>0</v>
      </c>
      <c r="G150" s="7">
        <f t="shared" si="18"/>
        <v>0</v>
      </c>
      <c r="H150" s="7">
        <f t="shared" si="19"/>
        <v>0</v>
      </c>
      <c r="I150" s="7">
        <f t="shared" si="20"/>
        <v>1</v>
      </c>
      <c r="J150" s="7">
        <f t="shared" si="14"/>
        <v>0</v>
      </c>
      <c r="K150" s="7">
        <f t="shared" si="15"/>
        <v>0</v>
      </c>
      <c r="L150" s="7">
        <f t="shared" si="16"/>
        <v>1</v>
      </c>
      <c r="M150" t="s">
        <v>13</v>
      </c>
      <c r="N150">
        <v>78173</v>
      </c>
      <c r="O150">
        <v>3</v>
      </c>
      <c r="P150">
        <v>3</v>
      </c>
      <c r="Q150">
        <v>12036</v>
      </c>
    </row>
    <row r="151" spans="1:17" x14ac:dyDescent="0.25">
      <c r="A151" t="s">
        <v>40</v>
      </c>
      <c r="B151" t="s">
        <v>49</v>
      </c>
      <c r="C151">
        <v>2001</v>
      </c>
      <c r="D151">
        <v>1.4</v>
      </c>
      <c r="E151" t="s">
        <v>28</v>
      </c>
      <c r="F151" s="7">
        <f t="shared" si="17"/>
        <v>0</v>
      </c>
      <c r="G151" s="7">
        <f t="shared" si="18"/>
        <v>1</v>
      </c>
      <c r="H151" s="7">
        <f t="shared" si="19"/>
        <v>0</v>
      </c>
      <c r="I151" s="7">
        <f t="shared" si="20"/>
        <v>0</v>
      </c>
      <c r="J151" s="7">
        <f t="shared" si="14"/>
        <v>0</v>
      </c>
      <c r="K151" s="7">
        <f t="shared" si="15"/>
        <v>1</v>
      </c>
      <c r="L151" s="7">
        <f t="shared" si="16"/>
        <v>0</v>
      </c>
      <c r="M151" t="s">
        <v>25</v>
      </c>
      <c r="N151">
        <v>127251</v>
      </c>
      <c r="O151">
        <v>4</v>
      </c>
      <c r="P151">
        <v>1</v>
      </c>
      <c r="Q151">
        <v>3254</v>
      </c>
    </row>
    <row r="152" spans="1:17" x14ac:dyDescent="0.25">
      <c r="A152" t="s">
        <v>40</v>
      </c>
      <c r="B152" t="s">
        <v>41</v>
      </c>
      <c r="C152">
        <v>2010</v>
      </c>
      <c r="D152">
        <v>4.7</v>
      </c>
      <c r="E152" t="s">
        <v>16</v>
      </c>
      <c r="F152" s="7">
        <f t="shared" si="17"/>
        <v>0</v>
      </c>
      <c r="G152" s="7">
        <f t="shared" si="18"/>
        <v>0</v>
      </c>
      <c r="H152" s="7">
        <f t="shared" si="19"/>
        <v>0</v>
      </c>
      <c r="I152" s="7">
        <f t="shared" si="20"/>
        <v>1</v>
      </c>
      <c r="J152" s="7">
        <f t="shared" si="14"/>
        <v>0</v>
      </c>
      <c r="K152" s="7">
        <f t="shared" si="15"/>
        <v>1</v>
      </c>
      <c r="L152" s="7">
        <f t="shared" si="16"/>
        <v>0</v>
      </c>
      <c r="M152" t="s">
        <v>25</v>
      </c>
      <c r="N152">
        <v>44277</v>
      </c>
      <c r="O152">
        <v>5</v>
      </c>
      <c r="P152">
        <v>5</v>
      </c>
      <c r="Q152">
        <v>11914</v>
      </c>
    </row>
    <row r="153" spans="1:17" x14ac:dyDescent="0.25">
      <c r="A153" t="s">
        <v>40</v>
      </c>
      <c r="B153" t="s">
        <v>49</v>
      </c>
      <c r="C153">
        <v>2017</v>
      </c>
      <c r="D153">
        <v>4.5999999999999996</v>
      </c>
      <c r="E153" t="s">
        <v>22</v>
      </c>
      <c r="F153" s="7">
        <f t="shared" si="17"/>
        <v>0</v>
      </c>
      <c r="G153" s="7">
        <f t="shared" si="18"/>
        <v>0</v>
      </c>
      <c r="H153" s="7">
        <f t="shared" si="19"/>
        <v>1</v>
      </c>
      <c r="I153" s="7">
        <f t="shared" si="20"/>
        <v>0</v>
      </c>
      <c r="J153" s="7">
        <f t="shared" si="14"/>
        <v>1</v>
      </c>
      <c r="K153" s="7">
        <f t="shared" si="15"/>
        <v>0</v>
      </c>
      <c r="L153" s="7">
        <f t="shared" si="16"/>
        <v>0</v>
      </c>
      <c r="M153" t="s">
        <v>17</v>
      </c>
      <c r="N153">
        <v>250034</v>
      </c>
      <c r="O153">
        <v>3</v>
      </c>
      <c r="P153">
        <v>4</v>
      </c>
      <c r="Q153">
        <v>12299</v>
      </c>
    </row>
    <row r="154" spans="1:17" x14ac:dyDescent="0.25">
      <c r="A154" t="s">
        <v>29</v>
      </c>
      <c r="B154" t="s">
        <v>56</v>
      </c>
      <c r="C154">
        <v>2003</v>
      </c>
      <c r="D154">
        <v>2.2000000000000002</v>
      </c>
      <c r="E154" t="s">
        <v>22</v>
      </c>
      <c r="F154" s="7">
        <f t="shared" si="17"/>
        <v>0</v>
      </c>
      <c r="G154" s="7">
        <f t="shared" si="18"/>
        <v>0</v>
      </c>
      <c r="H154" s="7">
        <f t="shared" si="19"/>
        <v>1</v>
      </c>
      <c r="I154" s="7">
        <f t="shared" si="20"/>
        <v>0</v>
      </c>
      <c r="J154" s="7">
        <f t="shared" si="14"/>
        <v>0</v>
      </c>
      <c r="K154" s="7">
        <f t="shared" si="15"/>
        <v>0</v>
      </c>
      <c r="L154" s="7">
        <f t="shared" si="16"/>
        <v>1</v>
      </c>
      <c r="M154" t="s">
        <v>13</v>
      </c>
      <c r="N154">
        <v>278555</v>
      </c>
      <c r="O154">
        <v>2</v>
      </c>
      <c r="P154">
        <v>3</v>
      </c>
      <c r="Q154">
        <v>3628</v>
      </c>
    </row>
    <row r="155" spans="1:17" x14ac:dyDescent="0.25">
      <c r="A155" t="s">
        <v>33</v>
      </c>
      <c r="B155" t="s">
        <v>55</v>
      </c>
      <c r="C155">
        <v>2010</v>
      </c>
      <c r="D155">
        <v>2.4</v>
      </c>
      <c r="E155" t="s">
        <v>16</v>
      </c>
      <c r="F155" s="7">
        <f t="shared" si="17"/>
        <v>0</v>
      </c>
      <c r="G155" s="7">
        <f t="shared" si="18"/>
        <v>0</v>
      </c>
      <c r="H155" s="7">
        <f t="shared" si="19"/>
        <v>0</v>
      </c>
      <c r="I155" s="7">
        <f t="shared" si="20"/>
        <v>1</v>
      </c>
      <c r="J155" s="7">
        <f t="shared" si="14"/>
        <v>1</v>
      </c>
      <c r="K155" s="7">
        <f t="shared" si="15"/>
        <v>0</v>
      </c>
      <c r="L155" s="7">
        <f t="shared" si="16"/>
        <v>0</v>
      </c>
      <c r="M155" t="s">
        <v>17</v>
      </c>
      <c r="N155">
        <v>43610</v>
      </c>
      <c r="O155">
        <v>5</v>
      </c>
      <c r="P155">
        <v>5</v>
      </c>
      <c r="Q155">
        <v>11127</v>
      </c>
    </row>
    <row r="156" spans="1:17" x14ac:dyDescent="0.25">
      <c r="A156" t="s">
        <v>20</v>
      </c>
      <c r="B156" t="s">
        <v>42</v>
      </c>
      <c r="C156">
        <v>2004</v>
      </c>
      <c r="D156">
        <v>2.7</v>
      </c>
      <c r="E156" t="s">
        <v>12</v>
      </c>
      <c r="F156" s="7">
        <f t="shared" si="17"/>
        <v>1</v>
      </c>
      <c r="G156" s="7">
        <f t="shared" si="18"/>
        <v>0</v>
      </c>
      <c r="H156" s="7">
        <f t="shared" si="19"/>
        <v>0</v>
      </c>
      <c r="I156" s="7">
        <f t="shared" si="20"/>
        <v>0</v>
      </c>
      <c r="J156" s="7">
        <f t="shared" si="14"/>
        <v>0</v>
      </c>
      <c r="K156" s="7">
        <f t="shared" si="15"/>
        <v>1</v>
      </c>
      <c r="L156" s="7">
        <f t="shared" si="16"/>
        <v>0</v>
      </c>
      <c r="M156" t="s">
        <v>25</v>
      </c>
      <c r="N156">
        <v>125256</v>
      </c>
      <c r="O156">
        <v>2</v>
      </c>
      <c r="P156">
        <v>1</v>
      </c>
      <c r="Q156">
        <v>5494</v>
      </c>
    </row>
    <row r="157" spans="1:17" x14ac:dyDescent="0.25">
      <c r="A157" t="s">
        <v>33</v>
      </c>
      <c r="B157" t="s">
        <v>43</v>
      </c>
      <c r="C157">
        <v>2000</v>
      </c>
      <c r="D157">
        <v>5</v>
      </c>
      <c r="E157" t="s">
        <v>28</v>
      </c>
      <c r="F157" s="7">
        <f t="shared" si="17"/>
        <v>0</v>
      </c>
      <c r="G157" s="7">
        <f t="shared" si="18"/>
        <v>1</v>
      </c>
      <c r="H157" s="7">
        <f t="shared" si="19"/>
        <v>0</v>
      </c>
      <c r="I157" s="7">
        <f t="shared" si="20"/>
        <v>0</v>
      </c>
      <c r="J157" s="7">
        <f t="shared" si="14"/>
        <v>0</v>
      </c>
      <c r="K157" s="7">
        <f t="shared" si="15"/>
        <v>1</v>
      </c>
      <c r="L157" s="7">
        <f t="shared" si="16"/>
        <v>0</v>
      </c>
      <c r="M157" t="s">
        <v>25</v>
      </c>
      <c r="N157">
        <v>199363</v>
      </c>
      <c r="O157">
        <v>5</v>
      </c>
      <c r="P157">
        <v>1</v>
      </c>
      <c r="Q157">
        <v>5112</v>
      </c>
    </row>
    <row r="158" spans="1:17" x14ac:dyDescent="0.25">
      <c r="A158" t="s">
        <v>14</v>
      </c>
      <c r="B158" t="s">
        <v>39</v>
      </c>
      <c r="C158">
        <v>2013</v>
      </c>
      <c r="D158">
        <v>1.3</v>
      </c>
      <c r="E158" t="s">
        <v>28</v>
      </c>
      <c r="F158" s="7">
        <f t="shared" si="17"/>
        <v>0</v>
      </c>
      <c r="G158" s="7">
        <f t="shared" si="18"/>
        <v>1</v>
      </c>
      <c r="H158" s="7">
        <f t="shared" si="19"/>
        <v>0</v>
      </c>
      <c r="I158" s="7">
        <f t="shared" si="20"/>
        <v>0</v>
      </c>
      <c r="J158" s="7">
        <f t="shared" si="14"/>
        <v>0</v>
      </c>
      <c r="K158" s="7">
        <f t="shared" si="15"/>
        <v>1</v>
      </c>
      <c r="L158" s="7">
        <f t="shared" si="16"/>
        <v>0</v>
      </c>
      <c r="M158" t="s">
        <v>25</v>
      </c>
      <c r="N158">
        <v>114292</v>
      </c>
      <c r="O158">
        <v>2</v>
      </c>
      <c r="P158">
        <v>2</v>
      </c>
      <c r="Q158">
        <v>7014</v>
      </c>
    </row>
    <row r="159" spans="1:17" x14ac:dyDescent="0.25">
      <c r="A159" t="s">
        <v>26</v>
      </c>
      <c r="B159" t="s">
        <v>47</v>
      </c>
      <c r="C159">
        <v>2007</v>
      </c>
      <c r="D159">
        <v>1.1000000000000001</v>
      </c>
      <c r="E159" t="s">
        <v>28</v>
      </c>
      <c r="F159" s="7">
        <f t="shared" si="17"/>
        <v>0</v>
      </c>
      <c r="G159" s="7">
        <f t="shared" si="18"/>
        <v>1</v>
      </c>
      <c r="H159" s="7">
        <f t="shared" si="19"/>
        <v>0</v>
      </c>
      <c r="I159" s="7">
        <f t="shared" si="20"/>
        <v>0</v>
      </c>
      <c r="J159" s="7">
        <f t="shared" si="14"/>
        <v>0</v>
      </c>
      <c r="K159" s="7">
        <f t="shared" si="15"/>
        <v>0</v>
      </c>
      <c r="L159" s="7">
        <f t="shared" si="16"/>
        <v>1</v>
      </c>
      <c r="M159" t="s">
        <v>13</v>
      </c>
      <c r="N159">
        <v>165212</v>
      </c>
      <c r="O159">
        <v>3</v>
      </c>
      <c r="P159">
        <v>5</v>
      </c>
      <c r="Q159">
        <v>3995</v>
      </c>
    </row>
    <row r="160" spans="1:17" x14ac:dyDescent="0.25">
      <c r="A160" t="s">
        <v>36</v>
      </c>
      <c r="B160" t="s">
        <v>44</v>
      </c>
      <c r="C160">
        <v>2009</v>
      </c>
      <c r="D160">
        <v>4</v>
      </c>
      <c r="E160" t="s">
        <v>28</v>
      </c>
      <c r="F160" s="7">
        <f t="shared" si="17"/>
        <v>0</v>
      </c>
      <c r="G160" s="7">
        <f t="shared" si="18"/>
        <v>1</v>
      </c>
      <c r="H160" s="7">
        <f t="shared" si="19"/>
        <v>0</v>
      </c>
      <c r="I160" s="7">
        <f t="shared" si="20"/>
        <v>0</v>
      </c>
      <c r="J160" s="7">
        <f t="shared" si="14"/>
        <v>0</v>
      </c>
      <c r="K160" s="7">
        <f t="shared" si="15"/>
        <v>0</v>
      </c>
      <c r="L160" s="7">
        <f t="shared" si="16"/>
        <v>1</v>
      </c>
      <c r="M160" t="s">
        <v>13</v>
      </c>
      <c r="N160">
        <v>211984</v>
      </c>
      <c r="O160">
        <v>2</v>
      </c>
      <c r="P160">
        <v>1</v>
      </c>
      <c r="Q160">
        <v>6560</v>
      </c>
    </row>
    <row r="161" spans="1:17" x14ac:dyDescent="0.25">
      <c r="A161" t="s">
        <v>23</v>
      </c>
      <c r="B161" t="s">
        <v>38</v>
      </c>
      <c r="C161">
        <v>2004</v>
      </c>
      <c r="D161">
        <v>3.9</v>
      </c>
      <c r="E161" t="s">
        <v>16</v>
      </c>
      <c r="F161" s="7">
        <f t="shared" si="17"/>
        <v>0</v>
      </c>
      <c r="G161" s="7">
        <f t="shared" si="18"/>
        <v>0</v>
      </c>
      <c r="H161" s="7">
        <f t="shared" si="19"/>
        <v>0</v>
      </c>
      <c r="I161" s="7">
        <f t="shared" si="20"/>
        <v>1</v>
      </c>
      <c r="J161" s="7">
        <f t="shared" si="14"/>
        <v>0</v>
      </c>
      <c r="K161" s="7">
        <f t="shared" si="15"/>
        <v>0</v>
      </c>
      <c r="L161" s="7">
        <f t="shared" si="16"/>
        <v>1</v>
      </c>
      <c r="M161" t="s">
        <v>13</v>
      </c>
      <c r="N161">
        <v>120794</v>
      </c>
      <c r="O161">
        <v>3</v>
      </c>
      <c r="P161">
        <v>3</v>
      </c>
      <c r="Q161">
        <v>7784</v>
      </c>
    </row>
    <row r="162" spans="1:17" x14ac:dyDescent="0.25">
      <c r="A162" t="s">
        <v>10</v>
      </c>
      <c r="B162" t="s">
        <v>31</v>
      </c>
      <c r="C162">
        <v>2017</v>
      </c>
      <c r="D162">
        <v>2.6</v>
      </c>
      <c r="E162" t="s">
        <v>22</v>
      </c>
      <c r="F162" s="7">
        <f t="shared" si="17"/>
        <v>0</v>
      </c>
      <c r="G162" s="7">
        <f t="shared" si="18"/>
        <v>0</v>
      </c>
      <c r="H162" s="7">
        <f t="shared" si="19"/>
        <v>1</v>
      </c>
      <c r="I162" s="7">
        <f t="shared" si="20"/>
        <v>0</v>
      </c>
      <c r="J162" s="7">
        <f t="shared" si="14"/>
        <v>1</v>
      </c>
      <c r="K162" s="7">
        <f t="shared" si="15"/>
        <v>0</v>
      </c>
      <c r="L162" s="7">
        <f t="shared" si="16"/>
        <v>0</v>
      </c>
      <c r="M162" t="s">
        <v>17</v>
      </c>
      <c r="N162">
        <v>108462</v>
      </c>
      <c r="O162">
        <v>2</v>
      </c>
      <c r="P162">
        <v>1</v>
      </c>
      <c r="Q162">
        <v>13130</v>
      </c>
    </row>
    <row r="163" spans="1:17" x14ac:dyDescent="0.25">
      <c r="A163" t="s">
        <v>36</v>
      </c>
      <c r="B163" t="s">
        <v>44</v>
      </c>
      <c r="C163">
        <v>2016</v>
      </c>
      <c r="D163">
        <v>3.2</v>
      </c>
      <c r="E163" t="s">
        <v>22</v>
      </c>
      <c r="F163" s="7">
        <f t="shared" si="17"/>
        <v>0</v>
      </c>
      <c r="G163" s="7">
        <f t="shared" si="18"/>
        <v>0</v>
      </c>
      <c r="H163" s="7">
        <f t="shared" si="19"/>
        <v>1</v>
      </c>
      <c r="I163" s="7">
        <f t="shared" si="20"/>
        <v>0</v>
      </c>
      <c r="J163" s="7">
        <f t="shared" si="14"/>
        <v>0</v>
      </c>
      <c r="K163" s="7">
        <f t="shared" si="15"/>
        <v>1</v>
      </c>
      <c r="L163" s="7">
        <f t="shared" si="16"/>
        <v>0</v>
      </c>
      <c r="M163" t="s">
        <v>25</v>
      </c>
      <c r="N163">
        <v>98175</v>
      </c>
      <c r="O163">
        <v>5</v>
      </c>
      <c r="P163">
        <v>4</v>
      </c>
      <c r="Q163">
        <v>12136</v>
      </c>
    </row>
    <row r="164" spans="1:17" x14ac:dyDescent="0.25">
      <c r="A164" t="s">
        <v>36</v>
      </c>
      <c r="B164" t="s">
        <v>44</v>
      </c>
      <c r="C164">
        <v>2013</v>
      </c>
      <c r="D164">
        <v>1.3</v>
      </c>
      <c r="E164" t="s">
        <v>16</v>
      </c>
      <c r="F164" s="7">
        <f t="shared" si="17"/>
        <v>0</v>
      </c>
      <c r="G164" s="7">
        <f t="shared" si="18"/>
        <v>0</v>
      </c>
      <c r="H164" s="7">
        <f t="shared" si="19"/>
        <v>0</v>
      </c>
      <c r="I164" s="7">
        <f t="shared" si="20"/>
        <v>1</v>
      </c>
      <c r="J164" s="7">
        <f t="shared" si="14"/>
        <v>0</v>
      </c>
      <c r="K164" s="7">
        <f t="shared" si="15"/>
        <v>0</v>
      </c>
      <c r="L164" s="7">
        <f t="shared" si="16"/>
        <v>1</v>
      </c>
      <c r="M164" t="s">
        <v>13</v>
      </c>
      <c r="N164">
        <v>133708</v>
      </c>
      <c r="O164">
        <v>4</v>
      </c>
      <c r="P164">
        <v>3</v>
      </c>
      <c r="Q164">
        <v>7625</v>
      </c>
    </row>
    <row r="165" spans="1:17" x14ac:dyDescent="0.25">
      <c r="A165" t="s">
        <v>10</v>
      </c>
      <c r="B165" t="s">
        <v>48</v>
      </c>
      <c r="C165">
        <v>2009</v>
      </c>
      <c r="D165">
        <v>1.7</v>
      </c>
      <c r="E165" t="s">
        <v>16</v>
      </c>
      <c r="F165" s="7">
        <f t="shared" si="17"/>
        <v>0</v>
      </c>
      <c r="G165" s="7">
        <f t="shared" si="18"/>
        <v>0</v>
      </c>
      <c r="H165" s="7">
        <f t="shared" si="19"/>
        <v>0</v>
      </c>
      <c r="I165" s="7">
        <f t="shared" si="20"/>
        <v>1</v>
      </c>
      <c r="J165" s="7">
        <f t="shared" si="14"/>
        <v>0</v>
      </c>
      <c r="K165" s="7">
        <f t="shared" si="15"/>
        <v>0</v>
      </c>
      <c r="L165" s="7">
        <f t="shared" si="16"/>
        <v>1</v>
      </c>
      <c r="M165" t="s">
        <v>13</v>
      </c>
      <c r="N165">
        <v>181774</v>
      </c>
      <c r="O165">
        <v>3</v>
      </c>
      <c r="P165">
        <v>3</v>
      </c>
      <c r="Q165">
        <v>5864</v>
      </c>
    </row>
    <row r="166" spans="1:17" x14ac:dyDescent="0.25">
      <c r="A166" t="s">
        <v>18</v>
      </c>
      <c r="B166" t="s">
        <v>54</v>
      </c>
      <c r="C166">
        <v>2004</v>
      </c>
      <c r="D166">
        <v>4.9000000000000004</v>
      </c>
      <c r="E166" t="s">
        <v>22</v>
      </c>
      <c r="F166" s="7">
        <f t="shared" si="17"/>
        <v>0</v>
      </c>
      <c r="G166" s="7">
        <f t="shared" si="18"/>
        <v>0</v>
      </c>
      <c r="H166" s="7">
        <f t="shared" si="19"/>
        <v>1</v>
      </c>
      <c r="I166" s="7">
        <f t="shared" si="20"/>
        <v>0</v>
      </c>
      <c r="J166" s="7">
        <f t="shared" si="14"/>
        <v>0</v>
      </c>
      <c r="K166" s="7">
        <f t="shared" si="15"/>
        <v>0</v>
      </c>
      <c r="L166" s="7">
        <f t="shared" si="16"/>
        <v>1</v>
      </c>
      <c r="M166" t="s">
        <v>13</v>
      </c>
      <c r="N166">
        <v>83044</v>
      </c>
      <c r="O166">
        <v>3</v>
      </c>
      <c r="P166">
        <v>3</v>
      </c>
      <c r="Q166">
        <v>10539</v>
      </c>
    </row>
    <row r="167" spans="1:17" x14ac:dyDescent="0.25">
      <c r="A167" t="s">
        <v>14</v>
      </c>
      <c r="B167" t="s">
        <v>15</v>
      </c>
      <c r="C167">
        <v>2011</v>
      </c>
      <c r="D167">
        <v>4.7</v>
      </c>
      <c r="E167" t="s">
        <v>28</v>
      </c>
      <c r="F167" s="7">
        <f t="shared" si="17"/>
        <v>0</v>
      </c>
      <c r="G167" s="7">
        <f t="shared" si="18"/>
        <v>1</v>
      </c>
      <c r="H167" s="7">
        <f t="shared" si="19"/>
        <v>0</v>
      </c>
      <c r="I167" s="7">
        <f t="shared" si="20"/>
        <v>0</v>
      </c>
      <c r="J167" s="7">
        <f t="shared" si="14"/>
        <v>1</v>
      </c>
      <c r="K167" s="7">
        <f t="shared" si="15"/>
        <v>0</v>
      </c>
      <c r="L167" s="7">
        <f t="shared" si="16"/>
        <v>0</v>
      </c>
      <c r="M167" t="s">
        <v>17</v>
      </c>
      <c r="N167">
        <v>176791</v>
      </c>
      <c r="O167">
        <v>4</v>
      </c>
      <c r="P167">
        <v>2</v>
      </c>
      <c r="Q167">
        <v>10064</v>
      </c>
    </row>
    <row r="168" spans="1:17" x14ac:dyDescent="0.25">
      <c r="A168" t="s">
        <v>18</v>
      </c>
      <c r="B168" t="s">
        <v>54</v>
      </c>
      <c r="C168">
        <v>2017</v>
      </c>
      <c r="D168">
        <v>2.2000000000000002</v>
      </c>
      <c r="E168" t="s">
        <v>28</v>
      </c>
      <c r="F168" s="7">
        <f t="shared" si="17"/>
        <v>0</v>
      </c>
      <c r="G168" s="7">
        <f t="shared" si="18"/>
        <v>1</v>
      </c>
      <c r="H168" s="7">
        <f t="shared" si="19"/>
        <v>0</v>
      </c>
      <c r="I168" s="7">
        <f t="shared" si="20"/>
        <v>0</v>
      </c>
      <c r="J168" s="7">
        <f t="shared" si="14"/>
        <v>0</v>
      </c>
      <c r="K168" s="7">
        <f t="shared" si="15"/>
        <v>0</v>
      </c>
      <c r="L168" s="7">
        <f t="shared" si="16"/>
        <v>1</v>
      </c>
      <c r="M168" t="s">
        <v>13</v>
      </c>
      <c r="N168">
        <v>60725</v>
      </c>
      <c r="O168">
        <v>4</v>
      </c>
      <c r="P168">
        <v>1</v>
      </c>
      <c r="Q168">
        <v>10185</v>
      </c>
    </row>
    <row r="169" spans="1:17" x14ac:dyDescent="0.25">
      <c r="A169" t="s">
        <v>36</v>
      </c>
      <c r="B169" t="s">
        <v>53</v>
      </c>
      <c r="C169">
        <v>2002</v>
      </c>
      <c r="D169">
        <v>2.1</v>
      </c>
      <c r="E169" t="s">
        <v>16</v>
      </c>
      <c r="F169" s="7">
        <f t="shared" si="17"/>
        <v>0</v>
      </c>
      <c r="G169" s="7">
        <f t="shared" si="18"/>
        <v>0</v>
      </c>
      <c r="H169" s="7">
        <f t="shared" si="19"/>
        <v>0</v>
      </c>
      <c r="I169" s="7">
        <f t="shared" si="20"/>
        <v>1</v>
      </c>
      <c r="J169" s="7">
        <f t="shared" si="14"/>
        <v>0</v>
      </c>
      <c r="K169" s="7">
        <f t="shared" si="15"/>
        <v>1</v>
      </c>
      <c r="L169" s="7">
        <f t="shared" si="16"/>
        <v>0</v>
      </c>
      <c r="M169" t="s">
        <v>25</v>
      </c>
      <c r="N169">
        <v>291445</v>
      </c>
      <c r="O169">
        <v>3</v>
      </c>
      <c r="P169">
        <v>1</v>
      </c>
      <c r="Q169">
        <v>2000</v>
      </c>
    </row>
    <row r="170" spans="1:17" x14ac:dyDescent="0.25">
      <c r="A170" t="s">
        <v>14</v>
      </c>
      <c r="B170" t="s">
        <v>46</v>
      </c>
      <c r="C170">
        <v>2020</v>
      </c>
      <c r="D170">
        <v>1.1000000000000001</v>
      </c>
      <c r="E170" t="s">
        <v>28</v>
      </c>
      <c r="F170" s="7">
        <f t="shared" si="17"/>
        <v>0</v>
      </c>
      <c r="G170" s="7">
        <f t="shared" si="18"/>
        <v>1</v>
      </c>
      <c r="H170" s="7">
        <f t="shared" si="19"/>
        <v>0</v>
      </c>
      <c r="I170" s="7">
        <f t="shared" si="20"/>
        <v>0</v>
      </c>
      <c r="J170" s="7">
        <f t="shared" si="14"/>
        <v>0</v>
      </c>
      <c r="K170" s="7">
        <f t="shared" si="15"/>
        <v>0</v>
      </c>
      <c r="L170" s="7">
        <f t="shared" si="16"/>
        <v>1</v>
      </c>
      <c r="M170" t="s">
        <v>13</v>
      </c>
      <c r="N170">
        <v>84648</v>
      </c>
      <c r="O170">
        <v>3</v>
      </c>
      <c r="P170">
        <v>2</v>
      </c>
      <c r="Q170">
        <v>9507</v>
      </c>
    </row>
    <row r="171" spans="1:17" x14ac:dyDescent="0.25">
      <c r="A171" t="s">
        <v>29</v>
      </c>
      <c r="B171" t="s">
        <v>35</v>
      </c>
      <c r="C171">
        <v>2014</v>
      </c>
      <c r="D171">
        <v>2.5</v>
      </c>
      <c r="E171" t="s">
        <v>12</v>
      </c>
      <c r="F171" s="7">
        <f t="shared" si="17"/>
        <v>1</v>
      </c>
      <c r="G171" s="7">
        <f t="shared" si="18"/>
        <v>0</v>
      </c>
      <c r="H171" s="7">
        <f t="shared" si="19"/>
        <v>0</v>
      </c>
      <c r="I171" s="7">
        <f t="shared" si="20"/>
        <v>0</v>
      </c>
      <c r="J171" s="7">
        <f t="shared" si="14"/>
        <v>0</v>
      </c>
      <c r="K171" s="7">
        <f t="shared" si="15"/>
        <v>1</v>
      </c>
      <c r="L171" s="7">
        <f t="shared" si="16"/>
        <v>0</v>
      </c>
      <c r="M171" t="s">
        <v>25</v>
      </c>
      <c r="N171">
        <v>206868</v>
      </c>
      <c r="O171">
        <v>2</v>
      </c>
      <c r="P171">
        <v>3</v>
      </c>
      <c r="Q171">
        <v>6662</v>
      </c>
    </row>
    <row r="172" spans="1:17" x14ac:dyDescent="0.25">
      <c r="A172" t="s">
        <v>29</v>
      </c>
      <c r="B172" t="s">
        <v>35</v>
      </c>
      <c r="C172">
        <v>2015</v>
      </c>
      <c r="D172">
        <v>4.4000000000000004</v>
      </c>
      <c r="E172" t="s">
        <v>22</v>
      </c>
      <c r="F172" s="7">
        <f t="shared" si="17"/>
        <v>0</v>
      </c>
      <c r="G172" s="7">
        <f t="shared" si="18"/>
        <v>0</v>
      </c>
      <c r="H172" s="7">
        <f t="shared" si="19"/>
        <v>1</v>
      </c>
      <c r="I172" s="7">
        <f t="shared" si="20"/>
        <v>0</v>
      </c>
      <c r="J172" s="7">
        <f t="shared" si="14"/>
        <v>0</v>
      </c>
      <c r="K172" s="7">
        <f t="shared" si="15"/>
        <v>1</v>
      </c>
      <c r="L172" s="7">
        <f t="shared" si="16"/>
        <v>0</v>
      </c>
      <c r="M172" t="s">
        <v>25</v>
      </c>
      <c r="N172">
        <v>275074</v>
      </c>
      <c r="O172">
        <v>5</v>
      </c>
      <c r="P172">
        <v>1</v>
      </c>
      <c r="Q172">
        <v>9498</v>
      </c>
    </row>
    <row r="173" spans="1:17" x14ac:dyDescent="0.25">
      <c r="A173" t="s">
        <v>18</v>
      </c>
      <c r="B173" t="s">
        <v>52</v>
      </c>
      <c r="C173">
        <v>2014</v>
      </c>
      <c r="D173">
        <v>1.7</v>
      </c>
      <c r="E173" t="s">
        <v>28</v>
      </c>
      <c r="F173" s="7">
        <f t="shared" si="17"/>
        <v>0</v>
      </c>
      <c r="G173" s="7">
        <f t="shared" si="18"/>
        <v>1</v>
      </c>
      <c r="H173" s="7">
        <f t="shared" si="19"/>
        <v>0</v>
      </c>
      <c r="I173" s="7">
        <f t="shared" si="20"/>
        <v>0</v>
      </c>
      <c r="J173" s="7">
        <f t="shared" si="14"/>
        <v>0</v>
      </c>
      <c r="K173" s="7">
        <f t="shared" si="15"/>
        <v>0</v>
      </c>
      <c r="L173" s="7">
        <f t="shared" si="16"/>
        <v>1</v>
      </c>
      <c r="M173" t="s">
        <v>13</v>
      </c>
      <c r="N173">
        <v>95579</v>
      </c>
      <c r="O173">
        <v>3</v>
      </c>
      <c r="P173">
        <v>3</v>
      </c>
      <c r="Q173">
        <v>8088</v>
      </c>
    </row>
    <row r="174" spans="1:17" x14ac:dyDescent="0.25">
      <c r="A174" t="s">
        <v>14</v>
      </c>
      <c r="B174" t="s">
        <v>46</v>
      </c>
      <c r="C174">
        <v>2009</v>
      </c>
      <c r="D174">
        <v>2.5</v>
      </c>
      <c r="E174" t="s">
        <v>12</v>
      </c>
      <c r="F174" s="7">
        <f t="shared" si="17"/>
        <v>1</v>
      </c>
      <c r="G174" s="7">
        <f t="shared" si="18"/>
        <v>0</v>
      </c>
      <c r="H174" s="7">
        <f t="shared" si="19"/>
        <v>0</v>
      </c>
      <c r="I174" s="7">
        <f t="shared" si="20"/>
        <v>0</v>
      </c>
      <c r="J174" s="7">
        <f t="shared" si="14"/>
        <v>0</v>
      </c>
      <c r="K174" s="7">
        <f t="shared" si="15"/>
        <v>0</v>
      </c>
      <c r="L174" s="7">
        <f t="shared" si="16"/>
        <v>1</v>
      </c>
      <c r="M174" t="s">
        <v>13</v>
      </c>
      <c r="N174">
        <v>145137</v>
      </c>
      <c r="O174">
        <v>2</v>
      </c>
      <c r="P174">
        <v>2</v>
      </c>
      <c r="Q174">
        <v>6397</v>
      </c>
    </row>
    <row r="175" spans="1:17" x14ac:dyDescent="0.25">
      <c r="A175" t="s">
        <v>29</v>
      </c>
      <c r="B175" t="s">
        <v>56</v>
      </c>
      <c r="C175">
        <v>2010</v>
      </c>
      <c r="D175">
        <v>2.7</v>
      </c>
      <c r="E175" t="s">
        <v>22</v>
      </c>
      <c r="F175" s="7">
        <f t="shared" si="17"/>
        <v>0</v>
      </c>
      <c r="G175" s="7">
        <f t="shared" si="18"/>
        <v>0</v>
      </c>
      <c r="H175" s="7">
        <f t="shared" si="19"/>
        <v>1</v>
      </c>
      <c r="I175" s="7">
        <f t="shared" si="20"/>
        <v>0</v>
      </c>
      <c r="J175" s="7">
        <f t="shared" si="14"/>
        <v>0</v>
      </c>
      <c r="K175" s="7">
        <f t="shared" si="15"/>
        <v>0</v>
      </c>
      <c r="L175" s="7">
        <f t="shared" si="16"/>
        <v>1</v>
      </c>
      <c r="M175" t="s">
        <v>13</v>
      </c>
      <c r="N175">
        <v>170924</v>
      </c>
      <c r="O175">
        <v>4</v>
      </c>
      <c r="P175">
        <v>1</v>
      </c>
      <c r="Q175">
        <v>8381</v>
      </c>
    </row>
    <row r="176" spans="1:17" x14ac:dyDescent="0.25">
      <c r="A176" t="s">
        <v>10</v>
      </c>
      <c r="B176" t="s">
        <v>11</v>
      </c>
      <c r="C176">
        <v>2012</v>
      </c>
      <c r="D176">
        <v>4.3</v>
      </c>
      <c r="E176" t="s">
        <v>12</v>
      </c>
      <c r="F176" s="7">
        <f t="shared" si="17"/>
        <v>1</v>
      </c>
      <c r="G176" s="7">
        <f t="shared" si="18"/>
        <v>0</v>
      </c>
      <c r="H176" s="7">
        <f t="shared" si="19"/>
        <v>0</v>
      </c>
      <c r="I176" s="7">
        <f t="shared" si="20"/>
        <v>0</v>
      </c>
      <c r="J176" s="7">
        <f t="shared" si="14"/>
        <v>0</v>
      </c>
      <c r="K176" s="7">
        <f t="shared" si="15"/>
        <v>1</v>
      </c>
      <c r="L176" s="7">
        <f t="shared" si="16"/>
        <v>0</v>
      </c>
      <c r="M176" t="s">
        <v>25</v>
      </c>
      <c r="N176">
        <v>255979</v>
      </c>
      <c r="O176">
        <v>3</v>
      </c>
      <c r="P176">
        <v>4</v>
      </c>
      <c r="Q176">
        <v>6880</v>
      </c>
    </row>
    <row r="177" spans="1:17" x14ac:dyDescent="0.25">
      <c r="A177" t="s">
        <v>33</v>
      </c>
      <c r="B177" t="s">
        <v>34</v>
      </c>
      <c r="C177">
        <v>2013</v>
      </c>
      <c r="D177">
        <v>4.5</v>
      </c>
      <c r="E177" t="s">
        <v>28</v>
      </c>
      <c r="F177" s="7">
        <f t="shared" si="17"/>
        <v>0</v>
      </c>
      <c r="G177" s="7">
        <f t="shared" si="18"/>
        <v>1</v>
      </c>
      <c r="H177" s="7">
        <f t="shared" si="19"/>
        <v>0</v>
      </c>
      <c r="I177" s="7">
        <f t="shared" si="20"/>
        <v>0</v>
      </c>
      <c r="J177" s="7">
        <f t="shared" si="14"/>
        <v>0</v>
      </c>
      <c r="K177" s="7">
        <f t="shared" si="15"/>
        <v>1</v>
      </c>
      <c r="L177" s="7">
        <f t="shared" si="16"/>
        <v>0</v>
      </c>
      <c r="M177" t="s">
        <v>25</v>
      </c>
      <c r="N177">
        <v>216053</v>
      </c>
      <c r="O177">
        <v>3</v>
      </c>
      <c r="P177">
        <v>1</v>
      </c>
      <c r="Q177">
        <v>8178</v>
      </c>
    </row>
    <row r="178" spans="1:17" x14ac:dyDescent="0.25">
      <c r="A178" t="s">
        <v>14</v>
      </c>
      <c r="B178" t="s">
        <v>15</v>
      </c>
      <c r="C178">
        <v>2000</v>
      </c>
      <c r="D178">
        <v>2</v>
      </c>
      <c r="E178" t="s">
        <v>12</v>
      </c>
      <c r="F178" s="7">
        <f t="shared" si="17"/>
        <v>1</v>
      </c>
      <c r="G178" s="7">
        <f t="shared" si="18"/>
        <v>0</v>
      </c>
      <c r="H178" s="7">
        <f t="shared" si="19"/>
        <v>0</v>
      </c>
      <c r="I178" s="7">
        <f t="shared" si="20"/>
        <v>0</v>
      </c>
      <c r="J178" s="7">
        <f t="shared" si="14"/>
        <v>0</v>
      </c>
      <c r="K178" s="7">
        <f t="shared" si="15"/>
        <v>0</v>
      </c>
      <c r="L178" s="7">
        <f t="shared" si="16"/>
        <v>1</v>
      </c>
      <c r="M178" t="s">
        <v>13</v>
      </c>
      <c r="N178">
        <v>151821</v>
      </c>
      <c r="O178">
        <v>4</v>
      </c>
      <c r="P178">
        <v>4</v>
      </c>
      <c r="Q178">
        <v>3063</v>
      </c>
    </row>
    <row r="179" spans="1:17" x14ac:dyDescent="0.25">
      <c r="A179" t="s">
        <v>36</v>
      </c>
      <c r="B179" t="s">
        <v>37</v>
      </c>
      <c r="C179">
        <v>2010</v>
      </c>
      <c r="D179">
        <v>3.4</v>
      </c>
      <c r="E179" t="s">
        <v>22</v>
      </c>
      <c r="F179" s="7">
        <f t="shared" si="17"/>
        <v>0</v>
      </c>
      <c r="G179" s="7">
        <f t="shared" si="18"/>
        <v>0</v>
      </c>
      <c r="H179" s="7">
        <f t="shared" si="19"/>
        <v>1</v>
      </c>
      <c r="I179" s="7">
        <f t="shared" si="20"/>
        <v>0</v>
      </c>
      <c r="J179" s="7">
        <f t="shared" si="14"/>
        <v>0</v>
      </c>
      <c r="K179" s="7">
        <f t="shared" si="15"/>
        <v>0</v>
      </c>
      <c r="L179" s="7">
        <f t="shared" si="16"/>
        <v>1</v>
      </c>
      <c r="M179" t="s">
        <v>13</v>
      </c>
      <c r="N179">
        <v>19253</v>
      </c>
      <c r="O179">
        <v>3</v>
      </c>
      <c r="P179">
        <v>3</v>
      </c>
      <c r="Q179">
        <v>12114</v>
      </c>
    </row>
    <row r="180" spans="1:17" x14ac:dyDescent="0.25">
      <c r="A180" t="s">
        <v>20</v>
      </c>
      <c r="B180" t="s">
        <v>21</v>
      </c>
      <c r="C180">
        <v>2014</v>
      </c>
      <c r="D180">
        <v>2.4</v>
      </c>
      <c r="E180" t="s">
        <v>28</v>
      </c>
      <c r="F180" s="7">
        <f t="shared" si="17"/>
        <v>0</v>
      </c>
      <c r="G180" s="7">
        <f t="shared" si="18"/>
        <v>1</v>
      </c>
      <c r="H180" s="7">
        <f t="shared" si="19"/>
        <v>0</v>
      </c>
      <c r="I180" s="7">
        <f t="shared" si="20"/>
        <v>0</v>
      </c>
      <c r="J180" s="7">
        <f t="shared" si="14"/>
        <v>0</v>
      </c>
      <c r="K180" s="7">
        <f t="shared" si="15"/>
        <v>1</v>
      </c>
      <c r="L180" s="7">
        <f t="shared" si="16"/>
        <v>0</v>
      </c>
      <c r="M180" t="s">
        <v>25</v>
      </c>
      <c r="N180">
        <v>230787</v>
      </c>
      <c r="O180">
        <v>3</v>
      </c>
      <c r="P180">
        <v>1</v>
      </c>
      <c r="Q180">
        <v>6084</v>
      </c>
    </row>
    <row r="181" spans="1:17" x14ac:dyDescent="0.25">
      <c r="A181" t="s">
        <v>40</v>
      </c>
      <c r="B181" t="s">
        <v>51</v>
      </c>
      <c r="C181">
        <v>2018</v>
      </c>
      <c r="D181">
        <v>1.6</v>
      </c>
      <c r="E181" t="s">
        <v>16</v>
      </c>
      <c r="F181" s="7">
        <f t="shared" si="17"/>
        <v>0</v>
      </c>
      <c r="G181" s="7">
        <f t="shared" si="18"/>
        <v>0</v>
      </c>
      <c r="H181" s="7">
        <f t="shared" si="19"/>
        <v>0</v>
      </c>
      <c r="I181" s="7">
        <f t="shared" si="20"/>
        <v>1</v>
      </c>
      <c r="J181" s="7">
        <f t="shared" si="14"/>
        <v>0</v>
      </c>
      <c r="K181" s="7">
        <f t="shared" si="15"/>
        <v>1</v>
      </c>
      <c r="L181" s="7">
        <f t="shared" si="16"/>
        <v>0</v>
      </c>
      <c r="M181" t="s">
        <v>25</v>
      </c>
      <c r="N181">
        <v>21524</v>
      </c>
      <c r="O181">
        <v>3</v>
      </c>
      <c r="P181">
        <v>1</v>
      </c>
      <c r="Q181">
        <v>11669</v>
      </c>
    </row>
    <row r="182" spans="1:17" x14ac:dyDescent="0.25">
      <c r="A182" t="s">
        <v>14</v>
      </c>
      <c r="B182" t="s">
        <v>46</v>
      </c>
      <c r="C182">
        <v>2018</v>
      </c>
      <c r="D182">
        <v>4</v>
      </c>
      <c r="E182" t="s">
        <v>28</v>
      </c>
      <c r="F182" s="7">
        <f t="shared" si="17"/>
        <v>0</v>
      </c>
      <c r="G182" s="7">
        <f t="shared" si="18"/>
        <v>1</v>
      </c>
      <c r="H182" s="7">
        <f t="shared" si="19"/>
        <v>0</v>
      </c>
      <c r="I182" s="7">
        <f t="shared" si="20"/>
        <v>0</v>
      </c>
      <c r="J182" s="7">
        <f t="shared" si="14"/>
        <v>1</v>
      </c>
      <c r="K182" s="7">
        <f t="shared" si="15"/>
        <v>0</v>
      </c>
      <c r="L182" s="7">
        <f t="shared" si="16"/>
        <v>0</v>
      </c>
      <c r="M182" t="s">
        <v>17</v>
      </c>
      <c r="N182">
        <v>74435</v>
      </c>
      <c r="O182">
        <v>4</v>
      </c>
      <c r="P182">
        <v>5</v>
      </c>
      <c r="Q182">
        <v>13511</v>
      </c>
    </row>
    <row r="183" spans="1:17" x14ac:dyDescent="0.25">
      <c r="A183" t="s">
        <v>10</v>
      </c>
      <c r="B183" t="s">
        <v>31</v>
      </c>
      <c r="C183">
        <v>2006</v>
      </c>
      <c r="D183">
        <v>4.5</v>
      </c>
      <c r="E183" t="s">
        <v>28</v>
      </c>
      <c r="F183" s="7">
        <f t="shared" si="17"/>
        <v>0</v>
      </c>
      <c r="G183" s="7">
        <f t="shared" si="18"/>
        <v>1</v>
      </c>
      <c r="H183" s="7">
        <f t="shared" si="19"/>
        <v>0</v>
      </c>
      <c r="I183" s="7">
        <f t="shared" si="20"/>
        <v>0</v>
      </c>
      <c r="J183" s="7">
        <f t="shared" si="14"/>
        <v>0</v>
      </c>
      <c r="K183" s="7">
        <f t="shared" si="15"/>
        <v>1</v>
      </c>
      <c r="L183" s="7">
        <f t="shared" si="16"/>
        <v>0</v>
      </c>
      <c r="M183" t="s">
        <v>25</v>
      </c>
      <c r="N183">
        <v>176305</v>
      </c>
      <c r="O183">
        <v>2</v>
      </c>
      <c r="P183">
        <v>3</v>
      </c>
      <c r="Q183">
        <v>6873</v>
      </c>
    </row>
    <row r="184" spans="1:17" x14ac:dyDescent="0.25">
      <c r="A184" t="s">
        <v>14</v>
      </c>
      <c r="B184" t="s">
        <v>15</v>
      </c>
      <c r="C184">
        <v>2015</v>
      </c>
      <c r="D184">
        <v>4.7</v>
      </c>
      <c r="E184" t="s">
        <v>12</v>
      </c>
      <c r="F184" s="7">
        <f t="shared" si="17"/>
        <v>1</v>
      </c>
      <c r="G184" s="7">
        <f t="shared" si="18"/>
        <v>0</v>
      </c>
      <c r="H184" s="7">
        <f t="shared" si="19"/>
        <v>0</v>
      </c>
      <c r="I184" s="7">
        <f t="shared" si="20"/>
        <v>0</v>
      </c>
      <c r="J184" s="7">
        <f t="shared" si="14"/>
        <v>0</v>
      </c>
      <c r="K184" s="7">
        <f t="shared" si="15"/>
        <v>1</v>
      </c>
      <c r="L184" s="7">
        <f t="shared" si="16"/>
        <v>0</v>
      </c>
      <c r="M184" t="s">
        <v>25</v>
      </c>
      <c r="N184">
        <v>265634</v>
      </c>
      <c r="O184">
        <v>5</v>
      </c>
      <c r="P184">
        <v>2</v>
      </c>
      <c r="Q184">
        <v>7987</v>
      </c>
    </row>
    <row r="185" spans="1:17" x14ac:dyDescent="0.25">
      <c r="A185" t="s">
        <v>26</v>
      </c>
      <c r="B185" t="s">
        <v>47</v>
      </c>
      <c r="C185">
        <v>2014</v>
      </c>
      <c r="D185">
        <v>4.2</v>
      </c>
      <c r="E185" t="s">
        <v>22</v>
      </c>
      <c r="F185" s="7">
        <f t="shared" si="17"/>
        <v>0</v>
      </c>
      <c r="G185" s="7">
        <f t="shared" si="18"/>
        <v>0</v>
      </c>
      <c r="H185" s="7">
        <f t="shared" si="19"/>
        <v>1</v>
      </c>
      <c r="I185" s="7">
        <f t="shared" si="20"/>
        <v>0</v>
      </c>
      <c r="J185" s="7">
        <f t="shared" si="14"/>
        <v>0</v>
      </c>
      <c r="K185" s="7">
        <f t="shared" si="15"/>
        <v>0</v>
      </c>
      <c r="L185" s="7">
        <f t="shared" si="16"/>
        <v>1</v>
      </c>
      <c r="M185" t="s">
        <v>13</v>
      </c>
      <c r="N185">
        <v>268193</v>
      </c>
      <c r="O185">
        <v>4</v>
      </c>
      <c r="P185">
        <v>4</v>
      </c>
      <c r="Q185">
        <v>9136</v>
      </c>
    </row>
    <row r="186" spans="1:17" x14ac:dyDescent="0.25">
      <c r="A186" t="s">
        <v>10</v>
      </c>
      <c r="B186" t="s">
        <v>48</v>
      </c>
      <c r="C186">
        <v>2000</v>
      </c>
      <c r="D186">
        <v>1.2</v>
      </c>
      <c r="E186" t="s">
        <v>22</v>
      </c>
      <c r="F186" s="7">
        <f t="shared" si="17"/>
        <v>0</v>
      </c>
      <c r="G186" s="7">
        <f t="shared" si="18"/>
        <v>0</v>
      </c>
      <c r="H186" s="7">
        <f t="shared" si="19"/>
        <v>1</v>
      </c>
      <c r="I186" s="7">
        <f t="shared" si="20"/>
        <v>0</v>
      </c>
      <c r="J186" s="7">
        <f t="shared" si="14"/>
        <v>1</v>
      </c>
      <c r="K186" s="7">
        <f t="shared" si="15"/>
        <v>0</v>
      </c>
      <c r="L186" s="7">
        <f t="shared" si="16"/>
        <v>0</v>
      </c>
      <c r="M186" t="s">
        <v>17</v>
      </c>
      <c r="N186">
        <v>184243</v>
      </c>
      <c r="O186">
        <v>2</v>
      </c>
      <c r="P186">
        <v>2</v>
      </c>
      <c r="Q186">
        <v>5115</v>
      </c>
    </row>
    <row r="187" spans="1:17" x14ac:dyDescent="0.25">
      <c r="A187" t="s">
        <v>40</v>
      </c>
      <c r="B187" t="s">
        <v>51</v>
      </c>
      <c r="C187">
        <v>2023</v>
      </c>
      <c r="D187">
        <v>3.7</v>
      </c>
      <c r="E187" t="s">
        <v>22</v>
      </c>
      <c r="F187" s="7">
        <f t="shared" si="17"/>
        <v>0</v>
      </c>
      <c r="G187" s="7">
        <f t="shared" si="18"/>
        <v>0</v>
      </c>
      <c r="H187" s="7">
        <f t="shared" si="19"/>
        <v>1</v>
      </c>
      <c r="I187" s="7">
        <f t="shared" si="20"/>
        <v>0</v>
      </c>
      <c r="J187" s="7">
        <f t="shared" si="14"/>
        <v>0</v>
      </c>
      <c r="K187" s="7">
        <f t="shared" si="15"/>
        <v>0</v>
      </c>
      <c r="L187" s="7">
        <f t="shared" si="16"/>
        <v>1</v>
      </c>
      <c r="M187" t="s">
        <v>13</v>
      </c>
      <c r="N187">
        <v>27676</v>
      </c>
      <c r="O187">
        <v>2</v>
      </c>
      <c r="P187">
        <v>3</v>
      </c>
      <c r="Q187">
        <v>16146</v>
      </c>
    </row>
    <row r="188" spans="1:17" x14ac:dyDescent="0.25">
      <c r="A188" t="s">
        <v>29</v>
      </c>
      <c r="B188" t="s">
        <v>56</v>
      </c>
      <c r="C188">
        <v>2003</v>
      </c>
      <c r="D188">
        <v>2.9</v>
      </c>
      <c r="E188" t="s">
        <v>22</v>
      </c>
      <c r="F188" s="7">
        <f t="shared" si="17"/>
        <v>0</v>
      </c>
      <c r="G188" s="7">
        <f t="shared" si="18"/>
        <v>0</v>
      </c>
      <c r="H188" s="7">
        <f t="shared" si="19"/>
        <v>1</v>
      </c>
      <c r="I188" s="7">
        <f t="shared" si="20"/>
        <v>0</v>
      </c>
      <c r="J188" s="7">
        <f t="shared" si="14"/>
        <v>0</v>
      </c>
      <c r="K188" s="7">
        <f t="shared" si="15"/>
        <v>1</v>
      </c>
      <c r="L188" s="7">
        <f t="shared" si="16"/>
        <v>0</v>
      </c>
      <c r="M188" t="s">
        <v>25</v>
      </c>
      <c r="N188">
        <v>166661</v>
      </c>
      <c r="O188">
        <v>4</v>
      </c>
      <c r="P188">
        <v>2</v>
      </c>
      <c r="Q188">
        <v>6566</v>
      </c>
    </row>
    <row r="189" spans="1:17" x14ac:dyDescent="0.25">
      <c r="A189" t="s">
        <v>10</v>
      </c>
      <c r="B189" t="s">
        <v>48</v>
      </c>
      <c r="C189">
        <v>2014</v>
      </c>
      <c r="D189">
        <v>3.7</v>
      </c>
      <c r="E189" t="s">
        <v>28</v>
      </c>
      <c r="F189" s="7">
        <f t="shared" si="17"/>
        <v>0</v>
      </c>
      <c r="G189" s="7">
        <f t="shared" si="18"/>
        <v>1</v>
      </c>
      <c r="H189" s="7">
        <f t="shared" si="19"/>
        <v>0</v>
      </c>
      <c r="I189" s="7">
        <f t="shared" si="20"/>
        <v>0</v>
      </c>
      <c r="J189" s="7">
        <f t="shared" si="14"/>
        <v>0</v>
      </c>
      <c r="K189" s="7">
        <f t="shared" si="15"/>
        <v>1</v>
      </c>
      <c r="L189" s="7">
        <f t="shared" si="16"/>
        <v>0</v>
      </c>
      <c r="M189" t="s">
        <v>25</v>
      </c>
      <c r="N189">
        <v>96918</v>
      </c>
      <c r="O189">
        <v>4</v>
      </c>
      <c r="P189">
        <v>5</v>
      </c>
      <c r="Q189">
        <v>10061</v>
      </c>
    </row>
    <row r="190" spans="1:17" x14ac:dyDescent="0.25">
      <c r="A190" t="s">
        <v>29</v>
      </c>
      <c r="B190" t="s">
        <v>35</v>
      </c>
      <c r="C190">
        <v>2000</v>
      </c>
      <c r="D190">
        <v>1.2</v>
      </c>
      <c r="E190" t="s">
        <v>22</v>
      </c>
      <c r="F190" s="7">
        <f t="shared" si="17"/>
        <v>0</v>
      </c>
      <c r="G190" s="7">
        <f t="shared" si="18"/>
        <v>0</v>
      </c>
      <c r="H190" s="7">
        <f t="shared" si="19"/>
        <v>1</v>
      </c>
      <c r="I190" s="7">
        <f t="shared" si="20"/>
        <v>0</v>
      </c>
      <c r="J190" s="7">
        <f t="shared" si="14"/>
        <v>0</v>
      </c>
      <c r="K190" s="7">
        <f t="shared" si="15"/>
        <v>0</v>
      </c>
      <c r="L190" s="7">
        <f t="shared" si="16"/>
        <v>1</v>
      </c>
      <c r="M190" t="s">
        <v>13</v>
      </c>
      <c r="N190">
        <v>101748</v>
      </c>
      <c r="O190">
        <v>4</v>
      </c>
      <c r="P190">
        <v>1</v>
      </c>
      <c r="Q190">
        <v>5265</v>
      </c>
    </row>
    <row r="191" spans="1:17" x14ac:dyDescent="0.25">
      <c r="A191" t="s">
        <v>36</v>
      </c>
      <c r="B191" t="s">
        <v>44</v>
      </c>
      <c r="C191">
        <v>2006</v>
      </c>
      <c r="D191">
        <v>3.1</v>
      </c>
      <c r="E191" t="s">
        <v>28</v>
      </c>
      <c r="F191" s="7">
        <f t="shared" si="17"/>
        <v>0</v>
      </c>
      <c r="G191" s="7">
        <f t="shared" si="18"/>
        <v>1</v>
      </c>
      <c r="H191" s="7">
        <f t="shared" si="19"/>
        <v>0</v>
      </c>
      <c r="I191" s="7">
        <f t="shared" si="20"/>
        <v>0</v>
      </c>
      <c r="J191" s="7">
        <f t="shared" si="14"/>
        <v>1</v>
      </c>
      <c r="K191" s="7">
        <f t="shared" si="15"/>
        <v>0</v>
      </c>
      <c r="L191" s="7">
        <f t="shared" si="16"/>
        <v>0</v>
      </c>
      <c r="M191" t="s">
        <v>17</v>
      </c>
      <c r="N191">
        <v>48668</v>
      </c>
      <c r="O191">
        <v>4</v>
      </c>
      <c r="P191">
        <v>3</v>
      </c>
      <c r="Q191">
        <v>9526</v>
      </c>
    </row>
    <row r="192" spans="1:17" x14ac:dyDescent="0.25">
      <c r="A192" t="s">
        <v>36</v>
      </c>
      <c r="B192" t="s">
        <v>44</v>
      </c>
      <c r="C192">
        <v>2015</v>
      </c>
      <c r="D192">
        <v>4</v>
      </c>
      <c r="E192" t="s">
        <v>16</v>
      </c>
      <c r="F192" s="7">
        <f t="shared" si="17"/>
        <v>0</v>
      </c>
      <c r="G192" s="7">
        <f t="shared" si="18"/>
        <v>0</v>
      </c>
      <c r="H192" s="7">
        <f t="shared" si="19"/>
        <v>0</v>
      </c>
      <c r="I192" s="7">
        <f t="shared" si="20"/>
        <v>1</v>
      </c>
      <c r="J192" s="7">
        <f t="shared" si="14"/>
        <v>0</v>
      </c>
      <c r="K192" s="7">
        <f t="shared" si="15"/>
        <v>0</v>
      </c>
      <c r="L192" s="7">
        <f t="shared" si="16"/>
        <v>1</v>
      </c>
      <c r="M192" t="s">
        <v>13</v>
      </c>
      <c r="N192">
        <v>137933</v>
      </c>
      <c r="O192">
        <v>2</v>
      </c>
      <c r="P192">
        <v>5</v>
      </c>
      <c r="Q192">
        <v>10841</v>
      </c>
    </row>
    <row r="193" spans="1:17" x14ac:dyDescent="0.25">
      <c r="A193" t="s">
        <v>40</v>
      </c>
      <c r="B193" t="s">
        <v>51</v>
      </c>
      <c r="C193">
        <v>2012</v>
      </c>
      <c r="D193">
        <v>2.4</v>
      </c>
      <c r="E193" t="s">
        <v>28</v>
      </c>
      <c r="F193" s="7">
        <f t="shared" si="17"/>
        <v>0</v>
      </c>
      <c r="G193" s="7">
        <f t="shared" si="18"/>
        <v>1</v>
      </c>
      <c r="H193" s="7">
        <f t="shared" si="19"/>
        <v>0</v>
      </c>
      <c r="I193" s="7">
        <f t="shared" si="20"/>
        <v>0</v>
      </c>
      <c r="J193" s="7">
        <f t="shared" si="14"/>
        <v>0</v>
      </c>
      <c r="K193" s="7">
        <f t="shared" si="15"/>
        <v>0</v>
      </c>
      <c r="L193" s="7">
        <f t="shared" si="16"/>
        <v>1</v>
      </c>
      <c r="M193" t="s">
        <v>13</v>
      </c>
      <c r="N193">
        <v>29289</v>
      </c>
      <c r="O193">
        <v>2</v>
      </c>
      <c r="P193">
        <v>4</v>
      </c>
      <c r="Q193">
        <v>9514</v>
      </c>
    </row>
    <row r="194" spans="1:17" x14ac:dyDescent="0.25">
      <c r="A194" t="s">
        <v>18</v>
      </c>
      <c r="B194" t="s">
        <v>19</v>
      </c>
      <c r="C194">
        <v>2001</v>
      </c>
      <c r="D194">
        <v>2.2999999999999998</v>
      </c>
      <c r="E194" t="s">
        <v>22</v>
      </c>
      <c r="F194" s="7">
        <f t="shared" si="17"/>
        <v>0</v>
      </c>
      <c r="G194" s="7">
        <f t="shared" si="18"/>
        <v>0</v>
      </c>
      <c r="H194" s="7">
        <f t="shared" si="19"/>
        <v>1</v>
      </c>
      <c r="I194" s="7">
        <f t="shared" si="20"/>
        <v>0</v>
      </c>
      <c r="J194" s="7">
        <f t="shared" ref="J194:J257" si="21" xml:space="preserve"> IF(M194="Automatic",1,0)</f>
        <v>1</v>
      </c>
      <c r="K194" s="7">
        <f t="shared" ref="K194:K257" si="22">IF(M194="Semi-Automatic",1,0)</f>
        <v>0</v>
      </c>
      <c r="L194" s="7">
        <f t="shared" ref="L194:L257" si="23">IF(M194="Manual",1,0)</f>
        <v>0</v>
      </c>
      <c r="M194" t="s">
        <v>17</v>
      </c>
      <c r="N194">
        <v>201173</v>
      </c>
      <c r="O194">
        <v>3</v>
      </c>
      <c r="P194">
        <v>5</v>
      </c>
      <c r="Q194">
        <v>6176</v>
      </c>
    </row>
    <row r="195" spans="1:17" x14ac:dyDescent="0.25">
      <c r="A195" t="s">
        <v>10</v>
      </c>
      <c r="B195" t="s">
        <v>11</v>
      </c>
      <c r="C195">
        <v>2007</v>
      </c>
      <c r="D195">
        <v>2.1</v>
      </c>
      <c r="E195" t="s">
        <v>16</v>
      </c>
      <c r="F195" s="7">
        <f t="shared" ref="F195:F258" si="24">IF(E195 = "Diesel",1,0)</f>
        <v>0</v>
      </c>
      <c r="G195" s="7">
        <f t="shared" ref="G195:G258" si="25">IF(E195 = "Petrol", 1,0)</f>
        <v>0</v>
      </c>
      <c r="H195" s="7">
        <f t="shared" ref="H195:H258" si="26">IF(E195 = "Electric",1,0)</f>
        <v>0</v>
      </c>
      <c r="I195" s="7">
        <f t="shared" ref="I195:I258" si="27">IF(E195= "Hybrid",1,0)</f>
        <v>1</v>
      </c>
      <c r="J195" s="7">
        <f t="shared" si="21"/>
        <v>0</v>
      </c>
      <c r="K195" s="7">
        <f t="shared" si="22"/>
        <v>1</v>
      </c>
      <c r="L195" s="7">
        <f t="shared" si="23"/>
        <v>0</v>
      </c>
      <c r="M195" t="s">
        <v>25</v>
      </c>
      <c r="N195">
        <v>94648</v>
      </c>
      <c r="O195">
        <v>5</v>
      </c>
      <c r="P195">
        <v>2</v>
      </c>
      <c r="Q195">
        <v>7407</v>
      </c>
    </row>
    <row r="196" spans="1:17" x14ac:dyDescent="0.25">
      <c r="A196" t="s">
        <v>29</v>
      </c>
      <c r="B196" t="s">
        <v>56</v>
      </c>
      <c r="C196">
        <v>2013</v>
      </c>
      <c r="D196">
        <v>4.5</v>
      </c>
      <c r="E196" t="s">
        <v>12</v>
      </c>
      <c r="F196" s="7">
        <f t="shared" si="24"/>
        <v>1</v>
      </c>
      <c r="G196" s="7">
        <f t="shared" si="25"/>
        <v>0</v>
      </c>
      <c r="H196" s="7">
        <f t="shared" si="26"/>
        <v>0</v>
      </c>
      <c r="I196" s="7">
        <f t="shared" si="27"/>
        <v>0</v>
      </c>
      <c r="J196" s="7">
        <f t="shared" si="21"/>
        <v>0</v>
      </c>
      <c r="K196" s="7">
        <f t="shared" si="22"/>
        <v>0</v>
      </c>
      <c r="L196" s="7">
        <f t="shared" si="23"/>
        <v>1</v>
      </c>
      <c r="M196" t="s">
        <v>13</v>
      </c>
      <c r="N196">
        <v>192153</v>
      </c>
      <c r="O196">
        <v>2</v>
      </c>
      <c r="P196">
        <v>4</v>
      </c>
      <c r="Q196">
        <v>8656</v>
      </c>
    </row>
    <row r="197" spans="1:17" x14ac:dyDescent="0.25">
      <c r="A197" t="s">
        <v>10</v>
      </c>
      <c r="B197" t="s">
        <v>48</v>
      </c>
      <c r="C197">
        <v>2012</v>
      </c>
      <c r="D197">
        <v>2.9</v>
      </c>
      <c r="E197" t="s">
        <v>16</v>
      </c>
      <c r="F197" s="7">
        <f t="shared" si="24"/>
        <v>0</v>
      </c>
      <c r="G197" s="7">
        <f t="shared" si="25"/>
        <v>0</v>
      </c>
      <c r="H197" s="7">
        <f t="shared" si="26"/>
        <v>0</v>
      </c>
      <c r="I197" s="7">
        <f t="shared" si="27"/>
        <v>1</v>
      </c>
      <c r="J197" s="7">
        <f t="shared" si="21"/>
        <v>0</v>
      </c>
      <c r="K197" s="7">
        <f t="shared" si="22"/>
        <v>0</v>
      </c>
      <c r="L197" s="7">
        <f t="shared" si="23"/>
        <v>1</v>
      </c>
      <c r="M197" t="s">
        <v>13</v>
      </c>
      <c r="N197">
        <v>259817</v>
      </c>
      <c r="O197">
        <v>3</v>
      </c>
      <c r="P197">
        <v>5</v>
      </c>
      <c r="Q197">
        <v>6403</v>
      </c>
    </row>
    <row r="198" spans="1:17" x14ac:dyDescent="0.25">
      <c r="A198" t="s">
        <v>18</v>
      </c>
      <c r="B198" t="s">
        <v>19</v>
      </c>
      <c r="C198">
        <v>2002</v>
      </c>
      <c r="D198">
        <v>2.9</v>
      </c>
      <c r="E198" t="s">
        <v>22</v>
      </c>
      <c r="F198" s="7">
        <f t="shared" si="24"/>
        <v>0</v>
      </c>
      <c r="G198" s="7">
        <f t="shared" si="25"/>
        <v>0</v>
      </c>
      <c r="H198" s="7">
        <f t="shared" si="26"/>
        <v>1</v>
      </c>
      <c r="I198" s="7">
        <f t="shared" si="27"/>
        <v>0</v>
      </c>
      <c r="J198" s="7">
        <f t="shared" si="21"/>
        <v>1</v>
      </c>
      <c r="K198" s="7">
        <f t="shared" si="22"/>
        <v>0</v>
      </c>
      <c r="L198" s="7">
        <f t="shared" si="23"/>
        <v>0</v>
      </c>
      <c r="M198" t="s">
        <v>17</v>
      </c>
      <c r="N198">
        <v>282974</v>
      </c>
      <c r="O198">
        <v>2</v>
      </c>
      <c r="P198">
        <v>5</v>
      </c>
      <c r="Q198">
        <v>5440</v>
      </c>
    </row>
    <row r="199" spans="1:17" x14ac:dyDescent="0.25">
      <c r="A199" t="s">
        <v>33</v>
      </c>
      <c r="B199" t="s">
        <v>34</v>
      </c>
      <c r="C199">
        <v>2014</v>
      </c>
      <c r="D199">
        <v>3.6</v>
      </c>
      <c r="E199" t="s">
        <v>28</v>
      </c>
      <c r="F199" s="7">
        <f t="shared" si="24"/>
        <v>0</v>
      </c>
      <c r="G199" s="7">
        <f t="shared" si="25"/>
        <v>1</v>
      </c>
      <c r="H199" s="7">
        <f t="shared" si="26"/>
        <v>0</v>
      </c>
      <c r="I199" s="7">
        <f t="shared" si="27"/>
        <v>0</v>
      </c>
      <c r="J199" s="7">
        <f t="shared" si="21"/>
        <v>0</v>
      </c>
      <c r="K199" s="7">
        <f t="shared" si="22"/>
        <v>1</v>
      </c>
      <c r="L199" s="7">
        <f t="shared" si="23"/>
        <v>0</v>
      </c>
      <c r="M199" t="s">
        <v>25</v>
      </c>
      <c r="N199">
        <v>261884</v>
      </c>
      <c r="O199">
        <v>3</v>
      </c>
      <c r="P199">
        <v>5</v>
      </c>
      <c r="Q199">
        <v>6662</v>
      </c>
    </row>
    <row r="200" spans="1:17" x14ac:dyDescent="0.25">
      <c r="A200" t="s">
        <v>40</v>
      </c>
      <c r="B200" t="s">
        <v>49</v>
      </c>
      <c r="C200">
        <v>2018</v>
      </c>
      <c r="D200">
        <v>1.5</v>
      </c>
      <c r="E200" t="s">
        <v>22</v>
      </c>
      <c r="F200" s="7">
        <f t="shared" si="24"/>
        <v>0</v>
      </c>
      <c r="G200" s="7">
        <f t="shared" si="25"/>
        <v>0</v>
      </c>
      <c r="H200" s="7">
        <f t="shared" si="26"/>
        <v>1</v>
      </c>
      <c r="I200" s="7">
        <f t="shared" si="27"/>
        <v>0</v>
      </c>
      <c r="J200" s="7">
        <f t="shared" si="21"/>
        <v>0</v>
      </c>
      <c r="K200" s="7">
        <f t="shared" si="22"/>
        <v>0</v>
      </c>
      <c r="L200" s="7">
        <f t="shared" si="23"/>
        <v>1</v>
      </c>
      <c r="M200" t="s">
        <v>13</v>
      </c>
      <c r="N200">
        <v>38815</v>
      </c>
      <c r="O200">
        <v>4</v>
      </c>
      <c r="P200">
        <v>3</v>
      </c>
      <c r="Q200">
        <v>12223</v>
      </c>
    </row>
    <row r="201" spans="1:17" x14ac:dyDescent="0.25">
      <c r="A201" t="s">
        <v>40</v>
      </c>
      <c r="B201" t="s">
        <v>49</v>
      </c>
      <c r="C201">
        <v>2005</v>
      </c>
      <c r="D201">
        <v>4.5999999999999996</v>
      </c>
      <c r="E201" t="s">
        <v>28</v>
      </c>
      <c r="F201" s="7">
        <f t="shared" si="24"/>
        <v>0</v>
      </c>
      <c r="G201" s="7">
        <f t="shared" si="25"/>
        <v>1</v>
      </c>
      <c r="H201" s="7">
        <f t="shared" si="26"/>
        <v>0</v>
      </c>
      <c r="I201" s="7">
        <f t="shared" si="27"/>
        <v>0</v>
      </c>
      <c r="J201" s="7">
        <f t="shared" si="21"/>
        <v>1</v>
      </c>
      <c r="K201" s="7">
        <f t="shared" si="22"/>
        <v>0</v>
      </c>
      <c r="L201" s="7">
        <f t="shared" si="23"/>
        <v>0</v>
      </c>
      <c r="M201" t="s">
        <v>17</v>
      </c>
      <c r="N201">
        <v>224243</v>
      </c>
      <c r="O201">
        <v>3</v>
      </c>
      <c r="P201">
        <v>1</v>
      </c>
      <c r="Q201">
        <v>7215</v>
      </c>
    </row>
    <row r="202" spans="1:17" x14ac:dyDescent="0.25">
      <c r="A202" t="s">
        <v>20</v>
      </c>
      <c r="B202" t="s">
        <v>50</v>
      </c>
      <c r="C202">
        <v>2018</v>
      </c>
      <c r="D202">
        <v>2.9</v>
      </c>
      <c r="E202" t="s">
        <v>28</v>
      </c>
      <c r="F202" s="7">
        <f t="shared" si="24"/>
        <v>0</v>
      </c>
      <c r="G202" s="7">
        <f t="shared" si="25"/>
        <v>1</v>
      </c>
      <c r="H202" s="7">
        <f t="shared" si="26"/>
        <v>0</v>
      </c>
      <c r="I202" s="7">
        <f t="shared" si="27"/>
        <v>0</v>
      </c>
      <c r="J202" s="7">
        <f t="shared" si="21"/>
        <v>1</v>
      </c>
      <c r="K202" s="7">
        <f t="shared" si="22"/>
        <v>0</v>
      </c>
      <c r="L202" s="7">
        <f t="shared" si="23"/>
        <v>0</v>
      </c>
      <c r="M202" t="s">
        <v>17</v>
      </c>
      <c r="N202">
        <v>107147</v>
      </c>
      <c r="O202">
        <v>3</v>
      </c>
      <c r="P202">
        <v>5</v>
      </c>
      <c r="Q202">
        <v>11757</v>
      </c>
    </row>
    <row r="203" spans="1:17" x14ac:dyDescent="0.25">
      <c r="A203" t="s">
        <v>33</v>
      </c>
      <c r="B203" t="s">
        <v>43</v>
      </c>
      <c r="C203">
        <v>2011</v>
      </c>
      <c r="D203">
        <v>4</v>
      </c>
      <c r="E203" t="s">
        <v>22</v>
      </c>
      <c r="F203" s="7">
        <f t="shared" si="24"/>
        <v>0</v>
      </c>
      <c r="G203" s="7">
        <f t="shared" si="25"/>
        <v>0</v>
      </c>
      <c r="H203" s="7">
        <f t="shared" si="26"/>
        <v>1</v>
      </c>
      <c r="I203" s="7">
        <f t="shared" si="27"/>
        <v>0</v>
      </c>
      <c r="J203" s="7">
        <f t="shared" si="21"/>
        <v>0</v>
      </c>
      <c r="K203" s="7">
        <f t="shared" si="22"/>
        <v>0</v>
      </c>
      <c r="L203" s="7">
        <f t="shared" si="23"/>
        <v>1</v>
      </c>
      <c r="M203" t="s">
        <v>13</v>
      </c>
      <c r="N203">
        <v>116379</v>
      </c>
      <c r="O203">
        <v>5</v>
      </c>
      <c r="P203">
        <v>4</v>
      </c>
      <c r="Q203">
        <v>11072</v>
      </c>
    </row>
    <row r="204" spans="1:17" x14ac:dyDescent="0.25">
      <c r="A204" t="s">
        <v>23</v>
      </c>
      <c r="B204" t="s">
        <v>45</v>
      </c>
      <c r="C204">
        <v>2013</v>
      </c>
      <c r="D204">
        <v>4.5</v>
      </c>
      <c r="E204" t="s">
        <v>16</v>
      </c>
      <c r="F204" s="7">
        <f t="shared" si="24"/>
        <v>0</v>
      </c>
      <c r="G204" s="7">
        <f t="shared" si="25"/>
        <v>0</v>
      </c>
      <c r="H204" s="7">
        <f t="shared" si="26"/>
        <v>0</v>
      </c>
      <c r="I204" s="7">
        <f t="shared" si="27"/>
        <v>1</v>
      </c>
      <c r="J204" s="7">
        <f t="shared" si="21"/>
        <v>0</v>
      </c>
      <c r="K204" s="7">
        <f t="shared" si="22"/>
        <v>1</v>
      </c>
      <c r="L204" s="7">
        <f t="shared" si="23"/>
        <v>0</v>
      </c>
      <c r="M204" t="s">
        <v>25</v>
      </c>
      <c r="N204">
        <v>65084</v>
      </c>
      <c r="O204">
        <v>3</v>
      </c>
      <c r="P204">
        <v>3</v>
      </c>
      <c r="Q204">
        <v>12198</v>
      </c>
    </row>
    <row r="205" spans="1:17" x14ac:dyDescent="0.25">
      <c r="A205" t="s">
        <v>10</v>
      </c>
      <c r="B205" t="s">
        <v>31</v>
      </c>
      <c r="C205">
        <v>2006</v>
      </c>
      <c r="D205">
        <v>4.5</v>
      </c>
      <c r="E205" t="s">
        <v>16</v>
      </c>
      <c r="F205" s="7">
        <f t="shared" si="24"/>
        <v>0</v>
      </c>
      <c r="G205" s="7">
        <f t="shared" si="25"/>
        <v>0</v>
      </c>
      <c r="H205" s="7">
        <f t="shared" si="26"/>
        <v>0</v>
      </c>
      <c r="I205" s="7">
        <f t="shared" si="27"/>
        <v>1</v>
      </c>
      <c r="J205" s="7">
        <f t="shared" si="21"/>
        <v>0</v>
      </c>
      <c r="K205" s="7">
        <f t="shared" si="22"/>
        <v>0</v>
      </c>
      <c r="L205" s="7">
        <f t="shared" si="23"/>
        <v>1</v>
      </c>
      <c r="M205" t="s">
        <v>13</v>
      </c>
      <c r="N205">
        <v>246638</v>
      </c>
      <c r="O205">
        <v>4</v>
      </c>
      <c r="P205">
        <v>2</v>
      </c>
      <c r="Q205">
        <v>6467</v>
      </c>
    </row>
    <row r="206" spans="1:17" x14ac:dyDescent="0.25">
      <c r="A206" t="s">
        <v>10</v>
      </c>
      <c r="B206" t="s">
        <v>11</v>
      </c>
      <c r="C206">
        <v>2014</v>
      </c>
      <c r="D206">
        <v>1.8</v>
      </c>
      <c r="E206" t="s">
        <v>28</v>
      </c>
      <c r="F206" s="7">
        <f t="shared" si="24"/>
        <v>0</v>
      </c>
      <c r="G206" s="7">
        <f t="shared" si="25"/>
        <v>1</v>
      </c>
      <c r="H206" s="7">
        <f t="shared" si="26"/>
        <v>0</v>
      </c>
      <c r="I206" s="7">
        <f t="shared" si="27"/>
        <v>0</v>
      </c>
      <c r="J206" s="7">
        <f t="shared" si="21"/>
        <v>0</v>
      </c>
      <c r="K206" s="7">
        <f t="shared" si="22"/>
        <v>1</v>
      </c>
      <c r="L206" s="7">
        <f t="shared" si="23"/>
        <v>0</v>
      </c>
      <c r="M206" t="s">
        <v>25</v>
      </c>
      <c r="N206">
        <v>26905</v>
      </c>
      <c r="O206">
        <v>5</v>
      </c>
      <c r="P206">
        <v>3</v>
      </c>
      <c r="Q206">
        <v>9561</v>
      </c>
    </row>
    <row r="207" spans="1:17" x14ac:dyDescent="0.25">
      <c r="A207" t="s">
        <v>23</v>
      </c>
      <c r="B207" t="s">
        <v>24</v>
      </c>
      <c r="C207">
        <v>2018</v>
      </c>
      <c r="D207">
        <v>1.5</v>
      </c>
      <c r="E207" t="s">
        <v>16</v>
      </c>
      <c r="F207" s="7">
        <f t="shared" si="24"/>
        <v>0</v>
      </c>
      <c r="G207" s="7">
        <f t="shared" si="25"/>
        <v>0</v>
      </c>
      <c r="H207" s="7">
        <f t="shared" si="26"/>
        <v>0</v>
      </c>
      <c r="I207" s="7">
        <f t="shared" si="27"/>
        <v>1</v>
      </c>
      <c r="J207" s="7">
        <f t="shared" si="21"/>
        <v>0</v>
      </c>
      <c r="K207" s="7">
        <f t="shared" si="22"/>
        <v>0</v>
      </c>
      <c r="L207" s="7">
        <f t="shared" si="23"/>
        <v>1</v>
      </c>
      <c r="M207" t="s">
        <v>13</v>
      </c>
      <c r="N207">
        <v>46734</v>
      </c>
      <c r="O207">
        <v>3</v>
      </c>
      <c r="P207">
        <v>5</v>
      </c>
      <c r="Q207">
        <v>11065</v>
      </c>
    </row>
    <row r="208" spans="1:17" x14ac:dyDescent="0.25">
      <c r="A208" t="s">
        <v>33</v>
      </c>
      <c r="B208" t="s">
        <v>34</v>
      </c>
      <c r="C208">
        <v>2018</v>
      </c>
      <c r="D208">
        <v>3.5</v>
      </c>
      <c r="E208" t="s">
        <v>22</v>
      </c>
      <c r="F208" s="7">
        <f t="shared" si="24"/>
        <v>0</v>
      </c>
      <c r="G208" s="7">
        <f t="shared" si="25"/>
        <v>0</v>
      </c>
      <c r="H208" s="7">
        <f t="shared" si="26"/>
        <v>1</v>
      </c>
      <c r="I208" s="7">
        <f t="shared" si="27"/>
        <v>0</v>
      </c>
      <c r="J208" s="7">
        <f t="shared" si="21"/>
        <v>1</v>
      </c>
      <c r="K208" s="7">
        <f t="shared" si="22"/>
        <v>0</v>
      </c>
      <c r="L208" s="7">
        <f t="shared" si="23"/>
        <v>0</v>
      </c>
      <c r="M208" t="s">
        <v>17</v>
      </c>
      <c r="N208">
        <v>220377</v>
      </c>
      <c r="O208">
        <v>5</v>
      </c>
      <c r="P208">
        <v>3</v>
      </c>
      <c r="Q208">
        <v>12092</v>
      </c>
    </row>
    <row r="209" spans="1:17" x14ac:dyDescent="0.25">
      <c r="A209" t="s">
        <v>23</v>
      </c>
      <c r="B209" t="s">
        <v>45</v>
      </c>
      <c r="C209">
        <v>2001</v>
      </c>
      <c r="D209">
        <v>2.8</v>
      </c>
      <c r="E209" t="s">
        <v>12</v>
      </c>
      <c r="F209" s="7">
        <f t="shared" si="24"/>
        <v>1</v>
      </c>
      <c r="G209" s="7">
        <f t="shared" si="25"/>
        <v>0</v>
      </c>
      <c r="H209" s="7">
        <f t="shared" si="26"/>
        <v>0</v>
      </c>
      <c r="I209" s="7">
        <f t="shared" si="27"/>
        <v>0</v>
      </c>
      <c r="J209" s="7">
        <f t="shared" si="21"/>
        <v>0</v>
      </c>
      <c r="K209" s="7">
        <f t="shared" si="22"/>
        <v>1</v>
      </c>
      <c r="L209" s="7">
        <f t="shared" si="23"/>
        <v>0</v>
      </c>
      <c r="M209" t="s">
        <v>25</v>
      </c>
      <c r="N209">
        <v>223950</v>
      </c>
      <c r="O209">
        <v>4</v>
      </c>
      <c r="P209">
        <v>2</v>
      </c>
      <c r="Q209">
        <v>2721</v>
      </c>
    </row>
    <row r="210" spans="1:17" x14ac:dyDescent="0.25">
      <c r="A210" t="s">
        <v>29</v>
      </c>
      <c r="B210" t="s">
        <v>35</v>
      </c>
      <c r="C210">
        <v>2012</v>
      </c>
      <c r="D210">
        <v>2.5</v>
      </c>
      <c r="E210" t="s">
        <v>12</v>
      </c>
      <c r="F210" s="7">
        <f t="shared" si="24"/>
        <v>1</v>
      </c>
      <c r="G210" s="7">
        <f t="shared" si="25"/>
        <v>0</v>
      </c>
      <c r="H210" s="7">
        <f t="shared" si="26"/>
        <v>0</v>
      </c>
      <c r="I210" s="7">
        <f t="shared" si="27"/>
        <v>0</v>
      </c>
      <c r="J210" s="7">
        <f t="shared" si="21"/>
        <v>0</v>
      </c>
      <c r="K210" s="7">
        <f t="shared" si="22"/>
        <v>0</v>
      </c>
      <c r="L210" s="7">
        <f t="shared" si="23"/>
        <v>1</v>
      </c>
      <c r="M210" t="s">
        <v>13</v>
      </c>
      <c r="N210">
        <v>180036</v>
      </c>
      <c r="O210">
        <v>5</v>
      </c>
      <c r="P210">
        <v>4</v>
      </c>
      <c r="Q210">
        <v>6599</v>
      </c>
    </row>
    <row r="211" spans="1:17" x14ac:dyDescent="0.25">
      <c r="A211" t="s">
        <v>23</v>
      </c>
      <c r="B211" t="s">
        <v>24</v>
      </c>
      <c r="C211">
        <v>2004</v>
      </c>
      <c r="D211">
        <v>1.2</v>
      </c>
      <c r="E211" t="s">
        <v>28</v>
      </c>
      <c r="F211" s="7">
        <f t="shared" si="24"/>
        <v>0</v>
      </c>
      <c r="G211" s="7">
        <f t="shared" si="25"/>
        <v>1</v>
      </c>
      <c r="H211" s="7">
        <f t="shared" si="26"/>
        <v>0</v>
      </c>
      <c r="I211" s="7">
        <f t="shared" si="27"/>
        <v>0</v>
      </c>
      <c r="J211" s="7">
        <f t="shared" si="21"/>
        <v>0</v>
      </c>
      <c r="K211" s="7">
        <f t="shared" si="22"/>
        <v>0</v>
      </c>
      <c r="L211" s="7">
        <f t="shared" si="23"/>
        <v>1</v>
      </c>
      <c r="M211" t="s">
        <v>13</v>
      </c>
      <c r="N211">
        <v>205648</v>
      </c>
      <c r="O211">
        <v>5</v>
      </c>
      <c r="P211">
        <v>5</v>
      </c>
      <c r="Q211">
        <v>2387</v>
      </c>
    </row>
    <row r="212" spans="1:17" x14ac:dyDescent="0.25">
      <c r="A212" t="s">
        <v>20</v>
      </c>
      <c r="B212" t="s">
        <v>21</v>
      </c>
      <c r="C212">
        <v>2021</v>
      </c>
      <c r="D212">
        <v>2</v>
      </c>
      <c r="E212" t="s">
        <v>12</v>
      </c>
      <c r="F212" s="7">
        <f t="shared" si="24"/>
        <v>1</v>
      </c>
      <c r="G212" s="7">
        <f t="shared" si="25"/>
        <v>0</v>
      </c>
      <c r="H212" s="7">
        <f t="shared" si="26"/>
        <v>0</v>
      </c>
      <c r="I212" s="7">
        <f t="shared" si="27"/>
        <v>0</v>
      </c>
      <c r="J212" s="7">
        <f t="shared" si="21"/>
        <v>1</v>
      </c>
      <c r="K212" s="7">
        <f t="shared" si="22"/>
        <v>0</v>
      </c>
      <c r="L212" s="7">
        <f t="shared" si="23"/>
        <v>0</v>
      </c>
      <c r="M212" t="s">
        <v>17</v>
      </c>
      <c r="N212">
        <v>175090</v>
      </c>
      <c r="O212">
        <v>2</v>
      </c>
      <c r="P212">
        <v>3</v>
      </c>
      <c r="Q212">
        <v>10398</v>
      </c>
    </row>
    <row r="213" spans="1:17" x14ac:dyDescent="0.25">
      <c r="A213" t="s">
        <v>36</v>
      </c>
      <c r="B213" t="s">
        <v>53</v>
      </c>
      <c r="C213">
        <v>2022</v>
      </c>
      <c r="D213">
        <v>3.1</v>
      </c>
      <c r="E213" t="s">
        <v>16</v>
      </c>
      <c r="F213" s="7">
        <f t="shared" si="24"/>
        <v>0</v>
      </c>
      <c r="G213" s="7">
        <f t="shared" si="25"/>
        <v>0</v>
      </c>
      <c r="H213" s="7">
        <f t="shared" si="26"/>
        <v>0</v>
      </c>
      <c r="I213" s="7">
        <f t="shared" si="27"/>
        <v>1</v>
      </c>
      <c r="J213" s="7">
        <f t="shared" si="21"/>
        <v>1</v>
      </c>
      <c r="K213" s="7">
        <f t="shared" si="22"/>
        <v>0</v>
      </c>
      <c r="L213" s="7">
        <f t="shared" si="23"/>
        <v>0</v>
      </c>
      <c r="M213" t="s">
        <v>17</v>
      </c>
      <c r="N213">
        <v>28342</v>
      </c>
      <c r="O213">
        <v>3</v>
      </c>
      <c r="P213">
        <v>5</v>
      </c>
      <c r="Q213">
        <v>15733</v>
      </c>
    </row>
    <row r="214" spans="1:17" x14ac:dyDescent="0.25">
      <c r="A214" t="s">
        <v>33</v>
      </c>
      <c r="B214" t="s">
        <v>55</v>
      </c>
      <c r="C214">
        <v>2014</v>
      </c>
      <c r="D214">
        <v>4.4000000000000004</v>
      </c>
      <c r="E214" t="s">
        <v>22</v>
      </c>
      <c r="F214" s="7">
        <f t="shared" si="24"/>
        <v>0</v>
      </c>
      <c r="G214" s="7">
        <f t="shared" si="25"/>
        <v>0</v>
      </c>
      <c r="H214" s="7">
        <f t="shared" si="26"/>
        <v>1</v>
      </c>
      <c r="I214" s="7">
        <f t="shared" si="27"/>
        <v>0</v>
      </c>
      <c r="J214" s="7">
        <f t="shared" si="21"/>
        <v>0</v>
      </c>
      <c r="K214" s="7">
        <f t="shared" si="22"/>
        <v>1</v>
      </c>
      <c r="L214" s="7">
        <f t="shared" si="23"/>
        <v>0</v>
      </c>
      <c r="M214" t="s">
        <v>25</v>
      </c>
      <c r="N214">
        <v>226461</v>
      </c>
      <c r="O214">
        <v>5</v>
      </c>
      <c r="P214">
        <v>2</v>
      </c>
      <c r="Q214">
        <v>10170</v>
      </c>
    </row>
    <row r="215" spans="1:17" x14ac:dyDescent="0.25">
      <c r="A215" t="s">
        <v>29</v>
      </c>
      <c r="B215" t="s">
        <v>56</v>
      </c>
      <c r="C215">
        <v>2011</v>
      </c>
      <c r="D215">
        <v>4.2</v>
      </c>
      <c r="E215" t="s">
        <v>22</v>
      </c>
      <c r="F215" s="7">
        <f t="shared" si="24"/>
        <v>0</v>
      </c>
      <c r="G215" s="7">
        <f t="shared" si="25"/>
        <v>0</v>
      </c>
      <c r="H215" s="7">
        <f t="shared" si="26"/>
        <v>1</v>
      </c>
      <c r="I215" s="7">
        <f t="shared" si="27"/>
        <v>0</v>
      </c>
      <c r="J215" s="7">
        <f t="shared" si="21"/>
        <v>0</v>
      </c>
      <c r="K215" s="7">
        <f t="shared" si="22"/>
        <v>1</v>
      </c>
      <c r="L215" s="7">
        <f t="shared" si="23"/>
        <v>0</v>
      </c>
      <c r="M215" t="s">
        <v>25</v>
      </c>
      <c r="N215">
        <v>291049</v>
      </c>
      <c r="O215">
        <v>4</v>
      </c>
      <c r="P215">
        <v>2</v>
      </c>
      <c r="Q215">
        <v>7779</v>
      </c>
    </row>
    <row r="216" spans="1:17" x14ac:dyDescent="0.25">
      <c r="A216" t="s">
        <v>36</v>
      </c>
      <c r="B216" t="s">
        <v>53</v>
      </c>
      <c r="C216">
        <v>2009</v>
      </c>
      <c r="D216">
        <v>4.0999999999999996</v>
      </c>
      <c r="E216" t="s">
        <v>22</v>
      </c>
      <c r="F216" s="7">
        <f t="shared" si="24"/>
        <v>0</v>
      </c>
      <c r="G216" s="7">
        <f t="shared" si="25"/>
        <v>0</v>
      </c>
      <c r="H216" s="7">
        <f t="shared" si="26"/>
        <v>1</v>
      </c>
      <c r="I216" s="7">
        <f t="shared" si="27"/>
        <v>0</v>
      </c>
      <c r="J216" s="7">
        <f t="shared" si="21"/>
        <v>1</v>
      </c>
      <c r="K216" s="7">
        <f t="shared" si="22"/>
        <v>0</v>
      </c>
      <c r="L216" s="7">
        <f t="shared" si="23"/>
        <v>0</v>
      </c>
      <c r="M216" t="s">
        <v>17</v>
      </c>
      <c r="N216">
        <v>226315</v>
      </c>
      <c r="O216">
        <v>4</v>
      </c>
      <c r="P216">
        <v>2</v>
      </c>
      <c r="Q216">
        <v>9873</v>
      </c>
    </row>
    <row r="217" spans="1:17" x14ac:dyDescent="0.25">
      <c r="A217" t="s">
        <v>36</v>
      </c>
      <c r="B217" t="s">
        <v>37</v>
      </c>
      <c r="C217">
        <v>2003</v>
      </c>
      <c r="D217">
        <v>4.8</v>
      </c>
      <c r="E217" t="s">
        <v>16</v>
      </c>
      <c r="F217" s="7">
        <f t="shared" si="24"/>
        <v>0</v>
      </c>
      <c r="G217" s="7">
        <f t="shared" si="25"/>
        <v>0</v>
      </c>
      <c r="H217" s="7">
        <f t="shared" si="26"/>
        <v>0</v>
      </c>
      <c r="I217" s="7">
        <f t="shared" si="27"/>
        <v>1</v>
      </c>
      <c r="J217" s="7">
        <f t="shared" si="21"/>
        <v>0</v>
      </c>
      <c r="K217" s="7">
        <f t="shared" si="22"/>
        <v>1</v>
      </c>
      <c r="L217" s="7">
        <f t="shared" si="23"/>
        <v>0</v>
      </c>
      <c r="M217" t="s">
        <v>25</v>
      </c>
      <c r="N217">
        <v>8116</v>
      </c>
      <c r="O217">
        <v>2</v>
      </c>
      <c r="P217">
        <v>4</v>
      </c>
      <c r="Q217">
        <v>10637</v>
      </c>
    </row>
    <row r="218" spans="1:17" x14ac:dyDescent="0.25">
      <c r="A218" t="s">
        <v>26</v>
      </c>
      <c r="B218" t="s">
        <v>27</v>
      </c>
      <c r="C218">
        <v>2005</v>
      </c>
      <c r="D218">
        <v>2.2999999999999998</v>
      </c>
      <c r="E218" t="s">
        <v>28</v>
      </c>
      <c r="F218" s="7">
        <f t="shared" si="24"/>
        <v>0</v>
      </c>
      <c r="G218" s="7">
        <f t="shared" si="25"/>
        <v>1</v>
      </c>
      <c r="H218" s="7">
        <f t="shared" si="26"/>
        <v>0</v>
      </c>
      <c r="I218" s="7">
        <f t="shared" si="27"/>
        <v>0</v>
      </c>
      <c r="J218" s="7">
        <f t="shared" si="21"/>
        <v>0</v>
      </c>
      <c r="K218" s="7">
        <f t="shared" si="22"/>
        <v>0</v>
      </c>
      <c r="L218" s="7">
        <f t="shared" si="23"/>
        <v>1</v>
      </c>
      <c r="M218" t="s">
        <v>13</v>
      </c>
      <c r="N218">
        <v>283017</v>
      </c>
      <c r="O218">
        <v>2</v>
      </c>
      <c r="P218">
        <v>1</v>
      </c>
      <c r="Q218">
        <v>2239</v>
      </c>
    </row>
    <row r="219" spans="1:17" x14ac:dyDescent="0.25">
      <c r="A219" t="s">
        <v>23</v>
      </c>
      <c r="B219" t="s">
        <v>38</v>
      </c>
      <c r="C219">
        <v>2009</v>
      </c>
      <c r="D219">
        <v>1.1000000000000001</v>
      </c>
      <c r="E219" t="s">
        <v>28</v>
      </c>
      <c r="F219" s="7">
        <f t="shared" si="24"/>
        <v>0</v>
      </c>
      <c r="G219" s="7">
        <f t="shared" si="25"/>
        <v>1</v>
      </c>
      <c r="H219" s="7">
        <f t="shared" si="26"/>
        <v>0</v>
      </c>
      <c r="I219" s="7">
        <f t="shared" si="27"/>
        <v>0</v>
      </c>
      <c r="J219" s="7">
        <f t="shared" si="21"/>
        <v>0</v>
      </c>
      <c r="K219" s="7">
        <f t="shared" si="22"/>
        <v>1</v>
      </c>
      <c r="L219" s="7">
        <f t="shared" si="23"/>
        <v>0</v>
      </c>
      <c r="M219" t="s">
        <v>25</v>
      </c>
      <c r="N219">
        <v>206638</v>
      </c>
      <c r="O219">
        <v>4</v>
      </c>
      <c r="P219">
        <v>5</v>
      </c>
      <c r="Q219">
        <v>3767</v>
      </c>
    </row>
    <row r="220" spans="1:17" x14ac:dyDescent="0.25">
      <c r="A220" t="s">
        <v>14</v>
      </c>
      <c r="B220" t="s">
        <v>46</v>
      </c>
      <c r="C220">
        <v>2010</v>
      </c>
      <c r="D220">
        <v>3.2</v>
      </c>
      <c r="E220" t="s">
        <v>22</v>
      </c>
      <c r="F220" s="7">
        <f t="shared" si="24"/>
        <v>0</v>
      </c>
      <c r="G220" s="7">
        <f t="shared" si="25"/>
        <v>0</v>
      </c>
      <c r="H220" s="7">
        <f t="shared" si="26"/>
        <v>1</v>
      </c>
      <c r="I220" s="7">
        <f t="shared" si="27"/>
        <v>0</v>
      </c>
      <c r="J220" s="7">
        <f t="shared" si="21"/>
        <v>0</v>
      </c>
      <c r="K220" s="7">
        <f t="shared" si="22"/>
        <v>1</v>
      </c>
      <c r="L220" s="7">
        <f t="shared" si="23"/>
        <v>0</v>
      </c>
      <c r="M220" t="s">
        <v>25</v>
      </c>
      <c r="N220">
        <v>89097</v>
      </c>
      <c r="O220">
        <v>3</v>
      </c>
      <c r="P220">
        <v>3</v>
      </c>
      <c r="Q220">
        <v>10518</v>
      </c>
    </row>
    <row r="221" spans="1:17" x14ac:dyDescent="0.25">
      <c r="A221" t="s">
        <v>26</v>
      </c>
      <c r="B221" t="s">
        <v>27</v>
      </c>
      <c r="C221">
        <v>2006</v>
      </c>
      <c r="D221">
        <v>3.6</v>
      </c>
      <c r="E221" t="s">
        <v>28</v>
      </c>
      <c r="F221" s="7">
        <f t="shared" si="24"/>
        <v>0</v>
      </c>
      <c r="G221" s="7">
        <f t="shared" si="25"/>
        <v>1</v>
      </c>
      <c r="H221" s="7">
        <f t="shared" si="26"/>
        <v>0</v>
      </c>
      <c r="I221" s="7">
        <f t="shared" si="27"/>
        <v>0</v>
      </c>
      <c r="J221" s="7">
        <f t="shared" si="21"/>
        <v>0</v>
      </c>
      <c r="K221" s="7">
        <f t="shared" si="22"/>
        <v>1</v>
      </c>
      <c r="L221" s="7">
        <f t="shared" si="23"/>
        <v>0</v>
      </c>
      <c r="M221" t="s">
        <v>25</v>
      </c>
      <c r="N221">
        <v>191491</v>
      </c>
      <c r="O221">
        <v>2</v>
      </c>
      <c r="P221">
        <v>1</v>
      </c>
      <c r="Q221">
        <v>5670</v>
      </c>
    </row>
    <row r="222" spans="1:17" x14ac:dyDescent="0.25">
      <c r="A222" t="s">
        <v>10</v>
      </c>
      <c r="B222" t="s">
        <v>11</v>
      </c>
      <c r="C222">
        <v>2013</v>
      </c>
      <c r="D222">
        <v>3.7</v>
      </c>
      <c r="E222" t="s">
        <v>22</v>
      </c>
      <c r="F222" s="7">
        <f t="shared" si="24"/>
        <v>0</v>
      </c>
      <c r="G222" s="7">
        <f t="shared" si="25"/>
        <v>0</v>
      </c>
      <c r="H222" s="7">
        <f t="shared" si="26"/>
        <v>1</v>
      </c>
      <c r="I222" s="7">
        <f t="shared" si="27"/>
        <v>0</v>
      </c>
      <c r="J222" s="7">
        <f t="shared" si="21"/>
        <v>0</v>
      </c>
      <c r="K222" s="7">
        <f t="shared" si="22"/>
        <v>1</v>
      </c>
      <c r="L222" s="7">
        <f t="shared" si="23"/>
        <v>0</v>
      </c>
      <c r="M222" t="s">
        <v>25</v>
      </c>
      <c r="N222">
        <v>214832</v>
      </c>
      <c r="O222">
        <v>3</v>
      </c>
      <c r="P222">
        <v>4</v>
      </c>
      <c r="Q222">
        <v>9403</v>
      </c>
    </row>
    <row r="223" spans="1:17" x14ac:dyDescent="0.25">
      <c r="A223" t="s">
        <v>29</v>
      </c>
      <c r="B223" t="s">
        <v>56</v>
      </c>
      <c r="C223">
        <v>2008</v>
      </c>
      <c r="D223">
        <v>3.5</v>
      </c>
      <c r="E223" t="s">
        <v>28</v>
      </c>
      <c r="F223" s="7">
        <f t="shared" si="24"/>
        <v>0</v>
      </c>
      <c r="G223" s="7">
        <f t="shared" si="25"/>
        <v>1</v>
      </c>
      <c r="H223" s="7">
        <f t="shared" si="26"/>
        <v>0</v>
      </c>
      <c r="I223" s="7">
        <f t="shared" si="27"/>
        <v>0</v>
      </c>
      <c r="J223" s="7">
        <f t="shared" si="21"/>
        <v>0</v>
      </c>
      <c r="K223" s="7">
        <f t="shared" si="22"/>
        <v>1</v>
      </c>
      <c r="L223" s="7">
        <f t="shared" si="23"/>
        <v>0</v>
      </c>
      <c r="M223" t="s">
        <v>25</v>
      </c>
      <c r="N223">
        <v>48395</v>
      </c>
      <c r="O223">
        <v>4</v>
      </c>
      <c r="P223">
        <v>1</v>
      </c>
      <c r="Q223">
        <v>9032</v>
      </c>
    </row>
    <row r="224" spans="1:17" x14ac:dyDescent="0.25">
      <c r="A224" t="s">
        <v>18</v>
      </c>
      <c r="B224" t="s">
        <v>19</v>
      </c>
      <c r="C224">
        <v>2013</v>
      </c>
      <c r="D224">
        <v>1.6</v>
      </c>
      <c r="E224" t="s">
        <v>12</v>
      </c>
      <c r="F224" s="7">
        <f t="shared" si="24"/>
        <v>1</v>
      </c>
      <c r="G224" s="7">
        <f t="shared" si="25"/>
        <v>0</v>
      </c>
      <c r="H224" s="7">
        <f t="shared" si="26"/>
        <v>0</v>
      </c>
      <c r="I224" s="7">
        <f t="shared" si="27"/>
        <v>0</v>
      </c>
      <c r="J224" s="7">
        <f t="shared" si="21"/>
        <v>0</v>
      </c>
      <c r="K224" s="7">
        <f t="shared" si="22"/>
        <v>1</v>
      </c>
      <c r="L224" s="7">
        <f t="shared" si="23"/>
        <v>0</v>
      </c>
      <c r="M224" t="s">
        <v>25</v>
      </c>
      <c r="N224">
        <v>148261</v>
      </c>
      <c r="O224">
        <v>3</v>
      </c>
      <c r="P224">
        <v>5</v>
      </c>
      <c r="Q224">
        <v>6634</v>
      </c>
    </row>
    <row r="225" spans="1:17" x14ac:dyDescent="0.25">
      <c r="A225" t="s">
        <v>36</v>
      </c>
      <c r="B225" t="s">
        <v>37</v>
      </c>
      <c r="C225">
        <v>2014</v>
      </c>
      <c r="D225">
        <v>4.5</v>
      </c>
      <c r="E225" t="s">
        <v>28</v>
      </c>
      <c r="F225" s="7">
        <f t="shared" si="24"/>
        <v>0</v>
      </c>
      <c r="G225" s="7">
        <f t="shared" si="25"/>
        <v>1</v>
      </c>
      <c r="H225" s="7">
        <f t="shared" si="26"/>
        <v>0</v>
      </c>
      <c r="I225" s="7">
        <f t="shared" si="27"/>
        <v>0</v>
      </c>
      <c r="J225" s="7">
        <f t="shared" si="21"/>
        <v>0</v>
      </c>
      <c r="K225" s="7">
        <f t="shared" si="22"/>
        <v>0</v>
      </c>
      <c r="L225" s="7">
        <f t="shared" si="23"/>
        <v>1</v>
      </c>
      <c r="M225" t="s">
        <v>13</v>
      </c>
      <c r="N225">
        <v>84216</v>
      </c>
      <c r="O225">
        <v>3</v>
      </c>
      <c r="P225">
        <v>2</v>
      </c>
      <c r="Q225">
        <v>11115</v>
      </c>
    </row>
    <row r="226" spans="1:17" x14ac:dyDescent="0.25">
      <c r="A226" t="s">
        <v>29</v>
      </c>
      <c r="B226" t="s">
        <v>35</v>
      </c>
      <c r="C226">
        <v>2002</v>
      </c>
      <c r="D226">
        <v>1.8</v>
      </c>
      <c r="E226" t="s">
        <v>22</v>
      </c>
      <c r="F226" s="7">
        <f t="shared" si="24"/>
        <v>0</v>
      </c>
      <c r="G226" s="7">
        <f t="shared" si="25"/>
        <v>0</v>
      </c>
      <c r="H226" s="7">
        <f t="shared" si="26"/>
        <v>1</v>
      </c>
      <c r="I226" s="7">
        <f t="shared" si="27"/>
        <v>0</v>
      </c>
      <c r="J226" s="7">
        <f t="shared" si="21"/>
        <v>0</v>
      </c>
      <c r="K226" s="7">
        <f t="shared" si="22"/>
        <v>0</v>
      </c>
      <c r="L226" s="7">
        <f t="shared" si="23"/>
        <v>1</v>
      </c>
      <c r="M226" t="s">
        <v>13</v>
      </c>
      <c r="N226">
        <v>159351</v>
      </c>
      <c r="O226">
        <v>2</v>
      </c>
      <c r="P226">
        <v>3</v>
      </c>
      <c r="Q226">
        <v>5312</v>
      </c>
    </row>
    <row r="227" spans="1:17" x14ac:dyDescent="0.25">
      <c r="A227" t="s">
        <v>23</v>
      </c>
      <c r="B227" t="s">
        <v>45</v>
      </c>
      <c r="C227">
        <v>2002</v>
      </c>
      <c r="D227">
        <v>1.7</v>
      </c>
      <c r="E227" t="s">
        <v>22</v>
      </c>
      <c r="F227" s="7">
        <f t="shared" si="24"/>
        <v>0</v>
      </c>
      <c r="G227" s="7">
        <f t="shared" si="25"/>
        <v>0</v>
      </c>
      <c r="H227" s="7">
        <f t="shared" si="26"/>
        <v>1</v>
      </c>
      <c r="I227" s="7">
        <f t="shared" si="27"/>
        <v>0</v>
      </c>
      <c r="J227" s="7">
        <f t="shared" si="21"/>
        <v>0</v>
      </c>
      <c r="K227" s="7">
        <f t="shared" si="22"/>
        <v>1</v>
      </c>
      <c r="L227" s="7">
        <f t="shared" si="23"/>
        <v>0</v>
      </c>
      <c r="M227" t="s">
        <v>25</v>
      </c>
      <c r="N227">
        <v>264575</v>
      </c>
      <c r="O227">
        <v>4</v>
      </c>
      <c r="P227">
        <v>1</v>
      </c>
      <c r="Q227">
        <v>3108</v>
      </c>
    </row>
    <row r="228" spans="1:17" x14ac:dyDescent="0.25">
      <c r="A228" t="s">
        <v>20</v>
      </c>
      <c r="B228" t="s">
        <v>50</v>
      </c>
      <c r="C228">
        <v>2006</v>
      </c>
      <c r="D228">
        <v>2.5</v>
      </c>
      <c r="E228" t="s">
        <v>12</v>
      </c>
      <c r="F228" s="7">
        <f t="shared" si="24"/>
        <v>1</v>
      </c>
      <c r="G228" s="7">
        <f t="shared" si="25"/>
        <v>0</v>
      </c>
      <c r="H228" s="7">
        <f t="shared" si="26"/>
        <v>0</v>
      </c>
      <c r="I228" s="7">
        <f t="shared" si="27"/>
        <v>0</v>
      </c>
      <c r="J228" s="7">
        <f t="shared" si="21"/>
        <v>0</v>
      </c>
      <c r="K228" s="7">
        <f t="shared" si="22"/>
        <v>1</v>
      </c>
      <c r="L228" s="7">
        <f t="shared" si="23"/>
        <v>0</v>
      </c>
      <c r="M228" t="s">
        <v>25</v>
      </c>
      <c r="N228">
        <v>177790</v>
      </c>
      <c r="O228">
        <v>4</v>
      </c>
      <c r="P228">
        <v>2</v>
      </c>
      <c r="Q228">
        <v>4844</v>
      </c>
    </row>
    <row r="229" spans="1:17" x14ac:dyDescent="0.25">
      <c r="A229" t="s">
        <v>29</v>
      </c>
      <c r="B229" t="s">
        <v>56</v>
      </c>
      <c r="C229">
        <v>2023</v>
      </c>
      <c r="D229">
        <v>3.3</v>
      </c>
      <c r="E229" t="s">
        <v>28</v>
      </c>
      <c r="F229" s="7">
        <f t="shared" si="24"/>
        <v>0</v>
      </c>
      <c r="G229" s="7">
        <f t="shared" si="25"/>
        <v>1</v>
      </c>
      <c r="H229" s="7">
        <f t="shared" si="26"/>
        <v>0</v>
      </c>
      <c r="I229" s="7">
        <f t="shared" si="27"/>
        <v>0</v>
      </c>
      <c r="J229" s="7">
        <f t="shared" si="21"/>
        <v>0</v>
      </c>
      <c r="K229" s="7">
        <f t="shared" si="22"/>
        <v>1</v>
      </c>
      <c r="L229" s="7">
        <f t="shared" si="23"/>
        <v>0</v>
      </c>
      <c r="M229" t="s">
        <v>25</v>
      </c>
      <c r="N229">
        <v>162757</v>
      </c>
      <c r="O229">
        <v>2</v>
      </c>
      <c r="P229">
        <v>1</v>
      </c>
      <c r="Q229">
        <v>11044</v>
      </c>
    </row>
    <row r="230" spans="1:17" x14ac:dyDescent="0.25">
      <c r="A230" t="s">
        <v>26</v>
      </c>
      <c r="B230" t="s">
        <v>32</v>
      </c>
      <c r="C230">
        <v>2004</v>
      </c>
      <c r="D230">
        <v>2.8</v>
      </c>
      <c r="E230" t="s">
        <v>28</v>
      </c>
      <c r="F230" s="7">
        <f t="shared" si="24"/>
        <v>0</v>
      </c>
      <c r="G230" s="7">
        <f t="shared" si="25"/>
        <v>1</v>
      </c>
      <c r="H230" s="7">
        <f t="shared" si="26"/>
        <v>0</v>
      </c>
      <c r="I230" s="7">
        <f t="shared" si="27"/>
        <v>0</v>
      </c>
      <c r="J230" s="7">
        <f t="shared" si="21"/>
        <v>0</v>
      </c>
      <c r="K230" s="7">
        <f t="shared" si="22"/>
        <v>0</v>
      </c>
      <c r="L230" s="7">
        <f t="shared" si="23"/>
        <v>1</v>
      </c>
      <c r="M230" t="s">
        <v>13</v>
      </c>
      <c r="N230">
        <v>133781</v>
      </c>
      <c r="O230">
        <v>2</v>
      </c>
      <c r="P230">
        <v>1</v>
      </c>
      <c r="Q230">
        <v>5424</v>
      </c>
    </row>
    <row r="231" spans="1:17" x14ac:dyDescent="0.25">
      <c r="A231" t="s">
        <v>29</v>
      </c>
      <c r="B231" t="s">
        <v>30</v>
      </c>
      <c r="C231">
        <v>2010</v>
      </c>
      <c r="D231">
        <v>1.5</v>
      </c>
      <c r="E231" t="s">
        <v>12</v>
      </c>
      <c r="F231" s="7">
        <f t="shared" si="24"/>
        <v>1</v>
      </c>
      <c r="G231" s="7">
        <f t="shared" si="25"/>
        <v>0</v>
      </c>
      <c r="H231" s="7">
        <f t="shared" si="26"/>
        <v>0</v>
      </c>
      <c r="I231" s="7">
        <f t="shared" si="27"/>
        <v>0</v>
      </c>
      <c r="J231" s="7">
        <f t="shared" si="21"/>
        <v>0</v>
      </c>
      <c r="K231" s="7">
        <f t="shared" si="22"/>
        <v>0</v>
      </c>
      <c r="L231" s="7">
        <f t="shared" si="23"/>
        <v>1</v>
      </c>
      <c r="M231" t="s">
        <v>13</v>
      </c>
      <c r="N231">
        <v>170395</v>
      </c>
      <c r="O231">
        <v>3</v>
      </c>
      <c r="P231">
        <v>4</v>
      </c>
      <c r="Q231">
        <v>5192</v>
      </c>
    </row>
    <row r="232" spans="1:17" x14ac:dyDescent="0.25">
      <c r="A232" t="s">
        <v>40</v>
      </c>
      <c r="B232" t="s">
        <v>41</v>
      </c>
      <c r="C232">
        <v>2021</v>
      </c>
      <c r="D232">
        <v>2.5</v>
      </c>
      <c r="E232" t="s">
        <v>12</v>
      </c>
      <c r="F232" s="7">
        <f t="shared" si="24"/>
        <v>1</v>
      </c>
      <c r="G232" s="7">
        <f t="shared" si="25"/>
        <v>0</v>
      </c>
      <c r="H232" s="7">
        <f t="shared" si="26"/>
        <v>0</v>
      </c>
      <c r="I232" s="7">
        <f t="shared" si="27"/>
        <v>0</v>
      </c>
      <c r="J232" s="7">
        <f t="shared" si="21"/>
        <v>0</v>
      </c>
      <c r="K232" s="7">
        <f t="shared" si="22"/>
        <v>0</v>
      </c>
      <c r="L232" s="7">
        <f t="shared" si="23"/>
        <v>1</v>
      </c>
      <c r="M232" t="s">
        <v>13</v>
      </c>
      <c r="N232">
        <v>245286</v>
      </c>
      <c r="O232">
        <v>3</v>
      </c>
      <c r="P232">
        <v>5</v>
      </c>
      <c r="Q232">
        <v>7994</v>
      </c>
    </row>
    <row r="233" spans="1:17" x14ac:dyDescent="0.25">
      <c r="A233" t="s">
        <v>40</v>
      </c>
      <c r="B233" t="s">
        <v>51</v>
      </c>
      <c r="C233">
        <v>2020</v>
      </c>
      <c r="D233">
        <v>3.9</v>
      </c>
      <c r="E233" t="s">
        <v>28</v>
      </c>
      <c r="F233" s="7">
        <f t="shared" si="24"/>
        <v>0</v>
      </c>
      <c r="G233" s="7">
        <f t="shared" si="25"/>
        <v>1</v>
      </c>
      <c r="H233" s="7">
        <f t="shared" si="26"/>
        <v>0</v>
      </c>
      <c r="I233" s="7">
        <f t="shared" si="27"/>
        <v>0</v>
      </c>
      <c r="J233" s="7">
        <f t="shared" si="21"/>
        <v>0</v>
      </c>
      <c r="K233" s="7">
        <f t="shared" si="22"/>
        <v>0</v>
      </c>
      <c r="L233" s="7">
        <f t="shared" si="23"/>
        <v>1</v>
      </c>
      <c r="M233" t="s">
        <v>13</v>
      </c>
      <c r="N233">
        <v>105670</v>
      </c>
      <c r="O233">
        <v>5</v>
      </c>
      <c r="P233">
        <v>1</v>
      </c>
      <c r="Q233">
        <v>11886</v>
      </c>
    </row>
    <row r="234" spans="1:17" x14ac:dyDescent="0.25">
      <c r="A234" t="s">
        <v>26</v>
      </c>
      <c r="B234" t="s">
        <v>47</v>
      </c>
      <c r="C234">
        <v>2015</v>
      </c>
      <c r="D234">
        <v>2.8</v>
      </c>
      <c r="E234" t="s">
        <v>22</v>
      </c>
      <c r="F234" s="7">
        <f t="shared" si="24"/>
        <v>0</v>
      </c>
      <c r="G234" s="7">
        <f t="shared" si="25"/>
        <v>0</v>
      </c>
      <c r="H234" s="7">
        <f t="shared" si="26"/>
        <v>1</v>
      </c>
      <c r="I234" s="7">
        <f t="shared" si="27"/>
        <v>0</v>
      </c>
      <c r="J234" s="7">
        <f t="shared" si="21"/>
        <v>0</v>
      </c>
      <c r="K234" s="7">
        <f t="shared" si="22"/>
        <v>1</v>
      </c>
      <c r="L234" s="7">
        <f t="shared" si="23"/>
        <v>0</v>
      </c>
      <c r="M234" t="s">
        <v>25</v>
      </c>
      <c r="N234">
        <v>39322</v>
      </c>
      <c r="O234">
        <v>3</v>
      </c>
      <c r="P234">
        <v>3</v>
      </c>
      <c r="Q234">
        <v>12613</v>
      </c>
    </row>
    <row r="235" spans="1:17" x14ac:dyDescent="0.25">
      <c r="A235" t="s">
        <v>36</v>
      </c>
      <c r="B235" t="s">
        <v>53</v>
      </c>
      <c r="C235">
        <v>2012</v>
      </c>
      <c r="D235">
        <v>1.9</v>
      </c>
      <c r="E235" t="s">
        <v>16</v>
      </c>
      <c r="F235" s="7">
        <f t="shared" si="24"/>
        <v>0</v>
      </c>
      <c r="G235" s="7">
        <f t="shared" si="25"/>
        <v>0</v>
      </c>
      <c r="H235" s="7">
        <f t="shared" si="26"/>
        <v>0</v>
      </c>
      <c r="I235" s="7">
        <f t="shared" si="27"/>
        <v>1</v>
      </c>
      <c r="J235" s="7">
        <f t="shared" si="21"/>
        <v>1</v>
      </c>
      <c r="K235" s="7">
        <f t="shared" si="22"/>
        <v>0</v>
      </c>
      <c r="L235" s="7">
        <f t="shared" si="23"/>
        <v>0</v>
      </c>
      <c r="M235" t="s">
        <v>17</v>
      </c>
      <c r="N235">
        <v>2929</v>
      </c>
      <c r="O235">
        <v>2</v>
      </c>
      <c r="P235">
        <v>3</v>
      </c>
      <c r="Q235">
        <v>12041</v>
      </c>
    </row>
    <row r="236" spans="1:17" x14ac:dyDescent="0.25">
      <c r="A236" t="s">
        <v>33</v>
      </c>
      <c r="B236" t="s">
        <v>34</v>
      </c>
      <c r="C236">
        <v>2017</v>
      </c>
      <c r="D236">
        <v>3.2</v>
      </c>
      <c r="E236" t="s">
        <v>12</v>
      </c>
      <c r="F236" s="7">
        <f t="shared" si="24"/>
        <v>1</v>
      </c>
      <c r="G236" s="7">
        <f t="shared" si="25"/>
        <v>0</v>
      </c>
      <c r="H236" s="7">
        <f t="shared" si="26"/>
        <v>0</v>
      </c>
      <c r="I236" s="7">
        <f t="shared" si="27"/>
        <v>0</v>
      </c>
      <c r="J236" s="7">
        <f t="shared" si="21"/>
        <v>1</v>
      </c>
      <c r="K236" s="7">
        <f t="shared" si="22"/>
        <v>0</v>
      </c>
      <c r="L236" s="7">
        <f t="shared" si="23"/>
        <v>0</v>
      </c>
      <c r="M236" t="s">
        <v>17</v>
      </c>
      <c r="N236">
        <v>271941</v>
      </c>
      <c r="O236">
        <v>3</v>
      </c>
      <c r="P236">
        <v>2</v>
      </c>
      <c r="Q236">
        <v>8461</v>
      </c>
    </row>
    <row r="237" spans="1:17" x14ac:dyDescent="0.25">
      <c r="A237" t="s">
        <v>26</v>
      </c>
      <c r="B237" t="s">
        <v>32</v>
      </c>
      <c r="C237">
        <v>2017</v>
      </c>
      <c r="D237">
        <v>3.9</v>
      </c>
      <c r="E237" t="s">
        <v>16</v>
      </c>
      <c r="F237" s="7">
        <f t="shared" si="24"/>
        <v>0</v>
      </c>
      <c r="G237" s="7">
        <f t="shared" si="25"/>
        <v>0</v>
      </c>
      <c r="H237" s="7">
        <f t="shared" si="26"/>
        <v>0</v>
      </c>
      <c r="I237" s="7">
        <f t="shared" si="27"/>
        <v>1</v>
      </c>
      <c r="J237" s="7">
        <f t="shared" si="21"/>
        <v>0</v>
      </c>
      <c r="K237" s="7">
        <f t="shared" si="22"/>
        <v>1</v>
      </c>
      <c r="L237" s="7">
        <f t="shared" si="23"/>
        <v>0</v>
      </c>
      <c r="M237" t="s">
        <v>25</v>
      </c>
      <c r="N237">
        <v>43388</v>
      </c>
      <c r="O237">
        <v>5</v>
      </c>
      <c r="P237">
        <v>3</v>
      </c>
      <c r="Q237">
        <v>13232</v>
      </c>
    </row>
    <row r="238" spans="1:17" x14ac:dyDescent="0.25">
      <c r="A238" t="s">
        <v>20</v>
      </c>
      <c r="B238" t="s">
        <v>42</v>
      </c>
      <c r="C238">
        <v>2003</v>
      </c>
      <c r="D238">
        <v>1.6</v>
      </c>
      <c r="E238" t="s">
        <v>28</v>
      </c>
      <c r="F238" s="7">
        <f t="shared" si="24"/>
        <v>0</v>
      </c>
      <c r="G238" s="7">
        <f t="shared" si="25"/>
        <v>1</v>
      </c>
      <c r="H238" s="7">
        <f t="shared" si="26"/>
        <v>0</v>
      </c>
      <c r="I238" s="7">
        <f t="shared" si="27"/>
        <v>0</v>
      </c>
      <c r="J238" s="7">
        <f t="shared" si="21"/>
        <v>1</v>
      </c>
      <c r="K238" s="7">
        <f t="shared" si="22"/>
        <v>0</v>
      </c>
      <c r="L238" s="7">
        <f t="shared" si="23"/>
        <v>0</v>
      </c>
      <c r="M238" t="s">
        <v>17</v>
      </c>
      <c r="N238">
        <v>17382</v>
      </c>
      <c r="O238">
        <v>4</v>
      </c>
      <c r="P238">
        <v>4</v>
      </c>
      <c r="Q238">
        <v>7752</v>
      </c>
    </row>
    <row r="239" spans="1:17" x14ac:dyDescent="0.25">
      <c r="A239" t="s">
        <v>33</v>
      </c>
      <c r="B239" t="s">
        <v>34</v>
      </c>
      <c r="C239">
        <v>2001</v>
      </c>
      <c r="D239">
        <v>4</v>
      </c>
      <c r="E239" t="s">
        <v>12</v>
      </c>
      <c r="F239" s="7">
        <f t="shared" si="24"/>
        <v>1</v>
      </c>
      <c r="G239" s="7">
        <f t="shared" si="25"/>
        <v>0</v>
      </c>
      <c r="H239" s="7">
        <f t="shared" si="26"/>
        <v>0</v>
      </c>
      <c r="I239" s="7">
        <f t="shared" si="27"/>
        <v>0</v>
      </c>
      <c r="J239" s="7">
        <f t="shared" si="21"/>
        <v>0</v>
      </c>
      <c r="K239" s="7">
        <f t="shared" si="22"/>
        <v>0</v>
      </c>
      <c r="L239" s="7">
        <f t="shared" si="23"/>
        <v>1</v>
      </c>
      <c r="M239" t="s">
        <v>13</v>
      </c>
      <c r="N239">
        <v>265062</v>
      </c>
      <c r="O239">
        <v>5</v>
      </c>
      <c r="P239">
        <v>1</v>
      </c>
      <c r="Q239">
        <v>3098</v>
      </c>
    </row>
    <row r="240" spans="1:17" x14ac:dyDescent="0.25">
      <c r="A240" t="s">
        <v>10</v>
      </c>
      <c r="B240" t="s">
        <v>31</v>
      </c>
      <c r="C240">
        <v>2014</v>
      </c>
      <c r="D240">
        <v>1.4</v>
      </c>
      <c r="E240" t="s">
        <v>16</v>
      </c>
      <c r="F240" s="7">
        <f t="shared" si="24"/>
        <v>0</v>
      </c>
      <c r="G240" s="7">
        <f t="shared" si="25"/>
        <v>0</v>
      </c>
      <c r="H240" s="7">
        <f t="shared" si="26"/>
        <v>0</v>
      </c>
      <c r="I240" s="7">
        <f t="shared" si="27"/>
        <v>1</v>
      </c>
      <c r="J240" s="7">
        <f t="shared" si="21"/>
        <v>0</v>
      </c>
      <c r="K240" s="7">
        <f t="shared" si="22"/>
        <v>1</v>
      </c>
      <c r="L240" s="7">
        <f t="shared" si="23"/>
        <v>0</v>
      </c>
      <c r="M240" t="s">
        <v>25</v>
      </c>
      <c r="N240">
        <v>262641</v>
      </c>
      <c r="O240">
        <v>4</v>
      </c>
      <c r="P240">
        <v>1</v>
      </c>
      <c r="Q240">
        <v>5447</v>
      </c>
    </row>
    <row r="241" spans="1:17" x14ac:dyDescent="0.25">
      <c r="A241" t="s">
        <v>20</v>
      </c>
      <c r="B241" t="s">
        <v>50</v>
      </c>
      <c r="C241">
        <v>2003</v>
      </c>
      <c r="D241">
        <v>1.5</v>
      </c>
      <c r="E241" t="s">
        <v>12</v>
      </c>
      <c r="F241" s="7">
        <f t="shared" si="24"/>
        <v>1</v>
      </c>
      <c r="G241" s="7">
        <f t="shared" si="25"/>
        <v>0</v>
      </c>
      <c r="H241" s="7">
        <f t="shared" si="26"/>
        <v>0</v>
      </c>
      <c r="I241" s="7">
        <f t="shared" si="27"/>
        <v>0</v>
      </c>
      <c r="J241" s="7">
        <f t="shared" si="21"/>
        <v>0</v>
      </c>
      <c r="K241" s="7">
        <f t="shared" si="22"/>
        <v>0</v>
      </c>
      <c r="L241" s="7">
        <f t="shared" si="23"/>
        <v>1</v>
      </c>
      <c r="M241" t="s">
        <v>13</v>
      </c>
      <c r="N241">
        <v>167768</v>
      </c>
      <c r="O241">
        <v>5</v>
      </c>
      <c r="P241">
        <v>2</v>
      </c>
      <c r="Q241">
        <v>3144</v>
      </c>
    </row>
    <row r="242" spans="1:17" x14ac:dyDescent="0.25">
      <c r="A242" t="s">
        <v>40</v>
      </c>
      <c r="B242" t="s">
        <v>41</v>
      </c>
      <c r="C242">
        <v>2021</v>
      </c>
      <c r="D242">
        <v>2.9</v>
      </c>
      <c r="E242" t="s">
        <v>22</v>
      </c>
      <c r="F242" s="7">
        <f t="shared" si="24"/>
        <v>0</v>
      </c>
      <c r="G242" s="7">
        <f t="shared" si="25"/>
        <v>0</v>
      </c>
      <c r="H242" s="7">
        <f t="shared" si="26"/>
        <v>1</v>
      </c>
      <c r="I242" s="7">
        <f t="shared" si="27"/>
        <v>0</v>
      </c>
      <c r="J242" s="7">
        <f t="shared" si="21"/>
        <v>1</v>
      </c>
      <c r="K242" s="7">
        <f t="shared" si="22"/>
        <v>0</v>
      </c>
      <c r="L242" s="7">
        <f t="shared" si="23"/>
        <v>0</v>
      </c>
      <c r="M242" t="s">
        <v>17</v>
      </c>
      <c r="N242">
        <v>110514</v>
      </c>
      <c r="O242">
        <v>3</v>
      </c>
      <c r="P242">
        <v>5</v>
      </c>
      <c r="Q242">
        <v>14589</v>
      </c>
    </row>
    <row r="243" spans="1:17" x14ac:dyDescent="0.25">
      <c r="A243" t="s">
        <v>29</v>
      </c>
      <c r="B243" t="s">
        <v>30</v>
      </c>
      <c r="C243">
        <v>2015</v>
      </c>
      <c r="D243">
        <v>1</v>
      </c>
      <c r="E243" t="s">
        <v>16</v>
      </c>
      <c r="F243" s="7">
        <f t="shared" si="24"/>
        <v>0</v>
      </c>
      <c r="G243" s="7">
        <f t="shared" si="25"/>
        <v>0</v>
      </c>
      <c r="H243" s="7">
        <f t="shared" si="26"/>
        <v>0</v>
      </c>
      <c r="I243" s="7">
        <f t="shared" si="27"/>
        <v>1</v>
      </c>
      <c r="J243" s="7">
        <f t="shared" si="21"/>
        <v>0</v>
      </c>
      <c r="K243" s="7">
        <f t="shared" si="22"/>
        <v>0</v>
      </c>
      <c r="L243" s="7">
        <f t="shared" si="23"/>
        <v>1</v>
      </c>
      <c r="M243" t="s">
        <v>13</v>
      </c>
      <c r="N243">
        <v>31953</v>
      </c>
      <c r="O243">
        <v>4</v>
      </c>
      <c r="P243">
        <v>4</v>
      </c>
      <c r="Q243">
        <v>9960</v>
      </c>
    </row>
    <row r="244" spans="1:17" x14ac:dyDescent="0.25">
      <c r="A244" t="s">
        <v>18</v>
      </c>
      <c r="B244" t="s">
        <v>54</v>
      </c>
      <c r="C244">
        <v>2022</v>
      </c>
      <c r="D244">
        <v>3.5</v>
      </c>
      <c r="E244" t="s">
        <v>12</v>
      </c>
      <c r="F244" s="7">
        <f t="shared" si="24"/>
        <v>1</v>
      </c>
      <c r="G244" s="7">
        <f t="shared" si="25"/>
        <v>0</v>
      </c>
      <c r="H244" s="7">
        <f t="shared" si="26"/>
        <v>0</v>
      </c>
      <c r="I244" s="7">
        <f t="shared" si="27"/>
        <v>0</v>
      </c>
      <c r="J244" s="7">
        <f t="shared" si="21"/>
        <v>0</v>
      </c>
      <c r="K244" s="7">
        <f t="shared" si="22"/>
        <v>1</v>
      </c>
      <c r="L244" s="7">
        <f t="shared" si="23"/>
        <v>0</v>
      </c>
      <c r="M244" t="s">
        <v>25</v>
      </c>
      <c r="N244">
        <v>246762</v>
      </c>
      <c r="O244">
        <v>3</v>
      </c>
      <c r="P244">
        <v>2</v>
      </c>
      <c r="Q244">
        <v>9264</v>
      </c>
    </row>
    <row r="245" spans="1:17" x14ac:dyDescent="0.25">
      <c r="A245" t="s">
        <v>26</v>
      </c>
      <c r="B245" t="s">
        <v>27</v>
      </c>
      <c r="C245">
        <v>2008</v>
      </c>
      <c r="D245">
        <v>3.6</v>
      </c>
      <c r="E245" t="s">
        <v>28</v>
      </c>
      <c r="F245" s="7">
        <f t="shared" si="24"/>
        <v>0</v>
      </c>
      <c r="G245" s="7">
        <f t="shared" si="25"/>
        <v>1</v>
      </c>
      <c r="H245" s="7">
        <f t="shared" si="26"/>
        <v>0</v>
      </c>
      <c r="I245" s="7">
        <f t="shared" si="27"/>
        <v>0</v>
      </c>
      <c r="J245" s="7">
        <f t="shared" si="21"/>
        <v>1</v>
      </c>
      <c r="K245" s="7">
        <f t="shared" si="22"/>
        <v>0</v>
      </c>
      <c r="L245" s="7">
        <f t="shared" si="23"/>
        <v>0</v>
      </c>
      <c r="M245" t="s">
        <v>17</v>
      </c>
      <c r="N245">
        <v>276911</v>
      </c>
      <c r="O245">
        <v>5</v>
      </c>
      <c r="P245">
        <v>2</v>
      </c>
      <c r="Q245">
        <v>6061</v>
      </c>
    </row>
    <row r="246" spans="1:17" x14ac:dyDescent="0.25">
      <c r="A246" t="s">
        <v>20</v>
      </c>
      <c r="B246" t="s">
        <v>42</v>
      </c>
      <c r="C246">
        <v>2022</v>
      </c>
      <c r="D246">
        <v>1.5</v>
      </c>
      <c r="E246" t="s">
        <v>22</v>
      </c>
      <c r="F246" s="7">
        <f t="shared" si="24"/>
        <v>0</v>
      </c>
      <c r="G246" s="7">
        <f t="shared" si="25"/>
        <v>0</v>
      </c>
      <c r="H246" s="7">
        <f t="shared" si="26"/>
        <v>1</v>
      </c>
      <c r="I246" s="7">
        <f t="shared" si="27"/>
        <v>0</v>
      </c>
      <c r="J246" s="7">
        <f t="shared" si="21"/>
        <v>1</v>
      </c>
      <c r="K246" s="7">
        <f t="shared" si="22"/>
        <v>0</v>
      </c>
      <c r="L246" s="7">
        <f t="shared" si="23"/>
        <v>0</v>
      </c>
      <c r="M246" t="s">
        <v>17</v>
      </c>
      <c r="N246">
        <v>88996</v>
      </c>
      <c r="O246">
        <v>5</v>
      </c>
      <c r="P246">
        <v>5</v>
      </c>
      <c r="Q246">
        <v>13920</v>
      </c>
    </row>
    <row r="247" spans="1:17" x14ac:dyDescent="0.25">
      <c r="A247" t="s">
        <v>10</v>
      </c>
      <c r="B247" t="s">
        <v>31</v>
      </c>
      <c r="C247">
        <v>2004</v>
      </c>
      <c r="D247">
        <v>4.3</v>
      </c>
      <c r="E247" t="s">
        <v>16</v>
      </c>
      <c r="F247" s="7">
        <f t="shared" si="24"/>
        <v>0</v>
      </c>
      <c r="G247" s="7">
        <f t="shared" si="25"/>
        <v>0</v>
      </c>
      <c r="H247" s="7">
        <f t="shared" si="26"/>
        <v>0</v>
      </c>
      <c r="I247" s="7">
        <f t="shared" si="27"/>
        <v>1</v>
      </c>
      <c r="J247" s="7">
        <f t="shared" si="21"/>
        <v>0</v>
      </c>
      <c r="K247" s="7">
        <f t="shared" si="22"/>
        <v>0</v>
      </c>
      <c r="L247" s="7">
        <f t="shared" si="23"/>
        <v>1</v>
      </c>
      <c r="M247" t="s">
        <v>13</v>
      </c>
      <c r="N247">
        <v>5954</v>
      </c>
      <c r="O247">
        <v>2</v>
      </c>
      <c r="P247">
        <v>3</v>
      </c>
      <c r="Q247">
        <v>10480</v>
      </c>
    </row>
    <row r="248" spans="1:17" x14ac:dyDescent="0.25">
      <c r="A248" t="s">
        <v>23</v>
      </c>
      <c r="B248" t="s">
        <v>45</v>
      </c>
      <c r="C248">
        <v>2020</v>
      </c>
      <c r="D248">
        <v>3.6</v>
      </c>
      <c r="E248" t="s">
        <v>28</v>
      </c>
      <c r="F248" s="7">
        <f t="shared" si="24"/>
        <v>0</v>
      </c>
      <c r="G248" s="7">
        <f t="shared" si="25"/>
        <v>1</v>
      </c>
      <c r="H248" s="7">
        <f t="shared" si="26"/>
        <v>0</v>
      </c>
      <c r="I248" s="7">
        <f t="shared" si="27"/>
        <v>0</v>
      </c>
      <c r="J248" s="7">
        <f t="shared" si="21"/>
        <v>0</v>
      </c>
      <c r="K248" s="7">
        <f t="shared" si="22"/>
        <v>1</v>
      </c>
      <c r="L248" s="7">
        <f t="shared" si="23"/>
        <v>0</v>
      </c>
      <c r="M248" t="s">
        <v>25</v>
      </c>
      <c r="N248">
        <v>61596</v>
      </c>
      <c r="O248">
        <v>3</v>
      </c>
      <c r="P248">
        <v>1</v>
      </c>
      <c r="Q248">
        <v>12468</v>
      </c>
    </row>
    <row r="249" spans="1:17" x14ac:dyDescent="0.25">
      <c r="A249" t="s">
        <v>23</v>
      </c>
      <c r="B249" t="s">
        <v>45</v>
      </c>
      <c r="C249">
        <v>2004</v>
      </c>
      <c r="D249">
        <v>3.5</v>
      </c>
      <c r="E249" t="s">
        <v>12</v>
      </c>
      <c r="F249" s="7">
        <f t="shared" si="24"/>
        <v>1</v>
      </c>
      <c r="G249" s="7">
        <f t="shared" si="25"/>
        <v>0</v>
      </c>
      <c r="H249" s="7">
        <f t="shared" si="26"/>
        <v>0</v>
      </c>
      <c r="I249" s="7">
        <f t="shared" si="27"/>
        <v>0</v>
      </c>
      <c r="J249" s="7">
        <f t="shared" si="21"/>
        <v>0</v>
      </c>
      <c r="K249" s="7">
        <f t="shared" si="22"/>
        <v>0</v>
      </c>
      <c r="L249" s="7">
        <f t="shared" si="23"/>
        <v>1</v>
      </c>
      <c r="M249" t="s">
        <v>13</v>
      </c>
      <c r="N249">
        <v>31999</v>
      </c>
      <c r="O249">
        <v>3</v>
      </c>
      <c r="P249">
        <v>5</v>
      </c>
      <c r="Q249">
        <v>8160</v>
      </c>
    </row>
    <row r="250" spans="1:17" x14ac:dyDescent="0.25">
      <c r="A250" t="s">
        <v>29</v>
      </c>
      <c r="B250" t="s">
        <v>30</v>
      </c>
      <c r="C250">
        <v>2000</v>
      </c>
      <c r="D250">
        <v>1.9</v>
      </c>
      <c r="E250" t="s">
        <v>22</v>
      </c>
      <c r="F250" s="7">
        <f t="shared" si="24"/>
        <v>0</v>
      </c>
      <c r="G250" s="7">
        <f t="shared" si="25"/>
        <v>0</v>
      </c>
      <c r="H250" s="7">
        <f t="shared" si="26"/>
        <v>1</v>
      </c>
      <c r="I250" s="7">
        <f t="shared" si="27"/>
        <v>0</v>
      </c>
      <c r="J250" s="7">
        <f t="shared" si="21"/>
        <v>0</v>
      </c>
      <c r="K250" s="7">
        <f t="shared" si="22"/>
        <v>0</v>
      </c>
      <c r="L250" s="7">
        <f t="shared" si="23"/>
        <v>1</v>
      </c>
      <c r="M250" t="s">
        <v>13</v>
      </c>
      <c r="N250">
        <v>271834</v>
      </c>
      <c r="O250">
        <v>3</v>
      </c>
      <c r="P250">
        <v>1</v>
      </c>
      <c r="Q250">
        <v>2563</v>
      </c>
    </row>
    <row r="251" spans="1:17" x14ac:dyDescent="0.25">
      <c r="A251" t="s">
        <v>26</v>
      </c>
      <c r="B251" t="s">
        <v>27</v>
      </c>
      <c r="C251">
        <v>2000</v>
      </c>
      <c r="D251">
        <v>3</v>
      </c>
      <c r="E251" t="s">
        <v>12</v>
      </c>
      <c r="F251" s="7">
        <f t="shared" si="24"/>
        <v>1</v>
      </c>
      <c r="G251" s="7">
        <f t="shared" si="25"/>
        <v>0</v>
      </c>
      <c r="H251" s="7">
        <f t="shared" si="26"/>
        <v>0</v>
      </c>
      <c r="I251" s="7">
        <f t="shared" si="27"/>
        <v>0</v>
      </c>
      <c r="J251" s="7">
        <f t="shared" si="21"/>
        <v>1</v>
      </c>
      <c r="K251" s="7">
        <f t="shared" si="22"/>
        <v>0</v>
      </c>
      <c r="L251" s="7">
        <f t="shared" si="23"/>
        <v>0</v>
      </c>
      <c r="M251" t="s">
        <v>17</v>
      </c>
      <c r="N251">
        <v>3415</v>
      </c>
      <c r="O251">
        <v>2</v>
      </c>
      <c r="P251">
        <v>2</v>
      </c>
      <c r="Q251">
        <v>8531</v>
      </c>
    </row>
    <row r="252" spans="1:17" x14ac:dyDescent="0.25">
      <c r="A252" t="s">
        <v>29</v>
      </c>
      <c r="B252" t="s">
        <v>30</v>
      </c>
      <c r="C252">
        <v>2008</v>
      </c>
      <c r="D252">
        <v>1</v>
      </c>
      <c r="E252" t="s">
        <v>12</v>
      </c>
      <c r="F252" s="7">
        <f t="shared" si="24"/>
        <v>1</v>
      </c>
      <c r="G252" s="7">
        <f t="shared" si="25"/>
        <v>0</v>
      </c>
      <c r="H252" s="7">
        <f t="shared" si="26"/>
        <v>0</v>
      </c>
      <c r="I252" s="7">
        <f t="shared" si="27"/>
        <v>0</v>
      </c>
      <c r="J252" s="7">
        <f t="shared" si="21"/>
        <v>0</v>
      </c>
      <c r="K252" s="7">
        <f t="shared" si="22"/>
        <v>0</v>
      </c>
      <c r="L252" s="7">
        <f t="shared" si="23"/>
        <v>1</v>
      </c>
      <c r="M252" t="s">
        <v>13</v>
      </c>
      <c r="N252">
        <v>254204</v>
      </c>
      <c r="O252">
        <v>3</v>
      </c>
      <c r="P252">
        <v>4</v>
      </c>
      <c r="Q252">
        <v>2415</v>
      </c>
    </row>
    <row r="253" spans="1:17" x14ac:dyDescent="0.25">
      <c r="A253" t="s">
        <v>18</v>
      </c>
      <c r="B253" t="s">
        <v>19</v>
      </c>
      <c r="C253">
        <v>2023</v>
      </c>
      <c r="D253">
        <v>1.3</v>
      </c>
      <c r="E253" t="s">
        <v>22</v>
      </c>
      <c r="F253" s="7">
        <f t="shared" si="24"/>
        <v>0</v>
      </c>
      <c r="G253" s="7">
        <f t="shared" si="25"/>
        <v>0</v>
      </c>
      <c r="H253" s="7">
        <f t="shared" si="26"/>
        <v>1</v>
      </c>
      <c r="I253" s="7">
        <f t="shared" si="27"/>
        <v>0</v>
      </c>
      <c r="J253" s="7">
        <f t="shared" si="21"/>
        <v>0</v>
      </c>
      <c r="K253" s="7">
        <f t="shared" si="22"/>
        <v>0</v>
      </c>
      <c r="L253" s="7">
        <f t="shared" si="23"/>
        <v>1</v>
      </c>
      <c r="M253" t="s">
        <v>13</v>
      </c>
      <c r="N253">
        <v>9218</v>
      </c>
      <c r="O253">
        <v>2</v>
      </c>
      <c r="P253">
        <v>5</v>
      </c>
      <c r="Q253">
        <v>14115</v>
      </c>
    </row>
    <row r="254" spans="1:17" x14ac:dyDescent="0.25">
      <c r="A254" t="s">
        <v>20</v>
      </c>
      <c r="B254" t="s">
        <v>42</v>
      </c>
      <c r="C254">
        <v>2023</v>
      </c>
      <c r="D254">
        <v>5</v>
      </c>
      <c r="E254" t="s">
        <v>16</v>
      </c>
      <c r="F254" s="7">
        <f t="shared" si="24"/>
        <v>0</v>
      </c>
      <c r="G254" s="7">
        <f t="shared" si="25"/>
        <v>0</v>
      </c>
      <c r="H254" s="7">
        <f t="shared" si="26"/>
        <v>0</v>
      </c>
      <c r="I254" s="7">
        <f t="shared" si="27"/>
        <v>1</v>
      </c>
      <c r="J254" s="7">
        <f t="shared" si="21"/>
        <v>1</v>
      </c>
      <c r="K254" s="7">
        <f t="shared" si="22"/>
        <v>0</v>
      </c>
      <c r="L254" s="7">
        <f t="shared" si="23"/>
        <v>0</v>
      </c>
      <c r="M254" t="s">
        <v>17</v>
      </c>
      <c r="N254">
        <v>12234</v>
      </c>
      <c r="O254">
        <v>5</v>
      </c>
      <c r="P254">
        <v>5</v>
      </c>
      <c r="Q254">
        <v>18255</v>
      </c>
    </row>
    <row r="255" spans="1:17" x14ac:dyDescent="0.25">
      <c r="A255" t="s">
        <v>36</v>
      </c>
      <c r="B255" t="s">
        <v>37</v>
      </c>
      <c r="C255">
        <v>2023</v>
      </c>
      <c r="D255">
        <v>3.2</v>
      </c>
      <c r="E255" t="s">
        <v>28</v>
      </c>
      <c r="F255" s="7">
        <f t="shared" si="24"/>
        <v>0</v>
      </c>
      <c r="G255" s="7">
        <f t="shared" si="25"/>
        <v>1</v>
      </c>
      <c r="H255" s="7">
        <f t="shared" si="26"/>
        <v>0</v>
      </c>
      <c r="I255" s="7">
        <f t="shared" si="27"/>
        <v>0</v>
      </c>
      <c r="J255" s="7">
        <f t="shared" si="21"/>
        <v>1</v>
      </c>
      <c r="K255" s="7">
        <f t="shared" si="22"/>
        <v>0</v>
      </c>
      <c r="L255" s="7">
        <f t="shared" si="23"/>
        <v>0</v>
      </c>
      <c r="M255" t="s">
        <v>17</v>
      </c>
      <c r="N255">
        <v>199087</v>
      </c>
      <c r="O255">
        <v>2</v>
      </c>
      <c r="P255">
        <v>1</v>
      </c>
      <c r="Q255">
        <v>11718</v>
      </c>
    </row>
    <row r="256" spans="1:17" x14ac:dyDescent="0.25">
      <c r="A256" t="s">
        <v>40</v>
      </c>
      <c r="B256" t="s">
        <v>49</v>
      </c>
      <c r="C256">
        <v>2004</v>
      </c>
      <c r="D256">
        <v>4</v>
      </c>
      <c r="E256" t="s">
        <v>12</v>
      </c>
      <c r="F256" s="7">
        <f t="shared" si="24"/>
        <v>1</v>
      </c>
      <c r="G256" s="7">
        <f t="shared" si="25"/>
        <v>0</v>
      </c>
      <c r="H256" s="7">
        <f t="shared" si="26"/>
        <v>0</v>
      </c>
      <c r="I256" s="7">
        <f t="shared" si="27"/>
        <v>0</v>
      </c>
      <c r="J256" s="7">
        <f t="shared" si="21"/>
        <v>1</v>
      </c>
      <c r="K256" s="7">
        <f t="shared" si="22"/>
        <v>0</v>
      </c>
      <c r="L256" s="7">
        <f t="shared" si="23"/>
        <v>0</v>
      </c>
      <c r="M256" t="s">
        <v>17</v>
      </c>
      <c r="N256">
        <v>85348</v>
      </c>
      <c r="O256">
        <v>3</v>
      </c>
      <c r="P256">
        <v>3</v>
      </c>
      <c r="Q256">
        <v>9093</v>
      </c>
    </row>
    <row r="257" spans="1:17" x14ac:dyDescent="0.25">
      <c r="A257" t="s">
        <v>18</v>
      </c>
      <c r="B257" t="s">
        <v>54</v>
      </c>
      <c r="C257">
        <v>2015</v>
      </c>
      <c r="D257">
        <v>3.9</v>
      </c>
      <c r="E257" t="s">
        <v>28</v>
      </c>
      <c r="F257" s="7">
        <f t="shared" si="24"/>
        <v>0</v>
      </c>
      <c r="G257" s="7">
        <f t="shared" si="25"/>
        <v>1</v>
      </c>
      <c r="H257" s="7">
        <f t="shared" si="26"/>
        <v>0</v>
      </c>
      <c r="I257" s="7">
        <f t="shared" si="27"/>
        <v>0</v>
      </c>
      <c r="J257" s="7">
        <f t="shared" si="21"/>
        <v>1</v>
      </c>
      <c r="K257" s="7">
        <f t="shared" si="22"/>
        <v>0</v>
      </c>
      <c r="L257" s="7">
        <f t="shared" si="23"/>
        <v>0</v>
      </c>
      <c r="M257" t="s">
        <v>17</v>
      </c>
      <c r="N257">
        <v>89148</v>
      </c>
      <c r="O257">
        <v>2</v>
      </c>
      <c r="P257">
        <v>1</v>
      </c>
      <c r="Q257">
        <v>12217</v>
      </c>
    </row>
    <row r="258" spans="1:17" x14ac:dyDescent="0.25">
      <c r="A258" t="s">
        <v>36</v>
      </c>
      <c r="B258" t="s">
        <v>53</v>
      </c>
      <c r="C258">
        <v>2022</v>
      </c>
      <c r="D258">
        <v>2.5</v>
      </c>
      <c r="E258" t="s">
        <v>22</v>
      </c>
      <c r="F258" s="7">
        <f t="shared" si="24"/>
        <v>0</v>
      </c>
      <c r="G258" s="7">
        <f t="shared" si="25"/>
        <v>0</v>
      </c>
      <c r="H258" s="7">
        <f t="shared" si="26"/>
        <v>1</v>
      </c>
      <c r="I258" s="7">
        <f t="shared" si="27"/>
        <v>0</v>
      </c>
      <c r="J258" s="7">
        <f t="shared" ref="J258:J321" si="28" xml:space="preserve"> IF(M258="Automatic",1,0)</f>
        <v>1</v>
      </c>
      <c r="K258" s="7">
        <f t="shared" ref="K258:K321" si="29">IF(M258="Semi-Automatic",1,0)</f>
        <v>0</v>
      </c>
      <c r="L258" s="7">
        <f t="shared" ref="L258:L321" si="30">IF(M258="Manual",1,0)</f>
        <v>0</v>
      </c>
      <c r="M258" t="s">
        <v>17</v>
      </c>
      <c r="N258">
        <v>65076</v>
      </c>
      <c r="O258">
        <v>5</v>
      </c>
      <c r="P258">
        <v>4</v>
      </c>
      <c r="Q258">
        <v>15398</v>
      </c>
    </row>
    <row r="259" spans="1:17" x14ac:dyDescent="0.25">
      <c r="A259" t="s">
        <v>26</v>
      </c>
      <c r="B259" t="s">
        <v>47</v>
      </c>
      <c r="C259">
        <v>2004</v>
      </c>
      <c r="D259">
        <v>1.8</v>
      </c>
      <c r="E259" t="s">
        <v>22</v>
      </c>
      <c r="F259" s="7">
        <f t="shared" ref="F259:F322" si="31">IF(E259 = "Diesel",1,0)</f>
        <v>0</v>
      </c>
      <c r="G259" s="7">
        <f t="shared" ref="G259:G322" si="32">IF(E259 = "Petrol", 1,0)</f>
        <v>0</v>
      </c>
      <c r="H259" s="7">
        <f t="shared" ref="H259:H322" si="33">IF(E259 = "Electric",1,0)</f>
        <v>1</v>
      </c>
      <c r="I259" s="7">
        <f t="shared" ref="I259:I322" si="34">IF(E259= "Hybrid",1,0)</f>
        <v>0</v>
      </c>
      <c r="J259" s="7">
        <f t="shared" si="28"/>
        <v>0</v>
      </c>
      <c r="K259" s="7">
        <f t="shared" si="29"/>
        <v>1</v>
      </c>
      <c r="L259" s="7">
        <f t="shared" si="30"/>
        <v>0</v>
      </c>
      <c r="M259" t="s">
        <v>25</v>
      </c>
      <c r="N259">
        <v>143927</v>
      </c>
      <c r="O259">
        <v>2</v>
      </c>
      <c r="P259">
        <v>3</v>
      </c>
      <c r="Q259">
        <v>6221</v>
      </c>
    </row>
    <row r="260" spans="1:17" x14ac:dyDescent="0.25">
      <c r="A260" t="s">
        <v>33</v>
      </c>
      <c r="B260" t="s">
        <v>34</v>
      </c>
      <c r="C260">
        <v>2018</v>
      </c>
      <c r="D260">
        <v>4.9000000000000004</v>
      </c>
      <c r="E260" t="s">
        <v>12</v>
      </c>
      <c r="F260" s="7">
        <f t="shared" si="31"/>
        <v>1</v>
      </c>
      <c r="G260" s="7">
        <f t="shared" si="32"/>
        <v>0</v>
      </c>
      <c r="H260" s="7">
        <f t="shared" si="33"/>
        <v>0</v>
      </c>
      <c r="I260" s="7">
        <f t="shared" si="34"/>
        <v>0</v>
      </c>
      <c r="J260" s="7">
        <f t="shared" si="28"/>
        <v>0</v>
      </c>
      <c r="K260" s="7">
        <f t="shared" si="29"/>
        <v>0</v>
      </c>
      <c r="L260" s="7">
        <f t="shared" si="30"/>
        <v>1</v>
      </c>
      <c r="M260" t="s">
        <v>13</v>
      </c>
      <c r="N260">
        <v>23752</v>
      </c>
      <c r="O260">
        <v>4</v>
      </c>
      <c r="P260">
        <v>2</v>
      </c>
      <c r="Q260">
        <v>13924</v>
      </c>
    </row>
    <row r="261" spans="1:17" x14ac:dyDescent="0.25">
      <c r="A261" t="s">
        <v>18</v>
      </c>
      <c r="B261" t="s">
        <v>54</v>
      </c>
      <c r="C261">
        <v>2000</v>
      </c>
      <c r="D261">
        <v>3.4</v>
      </c>
      <c r="E261" t="s">
        <v>22</v>
      </c>
      <c r="F261" s="7">
        <f t="shared" si="31"/>
        <v>0</v>
      </c>
      <c r="G261" s="7">
        <f t="shared" si="32"/>
        <v>0</v>
      </c>
      <c r="H261" s="7">
        <f t="shared" si="33"/>
        <v>1</v>
      </c>
      <c r="I261" s="7">
        <f t="shared" si="34"/>
        <v>0</v>
      </c>
      <c r="J261" s="7">
        <f t="shared" si="28"/>
        <v>0</v>
      </c>
      <c r="K261" s="7">
        <f t="shared" si="29"/>
        <v>1</v>
      </c>
      <c r="L261" s="7">
        <f t="shared" si="30"/>
        <v>0</v>
      </c>
      <c r="M261" t="s">
        <v>25</v>
      </c>
      <c r="N261">
        <v>109243</v>
      </c>
      <c r="O261">
        <v>2</v>
      </c>
      <c r="P261">
        <v>1</v>
      </c>
      <c r="Q261">
        <v>7315</v>
      </c>
    </row>
    <row r="262" spans="1:17" x14ac:dyDescent="0.25">
      <c r="A262" t="s">
        <v>18</v>
      </c>
      <c r="B262" t="s">
        <v>54</v>
      </c>
      <c r="C262">
        <v>2021</v>
      </c>
      <c r="D262">
        <v>1.9</v>
      </c>
      <c r="E262" t="s">
        <v>28</v>
      </c>
      <c r="F262" s="7">
        <f t="shared" si="31"/>
        <v>0</v>
      </c>
      <c r="G262" s="7">
        <f t="shared" si="32"/>
        <v>1</v>
      </c>
      <c r="H262" s="7">
        <f t="shared" si="33"/>
        <v>0</v>
      </c>
      <c r="I262" s="7">
        <f t="shared" si="34"/>
        <v>0</v>
      </c>
      <c r="J262" s="7">
        <f t="shared" si="28"/>
        <v>1</v>
      </c>
      <c r="K262" s="7">
        <f t="shared" si="29"/>
        <v>0</v>
      </c>
      <c r="L262" s="7">
        <f t="shared" si="30"/>
        <v>0</v>
      </c>
      <c r="M262" t="s">
        <v>17</v>
      </c>
      <c r="N262">
        <v>200177</v>
      </c>
      <c r="O262">
        <v>2</v>
      </c>
      <c r="P262">
        <v>2</v>
      </c>
      <c r="Q262">
        <v>9796</v>
      </c>
    </row>
    <row r="263" spans="1:17" x14ac:dyDescent="0.25">
      <c r="A263" t="s">
        <v>36</v>
      </c>
      <c r="B263" t="s">
        <v>37</v>
      </c>
      <c r="C263">
        <v>2015</v>
      </c>
      <c r="D263">
        <v>2.9</v>
      </c>
      <c r="E263" t="s">
        <v>28</v>
      </c>
      <c r="F263" s="7">
        <f t="shared" si="31"/>
        <v>0</v>
      </c>
      <c r="G263" s="7">
        <f t="shared" si="32"/>
        <v>1</v>
      </c>
      <c r="H263" s="7">
        <f t="shared" si="33"/>
        <v>0</v>
      </c>
      <c r="I263" s="7">
        <f t="shared" si="34"/>
        <v>0</v>
      </c>
      <c r="J263" s="7">
        <f t="shared" si="28"/>
        <v>0</v>
      </c>
      <c r="K263" s="7">
        <f t="shared" si="29"/>
        <v>1</v>
      </c>
      <c r="L263" s="7">
        <f t="shared" si="30"/>
        <v>0</v>
      </c>
      <c r="M263" t="s">
        <v>25</v>
      </c>
      <c r="N263">
        <v>109966</v>
      </c>
      <c r="O263">
        <v>2</v>
      </c>
      <c r="P263">
        <v>5</v>
      </c>
      <c r="Q263">
        <v>9300</v>
      </c>
    </row>
    <row r="264" spans="1:17" x14ac:dyDescent="0.25">
      <c r="A264" t="s">
        <v>29</v>
      </c>
      <c r="B264" t="s">
        <v>56</v>
      </c>
      <c r="C264">
        <v>2002</v>
      </c>
      <c r="D264">
        <v>3.3</v>
      </c>
      <c r="E264" t="s">
        <v>12</v>
      </c>
      <c r="F264" s="7">
        <f t="shared" si="31"/>
        <v>1</v>
      </c>
      <c r="G264" s="7">
        <f t="shared" si="32"/>
        <v>0</v>
      </c>
      <c r="H264" s="7">
        <f t="shared" si="33"/>
        <v>0</v>
      </c>
      <c r="I264" s="7">
        <f t="shared" si="34"/>
        <v>0</v>
      </c>
      <c r="J264" s="7">
        <f t="shared" si="28"/>
        <v>1</v>
      </c>
      <c r="K264" s="7">
        <f t="shared" si="29"/>
        <v>0</v>
      </c>
      <c r="L264" s="7">
        <f t="shared" si="30"/>
        <v>0</v>
      </c>
      <c r="M264" t="s">
        <v>17</v>
      </c>
      <c r="N264">
        <v>102527</v>
      </c>
      <c r="O264">
        <v>3</v>
      </c>
      <c r="P264">
        <v>3</v>
      </c>
      <c r="Q264">
        <v>7449</v>
      </c>
    </row>
    <row r="265" spans="1:17" x14ac:dyDescent="0.25">
      <c r="A265" t="s">
        <v>33</v>
      </c>
      <c r="B265" t="s">
        <v>55</v>
      </c>
      <c r="C265">
        <v>2021</v>
      </c>
      <c r="D265">
        <v>3.9</v>
      </c>
      <c r="E265" t="s">
        <v>22</v>
      </c>
      <c r="F265" s="7">
        <f t="shared" si="31"/>
        <v>0</v>
      </c>
      <c r="G265" s="7">
        <f t="shared" si="32"/>
        <v>0</v>
      </c>
      <c r="H265" s="7">
        <f t="shared" si="33"/>
        <v>1</v>
      </c>
      <c r="I265" s="7">
        <f t="shared" si="34"/>
        <v>0</v>
      </c>
      <c r="J265" s="7">
        <f t="shared" si="28"/>
        <v>0</v>
      </c>
      <c r="K265" s="7">
        <f t="shared" si="29"/>
        <v>1</v>
      </c>
      <c r="L265" s="7">
        <f t="shared" si="30"/>
        <v>0</v>
      </c>
      <c r="M265" t="s">
        <v>25</v>
      </c>
      <c r="N265">
        <v>170816</v>
      </c>
      <c r="O265">
        <v>3</v>
      </c>
      <c r="P265">
        <v>1</v>
      </c>
      <c r="Q265">
        <v>12883</v>
      </c>
    </row>
    <row r="266" spans="1:17" x14ac:dyDescent="0.25">
      <c r="A266" t="s">
        <v>36</v>
      </c>
      <c r="B266" t="s">
        <v>37</v>
      </c>
      <c r="C266">
        <v>2002</v>
      </c>
      <c r="D266">
        <v>4</v>
      </c>
      <c r="E266" t="s">
        <v>28</v>
      </c>
      <c r="F266" s="7">
        <f t="shared" si="31"/>
        <v>0</v>
      </c>
      <c r="G266" s="7">
        <f t="shared" si="32"/>
        <v>1</v>
      </c>
      <c r="H266" s="7">
        <f t="shared" si="33"/>
        <v>0</v>
      </c>
      <c r="I266" s="7">
        <f t="shared" si="34"/>
        <v>0</v>
      </c>
      <c r="J266" s="7">
        <f t="shared" si="28"/>
        <v>1</v>
      </c>
      <c r="K266" s="7">
        <f t="shared" si="29"/>
        <v>0</v>
      </c>
      <c r="L266" s="7">
        <f t="shared" si="30"/>
        <v>0</v>
      </c>
      <c r="M266" t="s">
        <v>17</v>
      </c>
      <c r="N266">
        <v>85143</v>
      </c>
      <c r="O266">
        <v>2</v>
      </c>
      <c r="P266">
        <v>1</v>
      </c>
      <c r="Q266">
        <v>8497</v>
      </c>
    </row>
    <row r="267" spans="1:17" x14ac:dyDescent="0.25">
      <c r="A267" t="s">
        <v>26</v>
      </c>
      <c r="B267" t="s">
        <v>27</v>
      </c>
      <c r="C267">
        <v>2020</v>
      </c>
      <c r="D267">
        <v>4.5999999999999996</v>
      </c>
      <c r="E267" t="s">
        <v>28</v>
      </c>
      <c r="F267" s="7">
        <f t="shared" si="31"/>
        <v>0</v>
      </c>
      <c r="G267" s="7">
        <f t="shared" si="32"/>
        <v>1</v>
      </c>
      <c r="H267" s="7">
        <f t="shared" si="33"/>
        <v>0</v>
      </c>
      <c r="I267" s="7">
        <f t="shared" si="34"/>
        <v>0</v>
      </c>
      <c r="J267" s="7">
        <f t="shared" si="28"/>
        <v>1</v>
      </c>
      <c r="K267" s="7">
        <f t="shared" si="29"/>
        <v>0</v>
      </c>
      <c r="L267" s="7">
        <f t="shared" si="30"/>
        <v>0</v>
      </c>
      <c r="M267" t="s">
        <v>17</v>
      </c>
      <c r="N267">
        <v>184309</v>
      </c>
      <c r="O267">
        <v>2</v>
      </c>
      <c r="P267">
        <v>4</v>
      </c>
      <c r="Q267">
        <v>12513</v>
      </c>
    </row>
    <row r="268" spans="1:17" x14ac:dyDescent="0.25">
      <c r="A268" t="s">
        <v>36</v>
      </c>
      <c r="B268" t="s">
        <v>37</v>
      </c>
      <c r="C268">
        <v>2002</v>
      </c>
      <c r="D268">
        <v>4.4000000000000004</v>
      </c>
      <c r="E268" t="s">
        <v>22</v>
      </c>
      <c r="F268" s="7">
        <f t="shared" si="31"/>
        <v>0</v>
      </c>
      <c r="G268" s="7">
        <f t="shared" si="32"/>
        <v>0</v>
      </c>
      <c r="H268" s="7">
        <f t="shared" si="33"/>
        <v>1</v>
      </c>
      <c r="I268" s="7">
        <f t="shared" si="34"/>
        <v>0</v>
      </c>
      <c r="J268" s="7">
        <f t="shared" si="28"/>
        <v>0</v>
      </c>
      <c r="K268" s="7">
        <f t="shared" si="29"/>
        <v>0</v>
      </c>
      <c r="L268" s="7">
        <f t="shared" si="30"/>
        <v>1</v>
      </c>
      <c r="M268" t="s">
        <v>13</v>
      </c>
      <c r="N268">
        <v>109568</v>
      </c>
      <c r="O268">
        <v>4</v>
      </c>
      <c r="P268">
        <v>2</v>
      </c>
      <c r="Q268">
        <v>8908</v>
      </c>
    </row>
    <row r="269" spans="1:17" x14ac:dyDescent="0.25">
      <c r="A269" t="s">
        <v>14</v>
      </c>
      <c r="B269" t="s">
        <v>39</v>
      </c>
      <c r="C269">
        <v>2012</v>
      </c>
      <c r="D269">
        <v>3.2</v>
      </c>
      <c r="E269" t="s">
        <v>12</v>
      </c>
      <c r="F269" s="7">
        <f t="shared" si="31"/>
        <v>1</v>
      </c>
      <c r="G269" s="7">
        <f t="shared" si="32"/>
        <v>0</v>
      </c>
      <c r="H269" s="7">
        <f t="shared" si="33"/>
        <v>0</v>
      </c>
      <c r="I269" s="7">
        <f t="shared" si="34"/>
        <v>0</v>
      </c>
      <c r="J269" s="7">
        <f t="shared" si="28"/>
        <v>1</v>
      </c>
      <c r="K269" s="7">
        <f t="shared" si="29"/>
        <v>0</v>
      </c>
      <c r="L269" s="7">
        <f t="shared" si="30"/>
        <v>0</v>
      </c>
      <c r="M269" t="s">
        <v>17</v>
      </c>
      <c r="N269">
        <v>167296</v>
      </c>
      <c r="O269">
        <v>3</v>
      </c>
      <c r="P269">
        <v>1</v>
      </c>
      <c r="Q269">
        <v>9054</v>
      </c>
    </row>
    <row r="270" spans="1:17" x14ac:dyDescent="0.25">
      <c r="A270" t="s">
        <v>29</v>
      </c>
      <c r="B270" t="s">
        <v>35</v>
      </c>
      <c r="C270">
        <v>2022</v>
      </c>
      <c r="D270">
        <v>3</v>
      </c>
      <c r="E270" t="s">
        <v>12</v>
      </c>
      <c r="F270" s="7">
        <f t="shared" si="31"/>
        <v>1</v>
      </c>
      <c r="G270" s="7">
        <f t="shared" si="32"/>
        <v>0</v>
      </c>
      <c r="H270" s="7">
        <f t="shared" si="33"/>
        <v>0</v>
      </c>
      <c r="I270" s="7">
        <f t="shared" si="34"/>
        <v>0</v>
      </c>
      <c r="J270" s="7">
        <f t="shared" si="28"/>
        <v>1</v>
      </c>
      <c r="K270" s="7">
        <f t="shared" si="29"/>
        <v>0</v>
      </c>
      <c r="L270" s="7">
        <f t="shared" si="30"/>
        <v>0</v>
      </c>
      <c r="M270" t="s">
        <v>17</v>
      </c>
      <c r="N270">
        <v>95078</v>
      </c>
      <c r="O270">
        <v>5</v>
      </c>
      <c r="P270">
        <v>2</v>
      </c>
      <c r="Q270">
        <v>13298</v>
      </c>
    </row>
    <row r="271" spans="1:17" x14ac:dyDescent="0.25">
      <c r="A271" t="s">
        <v>33</v>
      </c>
      <c r="B271" t="s">
        <v>43</v>
      </c>
      <c r="C271">
        <v>2023</v>
      </c>
      <c r="D271">
        <v>3.9</v>
      </c>
      <c r="E271" t="s">
        <v>28</v>
      </c>
      <c r="F271" s="7">
        <f t="shared" si="31"/>
        <v>0</v>
      </c>
      <c r="G271" s="7">
        <f t="shared" si="32"/>
        <v>1</v>
      </c>
      <c r="H271" s="7">
        <f t="shared" si="33"/>
        <v>0</v>
      </c>
      <c r="I271" s="7">
        <f t="shared" si="34"/>
        <v>0</v>
      </c>
      <c r="J271" s="7">
        <f t="shared" si="28"/>
        <v>0</v>
      </c>
      <c r="K271" s="7">
        <f t="shared" si="29"/>
        <v>0</v>
      </c>
      <c r="L271" s="7">
        <f t="shared" si="30"/>
        <v>1</v>
      </c>
      <c r="M271" t="s">
        <v>13</v>
      </c>
      <c r="N271">
        <v>185188</v>
      </c>
      <c r="O271">
        <v>3</v>
      </c>
      <c r="P271">
        <v>2</v>
      </c>
      <c r="Q271">
        <v>11196</v>
      </c>
    </row>
    <row r="272" spans="1:17" x14ac:dyDescent="0.25">
      <c r="A272" t="s">
        <v>40</v>
      </c>
      <c r="B272" t="s">
        <v>41</v>
      </c>
      <c r="C272">
        <v>2008</v>
      </c>
      <c r="D272">
        <v>3.3</v>
      </c>
      <c r="E272" t="s">
        <v>16</v>
      </c>
      <c r="F272" s="7">
        <f t="shared" si="31"/>
        <v>0</v>
      </c>
      <c r="G272" s="7">
        <f t="shared" si="32"/>
        <v>0</v>
      </c>
      <c r="H272" s="7">
        <f t="shared" si="33"/>
        <v>0</v>
      </c>
      <c r="I272" s="7">
        <f t="shared" si="34"/>
        <v>1</v>
      </c>
      <c r="J272" s="7">
        <f t="shared" si="28"/>
        <v>1</v>
      </c>
      <c r="K272" s="7">
        <f t="shared" si="29"/>
        <v>0</v>
      </c>
      <c r="L272" s="7">
        <f t="shared" si="30"/>
        <v>0</v>
      </c>
      <c r="M272" t="s">
        <v>17</v>
      </c>
      <c r="N272">
        <v>284711</v>
      </c>
      <c r="O272">
        <v>3</v>
      </c>
      <c r="P272">
        <v>5</v>
      </c>
      <c r="Q272">
        <v>6605</v>
      </c>
    </row>
    <row r="273" spans="1:17" x14ac:dyDescent="0.25">
      <c r="A273" t="s">
        <v>10</v>
      </c>
      <c r="B273" t="s">
        <v>48</v>
      </c>
      <c r="C273">
        <v>2011</v>
      </c>
      <c r="D273">
        <v>3</v>
      </c>
      <c r="E273" t="s">
        <v>12</v>
      </c>
      <c r="F273" s="7">
        <f t="shared" si="31"/>
        <v>1</v>
      </c>
      <c r="G273" s="7">
        <f t="shared" si="32"/>
        <v>0</v>
      </c>
      <c r="H273" s="7">
        <f t="shared" si="33"/>
        <v>0</v>
      </c>
      <c r="I273" s="7">
        <f t="shared" si="34"/>
        <v>0</v>
      </c>
      <c r="J273" s="7">
        <f t="shared" si="28"/>
        <v>0</v>
      </c>
      <c r="K273" s="7">
        <f t="shared" si="29"/>
        <v>0</v>
      </c>
      <c r="L273" s="7">
        <f t="shared" si="30"/>
        <v>1</v>
      </c>
      <c r="M273" t="s">
        <v>13</v>
      </c>
      <c r="N273">
        <v>30805</v>
      </c>
      <c r="O273">
        <v>5</v>
      </c>
      <c r="P273">
        <v>3</v>
      </c>
      <c r="Q273">
        <v>9783</v>
      </c>
    </row>
    <row r="274" spans="1:17" x14ac:dyDescent="0.25">
      <c r="A274" t="s">
        <v>14</v>
      </c>
      <c r="B274" t="s">
        <v>15</v>
      </c>
      <c r="C274">
        <v>2004</v>
      </c>
      <c r="D274">
        <v>3.4</v>
      </c>
      <c r="E274" t="s">
        <v>12</v>
      </c>
      <c r="F274" s="7">
        <f t="shared" si="31"/>
        <v>1</v>
      </c>
      <c r="G274" s="7">
        <f t="shared" si="32"/>
        <v>0</v>
      </c>
      <c r="H274" s="7">
        <f t="shared" si="33"/>
        <v>0</v>
      </c>
      <c r="I274" s="7">
        <f t="shared" si="34"/>
        <v>0</v>
      </c>
      <c r="J274" s="7">
        <f t="shared" si="28"/>
        <v>0</v>
      </c>
      <c r="K274" s="7">
        <f t="shared" si="29"/>
        <v>1</v>
      </c>
      <c r="L274" s="7">
        <f t="shared" si="30"/>
        <v>0</v>
      </c>
      <c r="M274" t="s">
        <v>25</v>
      </c>
      <c r="N274">
        <v>111929</v>
      </c>
      <c r="O274">
        <v>3</v>
      </c>
      <c r="P274">
        <v>5</v>
      </c>
      <c r="Q274">
        <v>6461</v>
      </c>
    </row>
    <row r="275" spans="1:17" x14ac:dyDescent="0.25">
      <c r="A275" t="s">
        <v>23</v>
      </c>
      <c r="B275" t="s">
        <v>38</v>
      </c>
      <c r="C275">
        <v>2016</v>
      </c>
      <c r="D275">
        <v>1.7</v>
      </c>
      <c r="E275" t="s">
        <v>28</v>
      </c>
      <c r="F275" s="7">
        <f t="shared" si="31"/>
        <v>0</v>
      </c>
      <c r="G275" s="7">
        <f t="shared" si="32"/>
        <v>1</v>
      </c>
      <c r="H275" s="7">
        <f t="shared" si="33"/>
        <v>0</v>
      </c>
      <c r="I275" s="7">
        <f t="shared" si="34"/>
        <v>0</v>
      </c>
      <c r="J275" s="7">
        <f t="shared" si="28"/>
        <v>1</v>
      </c>
      <c r="K275" s="7">
        <f t="shared" si="29"/>
        <v>0</v>
      </c>
      <c r="L275" s="7">
        <f t="shared" si="30"/>
        <v>0</v>
      </c>
      <c r="M275" t="s">
        <v>17</v>
      </c>
      <c r="N275">
        <v>239501</v>
      </c>
      <c r="O275">
        <v>5</v>
      </c>
      <c r="P275">
        <v>3</v>
      </c>
      <c r="Q275">
        <v>7309</v>
      </c>
    </row>
    <row r="276" spans="1:17" x14ac:dyDescent="0.25">
      <c r="A276" t="s">
        <v>14</v>
      </c>
      <c r="B276" t="s">
        <v>46</v>
      </c>
      <c r="C276">
        <v>2011</v>
      </c>
      <c r="D276">
        <v>4.4000000000000004</v>
      </c>
      <c r="E276" t="s">
        <v>12</v>
      </c>
      <c r="F276" s="7">
        <f t="shared" si="31"/>
        <v>1</v>
      </c>
      <c r="G276" s="7">
        <f t="shared" si="32"/>
        <v>0</v>
      </c>
      <c r="H276" s="7">
        <f t="shared" si="33"/>
        <v>0</v>
      </c>
      <c r="I276" s="7">
        <f t="shared" si="34"/>
        <v>0</v>
      </c>
      <c r="J276" s="7">
        <f t="shared" si="28"/>
        <v>0</v>
      </c>
      <c r="K276" s="7">
        <f t="shared" si="29"/>
        <v>1</v>
      </c>
      <c r="L276" s="7">
        <f t="shared" si="30"/>
        <v>0</v>
      </c>
      <c r="M276" t="s">
        <v>25</v>
      </c>
      <c r="N276">
        <v>253910</v>
      </c>
      <c r="O276">
        <v>4</v>
      </c>
      <c r="P276">
        <v>5</v>
      </c>
      <c r="Q276">
        <v>6721</v>
      </c>
    </row>
    <row r="277" spans="1:17" x14ac:dyDescent="0.25">
      <c r="A277" t="s">
        <v>33</v>
      </c>
      <c r="B277" t="s">
        <v>43</v>
      </c>
      <c r="C277">
        <v>2013</v>
      </c>
      <c r="D277">
        <v>1.1000000000000001</v>
      </c>
      <c r="E277" t="s">
        <v>22</v>
      </c>
      <c r="F277" s="7">
        <f t="shared" si="31"/>
        <v>0</v>
      </c>
      <c r="G277" s="7">
        <f t="shared" si="32"/>
        <v>0</v>
      </c>
      <c r="H277" s="7">
        <f t="shared" si="33"/>
        <v>1</v>
      </c>
      <c r="I277" s="7">
        <f t="shared" si="34"/>
        <v>0</v>
      </c>
      <c r="J277" s="7">
        <f t="shared" si="28"/>
        <v>0</v>
      </c>
      <c r="K277" s="7">
        <f t="shared" si="29"/>
        <v>1</v>
      </c>
      <c r="L277" s="7">
        <f t="shared" si="30"/>
        <v>0</v>
      </c>
      <c r="M277" t="s">
        <v>25</v>
      </c>
      <c r="N277">
        <v>8855</v>
      </c>
      <c r="O277">
        <v>3</v>
      </c>
      <c r="P277">
        <v>2</v>
      </c>
      <c r="Q277">
        <v>10922</v>
      </c>
    </row>
    <row r="278" spans="1:17" x14ac:dyDescent="0.25">
      <c r="A278" t="s">
        <v>36</v>
      </c>
      <c r="B278" t="s">
        <v>37</v>
      </c>
      <c r="C278">
        <v>2021</v>
      </c>
      <c r="D278">
        <v>2.2000000000000002</v>
      </c>
      <c r="E278" t="s">
        <v>22</v>
      </c>
      <c r="F278" s="7">
        <f t="shared" si="31"/>
        <v>0</v>
      </c>
      <c r="G278" s="7">
        <f t="shared" si="32"/>
        <v>0</v>
      </c>
      <c r="H278" s="7">
        <f t="shared" si="33"/>
        <v>1</v>
      </c>
      <c r="I278" s="7">
        <f t="shared" si="34"/>
        <v>0</v>
      </c>
      <c r="J278" s="7">
        <f t="shared" si="28"/>
        <v>0</v>
      </c>
      <c r="K278" s="7">
        <f t="shared" si="29"/>
        <v>0</v>
      </c>
      <c r="L278" s="7">
        <f t="shared" si="30"/>
        <v>1</v>
      </c>
      <c r="M278" t="s">
        <v>13</v>
      </c>
      <c r="N278">
        <v>80426</v>
      </c>
      <c r="O278">
        <v>5</v>
      </c>
      <c r="P278">
        <v>2</v>
      </c>
      <c r="Q278">
        <v>12991</v>
      </c>
    </row>
    <row r="279" spans="1:17" x14ac:dyDescent="0.25">
      <c r="A279" t="s">
        <v>36</v>
      </c>
      <c r="B279" t="s">
        <v>53</v>
      </c>
      <c r="C279">
        <v>2013</v>
      </c>
      <c r="D279">
        <v>1.7</v>
      </c>
      <c r="E279" t="s">
        <v>28</v>
      </c>
      <c r="F279" s="7">
        <f t="shared" si="31"/>
        <v>0</v>
      </c>
      <c r="G279" s="7">
        <f t="shared" si="32"/>
        <v>1</v>
      </c>
      <c r="H279" s="7">
        <f t="shared" si="33"/>
        <v>0</v>
      </c>
      <c r="I279" s="7">
        <f t="shared" si="34"/>
        <v>0</v>
      </c>
      <c r="J279" s="7">
        <f t="shared" si="28"/>
        <v>0</v>
      </c>
      <c r="K279" s="7">
        <f t="shared" si="29"/>
        <v>0</v>
      </c>
      <c r="L279" s="7">
        <f t="shared" si="30"/>
        <v>1</v>
      </c>
      <c r="M279" t="s">
        <v>13</v>
      </c>
      <c r="N279">
        <v>102433</v>
      </c>
      <c r="O279">
        <v>3</v>
      </c>
      <c r="P279">
        <v>3</v>
      </c>
      <c r="Q279">
        <v>7651</v>
      </c>
    </row>
    <row r="280" spans="1:17" x14ac:dyDescent="0.25">
      <c r="A280" t="s">
        <v>23</v>
      </c>
      <c r="B280" t="s">
        <v>38</v>
      </c>
      <c r="C280">
        <v>2023</v>
      </c>
      <c r="D280">
        <v>1.5</v>
      </c>
      <c r="E280" t="s">
        <v>28</v>
      </c>
      <c r="F280" s="7">
        <f t="shared" si="31"/>
        <v>0</v>
      </c>
      <c r="G280" s="7">
        <f t="shared" si="32"/>
        <v>1</v>
      </c>
      <c r="H280" s="7">
        <f t="shared" si="33"/>
        <v>0</v>
      </c>
      <c r="I280" s="7">
        <f t="shared" si="34"/>
        <v>0</v>
      </c>
      <c r="J280" s="7">
        <f t="shared" si="28"/>
        <v>0</v>
      </c>
      <c r="K280" s="7">
        <f t="shared" si="29"/>
        <v>1</v>
      </c>
      <c r="L280" s="7">
        <f t="shared" si="30"/>
        <v>0</v>
      </c>
      <c r="M280" t="s">
        <v>25</v>
      </c>
      <c r="N280">
        <v>66909</v>
      </c>
      <c r="O280">
        <v>5</v>
      </c>
      <c r="P280">
        <v>3</v>
      </c>
      <c r="Q280">
        <v>11161</v>
      </c>
    </row>
    <row r="281" spans="1:17" x14ac:dyDescent="0.25">
      <c r="A281" t="s">
        <v>20</v>
      </c>
      <c r="B281" t="s">
        <v>21</v>
      </c>
      <c r="C281">
        <v>2014</v>
      </c>
      <c r="D281">
        <v>1.8</v>
      </c>
      <c r="E281" t="s">
        <v>22</v>
      </c>
      <c r="F281" s="7">
        <f t="shared" si="31"/>
        <v>0</v>
      </c>
      <c r="G281" s="7">
        <f t="shared" si="32"/>
        <v>0</v>
      </c>
      <c r="H281" s="7">
        <f t="shared" si="33"/>
        <v>1</v>
      </c>
      <c r="I281" s="7">
        <f t="shared" si="34"/>
        <v>0</v>
      </c>
      <c r="J281" s="7">
        <f t="shared" si="28"/>
        <v>0</v>
      </c>
      <c r="K281" s="7">
        <f t="shared" si="29"/>
        <v>1</v>
      </c>
      <c r="L281" s="7">
        <f t="shared" si="30"/>
        <v>0</v>
      </c>
      <c r="M281" t="s">
        <v>25</v>
      </c>
      <c r="N281">
        <v>246787</v>
      </c>
      <c r="O281">
        <v>2</v>
      </c>
      <c r="P281">
        <v>1</v>
      </c>
      <c r="Q281">
        <v>7164</v>
      </c>
    </row>
    <row r="282" spans="1:17" x14ac:dyDescent="0.25">
      <c r="A282" t="s">
        <v>18</v>
      </c>
      <c r="B282" t="s">
        <v>52</v>
      </c>
      <c r="C282">
        <v>2023</v>
      </c>
      <c r="D282">
        <v>3.1</v>
      </c>
      <c r="E282" t="s">
        <v>16</v>
      </c>
      <c r="F282" s="7">
        <f t="shared" si="31"/>
        <v>0</v>
      </c>
      <c r="G282" s="7">
        <f t="shared" si="32"/>
        <v>0</v>
      </c>
      <c r="H282" s="7">
        <f t="shared" si="33"/>
        <v>0</v>
      </c>
      <c r="I282" s="7">
        <f t="shared" si="34"/>
        <v>1</v>
      </c>
      <c r="J282" s="7">
        <f t="shared" si="28"/>
        <v>1</v>
      </c>
      <c r="K282" s="7">
        <f t="shared" si="29"/>
        <v>0</v>
      </c>
      <c r="L282" s="7">
        <f t="shared" si="30"/>
        <v>0</v>
      </c>
      <c r="M282" t="s">
        <v>17</v>
      </c>
      <c r="N282">
        <v>183781</v>
      </c>
      <c r="O282">
        <v>3</v>
      </c>
      <c r="P282">
        <v>1</v>
      </c>
      <c r="Q282">
        <v>12924</v>
      </c>
    </row>
    <row r="283" spans="1:17" x14ac:dyDescent="0.25">
      <c r="A283" t="s">
        <v>40</v>
      </c>
      <c r="B283" t="s">
        <v>51</v>
      </c>
      <c r="C283">
        <v>2020</v>
      </c>
      <c r="D283">
        <v>2.6</v>
      </c>
      <c r="E283" t="s">
        <v>12</v>
      </c>
      <c r="F283" s="7">
        <f t="shared" si="31"/>
        <v>1</v>
      </c>
      <c r="G283" s="7">
        <f t="shared" si="32"/>
        <v>0</v>
      </c>
      <c r="H283" s="7">
        <f t="shared" si="33"/>
        <v>0</v>
      </c>
      <c r="I283" s="7">
        <f t="shared" si="34"/>
        <v>0</v>
      </c>
      <c r="J283" s="7">
        <f t="shared" si="28"/>
        <v>0</v>
      </c>
      <c r="K283" s="7">
        <f t="shared" si="29"/>
        <v>0</v>
      </c>
      <c r="L283" s="7">
        <f t="shared" si="30"/>
        <v>1</v>
      </c>
      <c r="M283" t="s">
        <v>13</v>
      </c>
      <c r="N283">
        <v>266958</v>
      </c>
      <c r="O283">
        <v>5</v>
      </c>
      <c r="P283">
        <v>3</v>
      </c>
      <c r="Q283">
        <v>7360</v>
      </c>
    </row>
    <row r="284" spans="1:17" x14ac:dyDescent="0.25">
      <c r="A284" t="s">
        <v>36</v>
      </c>
      <c r="B284" t="s">
        <v>53</v>
      </c>
      <c r="C284">
        <v>2007</v>
      </c>
      <c r="D284">
        <v>3.1</v>
      </c>
      <c r="E284" t="s">
        <v>28</v>
      </c>
      <c r="F284" s="7">
        <f t="shared" si="31"/>
        <v>0</v>
      </c>
      <c r="G284" s="7">
        <f t="shared" si="32"/>
        <v>1</v>
      </c>
      <c r="H284" s="7">
        <f t="shared" si="33"/>
        <v>0</v>
      </c>
      <c r="I284" s="7">
        <f t="shared" si="34"/>
        <v>0</v>
      </c>
      <c r="J284" s="7">
        <f t="shared" si="28"/>
        <v>0</v>
      </c>
      <c r="K284" s="7">
        <f t="shared" si="29"/>
        <v>1</v>
      </c>
      <c r="L284" s="7">
        <f t="shared" si="30"/>
        <v>0</v>
      </c>
      <c r="M284" t="s">
        <v>25</v>
      </c>
      <c r="N284">
        <v>187954</v>
      </c>
      <c r="O284">
        <v>5</v>
      </c>
      <c r="P284">
        <v>4</v>
      </c>
      <c r="Q284">
        <v>5540</v>
      </c>
    </row>
    <row r="285" spans="1:17" x14ac:dyDescent="0.25">
      <c r="A285" t="s">
        <v>20</v>
      </c>
      <c r="B285" t="s">
        <v>50</v>
      </c>
      <c r="C285">
        <v>2013</v>
      </c>
      <c r="D285">
        <v>2.5</v>
      </c>
      <c r="E285" t="s">
        <v>28</v>
      </c>
      <c r="F285" s="7">
        <f t="shared" si="31"/>
        <v>0</v>
      </c>
      <c r="G285" s="7">
        <f t="shared" si="32"/>
        <v>1</v>
      </c>
      <c r="H285" s="7">
        <f t="shared" si="33"/>
        <v>0</v>
      </c>
      <c r="I285" s="7">
        <f t="shared" si="34"/>
        <v>0</v>
      </c>
      <c r="J285" s="7">
        <f t="shared" si="28"/>
        <v>0</v>
      </c>
      <c r="K285" s="7">
        <f t="shared" si="29"/>
        <v>1</v>
      </c>
      <c r="L285" s="7">
        <f t="shared" si="30"/>
        <v>0</v>
      </c>
      <c r="M285" t="s">
        <v>25</v>
      </c>
      <c r="N285">
        <v>87407</v>
      </c>
      <c r="O285">
        <v>5</v>
      </c>
      <c r="P285">
        <v>4</v>
      </c>
      <c r="Q285">
        <v>8751</v>
      </c>
    </row>
    <row r="286" spans="1:17" x14ac:dyDescent="0.25">
      <c r="A286" t="s">
        <v>23</v>
      </c>
      <c r="B286" t="s">
        <v>45</v>
      </c>
      <c r="C286">
        <v>2022</v>
      </c>
      <c r="D286">
        <v>4.2</v>
      </c>
      <c r="E286" t="s">
        <v>28</v>
      </c>
      <c r="F286" s="7">
        <f t="shared" si="31"/>
        <v>0</v>
      </c>
      <c r="G286" s="7">
        <f t="shared" si="32"/>
        <v>1</v>
      </c>
      <c r="H286" s="7">
        <f t="shared" si="33"/>
        <v>0</v>
      </c>
      <c r="I286" s="7">
        <f t="shared" si="34"/>
        <v>0</v>
      </c>
      <c r="J286" s="7">
        <f t="shared" si="28"/>
        <v>0</v>
      </c>
      <c r="K286" s="7">
        <f t="shared" si="29"/>
        <v>1</v>
      </c>
      <c r="L286" s="7">
        <f t="shared" si="30"/>
        <v>0</v>
      </c>
      <c r="M286" t="s">
        <v>25</v>
      </c>
      <c r="N286">
        <v>49755</v>
      </c>
      <c r="O286">
        <v>4</v>
      </c>
      <c r="P286">
        <v>1</v>
      </c>
      <c r="Q286">
        <v>13904</v>
      </c>
    </row>
    <row r="287" spans="1:17" x14ac:dyDescent="0.25">
      <c r="A287" t="s">
        <v>23</v>
      </c>
      <c r="B287" t="s">
        <v>45</v>
      </c>
      <c r="C287">
        <v>2009</v>
      </c>
      <c r="D287">
        <v>1.7</v>
      </c>
      <c r="E287" t="s">
        <v>22</v>
      </c>
      <c r="F287" s="7">
        <f t="shared" si="31"/>
        <v>0</v>
      </c>
      <c r="G287" s="7">
        <f t="shared" si="32"/>
        <v>0</v>
      </c>
      <c r="H287" s="7">
        <f t="shared" si="33"/>
        <v>1</v>
      </c>
      <c r="I287" s="7">
        <f t="shared" si="34"/>
        <v>0</v>
      </c>
      <c r="J287" s="7">
        <f t="shared" si="28"/>
        <v>0</v>
      </c>
      <c r="K287" s="7">
        <f t="shared" si="29"/>
        <v>1</v>
      </c>
      <c r="L287" s="7">
        <f t="shared" si="30"/>
        <v>0</v>
      </c>
      <c r="M287" t="s">
        <v>25</v>
      </c>
      <c r="N287">
        <v>193922</v>
      </c>
      <c r="O287">
        <v>2</v>
      </c>
      <c r="P287">
        <v>3</v>
      </c>
      <c r="Q287">
        <v>6621</v>
      </c>
    </row>
    <row r="288" spans="1:17" x14ac:dyDescent="0.25">
      <c r="A288" t="s">
        <v>26</v>
      </c>
      <c r="B288" t="s">
        <v>47</v>
      </c>
      <c r="C288">
        <v>2018</v>
      </c>
      <c r="D288">
        <v>3</v>
      </c>
      <c r="E288" t="s">
        <v>12</v>
      </c>
      <c r="F288" s="7">
        <f t="shared" si="31"/>
        <v>1</v>
      </c>
      <c r="G288" s="7">
        <f t="shared" si="32"/>
        <v>0</v>
      </c>
      <c r="H288" s="7">
        <f t="shared" si="33"/>
        <v>0</v>
      </c>
      <c r="I288" s="7">
        <f t="shared" si="34"/>
        <v>0</v>
      </c>
      <c r="J288" s="7">
        <f t="shared" si="28"/>
        <v>0</v>
      </c>
      <c r="K288" s="7">
        <f t="shared" si="29"/>
        <v>0</v>
      </c>
      <c r="L288" s="7">
        <f t="shared" si="30"/>
        <v>1</v>
      </c>
      <c r="M288" t="s">
        <v>13</v>
      </c>
      <c r="N288">
        <v>228362</v>
      </c>
      <c r="O288">
        <v>5</v>
      </c>
      <c r="P288">
        <v>2</v>
      </c>
      <c r="Q288">
        <v>7932</v>
      </c>
    </row>
    <row r="289" spans="1:17" x14ac:dyDescent="0.25">
      <c r="A289" t="s">
        <v>23</v>
      </c>
      <c r="B289" t="s">
        <v>38</v>
      </c>
      <c r="C289">
        <v>2013</v>
      </c>
      <c r="D289">
        <v>3.4</v>
      </c>
      <c r="E289" t="s">
        <v>16</v>
      </c>
      <c r="F289" s="7">
        <f t="shared" si="31"/>
        <v>0</v>
      </c>
      <c r="G289" s="7">
        <f t="shared" si="32"/>
        <v>0</v>
      </c>
      <c r="H289" s="7">
        <f t="shared" si="33"/>
        <v>0</v>
      </c>
      <c r="I289" s="7">
        <f t="shared" si="34"/>
        <v>1</v>
      </c>
      <c r="J289" s="7">
        <f t="shared" si="28"/>
        <v>0</v>
      </c>
      <c r="K289" s="7">
        <f t="shared" si="29"/>
        <v>0</v>
      </c>
      <c r="L289" s="7">
        <f t="shared" si="30"/>
        <v>1</v>
      </c>
      <c r="M289" t="s">
        <v>13</v>
      </c>
      <c r="N289">
        <v>282791</v>
      </c>
      <c r="O289">
        <v>3</v>
      </c>
      <c r="P289">
        <v>2</v>
      </c>
      <c r="Q289">
        <v>6744</v>
      </c>
    </row>
    <row r="290" spans="1:17" x14ac:dyDescent="0.25">
      <c r="A290" t="s">
        <v>14</v>
      </c>
      <c r="B290" t="s">
        <v>39</v>
      </c>
      <c r="C290">
        <v>2013</v>
      </c>
      <c r="D290">
        <v>2.9</v>
      </c>
      <c r="E290" t="s">
        <v>16</v>
      </c>
      <c r="F290" s="7">
        <f t="shared" si="31"/>
        <v>0</v>
      </c>
      <c r="G290" s="7">
        <f t="shared" si="32"/>
        <v>0</v>
      </c>
      <c r="H290" s="7">
        <f t="shared" si="33"/>
        <v>0</v>
      </c>
      <c r="I290" s="7">
        <f t="shared" si="34"/>
        <v>1</v>
      </c>
      <c r="J290" s="7">
        <f t="shared" si="28"/>
        <v>1</v>
      </c>
      <c r="K290" s="7">
        <f t="shared" si="29"/>
        <v>0</v>
      </c>
      <c r="L290" s="7">
        <f t="shared" si="30"/>
        <v>0</v>
      </c>
      <c r="M290" t="s">
        <v>17</v>
      </c>
      <c r="N290">
        <v>226998</v>
      </c>
      <c r="O290">
        <v>2</v>
      </c>
      <c r="P290">
        <v>1</v>
      </c>
      <c r="Q290">
        <v>8860</v>
      </c>
    </row>
    <row r="291" spans="1:17" x14ac:dyDescent="0.25">
      <c r="A291" t="s">
        <v>18</v>
      </c>
      <c r="B291" t="s">
        <v>54</v>
      </c>
      <c r="C291">
        <v>2021</v>
      </c>
      <c r="D291">
        <v>1.5</v>
      </c>
      <c r="E291" t="s">
        <v>22</v>
      </c>
      <c r="F291" s="7">
        <f t="shared" si="31"/>
        <v>0</v>
      </c>
      <c r="G291" s="7">
        <f t="shared" si="32"/>
        <v>0</v>
      </c>
      <c r="H291" s="7">
        <f t="shared" si="33"/>
        <v>1</v>
      </c>
      <c r="I291" s="7">
        <f t="shared" si="34"/>
        <v>0</v>
      </c>
      <c r="J291" s="7">
        <f t="shared" si="28"/>
        <v>0</v>
      </c>
      <c r="K291" s="7">
        <f t="shared" si="29"/>
        <v>1</v>
      </c>
      <c r="L291" s="7">
        <f t="shared" si="30"/>
        <v>0</v>
      </c>
      <c r="M291" t="s">
        <v>25</v>
      </c>
      <c r="N291">
        <v>36361</v>
      </c>
      <c r="O291">
        <v>3</v>
      </c>
      <c r="P291">
        <v>2</v>
      </c>
      <c r="Q291">
        <v>13172</v>
      </c>
    </row>
    <row r="292" spans="1:17" x14ac:dyDescent="0.25">
      <c r="A292" t="s">
        <v>26</v>
      </c>
      <c r="B292" t="s">
        <v>47</v>
      </c>
      <c r="C292">
        <v>2006</v>
      </c>
      <c r="D292">
        <v>3.3</v>
      </c>
      <c r="E292" t="s">
        <v>22</v>
      </c>
      <c r="F292" s="7">
        <f t="shared" si="31"/>
        <v>0</v>
      </c>
      <c r="G292" s="7">
        <f t="shared" si="32"/>
        <v>0</v>
      </c>
      <c r="H292" s="7">
        <f t="shared" si="33"/>
        <v>1</v>
      </c>
      <c r="I292" s="7">
        <f t="shared" si="34"/>
        <v>0</v>
      </c>
      <c r="J292" s="7">
        <f t="shared" si="28"/>
        <v>0</v>
      </c>
      <c r="K292" s="7">
        <f t="shared" si="29"/>
        <v>1</v>
      </c>
      <c r="L292" s="7">
        <f t="shared" si="30"/>
        <v>0</v>
      </c>
      <c r="M292" t="s">
        <v>25</v>
      </c>
      <c r="N292">
        <v>21306</v>
      </c>
      <c r="O292">
        <v>4</v>
      </c>
      <c r="P292">
        <v>4</v>
      </c>
      <c r="Q292">
        <v>10773</v>
      </c>
    </row>
    <row r="293" spans="1:17" x14ac:dyDescent="0.25">
      <c r="A293" t="s">
        <v>14</v>
      </c>
      <c r="B293" t="s">
        <v>15</v>
      </c>
      <c r="C293">
        <v>2014</v>
      </c>
      <c r="D293">
        <v>2.2000000000000002</v>
      </c>
      <c r="E293" t="s">
        <v>22</v>
      </c>
      <c r="F293" s="7">
        <f t="shared" si="31"/>
        <v>0</v>
      </c>
      <c r="G293" s="7">
        <f t="shared" si="32"/>
        <v>0</v>
      </c>
      <c r="H293" s="7">
        <f t="shared" si="33"/>
        <v>1</v>
      </c>
      <c r="I293" s="7">
        <f t="shared" si="34"/>
        <v>0</v>
      </c>
      <c r="J293" s="7">
        <f t="shared" si="28"/>
        <v>1</v>
      </c>
      <c r="K293" s="7">
        <f t="shared" si="29"/>
        <v>0</v>
      </c>
      <c r="L293" s="7">
        <f t="shared" si="30"/>
        <v>0</v>
      </c>
      <c r="M293" t="s">
        <v>17</v>
      </c>
      <c r="N293">
        <v>47950</v>
      </c>
      <c r="O293">
        <v>3</v>
      </c>
      <c r="P293">
        <v>1</v>
      </c>
      <c r="Q293">
        <v>13041</v>
      </c>
    </row>
    <row r="294" spans="1:17" x14ac:dyDescent="0.25">
      <c r="A294" t="s">
        <v>29</v>
      </c>
      <c r="B294" t="s">
        <v>56</v>
      </c>
      <c r="C294">
        <v>2022</v>
      </c>
      <c r="D294">
        <v>1</v>
      </c>
      <c r="E294" t="s">
        <v>16</v>
      </c>
      <c r="F294" s="7">
        <f t="shared" si="31"/>
        <v>0</v>
      </c>
      <c r="G294" s="7">
        <f t="shared" si="32"/>
        <v>0</v>
      </c>
      <c r="H294" s="7">
        <f t="shared" si="33"/>
        <v>0</v>
      </c>
      <c r="I294" s="7">
        <f t="shared" si="34"/>
        <v>1</v>
      </c>
      <c r="J294" s="7">
        <f t="shared" si="28"/>
        <v>0</v>
      </c>
      <c r="K294" s="7">
        <f t="shared" si="29"/>
        <v>1</v>
      </c>
      <c r="L294" s="7">
        <f t="shared" si="30"/>
        <v>0</v>
      </c>
      <c r="M294" t="s">
        <v>25</v>
      </c>
      <c r="N294">
        <v>135672</v>
      </c>
      <c r="O294">
        <v>3</v>
      </c>
      <c r="P294">
        <v>1</v>
      </c>
      <c r="Q294">
        <v>9986</v>
      </c>
    </row>
    <row r="295" spans="1:17" x14ac:dyDescent="0.25">
      <c r="A295" t="s">
        <v>26</v>
      </c>
      <c r="B295" t="s">
        <v>47</v>
      </c>
      <c r="C295">
        <v>2020</v>
      </c>
      <c r="D295">
        <v>2.8</v>
      </c>
      <c r="E295" t="s">
        <v>16</v>
      </c>
      <c r="F295" s="7">
        <f t="shared" si="31"/>
        <v>0</v>
      </c>
      <c r="G295" s="7">
        <f t="shared" si="32"/>
        <v>0</v>
      </c>
      <c r="H295" s="7">
        <f t="shared" si="33"/>
        <v>0</v>
      </c>
      <c r="I295" s="7">
        <f t="shared" si="34"/>
        <v>1</v>
      </c>
      <c r="J295" s="7">
        <f t="shared" si="28"/>
        <v>0</v>
      </c>
      <c r="K295" s="7">
        <f t="shared" si="29"/>
        <v>1</v>
      </c>
      <c r="L295" s="7">
        <f t="shared" si="30"/>
        <v>0</v>
      </c>
      <c r="M295" t="s">
        <v>25</v>
      </c>
      <c r="N295">
        <v>200179</v>
      </c>
      <c r="O295">
        <v>2</v>
      </c>
      <c r="P295">
        <v>3</v>
      </c>
      <c r="Q295">
        <v>9896</v>
      </c>
    </row>
    <row r="296" spans="1:17" x14ac:dyDescent="0.25">
      <c r="A296" t="s">
        <v>33</v>
      </c>
      <c r="B296" t="s">
        <v>43</v>
      </c>
      <c r="C296">
        <v>2000</v>
      </c>
      <c r="D296">
        <v>1.7</v>
      </c>
      <c r="E296" t="s">
        <v>28</v>
      </c>
      <c r="F296" s="7">
        <f t="shared" si="31"/>
        <v>0</v>
      </c>
      <c r="G296" s="7">
        <f t="shared" si="32"/>
        <v>1</v>
      </c>
      <c r="H296" s="7">
        <f t="shared" si="33"/>
        <v>0</v>
      </c>
      <c r="I296" s="7">
        <f t="shared" si="34"/>
        <v>0</v>
      </c>
      <c r="J296" s="7">
        <f t="shared" si="28"/>
        <v>1</v>
      </c>
      <c r="K296" s="7">
        <f t="shared" si="29"/>
        <v>0</v>
      </c>
      <c r="L296" s="7">
        <f t="shared" si="30"/>
        <v>0</v>
      </c>
      <c r="M296" t="s">
        <v>17</v>
      </c>
      <c r="N296">
        <v>287222</v>
      </c>
      <c r="O296">
        <v>5</v>
      </c>
      <c r="P296">
        <v>1</v>
      </c>
      <c r="Q296">
        <v>2000</v>
      </c>
    </row>
    <row r="297" spans="1:17" x14ac:dyDescent="0.25">
      <c r="A297" t="s">
        <v>36</v>
      </c>
      <c r="B297" t="s">
        <v>37</v>
      </c>
      <c r="C297">
        <v>2006</v>
      </c>
      <c r="D297">
        <v>3.8</v>
      </c>
      <c r="E297" t="s">
        <v>22</v>
      </c>
      <c r="F297" s="7">
        <f t="shared" si="31"/>
        <v>0</v>
      </c>
      <c r="G297" s="7">
        <f t="shared" si="32"/>
        <v>0</v>
      </c>
      <c r="H297" s="7">
        <f t="shared" si="33"/>
        <v>1</v>
      </c>
      <c r="I297" s="7">
        <f t="shared" si="34"/>
        <v>0</v>
      </c>
      <c r="J297" s="7">
        <f t="shared" si="28"/>
        <v>0</v>
      </c>
      <c r="K297" s="7">
        <f t="shared" si="29"/>
        <v>1</v>
      </c>
      <c r="L297" s="7">
        <f t="shared" si="30"/>
        <v>0</v>
      </c>
      <c r="M297" t="s">
        <v>25</v>
      </c>
      <c r="N297">
        <v>237087</v>
      </c>
      <c r="O297">
        <v>4</v>
      </c>
      <c r="P297">
        <v>5</v>
      </c>
      <c r="Q297">
        <v>6958</v>
      </c>
    </row>
    <row r="298" spans="1:17" x14ac:dyDescent="0.25">
      <c r="A298" t="s">
        <v>33</v>
      </c>
      <c r="B298" t="s">
        <v>34</v>
      </c>
      <c r="C298">
        <v>2021</v>
      </c>
      <c r="D298">
        <v>2.2000000000000002</v>
      </c>
      <c r="E298" t="s">
        <v>22</v>
      </c>
      <c r="F298" s="7">
        <f t="shared" si="31"/>
        <v>0</v>
      </c>
      <c r="G298" s="7">
        <f t="shared" si="32"/>
        <v>0</v>
      </c>
      <c r="H298" s="7">
        <f t="shared" si="33"/>
        <v>1</v>
      </c>
      <c r="I298" s="7">
        <f t="shared" si="34"/>
        <v>0</v>
      </c>
      <c r="J298" s="7">
        <f t="shared" si="28"/>
        <v>0</v>
      </c>
      <c r="K298" s="7">
        <f t="shared" si="29"/>
        <v>1</v>
      </c>
      <c r="L298" s="7">
        <f t="shared" si="30"/>
        <v>0</v>
      </c>
      <c r="M298" t="s">
        <v>25</v>
      </c>
      <c r="N298">
        <v>2578</v>
      </c>
      <c r="O298">
        <v>5</v>
      </c>
      <c r="P298">
        <v>4</v>
      </c>
      <c r="Q298">
        <v>14548</v>
      </c>
    </row>
    <row r="299" spans="1:17" x14ac:dyDescent="0.25">
      <c r="A299" t="s">
        <v>29</v>
      </c>
      <c r="B299" t="s">
        <v>30</v>
      </c>
      <c r="C299">
        <v>2018</v>
      </c>
      <c r="D299">
        <v>2.8</v>
      </c>
      <c r="E299" t="s">
        <v>16</v>
      </c>
      <c r="F299" s="7">
        <f t="shared" si="31"/>
        <v>0</v>
      </c>
      <c r="G299" s="7">
        <f t="shared" si="32"/>
        <v>0</v>
      </c>
      <c r="H299" s="7">
        <f t="shared" si="33"/>
        <v>0</v>
      </c>
      <c r="I299" s="7">
        <f t="shared" si="34"/>
        <v>1</v>
      </c>
      <c r="J299" s="7">
        <f t="shared" si="28"/>
        <v>0</v>
      </c>
      <c r="K299" s="7">
        <f t="shared" si="29"/>
        <v>0</v>
      </c>
      <c r="L299" s="7">
        <f t="shared" si="30"/>
        <v>1</v>
      </c>
      <c r="M299" t="s">
        <v>13</v>
      </c>
      <c r="N299">
        <v>76512</v>
      </c>
      <c r="O299">
        <v>5</v>
      </c>
      <c r="P299">
        <v>4</v>
      </c>
      <c r="Q299">
        <v>11769</v>
      </c>
    </row>
    <row r="300" spans="1:17" x14ac:dyDescent="0.25">
      <c r="A300" t="s">
        <v>23</v>
      </c>
      <c r="B300" t="s">
        <v>24</v>
      </c>
      <c r="C300">
        <v>2022</v>
      </c>
      <c r="D300">
        <v>1.1000000000000001</v>
      </c>
      <c r="E300" t="s">
        <v>28</v>
      </c>
      <c r="F300" s="7">
        <f t="shared" si="31"/>
        <v>0</v>
      </c>
      <c r="G300" s="7">
        <f t="shared" si="32"/>
        <v>1</v>
      </c>
      <c r="H300" s="7">
        <f t="shared" si="33"/>
        <v>0</v>
      </c>
      <c r="I300" s="7">
        <f t="shared" si="34"/>
        <v>0</v>
      </c>
      <c r="J300" s="7">
        <f t="shared" si="28"/>
        <v>0</v>
      </c>
      <c r="K300" s="7">
        <f t="shared" si="29"/>
        <v>1</v>
      </c>
      <c r="L300" s="7">
        <f t="shared" si="30"/>
        <v>0</v>
      </c>
      <c r="M300" t="s">
        <v>25</v>
      </c>
      <c r="N300">
        <v>164969</v>
      </c>
      <c r="O300">
        <v>2</v>
      </c>
      <c r="P300">
        <v>2</v>
      </c>
      <c r="Q300">
        <v>8500</v>
      </c>
    </row>
    <row r="301" spans="1:17" x14ac:dyDescent="0.25">
      <c r="A301" t="s">
        <v>23</v>
      </c>
      <c r="B301" t="s">
        <v>45</v>
      </c>
      <c r="C301">
        <v>2016</v>
      </c>
      <c r="D301">
        <v>4.8</v>
      </c>
      <c r="E301" t="s">
        <v>22</v>
      </c>
      <c r="F301" s="7">
        <f t="shared" si="31"/>
        <v>0</v>
      </c>
      <c r="G301" s="7">
        <f t="shared" si="32"/>
        <v>0</v>
      </c>
      <c r="H301" s="7">
        <f t="shared" si="33"/>
        <v>1</v>
      </c>
      <c r="I301" s="7">
        <f t="shared" si="34"/>
        <v>0</v>
      </c>
      <c r="J301" s="7">
        <f t="shared" si="28"/>
        <v>1</v>
      </c>
      <c r="K301" s="7">
        <f t="shared" si="29"/>
        <v>0</v>
      </c>
      <c r="L301" s="7">
        <f t="shared" si="30"/>
        <v>0</v>
      </c>
      <c r="M301" t="s">
        <v>17</v>
      </c>
      <c r="N301">
        <v>36943</v>
      </c>
      <c r="O301">
        <v>5</v>
      </c>
      <c r="P301">
        <v>1</v>
      </c>
      <c r="Q301">
        <v>16461</v>
      </c>
    </row>
    <row r="302" spans="1:17" x14ac:dyDescent="0.25">
      <c r="A302" t="s">
        <v>29</v>
      </c>
      <c r="B302" t="s">
        <v>56</v>
      </c>
      <c r="C302">
        <v>2015</v>
      </c>
      <c r="D302">
        <v>4.4000000000000004</v>
      </c>
      <c r="E302" t="s">
        <v>28</v>
      </c>
      <c r="F302" s="7">
        <f t="shared" si="31"/>
        <v>0</v>
      </c>
      <c r="G302" s="7">
        <f t="shared" si="32"/>
        <v>1</v>
      </c>
      <c r="H302" s="7">
        <f t="shared" si="33"/>
        <v>0</v>
      </c>
      <c r="I302" s="7">
        <f t="shared" si="34"/>
        <v>0</v>
      </c>
      <c r="J302" s="7">
        <f t="shared" si="28"/>
        <v>0</v>
      </c>
      <c r="K302" s="7">
        <f t="shared" si="29"/>
        <v>0</v>
      </c>
      <c r="L302" s="7">
        <f t="shared" si="30"/>
        <v>1</v>
      </c>
      <c r="M302" t="s">
        <v>13</v>
      </c>
      <c r="N302">
        <v>140190</v>
      </c>
      <c r="O302">
        <v>2</v>
      </c>
      <c r="P302">
        <v>1</v>
      </c>
      <c r="Q302">
        <v>10196</v>
      </c>
    </row>
    <row r="303" spans="1:17" x14ac:dyDescent="0.25">
      <c r="A303" t="s">
        <v>23</v>
      </c>
      <c r="B303" t="s">
        <v>24</v>
      </c>
      <c r="C303">
        <v>2009</v>
      </c>
      <c r="D303">
        <v>3.4</v>
      </c>
      <c r="E303" t="s">
        <v>16</v>
      </c>
      <c r="F303" s="7">
        <f t="shared" si="31"/>
        <v>0</v>
      </c>
      <c r="G303" s="7">
        <f t="shared" si="32"/>
        <v>0</v>
      </c>
      <c r="H303" s="7">
        <f t="shared" si="33"/>
        <v>0</v>
      </c>
      <c r="I303" s="7">
        <f t="shared" si="34"/>
        <v>1</v>
      </c>
      <c r="J303" s="7">
        <f t="shared" si="28"/>
        <v>1</v>
      </c>
      <c r="K303" s="7">
        <f t="shared" si="29"/>
        <v>0</v>
      </c>
      <c r="L303" s="7">
        <f t="shared" si="30"/>
        <v>0</v>
      </c>
      <c r="M303" t="s">
        <v>17</v>
      </c>
      <c r="N303">
        <v>261403</v>
      </c>
      <c r="O303">
        <v>4</v>
      </c>
      <c r="P303">
        <v>1</v>
      </c>
      <c r="Q303">
        <v>7471</v>
      </c>
    </row>
    <row r="304" spans="1:17" x14ac:dyDescent="0.25">
      <c r="A304" t="s">
        <v>18</v>
      </c>
      <c r="B304" t="s">
        <v>52</v>
      </c>
      <c r="C304">
        <v>2005</v>
      </c>
      <c r="D304">
        <v>4.3</v>
      </c>
      <c r="E304" t="s">
        <v>16</v>
      </c>
      <c r="F304" s="7">
        <f t="shared" si="31"/>
        <v>0</v>
      </c>
      <c r="G304" s="7">
        <f t="shared" si="32"/>
        <v>0</v>
      </c>
      <c r="H304" s="7">
        <f t="shared" si="33"/>
        <v>0</v>
      </c>
      <c r="I304" s="7">
        <f t="shared" si="34"/>
        <v>1</v>
      </c>
      <c r="J304" s="7">
        <f t="shared" si="28"/>
        <v>0</v>
      </c>
      <c r="K304" s="7">
        <f t="shared" si="29"/>
        <v>0</v>
      </c>
      <c r="L304" s="7">
        <f t="shared" si="30"/>
        <v>1</v>
      </c>
      <c r="M304" t="s">
        <v>13</v>
      </c>
      <c r="N304">
        <v>244060</v>
      </c>
      <c r="O304">
        <v>2</v>
      </c>
      <c r="P304">
        <v>3</v>
      </c>
      <c r="Q304">
        <v>6018</v>
      </c>
    </row>
    <row r="305" spans="1:17" x14ac:dyDescent="0.25">
      <c r="A305" t="s">
        <v>20</v>
      </c>
      <c r="B305" t="s">
        <v>21</v>
      </c>
      <c r="C305">
        <v>2018</v>
      </c>
      <c r="D305">
        <v>3.4</v>
      </c>
      <c r="E305" t="s">
        <v>22</v>
      </c>
      <c r="F305" s="7">
        <f t="shared" si="31"/>
        <v>0</v>
      </c>
      <c r="G305" s="7">
        <f t="shared" si="32"/>
        <v>0</v>
      </c>
      <c r="H305" s="7">
        <f t="shared" si="33"/>
        <v>1</v>
      </c>
      <c r="I305" s="7">
        <f t="shared" si="34"/>
        <v>0</v>
      </c>
      <c r="J305" s="7">
        <f t="shared" si="28"/>
        <v>1</v>
      </c>
      <c r="K305" s="7">
        <f t="shared" si="29"/>
        <v>0</v>
      </c>
      <c r="L305" s="7">
        <f t="shared" si="30"/>
        <v>0</v>
      </c>
      <c r="M305" t="s">
        <v>17</v>
      </c>
      <c r="N305">
        <v>214385</v>
      </c>
      <c r="O305">
        <v>2</v>
      </c>
      <c r="P305">
        <v>1</v>
      </c>
      <c r="Q305">
        <v>12112</v>
      </c>
    </row>
    <row r="306" spans="1:17" x14ac:dyDescent="0.25">
      <c r="A306" t="s">
        <v>26</v>
      </c>
      <c r="B306" t="s">
        <v>27</v>
      </c>
      <c r="C306">
        <v>2016</v>
      </c>
      <c r="D306">
        <v>2.1</v>
      </c>
      <c r="E306" t="s">
        <v>16</v>
      </c>
      <c r="F306" s="7">
        <f t="shared" si="31"/>
        <v>0</v>
      </c>
      <c r="G306" s="7">
        <f t="shared" si="32"/>
        <v>0</v>
      </c>
      <c r="H306" s="7">
        <f t="shared" si="33"/>
        <v>0</v>
      </c>
      <c r="I306" s="7">
        <f t="shared" si="34"/>
        <v>1</v>
      </c>
      <c r="J306" s="7">
        <f t="shared" si="28"/>
        <v>0</v>
      </c>
      <c r="K306" s="7">
        <f t="shared" si="29"/>
        <v>1</v>
      </c>
      <c r="L306" s="7">
        <f t="shared" si="30"/>
        <v>0</v>
      </c>
      <c r="M306" t="s">
        <v>25</v>
      </c>
      <c r="N306">
        <v>291660</v>
      </c>
      <c r="O306">
        <v>5</v>
      </c>
      <c r="P306">
        <v>2</v>
      </c>
      <c r="Q306">
        <v>6166</v>
      </c>
    </row>
    <row r="307" spans="1:17" x14ac:dyDescent="0.25">
      <c r="A307" t="s">
        <v>36</v>
      </c>
      <c r="B307" t="s">
        <v>53</v>
      </c>
      <c r="C307">
        <v>2010</v>
      </c>
      <c r="D307">
        <v>2.6</v>
      </c>
      <c r="E307" t="s">
        <v>28</v>
      </c>
      <c r="F307" s="7">
        <f t="shared" si="31"/>
        <v>0</v>
      </c>
      <c r="G307" s="7">
        <f t="shared" si="32"/>
        <v>1</v>
      </c>
      <c r="H307" s="7">
        <f t="shared" si="33"/>
        <v>0</v>
      </c>
      <c r="I307" s="7">
        <f t="shared" si="34"/>
        <v>0</v>
      </c>
      <c r="J307" s="7">
        <f t="shared" si="28"/>
        <v>1</v>
      </c>
      <c r="K307" s="7">
        <f t="shared" si="29"/>
        <v>0</v>
      </c>
      <c r="L307" s="7">
        <f t="shared" si="30"/>
        <v>0</v>
      </c>
      <c r="M307" t="s">
        <v>17</v>
      </c>
      <c r="N307">
        <v>112202</v>
      </c>
      <c r="O307">
        <v>4</v>
      </c>
      <c r="P307">
        <v>2</v>
      </c>
      <c r="Q307">
        <v>8955</v>
      </c>
    </row>
    <row r="308" spans="1:17" x14ac:dyDescent="0.25">
      <c r="A308" t="s">
        <v>10</v>
      </c>
      <c r="B308" t="s">
        <v>31</v>
      </c>
      <c r="C308">
        <v>2022</v>
      </c>
      <c r="D308">
        <v>1.2</v>
      </c>
      <c r="E308" t="s">
        <v>22</v>
      </c>
      <c r="F308" s="7">
        <f t="shared" si="31"/>
        <v>0</v>
      </c>
      <c r="G308" s="7">
        <f t="shared" si="32"/>
        <v>0</v>
      </c>
      <c r="H308" s="7">
        <f t="shared" si="33"/>
        <v>1</v>
      </c>
      <c r="I308" s="7">
        <f t="shared" si="34"/>
        <v>0</v>
      </c>
      <c r="J308" s="7">
        <f t="shared" si="28"/>
        <v>0</v>
      </c>
      <c r="K308" s="7">
        <f t="shared" si="29"/>
        <v>0</v>
      </c>
      <c r="L308" s="7">
        <f t="shared" si="30"/>
        <v>1</v>
      </c>
      <c r="M308" t="s">
        <v>13</v>
      </c>
      <c r="N308">
        <v>204252</v>
      </c>
      <c r="O308">
        <v>3</v>
      </c>
      <c r="P308">
        <v>5</v>
      </c>
      <c r="Q308">
        <v>9814</v>
      </c>
    </row>
    <row r="309" spans="1:17" x14ac:dyDescent="0.25">
      <c r="A309" t="s">
        <v>18</v>
      </c>
      <c r="B309" t="s">
        <v>54</v>
      </c>
      <c r="C309">
        <v>2011</v>
      </c>
      <c r="D309">
        <v>3.1</v>
      </c>
      <c r="E309" t="s">
        <v>22</v>
      </c>
      <c r="F309" s="7">
        <f t="shared" si="31"/>
        <v>0</v>
      </c>
      <c r="G309" s="7">
        <f t="shared" si="32"/>
        <v>0</v>
      </c>
      <c r="H309" s="7">
        <f t="shared" si="33"/>
        <v>1</v>
      </c>
      <c r="I309" s="7">
        <f t="shared" si="34"/>
        <v>0</v>
      </c>
      <c r="J309" s="7">
        <f t="shared" si="28"/>
        <v>1</v>
      </c>
      <c r="K309" s="7">
        <f t="shared" si="29"/>
        <v>0</v>
      </c>
      <c r="L309" s="7">
        <f t="shared" si="30"/>
        <v>0</v>
      </c>
      <c r="M309" t="s">
        <v>17</v>
      </c>
      <c r="N309">
        <v>253949</v>
      </c>
      <c r="O309">
        <v>3</v>
      </c>
      <c r="P309">
        <v>5</v>
      </c>
      <c r="Q309">
        <v>8921</v>
      </c>
    </row>
    <row r="310" spans="1:17" x14ac:dyDescent="0.25">
      <c r="A310" t="s">
        <v>23</v>
      </c>
      <c r="B310" t="s">
        <v>45</v>
      </c>
      <c r="C310">
        <v>2016</v>
      </c>
      <c r="D310">
        <v>4.2</v>
      </c>
      <c r="E310" t="s">
        <v>12</v>
      </c>
      <c r="F310" s="7">
        <f t="shared" si="31"/>
        <v>1</v>
      </c>
      <c r="G310" s="7">
        <f t="shared" si="32"/>
        <v>0</v>
      </c>
      <c r="H310" s="7">
        <f t="shared" si="33"/>
        <v>0</v>
      </c>
      <c r="I310" s="7">
        <f t="shared" si="34"/>
        <v>0</v>
      </c>
      <c r="J310" s="7">
        <f t="shared" si="28"/>
        <v>0</v>
      </c>
      <c r="K310" s="7">
        <f t="shared" si="29"/>
        <v>0</v>
      </c>
      <c r="L310" s="7">
        <f t="shared" si="30"/>
        <v>1</v>
      </c>
      <c r="M310" t="s">
        <v>13</v>
      </c>
      <c r="N310">
        <v>219739</v>
      </c>
      <c r="O310">
        <v>2</v>
      </c>
      <c r="P310">
        <v>4</v>
      </c>
      <c r="Q310">
        <v>8705</v>
      </c>
    </row>
    <row r="311" spans="1:17" x14ac:dyDescent="0.25">
      <c r="A311" t="s">
        <v>14</v>
      </c>
      <c r="B311" t="s">
        <v>15</v>
      </c>
      <c r="C311">
        <v>2018</v>
      </c>
      <c r="D311">
        <v>2.8</v>
      </c>
      <c r="E311" t="s">
        <v>28</v>
      </c>
      <c r="F311" s="7">
        <f t="shared" si="31"/>
        <v>0</v>
      </c>
      <c r="G311" s="7">
        <f t="shared" si="32"/>
        <v>1</v>
      </c>
      <c r="H311" s="7">
        <f t="shared" si="33"/>
        <v>0</v>
      </c>
      <c r="I311" s="7">
        <f t="shared" si="34"/>
        <v>0</v>
      </c>
      <c r="J311" s="7">
        <f t="shared" si="28"/>
        <v>1</v>
      </c>
      <c r="K311" s="7">
        <f t="shared" si="29"/>
        <v>0</v>
      </c>
      <c r="L311" s="7">
        <f t="shared" si="30"/>
        <v>0</v>
      </c>
      <c r="M311" t="s">
        <v>17</v>
      </c>
      <c r="N311">
        <v>230958</v>
      </c>
      <c r="O311">
        <v>4</v>
      </c>
      <c r="P311">
        <v>1</v>
      </c>
      <c r="Q311">
        <v>9180</v>
      </c>
    </row>
    <row r="312" spans="1:17" x14ac:dyDescent="0.25">
      <c r="A312" t="s">
        <v>18</v>
      </c>
      <c r="B312" t="s">
        <v>54</v>
      </c>
      <c r="C312">
        <v>2000</v>
      </c>
      <c r="D312">
        <v>2.6</v>
      </c>
      <c r="E312" t="s">
        <v>16</v>
      </c>
      <c r="F312" s="7">
        <f t="shared" si="31"/>
        <v>0</v>
      </c>
      <c r="G312" s="7">
        <f t="shared" si="32"/>
        <v>0</v>
      </c>
      <c r="H312" s="7">
        <f t="shared" si="33"/>
        <v>0</v>
      </c>
      <c r="I312" s="7">
        <f t="shared" si="34"/>
        <v>1</v>
      </c>
      <c r="J312" s="7">
        <f t="shared" si="28"/>
        <v>1</v>
      </c>
      <c r="K312" s="7">
        <f t="shared" si="29"/>
        <v>0</v>
      </c>
      <c r="L312" s="7">
        <f t="shared" si="30"/>
        <v>0</v>
      </c>
      <c r="M312" t="s">
        <v>17</v>
      </c>
      <c r="N312">
        <v>115173</v>
      </c>
      <c r="O312">
        <v>2</v>
      </c>
      <c r="P312">
        <v>4</v>
      </c>
      <c r="Q312">
        <v>6896</v>
      </c>
    </row>
    <row r="313" spans="1:17" x14ac:dyDescent="0.25">
      <c r="A313" t="s">
        <v>36</v>
      </c>
      <c r="B313" t="s">
        <v>53</v>
      </c>
      <c r="C313">
        <v>2015</v>
      </c>
      <c r="D313">
        <v>1.5</v>
      </c>
      <c r="E313" t="s">
        <v>12</v>
      </c>
      <c r="F313" s="7">
        <f t="shared" si="31"/>
        <v>1</v>
      </c>
      <c r="G313" s="7">
        <f t="shared" si="32"/>
        <v>0</v>
      </c>
      <c r="H313" s="7">
        <f t="shared" si="33"/>
        <v>0</v>
      </c>
      <c r="I313" s="7">
        <f t="shared" si="34"/>
        <v>0</v>
      </c>
      <c r="J313" s="7">
        <f t="shared" si="28"/>
        <v>0</v>
      </c>
      <c r="K313" s="7">
        <f t="shared" si="29"/>
        <v>1</v>
      </c>
      <c r="L313" s="7">
        <f t="shared" si="30"/>
        <v>0</v>
      </c>
      <c r="M313" t="s">
        <v>25</v>
      </c>
      <c r="N313">
        <v>278032</v>
      </c>
      <c r="O313">
        <v>3</v>
      </c>
      <c r="P313">
        <v>5</v>
      </c>
      <c r="Q313">
        <v>4539</v>
      </c>
    </row>
    <row r="314" spans="1:17" x14ac:dyDescent="0.25">
      <c r="A314" t="s">
        <v>40</v>
      </c>
      <c r="B314" t="s">
        <v>51</v>
      </c>
      <c r="C314">
        <v>2000</v>
      </c>
      <c r="D314">
        <v>3.8</v>
      </c>
      <c r="E314" t="s">
        <v>16</v>
      </c>
      <c r="F314" s="7">
        <f t="shared" si="31"/>
        <v>0</v>
      </c>
      <c r="G314" s="7">
        <f t="shared" si="32"/>
        <v>0</v>
      </c>
      <c r="H314" s="7">
        <f t="shared" si="33"/>
        <v>0</v>
      </c>
      <c r="I314" s="7">
        <f t="shared" si="34"/>
        <v>1</v>
      </c>
      <c r="J314" s="7">
        <f t="shared" si="28"/>
        <v>0</v>
      </c>
      <c r="K314" s="7">
        <f t="shared" si="29"/>
        <v>0</v>
      </c>
      <c r="L314" s="7">
        <f t="shared" si="30"/>
        <v>1</v>
      </c>
      <c r="M314" t="s">
        <v>13</v>
      </c>
      <c r="N314">
        <v>257726</v>
      </c>
      <c r="O314">
        <v>4</v>
      </c>
      <c r="P314">
        <v>2</v>
      </c>
      <c r="Q314">
        <v>3745</v>
      </c>
    </row>
    <row r="315" spans="1:17" x14ac:dyDescent="0.25">
      <c r="A315" t="s">
        <v>20</v>
      </c>
      <c r="B315" t="s">
        <v>50</v>
      </c>
      <c r="C315">
        <v>2016</v>
      </c>
      <c r="D315">
        <v>3.7</v>
      </c>
      <c r="E315" t="s">
        <v>16</v>
      </c>
      <c r="F315" s="7">
        <f t="shared" si="31"/>
        <v>0</v>
      </c>
      <c r="G315" s="7">
        <f t="shared" si="32"/>
        <v>0</v>
      </c>
      <c r="H315" s="7">
        <f t="shared" si="33"/>
        <v>0</v>
      </c>
      <c r="I315" s="7">
        <f t="shared" si="34"/>
        <v>1</v>
      </c>
      <c r="J315" s="7">
        <f t="shared" si="28"/>
        <v>1</v>
      </c>
      <c r="K315" s="7">
        <f t="shared" si="29"/>
        <v>0</v>
      </c>
      <c r="L315" s="7">
        <f t="shared" si="30"/>
        <v>0</v>
      </c>
      <c r="M315" t="s">
        <v>17</v>
      </c>
      <c r="N315">
        <v>53763</v>
      </c>
      <c r="O315">
        <v>5</v>
      </c>
      <c r="P315">
        <v>1</v>
      </c>
      <c r="Q315">
        <v>14024</v>
      </c>
    </row>
    <row r="316" spans="1:17" x14ac:dyDescent="0.25">
      <c r="A316" t="s">
        <v>29</v>
      </c>
      <c r="B316" t="s">
        <v>35</v>
      </c>
      <c r="C316">
        <v>2000</v>
      </c>
      <c r="D316">
        <v>3.5</v>
      </c>
      <c r="E316" t="s">
        <v>22</v>
      </c>
      <c r="F316" s="7">
        <f t="shared" si="31"/>
        <v>0</v>
      </c>
      <c r="G316" s="7">
        <f t="shared" si="32"/>
        <v>0</v>
      </c>
      <c r="H316" s="7">
        <f t="shared" si="33"/>
        <v>1</v>
      </c>
      <c r="I316" s="7">
        <f t="shared" si="34"/>
        <v>0</v>
      </c>
      <c r="J316" s="7">
        <f t="shared" si="28"/>
        <v>0</v>
      </c>
      <c r="K316" s="7">
        <f t="shared" si="29"/>
        <v>1</v>
      </c>
      <c r="L316" s="7">
        <f t="shared" si="30"/>
        <v>0</v>
      </c>
      <c r="M316" t="s">
        <v>25</v>
      </c>
      <c r="N316">
        <v>110492</v>
      </c>
      <c r="O316">
        <v>2</v>
      </c>
      <c r="P316">
        <v>4</v>
      </c>
      <c r="Q316">
        <v>7390</v>
      </c>
    </row>
    <row r="317" spans="1:17" x14ac:dyDescent="0.25">
      <c r="A317" t="s">
        <v>18</v>
      </c>
      <c r="B317" t="s">
        <v>54</v>
      </c>
      <c r="C317">
        <v>2014</v>
      </c>
      <c r="D317">
        <v>4.4000000000000004</v>
      </c>
      <c r="E317" t="s">
        <v>28</v>
      </c>
      <c r="F317" s="7">
        <f t="shared" si="31"/>
        <v>0</v>
      </c>
      <c r="G317" s="7">
        <f t="shared" si="32"/>
        <v>1</v>
      </c>
      <c r="H317" s="7">
        <f t="shared" si="33"/>
        <v>0</v>
      </c>
      <c r="I317" s="7">
        <f t="shared" si="34"/>
        <v>0</v>
      </c>
      <c r="J317" s="7">
        <f t="shared" si="28"/>
        <v>1</v>
      </c>
      <c r="K317" s="7">
        <f t="shared" si="29"/>
        <v>0</v>
      </c>
      <c r="L317" s="7">
        <f t="shared" si="30"/>
        <v>0</v>
      </c>
      <c r="M317" t="s">
        <v>17</v>
      </c>
      <c r="N317">
        <v>118322</v>
      </c>
      <c r="O317">
        <v>3</v>
      </c>
      <c r="P317">
        <v>1</v>
      </c>
      <c r="Q317">
        <v>11833</v>
      </c>
    </row>
    <row r="318" spans="1:17" x14ac:dyDescent="0.25">
      <c r="A318" t="s">
        <v>20</v>
      </c>
      <c r="B318" t="s">
        <v>50</v>
      </c>
      <c r="C318">
        <v>2011</v>
      </c>
      <c r="D318">
        <v>3.5</v>
      </c>
      <c r="E318" t="s">
        <v>22</v>
      </c>
      <c r="F318" s="7">
        <f t="shared" si="31"/>
        <v>0</v>
      </c>
      <c r="G318" s="7">
        <f t="shared" si="32"/>
        <v>0</v>
      </c>
      <c r="H318" s="7">
        <f t="shared" si="33"/>
        <v>1</v>
      </c>
      <c r="I318" s="7">
        <f t="shared" si="34"/>
        <v>0</v>
      </c>
      <c r="J318" s="7">
        <f t="shared" si="28"/>
        <v>0</v>
      </c>
      <c r="K318" s="7">
        <f t="shared" si="29"/>
        <v>0</v>
      </c>
      <c r="L318" s="7">
        <f t="shared" si="30"/>
        <v>1</v>
      </c>
      <c r="M318" t="s">
        <v>13</v>
      </c>
      <c r="N318">
        <v>155375</v>
      </c>
      <c r="O318">
        <v>2</v>
      </c>
      <c r="P318">
        <v>4</v>
      </c>
      <c r="Q318">
        <v>9792</v>
      </c>
    </row>
    <row r="319" spans="1:17" x14ac:dyDescent="0.25">
      <c r="A319" t="s">
        <v>40</v>
      </c>
      <c r="B319" t="s">
        <v>49</v>
      </c>
      <c r="C319">
        <v>2003</v>
      </c>
      <c r="D319">
        <v>3.2</v>
      </c>
      <c r="E319" t="s">
        <v>28</v>
      </c>
      <c r="F319" s="7">
        <f t="shared" si="31"/>
        <v>0</v>
      </c>
      <c r="G319" s="7">
        <f t="shared" si="32"/>
        <v>1</v>
      </c>
      <c r="H319" s="7">
        <f t="shared" si="33"/>
        <v>0</v>
      </c>
      <c r="I319" s="7">
        <f t="shared" si="34"/>
        <v>0</v>
      </c>
      <c r="J319" s="7">
        <f t="shared" si="28"/>
        <v>0</v>
      </c>
      <c r="K319" s="7">
        <f t="shared" si="29"/>
        <v>1</v>
      </c>
      <c r="L319" s="7">
        <f t="shared" si="30"/>
        <v>0</v>
      </c>
      <c r="M319" t="s">
        <v>25</v>
      </c>
      <c r="N319">
        <v>90532</v>
      </c>
      <c r="O319">
        <v>3</v>
      </c>
      <c r="P319">
        <v>3</v>
      </c>
      <c r="Q319">
        <v>6389</v>
      </c>
    </row>
    <row r="320" spans="1:17" x14ac:dyDescent="0.25">
      <c r="A320" t="s">
        <v>20</v>
      </c>
      <c r="B320" t="s">
        <v>50</v>
      </c>
      <c r="C320">
        <v>2004</v>
      </c>
      <c r="D320">
        <v>4.8</v>
      </c>
      <c r="E320" t="s">
        <v>16</v>
      </c>
      <c r="F320" s="7">
        <f t="shared" si="31"/>
        <v>0</v>
      </c>
      <c r="G320" s="7">
        <f t="shared" si="32"/>
        <v>0</v>
      </c>
      <c r="H320" s="7">
        <f t="shared" si="33"/>
        <v>0</v>
      </c>
      <c r="I320" s="7">
        <f t="shared" si="34"/>
        <v>1</v>
      </c>
      <c r="J320" s="7">
        <f t="shared" si="28"/>
        <v>0</v>
      </c>
      <c r="K320" s="7">
        <f t="shared" si="29"/>
        <v>1</v>
      </c>
      <c r="L320" s="7">
        <f t="shared" si="30"/>
        <v>0</v>
      </c>
      <c r="M320" t="s">
        <v>25</v>
      </c>
      <c r="N320">
        <v>141850</v>
      </c>
      <c r="O320">
        <v>3</v>
      </c>
      <c r="P320">
        <v>2</v>
      </c>
      <c r="Q320">
        <v>8263</v>
      </c>
    </row>
    <row r="321" spans="1:17" x14ac:dyDescent="0.25">
      <c r="A321" t="s">
        <v>33</v>
      </c>
      <c r="B321" t="s">
        <v>43</v>
      </c>
      <c r="C321">
        <v>2008</v>
      </c>
      <c r="D321">
        <v>3.1</v>
      </c>
      <c r="E321" t="s">
        <v>28</v>
      </c>
      <c r="F321" s="7">
        <f t="shared" si="31"/>
        <v>0</v>
      </c>
      <c r="G321" s="7">
        <f t="shared" si="32"/>
        <v>1</v>
      </c>
      <c r="H321" s="7">
        <f t="shared" si="33"/>
        <v>0</v>
      </c>
      <c r="I321" s="7">
        <f t="shared" si="34"/>
        <v>0</v>
      </c>
      <c r="J321" s="7">
        <f t="shared" si="28"/>
        <v>0</v>
      </c>
      <c r="K321" s="7">
        <f t="shared" si="29"/>
        <v>1</v>
      </c>
      <c r="L321" s="7">
        <f t="shared" si="30"/>
        <v>0</v>
      </c>
      <c r="M321" t="s">
        <v>25</v>
      </c>
      <c r="N321">
        <v>114651</v>
      </c>
      <c r="O321">
        <v>5</v>
      </c>
      <c r="P321">
        <v>2</v>
      </c>
      <c r="Q321">
        <v>7306</v>
      </c>
    </row>
    <row r="322" spans="1:17" x14ac:dyDescent="0.25">
      <c r="A322" t="s">
        <v>14</v>
      </c>
      <c r="B322" t="s">
        <v>15</v>
      </c>
      <c r="C322">
        <v>2016</v>
      </c>
      <c r="D322">
        <v>1</v>
      </c>
      <c r="E322" t="s">
        <v>12</v>
      </c>
      <c r="F322" s="7">
        <f t="shared" si="31"/>
        <v>1</v>
      </c>
      <c r="G322" s="7">
        <f t="shared" si="32"/>
        <v>0</v>
      </c>
      <c r="H322" s="7">
        <f t="shared" si="33"/>
        <v>0</v>
      </c>
      <c r="I322" s="7">
        <f t="shared" si="34"/>
        <v>0</v>
      </c>
      <c r="J322" s="7">
        <f t="shared" ref="J322:J385" si="35" xml:space="preserve"> IF(M322="Automatic",1,0)</f>
        <v>0</v>
      </c>
      <c r="K322" s="7">
        <f t="shared" ref="K322:K385" si="36">IF(M322="Semi-Automatic",1,0)</f>
        <v>1</v>
      </c>
      <c r="L322" s="7">
        <f t="shared" ref="L322:L385" si="37">IF(M322="Manual",1,0)</f>
        <v>0</v>
      </c>
      <c r="M322" t="s">
        <v>25</v>
      </c>
      <c r="N322">
        <v>56441</v>
      </c>
      <c r="O322">
        <v>2</v>
      </c>
      <c r="P322">
        <v>3</v>
      </c>
      <c r="Q322">
        <v>8771</v>
      </c>
    </row>
    <row r="323" spans="1:17" x14ac:dyDescent="0.25">
      <c r="A323" t="s">
        <v>26</v>
      </c>
      <c r="B323" t="s">
        <v>27</v>
      </c>
      <c r="C323">
        <v>2014</v>
      </c>
      <c r="D323">
        <v>4.3</v>
      </c>
      <c r="E323" t="s">
        <v>28</v>
      </c>
      <c r="F323" s="7">
        <f t="shared" ref="F323:F386" si="38">IF(E323 = "Diesel",1,0)</f>
        <v>0</v>
      </c>
      <c r="G323" s="7">
        <f t="shared" ref="G323:G386" si="39">IF(E323 = "Petrol", 1,0)</f>
        <v>1</v>
      </c>
      <c r="H323" s="7">
        <f t="shared" ref="H323:H386" si="40">IF(E323 = "Electric",1,0)</f>
        <v>0</v>
      </c>
      <c r="I323" s="7">
        <f t="shared" ref="I323:I386" si="41">IF(E323= "Hybrid",1,0)</f>
        <v>0</v>
      </c>
      <c r="J323" s="7">
        <f t="shared" si="35"/>
        <v>0</v>
      </c>
      <c r="K323" s="7">
        <f t="shared" si="36"/>
        <v>0</v>
      </c>
      <c r="L323" s="7">
        <f t="shared" si="37"/>
        <v>1</v>
      </c>
      <c r="M323" t="s">
        <v>13</v>
      </c>
      <c r="N323">
        <v>86943</v>
      </c>
      <c r="O323">
        <v>2</v>
      </c>
      <c r="P323">
        <v>3</v>
      </c>
      <c r="Q323">
        <v>10861</v>
      </c>
    </row>
    <row r="324" spans="1:17" x14ac:dyDescent="0.25">
      <c r="A324" t="s">
        <v>33</v>
      </c>
      <c r="B324" t="s">
        <v>34</v>
      </c>
      <c r="C324">
        <v>2011</v>
      </c>
      <c r="D324">
        <v>2.9</v>
      </c>
      <c r="E324" t="s">
        <v>22</v>
      </c>
      <c r="F324" s="7">
        <f t="shared" si="38"/>
        <v>0</v>
      </c>
      <c r="G324" s="7">
        <f t="shared" si="39"/>
        <v>0</v>
      </c>
      <c r="H324" s="7">
        <f t="shared" si="40"/>
        <v>1</v>
      </c>
      <c r="I324" s="7">
        <f t="shared" si="41"/>
        <v>0</v>
      </c>
      <c r="J324" s="7">
        <f t="shared" si="35"/>
        <v>1</v>
      </c>
      <c r="K324" s="7">
        <f t="shared" si="36"/>
        <v>0</v>
      </c>
      <c r="L324" s="7">
        <f t="shared" si="37"/>
        <v>0</v>
      </c>
      <c r="M324" t="s">
        <v>17</v>
      </c>
      <c r="N324">
        <v>270773</v>
      </c>
      <c r="O324">
        <v>5</v>
      </c>
      <c r="P324">
        <v>5</v>
      </c>
      <c r="Q324">
        <v>8384</v>
      </c>
    </row>
    <row r="325" spans="1:17" x14ac:dyDescent="0.25">
      <c r="A325" t="s">
        <v>40</v>
      </c>
      <c r="B325" t="s">
        <v>41</v>
      </c>
      <c r="C325">
        <v>2023</v>
      </c>
      <c r="D325">
        <v>2.9</v>
      </c>
      <c r="E325" t="s">
        <v>12</v>
      </c>
      <c r="F325" s="7">
        <f t="shared" si="38"/>
        <v>1</v>
      </c>
      <c r="G325" s="7">
        <f t="shared" si="39"/>
        <v>0</v>
      </c>
      <c r="H325" s="7">
        <f t="shared" si="40"/>
        <v>0</v>
      </c>
      <c r="I325" s="7">
        <f t="shared" si="41"/>
        <v>0</v>
      </c>
      <c r="J325" s="7">
        <f t="shared" si="35"/>
        <v>1</v>
      </c>
      <c r="K325" s="7">
        <f t="shared" si="36"/>
        <v>0</v>
      </c>
      <c r="L325" s="7">
        <f t="shared" si="37"/>
        <v>0</v>
      </c>
      <c r="M325" t="s">
        <v>17</v>
      </c>
      <c r="N325">
        <v>203359</v>
      </c>
      <c r="O325">
        <v>2</v>
      </c>
      <c r="P325">
        <v>1</v>
      </c>
      <c r="Q325">
        <v>11332</v>
      </c>
    </row>
    <row r="326" spans="1:17" x14ac:dyDescent="0.25">
      <c r="A326" t="s">
        <v>23</v>
      </c>
      <c r="B326" t="s">
        <v>38</v>
      </c>
      <c r="C326">
        <v>2023</v>
      </c>
      <c r="D326">
        <v>2.4</v>
      </c>
      <c r="E326" t="s">
        <v>12</v>
      </c>
      <c r="F326" s="7">
        <f t="shared" si="38"/>
        <v>1</v>
      </c>
      <c r="G326" s="7">
        <f t="shared" si="39"/>
        <v>0</v>
      </c>
      <c r="H326" s="7">
        <f t="shared" si="40"/>
        <v>0</v>
      </c>
      <c r="I326" s="7">
        <f t="shared" si="41"/>
        <v>0</v>
      </c>
      <c r="J326" s="7">
        <f t="shared" si="35"/>
        <v>1</v>
      </c>
      <c r="K326" s="7">
        <f t="shared" si="36"/>
        <v>0</v>
      </c>
      <c r="L326" s="7">
        <f t="shared" si="37"/>
        <v>0</v>
      </c>
      <c r="M326" t="s">
        <v>17</v>
      </c>
      <c r="N326">
        <v>241576</v>
      </c>
      <c r="O326">
        <v>4</v>
      </c>
      <c r="P326">
        <v>3</v>
      </c>
      <c r="Q326">
        <v>10068</v>
      </c>
    </row>
    <row r="327" spans="1:17" x14ac:dyDescent="0.25">
      <c r="A327" t="s">
        <v>29</v>
      </c>
      <c r="B327" t="s">
        <v>56</v>
      </c>
      <c r="C327">
        <v>2012</v>
      </c>
      <c r="D327">
        <v>2.8</v>
      </c>
      <c r="E327" t="s">
        <v>16</v>
      </c>
      <c r="F327" s="7">
        <f t="shared" si="38"/>
        <v>0</v>
      </c>
      <c r="G327" s="7">
        <f t="shared" si="39"/>
        <v>0</v>
      </c>
      <c r="H327" s="7">
        <f t="shared" si="40"/>
        <v>0</v>
      </c>
      <c r="I327" s="7">
        <f t="shared" si="41"/>
        <v>1</v>
      </c>
      <c r="J327" s="7">
        <f t="shared" si="35"/>
        <v>0</v>
      </c>
      <c r="K327" s="7">
        <f t="shared" si="36"/>
        <v>1</v>
      </c>
      <c r="L327" s="7">
        <f t="shared" si="37"/>
        <v>0</v>
      </c>
      <c r="M327" t="s">
        <v>25</v>
      </c>
      <c r="N327">
        <v>135966</v>
      </c>
      <c r="O327">
        <v>3</v>
      </c>
      <c r="P327">
        <v>1</v>
      </c>
      <c r="Q327">
        <v>8780</v>
      </c>
    </row>
    <row r="328" spans="1:17" x14ac:dyDescent="0.25">
      <c r="A328" t="s">
        <v>20</v>
      </c>
      <c r="B328" t="s">
        <v>21</v>
      </c>
      <c r="C328">
        <v>2018</v>
      </c>
      <c r="D328">
        <v>3.2</v>
      </c>
      <c r="E328" t="s">
        <v>16</v>
      </c>
      <c r="F328" s="7">
        <f t="shared" si="38"/>
        <v>0</v>
      </c>
      <c r="G328" s="7">
        <f t="shared" si="39"/>
        <v>0</v>
      </c>
      <c r="H328" s="7">
        <f t="shared" si="40"/>
        <v>0</v>
      </c>
      <c r="I328" s="7">
        <f t="shared" si="41"/>
        <v>1</v>
      </c>
      <c r="J328" s="7">
        <f t="shared" si="35"/>
        <v>1</v>
      </c>
      <c r="K328" s="7">
        <f t="shared" si="36"/>
        <v>0</v>
      </c>
      <c r="L328" s="7">
        <f t="shared" si="37"/>
        <v>0</v>
      </c>
      <c r="M328" t="s">
        <v>17</v>
      </c>
      <c r="N328">
        <v>246601</v>
      </c>
      <c r="O328">
        <v>5</v>
      </c>
      <c r="P328">
        <v>5</v>
      </c>
      <c r="Q328">
        <v>10267</v>
      </c>
    </row>
    <row r="329" spans="1:17" x14ac:dyDescent="0.25">
      <c r="A329" t="s">
        <v>36</v>
      </c>
      <c r="B329" t="s">
        <v>44</v>
      </c>
      <c r="C329">
        <v>2001</v>
      </c>
      <c r="D329">
        <v>2.7</v>
      </c>
      <c r="E329" t="s">
        <v>28</v>
      </c>
      <c r="F329" s="7">
        <f t="shared" si="38"/>
        <v>0</v>
      </c>
      <c r="G329" s="7">
        <f t="shared" si="39"/>
        <v>1</v>
      </c>
      <c r="H329" s="7">
        <f t="shared" si="40"/>
        <v>0</v>
      </c>
      <c r="I329" s="7">
        <f t="shared" si="41"/>
        <v>0</v>
      </c>
      <c r="J329" s="7">
        <f t="shared" si="35"/>
        <v>0</v>
      </c>
      <c r="K329" s="7">
        <f t="shared" si="36"/>
        <v>1</v>
      </c>
      <c r="L329" s="7">
        <f t="shared" si="37"/>
        <v>0</v>
      </c>
      <c r="M329" t="s">
        <v>25</v>
      </c>
      <c r="N329">
        <v>177686</v>
      </c>
      <c r="O329">
        <v>3</v>
      </c>
      <c r="P329">
        <v>2</v>
      </c>
      <c r="Q329">
        <v>3546</v>
      </c>
    </row>
    <row r="330" spans="1:17" x14ac:dyDescent="0.25">
      <c r="A330" t="s">
        <v>36</v>
      </c>
      <c r="B330" t="s">
        <v>44</v>
      </c>
      <c r="C330">
        <v>2005</v>
      </c>
      <c r="D330">
        <v>3.1</v>
      </c>
      <c r="E330" t="s">
        <v>22</v>
      </c>
      <c r="F330" s="7">
        <f t="shared" si="38"/>
        <v>0</v>
      </c>
      <c r="G330" s="7">
        <f t="shared" si="39"/>
        <v>0</v>
      </c>
      <c r="H330" s="7">
        <f t="shared" si="40"/>
        <v>1</v>
      </c>
      <c r="I330" s="7">
        <f t="shared" si="41"/>
        <v>0</v>
      </c>
      <c r="J330" s="7">
        <f t="shared" si="35"/>
        <v>1</v>
      </c>
      <c r="K330" s="7">
        <f t="shared" si="36"/>
        <v>0</v>
      </c>
      <c r="L330" s="7">
        <f t="shared" si="37"/>
        <v>0</v>
      </c>
      <c r="M330" t="s">
        <v>17</v>
      </c>
      <c r="N330">
        <v>109563</v>
      </c>
      <c r="O330">
        <v>4</v>
      </c>
      <c r="P330">
        <v>2</v>
      </c>
      <c r="Q330">
        <v>10008</v>
      </c>
    </row>
    <row r="331" spans="1:17" x14ac:dyDescent="0.25">
      <c r="A331" t="s">
        <v>23</v>
      </c>
      <c r="B331" t="s">
        <v>24</v>
      </c>
      <c r="C331">
        <v>2003</v>
      </c>
      <c r="D331">
        <v>4.7</v>
      </c>
      <c r="E331" t="s">
        <v>12</v>
      </c>
      <c r="F331" s="7">
        <f t="shared" si="38"/>
        <v>1</v>
      </c>
      <c r="G331" s="7">
        <f t="shared" si="39"/>
        <v>0</v>
      </c>
      <c r="H331" s="7">
        <f t="shared" si="40"/>
        <v>0</v>
      </c>
      <c r="I331" s="7">
        <f t="shared" si="41"/>
        <v>0</v>
      </c>
      <c r="J331" s="7">
        <f t="shared" si="35"/>
        <v>0</v>
      </c>
      <c r="K331" s="7">
        <f t="shared" si="36"/>
        <v>1</v>
      </c>
      <c r="L331" s="7">
        <f t="shared" si="37"/>
        <v>0</v>
      </c>
      <c r="M331" t="s">
        <v>25</v>
      </c>
      <c r="N331">
        <v>263733</v>
      </c>
      <c r="O331">
        <v>4</v>
      </c>
      <c r="P331">
        <v>2</v>
      </c>
      <c r="Q331">
        <v>4425</v>
      </c>
    </row>
    <row r="332" spans="1:17" x14ac:dyDescent="0.25">
      <c r="A332" t="s">
        <v>14</v>
      </c>
      <c r="B332" t="s">
        <v>15</v>
      </c>
      <c r="C332">
        <v>2013</v>
      </c>
      <c r="D332">
        <v>1.9</v>
      </c>
      <c r="E332" t="s">
        <v>22</v>
      </c>
      <c r="F332" s="7">
        <f t="shared" si="38"/>
        <v>0</v>
      </c>
      <c r="G332" s="7">
        <f t="shared" si="39"/>
        <v>0</v>
      </c>
      <c r="H332" s="7">
        <f t="shared" si="40"/>
        <v>1</v>
      </c>
      <c r="I332" s="7">
        <f t="shared" si="41"/>
        <v>0</v>
      </c>
      <c r="J332" s="7">
        <f t="shared" si="35"/>
        <v>1</v>
      </c>
      <c r="K332" s="7">
        <f t="shared" si="36"/>
        <v>0</v>
      </c>
      <c r="L332" s="7">
        <f t="shared" si="37"/>
        <v>0</v>
      </c>
      <c r="M332" t="s">
        <v>17</v>
      </c>
      <c r="N332">
        <v>36708</v>
      </c>
      <c r="O332">
        <v>2</v>
      </c>
      <c r="P332">
        <v>2</v>
      </c>
      <c r="Q332">
        <v>12665</v>
      </c>
    </row>
    <row r="333" spans="1:17" x14ac:dyDescent="0.25">
      <c r="A333" t="s">
        <v>18</v>
      </c>
      <c r="B333" t="s">
        <v>52</v>
      </c>
      <c r="C333">
        <v>2015</v>
      </c>
      <c r="D333">
        <v>2.1</v>
      </c>
      <c r="E333" t="s">
        <v>16</v>
      </c>
      <c r="F333" s="7">
        <f t="shared" si="38"/>
        <v>0</v>
      </c>
      <c r="G333" s="7">
        <f t="shared" si="39"/>
        <v>0</v>
      </c>
      <c r="H333" s="7">
        <f t="shared" si="40"/>
        <v>0</v>
      </c>
      <c r="I333" s="7">
        <f t="shared" si="41"/>
        <v>1</v>
      </c>
      <c r="J333" s="7">
        <f t="shared" si="35"/>
        <v>0</v>
      </c>
      <c r="K333" s="7">
        <f t="shared" si="36"/>
        <v>0</v>
      </c>
      <c r="L333" s="7">
        <f t="shared" si="37"/>
        <v>1</v>
      </c>
      <c r="M333" t="s">
        <v>13</v>
      </c>
      <c r="N333">
        <v>297328</v>
      </c>
      <c r="O333">
        <v>2</v>
      </c>
      <c r="P333">
        <v>3</v>
      </c>
      <c r="Q333">
        <v>5753</v>
      </c>
    </row>
    <row r="334" spans="1:17" x14ac:dyDescent="0.25">
      <c r="A334" t="s">
        <v>29</v>
      </c>
      <c r="B334" t="s">
        <v>35</v>
      </c>
      <c r="C334">
        <v>2017</v>
      </c>
      <c r="D334">
        <v>2.9</v>
      </c>
      <c r="E334" t="s">
        <v>22</v>
      </c>
      <c r="F334" s="7">
        <f t="shared" si="38"/>
        <v>0</v>
      </c>
      <c r="G334" s="7">
        <f t="shared" si="39"/>
        <v>0</v>
      </c>
      <c r="H334" s="7">
        <f t="shared" si="40"/>
        <v>1</v>
      </c>
      <c r="I334" s="7">
        <f t="shared" si="41"/>
        <v>0</v>
      </c>
      <c r="J334" s="7">
        <f t="shared" si="35"/>
        <v>0</v>
      </c>
      <c r="K334" s="7">
        <f t="shared" si="36"/>
        <v>0</v>
      </c>
      <c r="L334" s="7">
        <f t="shared" si="37"/>
        <v>1</v>
      </c>
      <c r="M334" t="s">
        <v>13</v>
      </c>
      <c r="N334">
        <v>25616</v>
      </c>
      <c r="O334">
        <v>2</v>
      </c>
      <c r="P334">
        <v>5</v>
      </c>
      <c r="Q334">
        <v>13587</v>
      </c>
    </row>
    <row r="335" spans="1:17" x14ac:dyDescent="0.25">
      <c r="A335" t="s">
        <v>29</v>
      </c>
      <c r="B335" t="s">
        <v>35</v>
      </c>
      <c r="C335">
        <v>2009</v>
      </c>
      <c r="D335">
        <v>2.8</v>
      </c>
      <c r="E335" t="s">
        <v>12</v>
      </c>
      <c r="F335" s="7">
        <f t="shared" si="38"/>
        <v>1</v>
      </c>
      <c r="G335" s="7">
        <f t="shared" si="39"/>
        <v>0</v>
      </c>
      <c r="H335" s="7">
        <f t="shared" si="40"/>
        <v>0</v>
      </c>
      <c r="I335" s="7">
        <f t="shared" si="41"/>
        <v>0</v>
      </c>
      <c r="J335" s="7">
        <f t="shared" si="35"/>
        <v>0</v>
      </c>
      <c r="K335" s="7">
        <f t="shared" si="36"/>
        <v>0</v>
      </c>
      <c r="L335" s="7">
        <f t="shared" si="37"/>
        <v>1</v>
      </c>
      <c r="M335" t="s">
        <v>13</v>
      </c>
      <c r="N335">
        <v>201403</v>
      </c>
      <c r="O335">
        <v>3</v>
      </c>
      <c r="P335">
        <v>5</v>
      </c>
      <c r="Q335">
        <v>5571</v>
      </c>
    </row>
    <row r="336" spans="1:17" x14ac:dyDescent="0.25">
      <c r="A336" t="s">
        <v>20</v>
      </c>
      <c r="B336" t="s">
        <v>21</v>
      </c>
      <c r="C336">
        <v>2013</v>
      </c>
      <c r="D336">
        <v>1.9</v>
      </c>
      <c r="E336" t="s">
        <v>16</v>
      </c>
      <c r="F336" s="7">
        <f t="shared" si="38"/>
        <v>0</v>
      </c>
      <c r="G336" s="7">
        <f t="shared" si="39"/>
        <v>0</v>
      </c>
      <c r="H336" s="7">
        <f t="shared" si="40"/>
        <v>0</v>
      </c>
      <c r="I336" s="7">
        <f t="shared" si="41"/>
        <v>1</v>
      </c>
      <c r="J336" s="7">
        <f t="shared" si="35"/>
        <v>0</v>
      </c>
      <c r="K336" s="7">
        <f t="shared" si="36"/>
        <v>0</v>
      </c>
      <c r="L336" s="7">
        <f t="shared" si="37"/>
        <v>1</v>
      </c>
      <c r="M336" t="s">
        <v>13</v>
      </c>
      <c r="N336">
        <v>167095</v>
      </c>
      <c r="O336">
        <v>2</v>
      </c>
      <c r="P336">
        <v>1</v>
      </c>
      <c r="Q336">
        <v>7558</v>
      </c>
    </row>
    <row r="337" spans="1:17" x14ac:dyDescent="0.25">
      <c r="A337" t="s">
        <v>40</v>
      </c>
      <c r="B337" t="s">
        <v>49</v>
      </c>
      <c r="C337">
        <v>2010</v>
      </c>
      <c r="D337">
        <v>1.6</v>
      </c>
      <c r="E337" t="s">
        <v>12</v>
      </c>
      <c r="F337" s="7">
        <f t="shared" si="38"/>
        <v>1</v>
      </c>
      <c r="G337" s="7">
        <f t="shared" si="39"/>
        <v>0</v>
      </c>
      <c r="H337" s="7">
        <f t="shared" si="40"/>
        <v>0</v>
      </c>
      <c r="I337" s="7">
        <f t="shared" si="41"/>
        <v>0</v>
      </c>
      <c r="J337" s="7">
        <f t="shared" si="35"/>
        <v>1</v>
      </c>
      <c r="K337" s="7">
        <f t="shared" si="36"/>
        <v>0</v>
      </c>
      <c r="L337" s="7">
        <f t="shared" si="37"/>
        <v>0</v>
      </c>
      <c r="M337" t="s">
        <v>17</v>
      </c>
      <c r="N337">
        <v>223850</v>
      </c>
      <c r="O337">
        <v>2</v>
      </c>
      <c r="P337">
        <v>3</v>
      </c>
      <c r="Q337">
        <v>5723</v>
      </c>
    </row>
    <row r="338" spans="1:17" x14ac:dyDescent="0.25">
      <c r="A338" t="s">
        <v>10</v>
      </c>
      <c r="B338" t="s">
        <v>11</v>
      </c>
      <c r="C338">
        <v>2013</v>
      </c>
      <c r="D338">
        <v>2.7</v>
      </c>
      <c r="E338" t="s">
        <v>16</v>
      </c>
      <c r="F338" s="7">
        <f t="shared" si="38"/>
        <v>0</v>
      </c>
      <c r="G338" s="7">
        <f t="shared" si="39"/>
        <v>0</v>
      </c>
      <c r="H338" s="7">
        <f t="shared" si="40"/>
        <v>0</v>
      </c>
      <c r="I338" s="7">
        <f t="shared" si="41"/>
        <v>1</v>
      </c>
      <c r="J338" s="7">
        <f t="shared" si="35"/>
        <v>0</v>
      </c>
      <c r="K338" s="7">
        <f t="shared" si="36"/>
        <v>0</v>
      </c>
      <c r="L338" s="7">
        <f t="shared" si="37"/>
        <v>1</v>
      </c>
      <c r="M338" t="s">
        <v>13</v>
      </c>
      <c r="N338">
        <v>155927</v>
      </c>
      <c r="O338">
        <v>5</v>
      </c>
      <c r="P338">
        <v>4</v>
      </c>
      <c r="Q338">
        <v>8581</v>
      </c>
    </row>
    <row r="339" spans="1:17" x14ac:dyDescent="0.25">
      <c r="A339" t="s">
        <v>29</v>
      </c>
      <c r="B339" t="s">
        <v>35</v>
      </c>
      <c r="C339">
        <v>2020</v>
      </c>
      <c r="D339">
        <v>4.3</v>
      </c>
      <c r="E339" t="s">
        <v>22</v>
      </c>
      <c r="F339" s="7">
        <f t="shared" si="38"/>
        <v>0</v>
      </c>
      <c r="G339" s="7">
        <f t="shared" si="39"/>
        <v>0</v>
      </c>
      <c r="H339" s="7">
        <f t="shared" si="40"/>
        <v>1</v>
      </c>
      <c r="I339" s="7">
        <f t="shared" si="41"/>
        <v>0</v>
      </c>
      <c r="J339" s="7">
        <f t="shared" si="35"/>
        <v>0</v>
      </c>
      <c r="K339" s="7">
        <f t="shared" si="36"/>
        <v>1</v>
      </c>
      <c r="L339" s="7">
        <f t="shared" si="37"/>
        <v>0</v>
      </c>
      <c r="M339" t="s">
        <v>25</v>
      </c>
      <c r="N339">
        <v>20484</v>
      </c>
      <c r="O339">
        <v>3</v>
      </c>
      <c r="P339">
        <v>2</v>
      </c>
      <c r="Q339">
        <v>15990</v>
      </c>
    </row>
    <row r="340" spans="1:17" x14ac:dyDescent="0.25">
      <c r="A340" t="s">
        <v>29</v>
      </c>
      <c r="B340" t="s">
        <v>56</v>
      </c>
      <c r="C340">
        <v>2018</v>
      </c>
      <c r="D340">
        <v>4</v>
      </c>
      <c r="E340" t="s">
        <v>16</v>
      </c>
      <c r="F340" s="7">
        <f t="shared" si="38"/>
        <v>0</v>
      </c>
      <c r="G340" s="7">
        <f t="shared" si="39"/>
        <v>0</v>
      </c>
      <c r="H340" s="7">
        <f t="shared" si="40"/>
        <v>0</v>
      </c>
      <c r="I340" s="7">
        <f t="shared" si="41"/>
        <v>1</v>
      </c>
      <c r="J340" s="7">
        <f t="shared" si="35"/>
        <v>0</v>
      </c>
      <c r="K340" s="7">
        <f t="shared" si="36"/>
        <v>1</v>
      </c>
      <c r="L340" s="7">
        <f t="shared" si="37"/>
        <v>0</v>
      </c>
      <c r="M340" t="s">
        <v>25</v>
      </c>
      <c r="N340">
        <v>184080</v>
      </c>
      <c r="O340">
        <v>3</v>
      </c>
      <c r="P340">
        <v>4</v>
      </c>
      <c r="Q340">
        <v>10818</v>
      </c>
    </row>
    <row r="341" spans="1:17" x14ac:dyDescent="0.25">
      <c r="A341" t="s">
        <v>40</v>
      </c>
      <c r="B341" t="s">
        <v>41</v>
      </c>
      <c r="C341">
        <v>2014</v>
      </c>
      <c r="D341">
        <v>3.8</v>
      </c>
      <c r="E341" t="s">
        <v>12</v>
      </c>
      <c r="F341" s="7">
        <f t="shared" si="38"/>
        <v>1</v>
      </c>
      <c r="G341" s="7">
        <f t="shared" si="39"/>
        <v>0</v>
      </c>
      <c r="H341" s="7">
        <f t="shared" si="40"/>
        <v>0</v>
      </c>
      <c r="I341" s="7">
        <f t="shared" si="41"/>
        <v>0</v>
      </c>
      <c r="J341" s="7">
        <f t="shared" si="35"/>
        <v>0</v>
      </c>
      <c r="K341" s="7">
        <f t="shared" si="36"/>
        <v>1</v>
      </c>
      <c r="L341" s="7">
        <f t="shared" si="37"/>
        <v>0</v>
      </c>
      <c r="M341" t="s">
        <v>25</v>
      </c>
      <c r="N341">
        <v>164325</v>
      </c>
      <c r="O341">
        <v>3</v>
      </c>
      <c r="P341">
        <v>4</v>
      </c>
      <c r="Q341">
        <v>8813</v>
      </c>
    </row>
    <row r="342" spans="1:17" x14ac:dyDescent="0.25">
      <c r="A342" t="s">
        <v>29</v>
      </c>
      <c r="B342" t="s">
        <v>56</v>
      </c>
      <c r="C342">
        <v>2021</v>
      </c>
      <c r="D342">
        <v>3.7</v>
      </c>
      <c r="E342" t="s">
        <v>22</v>
      </c>
      <c r="F342" s="7">
        <f t="shared" si="38"/>
        <v>0</v>
      </c>
      <c r="G342" s="7">
        <f t="shared" si="39"/>
        <v>0</v>
      </c>
      <c r="H342" s="7">
        <f t="shared" si="40"/>
        <v>1</v>
      </c>
      <c r="I342" s="7">
        <f t="shared" si="41"/>
        <v>0</v>
      </c>
      <c r="J342" s="7">
        <f t="shared" si="35"/>
        <v>0</v>
      </c>
      <c r="K342" s="7">
        <f t="shared" si="36"/>
        <v>0</v>
      </c>
      <c r="L342" s="7">
        <f t="shared" si="37"/>
        <v>1</v>
      </c>
      <c r="M342" t="s">
        <v>13</v>
      </c>
      <c r="N342">
        <v>279200</v>
      </c>
      <c r="O342">
        <v>2</v>
      </c>
      <c r="P342">
        <v>1</v>
      </c>
      <c r="Q342">
        <v>10516</v>
      </c>
    </row>
    <row r="343" spans="1:17" x14ac:dyDescent="0.25">
      <c r="A343" t="s">
        <v>18</v>
      </c>
      <c r="B343" t="s">
        <v>52</v>
      </c>
      <c r="C343">
        <v>2014</v>
      </c>
      <c r="D343">
        <v>2.1</v>
      </c>
      <c r="E343" t="s">
        <v>16</v>
      </c>
      <c r="F343" s="7">
        <f t="shared" si="38"/>
        <v>0</v>
      </c>
      <c r="G343" s="7">
        <f t="shared" si="39"/>
        <v>0</v>
      </c>
      <c r="H343" s="7">
        <f t="shared" si="40"/>
        <v>0</v>
      </c>
      <c r="I343" s="7">
        <f t="shared" si="41"/>
        <v>1</v>
      </c>
      <c r="J343" s="7">
        <f t="shared" si="35"/>
        <v>0</v>
      </c>
      <c r="K343" s="7">
        <f t="shared" si="36"/>
        <v>0</v>
      </c>
      <c r="L343" s="7">
        <f t="shared" si="37"/>
        <v>1</v>
      </c>
      <c r="M343" t="s">
        <v>13</v>
      </c>
      <c r="N343">
        <v>24380</v>
      </c>
      <c r="O343">
        <v>4</v>
      </c>
      <c r="P343">
        <v>1</v>
      </c>
      <c r="Q343">
        <v>10912</v>
      </c>
    </row>
    <row r="344" spans="1:17" x14ac:dyDescent="0.25">
      <c r="A344" t="s">
        <v>20</v>
      </c>
      <c r="B344" t="s">
        <v>42</v>
      </c>
      <c r="C344">
        <v>2005</v>
      </c>
      <c r="D344">
        <v>4.8</v>
      </c>
      <c r="E344" t="s">
        <v>28</v>
      </c>
      <c r="F344" s="7">
        <f t="shared" si="38"/>
        <v>0</v>
      </c>
      <c r="G344" s="7">
        <f t="shared" si="39"/>
        <v>1</v>
      </c>
      <c r="H344" s="7">
        <f t="shared" si="40"/>
        <v>0</v>
      </c>
      <c r="I344" s="7">
        <f t="shared" si="41"/>
        <v>0</v>
      </c>
      <c r="J344" s="7">
        <f t="shared" si="35"/>
        <v>0</v>
      </c>
      <c r="K344" s="7">
        <f t="shared" si="36"/>
        <v>0</v>
      </c>
      <c r="L344" s="7">
        <f t="shared" si="37"/>
        <v>1</v>
      </c>
      <c r="M344" t="s">
        <v>13</v>
      </c>
      <c r="N344">
        <v>133567</v>
      </c>
      <c r="O344">
        <v>5</v>
      </c>
      <c r="P344">
        <v>2</v>
      </c>
      <c r="Q344">
        <v>7728</v>
      </c>
    </row>
    <row r="345" spans="1:17" x14ac:dyDescent="0.25">
      <c r="A345" t="s">
        <v>10</v>
      </c>
      <c r="B345" t="s">
        <v>11</v>
      </c>
      <c r="C345">
        <v>2000</v>
      </c>
      <c r="D345">
        <v>1.9</v>
      </c>
      <c r="E345" t="s">
        <v>28</v>
      </c>
      <c r="F345" s="7">
        <f t="shared" si="38"/>
        <v>0</v>
      </c>
      <c r="G345" s="7">
        <f t="shared" si="39"/>
        <v>1</v>
      </c>
      <c r="H345" s="7">
        <f t="shared" si="40"/>
        <v>0</v>
      </c>
      <c r="I345" s="7">
        <f t="shared" si="41"/>
        <v>0</v>
      </c>
      <c r="J345" s="7">
        <f t="shared" si="35"/>
        <v>1</v>
      </c>
      <c r="K345" s="7">
        <f t="shared" si="36"/>
        <v>0</v>
      </c>
      <c r="L345" s="7">
        <f t="shared" si="37"/>
        <v>0</v>
      </c>
      <c r="M345" t="s">
        <v>17</v>
      </c>
      <c r="N345">
        <v>217166</v>
      </c>
      <c r="O345">
        <v>4</v>
      </c>
      <c r="P345">
        <v>5</v>
      </c>
      <c r="Q345">
        <v>3156</v>
      </c>
    </row>
    <row r="346" spans="1:17" x14ac:dyDescent="0.25">
      <c r="A346" t="s">
        <v>23</v>
      </c>
      <c r="B346" t="s">
        <v>45</v>
      </c>
      <c r="C346">
        <v>2004</v>
      </c>
      <c r="D346">
        <v>3.1</v>
      </c>
      <c r="E346" t="s">
        <v>22</v>
      </c>
      <c r="F346" s="7">
        <f t="shared" si="38"/>
        <v>0</v>
      </c>
      <c r="G346" s="7">
        <f t="shared" si="39"/>
        <v>0</v>
      </c>
      <c r="H346" s="7">
        <f t="shared" si="40"/>
        <v>1</v>
      </c>
      <c r="I346" s="7">
        <f t="shared" si="41"/>
        <v>0</v>
      </c>
      <c r="J346" s="7">
        <f t="shared" si="35"/>
        <v>1</v>
      </c>
      <c r="K346" s="7">
        <f t="shared" si="36"/>
        <v>0</v>
      </c>
      <c r="L346" s="7">
        <f t="shared" si="37"/>
        <v>0</v>
      </c>
      <c r="M346" t="s">
        <v>17</v>
      </c>
      <c r="N346">
        <v>10661</v>
      </c>
      <c r="O346">
        <v>5</v>
      </c>
      <c r="P346">
        <v>5</v>
      </c>
      <c r="Q346">
        <v>11686</v>
      </c>
    </row>
    <row r="347" spans="1:17" x14ac:dyDescent="0.25">
      <c r="A347" t="s">
        <v>33</v>
      </c>
      <c r="B347" t="s">
        <v>43</v>
      </c>
      <c r="C347">
        <v>2020</v>
      </c>
      <c r="D347">
        <v>3.2</v>
      </c>
      <c r="E347" t="s">
        <v>12</v>
      </c>
      <c r="F347" s="7">
        <f t="shared" si="38"/>
        <v>1</v>
      </c>
      <c r="G347" s="7">
        <f t="shared" si="39"/>
        <v>0</v>
      </c>
      <c r="H347" s="7">
        <f t="shared" si="40"/>
        <v>0</v>
      </c>
      <c r="I347" s="7">
        <f t="shared" si="41"/>
        <v>0</v>
      </c>
      <c r="J347" s="7">
        <f t="shared" si="35"/>
        <v>0</v>
      </c>
      <c r="K347" s="7">
        <f t="shared" si="36"/>
        <v>0</v>
      </c>
      <c r="L347" s="7">
        <f t="shared" si="37"/>
        <v>1</v>
      </c>
      <c r="M347" t="s">
        <v>13</v>
      </c>
      <c r="N347">
        <v>294566</v>
      </c>
      <c r="O347">
        <v>3</v>
      </c>
      <c r="P347">
        <v>2</v>
      </c>
      <c r="Q347">
        <v>7408</v>
      </c>
    </row>
    <row r="348" spans="1:17" x14ac:dyDescent="0.25">
      <c r="A348" t="s">
        <v>18</v>
      </c>
      <c r="B348" t="s">
        <v>54</v>
      </c>
      <c r="C348">
        <v>2012</v>
      </c>
      <c r="D348">
        <v>4</v>
      </c>
      <c r="E348" t="s">
        <v>22</v>
      </c>
      <c r="F348" s="7">
        <f t="shared" si="38"/>
        <v>0</v>
      </c>
      <c r="G348" s="7">
        <f t="shared" si="39"/>
        <v>0</v>
      </c>
      <c r="H348" s="7">
        <f t="shared" si="40"/>
        <v>1</v>
      </c>
      <c r="I348" s="7">
        <f t="shared" si="41"/>
        <v>0</v>
      </c>
      <c r="J348" s="7">
        <f t="shared" si="35"/>
        <v>0</v>
      </c>
      <c r="K348" s="7">
        <f t="shared" si="36"/>
        <v>0</v>
      </c>
      <c r="L348" s="7">
        <f t="shared" si="37"/>
        <v>1</v>
      </c>
      <c r="M348" t="s">
        <v>13</v>
      </c>
      <c r="N348">
        <v>195401</v>
      </c>
      <c r="O348">
        <v>2</v>
      </c>
      <c r="P348">
        <v>4</v>
      </c>
      <c r="Q348">
        <v>9791</v>
      </c>
    </row>
    <row r="349" spans="1:17" x14ac:dyDescent="0.25">
      <c r="A349" t="s">
        <v>40</v>
      </c>
      <c r="B349" t="s">
        <v>51</v>
      </c>
      <c r="C349">
        <v>2010</v>
      </c>
      <c r="D349">
        <v>3.7</v>
      </c>
      <c r="E349" t="s">
        <v>22</v>
      </c>
      <c r="F349" s="7">
        <f t="shared" si="38"/>
        <v>0</v>
      </c>
      <c r="G349" s="7">
        <f t="shared" si="39"/>
        <v>0</v>
      </c>
      <c r="H349" s="7">
        <f t="shared" si="40"/>
        <v>1</v>
      </c>
      <c r="I349" s="7">
        <f t="shared" si="41"/>
        <v>0</v>
      </c>
      <c r="J349" s="7">
        <f t="shared" si="35"/>
        <v>0</v>
      </c>
      <c r="K349" s="7">
        <f t="shared" si="36"/>
        <v>0</v>
      </c>
      <c r="L349" s="7">
        <f t="shared" si="37"/>
        <v>1</v>
      </c>
      <c r="M349" t="s">
        <v>13</v>
      </c>
      <c r="N349">
        <v>117885</v>
      </c>
      <c r="O349">
        <v>4</v>
      </c>
      <c r="P349">
        <v>2</v>
      </c>
      <c r="Q349">
        <v>10442</v>
      </c>
    </row>
    <row r="350" spans="1:17" x14ac:dyDescent="0.25">
      <c r="A350" t="s">
        <v>10</v>
      </c>
      <c r="B350" t="s">
        <v>11</v>
      </c>
      <c r="C350">
        <v>2012</v>
      </c>
      <c r="D350">
        <v>2.7</v>
      </c>
      <c r="E350" t="s">
        <v>16</v>
      </c>
      <c r="F350" s="7">
        <f t="shared" si="38"/>
        <v>0</v>
      </c>
      <c r="G350" s="7">
        <f t="shared" si="39"/>
        <v>0</v>
      </c>
      <c r="H350" s="7">
        <f t="shared" si="40"/>
        <v>0</v>
      </c>
      <c r="I350" s="7">
        <f t="shared" si="41"/>
        <v>1</v>
      </c>
      <c r="J350" s="7">
        <f t="shared" si="35"/>
        <v>1</v>
      </c>
      <c r="K350" s="7">
        <f t="shared" si="36"/>
        <v>0</v>
      </c>
      <c r="L350" s="7">
        <f t="shared" si="37"/>
        <v>0</v>
      </c>
      <c r="M350" t="s">
        <v>17</v>
      </c>
      <c r="N350">
        <v>80248</v>
      </c>
      <c r="O350">
        <v>5</v>
      </c>
      <c r="P350">
        <v>4</v>
      </c>
      <c r="Q350">
        <v>11295</v>
      </c>
    </row>
    <row r="351" spans="1:17" x14ac:dyDescent="0.25">
      <c r="A351" t="s">
        <v>29</v>
      </c>
      <c r="B351" t="s">
        <v>30</v>
      </c>
      <c r="C351">
        <v>2018</v>
      </c>
      <c r="D351">
        <v>2.9</v>
      </c>
      <c r="E351" t="s">
        <v>12</v>
      </c>
      <c r="F351" s="7">
        <f t="shared" si="38"/>
        <v>1</v>
      </c>
      <c r="G351" s="7">
        <f t="shared" si="39"/>
        <v>0</v>
      </c>
      <c r="H351" s="7">
        <f t="shared" si="40"/>
        <v>0</v>
      </c>
      <c r="I351" s="7">
        <f t="shared" si="41"/>
        <v>0</v>
      </c>
      <c r="J351" s="7">
        <f t="shared" si="35"/>
        <v>1</v>
      </c>
      <c r="K351" s="7">
        <f t="shared" si="36"/>
        <v>0</v>
      </c>
      <c r="L351" s="7">
        <f t="shared" si="37"/>
        <v>0</v>
      </c>
      <c r="M351" t="s">
        <v>17</v>
      </c>
      <c r="N351">
        <v>292244</v>
      </c>
      <c r="O351">
        <v>3</v>
      </c>
      <c r="P351">
        <v>4</v>
      </c>
      <c r="Q351">
        <v>8055</v>
      </c>
    </row>
    <row r="352" spans="1:17" x14ac:dyDescent="0.25">
      <c r="A352" t="s">
        <v>26</v>
      </c>
      <c r="B352" t="s">
        <v>47</v>
      </c>
      <c r="C352">
        <v>2007</v>
      </c>
      <c r="D352">
        <v>4.2</v>
      </c>
      <c r="E352" t="s">
        <v>28</v>
      </c>
      <c r="F352" s="7">
        <f t="shared" si="38"/>
        <v>0</v>
      </c>
      <c r="G352" s="7">
        <f t="shared" si="39"/>
        <v>1</v>
      </c>
      <c r="H352" s="7">
        <f t="shared" si="40"/>
        <v>0</v>
      </c>
      <c r="I352" s="7">
        <f t="shared" si="41"/>
        <v>0</v>
      </c>
      <c r="J352" s="7">
        <f t="shared" si="35"/>
        <v>0</v>
      </c>
      <c r="K352" s="7">
        <f t="shared" si="36"/>
        <v>1</v>
      </c>
      <c r="L352" s="7">
        <f t="shared" si="37"/>
        <v>0</v>
      </c>
      <c r="M352" t="s">
        <v>25</v>
      </c>
      <c r="N352">
        <v>111390</v>
      </c>
      <c r="O352">
        <v>4</v>
      </c>
      <c r="P352">
        <v>3</v>
      </c>
      <c r="Q352">
        <v>8172</v>
      </c>
    </row>
    <row r="353" spans="1:17" x14ac:dyDescent="0.25">
      <c r="A353" t="s">
        <v>10</v>
      </c>
      <c r="B353" t="s">
        <v>11</v>
      </c>
      <c r="C353">
        <v>2016</v>
      </c>
      <c r="D353">
        <v>1.9</v>
      </c>
      <c r="E353" t="s">
        <v>22</v>
      </c>
      <c r="F353" s="7">
        <f t="shared" si="38"/>
        <v>0</v>
      </c>
      <c r="G353" s="7">
        <f t="shared" si="39"/>
        <v>0</v>
      </c>
      <c r="H353" s="7">
        <f t="shared" si="40"/>
        <v>1</v>
      </c>
      <c r="I353" s="7">
        <f t="shared" si="41"/>
        <v>0</v>
      </c>
      <c r="J353" s="7">
        <f t="shared" si="35"/>
        <v>0</v>
      </c>
      <c r="K353" s="7">
        <f t="shared" si="36"/>
        <v>0</v>
      </c>
      <c r="L353" s="7">
        <f t="shared" si="37"/>
        <v>1</v>
      </c>
      <c r="M353" t="s">
        <v>13</v>
      </c>
      <c r="N353">
        <v>195310</v>
      </c>
      <c r="O353">
        <v>4</v>
      </c>
      <c r="P353">
        <v>3</v>
      </c>
      <c r="Q353">
        <v>8893</v>
      </c>
    </row>
    <row r="354" spans="1:17" x14ac:dyDescent="0.25">
      <c r="A354" t="s">
        <v>33</v>
      </c>
      <c r="B354" t="s">
        <v>34</v>
      </c>
      <c r="C354">
        <v>2018</v>
      </c>
      <c r="D354">
        <v>1.6</v>
      </c>
      <c r="E354" t="s">
        <v>28</v>
      </c>
      <c r="F354" s="7">
        <f t="shared" si="38"/>
        <v>0</v>
      </c>
      <c r="G354" s="7">
        <f t="shared" si="39"/>
        <v>1</v>
      </c>
      <c r="H354" s="7">
        <f t="shared" si="40"/>
        <v>0</v>
      </c>
      <c r="I354" s="7">
        <f t="shared" si="41"/>
        <v>0</v>
      </c>
      <c r="J354" s="7">
        <f t="shared" si="35"/>
        <v>1</v>
      </c>
      <c r="K354" s="7">
        <f t="shared" si="36"/>
        <v>0</v>
      </c>
      <c r="L354" s="7">
        <f t="shared" si="37"/>
        <v>0</v>
      </c>
      <c r="M354" t="s">
        <v>17</v>
      </c>
      <c r="N354">
        <v>156578</v>
      </c>
      <c r="O354">
        <v>5</v>
      </c>
      <c r="P354">
        <v>1</v>
      </c>
      <c r="Q354">
        <v>9468</v>
      </c>
    </row>
    <row r="355" spans="1:17" x14ac:dyDescent="0.25">
      <c r="A355" t="s">
        <v>10</v>
      </c>
      <c r="B355" t="s">
        <v>11</v>
      </c>
      <c r="C355">
        <v>2013</v>
      </c>
      <c r="D355">
        <v>2.2000000000000002</v>
      </c>
      <c r="E355" t="s">
        <v>22</v>
      </c>
      <c r="F355" s="7">
        <f t="shared" si="38"/>
        <v>0</v>
      </c>
      <c r="G355" s="7">
        <f t="shared" si="39"/>
        <v>0</v>
      </c>
      <c r="H355" s="7">
        <f t="shared" si="40"/>
        <v>1</v>
      </c>
      <c r="I355" s="7">
        <f t="shared" si="41"/>
        <v>0</v>
      </c>
      <c r="J355" s="7">
        <f t="shared" si="35"/>
        <v>0</v>
      </c>
      <c r="K355" s="7">
        <f t="shared" si="36"/>
        <v>0</v>
      </c>
      <c r="L355" s="7">
        <f t="shared" si="37"/>
        <v>1</v>
      </c>
      <c r="M355" t="s">
        <v>13</v>
      </c>
      <c r="N355">
        <v>250461</v>
      </c>
      <c r="O355">
        <v>3</v>
      </c>
      <c r="P355">
        <v>5</v>
      </c>
      <c r="Q355">
        <v>7190</v>
      </c>
    </row>
    <row r="356" spans="1:17" x14ac:dyDescent="0.25">
      <c r="A356" t="s">
        <v>26</v>
      </c>
      <c r="B356" t="s">
        <v>32</v>
      </c>
      <c r="C356">
        <v>2008</v>
      </c>
      <c r="D356">
        <v>4.5</v>
      </c>
      <c r="E356" t="s">
        <v>12</v>
      </c>
      <c r="F356" s="7">
        <f t="shared" si="38"/>
        <v>1</v>
      </c>
      <c r="G356" s="7">
        <f t="shared" si="39"/>
        <v>0</v>
      </c>
      <c r="H356" s="7">
        <f t="shared" si="40"/>
        <v>0</v>
      </c>
      <c r="I356" s="7">
        <f t="shared" si="41"/>
        <v>0</v>
      </c>
      <c r="J356" s="7">
        <f t="shared" si="35"/>
        <v>1</v>
      </c>
      <c r="K356" s="7">
        <f t="shared" si="36"/>
        <v>0</v>
      </c>
      <c r="L356" s="7">
        <f t="shared" si="37"/>
        <v>0</v>
      </c>
      <c r="M356" t="s">
        <v>17</v>
      </c>
      <c r="N356">
        <v>203634</v>
      </c>
      <c r="O356">
        <v>3</v>
      </c>
      <c r="P356">
        <v>2</v>
      </c>
      <c r="Q356">
        <v>8427</v>
      </c>
    </row>
    <row r="357" spans="1:17" x14ac:dyDescent="0.25">
      <c r="A357" t="s">
        <v>36</v>
      </c>
      <c r="B357" t="s">
        <v>44</v>
      </c>
      <c r="C357">
        <v>2008</v>
      </c>
      <c r="D357">
        <v>2.9</v>
      </c>
      <c r="E357" t="s">
        <v>28</v>
      </c>
      <c r="F357" s="7">
        <f t="shared" si="38"/>
        <v>0</v>
      </c>
      <c r="G357" s="7">
        <f t="shared" si="39"/>
        <v>1</v>
      </c>
      <c r="H357" s="7">
        <f t="shared" si="40"/>
        <v>0</v>
      </c>
      <c r="I357" s="7">
        <f t="shared" si="41"/>
        <v>0</v>
      </c>
      <c r="J357" s="7">
        <f t="shared" si="35"/>
        <v>1</v>
      </c>
      <c r="K357" s="7">
        <f t="shared" si="36"/>
        <v>0</v>
      </c>
      <c r="L357" s="7">
        <f t="shared" si="37"/>
        <v>0</v>
      </c>
      <c r="M357" t="s">
        <v>17</v>
      </c>
      <c r="N357">
        <v>67698</v>
      </c>
      <c r="O357">
        <v>4</v>
      </c>
      <c r="P357">
        <v>2</v>
      </c>
      <c r="Q357">
        <v>9546</v>
      </c>
    </row>
    <row r="358" spans="1:17" x14ac:dyDescent="0.25">
      <c r="A358" t="s">
        <v>18</v>
      </c>
      <c r="B358" t="s">
        <v>54</v>
      </c>
      <c r="C358">
        <v>2000</v>
      </c>
      <c r="D358">
        <v>4.3</v>
      </c>
      <c r="E358" t="s">
        <v>22</v>
      </c>
      <c r="F358" s="7">
        <f t="shared" si="38"/>
        <v>0</v>
      </c>
      <c r="G358" s="7">
        <f t="shared" si="39"/>
        <v>0</v>
      </c>
      <c r="H358" s="7">
        <f t="shared" si="40"/>
        <v>1</v>
      </c>
      <c r="I358" s="7">
        <f t="shared" si="41"/>
        <v>0</v>
      </c>
      <c r="J358" s="7">
        <f t="shared" si="35"/>
        <v>0</v>
      </c>
      <c r="K358" s="7">
        <f t="shared" si="36"/>
        <v>1</v>
      </c>
      <c r="L358" s="7">
        <f t="shared" si="37"/>
        <v>0</v>
      </c>
      <c r="M358" t="s">
        <v>25</v>
      </c>
      <c r="N358">
        <v>145135</v>
      </c>
      <c r="O358">
        <v>5</v>
      </c>
      <c r="P358">
        <v>1</v>
      </c>
      <c r="Q358">
        <v>7497</v>
      </c>
    </row>
    <row r="359" spans="1:17" x14ac:dyDescent="0.25">
      <c r="A359" t="s">
        <v>23</v>
      </c>
      <c r="B359" t="s">
        <v>38</v>
      </c>
      <c r="C359">
        <v>2008</v>
      </c>
      <c r="D359">
        <v>2.6</v>
      </c>
      <c r="E359" t="s">
        <v>22</v>
      </c>
      <c r="F359" s="7">
        <f t="shared" si="38"/>
        <v>0</v>
      </c>
      <c r="G359" s="7">
        <f t="shared" si="39"/>
        <v>0</v>
      </c>
      <c r="H359" s="7">
        <f t="shared" si="40"/>
        <v>1</v>
      </c>
      <c r="I359" s="7">
        <f t="shared" si="41"/>
        <v>0</v>
      </c>
      <c r="J359" s="7">
        <f t="shared" si="35"/>
        <v>1</v>
      </c>
      <c r="K359" s="7">
        <f t="shared" si="36"/>
        <v>0</v>
      </c>
      <c r="L359" s="7">
        <f t="shared" si="37"/>
        <v>0</v>
      </c>
      <c r="M359" t="s">
        <v>17</v>
      </c>
      <c r="N359">
        <v>271567</v>
      </c>
      <c r="O359">
        <v>2</v>
      </c>
      <c r="P359">
        <v>2</v>
      </c>
      <c r="Q359">
        <v>7168</v>
      </c>
    </row>
    <row r="360" spans="1:17" x14ac:dyDescent="0.25">
      <c r="A360" t="s">
        <v>14</v>
      </c>
      <c r="B360" t="s">
        <v>15</v>
      </c>
      <c r="C360">
        <v>2022</v>
      </c>
      <c r="D360">
        <v>3</v>
      </c>
      <c r="E360" t="s">
        <v>12</v>
      </c>
      <c r="F360" s="7">
        <f t="shared" si="38"/>
        <v>1</v>
      </c>
      <c r="G360" s="7">
        <f t="shared" si="39"/>
        <v>0</v>
      </c>
      <c r="H360" s="7">
        <f t="shared" si="40"/>
        <v>0</v>
      </c>
      <c r="I360" s="7">
        <f t="shared" si="41"/>
        <v>0</v>
      </c>
      <c r="J360" s="7">
        <f t="shared" si="35"/>
        <v>0</v>
      </c>
      <c r="K360" s="7">
        <f t="shared" si="36"/>
        <v>0</v>
      </c>
      <c r="L360" s="7">
        <f t="shared" si="37"/>
        <v>1</v>
      </c>
      <c r="M360" t="s">
        <v>13</v>
      </c>
      <c r="N360">
        <v>5679</v>
      </c>
      <c r="O360">
        <v>2</v>
      </c>
      <c r="P360">
        <v>4</v>
      </c>
      <c r="Q360">
        <v>13586</v>
      </c>
    </row>
    <row r="361" spans="1:17" x14ac:dyDescent="0.25">
      <c r="A361" t="s">
        <v>26</v>
      </c>
      <c r="B361" t="s">
        <v>32</v>
      </c>
      <c r="C361">
        <v>2006</v>
      </c>
      <c r="D361">
        <v>2.2999999999999998</v>
      </c>
      <c r="E361" t="s">
        <v>16</v>
      </c>
      <c r="F361" s="7">
        <f t="shared" si="38"/>
        <v>0</v>
      </c>
      <c r="G361" s="7">
        <f t="shared" si="39"/>
        <v>0</v>
      </c>
      <c r="H361" s="7">
        <f t="shared" si="40"/>
        <v>0</v>
      </c>
      <c r="I361" s="7">
        <f t="shared" si="41"/>
        <v>1</v>
      </c>
      <c r="J361" s="7">
        <f t="shared" si="35"/>
        <v>0</v>
      </c>
      <c r="K361" s="7">
        <f t="shared" si="36"/>
        <v>0</v>
      </c>
      <c r="L361" s="7">
        <f t="shared" si="37"/>
        <v>1</v>
      </c>
      <c r="M361" t="s">
        <v>13</v>
      </c>
      <c r="N361">
        <v>170302</v>
      </c>
      <c r="O361">
        <v>2</v>
      </c>
      <c r="P361">
        <v>4</v>
      </c>
      <c r="Q361">
        <v>5793</v>
      </c>
    </row>
    <row r="362" spans="1:17" x14ac:dyDescent="0.25">
      <c r="A362" t="s">
        <v>29</v>
      </c>
      <c r="B362" t="s">
        <v>56</v>
      </c>
      <c r="C362">
        <v>2013</v>
      </c>
      <c r="D362">
        <v>4.3</v>
      </c>
      <c r="E362" t="s">
        <v>16</v>
      </c>
      <c r="F362" s="7">
        <f t="shared" si="38"/>
        <v>0</v>
      </c>
      <c r="G362" s="7">
        <f t="shared" si="39"/>
        <v>0</v>
      </c>
      <c r="H362" s="7">
        <f t="shared" si="40"/>
        <v>0</v>
      </c>
      <c r="I362" s="7">
        <f t="shared" si="41"/>
        <v>1</v>
      </c>
      <c r="J362" s="7">
        <f t="shared" si="35"/>
        <v>1</v>
      </c>
      <c r="K362" s="7">
        <f t="shared" si="36"/>
        <v>0</v>
      </c>
      <c r="L362" s="7">
        <f t="shared" si="37"/>
        <v>0</v>
      </c>
      <c r="M362" t="s">
        <v>17</v>
      </c>
      <c r="N362">
        <v>298576</v>
      </c>
      <c r="O362">
        <v>2</v>
      </c>
      <c r="P362">
        <v>3</v>
      </c>
      <c r="Q362">
        <v>8828</v>
      </c>
    </row>
    <row r="363" spans="1:17" x14ac:dyDescent="0.25">
      <c r="A363" t="s">
        <v>40</v>
      </c>
      <c r="B363" t="s">
        <v>51</v>
      </c>
      <c r="C363">
        <v>2000</v>
      </c>
      <c r="D363">
        <v>2</v>
      </c>
      <c r="E363" t="s">
        <v>16</v>
      </c>
      <c r="F363" s="7">
        <f t="shared" si="38"/>
        <v>0</v>
      </c>
      <c r="G363" s="7">
        <f t="shared" si="39"/>
        <v>0</v>
      </c>
      <c r="H363" s="7">
        <f t="shared" si="40"/>
        <v>0</v>
      </c>
      <c r="I363" s="7">
        <f t="shared" si="41"/>
        <v>1</v>
      </c>
      <c r="J363" s="7">
        <f t="shared" si="35"/>
        <v>0</v>
      </c>
      <c r="K363" s="7">
        <f t="shared" si="36"/>
        <v>0</v>
      </c>
      <c r="L363" s="7">
        <f t="shared" si="37"/>
        <v>1</v>
      </c>
      <c r="M363" t="s">
        <v>13</v>
      </c>
      <c r="N363">
        <v>277609</v>
      </c>
      <c r="O363">
        <v>3</v>
      </c>
      <c r="P363">
        <v>4</v>
      </c>
      <c r="Q363">
        <v>2000</v>
      </c>
    </row>
    <row r="364" spans="1:17" x14ac:dyDescent="0.25">
      <c r="A364" t="s">
        <v>36</v>
      </c>
      <c r="B364" t="s">
        <v>37</v>
      </c>
      <c r="C364">
        <v>2007</v>
      </c>
      <c r="D364">
        <v>2.9</v>
      </c>
      <c r="E364" t="s">
        <v>16</v>
      </c>
      <c r="F364" s="7">
        <f t="shared" si="38"/>
        <v>0</v>
      </c>
      <c r="G364" s="7">
        <f t="shared" si="39"/>
        <v>0</v>
      </c>
      <c r="H364" s="7">
        <f t="shared" si="40"/>
        <v>0</v>
      </c>
      <c r="I364" s="7">
        <f t="shared" si="41"/>
        <v>1</v>
      </c>
      <c r="J364" s="7">
        <f t="shared" si="35"/>
        <v>0</v>
      </c>
      <c r="K364" s="7">
        <f t="shared" si="36"/>
        <v>1</v>
      </c>
      <c r="L364" s="7">
        <f t="shared" si="37"/>
        <v>0</v>
      </c>
      <c r="M364" t="s">
        <v>25</v>
      </c>
      <c r="N364">
        <v>228537</v>
      </c>
      <c r="O364">
        <v>2</v>
      </c>
      <c r="P364">
        <v>4</v>
      </c>
      <c r="Q364">
        <v>5529</v>
      </c>
    </row>
    <row r="365" spans="1:17" x14ac:dyDescent="0.25">
      <c r="A365" t="s">
        <v>29</v>
      </c>
      <c r="B365" t="s">
        <v>56</v>
      </c>
      <c r="C365">
        <v>2021</v>
      </c>
      <c r="D365">
        <v>4.4000000000000004</v>
      </c>
      <c r="E365" t="s">
        <v>12</v>
      </c>
      <c r="F365" s="7">
        <f t="shared" si="38"/>
        <v>1</v>
      </c>
      <c r="G365" s="7">
        <f t="shared" si="39"/>
        <v>0</v>
      </c>
      <c r="H365" s="7">
        <f t="shared" si="40"/>
        <v>0</v>
      </c>
      <c r="I365" s="7">
        <f t="shared" si="41"/>
        <v>0</v>
      </c>
      <c r="J365" s="7">
        <f t="shared" si="35"/>
        <v>1</v>
      </c>
      <c r="K365" s="7">
        <f t="shared" si="36"/>
        <v>0</v>
      </c>
      <c r="L365" s="7">
        <f t="shared" si="37"/>
        <v>0</v>
      </c>
      <c r="M365" t="s">
        <v>17</v>
      </c>
      <c r="N365">
        <v>292643</v>
      </c>
      <c r="O365">
        <v>5</v>
      </c>
      <c r="P365">
        <v>4</v>
      </c>
      <c r="Q365">
        <v>10447</v>
      </c>
    </row>
    <row r="366" spans="1:17" x14ac:dyDescent="0.25">
      <c r="A366" t="s">
        <v>29</v>
      </c>
      <c r="B366" t="s">
        <v>30</v>
      </c>
      <c r="C366">
        <v>2021</v>
      </c>
      <c r="D366">
        <v>2.9</v>
      </c>
      <c r="E366" t="s">
        <v>12</v>
      </c>
      <c r="F366" s="7">
        <f t="shared" si="38"/>
        <v>1</v>
      </c>
      <c r="G366" s="7">
        <f t="shared" si="39"/>
        <v>0</v>
      </c>
      <c r="H366" s="7">
        <f t="shared" si="40"/>
        <v>0</v>
      </c>
      <c r="I366" s="7">
        <f t="shared" si="41"/>
        <v>0</v>
      </c>
      <c r="J366" s="7">
        <f t="shared" si="35"/>
        <v>0</v>
      </c>
      <c r="K366" s="7">
        <f t="shared" si="36"/>
        <v>1</v>
      </c>
      <c r="L366" s="7">
        <f t="shared" si="37"/>
        <v>0</v>
      </c>
      <c r="M366" t="s">
        <v>25</v>
      </c>
      <c r="N366">
        <v>106349</v>
      </c>
      <c r="O366">
        <v>2</v>
      </c>
      <c r="P366">
        <v>2</v>
      </c>
      <c r="Q366">
        <v>11173</v>
      </c>
    </row>
    <row r="367" spans="1:17" x14ac:dyDescent="0.25">
      <c r="A367" t="s">
        <v>10</v>
      </c>
      <c r="B367" t="s">
        <v>48</v>
      </c>
      <c r="C367">
        <v>2016</v>
      </c>
      <c r="D367">
        <v>4.4000000000000004</v>
      </c>
      <c r="E367" t="s">
        <v>28</v>
      </c>
      <c r="F367" s="7">
        <f t="shared" si="38"/>
        <v>0</v>
      </c>
      <c r="G367" s="7">
        <f t="shared" si="39"/>
        <v>1</v>
      </c>
      <c r="H367" s="7">
        <f t="shared" si="40"/>
        <v>0</v>
      </c>
      <c r="I367" s="7">
        <f t="shared" si="41"/>
        <v>0</v>
      </c>
      <c r="J367" s="7">
        <f t="shared" si="35"/>
        <v>1</v>
      </c>
      <c r="K367" s="7">
        <f t="shared" si="36"/>
        <v>0</v>
      </c>
      <c r="L367" s="7">
        <f t="shared" si="37"/>
        <v>0</v>
      </c>
      <c r="M367" t="s">
        <v>17</v>
      </c>
      <c r="N367">
        <v>276620</v>
      </c>
      <c r="O367">
        <v>4</v>
      </c>
      <c r="P367">
        <v>1</v>
      </c>
      <c r="Q367">
        <v>9267</v>
      </c>
    </row>
    <row r="368" spans="1:17" x14ac:dyDescent="0.25">
      <c r="A368" t="s">
        <v>20</v>
      </c>
      <c r="B368" t="s">
        <v>42</v>
      </c>
      <c r="C368">
        <v>2015</v>
      </c>
      <c r="D368">
        <v>2.7</v>
      </c>
      <c r="E368" t="s">
        <v>16</v>
      </c>
      <c r="F368" s="7">
        <f t="shared" si="38"/>
        <v>0</v>
      </c>
      <c r="G368" s="7">
        <f t="shared" si="39"/>
        <v>0</v>
      </c>
      <c r="H368" s="7">
        <f t="shared" si="40"/>
        <v>0</v>
      </c>
      <c r="I368" s="7">
        <f t="shared" si="41"/>
        <v>1</v>
      </c>
      <c r="J368" s="7">
        <f t="shared" si="35"/>
        <v>0</v>
      </c>
      <c r="K368" s="7">
        <f t="shared" si="36"/>
        <v>1</v>
      </c>
      <c r="L368" s="7">
        <f t="shared" si="37"/>
        <v>0</v>
      </c>
      <c r="M368" t="s">
        <v>25</v>
      </c>
      <c r="N368">
        <v>87318</v>
      </c>
      <c r="O368">
        <v>2</v>
      </c>
      <c r="P368">
        <v>1</v>
      </c>
      <c r="Q368">
        <v>10553</v>
      </c>
    </row>
    <row r="369" spans="1:17" x14ac:dyDescent="0.25">
      <c r="A369" t="s">
        <v>14</v>
      </c>
      <c r="B369" t="s">
        <v>15</v>
      </c>
      <c r="C369">
        <v>2016</v>
      </c>
      <c r="D369">
        <v>3.8</v>
      </c>
      <c r="E369" t="s">
        <v>16</v>
      </c>
      <c r="F369" s="7">
        <f t="shared" si="38"/>
        <v>0</v>
      </c>
      <c r="G369" s="7">
        <f t="shared" si="39"/>
        <v>0</v>
      </c>
      <c r="H369" s="7">
        <f t="shared" si="40"/>
        <v>0</v>
      </c>
      <c r="I369" s="7">
        <f t="shared" si="41"/>
        <v>1</v>
      </c>
      <c r="J369" s="7">
        <f t="shared" si="35"/>
        <v>0</v>
      </c>
      <c r="K369" s="7">
        <f t="shared" si="36"/>
        <v>1</v>
      </c>
      <c r="L369" s="7">
        <f t="shared" si="37"/>
        <v>0</v>
      </c>
      <c r="M369" t="s">
        <v>25</v>
      </c>
      <c r="N369">
        <v>289487</v>
      </c>
      <c r="O369">
        <v>4</v>
      </c>
      <c r="P369">
        <v>3</v>
      </c>
      <c r="Q369">
        <v>7910</v>
      </c>
    </row>
    <row r="370" spans="1:17" x14ac:dyDescent="0.25">
      <c r="A370" t="s">
        <v>40</v>
      </c>
      <c r="B370" t="s">
        <v>51</v>
      </c>
      <c r="C370">
        <v>2003</v>
      </c>
      <c r="D370">
        <v>1.3</v>
      </c>
      <c r="E370" t="s">
        <v>16</v>
      </c>
      <c r="F370" s="7">
        <f t="shared" si="38"/>
        <v>0</v>
      </c>
      <c r="G370" s="7">
        <f t="shared" si="39"/>
        <v>0</v>
      </c>
      <c r="H370" s="7">
        <f t="shared" si="40"/>
        <v>0</v>
      </c>
      <c r="I370" s="7">
        <f t="shared" si="41"/>
        <v>1</v>
      </c>
      <c r="J370" s="7">
        <f t="shared" si="35"/>
        <v>0</v>
      </c>
      <c r="K370" s="7">
        <f t="shared" si="36"/>
        <v>0</v>
      </c>
      <c r="L370" s="7">
        <f t="shared" si="37"/>
        <v>1</v>
      </c>
      <c r="M370" t="s">
        <v>13</v>
      </c>
      <c r="N370">
        <v>286239</v>
      </c>
      <c r="O370">
        <v>3</v>
      </c>
      <c r="P370">
        <v>5</v>
      </c>
      <c r="Q370">
        <v>2000</v>
      </c>
    </row>
    <row r="371" spans="1:17" x14ac:dyDescent="0.25">
      <c r="A371" t="s">
        <v>40</v>
      </c>
      <c r="B371" t="s">
        <v>49</v>
      </c>
      <c r="C371">
        <v>2007</v>
      </c>
      <c r="D371">
        <v>1.5</v>
      </c>
      <c r="E371" t="s">
        <v>22</v>
      </c>
      <c r="F371" s="7">
        <f t="shared" si="38"/>
        <v>0</v>
      </c>
      <c r="G371" s="7">
        <f t="shared" si="39"/>
        <v>0</v>
      </c>
      <c r="H371" s="7">
        <f t="shared" si="40"/>
        <v>1</v>
      </c>
      <c r="I371" s="7">
        <f t="shared" si="41"/>
        <v>0</v>
      </c>
      <c r="J371" s="7">
        <f t="shared" si="35"/>
        <v>0</v>
      </c>
      <c r="K371" s="7">
        <f t="shared" si="36"/>
        <v>0</v>
      </c>
      <c r="L371" s="7">
        <f t="shared" si="37"/>
        <v>1</v>
      </c>
      <c r="M371" t="s">
        <v>13</v>
      </c>
      <c r="N371">
        <v>189411</v>
      </c>
      <c r="O371">
        <v>4</v>
      </c>
      <c r="P371">
        <v>1</v>
      </c>
      <c r="Q371">
        <v>5911</v>
      </c>
    </row>
    <row r="372" spans="1:17" x14ac:dyDescent="0.25">
      <c r="A372" t="s">
        <v>20</v>
      </c>
      <c r="B372" t="s">
        <v>42</v>
      </c>
      <c r="C372">
        <v>2014</v>
      </c>
      <c r="D372">
        <v>2.5</v>
      </c>
      <c r="E372" t="s">
        <v>12</v>
      </c>
      <c r="F372" s="7">
        <f t="shared" si="38"/>
        <v>1</v>
      </c>
      <c r="G372" s="7">
        <f t="shared" si="39"/>
        <v>0</v>
      </c>
      <c r="H372" s="7">
        <f t="shared" si="40"/>
        <v>0</v>
      </c>
      <c r="I372" s="7">
        <f t="shared" si="41"/>
        <v>0</v>
      </c>
      <c r="J372" s="7">
        <f t="shared" si="35"/>
        <v>0</v>
      </c>
      <c r="K372" s="7">
        <f t="shared" si="36"/>
        <v>1</v>
      </c>
      <c r="L372" s="7">
        <f t="shared" si="37"/>
        <v>0</v>
      </c>
      <c r="M372" t="s">
        <v>25</v>
      </c>
      <c r="N372">
        <v>171850</v>
      </c>
      <c r="O372">
        <v>3</v>
      </c>
      <c r="P372">
        <v>2</v>
      </c>
      <c r="Q372">
        <v>7363</v>
      </c>
    </row>
    <row r="373" spans="1:17" x14ac:dyDescent="0.25">
      <c r="A373" t="s">
        <v>23</v>
      </c>
      <c r="B373" t="s">
        <v>38</v>
      </c>
      <c r="C373">
        <v>2011</v>
      </c>
      <c r="D373">
        <v>1.1000000000000001</v>
      </c>
      <c r="E373" t="s">
        <v>16</v>
      </c>
      <c r="F373" s="7">
        <f t="shared" si="38"/>
        <v>0</v>
      </c>
      <c r="G373" s="7">
        <f t="shared" si="39"/>
        <v>0</v>
      </c>
      <c r="H373" s="7">
        <f t="shared" si="40"/>
        <v>0</v>
      </c>
      <c r="I373" s="7">
        <f t="shared" si="41"/>
        <v>1</v>
      </c>
      <c r="J373" s="7">
        <f t="shared" si="35"/>
        <v>0</v>
      </c>
      <c r="K373" s="7">
        <f t="shared" si="36"/>
        <v>0</v>
      </c>
      <c r="L373" s="7">
        <f t="shared" si="37"/>
        <v>1</v>
      </c>
      <c r="M373" t="s">
        <v>13</v>
      </c>
      <c r="N373">
        <v>7027</v>
      </c>
      <c r="O373">
        <v>3</v>
      </c>
      <c r="P373">
        <v>1</v>
      </c>
      <c r="Q373">
        <v>9359</v>
      </c>
    </row>
    <row r="374" spans="1:17" x14ac:dyDescent="0.25">
      <c r="A374" t="s">
        <v>36</v>
      </c>
      <c r="B374" t="s">
        <v>37</v>
      </c>
      <c r="C374">
        <v>2009</v>
      </c>
      <c r="D374">
        <v>1.7</v>
      </c>
      <c r="E374" t="s">
        <v>28</v>
      </c>
      <c r="F374" s="7">
        <f t="shared" si="38"/>
        <v>0</v>
      </c>
      <c r="G374" s="7">
        <f t="shared" si="39"/>
        <v>1</v>
      </c>
      <c r="H374" s="7">
        <f t="shared" si="40"/>
        <v>0</v>
      </c>
      <c r="I374" s="7">
        <f t="shared" si="41"/>
        <v>0</v>
      </c>
      <c r="J374" s="7">
        <f t="shared" si="35"/>
        <v>0</v>
      </c>
      <c r="K374" s="7">
        <f t="shared" si="36"/>
        <v>0</v>
      </c>
      <c r="L374" s="7">
        <f t="shared" si="37"/>
        <v>1</v>
      </c>
      <c r="M374" t="s">
        <v>13</v>
      </c>
      <c r="N374">
        <v>176497</v>
      </c>
      <c r="O374">
        <v>5</v>
      </c>
      <c r="P374">
        <v>4</v>
      </c>
      <c r="Q374">
        <v>4970</v>
      </c>
    </row>
    <row r="375" spans="1:17" x14ac:dyDescent="0.25">
      <c r="A375" t="s">
        <v>20</v>
      </c>
      <c r="B375" t="s">
        <v>42</v>
      </c>
      <c r="C375">
        <v>2008</v>
      </c>
      <c r="D375">
        <v>4.3</v>
      </c>
      <c r="E375" t="s">
        <v>22</v>
      </c>
      <c r="F375" s="7">
        <f t="shared" si="38"/>
        <v>0</v>
      </c>
      <c r="G375" s="7">
        <f t="shared" si="39"/>
        <v>0</v>
      </c>
      <c r="H375" s="7">
        <f t="shared" si="40"/>
        <v>1</v>
      </c>
      <c r="I375" s="7">
        <f t="shared" si="41"/>
        <v>0</v>
      </c>
      <c r="J375" s="7">
        <f t="shared" si="35"/>
        <v>0</v>
      </c>
      <c r="K375" s="7">
        <f t="shared" si="36"/>
        <v>0</v>
      </c>
      <c r="L375" s="7">
        <f t="shared" si="37"/>
        <v>1</v>
      </c>
      <c r="M375" t="s">
        <v>13</v>
      </c>
      <c r="N375">
        <v>163272</v>
      </c>
      <c r="O375">
        <v>4</v>
      </c>
      <c r="P375">
        <v>2</v>
      </c>
      <c r="Q375">
        <v>9534</v>
      </c>
    </row>
    <row r="376" spans="1:17" x14ac:dyDescent="0.25">
      <c r="A376" t="s">
        <v>20</v>
      </c>
      <c r="B376" t="s">
        <v>50</v>
      </c>
      <c r="C376">
        <v>2008</v>
      </c>
      <c r="D376">
        <v>1.4</v>
      </c>
      <c r="E376" t="s">
        <v>16</v>
      </c>
      <c r="F376" s="7">
        <f t="shared" si="38"/>
        <v>0</v>
      </c>
      <c r="G376" s="7">
        <f t="shared" si="39"/>
        <v>0</v>
      </c>
      <c r="H376" s="7">
        <f t="shared" si="40"/>
        <v>0</v>
      </c>
      <c r="I376" s="7">
        <f t="shared" si="41"/>
        <v>1</v>
      </c>
      <c r="J376" s="7">
        <f t="shared" si="35"/>
        <v>0</v>
      </c>
      <c r="K376" s="7">
        <f t="shared" si="36"/>
        <v>0</v>
      </c>
      <c r="L376" s="7">
        <f t="shared" si="37"/>
        <v>1</v>
      </c>
      <c r="M376" t="s">
        <v>13</v>
      </c>
      <c r="N376">
        <v>66730</v>
      </c>
      <c r="O376">
        <v>3</v>
      </c>
      <c r="P376">
        <v>4</v>
      </c>
      <c r="Q376">
        <v>7565</v>
      </c>
    </row>
    <row r="377" spans="1:17" x14ac:dyDescent="0.25">
      <c r="A377" t="s">
        <v>14</v>
      </c>
      <c r="B377" t="s">
        <v>39</v>
      </c>
      <c r="C377">
        <v>2009</v>
      </c>
      <c r="D377">
        <v>4</v>
      </c>
      <c r="E377" t="s">
        <v>28</v>
      </c>
      <c r="F377" s="7">
        <f t="shared" si="38"/>
        <v>0</v>
      </c>
      <c r="G377" s="7">
        <f t="shared" si="39"/>
        <v>1</v>
      </c>
      <c r="H377" s="7">
        <f t="shared" si="40"/>
        <v>0</v>
      </c>
      <c r="I377" s="7">
        <f t="shared" si="41"/>
        <v>0</v>
      </c>
      <c r="J377" s="7">
        <f t="shared" si="35"/>
        <v>1</v>
      </c>
      <c r="K377" s="7">
        <f t="shared" si="36"/>
        <v>0</v>
      </c>
      <c r="L377" s="7">
        <f t="shared" si="37"/>
        <v>0</v>
      </c>
      <c r="M377" t="s">
        <v>17</v>
      </c>
      <c r="N377">
        <v>35778</v>
      </c>
      <c r="O377">
        <v>5</v>
      </c>
      <c r="P377">
        <v>4</v>
      </c>
      <c r="Q377">
        <v>11584</v>
      </c>
    </row>
    <row r="378" spans="1:17" x14ac:dyDescent="0.25">
      <c r="A378" t="s">
        <v>26</v>
      </c>
      <c r="B378" t="s">
        <v>27</v>
      </c>
      <c r="C378">
        <v>2011</v>
      </c>
      <c r="D378">
        <v>2</v>
      </c>
      <c r="E378" t="s">
        <v>12</v>
      </c>
      <c r="F378" s="7">
        <f t="shared" si="38"/>
        <v>1</v>
      </c>
      <c r="G378" s="7">
        <f t="shared" si="39"/>
        <v>0</v>
      </c>
      <c r="H378" s="7">
        <f t="shared" si="40"/>
        <v>0</v>
      </c>
      <c r="I378" s="7">
        <f t="shared" si="41"/>
        <v>0</v>
      </c>
      <c r="J378" s="7">
        <f t="shared" si="35"/>
        <v>0</v>
      </c>
      <c r="K378" s="7">
        <f t="shared" si="36"/>
        <v>0</v>
      </c>
      <c r="L378" s="7">
        <f t="shared" si="37"/>
        <v>1</v>
      </c>
      <c r="M378" t="s">
        <v>13</v>
      </c>
      <c r="N378">
        <v>290151</v>
      </c>
      <c r="O378">
        <v>2</v>
      </c>
      <c r="P378">
        <v>5</v>
      </c>
      <c r="Q378">
        <v>3596</v>
      </c>
    </row>
    <row r="379" spans="1:17" x14ac:dyDescent="0.25">
      <c r="A379" t="s">
        <v>20</v>
      </c>
      <c r="B379" t="s">
        <v>42</v>
      </c>
      <c r="C379">
        <v>2009</v>
      </c>
      <c r="D379">
        <v>1.2</v>
      </c>
      <c r="E379" t="s">
        <v>28</v>
      </c>
      <c r="F379" s="7">
        <f t="shared" si="38"/>
        <v>0</v>
      </c>
      <c r="G379" s="7">
        <f t="shared" si="39"/>
        <v>1</v>
      </c>
      <c r="H379" s="7">
        <f t="shared" si="40"/>
        <v>0</v>
      </c>
      <c r="I379" s="7">
        <f t="shared" si="41"/>
        <v>0</v>
      </c>
      <c r="J379" s="7">
        <f t="shared" si="35"/>
        <v>1</v>
      </c>
      <c r="K379" s="7">
        <f t="shared" si="36"/>
        <v>0</v>
      </c>
      <c r="L379" s="7">
        <f t="shared" si="37"/>
        <v>0</v>
      </c>
      <c r="M379" t="s">
        <v>17</v>
      </c>
      <c r="N379">
        <v>275586</v>
      </c>
      <c r="O379">
        <v>3</v>
      </c>
      <c r="P379">
        <v>5</v>
      </c>
      <c r="Q379">
        <v>3988</v>
      </c>
    </row>
    <row r="380" spans="1:17" x14ac:dyDescent="0.25">
      <c r="A380" t="s">
        <v>18</v>
      </c>
      <c r="B380" t="s">
        <v>52</v>
      </c>
      <c r="C380">
        <v>2023</v>
      </c>
      <c r="D380">
        <v>1.9</v>
      </c>
      <c r="E380" t="s">
        <v>28</v>
      </c>
      <c r="F380" s="7">
        <f t="shared" si="38"/>
        <v>0</v>
      </c>
      <c r="G380" s="7">
        <f t="shared" si="39"/>
        <v>1</v>
      </c>
      <c r="H380" s="7">
        <f t="shared" si="40"/>
        <v>0</v>
      </c>
      <c r="I380" s="7">
        <f t="shared" si="41"/>
        <v>0</v>
      </c>
      <c r="J380" s="7">
        <f t="shared" si="35"/>
        <v>0</v>
      </c>
      <c r="K380" s="7">
        <f t="shared" si="36"/>
        <v>0</v>
      </c>
      <c r="L380" s="7">
        <f t="shared" si="37"/>
        <v>1</v>
      </c>
      <c r="M380" t="s">
        <v>13</v>
      </c>
      <c r="N380">
        <v>142491</v>
      </c>
      <c r="O380">
        <v>3</v>
      </c>
      <c r="P380">
        <v>1</v>
      </c>
      <c r="Q380">
        <v>10050</v>
      </c>
    </row>
    <row r="381" spans="1:17" x14ac:dyDescent="0.25">
      <c r="A381" t="s">
        <v>26</v>
      </c>
      <c r="B381" t="s">
        <v>27</v>
      </c>
      <c r="C381">
        <v>2009</v>
      </c>
      <c r="D381">
        <v>4.3</v>
      </c>
      <c r="E381" t="s">
        <v>16</v>
      </c>
      <c r="F381" s="7">
        <f t="shared" si="38"/>
        <v>0</v>
      </c>
      <c r="G381" s="7">
        <f t="shared" si="39"/>
        <v>0</v>
      </c>
      <c r="H381" s="7">
        <f t="shared" si="40"/>
        <v>0</v>
      </c>
      <c r="I381" s="7">
        <f t="shared" si="41"/>
        <v>1</v>
      </c>
      <c r="J381" s="7">
        <f t="shared" si="35"/>
        <v>1</v>
      </c>
      <c r="K381" s="7">
        <f t="shared" si="36"/>
        <v>0</v>
      </c>
      <c r="L381" s="7">
        <f t="shared" si="37"/>
        <v>0</v>
      </c>
      <c r="M381" t="s">
        <v>17</v>
      </c>
      <c r="N381">
        <v>159168</v>
      </c>
      <c r="O381">
        <v>2</v>
      </c>
      <c r="P381">
        <v>5</v>
      </c>
      <c r="Q381">
        <v>10416</v>
      </c>
    </row>
    <row r="382" spans="1:17" x14ac:dyDescent="0.25">
      <c r="A382" t="s">
        <v>14</v>
      </c>
      <c r="B382" t="s">
        <v>15</v>
      </c>
      <c r="C382">
        <v>2012</v>
      </c>
      <c r="D382">
        <v>1.4</v>
      </c>
      <c r="E382" t="s">
        <v>12</v>
      </c>
      <c r="F382" s="7">
        <f t="shared" si="38"/>
        <v>1</v>
      </c>
      <c r="G382" s="7">
        <f t="shared" si="39"/>
        <v>0</v>
      </c>
      <c r="H382" s="7">
        <f t="shared" si="40"/>
        <v>0</v>
      </c>
      <c r="I382" s="7">
        <f t="shared" si="41"/>
        <v>0</v>
      </c>
      <c r="J382" s="7">
        <f t="shared" si="35"/>
        <v>1</v>
      </c>
      <c r="K382" s="7">
        <f t="shared" si="36"/>
        <v>0</v>
      </c>
      <c r="L382" s="7">
        <f t="shared" si="37"/>
        <v>0</v>
      </c>
      <c r="M382" t="s">
        <v>17</v>
      </c>
      <c r="N382">
        <v>192630</v>
      </c>
      <c r="O382">
        <v>4</v>
      </c>
      <c r="P382">
        <v>2</v>
      </c>
      <c r="Q382">
        <v>6747</v>
      </c>
    </row>
    <row r="383" spans="1:17" x14ac:dyDescent="0.25">
      <c r="A383" t="s">
        <v>18</v>
      </c>
      <c r="B383" t="s">
        <v>52</v>
      </c>
      <c r="C383">
        <v>2013</v>
      </c>
      <c r="D383">
        <v>2.4</v>
      </c>
      <c r="E383" t="s">
        <v>22</v>
      </c>
      <c r="F383" s="7">
        <f t="shared" si="38"/>
        <v>0</v>
      </c>
      <c r="G383" s="7">
        <f t="shared" si="39"/>
        <v>0</v>
      </c>
      <c r="H383" s="7">
        <f t="shared" si="40"/>
        <v>1</v>
      </c>
      <c r="I383" s="7">
        <f t="shared" si="41"/>
        <v>0</v>
      </c>
      <c r="J383" s="7">
        <f t="shared" si="35"/>
        <v>0</v>
      </c>
      <c r="K383" s="7">
        <f t="shared" si="36"/>
        <v>1</v>
      </c>
      <c r="L383" s="7">
        <f t="shared" si="37"/>
        <v>0</v>
      </c>
      <c r="M383" t="s">
        <v>25</v>
      </c>
      <c r="N383">
        <v>176391</v>
      </c>
      <c r="O383">
        <v>2</v>
      </c>
      <c r="P383">
        <v>4</v>
      </c>
      <c r="Q383">
        <v>8872</v>
      </c>
    </row>
    <row r="384" spans="1:17" x14ac:dyDescent="0.25">
      <c r="A384" t="s">
        <v>18</v>
      </c>
      <c r="B384" t="s">
        <v>52</v>
      </c>
      <c r="C384">
        <v>2003</v>
      </c>
      <c r="D384">
        <v>2.2999999999999998</v>
      </c>
      <c r="E384" t="s">
        <v>28</v>
      </c>
      <c r="F384" s="7">
        <f t="shared" si="38"/>
        <v>0</v>
      </c>
      <c r="G384" s="7">
        <f t="shared" si="39"/>
        <v>1</v>
      </c>
      <c r="H384" s="7">
        <f t="shared" si="40"/>
        <v>0</v>
      </c>
      <c r="I384" s="7">
        <f t="shared" si="41"/>
        <v>0</v>
      </c>
      <c r="J384" s="7">
        <f t="shared" si="35"/>
        <v>0</v>
      </c>
      <c r="K384" s="7">
        <f t="shared" si="36"/>
        <v>0</v>
      </c>
      <c r="L384" s="7">
        <f t="shared" si="37"/>
        <v>1</v>
      </c>
      <c r="M384" t="s">
        <v>13</v>
      </c>
      <c r="N384">
        <v>96610</v>
      </c>
      <c r="O384">
        <v>4</v>
      </c>
      <c r="P384">
        <v>1</v>
      </c>
      <c r="Q384">
        <v>5367</v>
      </c>
    </row>
    <row r="385" spans="1:17" x14ac:dyDescent="0.25">
      <c r="A385" t="s">
        <v>40</v>
      </c>
      <c r="B385" t="s">
        <v>41</v>
      </c>
      <c r="C385">
        <v>2003</v>
      </c>
      <c r="D385">
        <v>4.5999999999999996</v>
      </c>
      <c r="E385" t="s">
        <v>16</v>
      </c>
      <c r="F385" s="7">
        <f t="shared" si="38"/>
        <v>0</v>
      </c>
      <c r="G385" s="7">
        <f t="shared" si="39"/>
        <v>0</v>
      </c>
      <c r="H385" s="7">
        <f t="shared" si="40"/>
        <v>0</v>
      </c>
      <c r="I385" s="7">
        <f t="shared" si="41"/>
        <v>1</v>
      </c>
      <c r="J385" s="7">
        <f t="shared" si="35"/>
        <v>0</v>
      </c>
      <c r="K385" s="7">
        <f t="shared" si="36"/>
        <v>1</v>
      </c>
      <c r="L385" s="7">
        <f t="shared" si="37"/>
        <v>0</v>
      </c>
      <c r="M385" t="s">
        <v>25</v>
      </c>
      <c r="N385">
        <v>284897</v>
      </c>
      <c r="O385">
        <v>5</v>
      </c>
      <c r="P385">
        <v>2</v>
      </c>
      <c r="Q385">
        <v>4902</v>
      </c>
    </row>
    <row r="386" spans="1:17" x14ac:dyDescent="0.25">
      <c r="A386" t="s">
        <v>20</v>
      </c>
      <c r="B386" t="s">
        <v>50</v>
      </c>
      <c r="C386">
        <v>2005</v>
      </c>
      <c r="D386">
        <v>2.6</v>
      </c>
      <c r="E386" t="s">
        <v>16</v>
      </c>
      <c r="F386" s="7">
        <f t="shared" si="38"/>
        <v>0</v>
      </c>
      <c r="G386" s="7">
        <f t="shared" si="39"/>
        <v>0</v>
      </c>
      <c r="H386" s="7">
        <f t="shared" si="40"/>
        <v>0</v>
      </c>
      <c r="I386" s="7">
        <f t="shared" si="41"/>
        <v>1</v>
      </c>
      <c r="J386" s="7">
        <f t="shared" ref="J386:J449" si="42" xml:space="preserve"> IF(M386="Automatic",1,0)</f>
        <v>0</v>
      </c>
      <c r="K386" s="7">
        <f t="shared" ref="K386:K449" si="43">IF(M386="Semi-Automatic",1,0)</f>
        <v>0</v>
      </c>
      <c r="L386" s="7">
        <f t="shared" ref="L386:L449" si="44">IF(M386="Manual",1,0)</f>
        <v>1</v>
      </c>
      <c r="M386" t="s">
        <v>13</v>
      </c>
      <c r="N386">
        <v>119486</v>
      </c>
      <c r="O386">
        <v>2</v>
      </c>
      <c r="P386">
        <v>3</v>
      </c>
      <c r="Q386">
        <v>6810</v>
      </c>
    </row>
    <row r="387" spans="1:17" x14ac:dyDescent="0.25">
      <c r="A387" t="s">
        <v>14</v>
      </c>
      <c r="B387" t="s">
        <v>39</v>
      </c>
      <c r="C387">
        <v>2021</v>
      </c>
      <c r="D387">
        <v>2.4</v>
      </c>
      <c r="E387" t="s">
        <v>12</v>
      </c>
      <c r="F387" s="7">
        <f t="shared" ref="F387:F450" si="45">IF(E387 = "Diesel",1,0)</f>
        <v>1</v>
      </c>
      <c r="G387" s="7">
        <f t="shared" ref="G387:G450" si="46">IF(E387 = "Petrol", 1,0)</f>
        <v>0</v>
      </c>
      <c r="H387" s="7">
        <f t="shared" ref="H387:H450" si="47">IF(E387 = "Electric",1,0)</f>
        <v>0</v>
      </c>
      <c r="I387" s="7">
        <f t="shared" ref="I387:I450" si="48">IF(E387= "Hybrid",1,0)</f>
        <v>0</v>
      </c>
      <c r="J387" s="7">
        <f t="shared" si="42"/>
        <v>0</v>
      </c>
      <c r="K387" s="7">
        <f t="shared" si="43"/>
        <v>1</v>
      </c>
      <c r="L387" s="7">
        <f t="shared" si="44"/>
        <v>0</v>
      </c>
      <c r="M387" t="s">
        <v>25</v>
      </c>
      <c r="N387">
        <v>210152</v>
      </c>
      <c r="O387">
        <v>4</v>
      </c>
      <c r="P387">
        <v>5</v>
      </c>
      <c r="Q387">
        <v>8596</v>
      </c>
    </row>
    <row r="388" spans="1:17" x14ac:dyDescent="0.25">
      <c r="A388" t="s">
        <v>26</v>
      </c>
      <c r="B388" t="s">
        <v>27</v>
      </c>
      <c r="C388">
        <v>2023</v>
      </c>
      <c r="D388">
        <v>2.7</v>
      </c>
      <c r="E388" t="s">
        <v>22</v>
      </c>
      <c r="F388" s="7">
        <f t="shared" si="45"/>
        <v>0</v>
      </c>
      <c r="G388" s="7">
        <f t="shared" si="46"/>
        <v>0</v>
      </c>
      <c r="H388" s="7">
        <f t="shared" si="47"/>
        <v>1</v>
      </c>
      <c r="I388" s="7">
        <f t="shared" si="48"/>
        <v>0</v>
      </c>
      <c r="J388" s="7">
        <f t="shared" si="42"/>
        <v>0</v>
      </c>
      <c r="K388" s="7">
        <f t="shared" si="43"/>
        <v>1</v>
      </c>
      <c r="L388" s="7">
        <f t="shared" si="44"/>
        <v>0</v>
      </c>
      <c r="M388" t="s">
        <v>25</v>
      </c>
      <c r="N388">
        <v>133691</v>
      </c>
      <c r="O388">
        <v>3</v>
      </c>
      <c r="P388">
        <v>3</v>
      </c>
      <c r="Q388">
        <v>13026</v>
      </c>
    </row>
    <row r="389" spans="1:17" x14ac:dyDescent="0.25">
      <c r="A389" t="s">
        <v>36</v>
      </c>
      <c r="B389" t="s">
        <v>44</v>
      </c>
      <c r="C389">
        <v>2015</v>
      </c>
      <c r="D389">
        <v>4.0999999999999996</v>
      </c>
      <c r="E389" t="s">
        <v>28</v>
      </c>
      <c r="F389" s="7">
        <f t="shared" si="45"/>
        <v>0</v>
      </c>
      <c r="G389" s="7">
        <f t="shared" si="46"/>
        <v>1</v>
      </c>
      <c r="H389" s="7">
        <f t="shared" si="47"/>
        <v>0</v>
      </c>
      <c r="I389" s="7">
        <f t="shared" si="48"/>
        <v>0</v>
      </c>
      <c r="J389" s="7">
        <f t="shared" si="42"/>
        <v>1</v>
      </c>
      <c r="K389" s="7">
        <f t="shared" si="43"/>
        <v>0</v>
      </c>
      <c r="L389" s="7">
        <f t="shared" si="44"/>
        <v>0</v>
      </c>
      <c r="M389" t="s">
        <v>17</v>
      </c>
      <c r="N389">
        <v>88752</v>
      </c>
      <c r="O389">
        <v>4</v>
      </c>
      <c r="P389">
        <v>5</v>
      </c>
      <c r="Q389">
        <v>12424</v>
      </c>
    </row>
    <row r="390" spans="1:17" x14ac:dyDescent="0.25">
      <c r="A390" t="s">
        <v>29</v>
      </c>
      <c r="B390" t="s">
        <v>56</v>
      </c>
      <c r="C390">
        <v>2010</v>
      </c>
      <c r="D390">
        <v>3.1</v>
      </c>
      <c r="E390" t="s">
        <v>12</v>
      </c>
      <c r="F390" s="7">
        <f t="shared" si="45"/>
        <v>1</v>
      </c>
      <c r="G390" s="7">
        <f t="shared" si="46"/>
        <v>0</v>
      </c>
      <c r="H390" s="7">
        <f t="shared" si="47"/>
        <v>0</v>
      </c>
      <c r="I390" s="7">
        <f t="shared" si="48"/>
        <v>0</v>
      </c>
      <c r="J390" s="7">
        <f t="shared" si="42"/>
        <v>1</v>
      </c>
      <c r="K390" s="7">
        <f t="shared" si="43"/>
        <v>0</v>
      </c>
      <c r="L390" s="7">
        <f t="shared" si="44"/>
        <v>0</v>
      </c>
      <c r="M390" t="s">
        <v>17</v>
      </c>
      <c r="N390">
        <v>92528</v>
      </c>
      <c r="O390">
        <v>3</v>
      </c>
      <c r="P390">
        <v>1</v>
      </c>
      <c r="Q390">
        <v>9849</v>
      </c>
    </row>
    <row r="391" spans="1:17" x14ac:dyDescent="0.25">
      <c r="A391" t="s">
        <v>20</v>
      </c>
      <c r="B391" t="s">
        <v>50</v>
      </c>
      <c r="C391">
        <v>2021</v>
      </c>
      <c r="D391">
        <v>3.5</v>
      </c>
      <c r="E391" t="s">
        <v>12</v>
      </c>
      <c r="F391" s="7">
        <f t="shared" si="45"/>
        <v>1</v>
      </c>
      <c r="G391" s="7">
        <f t="shared" si="46"/>
        <v>0</v>
      </c>
      <c r="H391" s="7">
        <f t="shared" si="47"/>
        <v>0</v>
      </c>
      <c r="I391" s="7">
        <f t="shared" si="48"/>
        <v>0</v>
      </c>
      <c r="J391" s="7">
        <f t="shared" si="42"/>
        <v>0</v>
      </c>
      <c r="K391" s="7">
        <f t="shared" si="43"/>
        <v>1</v>
      </c>
      <c r="L391" s="7">
        <f t="shared" si="44"/>
        <v>0</v>
      </c>
      <c r="M391" t="s">
        <v>25</v>
      </c>
      <c r="N391">
        <v>59699</v>
      </c>
      <c r="O391">
        <v>3</v>
      </c>
      <c r="P391">
        <v>3</v>
      </c>
      <c r="Q391">
        <v>12706</v>
      </c>
    </row>
    <row r="392" spans="1:17" x14ac:dyDescent="0.25">
      <c r="A392" t="s">
        <v>20</v>
      </c>
      <c r="B392" t="s">
        <v>42</v>
      </c>
      <c r="C392">
        <v>2012</v>
      </c>
      <c r="D392">
        <v>1.7</v>
      </c>
      <c r="E392" t="s">
        <v>22</v>
      </c>
      <c r="F392" s="7">
        <f t="shared" si="45"/>
        <v>0</v>
      </c>
      <c r="G392" s="7">
        <f t="shared" si="46"/>
        <v>0</v>
      </c>
      <c r="H392" s="7">
        <f t="shared" si="47"/>
        <v>1</v>
      </c>
      <c r="I392" s="7">
        <f t="shared" si="48"/>
        <v>0</v>
      </c>
      <c r="J392" s="7">
        <f t="shared" si="42"/>
        <v>0</v>
      </c>
      <c r="K392" s="7">
        <f t="shared" si="43"/>
        <v>0</v>
      </c>
      <c r="L392" s="7">
        <f t="shared" si="44"/>
        <v>1</v>
      </c>
      <c r="M392" t="s">
        <v>13</v>
      </c>
      <c r="N392">
        <v>259162</v>
      </c>
      <c r="O392">
        <v>2</v>
      </c>
      <c r="P392">
        <v>4</v>
      </c>
      <c r="Q392">
        <v>6216</v>
      </c>
    </row>
    <row r="393" spans="1:17" x14ac:dyDescent="0.25">
      <c r="A393" t="s">
        <v>36</v>
      </c>
      <c r="B393" t="s">
        <v>37</v>
      </c>
      <c r="C393">
        <v>2000</v>
      </c>
      <c r="D393">
        <v>2.4</v>
      </c>
      <c r="E393" t="s">
        <v>12</v>
      </c>
      <c r="F393" s="7">
        <f t="shared" si="45"/>
        <v>1</v>
      </c>
      <c r="G393" s="7">
        <f t="shared" si="46"/>
        <v>0</v>
      </c>
      <c r="H393" s="7">
        <f t="shared" si="47"/>
        <v>0</v>
      </c>
      <c r="I393" s="7">
        <f t="shared" si="48"/>
        <v>0</v>
      </c>
      <c r="J393" s="7">
        <f t="shared" si="42"/>
        <v>0</v>
      </c>
      <c r="K393" s="7">
        <f t="shared" si="43"/>
        <v>1</v>
      </c>
      <c r="L393" s="7">
        <f t="shared" si="44"/>
        <v>0</v>
      </c>
      <c r="M393" t="s">
        <v>25</v>
      </c>
      <c r="N393">
        <v>274394</v>
      </c>
      <c r="O393">
        <v>5</v>
      </c>
      <c r="P393">
        <v>2</v>
      </c>
      <c r="Q393">
        <v>2000</v>
      </c>
    </row>
    <row r="394" spans="1:17" x14ac:dyDescent="0.25">
      <c r="A394" t="s">
        <v>10</v>
      </c>
      <c r="B394" t="s">
        <v>11</v>
      </c>
      <c r="C394">
        <v>2022</v>
      </c>
      <c r="D394">
        <v>4.2</v>
      </c>
      <c r="E394" t="s">
        <v>16</v>
      </c>
      <c r="F394" s="7">
        <f t="shared" si="45"/>
        <v>0</v>
      </c>
      <c r="G394" s="7">
        <f t="shared" si="46"/>
        <v>0</v>
      </c>
      <c r="H394" s="7">
        <f t="shared" si="47"/>
        <v>0</v>
      </c>
      <c r="I394" s="7">
        <f t="shared" si="48"/>
        <v>1</v>
      </c>
      <c r="J394" s="7">
        <f t="shared" si="42"/>
        <v>0</v>
      </c>
      <c r="K394" s="7">
        <f t="shared" si="43"/>
        <v>1</v>
      </c>
      <c r="L394" s="7">
        <f t="shared" si="44"/>
        <v>0</v>
      </c>
      <c r="M394" t="s">
        <v>25</v>
      </c>
      <c r="N394">
        <v>21289</v>
      </c>
      <c r="O394">
        <v>2</v>
      </c>
      <c r="P394">
        <v>5</v>
      </c>
      <c r="Q394">
        <v>15474</v>
      </c>
    </row>
    <row r="395" spans="1:17" x14ac:dyDescent="0.25">
      <c r="A395" t="s">
        <v>26</v>
      </c>
      <c r="B395" t="s">
        <v>27</v>
      </c>
      <c r="C395">
        <v>2022</v>
      </c>
      <c r="D395">
        <v>1.5</v>
      </c>
      <c r="E395" t="s">
        <v>16</v>
      </c>
      <c r="F395" s="7">
        <f t="shared" si="45"/>
        <v>0</v>
      </c>
      <c r="G395" s="7">
        <f t="shared" si="46"/>
        <v>0</v>
      </c>
      <c r="H395" s="7">
        <f t="shared" si="47"/>
        <v>0</v>
      </c>
      <c r="I395" s="7">
        <f t="shared" si="48"/>
        <v>1</v>
      </c>
      <c r="J395" s="7">
        <f t="shared" si="42"/>
        <v>0</v>
      </c>
      <c r="K395" s="7">
        <f t="shared" si="43"/>
        <v>0</v>
      </c>
      <c r="L395" s="7">
        <f t="shared" si="44"/>
        <v>1</v>
      </c>
      <c r="M395" t="s">
        <v>13</v>
      </c>
      <c r="N395">
        <v>276618</v>
      </c>
      <c r="O395">
        <v>5</v>
      </c>
      <c r="P395">
        <v>5</v>
      </c>
      <c r="Q395">
        <v>7667</v>
      </c>
    </row>
    <row r="396" spans="1:17" x14ac:dyDescent="0.25">
      <c r="A396" t="s">
        <v>14</v>
      </c>
      <c r="B396" t="s">
        <v>15</v>
      </c>
      <c r="C396">
        <v>2015</v>
      </c>
      <c r="D396">
        <v>4.3</v>
      </c>
      <c r="E396" t="s">
        <v>28</v>
      </c>
      <c r="F396" s="7">
        <f t="shared" si="45"/>
        <v>0</v>
      </c>
      <c r="G396" s="7">
        <f t="shared" si="46"/>
        <v>1</v>
      </c>
      <c r="H396" s="7">
        <f t="shared" si="47"/>
        <v>0</v>
      </c>
      <c r="I396" s="7">
        <f t="shared" si="48"/>
        <v>0</v>
      </c>
      <c r="J396" s="7">
        <f t="shared" si="42"/>
        <v>0</v>
      </c>
      <c r="K396" s="7">
        <f t="shared" si="43"/>
        <v>1</v>
      </c>
      <c r="L396" s="7">
        <f t="shared" si="44"/>
        <v>0</v>
      </c>
      <c r="M396" t="s">
        <v>25</v>
      </c>
      <c r="N396">
        <v>190674</v>
      </c>
      <c r="O396">
        <v>4</v>
      </c>
      <c r="P396">
        <v>1</v>
      </c>
      <c r="Q396">
        <v>9086</v>
      </c>
    </row>
    <row r="397" spans="1:17" x14ac:dyDescent="0.25">
      <c r="A397" t="s">
        <v>26</v>
      </c>
      <c r="B397" t="s">
        <v>32</v>
      </c>
      <c r="C397">
        <v>2015</v>
      </c>
      <c r="D397">
        <v>2.1</v>
      </c>
      <c r="E397" t="s">
        <v>28</v>
      </c>
      <c r="F397" s="7">
        <f t="shared" si="45"/>
        <v>0</v>
      </c>
      <c r="G397" s="7">
        <f t="shared" si="46"/>
        <v>1</v>
      </c>
      <c r="H397" s="7">
        <f t="shared" si="47"/>
        <v>0</v>
      </c>
      <c r="I397" s="7">
        <f t="shared" si="48"/>
        <v>0</v>
      </c>
      <c r="J397" s="7">
        <f t="shared" si="42"/>
        <v>0</v>
      </c>
      <c r="K397" s="7">
        <f t="shared" si="43"/>
        <v>1</v>
      </c>
      <c r="L397" s="7">
        <f t="shared" si="44"/>
        <v>0</v>
      </c>
      <c r="M397" t="s">
        <v>25</v>
      </c>
      <c r="N397">
        <v>268739</v>
      </c>
      <c r="O397">
        <v>5</v>
      </c>
      <c r="P397">
        <v>4</v>
      </c>
      <c r="Q397">
        <v>5325</v>
      </c>
    </row>
    <row r="398" spans="1:17" x14ac:dyDescent="0.25">
      <c r="A398" t="s">
        <v>10</v>
      </c>
      <c r="B398" t="s">
        <v>11</v>
      </c>
      <c r="C398">
        <v>2004</v>
      </c>
      <c r="D398">
        <v>4.9000000000000004</v>
      </c>
      <c r="E398" t="s">
        <v>28</v>
      </c>
      <c r="F398" s="7">
        <f t="shared" si="45"/>
        <v>0</v>
      </c>
      <c r="G398" s="7">
        <f t="shared" si="46"/>
        <v>1</v>
      </c>
      <c r="H398" s="7">
        <f t="shared" si="47"/>
        <v>0</v>
      </c>
      <c r="I398" s="7">
        <f t="shared" si="48"/>
        <v>0</v>
      </c>
      <c r="J398" s="7">
        <f t="shared" si="42"/>
        <v>0</v>
      </c>
      <c r="K398" s="7">
        <f t="shared" si="43"/>
        <v>0</v>
      </c>
      <c r="L398" s="7">
        <f t="shared" si="44"/>
        <v>1</v>
      </c>
      <c r="M398" t="s">
        <v>13</v>
      </c>
      <c r="N398">
        <v>285701</v>
      </c>
      <c r="O398">
        <v>4</v>
      </c>
      <c r="P398">
        <v>5</v>
      </c>
      <c r="Q398">
        <v>4485</v>
      </c>
    </row>
    <row r="399" spans="1:17" x14ac:dyDescent="0.25">
      <c r="A399" t="s">
        <v>20</v>
      </c>
      <c r="B399" t="s">
        <v>42</v>
      </c>
      <c r="C399">
        <v>2014</v>
      </c>
      <c r="D399">
        <v>2.9</v>
      </c>
      <c r="E399" t="s">
        <v>12</v>
      </c>
      <c r="F399" s="7">
        <f t="shared" si="45"/>
        <v>1</v>
      </c>
      <c r="G399" s="7">
        <f t="shared" si="46"/>
        <v>0</v>
      </c>
      <c r="H399" s="7">
        <f t="shared" si="47"/>
        <v>0</v>
      </c>
      <c r="I399" s="7">
        <f t="shared" si="48"/>
        <v>0</v>
      </c>
      <c r="J399" s="7">
        <f t="shared" si="42"/>
        <v>1</v>
      </c>
      <c r="K399" s="7">
        <f t="shared" si="43"/>
        <v>0</v>
      </c>
      <c r="L399" s="7">
        <f t="shared" si="44"/>
        <v>0</v>
      </c>
      <c r="M399" t="s">
        <v>17</v>
      </c>
      <c r="N399">
        <v>1197</v>
      </c>
      <c r="O399">
        <v>2</v>
      </c>
      <c r="P399">
        <v>5</v>
      </c>
      <c r="Q399">
        <v>12676</v>
      </c>
    </row>
    <row r="400" spans="1:17" x14ac:dyDescent="0.25">
      <c r="A400" t="s">
        <v>26</v>
      </c>
      <c r="B400" t="s">
        <v>27</v>
      </c>
      <c r="C400">
        <v>2014</v>
      </c>
      <c r="D400">
        <v>3.2</v>
      </c>
      <c r="E400" t="s">
        <v>16</v>
      </c>
      <c r="F400" s="7">
        <f t="shared" si="45"/>
        <v>0</v>
      </c>
      <c r="G400" s="7">
        <f t="shared" si="46"/>
        <v>0</v>
      </c>
      <c r="H400" s="7">
        <f t="shared" si="47"/>
        <v>0</v>
      </c>
      <c r="I400" s="7">
        <f t="shared" si="48"/>
        <v>1</v>
      </c>
      <c r="J400" s="7">
        <f t="shared" si="42"/>
        <v>0</v>
      </c>
      <c r="K400" s="7">
        <f t="shared" si="43"/>
        <v>1</v>
      </c>
      <c r="L400" s="7">
        <f t="shared" si="44"/>
        <v>0</v>
      </c>
      <c r="M400" t="s">
        <v>25</v>
      </c>
      <c r="N400">
        <v>38164</v>
      </c>
      <c r="O400">
        <v>4</v>
      </c>
      <c r="P400">
        <v>3</v>
      </c>
      <c r="Q400">
        <v>11736</v>
      </c>
    </row>
    <row r="401" spans="1:17" x14ac:dyDescent="0.25">
      <c r="A401" t="s">
        <v>33</v>
      </c>
      <c r="B401" t="s">
        <v>55</v>
      </c>
      <c r="C401">
        <v>2001</v>
      </c>
      <c r="D401">
        <v>5</v>
      </c>
      <c r="E401" t="s">
        <v>16</v>
      </c>
      <c r="F401" s="7">
        <f t="shared" si="45"/>
        <v>0</v>
      </c>
      <c r="G401" s="7">
        <f t="shared" si="46"/>
        <v>0</v>
      </c>
      <c r="H401" s="7">
        <f t="shared" si="47"/>
        <v>0</v>
      </c>
      <c r="I401" s="7">
        <f t="shared" si="48"/>
        <v>1</v>
      </c>
      <c r="J401" s="7">
        <f t="shared" si="42"/>
        <v>0</v>
      </c>
      <c r="K401" s="7">
        <f t="shared" si="43"/>
        <v>1</v>
      </c>
      <c r="L401" s="7">
        <f t="shared" si="44"/>
        <v>0</v>
      </c>
      <c r="M401" t="s">
        <v>25</v>
      </c>
      <c r="N401">
        <v>151771</v>
      </c>
      <c r="O401">
        <v>3</v>
      </c>
      <c r="P401">
        <v>2</v>
      </c>
      <c r="Q401">
        <v>7364</v>
      </c>
    </row>
    <row r="402" spans="1:17" x14ac:dyDescent="0.25">
      <c r="A402" t="s">
        <v>33</v>
      </c>
      <c r="B402" t="s">
        <v>55</v>
      </c>
      <c r="C402">
        <v>2002</v>
      </c>
      <c r="D402">
        <v>3.2</v>
      </c>
      <c r="E402" t="s">
        <v>28</v>
      </c>
      <c r="F402" s="7">
        <f t="shared" si="45"/>
        <v>0</v>
      </c>
      <c r="G402" s="7">
        <f t="shared" si="46"/>
        <v>1</v>
      </c>
      <c r="H402" s="7">
        <f t="shared" si="47"/>
        <v>0</v>
      </c>
      <c r="I402" s="7">
        <f t="shared" si="48"/>
        <v>0</v>
      </c>
      <c r="J402" s="7">
        <f t="shared" si="42"/>
        <v>0</v>
      </c>
      <c r="K402" s="7">
        <f t="shared" si="43"/>
        <v>1</v>
      </c>
      <c r="L402" s="7">
        <f t="shared" si="44"/>
        <v>0</v>
      </c>
      <c r="M402" t="s">
        <v>25</v>
      </c>
      <c r="N402">
        <v>191991</v>
      </c>
      <c r="O402">
        <v>2</v>
      </c>
      <c r="P402">
        <v>5</v>
      </c>
      <c r="Q402">
        <v>4060</v>
      </c>
    </row>
    <row r="403" spans="1:17" x14ac:dyDescent="0.25">
      <c r="A403" t="s">
        <v>29</v>
      </c>
      <c r="B403" t="s">
        <v>30</v>
      </c>
      <c r="C403">
        <v>2001</v>
      </c>
      <c r="D403">
        <v>1.3</v>
      </c>
      <c r="E403" t="s">
        <v>28</v>
      </c>
      <c r="F403" s="7">
        <f t="shared" si="45"/>
        <v>0</v>
      </c>
      <c r="G403" s="7">
        <f t="shared" si="46"/>
        <v>1</v>
      </c>
      <c r="H403" s="7">
        <f t="shared" si="47"/>
        <v>0</v>
      </c>
      <c r="I403" s="7">
        <f t="shared" si="48"/>
        <v>0</v>
      </c>
      <c r="J403" s="7">
        <f t="shared" si="42"/>
        <v>0</v>
      </c>
      <c r="K403" s="7">
        <f t="shared" si="43"/>
        <v>1</v>
      </c>
      <c r="L403" s="7">
        <f t="shared" si="44"/>
        <v>0</v>
      </c>
      <c r="M403" t="s">
        <v>25</v>
      </c>
      <c r="N403">
        <v>160858</v>
      </c>
      <c r="O403">
        <v>3</v>
      </c>
      <c r="P403">
        <v>1</v>
      </c>
      <c r="Q403">
        <v>2482</v>
      </c>
    </row>
    <row r="404" spans="1:17" x14ac:dyDescent="0.25">
      <c r="A404" t="s">
        <v>40</v>
      </c>
      <c r="B404" t="s">
        <v>49</v>
      </c>
      <c r="C404">
        <v>2004</v>
      </c>
      <c r="D404">
        <v>4.0999999999999996</v>
      </c>
      <c r="E404" t="s">
        <v>16</v>
      </c>
      <c r="F404" s="7">
        <f t="shared" si="45"/>
        <v>0</v>
      </c>
      <c r="G404" s="7">
        <f t="shared" si="46"/>
        <v>0</v>
      </c>
      <c r="H404" s="7">
        <f t="shared" si="47"/>
        <v>0</v>
      </c>
      <c r="I404" s="7">
        <f t="shared" si="48"/>
        <v>1</v>
      </c>
      <c r="J404" s="7">
        <f t="shared" si="42"/>
        <v>1</v>
      </c>
      <c r="K404" s="7">
        <f t="shared" si="43"/>
        <v>0</v>
      </c>
      <c r="L404" s="7">
        <f t="shared" si="44"/>
        <v>0</v>
      </c>
      <c r="M404" t="s">
        <v>17</v>
      </c>
      <c r="N404">
        <v>162517</v>
      </c>
      <c r="O404">
        <v>4</v>
      </c>
      <c r="P404">
        <v>4</v>
      </c>
      <c r="Q404">
        <v>8649</v>
      </c>
    </row>
    <row r="405" spans="1:17" x14ac:dyDescent="0.25">
      <c r="A405" t="s">
        <v>23</v>
      </c>
      <c r="B405" t="s">
        <v>45</v>
      </c>
      <c r="C405">
        <v>2022</v>
      </c>
      <c r="D405">
        <v>3.5</v>
      </c>
      <c r="E405" t="s">
        <v>12</v>
      </c>
      <c r="F405" s="7">
        <f t="shared" si="45"/>
        <v>1</v>
      </c>
      <c r="G405" s="7">
        <f t="shared" si="46"/>
        <v>0</v>
      </c>
      <c r="H405" s="7">
        <f t="shared" si="47"/>
        <v>0</v>
      </c>
      <c r="I405" s="7">
        <f t="shared" si="48"/>
        <v>0</v>
      </c>
      <c r="J405" s="7">
        <f t="shared" si="42"/>
        <v>1</v>
      </c>
      <c r="K405" s="7">
        <f t="shared" si="43"/>
        <v>0</v>
      </c>
      <c r="L405" s="7">
        <f t="shared" si="44"/>
        <v>0</v>
      </c>
      <c r="M405" t="s">
        <v>17</v>
      </c>
      <c r="N405">
        <v>185444</v>
      </c>
      <c r="O405">
        <v>2</v>
      </c>
      <c r="P405">
        <v>5</v>
      </c>
      <c r="Q405">
        <v>11991</v>
      </c>
    </row>
    <row r="406" spans="1:17" x14ac:dyDescent="0.25">
      <c r="A406" t="s">
        <v>20</v>
      </c>
      <c r="B406" t="s">
        <v>50</v>
      </c>
      <c r="C406">
        <v>2017</v>
      </c>
      <c r="D406">
        <v>2.2000000000000002</v>
      </c>
      <c r="E406" t="s">
        <v>22</v>
      </c>
      <c r="F406" s="7">
        <f t="shared" si="45"/>
        <v>0</v>
      </c>
      <c r="G406" s="7">
        <f t="shared" si="46"/>
        <v>0</v>
      </c>
      <c r="H406" s="7">
        <f t="shared" si="47"/>
        <v>1</v>
      </c>
      <c r="I406" s="7">
        <f t="shared" si="48"/>
        <v>0</v>
      </c>
      <c r="J406" s="7">
        <f t="shared" si="42"/>
        <v>1</v>
      </c>
      <c r="K406" s="7">
        <f t="shared" si="43"/>
        <v>0</v>
      </c>
      <c r="L406" s="7">
        <f t="shared" si="44"/>
        <v>0</v>
      </c>
      <c r="M406" t="s">
        <v>17</v>
      </c>
      <c r="N406">
        <v>205295</v>
      </c>
      <c r="O406">
        <v>4</v>
      </c>
      <c r="P406">
        <v>1</v>
      </c>
      <c r="Q406">
        <v>10794</v>
      </c>
    </row>
    <row r="407" spans="1:17" x14ac:dyDescent="0.25">
      <c r="A407" t="s">
        <v>36</v>
      </c>
      <c r="B407" t="s">
        <v>53</v>
      </c>
      <c r="C407">
        <v>2018</v>
      </c>
      <c r="D407">
        <v>3.1</v>
      </c>
      <c r="E407" t="s">
        <v>22</v>
      </c>
      <c r="F407" s="7">
        <f t="shared" si="45"/>
        <v>0</v>
      </c>
      <c r="G407" s="7">
        <f t="shared" si="46"/>
        <v>0</v>
      </c>
      <c r="H407" s="7">
        <f t="shared" si="47"/>
        <v>1</v>
      </c>
      <c r="I407" s="7">
        <f t="shared" si="48"/>
        <v>0</v>
      </c>
      <c r="J407" s="7">
        <f t="shared" si="42"/>
        <v>0</v>
      </c>
      <c r="K407" s="7">
        <f t="shared" si="43"/>
        <v>1</v>
      </c>
      <c r="L407" s="7">
        <f t="shared" si="44"/>
        <v>0</v>
      </c>
      <c r="M407" t="s">
        <v>25</v>
      </c>
      <c r="N407">
        <v>119323</v>
      </c>
      <c r="O407">
        <v>3</v>
      </c>
      <c r="P407">
        <v>3</v>
      </c>
      <c r="Q407">
        <v>12213</v>
      </c>
    </row>
    <row r="408" spans="1:17" x14ac:dyDescent="0.25">
      <c r="A408" t="s">
        <v>40</v>
      </c>
      <c r="B408" t="s">
        <v>49</v>
      </c>
      <c r="C408">
        <v>2019</v>
      </c>
      <c r="D408">
        <v>2.2000000000000002</v>
      </c>
      <c r="E408" t="s">
        <v>28</v>
      </c>
      <c r="F408" s="7">
        <f t="shared" si="45"/>
        <v>0</v>
      </c>
      <c r="G408" s="7">
        <f t="shared" si="46"/>
        <v>1</v>
      </c>
      <c r="H408" s="7">
        <f t="shared" si="47"/>
        <v>0</v>
      </c>
      <c r="I408" s="7">
        <f t="shared" si="48"/>
        <v>0</v>
      </c>
      <c r="J408" s="7">
        <f t="shared" si="42"/>
        <v>0</v>
      </c>
      <c r="K408" s="7">
        <f t="shared" si="43"/>
        <v>0</v>
      </c>
      <c r="L408" s="7">
        <f t="shared" si="44"/>
        <v>1</v>
      </c>
      <c r="M408" t="s">
        <v>13</v>
      </c>
      <c r="N408">
        <v>56754</v>
      </c>
      <c r="O408">
        <v>4</v>
      </c>
      <c r="P408">
        <v>1</v>
      </c>
      <c r="Q408">
        <v>10864</v>
      </c>
    </row>
    <row r="409" spans="1:17" x14ac:dyDescent="0.25">
      <c r="A409" t="s">
        <v>33</v>
      </c>
      <c r="B409" t="s">
        <v>43</v>
      </c>
      <c r="C409">
        <v>2011</v>
      </c>
      <c r="D409">
        <v>3.9</v>
      </c>
      <c r="E409" t="s">
        <v>22</v>
      </c>
      <c r="F409" s="7">
        <f t="shared" si="45"/>
        <v>0</v>
      </c>
      <c r="G409" s="7">
        <f t="shared" si="46"/>
        <v>0</v>
      </c>
      <c r="H409" s="7">
        <f t="shared" si="47"/>
        <v>1</v>
      </c>
      <c r="I409" s="7">
        <f t="shared" si="48"/>
        <v>0</v>
      </c>
      <c r="J409" s="7">
        <f t="shared" si="42"/>
        <v>0</v>
      </c>
      <c r="K409" s="7">
        <f t="shared" si="43"/>
        <v>0</v>
      </c>
      <c r="L409" s="7">
        <f t="shared" si="44"/>
        <v>1</v>
      </c>
      <c r="M409" t="s">
        <v>13</v>
      </c>
      <c r="N409">
        <v>49207</v>
      </c>
      <c r="O409">
        <v>3</v>
      </c>
      <c r="P409">
        <v>5</v>
      </c>
      <c r="Q409">
        <v>12315</v>
      </c>
    </row>
    <row r="410" spans="1:17" x14ac:dyDescent="0.25">
      <c r="A410" t="s">
        <v>10</v>
      </c>
      <c r="B410" t="s">
        <v>11</v>
      </c>
      <c r="C410">
        <v>2000</v>
      </c>
      <c r="D410">
        <v>5</v>
      </c>
      <c r="E410" t="s">
        <v>22</v>
      </c>
      <c r="F410" s="7">
        <f t="shared" si="45"/>
        <v>0</v>
      </c>
      <c r="G410" s="7">
        <f t="shared" si="46"/>
        <v>0</v>
      </c>
      <c r="H410" s="7">
        <f t="shared" si="47"/>
        <v>1</v>
      </c>
      <c r="I410" s="7">
        <f t="shared" si="48"/>
        <v>0</v>
      </c>
      <c r="J410" s="7">
        <f t="shared" si="42"/>
        <v>0</v>
      </c>
      <c r="K410" s="7">
        <f t="shared" si="43"/>
        <v>0</v>
      </c>
      <c r="L410" s="7">
        <f t="shared" si="44"/>
        <v>1</v>
      </c>
      <c r="M410" t="s">
        <v>13</v>
      </c>
      <c r="N410">
        <v>209293</v>
      </c>
      <c r="O410">
        <v>4</v>
      </c>
      <c r="P410">
        <v>4</v>
      </c>
      <c r="Q410">
        <v>6914</v>
      </c>
    </row>
    <row r="411" spans="1:17" x14ac:dyDescent="0.25">
      <c r="A411" t="s">
        <v>23</v>
      </c>
      <c r="B411" t="s">
        <v>45</v>
      </c>
      <c r="C411">
        <v>2021</v>
      </c>
      <c r="D411">
        <v>4.4000000000000004</v>
      </c>
      <c r="E411" t="s">
        <v>22</v>
      </c>
      <c r="F411" s="7">
        <f t="shared" si="45"/>
        <v>0</v>
      </c>
      <c r="G411" s="7">
        <f t="shared" si="46"/>
        <v>0</v>
      </c>
      <c r="H411" s="7">
        <f t="shared" si="47"/>
        <v>1</v>
      </c>
      <c r="I411" s="7">
        <f t="shared" si="48"/>
        <v>0</v>
      </c>
      <c r="J411" s="7">
        <f t="shared" si="42"/>
        <v>0</v>
      </c>
      <c r="K411" s="7">
        <f t="shared" si="43"/>
        <v>0</v>
      </c>
      <c r="L411" s="7">
        <f t="shared" si="44"/>
        <v>1</v>
      </c>
      <c r="M411" t="s">
        <v>13</v>
      </c>
      <c r="N411">
        <v>264147</v>
      </c>
      <c r="O411">
        <v>3</v>
      </c>
      <c r="P411">
        <v>1</v>
      </c>
      <c r="Q411">
        <v>11517</v>
      </c>
    </row>
    <row r="412" spans="1:17" x14ac:dyDescent="0.25">
      <c r="A412" t="s">
        <v>29</v>
      </c>
      <c r="B412" t="s">
        <v>30</v>
      </c>
      <c r="C412">
        <v>2013</v>
      </c>
      <c r="D412">
        <v>1.9</v>
      </c>
      <c r="E412" t="s">
        <v>12</v>
      </c>
      <c r="F412" s="7">
        <f t="shared" si="45"/>
        <v>1</v>
      </c>
      <c r="G412" s="7">
        <f t="shared" si="46"/>
        <v>0</v>
      </c>
      <c r="H412" s="7">
        <f t="shared" si="47"/>
        <v>0</v>
      </c>
      <c r="I412" s="7">
        <f t="shared" si="48"/>
        <v>0</v>
      </c>
      <c r="J412" s="7">
        <f t="shared" si="42"/>
        <v>0</v>
      </c>
      <c r="K412" s="7">
        <f t="shared" si="43"/>
        <v>1</v>
      </c>
      <c r="L412" s="7">
        <f t="shared" si="44"/>
        <v>0</v>
      </c>
      <c r="M412" t="s">
        <v>25</v>
      </c>
      <c r="N412">
        <v>210826</v>
      </c>
      <c r="O412">
        <v>3</v>
      </c>
      <c r="P412">
        <v>4</v>
      </c>
      <c r="Q412">
        <v>5683</v>
      </c>
    </row>
    <row r="413" spans="1:17" x14ac:dyDescent="0.25">
      <c r="A413" t="s">
        <v>33</v>
      </c>
      <c r="B413" t="s">
        <v>34</v>
      </c>
      <c r="C413">
        <v>2002</v>
      </c>
      <c r="D413">
        <v>4.7</v>
      </c>
      <c r="E413" t="s">
        <v>12</v>
      </c>
      <c r="F413" s="7">
        <f t="shared" si="45"/>
        <v>1</v>
      </c>
      <c r="G413" s="7">
        <f t="shared" si="46"/>
        <v>0</v>
      </c>
      <c r="H413" s="7">
        <f t="shared" si="47"/>
        <v>0</v>
      </c>
      <c r="I413" s="7">
        <f t="shared" si="48"/>
        <v>0</v>
      </c>
      <c r="J413" s="7">
        <f t="shared" si="42"/>
        <v>0</v>
      </c>
      <c r="K413" s="7">
        <f t="shared" si="43"/>
        <v>1</v>
      </c>
      <c r="L413" s="7">
        <f t="shared" si="44"/>
        <v>0</v>
      </c>
      <c r="M413" t="s">
        <v>25</v>
      </c>
      <c r="N413">
        <v>273477</v>
      </c>
      <c r="O413">
        <v>4</v>
      </c>
      <c r="P413">
        <v>4</v>
      </c>
      <c r="Q413">
        <v>3930</v>
      </c>
    </row>
    <row r="414" spans="1:17" x14ac:dyDescent="0.25">
      <c r="A414" t="s">
        <v>10</v>
      </c>
      <c r="B414" t="s">
        <v>48</v>
      </c>
      <c r="C414">
        <v>2022</v>
      </c>
      <c r="D414">
        <v>2.9</v>
      </c>
      <c r="E414" t="s">
        <v>28</v>
      </c>
      <c r="F414" s="7">
        <f t="shared" si="45"/>
        <v>0</v>
      </c>
      <c r="G414" s="7">
        <f t="shared" si="46"/>
        <v>1</v>
      </c>
      <c r="H414" s="7">
        <f t="shared" si="47"/>
        <v>0</v>
      </c>
      <c r="I414" s="7">
        <f t="shared" si="48"/>
        <v>0</v>
      </c>
      <c r="J414" s="7">
        <f t="shared" si="42"/>
        <v>0</v>
      </c>
      <c r="K414" s="7">
        <f t="shared" si="43"/>
        <v>1</v>
      </c>
      <c r="L414" s="7">
        <f t="shared" si="44"/>
        <v>0</v>
      </c>
      <c r="M414" t="s">
        <v>25</v>
      </c>
      <c r="N414">
        <v>30706</v>
      </c>
      <c r="O414">
        <v>2</v>
      </c>
      <c r="P414">
        <v>2</v>
      </c>
      <c r="Q414">
        <v>12985</v>
      </c>
    </row>
    <row r="415" spans="1:17" x14ac:dyDescent="0.25">
      <c r="A415" t="s">
        <v>26</v>
      </c>
      <c r="B415" t="s">
        <v>32</v>
      </c>
      <c r="C415">
        <v>2018</v>
      </c>
      <c r="D415">
        <v>1.2</v>
      </c>
      <c r="E415" t="s">
        <v>22</v>
      </c>
      <c r="F415" s="7">
        <f t="shared" si="45"/>
        <v>0</v>
      </c>
      <c r="G415" s="7">
        <f t="shared" si="46"/>
        <v>0</v>
      </c>
      <c r="H415" s="7">
        <f t="shared" si="47"/>
        <v>1</v>
      </c>
      <c r="I415" s="7">
        <f t="shared" si="48"/>
        <v>0</v>
      </c>
      <c r="J415" s="7">
        <f t="shared" si="42"/>
        <v>1</v>
      </c>
      <c r="K415" s="7">
        <f t="shared" si="43"/>
        <v>0</v>
      </c>
      <c r="L415" s="7">
        <f t="shared" si="44"/>
        <v>0</v>
      </c>
      <c r="M415" t="s">
        <v>17</v>
      </c>
      <c r="N415">
        <v>23090</v>
      </c>
      <c r="O415">
        <v>2</v>
      </c>
      <c r="P415">
        <v>2</v>
      </c>
      <c r="Q415">
        <v>13738</v>
      </c>
    </row>
    <row r="416" spans="1:17" x14ac:dyDescent="0.25">
      <c r="A416" t="s">
        <v>36</v>
      </c>
      <c r="B416" t="s">
        <v>37</v>
      </c>
      <c r="C416">
        <v>2003</v>
      </c>
      <c r="D416">
        <v>3.6</v>
      </c>
      <c r="E416" t="s">
        <v>16</v>
      </c>
      <c r="F416" s="7">
        <f t="shared" si="45"/>
        <v>0</v>
      </c>
      <c r="G416" s="7">
        <f t="shared" si="46"/>
        <v>0</v>
      </c>
      <c r="H416" s="7">
        <f t="shared" si="47"/>
        <v>0</v>
      </c>
      <c r="I416" s="7">
        <f t="shared" si="48"/>
        <v>1</v>
      </c>
      <c r="J416" s="7">
        <f t="shared" si="42"/>
        <v>0</v>
      </c>
      <c r="K416" s="7">
        <f t="shared" si="43"/>
        <v>1</v>
      </c>
      <c r="L416" s="7">
        <f t="shared" si="44"/>
        <v>0</v>
      </c>
      <c r="M416" t="s">
        <v>25</v>
      </c>
      <c r="N416">
        <v>248432</v>
      </c>
      <c r="O416">
        <v>2</v>
      </c>
      <c r="P416">
        <v>1</v>
      </c>
      <c r="Q416">
        <v>4631</v>
      </c>
    </row>
    <row r="417" spans="1:17" x14ac:dyDescent="0.25">
      <c r="A417" t="s">
        <v>23</v>
      </c>
      <c r="B417" t="s">
        <v>24</v>
      </c>
      <c r="C417">
        <v>2002</v>
      </c>
      <c r="D417">
        <v>3.1</v>
      </c>
      <c r="E417" t="s">
        <v>16</v>
      </c>
      <c r="F417" s="7">
        <f t="shared" si="45"/>
        <v>0</v>
      </c>
      <c r="G417" s="7">
        <f t="shared" si="46"/>
        <v>0</v>
      </c>
      <c r="H417" s="7">
        <f t="shared" si="47"/>
        <v>0</v>
      </c>
      <c r="I417" s="7">
        <f t="shared" si="48"/>
        <v>1</v>
      </c>
      <c r="J417" s="7">
        <f t="shared" si="42"/>
        <v>0</v>
      </c>
      <c r="K417" s="7">
        <f t="shared" si="43"/>
        <v>1</v>
      </c>
      <c r="L417" s="7">
        <f t="shared" si="44"/>
        <v>0</v>
      </c>
      <c r="M417" t="s">
        <v>25</v>
      </c>
      <c r="N417">
        <v>80423</v>
      </c>
      <c r="O417">
        <v>3</v>
      </c>
      <c r="P417">
        <v>3</v>
      </c>
      <c r="Q417">
        <v>7191</v>
      </c>
    </row>
    <row r="418" spans="1:17" x14ac:dyDescent="0.25">
      <c r="A418" t="s">
        <v>36</v>
      </c>
      <c r="B418" t="s">
        <v>44</v>
      </c>
      <c r="C418">
        <v>2020</v>
      </c>
      <c r="D418">
        <v>2</v>
      </c>
      <c r="E418" t="s">
        <v>28</v>
      </c>
      <c r="F418" s="7">
        <f t="shared" si="45"/>
        <v>0</v>
      </c>
      <c r="G418" s="7">
        <f t="shared" si="46"/>
        <v>1</v>
      </c>
      <c r="H418" s="7">
        <f t="shared" si="47"/>
        <v>0</v>
      </c>
      <c r="I418" s="7">
        <f t="shared" si="48"/>
        <v>0</v>
      </c>
      <c r="J418" s="7">
        <f t="shared" si="42"/>
        <v>0</v>
      </c>
      <c r="K418" s="7">
        <f t="shared" si="43"/>
        <v>1</v>
      </c>
      <c r="L418" s="7">
        <f t="shared" si="44"/>
        <v>0</v>
      </c>
      <c r="M418" t="s">
        <v>25</v>
      </c>
      <c r="N418">
        <v>93264</v>
      </c>
      <c r="O418">
        <v>3</v>
      </c>
      <c r="P418">
        <v>3</v>
      </c>
      <c r="Q418">
        <v>10234</v>
      </c>
    </row>
    <row r="419" spans="1:17" x14ac:dyDescent="0.25">
      <c r="A419" t="s">
        <v>40</v>
      </c>
      <c r="B419" t="s">
        <v>51</v>
      </c>
      <c r="C419">
        <v>2002</v>
      </c>
      <c r="D419">
        <v>1.9</v>
      </c>
      <c r="E419" t="s">
        <v>12</v>
      </c>
      <c r="F419" s="7">
        <f t="shared" si="45"/>
        <v>1</v>
      </c>
      <c r="G419" s="7">
        <f t="shared" si="46"/>
        <v>0</v>
      </c>
      <c r="H419" s="7">
        <f t="shared" si="47"/>
        <v>0</v>
      </c>
      <c r="I419" s="7">
        <f t="shared" si="48"/>
        <v>0</v>
      </c>
      <c r="J419" s="7">
        <f t="shared" si="42"/>
        <v>1</v>
      </c>
      <c r="K419" s="7">
        <f t="shared" si="43"/>
        <v>0</v>
      </c>
      <c r="L419" s="7">
        <f t="shared" si="44"/>
        <v>0</v>
      </c>
      <c r="M419" t="s">
        <v>17</v>
      </c>
      <c r="N419">
        <v>214248</v>
      </c>
      <c r="O419">
        <v>3</v>
      </c>
      <c r="P419">
        <v>2</v>
      </c>
      <c r="Q419">
        <v>3815</v>
      </c>
    </row>
    <row r="420" spans="1:17" x14ac:dyDescent="0.25">
      <c r="A420" t="s">
        <v>20</v>
      </c>
      <c r="B420" t="s">
        <v>42</v>
      </c>
      <c r="C420">
        <v>2018</v>
      </c>
      <c r="D420">
        <v>2.5</v>
      </c>
      <c r="E420" t="s">
        <v>12</v>
      </c>
      <c r="F420" s="7">
        <f t="shared" si="45"/>
        <v>1</v>
      </c>
      <c r="G420" s="7">
        <f t="shared" si="46"/>
        <v>0</v>
      </c>
      <c r="H420" s="7">
        <f t="shared" si="47"/>
        <v>0</v>
      </c>
      <c r="I420" s="7">
        <f t="shared" si="48"/>
        <v>0</v>
      </c>
      <c r="J420" s="7">
        <f t="shared" si="42"/>
        <v>0</v>
      </c>
      <c r="K420" s="7">
        <f t="shared" si="43"/>
        <v>1</v>
      </c>
      <c r="L420" s="7">
        <f t="shared" si="44"/>
        <v>0</v>
      </c>
      <c r="M420" t="s">
        <v>25</v>
      </c>
      <c r="N420">
        <v>56429</v>
      </c>
      <c r="O420">
        <v>2</v>
      </c>
      <c r="P420">
        <v>1</v>
      </c>
      <c r="Q420">
        <v>10871</v>
      </c>
    </row>
    <row r="421" spans="1:17" x14ac:dyDescent="0.25">
      <c r="A421" t="s">
        <v>29</v>
      </c>
      <c r="B421" t="s">
        <v>56</v>
      </c>
      <c r="C421">
        <v>2006</v>
      </c>
      <c r="D421">
        <v>4.5</v>
      </c>
      <c r="E421" t="s">
        <v>22</v>
      </c>
      <c r="F421" s="7">
        <f t="shared" si="45"/>
        <v>0</v>
      </c>
      <c r="G421" s="7">
        <f t="shared" si="46"/>
        <v>0</v>
      </c>
      <c r="H421" s="7">
        <f t="shared" si="47"/>
        <v>1</v>
      </c>
      <c r="I421" s="7">
        <f t="shared" si="48"/>
        <v>0</v>
      </c>
      <c r="J421" s="7">
        <f t="shared" si="42"/>
        <v>1</v>
      </c>
      <c r="K421" s="7">
        <f t="shared" si="43"/>
        <v>0</v>
      </c>
      <c r="L421" s="7">
        <f t="shared" si="44"/>
        <v>0</v>
      </c>
      <c r="M421" t="s">
        <v>17</v>
      </c>
      <c r="N421">
        <v>21478</v>
      </c>
      <c r="O421">
        <v>4</v>
      </c>
      <c r="P421">
        <v>4</v>
      </c>
      <c r="Q421">
        <v>13470</v>
      </c>
    </row>
    <row r="422" spans="1:17" x14ac:dyDescent="0.25">
      <c r="A422" t="s">
        <v>36</v>
      </c>
      <c r="B422" t="s">
        <v>53</v>
      </c>
      <c r="C422">
        <v>2014</v>
      </c>
      <c r="D422">
        <v>2.2999999999999998</v>
      </c>
      <c r="E422" t="s">
        <v>12</v>
      </c>
      <c r="F422" s="7">
        <f t="shared" si="45"/>
        <v>1</v>
      </c>
      <c r="G422" s="7">
        <f t="shared" si="46"/>
        <v>0</v>
      </c>
      <c r="H422" s="7">
        <f t="shared" si="47"/>
        <v>0</v>
      </c>
      <c r="I422" s="7">
        <f t="shared" si="48"/>
        <v>0</v>
      </c>
      <c r="J422" s="7">
        <f t="shared" si="42"/>
        <v>1</v>
      </c>
      <c r="K422" s="7">
        <f t="shared" si="43"/>
        <v>0</v>
      </c>
      <c r="L422" s="7">
        <f t="shared" si="44"/>
        <v>0</v>
      </c>
      <c r="M422" t="s">
        <v>17</v>
      </c>
      <c r="N422">
        <v>236942</v>
      </c>
      <c r="O422">
        <v>2</v>
      </c>
      <c r="P422">
        <v>3</v>
      </c>
      <c r="Q422">
        <v>7361</v>
      </c>
    </row>
    <row r="423" spans="1:17" x14ac:dyDescent="0.25">
      <c r="A423" t="s">
        <v>40</v>
      </c>
      <c r="B423" t="s">
        <v>41</v>
      </c>
      <c r="C423">
        <v>2023</v>
      </c>
      <c r="D423">
        <v>3.4</v>
      </c>
      <c r="E423" t="s">
        <v>28</v>
      </c>
      <c r="F423" s="7">
        <f t="shared" si="45"/>
        <v>0</v>
      </c>
      <c r="G423" s="7">
        <f t="shared" si="46"/>
        <v>1</v>
      </c>
      <c r="H423" s="7">
        <f t="shared" si="47"/>
        <v>0</v>
      </c>
      <c r="I423" s="7">
        <f t="shared" si="48"/>
        <v>0</v>
      </c>
      <c r="J423" s="7">
        <f t="shared" si="42"/>
        <v>1</v>
      </c>
      <c r="K423" s="7">
        <f t="shared" si="43"/>
        <v>0</v>
      </c>
      <c r="L423" s="7">
        <f t="shared" si="44"/>
        <v>0</v>
      </c>
      <c r="M423" t="s">
        <v>17</v>
      </c>
      <c r="N423">
        <v>42411</v>
      </c>
      <c r="O423">
        <v>5</v>
      </c>
      <c r="P423">
        <v>4</v>
      </c>
      <c r="Q423">
        <v>15051</v>
      </c>
    </row>
    <row r="424" spans="1:17" x14ac:dyDescent="0.25">
      <c r="A424" t="s">
        <v>26</v>
      </c>
      <c r="B424" t="s">
        <v>27</v>
      </c>
      <c r="C424">
        <v>2004</v>
      </c>
      <c r="D424">
        <v>2.1</v>
      </c>
      <c r="E424" t="s">
        <v>22</v>
      </c>
      <c r="F424" s="7">
        <f t="shared" si="45"/>
        <v>0</v>
      </c>
      <c r="G424" s="7">
        <f t="shared" si="46"/>
        <v>0</v>
      </c>
      <c r="H424" s="7">
        <f t="shared" si="47"/>
        <v>1</v>
      </c>
      <c r="I424" s="7">
        <f t="shared" si="48"/>
        <v>0</v>
      </c>
      <c r="J424" s="7">
        <f t="shared" si="42"/>
        <v>0</v>
      </c>
      <c r="K424" s="7">
        <f t="shared" si="43"/>
        <v>0</v>
      </c>
      <c r="L424" s="7">
        <f t="shared" si="44"/>
        <v>1</v>
      </c>
      <c r="M424" t="s">
        <v>13</v>
      </c>
      <c r="N424">
        <v>181247</v>
      </c>
      <c r="O424">
        <v>5</v>
      </c>
      <c r="P424">
        <v>2</v>
      </c>
      <c r="Q424">
        <v>5775</v>
      </c>
    </row>
    <row r="425" spans="1:17" x14ac:dyDescent="0.25">
      <c r="A425" t="s">
        <v>20</v>
      </c>
      <c r="B425" t="s">
        <v>42</v>
      </c>
      <c r="C425">
        <v>2003</v>
      </c>
      <c r="D425">
        <v>4.2</v>
      </c>
      <c r="E425" t="s">
        <v>16</v>
      </c>
      <c r="F425" s="7">
        <f t="shared" si="45"/>
        <v>0</v>
      </c>
      <c r="G425" s="7">
        <f t="shared" si="46"/>
        <v>0</v>
      </c>
      <c r="H425" s="7">
        <f t="shared" si="47"/>
        <v>0</v>
      </c>
      <c r="I425" s="7">
        <f t="shared" si="48"/>
        <v>1</v>
      </c>
      <c r="J425" s="7">
        <f t="shared" si="42"/>
        <v>0</v>
      </c>
      <c r="K425" s="7">
        <f t="shared" si="43"/>
        <v>1</v>
      </c>
      <c r="L425" s="7">
        <f t="shared" si="44"/>
        <v>0</v>
      </c>
      <c r="M425" t="s">
        <v>25</v>
      </c>
      <c r="N425">
        <v>188952</v>
      </c>
      <c r="O425">
        <v>5</v>
      </c>
      <c r="P425">
        <v>3</v>
      </c>
      <c r="Q425">
        <v>6420</v>
      </c>
    </row>
    <row r="426" spans="1:17" x14ac:dyDescent="0.25">
      <c r="A426" t="s">
        <v>18</v>
      </c>
      <c r="B426" t="s">
        <v>19</v>
      </c>
      <c r="C426">
        <v>2001</v>
      </c>
      <c r="D426">
        <v>1</v>
      </c>
      <c r="E426" t="s">
        <v>22</v>
      </c>
      <c r="F426" s="7">
        <f t="shared" si="45"/>
        <v>0</v>
      </c>
      <c r="G426" s="7">
        <f t="shared" si="46"/>
        <v>0</v>
      </c>
      <c r="H426" s="7">
        <f t="shared" si="47"/>
        <v>1</v>
      </c>
      <c r="I426" s="7">
        <f t="shared" si="48"/>
        <v>0</v>
      </c>
      <c r="J426" s="7">
        <f t="shared" si="42"/>
        <v>0</v>
      </c>
      <c r="K426" s="7">
        <f t="shared" si="43"/>
        <v>0</v>
      </c>
      <c r="L426" s="7">
        <f t="shared" si="44"/>
        <v>1</v>
      </c>
      <c r="M426" t="s">
        <v>13</v>
      </c>
      <c r="N426">
        <v>249485</v>
      </c>
      <c r="O426">
        <v>4</v>
      </c>
      <c r="P426">
        <v>4</v>
      </c>
      <c r="Q426">
        <v>2410</v>
      </c>
    </row>
    <row r="427" spans="1:17" x14ac:dyDescent="0.25">
      <c r="A427" t="s">
        <v>14</v>
      </c>
      <c r="B427" t="s">
        <v>46</v>
      </c>
      <c r="C427">
        <v>2003</v>
      </c>
      <c r="D427">
        <v>4.5999999999999996</v>
      </c>
      <c r="E427" t="s">
        <v>22</v>
      </c>
      <c r="F427" s="7">
        <f t="shared" si="45"/>
        <v>0</v>
      </c>
      <c r="G427" s="7">
        <f t="shared" si="46"/>
        <v>0</v>
      </c>
      <c r="H427" s="7">
        <f t="shared" si="47"/>
        <v>1</v>
      </c>
      <c r="I427" s="7">
        <f t="shared" si="48"/>
        <v>0</v>
      </c>
      <c r="J427" s="7">
        <f t="shared" si="42"/>
        <v>0</v>
      </c>
      <c r="K427" s="7">
        <f t="shared" si="43"/>
        <v>0</v>
      </c>
      <c r="L427" s="7">
        <f t="shared" si="44"/>
        <v>1</v>
      </c>
      <c r="M427" t="s">
        <v>13</v>
      </c>
      <c r="N427">
        <v>158500</v>
      </c>
      <c r="O427">
        <v>4</v>
      </c>
      <c r="P427">
        <v>2</v>
      </c>
      <c r="Q427">
        <v>8430</v>
      </c>
    </row>
    <row r="428" spans="1:17" x14ac:dyDescent="0.25">
      <c r="A428" t="s">
        <v>36</v>
      </c>
      <c r="B428" t="s">
        <v>44</v>
      </c>
      <c r="C428">
        <v>2021</v>
      </c>
      <c r="D428">
        <v>4.5999999999999996</v>
      </c>
      <c r="E428" t="s">
        <v>16</v>
      </c>
      <c r="F428" s="7">
        <f t="shared" si="45"/>
        <v>0</v>
      </c>
      <c r="G428" s="7">
        <f t="shared" si="46"/>
        <v>0</v>
      </c>
      <c r="H428" s="7">
        <f t="shared" si="47"/>
        <v>0</v>
      </c>
      <c r="I428" s="7">
        <f t="shared" si="48"/>
        <v>1</v>
      </c>
      <c r="J428" s="7">
        <f t="shared" si="42"/>
        <v>0</v>
      </c>
      <c r="K428" s="7">
        <f t="shared" si="43"/>
        <v>0</v>
      </c>
      <c r="L428" s="7">
        <f t="shared" si="44"/>
        <v>1</v>
      </c>
      <c r="M428" t="s">
        <v>13</v>
      </c>
      <c r="N428">
        <v>157634</v>
      </c>
      <c r="O428">
        <v>2</v>
      </c>
      <c r="P428">
        <v>4</v>
      </c>
      <c r="Q428">
        <v>12847</v>
      </c>
    </row>
    <row r="429" spans="1:17" x14ac:dyDescent="0.25">
      <c r="A429" t="s">
        <v>40</v>
      </c>
      <c r="B429" t="s">
        <v>41</v>
      </c>
      <c r="C429">
        <v>2015</v>
      </c>
      <c r="D429">
        <v>3.8</v>
      </c>
      <c r="E429" t="s">
        <v>28</v>
      </c>
      <c r="F429" s="7">
        <f t="shared" si="45"/>
        <v>0</v>
      </c>
      <c r="G429" s="7">
        <f t="shared" si="46"/>
        <v>1</v>
      </c>
      <c r="H429" s="7">
        <f t="shared" si="47"/>
        <v>0</v>
      </c>
      <c r="I429" s="7">
        <f t="shared" si="48"/>
        <v>0</v>
      </c>
      <c r="J429" s="7">
        <f t="shared" si="42"/>
        <v>0</v>
      </c>
      <c r="K429" s="7">
        <f t="shared" si="43"/>
        <v>0</v>
      </c>
      <c r="L429" s="7">
        <f t="shared" si="44"/>
        <v>1</v>
      </c>
      <c r="M429" t="s">
        <v>13</v>
      </c>
      <c r="N429">
        <v>77869</v>
      </c>
      <c r="O429">
        <v>4</v>
      </c>
      <c r="P429">
        <v>1</v>
      </c>
      <c r="Q429">
        <v>10842</v>
      </c>
    </row>
    <row r="430" spans="1:17" x14ac:dyDescent="0.25">
      <c r="A430" t="s">
        <v>36</v>
      </c>
      <c r="B430" t="s">
        <v>44</v>
      </c>
      <c r="C430">
        <v>2021</v>
      </c>
      <c r="D430">
        <v>3</v>
      </c>
      <c r="E430" t="s">
        <v>22</v>
      </c>
      <c r="F430" s="7">
        <f t="shared" si="45"/>
        <v>0</v>
      </c>
      <c r="G430" s="7">
        <f t="shared" si="46"/>
        <v>0</v>
      </c>
      <c r="H430" s="7">
        <f t="shared" si="47"/>
        <v>1</v>
      </c>
      <c r="I430" s="7">
        <f t="shared" si="48"/>
        <v>0</v>
      </c>
      <c r="J430" s="7">
        <f t="shared" si="42"/>
        <v>0</v>
      </c>
      <c r="K430" s="7">
        <f t="shared" si="43"/>
        <v>1</v>
      </c>
      <c r="L430" s="7">
        <f t="shared" si="44"/>
        <v>0</v>
      </c>
      <c r="M430" t="s">
        <v>25</v>
      </c>
      <c r="N430">
        <v>132255</v>
      </c>
      <c r="O430">
        <v>5</v>
      </c>
      <c r="P430">
        <v>5</v>
      </c>
      <c r="Q430">
        <v>12754</v>
      </c>
    </row>
    <row r="431" spans="1:17" x14ac:dyDescent="0.25">
      <c r="A431" t="s">
        <v>33</v>
      </c>
      <c r="B431" t="s">
        <v>34</v>
      </c>
      <c r="C431">
        <v>2010</v>
      </c>
      <c r="D431">
        <v>1.6</v>
      </c>
      <c r="E431" t="s">
        <v>16</v>
      </c>
      <c r="F431" s="7">
        <f t="shared" si="45"/>
        <v>0</v>
      </c>
      <c r="G431" s="7">
        <f t="shared" si="46"/>
        <v>0</v>
      </c>
      <c r="H431" s="7">
        <f t="shared" si="47"/>
        <v>0</v>
      </c>
      <c r="I431" s="7">
        <f t="shared" si="48"/>
        <v>1</v>
      </c>
      <c r="J431" s="7">
        <f t="shared" si="42"/>
        <v>0</v>
      </c>
      <c r="K431" s="7">
        <f t="shared" si="43"/>
        <v>0</v>
      </c>
      <c r="L431" s="7">
        <f t="shared" si="44"/>
        <v>1</v>
      </c>
      <c r="M431" t="s">
        <v>13</v>
      </c>
      <c r="N431">
        <v>247383</v>
      </c>
      <c r="O431">
        <v>3</v>
      </c>
      <c r="P431">
        <v>2</v>
      </c>
      <c r="Q431">
        <v>4752</v>
      </c>
    </row>
    <row r="432" spans="1:17" x14ac:dyDescent="0.25">
      <c r="A432" t="s">
        <v>36</v>
      </c>
      <c r="B432" t="s">
        <v>44</v>
      </c>
      <c r="C432">
        <v>2006</v>
      </c>
      <c r="D432">
        <v>4.9000000000000004</v>
      </c>
      <c r="E432" t="s">
        <v>12</v>
      </c>
      <c r="F432" s="7">
        <f t="shared" si="45"/>
        <v>1</v>
      </c>
      <c r="G432" s="7">
        <f t="shared" si="46"/>
        <v>0</v>
      </c>
      <c r="H432" s="7">
        <f t="shared" si="47"/>
        <v>0</v>
      </c>
      <c r="I432" s="7">
        <f t="shared" si="48"/>
        <v>0</v>
      </c>
      <c r="J432" s="7">
        <f t="shared" si="42"/>
        <v>1</v>
      </c>
      <c r="K432" s="7">
        <f t="shared" si="43"/>
        <v>0</v>
      </c>
      <c r="L432" s="7">
        <f t="shared" si="44"/>
        <v>0</v>
      </c>
      <c r="M432" t="s">
        <v>17</v>
      </c>
      <c r="N432">
        <v>267954</v>
      </c>
      <c r="O432">
        <v>2</v>
      </c>
      <c r="P432">
        <v>5</v>
      </c>
      <c r="Q432">
        <v>6940</v>
      </c>
    </row>
    <row r="433" spans="1:17" x14ac:dyDescent="0.25">
      <c r="A433" t="s">
        <v>23</v>
      </c>
      <c r="B433" t="s">
        <v>45</v>
      </c>
      <c r="C433">
        <v>2015</v>
      </c>
      <c r="D433">
        <v>1.7</v>
      </c>
      <c r="E433" t="s">
        <v>12</v>
      </c>
      <c r="F433" s="7">
        <f t="shared" si="45"/>
        <v>1</v>
      </c>
      <c r="G433" s="7">
        <f t="shared" si="46"/>
        <v>0</v>
      </c>
      <c r="H433" s="7">
        <f t="shared" si="47"/>
        <v>0</v>
      </c>
      <c r="I433" s="7">
        <f t="shared" si="48"/>
        <v>0</v>
      </c>
      <c r="J433" s="7">
        <f t="shared" si="42"/>
        <v>0</v>
      </c>
      <c r="K433" s="7">
        <f t="shared" si="43"/>
        <v>0</v>
      </c>
      <c r="L433" s="7">
        <f t="shared" si="44"/>
        <v>1</v>
      </c>
      <c r="M433" t="s">
        <v>13</v>
      </c>
      <c r="N433">
        <v>11098</v>
      </c>
      <c r="O433">
        <v>4</v>
      </c>
      <c r="P433">
        <v>2</v>
      </c>
      <c r="Q433">
        <v>10078</v>
      </c>
    </row>
    <row r="434" spans="1:17" x14ac:dyDescent="0.25">
      <c r="A434" t="s">
        <v>40</v>
      </c>
      <c r="B434" t="s">
        <v>41</v>
      </c>
      <c r="C434">
        <v>2017</v>
      </c>
      <c r="D434">
        <v>3.2</v>
      </c>
      <c r="E434" t="s">
        <v>16</v>
      </c>
      <c r="F434" s="7">
        <f t="shared" si="45"/>
        <v>0</v>
      </c>
      <c r="G434" s="7">
        <f t="shared" si="46"/>
        <v>0</v>
      </c>
      <c r="H434" s="7">
        <f t="shared" si="47"/>
        <v>0</v>
      </c>
      <c r="I434" s="7">
        <f t="shared" si="48"/>
        <v>1</v>
      </c>
      <c r="J434" s="7">
        <f t="shared" si="42"/>
        <v>0</v>
      </c>
      <c r="K434" s="7">
        <f t="shared" si="43"/>
        <v>1</v>
      </c>
      <c r="L434" s="7">
        <f t="shared" si="44"/>
        <v>0</v>
      </c>
      <c r="M434" t="s">
        <v>25</v>
      </c>
      <c r="N434">
        <v>64381</v>
      </c>
      <c r="O434">
        <v>2</v>
      </c>
      <c r="P434">
        <v>2</v>
      </c>
      <c r="Q434">
        <v>12112</v>
      </c>
    </row>
    <row r="435" spans="1:17" x14ac:dyDescent="0.25">
      <c r="A435" t="s">
        <v>29</v>
      </c>
      <c r="B435" t="s">
        <v>56</v>
      </c>
      <c r="C435">
        <v>2009</v>
      </c>
      <c r="D435">
        <v>2.5</v>
      </c>
      <c r="E435" t="s">
        <v>28</v>
      </c>
      <c r="F435" s="7">
        <f t="shared" si="45"/>
        <v>0</v>
      </c>
      <c r="G435" s="7">
        <f t="shared" si="46"/>
        <v>1</v>
      </c>
      <c r="H435" s="7">
        <f t="shared" si="47"/>
        <v>0</v>
      </c>
      <c r="I435" s="7">
        <f t="shared" si="48"/>
        <v>0</v>
      </c>
      <c r="J435" s="7">
        <f t="shared" si="42"/>
        <v>0</v>
      </c>
      <c r="K435" s="7">
        <f t="shared" si="43"/>
        <v>1</v>
      </c>
      <c r="L435" s="7">
        <f t="shared" si="44"/>
        <v>0</v>
      </c>
      <c r="M435" t="s">
        <v>25</v>
      </c>
      <c r="N435">
        <v>185382</v>
      </c>
      <c r="O435">
        <v>4</v>
      </c>
      <c r="P435">
        <v>1</v>
      </c>
      <c r="Q435">
        <v>5592</v>
      </c>
    </row>
    <row r="436" spans="1:17" x14ac:dyDescent="0.25">
      <c r="A436" t="s">
        <v>40</v>
      </c>
      <c r="B436" t="s">
        <v>49</v>
      </c>
      <c r="C436">
        <v>2021</v>
      </c>
      <c r="D436">
        <v>4.7</v>
      </c>
      <c r="E436" t="s">
        <v>28</v>
      </c>
      <c r="F436" s="7">
        <f t="shared" si="45"/>
        <v>0</v>
      </c>
      <c r="G436" s="7">
        <f t="shared" si="46"/>
        <v>1</v>
      </c>
      <c r="H436" s="7">
        <f t="shared" si="47"/>
        <v>0</v>
      </c>
      <c r="I436" s="7">
        <f t="shared" si="48"/>
        <v>0</v>
      </c>
      <c r="J436" s="7">
        <f t="shared" si="42"/>
        <v>0</v>
      </c>
      <c r="K436" s="7">
        <f t="shared" si="43"/>
        <v>0</v>
      </c>
      <c r="L436" s="7">
        <f t="shared" si="44"/>
        <v>1</v>
      </c>
      <c r="M436" t="s">
        <v>13</v>
      </c>
      <c r="N436">
        <v>182833</v>
      </c>
      <c r="O436">
        <v>4</v>
      </c>
      <c r="P436">
        <v>4</v>
      </c>
      <c r="Q436">
        <v>11443</v>
      </c>
    </row>
    <row r="437" spans="1:17" x14ac:dyDescent="0.25">
      <c r="A437" t="s">
        <v>14</v>
      </c>
      <c r="B437" t="s">
        <v>39</v>
      </c>
      <c r="C437">
        <v>2021</v>
      </c>
      <c r="D437">
        <v>1.3</v>
      </c>
      <c r="E437" t="s">
        <v>12</v>
      </c>
      <c r="F437" s="7">
        <f t="shared" si="45"/>
        <v>1</v>
      </c>
      <c r="G437" s="7">
        <f t="shared" si="46"/>
        <v>0</v>
      </c>
      <c r="H437" s="7">
        <f t="shared" si="47"/>
        <v>0</v>
      </c>
      <c r="I437" s="7">
        <f t="shared" si="48"/>
        <v>0</v>
      </c>
      <c r="J437" s="7">
        <f t="shared" si="42"/>
        <v>0</v>
      </c>
      <c r="K437" s="7">
        <f t="shared" si="43"/>
        <v>1</v>
      </c>
      <c r="L437" s="7">
        <f t="shared" si="44"/>
        <v>0</v>
      </c>
      <c r="M437" t="s">
        <v>25</v>
      </c>
      <c r="N437">
        <v>71617</v>
      </c>
      <c r="O437">
        <v>4</v>
      </c>
      <c r="P437">
        <v>4</v>
      </c>
      <c r="Q437">
        <v>10267</v>
      </c>
    </row>
    <row r="438" spans="1:17" x14ac:dyDescent="0.25">
      <c r="A438" t="s">
        <v>36</v>
      </c>
      <c r="B438" t="s">
        <v>37</v>
      </c>
      <c r="C438">
        <v>2018</v>
      </c>
      <c r="D438">
        <v>2.5</v>
      </c>
      <c r="E438" t="s">
        <v>28</v>
      </c>
      <c r="F438" s="7">
        <f t="shared" si="45"/>
        <v>0</v>
      </c>
      <c r="G438" s="7">
        <f t="shared" si="46"/>
        <v>1</v>
      </c>
      <c r="H438" s="7">
        <f t="shared" si="47"/>
        <v>0</v>
      </c>
      <c r="I438" s="7">
        <f t="shared" si="48"/>
        <v>0</v>
      </c>
      <c r="J438" s="7">
        <f t="shared" si="42"/>
        <v>0</v>
      </c>
      <c r="K438" s="7">
        <f t="shared" si="43"/>
        <v>0</v>
      </c>
      <c r="L438" s="7">
        <f t="shared" si="44"/>
        <v>1</v>
      </c>
      <c r="M438" t="s">
        <v>13</v>
      </c>
      <c r="N438">
        <v>189081</v>
      </c>
      <c r="O438">
        <v>2</v>
      </c>
      <c r="P438">
        <v>1</v>
      </c>
      <c r="Q438">
        <v>8218</v>
      </c>
    </row>
    <row r="439" spans="1:17" x14ac:dyDescent="0.25">
      <c r="A439" t="s">
        <v>14</v>
      </c>
      <c r="B439" t="s">
        <v>15</v>
      </c>
      <c r="C439">
        <v>2014</v>
      </c>
      <c r="D439">
        <v>1.7</v>
      </c>
      <c r="E439" t="s">
        <v>12</v>
      </c>
      <c r="F439" s="7">
        <f t="shared" si="45"/>
        <v>1</v>
      </c>
      <c r="G439" s="7">
        <f t="shared" si="46"/>
        <v>0</v>
      </c>
      <c r="H439" s="7">
        <f t="shared" si="47"/>
        <v>0</v>
      </c>
      <c r="I439" s="7">
        <f t="shared" si="48"/>
        <v>0</v>
      </c>
      <c r="J439" s="7">
        <f t="shared" si="42"/>
        <v>0</v>
      </c>
      <c r="K439" s="7">
        <f t="shared" si="43"/>
        <v>1</v>
      </c>
      <c r="L439" s="7">
        <f t="shared" si="44"/>
        <v>0</v>
      </c>
      <c r="M439" t="s">
        <v>25</v>
      </c>
      <c r="N439">
        <v>224055</v>
      </c>
      <c r="O439">
        <v>2</v>
      </c>
      <c r="P439">
        <v>3</v>
      </c>
      <c r="Q439">
        <v>5518</v>
      </c>
    </row>
    <row r="440" spans="1:17" x14ac:dyDescent="0.25">
      <c r="A440" t="s">
        <v>36</v>
      </c>
      <c r="B440" t="s">
        <v>44</v>
      </c>
      <c r="C440">
        <v>2018</v>
      </c>
      <c r="D440">
        <v>2.8</v>
      </c>
      <c r="E440" t="s">
        <v>28</v>
      </c>
      <c r="F440" s="7">
        <f t="shared" si="45"/>
        <v>0</v>
      </c>
      <c r="G440" s="7">
        <f t="shared" si="46"/>
        <v>1</v>
      </c>
      <c r="H440" s="7">
        <f t="shared" si="47"/>
        <v>0</v>
      </c>
      <c r="I440" s="7">
        <f t="shared" si="48"/>
        <v>0</v>
      </c>
      <c r="J440" s="7">
        <f t="shared" si="42"/>
        <v>0</v>
      </c>
      <c r="K440" s="7">
        <f t="shared" si="43"/>
        <v>0</v>
      </c>
      <c r="L440" s="7">
        <f t="shared" si="44"/>
        <v>1</v>
      </c>
      <c r="M440" t="s">
        <v>13</v>
      </c>
      <c r="N440">
        <v>160349</v>
      </c>
      <c r="O440">
        <v>4</v>
      </c>
      <c r="P440">
        <v>3</v>
      </c>
      <c r="Q440">
        <v>9093</v>
      </c>
    </row>
    <row r="441" spans="1:17" x14ac:dyDescent="0.25">
      <c r="A441" t="s">
        <v>36</v>
      </c>
      <c r="B441" t="s">
        <v>37</v>
      </c>
      <c r="C441">
        <v>2004</v>
      </c>
      <c r="D441">
        <v>3.1</v>
      </c>
      <c r="E441" t="s">
        <v>22</v>
      </c>
      <c r="F441" s="7">
        <f t="shared" si="45"/>
        <v>0</v>
      </c>
      <c r="G441" s="7">
        <f t="shared" si="46"/>
        <v>0</v>
      </c>
      <c r="H441" s="7">
        <f t="shared" si="47"/>
        <v>1</v>
      </c>
      <c r="I441" s="7">
        <f t="shared" si="48"/>
        <v>0</v>
      </c>
      <c r="J441" s="7">
        <f t="shared" si="42"/>
        <v>1</v>
      </c>
      <c r="K441" s="7">
        <f t="shared" si="43"/>
        <v>0</v>
      </c>
      <c r="L441" s="7">
        <f t="shared" si="44"/>
        <v>0</v>
      </c>
      <c r="M441" t="s">
        <v>17</v>
      </c>
      <c r="N441">
        <v>202084</v>
      </c>
      <c r="O441">
        <v>2</v>
      </c>
      <c r="P441">
        <v>1</v>
      </c>
      <c r="Q441">
        <v>7858</v>
      </c>
    </row>
    <row r="442" spans="1:17" x14ac:dyDescent="0.25">
      <c r="A442" t="s">
        <v>40</v>
      </c>
      <c r="B442" t="s">
        <v>41</v>
      </c>
      <c r="C442">
        <v>2013</v>
      </c>
      <c r="D442">
        <v>2.1</v>
      </c>
      <c r="E442" t="s">
        <v>16</v>
      </c>
      <c r="F442" s="7">
        <f t="shared" si="45"/>
        <v>0</v>
      </c>
      <c r="G442" s="7">
        <f t="shared" si="46"/>
        <v>0</v>
      </c>
      <c r="H442" s="7">
        <f t="shared" si="47"/>
        <v>0</v>
      </c>
      <c r="I442" s="7">
        <f t="shared" si="48"/>
        <v>1</v>
      </c>
      <c r="J442" s="7">
        <f t="shared" si="42"/>
        <v>0</v>
      </c>
      <c r="K442" s="7">
        <f t="shared" si="43"/>
        <v>0</v>
      </c>
      <c r="L442" s="7">
        <f t="shared" si="44"/>
        <v>1</v>
      </c>
      <c r="M442" t="s">
        <v>13</v>
      </c>
      <c r="N442">
        <v>223480</v>
      </c>
      <c r="O442">
        <v>5</v>
      </c>
      <c r="P442">
        <v>5</v>
      </c>
      <c r="Q442">
        <v>6630</v>
      </c>
    </row>
    <row r="443" spans="1:17" x14ac:dyDescent="0.25">
      <c r="A443" t="s">
        <v>18</v>
      </c>
      <c r="B443" t="s">
        <v>52</v>
      </c>
      <c r="C443">
        <v>2005</v>
      </c>
      <c r="D443">
        <v>1.3</v>
      </c>
      <c r="E443" t="s">
        <v>16</v>
      </c>
      <c r="F443" s="7">
        <f t="shared" si="45"/>
        <v>0</v>
      </c>
      <c r="G443" s="7">
        <f t="shared" si="46"/>
        <v>0</v>
      </c>
      <c r="H443" s="7">
        <f t="shared" si="47"/>
        <v>0</v>
      </c>
      <c r="I443" s="7">
        <f t="shared" si="48"/>
        <v>1</v>
      </c>
      <c r="J443" s="7">
        <f t="shared" si="42"/>
        <v>0</v>
      </c>
      <c r="K443" s="7">
        <f t="shared" si="43"/>
        <v>1</v>
      </c>
      <c r="L443" s="7">
        <f t="shared" si="44"/>
        <v>0</v>
      </c>
      <c r="M443" t="s">
        <v>25</v>
      </c>
      <c r="N443">
        <v>278024</v>
      </c>
      <c r="O443">
        <v>5</v>
      </c>
      <c r="P443">
        <v>3</v>
      </c>
      <c r="Q443">
        <v>2339</v>
      </c>
    </row>
    <row r="444" spans="1:17" x14ac:dyDescent="0.25">
      <c r="A444" t="s">
        <v>18</v>
      </c>
      <c r="B444" t="s">
        <v>54</v>
      </c>
      <c r="C444">
        <v>2017</v>
      </c>
      <c r="D444">
        <v>3.3</v>
      </c>
      <c r="E444" t="s">
        <v>16</v>
      </c>
      <c r="F444" s="7">
        <f t="shared" si="45"/>
        <v>0</v>
      </c>
      <c r="G444" s="7">
        <f t="shared" si="46"/>
        <v>0</v>
      </c>
      <c r="H444" s="7">
        <f t="shared" si="47"/>
        <v>0</v>
      </c>
      <c r="I444" s="7">
        <f t="shared" si="48"/>
        <v>1</v>
      </c>
      <c r="J444" s="7">
        <f t="shared" si="42"/>
        <v>0</v>
      </c>
      <c r="K444" s="7">
        <f t="shared" si="43"/>
        <v>1</v>
      </c>
      <c r="L444" s="7">
        <f t="shared" si="44"/>
        <v>0</v>
      </c>
      <c r="M444" t="s">
        <v>25</v>
      </c>
      <c r="N444">
        <v>141231</v>
      </c>
      <c r="O444">
        <v>3</v>
      </c>
      <c r="P444">
        <v>1</v>
      </c>
      <c r="Q444">
        <v>10675</v>
      </c>
    </row>
    <row r="445" spans="1:17" x14ac:dyDescent="0.25">
      <c r="A445" t="s">
        <v>10</v>
      </c>
      <c r="B445" t="s">
        <v>31</v>
      </c>
      <c r="C445">
        <v>2003</v>
      </c>
      <c r="D445">
        <v>2.1</v>
      </c>
      <c r="E445" t="s">
        <v>22</v>
      </c>
      <c r="F445" s="7">
        <f t="shared" si="45"/>
        <v>0</v>
      </c>
      <c r="G445" s="7">
        <f t="shared" si="46"/>
        <v>0</v>
      </c>
      <c r="H445" s="7">
        <f t="shared" si="47"/>
        <v>1</v>
      </c>
      <c r="I445" s="7">
        <f t="shared" si="48"/>
        <v>0</v>
      </c>
      <c r="J445" s="7">
        <f t="shared" si="42"/>
        <v>1</v>
      </c>
      <c r="K445" s="7">
        <f t="shared" si="43"/>
        <v>0</v>
      </c>
      <c r="L445" s="7">
        <f t="shared" si="44"/>
        <v>0</v>
      </c>
      <c r="M445" t="s">
        <v>17</v>
      </c>
      <c r="N445">
        <v>93531</v>
      </c>
      <c r="O445">
        <v>5</v>
      </c>
      <c r="P445">
        <v>5</v>
      </c>
      <c r="Q445">
        <v>8729</v>
      </c>
    </row>
    <row r="446" spans="1:17" x14ac:dyDescent="0.25">
      <c r="A446" t="s">
        <v>20</v>
      </c>
      <c r="B446" t="s">
        <v>21</v>
      </c>
      <c r="C446">
        <v>2021</v>
      </c>
      <c r="D446">
        <v>2.5</v>
      </c>
      <c r="E446" t="s">
        <v>28</v>
      </c>
      <c r="F446" s="7">
        <f t="shared" si="45"/>
        <v>0</v>
      </c>
      <c r="G446" s="7">
        <f t="shared" si="46"/>
        <v>1</v>
      </c>
      <c r="H446" s="7">
        <f t="shared" si="47"/>
        <v>0</v>
      </c>
      <c r="I446" s="7">
        <f t="shared" si="48"/>
        <v>0</v>
      </c>
      <c r="J446" s="7">
        <f t="shared" si="42"/>
        <v>0</v>
      </c>
      <c r="K446" s="7">
        <f t="shared" si="43"/>
        <v>1</v>
      </c>
      <c r="L446" s="7">
        <f t="shared" si="44"/>
        <v>0</v>
      </c>
      <c r="M446" t="s">
        <v>25</v>
      </c>
      <c r="N446">
        <v>162133</v>
      </c>
      <c r="O446">
        <v>3</v>
      </c>
      <c r="P446">
        <v>3</v>
      </c>
      <c r="Q446">
        <v>9657</v>
      </c>
    </row>
    <row r="447" spans="1:17" x14ac:dyDescent="0.25">
      <c r="A447" t="s">
        <v>26</v>
      </c>
      <c r="B447" t="s">
        <v>27</v>
      </c>
      <c r="C447">
        <v>2011</v>
      </c>
      <c r="D447">
        <v>1.5</v>
      </c>
      <c r="E447" t="s">
        <v>16</v>
      </c>
      <c r="F447" s="7">
        <f t="shared" si="45"/>
        <v>0</v>
      </c>
      <c r="G447" s="7">
        <f t="shared" si="46"/>
        <v>0</v>
      </c>
      <c r="H447" s="7">
        <f t="shared" si="47"/>
        <v>0</v>
      </c>
      <c r="I447" s="7">
        <f t="shared" si="48"/>
        <v>1</v>
      </c>
      <c r="J447" s="7">
        <f t="shared" si="42"/>
        <v>1</v>
      </c>
      <c r="K447" s="7">
        <f t="shared" si="43"/>
        <v>0</v>
      </c>
      <c r="L447" s="7">
        <f t="shared" si="44"/>
        <v>0</v>
      </c>
      <c r="M447" t="s">
        <v>17</v>
      </c>
      <c r="N447">
        <v>283190</v>
      </c>
      <c r="O447">
        <v>3</v>
      </c>
      <c r="P447">
        <v>5</v>
      </c>
      <c r="Q447">
        <v>5736</v>
      </c>
    </row>
    <row r="448" spans="1:17" x14ac:dyDescent="0.25">
      <c r="A448" t="s">
        <v>23</v>
      </c>
      <c r="B448" t="s">
        <v>45</v>
      </c>
      <c r="C448">
        <v>2011</v>
      </c>
      <c r="D448">
        <v>4.3</v>
      </c>
      <c r="E448" t="s">
        <v>12</v>
      </c>
      <c r="F448" s="7">
        <f t="shared" si="45"/>
        <v>1</v>
      </c>
      <c r="G448" s="7">
        <f t="shared" si="46"/>
        <v>0</v>
      </c>
      <c r="H448" s="7">
        <f t="shared" si="47"/>
        <v>0</v>
      </c>
      <c r="I448" s="7">
        <f t="shared" si="48"/>
        <v>0</v>
      </c>
      <c r="J448" s="7">
        <f t="shared" si="42"/>
        <v>1</v>
      </c>
      <c r="K448" s="7">
        <f t="shared" si="43"/>
        <v>0</v>
      </c>
      <c r="L448" s="7">
        <f t="shared" si="44"/>
        <v>0</v>
      </c>
      <c r="M448" t="s">
        <v>17</v>
      </c>
      <c r="N448">
        <v>124584</v>
      </c>
      <c r="O448">
        <v>2</v>
      </c>
      <c r="P448">
        <v>2</v>
      </c>
      <c r="Q448">
        <v>10708</v>
      </c>
    </row>
    <row r="449" spans="1:17" x14ac:dyDescent="0.25">
      <c r="A449" t="s">
        <v>10</v>
      </c>
      <c r="B449" t="s">
        <v>48</v>
      </c>
      <c r="C449">
        <v>2012</v>
      </c>
      <c r="D449">
        <v>2.6</v>
      </c>
      <c r="E449" t="s">
        <v>12</v>
      </c>
      <c r="F449" s="7">
        <f t="shared" si="45"/>
        <v>1</v>
      </c>
      <c r="G449" s="7">
        <f t="shared" si="46"/>
        <v>0</v>
      </c>
      <c r="H449" s="7">
        <f t="shared" si="47"/>
        <v>0</v>
      </c>
      <c r="I449" s="7">
        <f t="shared" si="48"/>
        <v>0</v>
      </c>
      <c r="J449" s="7">
        <f t="shared" si="42"/>
        <v>0</v>
      </c>
      <c r="K449" s="7">
        <f t="shared" si="43"/>
        <v>0</v>
      </c>
      <c r="L449" s="7">
        <f t="shared" si="44"/>
        <v>1</v>
      </c>
      <c r="M449" t="s">
        <v>13</v>
      </c>
      <c r="N449">
        <v>63914</v>
      </c>
      <c r="O449">
        <v>2</v>
      </c>
      <c r="P449">
        <v>3</v>
      </c>
      <c r="Q449">
        <v>9021</v>
      </c>
    </row>
    <row r="450" spans="1:17" x14ac:dyDescent="0.25">
      <c r="A450" t="s">
        <v>10</v>
      </c>
      <c r="B450" t="s">
        <v>31</v>
      </c>
      <c r="C450">
        <v>2020</v>
      </c>
      <c r="D450">
        <v>1.7</v>
      </c>
      <c r="E450" t="s">
        <v>28</v>
      </c>
      <c r="F450" s="7">
        <f t="shared" si="45"/>
        <v>0</v>
      </c>
      <c r="G450" s="7">
        <f t="shared" si="46"/>
        <v>1</v>
      </c>
      <c r="H450" s="7">
        <f t="shared" si="47"/>
        <v>0</v>
      </c>
      <c r="I450" s="7">
        <f t="shared" si="48"/>
        <v>0</v>
      </c>
      <c r="J450" s="7">
        <f t="shared" ref="J450:J501" si="49" xml:space="preserve"> IF(M450="Automatic",1,0)</f>
        <v>1</v>
      </c>
      <c r="K450" s="7">
        <f t="shared" ref="K450:K501" si="50">IF(M450="Semi-Automatic",1,0)</f>
        <v>0</v>
      </c>
      <c r="L450" s="7">
        <f t="shared" ref="L450:L501" si="51">IF(M450="Manual",1,0)</f>
        <v>0</v>
      </c>
      <c r="M450" t="s">
        <v>17</v>
      </c>
      <c r="N450">
        <v>187468</v>
      </c>
      <c r="O450">
        <v>3</v>
      </c>
      <c r="P450">
        <v>4</v>
      </c>
      <c r="Q450">
        <v>9550</v>
      </c>
    </row>
    <row r="451" spans="1:17" x14ac:dyDescent="0.25">
      <c r="A451" t="s">
        <v>20</v>
      </c>
      <c r="B451" t="s">
        <v>21</v>
      </c>
      <c r="C451">
        <v>2003</v>
      </c>
      <c r="D451">
        <v>2</v>
      </c>
      <c r="E451" t="s">
        <v>16</v>
      </c>
      <c r="F451" s="7">
        <f t="shared" ref="F451:F501" si="52">IF(E451 = "Diesel",1,0)</f>
        <v>0</v>
      </c>
      <c r="G451" s="7">
        <f t="shared" ref="G451:G501" si="53">IF(E451 = "Petrol", 1,0)</f>
        <v>0</v>
      </c>
      <c r="H451" s="7">
        <f t="shared" ref="H451:H501" si="54">IF(E451 = "Electric",1,0)</f>
        <v>0</v>
      </c>
      <c r="I451" s="7">
        <f t="shared" ref="I451:I501" si="55">IF(E451= "Hybrid",1,0)</f>
        <v>1</v>
      </c>
      <c r="J451" s="7">
        <f t="shared" si="49"/>
        <v>0</v>
      </c>
      <c r="K451" s="7">
        <f t="shared" si="50"/>
        <v>0</v>
      </c>
      <c r="L451" s="7">
        <f t="shared" si="51"/>
        <v>1</v>
      </c>
      <c r="M451" t="s">
        <v>13</v>
      </c>
      <c r="N451">
        <v>265161</v>
      </c>
      <c r="O451">
        <v>2</v>
      </c>
      <c r="P451">
        <v>3</v>
      </c>
      <c r="Q451">
        <v>2696</v>
      </c>
    </row>
    <row r="452" spans="1:17" x14ac:dyDescent="0.25">
      <c r="A452" t="s">
        <v>33</v>
      </c>
      <c r="B452" t="s">
        <v>43</v>
      </c>
      <c r="C452">
        <v>2020</v>
      </c>
      <c r="D452">
        <v>2.5</v>
      </c>
      <c r="E452" t="s">
        <v>16</v>
      </c>
      <c r="F452" s="7">
        <f t="shared" si="52"/>
        <v>0</v>
      </c>
      <c r="G452" s="7">
        <f t="shared" si="53"/>
        <v>0</v>
      </c>
      <c r="H452" s="7">
        <f t="shared" si="54"/>
        <v>0</v>
      </c>
      <c r="I452" s="7">
        <f t="shared" si="55"/>
        <v>1</v>
      </c>
      <c r="J452" s="7">
        <f t="shared" si="49"/>
        <v>1</v>
      </c>
      <c r="K452" s="7">
        <f t="shared" si="50"/>
        <v>0</v>
      </c>
      <c r="L452" s="7">
        <f t="shared" si="51"/>
        <v>0</v>
      </c>
      <c r="M452" t="s">
        <v>17</v>
      </c>
      <c r="N452">
        <v>170703</v>
      </c>
      <c r="O452">
        <v>5</v>
      </c>
      <c r="P452">
        <v>4</v>
      </c>
      <c r="Q452">
        <v>11685</v>
      </c>
    </row>
    <row r="453" spans="1:17" x14ac:dyDescent="0.25">
      <c r="A453" t="s">
        <v>20</v>
      </c>
      <c r="B453" t="s">
        <v>50</v>
      </c>
      <c r="C453">
        <v>2015</v>
      </c>
      <c r="D453">
        <v>1.6</v>
      </c>
      <c r="E453" t="s">
        <v>16</v>
      </c>
      <c r="F453" s="7">
        <f t="shared" si="52"/>
        <v>0</v>
      </c>
      <c r="G453" s="7">
        <f t="shared" si="53"/>
        <v>0</v>
      </c>
      <c r="H453" s="7">
        <f t="shared" si="54"/>
        <v>0</v>
      </c>
      <c r="I453" s="7">
        <f t="shared" si="55"/>
        <v>1</v>
      </c>
      <c r="J453" s="7">
        <f t="shared" si="49"/>
        <v>0</v>
      </c>
      <c r="K453" s="7">
        <f t="shared" si="50"/>
        <v>0</v>
      </c>
      <c r="L453" s="7">
        <f t="shared" si="51"/>
        <v>1</v>
      </c>
      <c r="M453" t="s">
        <v>13</v>
      </c>
      <c r="N453">
        <v>209035</v>
      </c>
      <c r="O453">
        <v>4</v>
      </c>
      <c r="P453">
        <v>1</v>
      </c>
      <c r="Q453">
        <v>7019</v>
      </c>
    </row>
    <row r="454" spans="1:17" x14ac:dyDescent="0.25">
      <c r="A454" t="s">
        <v>14</v>
      </c>
      <c r="B454" t="s">
        <v>39</v>
      </c>
      <c r="C454">
        <v>2003</v>
      </c>
      <c r="D454">
        <v>2.6</v>
      </c>
      <c r="E454" t="s">
        <v>16</v>
      </c>
      <c r="F454" s="7">
        <f t="shared" si="52"/>
        <v>0</v>
      </c>
      <c r="G454" s="7">
        <f t="shared" si="53"/>
        <v>0</v>
      </c>
      <c r="H454" s="7">
        <f t="shared" si="54"/>
        <v>0</v>
      </c>
      <c r="I454" s="7">
        <f t="shared" si="55"/>
        <v>1</v>
      </c>
      <c r="J454" s="7">
        <f t="shared" si="49"/>
        <v>1</v>
      </c>
      <c r="K454" s="7">
        <f t="shared" si="50"/>
        <v>0</v>
      </c>
      <c r="L454" s="7">
        <f t="shared" si="51"/>
        <v>0</v>
      </c>
      <c r="M454" t="s">
        <v>17</v>
      </c>
      <c r="N454">
        <v>199991</v>
      </c>
      <c r="O454">
        <v>4</v>
      </c>
      <c r="P454">
        <v>5</v>
      </c>
      <c r="Q454">
        <v>6100</v>
      </c>
    </row>
    <row r="455" spans="1:17" x14ac:dyDescent="0.25">
      <c r="A455" t="s">
        <v>26</v>
      </c>
      <c r="B455" t="s">
        <v>27</v>
      </c>
      <c r="C455">
        <v>2007</v>
      </c>
      <c r="D455">
        <v>2.2000000000000002</v>
      </c>
      <c r="E455" t="s">
        <v>28</v>
      </c>
      <c r="F455" s="7">
        <f t="shared" si="52"/>
        <v>0</v>
      </c>
      <c r="G455" s="7">
        <f t="shared" si="53"/>
        <v>1</v>
      </c>
      <c r="H455" s="7">
        <f t="shared" si="54"/>
        <v>0</v>
      </c>
      <c r="I455" s="7">
        <f t="shared" si="55"/>
        <v>0</v>
      </c>
      <c r="J455" s="7">
        <f t="shared" si="49"/>
        <v>1</v>
      </c>
      <c r="K455" s="7">
        <f t="shared" si="50"/>
        <v>0</v>
      </c>
      <c r="L455" s="7">
        <f t="shared" si="51"/>
        <v>0</v>
      </c>
      <c r="M455" t="s">
        <v>17</v>
      </c>
      <c r="N455">
        <v>67973</v>
      </c>
      <c r="O455">
        <v>2</v>
      </c>
      <c r="P455">
        <v>1</v>
      </c>
      <c r="Q455">
        <v>8540</v>
      </c>
    </row>
    <row r="456" spans="1:17" x14ac:dyDescent="0.25">
      <c r="A456" t="s">
        <v>33</v>
      </c>
      <c r="B456" t="s">
        <v>34</v>
      </c>
      <c r="C456">
        <v>2016</v>
      </c>
      <c r="D456">
        <v>3.6</v>
      </c>
      <c r="E456" t="s">
        <v>22</v>
      </c>
      <c r="F456" s="7">
        <f t="shared" si="52"/>
        <v>0</v>
      </c>
      <c r="G456" s="7">
        <f t="shared" si="53"/>
        <v>0</v>
      </c>
      <c r="H456" s="7">
        <f t="shared" si="54"/>
        <v>1</v>
      </c>
      <c r="I456" s="7">
        <f t="shared" si="55"/>
        <v>0</v>
      </c>
      <c r="J456" s="7">
        <f t="shared" si="49"/>
        <v>0</v>
      </c>
      <c r="K456" s="7">
        <f t="shared" si="50"/>
        <v>1</v>
      </c>
      <c r="L456" s="7">
        <f t="shared" si="51"/>
        <v>0</v>
      </c>
      <c r="M456" t="s">
        <v>25</v>
      </c>
      <c r="N456">
        <v>258949</v>
      </c>
      <c r="O456">
        <v>5</v>
      </c>
      <c r="P456">
        <v>4</v>
      </c>
      <c r="Q456">
        <v>9321</v>
      </c>
    </row>
    <row r="457" spans="1:17" x14ac:dyDescent="0.25">
      <c r="A457" t="s">
        <v>33</v>
      </c>
      <c r="B457" t="s">
        <v>34</v>
      </c>
      <c r="C457">
        <v>2001</v>
      </c>
      <c r="D457">
        <v>3.9</v>
      </c>
      <c r="E457" t="s">
        <v>12</v>
      </c>
      <c r="F457" s="7">
        <f t="shared" si="52"/>
        <v>1</v>
      </c>
      <c r="G457" s="7">
        <f t="shared" si="53"/>
        <v>0</v>
      </c>
      <c r="H457" s="7">
        <f t="shared" si="54"/>
        <v>0</v>
      </c>
      <c r="I457" s="7">
        <f t="shared" si="55"/>
        <v>0</v>
      </c>
      <c r="J457" s="7">
        <f t="shared" si="49"/>
        <v>0</v>
      </c>
      <c r="K457" s="7">
        <f t="shared" si="50"/>
        <v>1</v>
      </c>
      <c r="L457" s="7">
        <f t="shared" si="51"/>
        <v>0</v>
      </c>
      <c r="M457" t="s">
        <v>25</v>
      </c>
      <c r="N457">
        <v>7812</v>
      </c>
      <c r="O457">
        <v>2</v>
      </c>
      <c r="P457">
        <v>3</v>
      </c>
      <c r="Q457">
        <v>8143</v>
      </c>
    </row>
    <row r="458" spans="1:17" x14ac:dyDescent="0.25">
      <c r="A458" t="s">
        <v>20</v>
      </c>
      <c r="B458" t="s">
        <v>50</v>
      </c>
      <c r="C458">
        <v>2020</v>
      </c>
      <c r="D458">
        <v>3.5</v>
      </c>
      <c r="E458" t="s">
        <v>16</v>
      </c>
      <c r="F458" s="7">
        <f t="shared" si="52"/>
        <v>0</v>
      </c>
      <c r="G458" s="7">
        <f t="shared" si="53"/>
        <v>0</v>
      </c>
      <c r="H458" s="7">
        <f t="shared" si="54"/>
        <v>0</v>
      </c>
      <c r="I458" s="7">
        <f t="shared" si="55"/>
        <v>1</v>
      </c>
      <c r="J458" s="7">
        <f t="shared" si="49"/>
        <v>0</v>
      </c>
      <c r="K458" s="7">
        <f t="shared" si="50"/>
        <v>1</v>
      </c>
      <c r="L458" s="7">
        <f t="shared" si="51"/>
        <v>0</v>
      </c>
      <c r="M458" t="s">
        <v>25</v>
      </c>
      <c r="N458">
        <v>132329</v>
      </c>
      <c r="O458">
        <v>2</v>
      </c>
      <c r="P458">
        <v>2</v>
      </c>
      <c r="Q458">
        <v>11953</v>
      </c>
    </row>
    <row r="459" spans="1:17" x14ac:dyDescent="0.25">
      <c r="A459" t="s">
        <v>36</v>
      </c>
      <c r="B459" t="s">
        <v>37</v>
      </c>
      <c r="C459">
        <v>2017</v>
      </c>
      <c r="D459">
        <v>1.8</v>
      </c>
      <c r="E459" t="s">
        <v>22</v>
      </c>
      <c r="F459" s="7">
        <f t="shared" si="52"/>
        <v>0</v>
      </c>
      <c r="G459" s="7">
        <f t="shared" si="53"/>
        <v>0</v>
      </c>
      <c r="H459" s="7">
        <f t="shared" si="54"/>
        <v>1</v>
      </c>
      <c r="I459" s="7">
        <f t="shared" si="55"/>
        <v>0</v>
      </c>
      <c r="J459" s="7">
        <f t="shared" si="49"/>
        <v>0</v>
      </c>
      <c r="K459" s="7">
        <f t="shared" si="50"/>
        <v>1</v>
      </c>
      <c r="L459" s="7">
        <f t="shared" si="51"/>
        <v>0</v>
      </c>
      <c r="M459" t="s">
        <v>25</v>
      </c>
      <c r="N459">
        <v>200625</v>
      </c>
      <c r="O459">
        <v>5</v>
      </c>
      <c r="P459">
        <v>5</v>
      </c>
      <c r="Q459">
        <v>8987</v>
      </c>
    </row>
    <row r="460" spans="1:17" x14ac:dyDescent="0.25">
      <c r="A460" t="s">
        <v>36</v>
      </c>
      <c r="B460" t="s">
        <v>53</v>
      </c>
      <c r="C460">
        <v>2012</v>
      </c>
      <c r="D460">
        <v>4.5</v>
      </c>
      <c r="E460" t="s">
        <v>12</v>
      </c>
      <c r="F460" s="7">
        <f t="shared" si="52"/>
        <v>1</v>
      </c>
      <c r="G460" s="7">
        <f t="shared" si="53"/>
        <v>0</v>
      </c>
      <c r="H460" s="7">
        <f t="shared" si="54"/>
        <v>0</v>
      </c>
      <c r="I460" s="7">
        <f t="shared" si="55"/>
        <v>0</v>
      </c>
      <c r="J460" s="7">
        <f t="shared" si="49"/>
        <v>0</v>
      </c>
      <c r="K460" s="7">
        <f t="shared" si="50"/>
        <v>1</v>
      </c>
      <c r="L460" s="7">
        <f t="shared" si="51"/>
        <v>0</v>
      </c>
      <c r="M460" t="s">
        <v>25</v>
      </c>
      <c r="N460">
        <v>18262</v>
      </c>
      <c r="O460">
        <v>4</v>
      </c>
      <c r="P460">
        <v>4</v>
      </c>
      <c r="Q460">
        <v>11834</v>
      </c>
    </row>
    <row r="461" spans="1:17" x14ac:dyDescent="0.25">
      <c r="A461" t="s">
        <v>40</v>
      </c>
      <c r="B461" t="s">
        <v>51</v>
      </c>
      <c r="C461">
        <v>2010</v>
      </c>
      <c r="D461">
        <v>1.2</v>
      </c>
      <c r="E461" t="s">
        <v>22</v>
      </c>
      <c r="F461" s="7">
        <f t="shared" si="52"/>
        <v>0</v>
      </c>
      <c r="G461" s="7">
        <f t="shared" si="53"/>
        <v>0</v>
      </c>
      <c r="H461" s="7">
        <f t="shared" si="54"/>
        <v>1</v>
      </c>
      <c r="I461" s="7">
        <f t="shared" si="55"/>
        <v>0</v>
      </c>
      <c r="J461" s="7">
        <f t="shared" si="49"/>
        <v>1</v>
      </c>
      <c r="K461" s="7">
        <f t="shared" si="50"/>
        <v>0</v>
      </c>
      <c r="L461" s="7">
        <f t="shared" si="51"/>
        <v>0</v>
      </c>
      <c r="M461" t="s">
        <v>17</v>
      </c>
      <c r="N461">
        <v>214493</v>
      </c>
      <c r="O461">
        <v>5</v>
      </c>
      <c r="P461">
        <v>3</v>
      </c>
      <c r="Q461">
        <v>7510</v>
      </c>
    </row>
    <row r="462" spans="1:17" x14ac:dyDescent="0.25">
      <c r="A462" t="s">
        <v>33</v>
      </c>
      <c r="B462" t="s">
        <v>34</v>
      </c>
      <c r="C462">
        <v>2019</v>
      </c>
      <c r="D462">
        <v>4.8</v>
      </c>
      <c r="E462" t="s">
        <v>16</v>
      </c>
      <c r="F462" s="7">
        <f t="shared" si="52"/>
        <v>0</v>
      </c>
      <c r="G462" s="7">
        <f t="shared" si="53"/>
        <v>0</v>
      </c>
      <c r="H462" s="7">
        <f t="shared" si="54"/>
        <v>0</v>
      </c>
      <c r="I462" s="7">
        <f t="shared" si="55"/>
        <v>1</v>
      </c>
      <c r="J462" s="7">
        <f t="shared" si="49"/>
        <v>1</v>
      </c>
      <c r="K462" s="7">
        <f t="shared" si="50"/>
        <v>0</v>
      </c>
      <c r="L462" s="7">
        <f t="shared" si="51"/>
        <v>0</v>
      </c>
      <c r="M462" t="s">
        <v>17</v>
      </c>
      <c r="N462">
        <v>165434</v>
      </c>
      <c r="O462">
        <v>4</v>
      </c>
      <c r="P462">
        <v>5</v>
      </c>
      <c r="Q462">
        <v>13791</v>
      </c>
    </row>
    <row r="463" spans="1:17" x14ac:dyDescent="0.25">
      <c r="A463" t="s">
        <v>20</v>
      </c>
      <c r="B463" t="s">
        <v>50</v>
      </c>
      <c r="C463">
        <v>2022</v>
      </c>
      <c r="D463">
        <v>2.8</v>
      </c>
      <c r="E463" t="s">
        <v>16</v>
      </c>
      <c r="F463" s="7">
        <f t="shared" si="52"/>
        <v>0</v>
      </c>
      <c r="G463" s="7">
        <f t="shared" si="53"/>
        <v>0</v>
      </c>
      <c r="H463" s="7">
        <f t="shared" si="54"/>
        <v>0</v>
      </c>
      <c r="I463" s="7">
        <f t="shared" si="55"/>
        <v>1</v>
      </c>
      <c r="J463" s="7">
        <f t="shared" si="49"/>
        <v>0</v>
      </c>
      <c r="K463" s="7">
        <f t="shared" si="50"/>
        <v>0</v>
      </c>
      <c r="L463" s="7">
        <f t="shared" si="51"/>
        <v>1</v>
      </c>
      <c r="M463" t="s">
        <v>13</v>
      </c>
      <c r="N463">
        <v>199301</v>
      </c>
      <c r="O463">
        <v>4</v>
      </c>
      <c r="P463">
        <v>1</v>
      </c>
      <c r="Q463">
        <v>10513</v>
      </c>
    </row>
    <row r="464" spans="1:17" x14ac:dyDescent="0.25">
      <c r="A464" t="s">
        <v>36</v>
      </c>
      <c r="B464" t="s">
        <v>53</v>
      </c>
      <c r="C464">
        <v>2018</v>
      </c>
      <c r="D464">
        <v>3.5</v>
      </c>
      <c r="E464" t="s">
        <v>22</v>
      </c>
      <c r="F464" s="7">
        <f t="shared" si="52"/>
        <v>0</v>
      </c>
      <c r="G464" s="7">
        <f t="shared" si="53"/>
        <v>0</v>
      </c>
      <c r="H464" s="7">
        <f t="shared" si="54"/>
        <v>1</v>
      </c>
      <c r="I464" s="7">
        <f t="shared" si="55"/>
        <v>0</v>
      </c>
      <c r="J464" s="7">
        <f t="shared" si="49"/>
        <v>0</v>
      </c>
      <c r="K464" s="7">
        <f t="shared" si="50"/>
        <v>0</v>
      </c>
      <c r="L464" s="7">
        <f t="shared" si="51"/>
        <v>1</v>
      </c>
      <c r="M464" t="s">
        <v>13</v>
      </c>
      <c r="N464">
        <v>233614</v>
      </c>
      <c r="O464">
        <v>4</v>
      </c>
      <c r="P464">
        <v>2</v>
      </c>
      <c r="Q464">
        <v>10327</v>
      </c>
    </row>
    <row r="465" spans="1:17" x14ac:dyDescent="0.25">
      <c r="A465" t="s">
        <v>10</v>
      </c>
      <c r="B465" t="s">
        <v>48</v>
      </c>
      <c r="C465">
        <v>2021</v>
      </c>
      <c r="D465">
        <v>1.6</v>
      </c>
      <c r="E465" t="s">
        <v>16</v>
      </c>
      <c r="F465" s="7">
        <f t="shared" si="52"/>
        <v>0</v>
      </c>
      <c r="G465" s="7">
        <f t="shared" si="53"/>
        <v>0</v>
      </c>
      <c r="H465" s="7">
        <f t="shared" si="54"/>
        <v>0</v>
      </c>
      <c r="I465" s="7">
        <f t="shared" si="55"/>
        <v>1</v>
      </c>
      <c r="J465" s="7">
        <f t="shared" si="49"/>
        <v>1</v>
      </c>
      <c r="K465" s="7">
        <f t="shared" si="50"/>
        <v>0</v>
      </c>
      <c r="L465" s="7">
        <f t="shared" si="51"/>
        <v>0</v>
      </c>
      <c r="M465" t="s">
        <v>17</v>
      </c>
      <c r="N465">
        <v>221369</v>
      </c>
      <c r="O465">
        <v>2</v>
      </c>
      <c r="P465">
        <v>2</v>
      </c>
      <c r="Q465">
        <v>10072</v>
      </c>
    </row>
    <row r="466" spans="1:17" x14ac:dyDescent="0.25">
      <c r="A466" t="s">
        <v>14</v>
      </c>
      <c r="B466" t="s">
        <v>15</v>
      </c>
      <c r="C466">
        <v>2000</v>
      </c>
      <c r="D466">
        <v>2.7</v>
      </c>
      <c r="E466" t="s">
        <v>12</v>
      </c>
      <c r="F466" s="7">
        <f t="shared" si="52"/>
        <v>1</v>
      </c>
      <c r="G466" s="7">
        <f t="shared" si="53"/>
        <v>0</v>
      </c>
      <c r="H466" s="7">
        <f t="shared" si="54"/>
        <v>0</v>
      </c>
      <c r="I466" s="7">
        <f t="shared" si="55"/>
        <v>0</v>
      </c>
      <c r="J466" s="7">
        <f t="shared" si="49"/>
        <v>0</v>
      </c>
      <c r="K466" s="7">
        <f t="shared" si="50"/>
        <v>1</v>
      </c>
      <c r="L466" s="7">
        <f t="shared" si="51"/>
        <v>0</v>
      </c>
      <c r="M466" t="s">
        <v>25</v>
      </c>
      <c r="N466">
        <v>267764</v>
      </c>
      <c r="O466">
        <v>2</v>
      </c>
      <c r="P466">
        <v>1</v>
      </c>
      <c r="Q466">
        <v>2000</v>
      </c>
    </row>
    <row r="467" spans="1:17" x14ac:dyDescent="0.25">
      <c r="A467" t="s">
        <v>36</v>
      </c>
      <c r="B467" t="s">
        <v>53</v>
      </c>
      <c r="C467">
        <v>2012</v>
      </c>
      <c r="D467">
        <v>1.8</v>
      </c>
      <c r="E467" t="s">
        <v>22</v>
      </c>
      <c r="F467" s="7">
        <f t="shared" si="52"/>
        <v>0</v>
      </c>
      <c r="G467" s="7">
        <f t="shared" si="53"/>
        <v>0</v>
      </c>
      <c r="H467" s="7">
        <f t="shared" si="54"/>
        <v>1</v>
      </c>
      <c r="I467" s="7">
        <f t="shared" si="55"/>
        <v>0</v>
      </c>
      <c r="J467" s="7">
        <f t="shared" si="49"/>
        <v>0</v>
      </c>
      <c r="K467" s="7">
        <f t="shared" si="50"/>
        <v>0</v>
      </c>
      <c r="L467" s="7">
        <f t="shared" si="51"/>
        <v>1</v>
      </c>
      <c r="M467" t="s">
        <v>13</v>
      </c>
      <c r="N467">
        <v>268663</v>
      </c>
      <c r="O467">
        <v>3</v>
      </c>
      <c r="P467">
        <v>5</v>
      </c>
      <c r="Q467">
        <v>6126</v>
      </c>
    </row>
    <row r="468" spans="1:17" x14ac:dyDescent="0.25">
      <c r="A468" t="s">
        <v>29</v>
      </c>
      <c r="B468" t="s">
        <v>35</v>
      </c>
      <c r="C468">
        <v>2002</v>
      </c>
      <c r="D468">
        <v>4.8</v>
      </c>
      <c r="E468" t="s">
        <v>12</v>
      </c>
      <c r="F468" s="7">
        <f t="shared" si="52"/>
        <v>1</v>
      </c>
      <c r="G468" s="7">
        <f t="shared" si="53"/>
        <v>0</v>
      </c>
      <c r="H468" s="7">
        <f t="shared" si="54"/>
        <v>0</v>
      </c>
      <c r="I468" s="7">
        <f t="shared" si="55"/>
        <v>0</v>
      </c>
      <c r="J468" s="7">
        <f t="shared" si="49"/>
        <v>0</v>
      </c>
      <c r="K468" s="7">
        <f t="shared" si="50"/>
        <v>1</v>
      </c>
      <c r="L468" s="7">
        <f t="shared" si="51"/>
        <v>0</v>
      </c>
      <c r="M468" t="s">
        <v>25</v>
      </c>
      <c r="N468">
        <v>163875</v>
      </c>
      <c r="O468">
        <v>2</v>
      </c>
      <c r="P468">
        <v>5</v>
      </c>
      <c r="Q468">
        <v>6222</v>
      </c>
    </row>
    <row r="469" spans="1:17" x14ac:dyDescent="0.25">
      <c r="A469" t="s">
        <v>10</v>
      </c>
      <c r="B469" t="s">
        <v>31</v>
      </c>
      <c r="C469">
        <v>2000</v>
      </c>
      <c r="D469">
        <v>4.2</v>
      </c>
      <c r="E469" t="s">
        <v>16</v>
      </c>
      <c r="F469" s="7">
        <f t="shared" si="52"/>
        <v>0</v>
      </c>
      <c r="G469" s="7">
        <f t="shared" si="53"/>
        <v>0</v>
      </c>
      <c r="H469" s="7">
        <f t="shared" si="54"/>
        <v>0</v>
      </c>
      <c r="I469" s="7">
        <f t="shared" si="55"/>
        <v>1</v>
      </c>
      <c r="J469" s="7">
        <f t="shared" si="49"/>
        <v>0</v>
      </c>
      <c r="K469" s="7">
        <f t="shared" si="50"/>
        <v>1</v>
      </c>
      <c r="L469" s="7">
        <f t="shared" si="51"/>
        <v>0</v>
      </c>
      <c r="M469" t="s">
        <v>25</v>
      </c>
      <c r="N469">
        <v>155444</v>
      </c>
      <c r="O469">
        <v>3</v>
      </c>
      <c r="P469">
        <v>5</v>
      </c>
      <c r="Q469">
        <v>6191</v>
      </c>
    </row>
    <row r="470" spans="1:17" x14ac:dyDescent="0.25">
      <c r="A470" t="s">
        <v>33</v>
      </c>
      <c r="B470" t="s">
        <v>43</v>
      </c>
      <c r="C470">
        <v>2006</v>
      </c>
      <c r="D470">
        <v>4.0999999999999996</v>
      </c>
      <c r="E470" t="s">
        <v>28</v>
      </c>
      <c r="F470" s="7">
        <f t="shared" si="52"/>
        <v>0</v>
      </c>
      <c r="G470" s="7">
        <f t="shared" si="53"/>
        <v>1</v>
      </c>
      <c r="H470" s="7">
        <f t="shared" si="54"/>
        <v>0</v>
      </c>
      <c r="I470" s="7">
        <f t="shared" si="55"/>
        <v>0</v>
      </c>
      <c r="J470" s="7">
        <f t="shared" si="49"/>
        <v>0</v>
      </c>
      <c r="K470" s="7">
        <f t="shared" si="50"/>
        <v>1</v>
      </c>
      <c r="L470" s="7">
        <f t="shared" si="51"/>
        <v>0</v>
      </c>
      <c r="M470" t="s">
        <v>25</v>
      </c>
      <c r="N470">
        <v>227114</v>
      </c>
      <c r="O470">
        <v>5</v>
      </c>
      <c r="P470">
        <v>5</v>
      </c>
      <c r="Q470">
        <v>5457</v>
      </c>
    </row>
    <row r="471" spans="1:17" x14ac:dyDescent="0.25">
      <c r="A471" t="s">
        <v>23</v>
      </c>
      <c r="B471" t="s">
        <v>24</v>
      </c>
      <c r="C471">
        <v>2013</v>
      </c>
      <c r="D471">
        <v>3</v>
      </c>
      <c r="E471" t="s">
        <v>16</v>
      </c>
      <c r="F471" s="7">
        <f t="shared" si="52"/>
        <v>0</v>
      </c>
      <c r="G471" s="7">
        <f t="shared" si="53"/>
        <v>0</v>
      </c>
      <c r="H471" s="7">
        <f t="shared" si="54"/>
        <v>0</v>
      </c>
      <c r="I471" s="7">
        <f t="shared" si="55"/>
        <v>1</v>
      </c>
      <c r="J471" s="7">
        <f t="shared" si="49"/>
        <v>1</v>
      </c>
      <c r="K471" s="7">
        <f t="shared" si="50"/>
        <v>0</v>
      </c>
      <c r="L471" s="7">
        <f t="shared" si="51"/>
        <v>0</v>
      </c>
      <c r="M471" t="s">
        <v>17</v>
      </c>
      <c r="N471">
        <v>277621</v>
      </c>
      <c r="O471">
        <v>4</v>
      </c>
      <c r="P471">
        <v>4</v>
      </c>
      <c r="Q471">
        <v>7947</v>
      </c>
    </row>
    <row r="472" spans="1:17" x14ac:dyDescent="0.25">
      <c r="A472" t="s">
        <v>20</v>
      </c>
      <c r="B472" t="s">
        <v>42</v>
      </c>
      <c r="C472">
        <v>2021</v>
      </c>
      <c r="D472">
        <v>4.5999999999999996</v>
      </c>
      <c r="E472" t="s">
        <v>22</v>
      </c>
      <c r="F472" s="7">
        <f t="shared" si="52"/>
        <v>0</v>
      </c>
      <c r="G472" s="7">
        <f t="shared" si="53"/>
        <v>0</v>
      </c>
      <c r="H472" s="7">
        <f t="shared" si="54"/>
        <v>1</v>
      </c>
      <c r="I472" s="7">
        <f t="shared" si="55"/>
        <v>0</v>
      </c>
      <c r="J472" s="7">
        <f t="shared" si="49"/>
        <v>0</v>
      </c>
      <c r="K472" s="7">
        <f t="shared" si="50"/>
        <v>1</v>
      </c>
      <c r="L472" s="7">
        <f t="shared" si="51"/>
        <v>0</v>
      </c>
      <c r="M472" t="s">
        <v>25</v>
      </c>
      <c r="N472">
        <v>12072</v>
      </c>
      <c r="O472">
        <v>2</v>
      </c>
      <c r="P472">
        <v>1</v>
      </c>
      <c r="Q472">
        <v>16758</v>
      </c>
    </row>
    <row r="473" spans="1:17" x14ac:dyDescent="0.25">
      <c r="A473" t="s">
        <v>36</v>
      </c>
      <c r="B473" t="s">
        <v>37</v>
      </c>
      <c r="C473">
        <v>2006</v>
      </c>
      <c r="D473">
        <v>4</v>
      </c>
      <c r="E473" t="s">
        <v>22</v>
      </c>
      <c r="F473" s="7">
        <f t="shared" si="52"/>
        <v>0</v>
      </c>
      <c r="G473" s="7">
        <f t="shared" si="53"/>
        <v>0</v>
      </c>
      <c r="H473" s="7">
        <f t="shared" si="54"/>
        <v>1</v>
      </c>
      <c r="I473" s="7">
        <f t="shared" si="55"/>
        <v>0</v>
      </c>
      <c r="J473" s="7">
        <f t="shared" si="49"/>
        <v>1</v>
      </c>
      <c r="K473" s="7">
        <f t="shared" si="50"/>
        <v>0</v>
      </c>
      <c r="L473" s="7">
        <f t="shared" si="51"/>
        <v>0</v>
      </c>
      <c r="M473" t="s">
        <v>17</v>
      </c>
      <c r="N473">
        <v>294825</v>
      </c>
      <c r="O473">
        <v>2</v>
      </c>
      <c r="P473">
        <v>2</v>
      </c>
      <c r="Q473">
        <v>7503</v>
      </c>
    </row>
    <row r="474" spans="1:17" x14ac:dyDescent="0.25">
      <c r="A474" t="s">
        <v>36</v>
      </c>
      <c r="B474" t="s">
        <v>53</v>
      </c>
      <c r="C474">
        <v>2005</v>
      </c>
      <c r="D474">
        <v>1.1000000000000001</v>
      </c>
      <c r="E474" t="s">
        <v>28</v>
      </c>
      <c r="F474" s="7">
        <f t="shared" si="52"/>
        <v>0</v>
      </c>
      <c r="G474" s="7">
        <f t="shared" si="53"/>
        <v>1</v>
      </c>
      <c r="H474" s="7">
        <f t="shared" si="54"/>
        <v>0</v>
      </c>
      <c r="I474" s="7">
        <f t="shared" si="55"/>
        <v>0</v>
      </c>
      <c r="J474" s="7">
        <f t="shared" si="49"/>
        <v>0</v>
      </c>
      <c r="K474" s="7">
        <f t="shared" si="50"/>
        <v>0</v>
      </c>
      <c r="L474" s="7">
        <f t="shared" si="51"/>
        <v>1</v>
      </c>
      <c r="M474" t="s">
        <v>13</v>
      </c>
      <c r="N474">
        <v>297669</v>
      </c>
      <c r="O474">
        <v>2</v>
      </c>
      <c r="P474">
        <v>1</v>
      </c>
      <c r="Q474">
        <v>2000</v>
      </c>
    </row>
    <row r="475" spans="1:17" x14ac:dyDescent="0.25">
      <c r="A475" t="s">
        <v>14</v>
      </c>
      <c r="B475" t="s">
        <v>39</v>
      </c>
      <c r="C475">
        <v>2015</v>
      </c>
      <c r="D475">
        <v>2.2999999999999998</v>
      </c>
      <c r="E475" t="s">
        <v>22</v>
      </c>
      <c r="F475" s="7">
        <f t="shared" si="52"/>
        <v>0</v>
      </c>
      <c r="G475" s="7">
        <f t="shared" si="53"/>
        <v>0</v>
      </c>
      <c r="H475" s="7">
        <f t="shared" si="54"/>
        <v>1</v>
      </c>
      <c r="I475" s="7">
        <f t="shared" si="55"/>
        <v>0</v>
      </c>
      <c r="J475" s="7">
        <f t="shared" si="49"/>
        <v>0</v>
      </c>
      <c r="K475" s="7">
        <f t="shared" si="50"/>
        <v>0</v>
      </c>
      <c r="L475" s="7">
        <f t="shared" si="51"/>
        <v>1</v>
      </c>
      <c r="M475" t="s">
        <v>13</v>
      </c>
      <c r="N475">
        <v>186446</v>
      </c>
      <c r="O475">
        <v>2</v>
      </c>
      <c r="P475">
        <v>1</v>
      </c>
      <c r="Q475">
        <v>9171</v>
      </c>
    </row>
    <row r="476" spans="1:17" x14ac:dyDescent="0.25">
      <c r="A476" t="s">
        <v>26</v>
      </c>
      <c r="B476" t="s">
        <v>47</v>
      </c>
      <c r="C476">
        <v>2012</v>
      </c>
      <c r="D476">
        <v>3.7</v>
      </c>
      <c r="E476" t="s">
        <v>12</v>
      </c>
      <c r="F476" s="7">
        <f t="shared" si="52"/>
        <v>1</v>
      </c>
      <c r="G476" s="7">
        <f t="shared" si="53"/>
        <v>0</v>
      </c>
      <c r="H476" s="7">
        <f t="shared" si="54"/>
        <v>0</v>
      </c>
      <c r="I476" s="7">
        <f t="shared" si="55"/>
        <v>0</v>
      </c>
      <c r="J476" s="7">
        <f t="shared" si="49"/>
        <v>0</v>
      </c>
      <c r="K476" s="7">
        <f t="shared" si="50"/>
        <v>1</v>
      </c>
      <c r="L476" s="7">
        <f t="shared" si="51"/>
        <v>0</v>
      </c>
      <c r="M476" t="s">
        <v>25</v>
      </c>
      <c r="N476">
        <v>235589</v>
      </c>
      <c r="O476">
        <v>5</v>
      </c>
      <c r="P476">
        <v>1</v>
      </c>
      <c r="Q476">
        <v>6688</v>
      </c>
    </row>
    <row r="477" spans="1:17" x14ac:dyDescent="0.25">
      <c r="A477" t="s">
        <v>36</v>
      </c>
      <c r="B477" t="s">
        <v>53</v>
      </c>
      <c r="C477">
        <v>2010</v>
      </c>
      <c r="D477">
        <v>1.7</v>
      </c>
      <c r="E477" t="s">
        <v>16</v>
      </c>
      <c r="F477" s="7">
        <f t="shared" si="52"/>
        <v>0</v>
      </c>
      <c r="G477" s="7">
        <f t="shared" si="53"/>
        <v>0</v>
      </c>
      <c r="H477" s="7">
        <f t="shared" si="54"/>
        <v>0</v>
      </c>
      <c r="I477" s="7">
        <f t="shared" si="55"/>
        <v>1</v>
      </c>
      <c r="J477" s="7">
        <f t="shared" si="49"/>
        <v>0</v>
      </c>
      <c r="K477" s="7">
        <f t="shared" si="50"/>
        <v>1</v>
      </c>
      <c r="L477" s="7">
        <f t="shared" si="51"/>
        <v>0</v>
      </c>
      <c r="M477" t="s">
        <v>25</v>
      </c>
      <c r="N477">
        <v>217611</v>
      </c>
      <c r="O477">
        <v>4</v>
      </c>
      <c r="P477">
        <v>2</v>
      </c>
      <c r="Q477">
        <v>5447</v>
      </c>
    </row>
    <row r="478" spans="1:17" x14ac:dyDescent="0.25">
      <c r="A478" t="s">
        <v>36</v>
      </c>
      <c r="B478" t="s">
        <v>37</v>
      </c>
      <c r="C478">
        <v>2015</v>
      </c>
      <c r="D478">
        <v>4.7</v>
      </c>
      <c r="E478" t="s">
        <v>12</v>
      </c>
      <c r="F478" s="7">
        <f t="shared" si="52"/>
        <v>1</v>
      </c>
      <c r="G478" s="7">
        <f t="shared" si="53"/>
        <v>0</v>
      </c>
      <c r="H478" s="7">
        <f t="shared" si="54"/>
        <v>0</v>
      </c>
      <c r="I478" s="7">
        <f t="shared" si="55"/>
        <v>0</v>
      </c>
      <c r="J478" s="7">
        <f t="shared" si="49"/>
        <v>1</v>
      </c>
      <c r="K478" s="7">
        <f t="shared" si="50"/>
        <v>0</v>
      </c>
      <c r="L478" s="7">
        <f t="shared" si="51"/>
        <v>0</v>
      </c>
      <c r="M478" t="s">
        <v>17</v>
      </c>
      <c r="N478">
        <v>79643</v>
      </c>
      <c r="O478">
        <v>4</v>
      </c>
      <c r="P478">
        <v>4</v>
      </c>
      <c r="Q478">
        <v>13207</v>
      </c>
    </row>
    <row r="479" spans="1:17" x14ac:dyDescent="0.25">
      <c r="A479" t="s">
        <v>29</v>
      </c>
      <c r="B479" t="s">
        <v>35</v>
      </c>
      <c r="C479">
        <v>2023</v>
      </c>
      <c r="D479">
        <v>5</v>
      </c>
      <c r="E479" t="s">
        <v>16</v>
      </c>
      <c r="F479" s="7">
        <f t="shared" si="52"/>
        <v>0</v>
      </c>
      <c r="G479" s="7">
        <f t="shared" si="53"/>
        <v>0</v>
      </c>
      <c r="H479" s="7">
        <f t="shared" si="54"/>
        <v>0</v>
      </c>
      <c r="I479" s="7">
        <f t="shared" si="55"/>
        <v>1</v>
      </c>
      <c r="J479" s="7">
        <f t="shared" si="49"/>
        <v>0</v>
      </c>
      <c r="K479" s="7">
        <f t="shared" si="50"/>
        <v>0</v>
      </c>
      <c r="L479" s="7">
        <f t="shared" si="51"/>
        <v>1</v>
      </c>
      <c r="M479" t="s">
        <v>13</v>
      </c>
      <c r="N479">
        <v>275991</v>
      </c>
      <c r="O479">
        <v>3</v>
      </c>
      <c r="P479">
        <v>4</v>
      </c>
      <c r="Q479">
        <v>11480</v>
      </c>
    </row>
    <row r="480" spans="1:17" x14ac:dyDescent="0.25">
      <c r="A480" t="s">
        <v>40</v>
      </c>
      <c r="B480" t="s">
        <v>41</v>
      </c>
      <c r="C480">
        <v>2022</v>
      </c>
      <c r="D480">
        <v>2.7</v>
      </c>
      <c r="E480" t="s">
        <v>22</v>
      </c>
      <c r="F480" s="7">
        <f t="shared" si="52"/>
        <v>0</v>
      </c>
      <c r="G480" s="7">
        <f t="shared" si="53"/>
        <v>0</v>
      </c>
      <c r="H480" s="7">
        <f t="shared" si="54"/>
        <v>1</v>
      </c>
      <c r="I480" s="7">
        <f t="shared" si="55"/>
        <v>0</v>
      </c>
      <c r="J480" s="7">
        <f t="shared" si="49"/>
        <v>0</v>
      </c>
      <c r="K480" s="7">
        <f t="shared" si="50"/>
        <v>1</v>
      </c>
      <c r="L480" s="7">
        <f t="shared" si="51"/>
        <v>0</v>
      </c>
      <c r="M480" t="s">
        <v>25</v>
      </c>
      <c r="N480">
        <v>16475</v>
      </c>
      <c r="O480">
        <v>4</v>
      </c>
      <c r="P480">
        <v>4</v>
      </c>
      <c r="Q480">
        <v>15070</v>
      </c>
    </row>
    <row r="481" spans="1:17" x14ac:dyDescent="0.25">
      <c r="A481" t="s">
        <v>40</v>
      </c>
      <c r="B481" t="s">
        <v>49</v>
      </c>
      <c r="C481">
        <v>2010</v>
      </c>
      <c r="D481">
        <v>1.2</v>
      </c>
      <c r="E481" t="s">
        <v>22</v>
      </c>
      <c r="F481" s="7">
        <f t="shared" si="52"/>
        <v>0</v>
      </c>
      <c r="G481" s="7">
        <f t="shared" si="53"/>
        <v>0</v>
      </c>
      <c r="H481" s="7">
        <f t="shared" si="54"/>
        <v>1</v>
      </c>
      <c r="I481" s="7">
        <f t="shared" si="55"/>
        <v>0</v>
      </c>
      <c r="J481" s="7">
        <f t="shared" si="49"/>
        <v>0</v>
      </c>
      <c r="K481" s="7">
        <f t="shared" si="50"/>
        <v>1</v>
      </c>
      <c r="L481" s="7">
        <f t="shared" si="51"/>
        <v>0</v>
      </c>
      <c r="M481" t="s">
        <v>25</v>
      </c>
      <c r="N481">
        <v>55837</v>
      </c>
      <c r="O481">
        <v>4</v>
      </c>
      <c r="P481">
        <v>1</v>
      </c>
      <c r="Q481">
        <v>9183</v>
      </c>
    </row>
    <row r="482" spans="1:17" x14ac:dyDescent="0.25">
      <c r="A482" t="s">
        <v>14</v>
      </c>
      <c r="B482" t="s">
        <v>39</v>
      </c>
      <c r="C482">
        <v>2011</v>
      </c>
      <c r="D482">
        <v>3.2</v>
      </c>
      <c r="E482" t="s">
        <v>12</v>
      </c>
      <c r="F482" s="7">
        <f t="shared" si="52"/>
        <v>1</v>
      </c>
      <c r="G482" s="7">
        <f t="shared" si="53"/>
        <v>0</v>
      </c>
      <c r="H482" s="7">
        <f t="shared" si="54"/>
        <v>0</v>
      </c>
      <c r="I482" s="7">
        <f t="shared" si="55"/>
        <v>0</v>
      </c>
      <c r="J482" s="7">
        <f t="shared" si="49"/>
        <v>0</v>
      </c>
      <c r="K482" s="7">
        <f t="shared" si="50"/>
        <v>1</v>
      </c>
      <c r="L482" s="7">
        <f t="shared" si="51"/>
        <v>0</v>
      </c>
      <c r="M482" t="s">
        <v>25</v>
      </c>
      <c r="N482">
        <v>26067</v>
      </c>
      <c r="O482">
        <v>3</v>
      </c>
      <c r="P482">
        <v>2</v>
      </c>
      <c r="Q482">
        <v>10078</v>
      </c>
    </row>
    <row r="483" spans="1:17" x14ac:dyDescent="0.25">
      <c r="A483" t="s">
        <v>26</v>
      </c>
      <c r="B483" t="s">
        <v>27</v>
      </c>
      <c r="C483">
        <v>2010</v>
      </c>
      <c r="D483">
        <v>1.5</v>
      </c>
      <c r="E483" t="s">
        <v>22</v>
      </c>
      <c r="F483" s="7">
        <f t="shared" si="52"/>
        <v>0</v>
      </c>
      <c r="G483" s="7">
        <f t="shared" si="53"/>
        <v>0</v>
      </c>
      <c r="H483" s="7">
        <f t="shared" si="54"/>
        <v>1</v>
      </c>
      <c r="I483" s="7">
        <f t="shared" si="55"/>
        <v>0</v>
      </c>
      <c r="J483" s="7">
        <f t="shared" si="49"/>
        <v>0</v>
      </c>
      <c r="K483" s="7">
        <f t="shared" si="50"/>
        <v>0</v>
      </c>
      <c r="L483" s="7">
        <f t="shared" si="51"/>
        <v>1</v>
      </c>
      <c r="M483" t="s">
        <v>13</v>
      </c>
      <c r="N483">
        <v>265912</v>
      </c>
      <c r="O483">
        <v>2</v>
      </c>
      <c r="P483">
        <v>1</v>
      </c>
      <c r="Q483">
        <v>5281</v>
      </c>
    </row>
    <row r="484" spans="1:17" x14ac:dyDescent="0.25">
      <c r="A484" t="s">
        <v>10</v>
      </c>
      <c r="B484" t="s">
        <v>31</v>
      </c>
      <c r="C484">
        <v>2010</v>
      </c>
      <c r="D484">
        <v>2.1</v>
      </c>
      <c r="E484" t="s">
        <v>22</v>
      </c>
      <c r="F484" s="7">
        <f t="shared" si="52"/>
        <v>0</v>
      </c>
      <c r="G484" s="7">
        <f t="shared" si="53"/>
        <v>0</v>
      </c>
      <c r="H484" s="7">
        <f t="shared" si="54"/>
        <v>1</v>
      </c>
      <c r="I484" s="7">
        <f t="shared" si="55"/>
        <v>0</v>
      </c>
      <c r="J484" s="7">
        <f t="shared" si="49"/>
        <v>0</v>
      </c>
      <c r="K484" s="7">
        <f t="shared" si="50"/>
        <v>1</v>
      </c>
      <c r="L484" s="7">
        <f t="shared" si="51"/>
        <v>0</v>
      </c>
      <c r="M484" t="s">
        <v>25</v>
      </c>
      <c r="N484">
        <v>10561</v>
      </c>
      <c r="O484">
        <v>3</v>
      </c>
      <c r="P484">
        <v>2</v>
      </c>
      <c r="Q484">
        <v>10988</v>
      </c>
    </row>
    <row r="485" spans="1:17" x14ac:dyDescent="0.25">
      <c r="A485" t="s">
        <v>14</v>
      </c>
      <c r="B485" t="s">
        <v>46</v>
      </c>
      <c r="C485">
        <v>2020</v>
      </c>
      <c r="D485">
        <v>1.2</v>
      </c>
      <c r="E485" t="s">
        <v>12</v>
      </c>
      <c r="F485" s="7">
        <f t="shared" si="52"/>
        <v>1</v>
      </c>
      <c r="G485" s="7">
        <f t="shared" si="53"/>
        <v>0</v>
      </c>
      <c r="H485" s="7">
        <f t="shared" si="54"/>
        <v>0</v>
      </c>
      <c r="I485" s="7">
        <f t="shared" si="55"/>
        <v>0</v>
      </c>
      <c r="J485" s="7">
        <f t="shared" si="49"/>
        <v>0</v>
      </c>
      <c r="K485" s="7">
        <f t="shared" si="50"/>
        <v>1</v>
      </c>
      <c r="L485" s="7">
        <f t="shared" si="51"/>
        <v>0</v>
      </c>
      <c r="M485" t="s">
        <v>25</v>
      </c>
      <c r="N485">
        <v>130798</v>
      </c>
      <c r="O485">
        <v>4</v>
      </c>
      <c r="P485">
        <v>3</v>
      </c>
      <c r="Q485">
        <v>8684</v>
      </c>
    </row>
    <row r="486" spans="1:17" x14ac:dyDescent="0.25">
      <c r="A486" t="s">
        <v>23</v>
      </c>
      <c r="B486" t="s">
        <v>38</v>
      </c>
      <c r="C486">
        <v>2023</v>
      </c>
      <c r="D486">
        <v>1.4</v>
      </c>
      <c r="E486" t="s">
        <v>28</v>
      </c>
      <c r="F486" s="7">
        <f t="shared" si="52"/>
        <v>0</v>
      </c>
      <c r="G486" s="7">
        <f t="shared" si="53"/>
        <v>1</v>
      </c>
      <c r="H486" s="7">
        <f t="shared" si="54"/>
        <v>0</v>
      </c>
      <c r="I486" s="7">
        <f t="shared" si="55"/>
        <v>0</v>
      </c>
      <c r="J486" s="7">
        <f t="shared" si="49"/>
        <v>0</v>
      </c>
      <c r="K486" s="7">
        <f t="shared" si="50"/>
        <v>1</v>
      </c>
      <c r="L486" s="7">
        <f t="shared" si="51"/>
        <v>0</v>
      </c>
      <c r="M486" t="s">
        <v>25</v>
      </c>
      <c r="N486">
        <v>232647</v>
      </c>
      <c r="O486">
        <v>2</v>
      </c>
      <c r="P486">
        <v>2</v>
      </c>
      <c r="Q486">
        <v>7747</v>
      </c>
    </row>
    <row r="487" spans="1:17" x14ac:dyDescent="0.25">
      <c r="A487" t="s">
        <v>29</v>
      </c>
      <c r="B487" t="s">
        <v>56</v>
      </c>
      <c r="C487">
        <v>2008</v>
      </c>
      <c r="D487">
        <v>3.7</v>
      </c>
      <c r="E487" t="s">
        <v>12</v>
      </c>
      <c r="F487" s="7">
        <f t="shared" si="52"/>
        <v>1</v>
      </c>
      <c r="G487" s="7">
        <f t="shared" si="53"/>
        <v>0</v>
      </c>
      <c r="H487" s="7">
        <f t="shared" si="54"/>
        <v>0</v>
      </c>
      <c r="I487" s="7">
        <f t="shared" si="55"/>
        <v>0</v>
      </c>
      <c r="J487" s="7">
        <f t="shared" si="49"/>
        <v>0</v>
      </c>
      <c r="K487" s="7">
        <f t="shared" si="50"/>
        <v>1</v>
      </c>
      <c r="L487" s="7">
        <f t="shared" si="51"/>
        <v>0</v>
      </c>
      <c r="M487" t="s">
        <v>25</v>
      </c>
      <c r="N487">
        <v>244578</v>
      </c>
      <c r="O487">
        <v>5</v>
      </c>
      <c r="P487">
        <v>4</v>
      </c>
      <c r="Q487">
        <v>5308</v>
      </c>
    </row>
    <row r="488" spans="1:17" x14ac:dyDescent="0.25">
      <c r="A488" t="s">
        <v>10</v>
      </c>
      <c r="B488" t="s">
        <v>11</v>
      </c>
      <c r="C488">
        <v>2012</v>
      </c>
      <c r="D488">
        <v>4</v>
      </c>
      <c r="E488" t="s">
        <v>28</v>
      </c>
      <c r="F488" s="7">
        <f t="shared" si="52"/>
        <v>0</v>
      </c>
      <c r="G488" s="7">
        <f t="shared" si="53"/>
        <v>1</v>
      </c>
      <c r="H488" s="7">
        <f t="shared" si="54"/>
        <v>0</v>
      </c>
      <c r="I488" s="7">
        <f t="shared" si="55"/>
        <v>0</v>
      </c>
      <c r="J488" s="7">
        <f t="shared" si="49"/>
        <v>0</v>
      </c>
      <c r="K488" s="7">
        <f t="shared" si="50"/>
        <v>0</v>
      </c>
      <c r="L488" s="7">
        <f t="shared" si="51"/>
        <v>1</v>
      </c>
      <c r="M488" t="s">
        <v>13</v>
      </c>
      <c r="N488">
        <v>98066</v>
      </c>
      <c r="O488">
        <v>2</v>
      </c>
      <c r="P488">
        <v>3</v>
      </c>
      <c r="Q488">
        <v>9738</v>
      </c>
    </row>
    <row r="489" spans="1:17" x14ac:dyDescent="0.25">
      <c r="A489" t="s">
        <v>26</v>
      </c>
      <c r="B489" t="s">
        <v>27</v>
      </c>
      <c r="C489">
        <v>2020</v>
      </c>
      <c r="D489">
        <v>2.7</v>
      </c>
      <c r="E489" t="s">
        <v>12</v>
      </c>
      <c r="F489" s="7">
        <f t="shared" si="52"/>
        <v>1</v>
      </c>
      <c r="G489" s="7">
        <f t="shared" si="53"/>
        <v>0</v>
      </c>
      <c r="H489" s="7">
        <f t="shared" si="54"/>
        <v>0</v>
      </c>
      <c r="I489" s="7">
        <f t="shared" si="55"/>
        <v>0</v>
      </c>
      <c r="J489" s="7">
        <f t="shared" si="49"/>
        <v>0</v>
      </c>
      <c r="K489" s="7">
        <f t="shared" si="50"/>
        <v>0</v>
      </c>
      <c r="L489" s="7">
        <f t="shared" si="51"/>
        <v>1</v>
      </c>
      <c r="M489" t="s">
        <v>13</v>
      </c>
      <c r="N489">
        <v>11995</v>
      </c>
      <c r="O489">
        <v>3</v>
      </c>
      <c r="P489">
        <v>3</v>
      </c>
      <c r="Q489">
        <v>12560</v>
      </c>
    </row>
    <row r="490" spans="1:17" x14ac:dyDescent="0.25">
      <c r="A490" t="s">
        <v>36</v>
      </c>
      <c r="B490" t="s">
        <v>53</v>
      </c>
      <c r="C490">
        <v>2011</v>
      </c>
      <c r="D490">
        <v>3.7</v>
      </c>
      <c r="E490" t="s">
        <v>12</v>
      </c>
      <c r="F490" s="7">
        <f t="shared" si="52"/>
        <v>1</v>
      </c>
      <c r="G490" s="7">
        <f t="shared" si="53"/>
        <v>0</v>
      </c>
      <c r="H490" s="7">
        <f t="shared" si="54"/>
        <v>0</v>
      </c>
      <c r="I490" s="7">
        <f t="shared" si="55"/>
        <v>0</v>
      </c>
      <c r="J490" s="7">
        <f t="shared" si="49"/>
        <v>1</v>
      </c>
      <c r="K490" s="7">
        <f t="shared" si="50"/>
        <v>0</v>
      </c>
      <c r="L490" s="7">
        <f t="shared" si="51"/>
        <v>0</v>
      </c>
      <c r="M490" t="s">
        <v>17</v>
      </c>
      <c r="N490">
        <v>109422</v>
      </c>
      <c r="O490">
        <v>2</v>
      </c>
      <c r="P490">
        <v>4</v>
      </c>
      <c r="Q490">
        <v>10411</v>
      </c>
    </row>
    <row r="491" spans="1:17" x14ac:dyDescent="0.25">
      <c r="A491" t="s">
        <v>18</v>
      </c>
      <c r="B491" t="s">
        <v>19</v>
      </c>
      <c r="C491">
        <v>2021</v>
      </c>
      <c r="D491">
        <v>1.4</v>
      </c>
      <c r="E491" t="s">
        <v>28</v>
      </c>
      <c r="F491" s="7">
        <f t="shared" si="52"/>
        <v>0</v>
      </c>
      <c r="G491" s="7">
        <f t="shared" si="53"/>
        <v>1</v>
      </c>
      <c r="H491" s="7">
        <f t="shared" si="54"/>
        <v>0</v>
      </c>
      <c r="I491" s="7">
        <f t="shared" si="55"/>
        <v>0</v>
      </c>
      <c r="J491" s="7">
        <f t="shared" si="49"/>
        <v>1</v>
      </c>
      <c r="K491" s="7">
        <f t="shared" si="50"/>
        <v>0</v>
      </c>
      <c r="L491" s="7">
        <f t="shared" si="51"/>
        <v>0</v>
      </c>
      <c r="M491" t="s">
        <v>17</v>
      </c>
      <c r="N491">
        <v>237379</v>
      </c>
      <c r="O491">
        <v>5</v>
      </c>
      <c r="P491">
        <v>3</v>
      </c>
      <c r="Q491">
        <v>8552</v>
      </c>
    </row>
    <row r="492" spans="1:17" x14ac:dyDescent="0.25">
      <c r="A492" t="s">
        <v>29</v>
      </c>
      <c r="B492" t="s">
        <v>56</v>
      </c>
      <c r="C492">
        <v>2018</v>
      </c>
      <c r="D492">
        <v>4.5999999999999996</v>
      </c>
      <c r="E492" t="s">
        <v>28</v>
      </c>
      <c r="F492" s="7">
        <f t="shared" si="52"/>
        <v>0</v>
      </c>
      <c r="G492" s="7">
        <f t="shared" si="53"/>
        <v>1</v>
      </c>
      <c r="H492" s="7">
        <f t="shared" si="54"/>
        <v>0</v>
      </c>
      <c r="I492" s="7">
        <f t="shared" si="55"/>
        <v>0</v>
      </c>
      <c r="J492" s="7">
        <f t="shared" si="49"/>
        <v>0</v>
      </c>
      <c r="K492" s="7">
        <f t="shared" si="50"/>
        <v>0</v>
      </c>
      <c r="L492" s="7">
        <f t="shared" si="51"/>
        <v>1</v>
      </c>
      <c r="M492" t="s">
        <v>13</v>
      </c>
      <c r="N492">
        <v>121295</v>
      </c>
      <c r="O492">
        <v>5</v>
      </c>
      <c r="P492">
        <v>4</v>
      </c>
      <c r="Q492">
        <v>11674</v>
      </c>
    </row>
    <row r="493" spans="1:17" x14ac:dyDescent="0.25">
      <c r="A493" t="s">
        <v>33</v>
      </c>
      <c r="B493" t="s">
        <v>34</v>
      </c>
      <c r="C493">
        <v>2003</v>
      </c>
      <c r="D493">
        <v>1.4</v>
      </c>
      <c r="E493" t="s">
        <v>22</v>
      </c>
      <c r="F493" s="7">
        <f t="shared" si="52"/>
        <v>0</v>
      </c>
      <c r="G493" s="7">
        <f t="shared" si="53"/>
        <v>0</v>
      </c>
      <c r="H493" s="7">
        <f t="shared" si="54"/>
        <v>1</v>
      </c>
      <c r="I493" s="7">
        <f t="shared" si="55"/>
        <v>0</v>
      </c>
      <c r="J493" s="7">
        <f t="shared" si="49"/>
        <v>0</v>
      </c>
      <c r="K493" s="7">
        <f t="shared" si="50"/>
        <v>1</v>
      </c>
      <c r="L493" s="7">
        <f t="shared" si="51"/>
        <v>0</v>
      </c>
      <c r="M493" t="s">
        <v>25</v>
      </c>
      <c r="N493">
        <v>5400</v>
      </c>
      <c r="O493">
        <v>4</v>
      </c>
      <c r="P493">
        <v>5</v>
      </c>
      <c r="Q493">
        <v>8292</v>
      </c>
    </row>
    <row r="494" spans="1:17" x14ac:dyDescent="0.25">
      <c r="A494" t="s">
        <v>40</v>
      </c>
      <c r="B494" t="s">
        <v>49</v>
      </c>
      <c r="C494">
        <v>2020</v>
      </c>
      <c r="D494">
        <v>2.2999999999999998</v>
      </c>
      <c r="E494" t="s">
        <v>16</v>
      </c>
      <c r="F494" s="7">
        <f t="shared" si="52"/>
        <v>0</v>
      </c>
      <c r="G494" s="7">
        <f t="shared" si="53"/>
        <v>0</v>
      </c>
      <c r="H494" s="7">
        <f t="shared" si="54"/>
        <v>0</v>
      </c>
      <c r="I494" s="7">
        <f t="shared" si="55"/>
        <v>1</v>
      </c>
      <c r="J494" s="7">
        <f t="shared" si="49"/>
        <v>0</v>
      </c>
      <c r="K494" s="7">
        <f t="shared" si="50"/>
        <v>0</v>
      </c>
      <c r="L494" s="7">
        <f t="shared" si="51"/>
        <v>1</v>
      </c>
      <c r="M494" t="s">
        <v>13</v>
      </c>
      <c r="N494">
        <v>148290</v>
      </c>
      <c r="O494">
        <v>5</v>
      </c>
      <c r="P494">
        <v>2</v>
      </c>
      <c r="Q494">
        <v>10434</v>
      </c>
    </row>
    <row r="495" spans="1:17" x14ac:dyDescent="0.25">
      <c r="A495" t="s">
        <v>18</v>
      </c>
      <c r="B495" t="s">
        <v>19</v>
      </c>
      <c r="C495">
        <v>2008</v>
      </c>
      <c r="D495">
        <v>3</v>
      </c>
      <c r="E495" t="s">
        <v>16</v>
      </c>
      <c r="F495" s="7">
        <f t="shared" si="52"/>
        <v>0</v>
      </c>
      <c r="G495" s="7">
        <f t="shared" si="53"/>
        <v>0</v>
      </c>
      <c r="H495" s="7">
        <f t="shared" si="54"/>
        <v>0</v>
      </c>
      <c r="I495" s="7">
        <f t="shared" si="55"/>
        <v>1</v>
      </c>
      <c r="J495" s="7">
        <f t="shared" si="49"/>
        <v>0</v>
      </c>
      <c r="K495" s="7">
        <f t="shared" si="50"/>
        <v>0</v>
      </c>
      <c r="L495" s="7">
        <f t="shared" si="51"/>
        <v>1</v>
      </c>
      <c r="M495" t="s">
        <v>13</v>
      </c>
      <c r="N495">
        <v>121774</v>
      </c>
      <c r="O495">
        <v>3</v>
      </c>
      <c r="P495">
        <v>3</v>
      </c>
      <c r="Q495">
        <v>8064</v>
      </c>
    </row>
    <row r="496" spans="1:17" x14ac:dyDescent="0.25">
      <c r="A496" t="s">
        <v>20</v>
      </c>
      <c r="B496" t="s">
        <v>21</v>
      </c>
      <c r="C496">
        <v>2001</v>
      </c>
      <c r="D496">
        <v>3.7</v>
      </c>
      <c r="E496" t="s">
        <v>16</v>
      </c>
      <c r="F496" s="7">
        <f t="shared" si="52"/>
        <v>0</v>
      </c>
      <c r="G496" s="7">
        <f t="shared" si="53"/>
        <v>0</v>
      </c>
      <c r="H496" s="7">
        <f t="shared" si="54"/>
        <v>0</v>
      </c>
      <c r="I496" s="7">
        <f t="shared" si="55"/>
        <v>1</v>
      </c>
      <c r="J496" s="7">
        <f t="shared" si="49"/>
        <v>0</v>
      </c>
      <c r="K496" s="7">
        <f t="shared" si="50"/>
        <v>1</v>
      </c>
      <c r="L496" s="7">
        <f t="shared" si="51"/>
        <v>0</v>
      </c>
      <c r="M496" t="s">
        <v>25</v>
      </c>
      <c r="N496">
        <v>287848</v>
      </c>
      <c r="O496">
        <v>4</v>
      </c>
      <c r="P496">
        <v>2</v>
      </c>
      <c r="Q496">
        <v>3343</v>
      </c>
    </row>
    <row r="497" spans="1:17" x14ac:dyDescent="0.25">
      <c r="A497" t="s">
        <v>18</v>
      </c>
      <c r="B497" t="s">
        <v>54</v>
      </c>
      <c r="C497">
        <v>2012</v>
      </c>
      <c r="D497">
        <v>4.3</v>
      </c>
      <c r="E497" t="s">
        <v>12</v>
      </c>
      <c r="F497" s="7">
        <f t="shared" si="52"/>
        <v>1</v>
      </c>
      <c r="G497" s="7">
        <f t="shared" si="53"/>
        <v>0</v>
      </c>
      <c r="H497" s="7">
        <f t="shared" si="54"/>
        <v>0</v>
      </c>
      <c r="I497" s="7">
        <f t="shared" si="55"/>
        <v>0</v>
      </c>
      <c r="J497" s="7">
        <f t="shared" si="49"/>
        <v>1</v>
      </c>
      <c r="K497" s="7">
        <f t="shared" si="50"/>
        <v>0</v>
      </c>
      <c r="L497" s="7">
        <f t="shared" si="51"/>
        <v>0</v>
      </c>
      <c r="M497" t="s">
        <v>17</v>
      </c>
      <c r="N497">
        <v>51674</v>
      </c>
      <c r="O497">
        <v>5</v>
      </c>
      <c r="P497">
        <v>2</v>
      </c>
      <c r="Q497">
        <v>12466</v>
      </c>
    </row>
    <row r="498" spans="1:17" x14ac:dyDescent="0.25">
      <c r="A498" t="s">
        <v>14</v>
      </c>
      <c r="B498" t="s">
        <v>39</v>
      </c>
      <c r="C498">
        <v>2001</v>
      </c>
      <c r="D498">
        <v>3.6</v>
      </c>
      <c r="E498" t="s">
        <v>16</v>
      </c>
      <c r="F498" s="7">
        <f t="shared" si="52"/>
        <v>0</v>
      </c>
      <c r="G498" s="7">
        <f t="shared" si="53"/>
        <v>0</v>
      </c>
      <c r="H498" s="7">
        <f t="shared" si="54"/>
        <v>0</v>
      </c>
      <c r="I498" s="7">
        <f t="shared" si="55"/>
        <v>1</v>
      </c>
      <c r="J498" s="7">
        <f t="shared" si="49"/>
        <v>0</v>
      </c>
      <c r="K498" s="7">
        <f t="shared" si="50"/>
        <v>1</v>
      </c>
      <c r="L498" s="7">
        <f t="shared" si="51"/>
        <v>0</v>
      </c>
      <c r="M498" t="s">
        <v>25</v>
      </c>
      <c r="N498">
        <v>93140</v>
      </c>
      <c r="O498">
        <v>2</v>
      </c>
      <c r="P498">
        <v>1</v>
      </c>
      <c r="Q498">
        <v>7137</v>
      </c>
    </row>
    <row r="499" spans="1:17" x14ac:dyDescent="0.25">
      <c r="A499" t="s">
        <v>26</v>
      </c>
      <c r="B499" t="s">
        <v>47</v>
      </c>
      <c r="C499">
        <v>2007</v>
      </c>
      <c r="D499">
        <v>4.3</v>
      </c>
      <c r="E499" t="s">
        <v>12</v>
      </c>
      <c r="F499" s="7">
        <f t="shared" si="52"/>
        <v>1</v>
      </c>
      <c r="G499" s="7">
        <f t="shared" si="53"/>
        <v>0</v>
      </c>
      <c r="H499" s="7">
        <f t="shared" si="54"/>
        <v>0</v>
      </c>
      <c r="I499" s="7">
        <f t="shared" si="55"/>
        <v>0</v>
      </c>
      <c r="J499" s="7">
        <f t="shared" si="49"/>
        <v>1</v>
      </c>
      <c r="K499" s="7">
        <f t="shared" si="50"/>
        <v>0</v>
      </c>
      <c r="L499" s="7">
        <f t="shared" si="51"/>
        <v>0</v>
      </c>
      <c r="M499" t="s">
        <v>17</v>
      </c>
      <c r="N499">
        <v>147539</v>
      </c>
      <c r="O499">
        <v>4</v>
      </c>
      <c r="P499">
        <v>1</v>
      </c>
      <c r="Q499">
        <v>9049</v>
      </c>
    </row>
    <row r="500" spans="1:17" x14ac:dyDescent="0.25">
      <c r="A500" t="s">
        <v>29</v>
      </c>
      <c r="B500" t="s">
        <v>56</v>
      </c>
      <c r="C500">
        <v>2021</v>
      </c>
      <c r="D500">
        <v>4.9000000000000004</v>
      </c>
      <c r="E500" t="s">
        <v>16</v>
      </c>
      <c r="F500" s="7">
        <f t="shared" si="52"/>
        <v>0</v>
      </c>
      <c r="G500" s="7">
        <f t="shared" si="53"/>
        <v>0</v>
      </c>
      <c r="H500" s="7">
        <f t="shared" si="54"/>
        <v>0</v>
      </c>
      <c r="I500" s="7">
        <f t="shared" si="55"/>
        <v>1</v>
      </c>
      <c r="J500" s="7">
        <f t="shared" si="49"/>
        <v>1</v>
      </c>
      <c r="K500" s="7">
        <f t="shared" si="50"/>
        <v>0</v>
      </c>
      <c r="L500" s="7">
        <f t="shared" si="51"/>
        <v>0</v>
      </c>
      <c r="M500" t="s">
        <v>17</v>
      </c>
      <c r="N500">
        <v>210409</v>
      </c>
      <c r="O500">
        <v>2</v>
      </c>
      <c r="P500">
        <v>5</v>
      </c>
      <c r="Q500">
        <v>13591</v>
      </c>
    </row>
    <row r="501" spans="1:17" x14ac:dyDescent="0.25">
      <c r="A501" t="s">
        <v>10</v>
      </c>
      <c r="B501" t="s">
        <v>31</v>
      </c>
      <c r="C501">
        <v>2009</v>
      </c>
      <c r="D501">
        <v>2.9</v>
      </c>
      <c r="E501" t="s">
        <v>28</v>
      </c>
      <c r="F501" s="7">
        <f t="shared" si="52"/>
        <v>0</v>
      </c>
      <c r="G501" s="7">
        <f t="shared" si="53"/>
        <v>1</v>
      </c>
      <c r="H501" s="7">
        <f t="shared" si="54"/>
        <v>0</v>
      </c>
      <c r="I501" s="7">
        <f t="shared" si="55"/>
        <v>0</v>
      </c>
      <c r="J501" s="7">
        <f t="shared" si="49"/>
        <v>1</v>
      </c>
      <c r="K501" s="7">
        <f t="shared" si="50"/>
        <v>0</v>
      </c>
      <c r="L501" s="7">
        <f t="shared" si="51"/>
        <v>0</v>
      </c>
      <c r="M501" t="s">
        <v>17</v>
      </c>
      <c r="N501">
        <v>223777</v>
      </c>
      <c r="O501">
        <v>4</v>
      </c>
      <c r="P501">
        <v>3</v>
      </c>
      <c r="Q501">
        <v>6724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A9EC-2E78-4795-97E9-F5B1E1240F29}">
  <dimension ref="A1:M501"/>
  <sheetViews>
    <sheetView topLeftCell="C1" workbookViewId="0">
      <selection activeCell="H500" sqref="H500"/>
    </sheetView>
  </sheetViews>
  <sheetFormatPr defaultRowHeight="15" x14ac:dyDescent="0.25"/>
  <cols>
    <col min="1" max="1" width="10.42578125" bestFit="1" customWidth="1"/>
    <col min="4" max="4" width="10.28515625" bestFit="1" customWidth="1"/>
    <col min="8" max="9" width="13.85546875" customWidth="1"/>
    <col min="12" max="12" width="11.85546875" bestFit="1" customWidth="1"/>
  </cols>
  <sheetData>
    <row r="1" spans="1:13" x14ac:dyDescent="0.25">
      <c r="A1" t="s">
        <v>0</v>
      </c>
      <c r="B1" t="s">
        <v>1</v>
      </c>
      <c r="C1" t="s">
        <v>2</v>
      </c>
      <c r="D1" t="s">
        <v>3</v>
      </c>
      <c r="E1" s="8" t="s">
        <v>12</v>
      </c>
      <c r="F1" s="8" t="s">
        <v>22</v>
      </c>
      <c r="G1" s="8" t="s">
        <v>16</v>
      </c>
      <c r="H1" s="8" t="s">
        <v>25</v>
      </c>
      <c r="I1" s="8" t="s">
        <v>13</v>
      </c>
      <c r="J1" t="s">
        <v>6</v>
      </c>
      <c r="K1" t="s">
        <v>7</v>
      </c>
      <c r="L1" t="s">
        <v>8</v>
      </c>
      <c r="M1" t="s">
        <v>9</v>
      </c>
    </row>
    <row r="2" spans="1:13" x14ac:dyDescent="0.25">
      <c r="A2" t="s">
        <v>33</v>
      </c>
      <c r="B2" t="s">
        <v>34</v>
      </c>
      <c r="C2">
        <v>2022</v>
      </c>
      <c r="D2">
        <v>3.2</v>
      </c>
      <c r="E2" s="7">
        <v>1</v>
      </c>
      <c r="F2" s="7">
        <v>0</v>
      </c>
      <c r="G2" s="7">
        <v>0</v>
      </c>
      <c r="H2" s="7">
        <v>1</v>
      </c>
      <c r="I2" s="7">
        <v>0</v>
      </c>
      <c r="J2">
        <v>26126</v>
      </c>
      <c r="K2">
        <v>3</v>
      </c>
      <c r="L2">
        <v>1</v>
      </c>
      <c r="M2">
        <v>13377</v>
      </c>
    </row>
    <row r="3" spans="1:13" x14ac:dyDescent="0.25">
      <c r="A3" t="s">
        <v>40</v>
      </c>
      <c r="B3" t="s">
        <v>49</v>
      </c>
      <c r="C3">
        <v>2006</v>
      </c>
      <c r="D3">
        <v>1.4</v>
      </c>
      <c r="E3" s="7">
        <v>1</v>
      </c>
      <c r="F3" s="7">
        <v>0</v>
      </c>
      <c r="G3" s="7">
        <v>0</v>
      </c>
      <c r="H3" s="7">
        <v>0</v>
      </c>
      <c r="I3" s="7">
        <v>0</v>
      </c>
      <c r="J3">
        <v>276510</v>
      </c>
      <c r="K3">
        <v>3</v>
      </c>
      <c r="L3">
        <v>2</v>
      </c>
      <c r="M3">
        <v>3269</v>
      </c>
    </row>
    <row r="4" spans="1:13" x14ac:dyDescent="0.25">
      <c r="A4" t="s">
        <v>23</v>
      </c>
      <c r="B4" t="s">
        <v>38</v>
      </c>
      <c r="C4">
        <v>2018</v>
      </c>
      <c r="D4">
        <v>4.5999999999999996</v>
      </c>
      <c r="E4" s="7">
        <v>0</v>
      </c>
      <c r="F4" s="7">
        <v>0</v>
      </c>
      <c r="G4" s="7">
        <v>0</v>
      </c>
      <c r="H4" s="7">
        <v>0</v>
      </c>
      <c r="I4" s="7">
        <v>0</v>
      </c>
      <c r="J4">
        <v>203455</v>
      </c>
      <c r="K4">
        <v>3</v>
      </c>
      <c r="L4">
        <v>3</v>
      </c>
      <c r="M4">
        <v>11530</v>
      </c>
    </row>
    <row r="5" spans="1:13" x14ac:dyDescent="0.25">
      <c r="A5" t="s">
        <v>33</v>
      </c>
      <c r="B5" t="s">
        <v>55</v>
      </c>
      <c r="C5">
        <v>2016</v>
      </c>
      <c r="D5">
        <v>4.2</v>
      </c>
      <c r="E5" s="7">
        <v>1</v>
      </c>
      <c r="F5" s="7">
        <v>0</v>
      </c>
      <c r="G5" s="7">
        <v>0</v>
      </c>
      <c r="H5" s="7">
        <v>0</v>
      </c>
      <c r="I5" s="7">
        <v>0</v>
      </c>
      <c r="J5">
        <v>35975</v>
      </c>
      <c r="K5">
        <v>2</v>
      </c>
      <c r="L5">
        <v>5</v>
      </c>
      <c r="M5">
        <v>13880</v>
      </c>
    </row>
    <row r="6" spans="1:13" x14ac:dyDescent="0.25">
      <c r="A6" t="s">
        <v>14</v>
      </c>
      <c r="B6" t="s">
        <v>39</v>
      </c>
      <c r="C6">
        <v>2014</v>
      </c>
      <c r="D6">
        <v>1.3</v>
      </c>
      <c r="E6" s="7">
        <v>0</v>
      </c>
      <c r="F6" s="7">
        <v>1</v>
      </c>
      <c r="G6" s="7">
        <v>0</v>
      </c>
      <c r="H6" s="7">
        <v>0</v>
      </c>
      <c r="I6" s="7">
        <v>1</v>
      </c>
      <c r="J6">
        <v>148192</v>
      </c>
      <c r="K6">
        <v>2</v>
      </c>
      <c r="L6">
        <v>2</v>
      </c>
      <c r="M6">
        <v>8636</v>
      </c>
    </row>
    <row r="7" spans="1:13" x14ac:dyDescent="0.25">
      <c r="A7" t="s">
        <v>36</v>
      </c>
      <c r="B7" t="s">
        <v>37</v>
      </c>
      <c r="C7">
        <v>2007</v>
      </c>
      <c r="D7">
        <v>1.5</v>
      </c>
      <c r="E7" s="7">
        <v>1</v>
      </c>
      <c r="F7" s="7">
        <v>0</v>
      </c>
      <c r="G7" s="7">
        <v>0</v>
      </c>
      <c r="H7" s="7">
        <v>0</v>
      </c>
      <c r="I7" s="7">
        <v>1</v>
      </c>
      <c r="J7">
        <v>30793</v>
      </c>
      <c r="K7">
        <v>5</v>
      </c>
      <c r="L7">
        <v>1</v>
      </c>
      <c r="M7">
        <v>7084</v>
      </c>
    </row>
    <row r="8" spans="1:13" x14ac:dyDescent="0.25">
      <c r="A8" t="s">
        <v>18</v>
      </c>
      <c r="B8" t="s">
        <v>19</v>
      </c>
      <c r="C8">
        <v>2023</v>
      </c>
      <c r="D8">
        <v>1.5</v>
      </c>
      <c r="E8" s="7">
        <v>0</v>
      </c>
      <c r="F8" s="7">
        <v>1</v>
      </c>
      <c r="G8" s="7">
        <v>0</v>
      </c>
      <c r="H8" s="7">
        <v>1</v>
      </c>
      <c r="I8" s="7">
        <v>0</v>
      </c>
      <c r="J8">
        <v>224051</v>
      </c>
      <c r="K8">
        <v>2</v>
      </c>
      <c r="L8">
        <v>2</v>
      </c>
      <c r="M8">
        <v>10018</v>
      </c>
    </row>
    <row r="9" spans="1:13" x14ac:dyDescent="0.25">
      <c r="A9" t="s">
        <v>10</v>
      </c>
      <c r="B9" t="s">
        <v>48</v>
      </c>
      <c r="C9">
        <v>2016</v>
      </c>
      <c r="D9">
        <v>2.4</v>
      </c>
      <c r="E9" s="7">
        <v>0</v>
      </c>
      <c r="F9" s="7">
        <v>0</v>
      </c>
      <c r="G9" s="7">
        <v>1</v>
      </c>
      <c r="H9" s="7">
        <v>1</v>
      </c>
      <c r="I9" s="7">
        <v>0</v>
      </c>
      <c r="J9">
        <v>113841</v>
      </c>
      <c r="K9">
        <v>2</v>
      </c>
      <c r="L9">
        <v>2</v>
      </c>
      <c r="M9">
        <v>10023</v>
      </c>
    </row>
    <row r="10" spans="1:13" x14ac:dyDescent="0.25">
      <c r="A10" t="s">
        <v>10</v>
      </c>
      <c r="B10" t="s">
        <v>11</v>
      </c>
      <c r="C10">
        <v>2011</v>
      </c>
      <c r="D10">
        <v>2.5</v>
      </c>
      <c r="E10" s="7">
        <v>0</v>
      </c>
      <c r="F10" s="7">
        <v>1</v>
      </c>
      <c r="G10" s="7">
        <v>0</v>
      </c>
      <c r="H10" s="7">
        <v>0</v>
      </c>
      <c r="I10" s="7">
        <v>0</v>
      </c>
      <c r="J10">
        <v>298476</v>
      </c>
      <c r="K10">
        <v>4</v>
      </c>
      <c r="L10">
        <v>4</v>
      </c>
      <c r="M10">
        <v>7430</v>
      </c>
    </row>
    <row r="11" spans="1:13" x14ac:dyDescent="0.25">
      <c r="A11" t="s">
        <v>29</v>
      </c>
      <c r="B11" t="s">
        <v>30</v>
      </c>
      <c r="C11">
        <v>2014</v>
      </c>
      <c r="D11">
        <v>2.1</v>
      </c>
      <c r="E11" s="7">
        <v>0</v>
      </c>
      <c r="F11" s="7">
        <v>0</v>
      </c>
      <c r="G11" s="7">
        <v>0</v>
      </c>
      <c r="H11" s="7">
        <v>1</v>
      </c>
      <c r="I11" s="7">
        <v>0</v>
      </c>
      <c r="J11">
        <v>285867</v>
      </c>
      <c r="K11">
        <v>4</v>
      </c>
      <c r="L11">
        <v>2</v>
      </c>
      <c r="M11">
        <v>4682</v>
      </c>
    </row>
    <row r="12" spans="1:13" x14ac:dyDescent="0.25">
      <c r="A12" t="s">
        <v>10</v>
      </c>
      <c r="B12" t="s">
        <v>48</v>
      </c>
      <c r="C12">
        <v>2015</v>
      </c>
      <c r="D12">
        <v>4.9000000000000004</v>
      </c>
      <c r="E12" s="7">
        <v>0</v>
      </c>
      <c r="F12" s="7">
        <v>0</v>
      </c>
      <c r="G12" s="7">
        <v>1</v>
      </c>
      <c r="H12" s="7">
        <v>1</v>
      </c>
      <c r="I12" s="7">
        <v>0</v>
      </c>
      <c r="J12">
        <v>162553</v>
      </c>
      <c r="K12">
        <v>2</v>
      </c>
      <c r="L12">
        <v>3</v>
      </c>
      <c r="M12">
        <v>11248</v>
      </c>
    </row>
    <row r="13" spans="1:13" x14ac:dyDescent="0.25">
      <c r="A13" t="s">
        <v>23</v>
      </c>
      <c r="B13" t="s">
        <v>38</v>
      </c>
      <c r="C13">
        <v>2019</v>
      </c>
      <c r="D13">
        <v>1</v>
      </c>
      <c r="E13" s="7">
        <v>0</v>
      </c>
      <c r="F13" s="7">
        <v>0</v>
      </c>
      <c r="G13" s="7">
        <v>1</v>
      </c>
      <c r="H13" s="7">
        <v>1</v>
      </c>
      <c r="I13" s="7">
        <v>0</v>
      </c>
      <c r="J13">
        <v>85468</v>
      </c>
      <c r="K13">
        <v>4</v>
      </c>
      <c r="L13">
        <v>5</v>
      </c>
      <c r="M13">
        <v>10090</v>
      </c>
    </row>
    <row r="14" spans="1:13" x14ac:dyDescent="0.25">
      <c r="A14" t="s">
        <v>20</v>
      </c>
      <c r="B14" t="s">
        <v>21</v>
      </c>
      <c r="C14">
        <v>2011</v>
      </c>
      <c r="D14">
        <v>4.5</v>
      </c>
      <c r="E14" s="7">
        <v>0</v>
      </c>
      <c r="F14" s="7">
        <v>0</v>
      </c>
      <c r="G14" s="7">
        <v>0</v>
      </c>
      <c r="H14" s="7">
        <v>0</v>
      </c>
      <c r="I14" s="7">
        <v>0</v>
      </c>
      <c r="J14">
        <v>277409</v>
      </c>
      <c r="K14">
        <v>3</v>
      </c>
      <c r="L14">
        <v>5</v>
      </c>
      <c r="M14">
        <v>7851</v>
      </c>
    </row>
    <row r="15" spans="1:13" x14ac:dyDescent="0.25">
      <c r="A15" t="s">
        <v>23</v>
      </c>
      <c r="B15" t="s">
        <v>45</v>
      </c>
      <c r="C15">
        <v>2010</v>
      </c>
      <c r="D15">
        <v>4.0999999999999996</v>
      </c>
      <c r="E15" s="7">
        <v>0</v>
      </c>
      <c r="F15" s="7">
        <v>1</v>
      </c>
      <c r="G15" s="7">
        <v>0</v>
      </c>
      <c r="H15" s="7">
        <v>0</v>
      </c>
      <c r="I15" s="7">
        <v>0</v>
      </c>
      <c r="J15">
        <v>71288</v>
      </c>
      <c r="K15">
        <v>5</v>
      </c>
      <c r="L15">
        <v>2</v>
      </c>
      <c r="M15">
        <v>13274</v>
      </c>
    </row>
    <row r="16" spans="1:13" x14ac:dyDescent="0.25">
      <c r="A16" t="s">
        <v>18</v>
      </c>
      <c r="B16" t="s">
        <v>19</v>
      </c>
      <c r="C16">
        <v>2004</v>
      </c>
      <c r="D16">
        <v>4.8</v>
      </c>
      <c r="E16" s="7">
        <v>0</v>
      </c>
      <c r="F16" s="7">
        <v>0</v>
      </c>
      <c r="G16" s="7">
        <v>1</v>
      </c>
      <c r="H16" s="7">
        <v>0</v>
      </c>
      <c r="I16" s="7">
        <v>1</v>
      </c>
      <c r="J16">
        <v>123019</v>
      </c>
      <c r="K16">
        <v>5</v>
      </c>
      <c r="L16">
        <v>4</v>
      </c>
      <c r="M16">
        <v>8639</v>
      </c>
    </row>
    <row r="17" spans="1:13" x14ac:dyDescent="0.25">
      <c r="A17" t="s">
        <v>10</v>
      </c>
      <c r="B17" t="s">
        <v>31</v>
      </c>
      <c r="C17">
        <v>2016</v>
      </c>
      <c r="D17">
        <v>2.8</v>
      </c>
      <c r="E17" s="7">
        <v>0</v>
      </c>
      <c r="F17" s="7">
        <v>0</v>
      </c>
      <c r="G17" s="7">
        <v>1</v>
      </c>
      <c r="H17" s="7">
        <v>1</v>
      </c>
      <c r="I17" s="7">
        <v>0</v>
      </c>
      <c r="J17">
        <v>78428</v>
      </c>
      <c r="K17">
        <v>4</v>
      </c>
      <c r="L17">
        <v>5</v>
      </c>
      <c r="M17">
        <v>11131</v>
      </c>
    </row>
    <row r="18" spans="1:13" x14ac:dyDescent="0.25">
      <c r="A18" t="s">
        <v>18</v>
      </c>
      <c r="B18" t="s">
        <v>54</v>
      </c>
      <c r="C18">
        <v>2021</v>
      </c>
      <c r="D18">
        <v>2.7</v>
      </c>
      <c r="E18" s="7">
        <v>1</v>
      </c>
      <c r="F18" s="7">
        <v>0</v>
      </c>
      <c r="G18" s="7">
        <v>0</v>
      </c>
      <c r="H18" s="7">
        <v>0</v>
      </c>
      <c r="I18" s="7">
        <v>0</v>
      </c>
      <c r="J18">
        <v>94677</v>
      </c>
      <c r="K18">
        <v>3</v>
      </c>
      <c r="L18">
        <v>5</v>
      </c>
      <c r="M18">
        <v>12706</v>
      </c>
    </row>
    <row r="19" spans="1:13" x14ac:dyDescent="0.25">
      <c r="A19" t="s">
        <v>29</v>
      </c>
      <c r="B19" t="s">
        <v>30</v>
      </c>
      <c r="C19">
        <v>2002</v>
      </c>
      <c r="D19">
        <v>2.2999999999999998</v>
      </c>
      <c r="E19" s="7">
        <v>0</v>
      </c>
      <c r="F19" s="7">
        <v>0</v>
      </c>
      <c r="G19" s="7">
        <v>1</v>
      </c>
      <c r="H19" s="7">
        <v>1</v>
      </c>
      <c r="I19" s="7">
        <v>0</v>
      </c>
      <c r="J19">
        <v>50161</v>
      </c>
      <c r="K19">
        <v>2</v>
      </c>
      <c r="L19">
        <v>3</v>
      </c>
      <c r="M19">
        <v>6996</v>
      </c>
    </row>
    <row r="20" spans="1:13" x14ac:dyDescent="0.25">
      <c r="A20" t="s">
        <v>14</v>
      </c>
      <c r="B20" t="s">
        <v>46</v>
      </c>
      <c r="C20">
        <v>2019</v>
      </c>
      <c r="D20">
        <v>2.6</v>
      </c>
      <c r="E20" s="7">
        <v>0</v>
      </c>
      <c r="F20" s="7">
        <v>1</v>
      </c>
      <c r="G20" s="7">
        <v>0</v>
      </c>
      <c r="H20" s="7">
        <v>0</v>
      </c>
      <c r="I20" s="7">
        <v>0</v>
      </c>
      <c r="J20">
        <v>137670</v>
      </c>
      <c r="K20">
        <v>5</v>
      </c>
      <c r="L20">
        <v>4</v>
      </c>
      <c r="M20">
        <v>13146</v>
      </c>
    </row>
    <row r="21" spans="1:13" x14ac:dyDescent="0.25">
      <c r="A21" t="s">
        <v>29</v>
      </c>
      <c r="B21" t="s">
        <v>30</v>
      </c>
      <c r="C21">
        <v>2005</v>
      </c>
      <c r="D21">
        <v>4.8</v>
      </c>
      <c r="E21" s="7">
        <v>0</v>
      </c>
      <c r="F21" s="7">
        <v>0</v>
      </c>
      <c r="G21" s="7">
        <v>1</v>
      </c>
      <c r="H21" s="7">
        <v>1</v>
      </c>
      <c r="I21" s="7">
        <v>0</v>
      </c>
      <c r="J21">
        <v>218684</v>
      </c>
      <c r="K21">
        <v>5</v>
      </c>
      <c r="L21">
        <v>1</v>
      </c>
      <c r="M21">
        <v>7026</v>
      </c>
    </row>
    <row r="22" spans="1:13" x14ac:dyDescent="0.25">
      <c r="A22" t="s">
        <v>40</v>
      </c>
      <c r="B22" t="s">
        <v>51</v>
      </c>
      <c r="C22">
        <v>2018</v>
      </c>
      <c r="D22">
        <v>1.6</v>
      </c>
      <c r="E22" s="7">
        <v>0</v>
      </c>
      <c r="F22" s="7">
        <v>0</v>
      </c>
      <c r="G22" s="7">
        <v>1</v>
      </c>
      <c r="H22" s="7">
        <v>0</v>
      </c>
      <c r="I22" s="7">
        <v>1</v>
      </c>
      <c r="J22">
        <v>288854</v>
      </c>
      <c r="K22">
        <v>3</v>
      </c>
      <c r="L22">
        <v>1</v>
      </c>
      <c r="M22">
        <v>6322</v>
      </c>
    </row>
    <row r="23" spans="1:13" x14ac:dyDescent="0.25">
      <c r="A23" t="s">
        <v>10</v>
      </c>
      <c r="B23" t="s">
        <v>11</v>
      </c>
      <c r="C23">
        <v>2003</v>
      </c>
      <c r="D23">
        <v>3.6</v>
      </c>
      <c r="E23" s="7">
        <v>0</v>
      </c>
      <c r="F23" s="7">
        <v>0</v>
      </c>
      <c r="G23" s="7">
        <v>0</v>
      </c>
      <c r="H23" s="7">
        <v>1</v>
      </c>
      <c r="I23" s="7">
        <v>0</v>
      </c>
      <c r="J23">
        <v>115892</v>
      </c>
      <c r="K23">
        <v>5</v>
      </c>
      <c r="L23">
        <v>5</v>
      </c>
      <c r="M23">
        <v>6282</v>
      </c>
    </row>
    <row r="24" spans="1:13" x14ac:dyDescent="0.25">
      <c r="A24" t="s">
        <v>10</v>
      </c>
      <c r="B24" t="s">
        <v>31</v>
      </c>
      <c r="C24">
        <v>2001</v>
      </c>
      <c r="D24">
        <v>2.9</v>
      </c>
      <c r="E24" s="7">
        <v>1</v>
      </c>
      <c r="F24" s="7">
        <v>0</v>
      </c>
      <c r="G24" s="7">
        <v>0</v>
      </c>
      <c r="H24" s="7">
        <v>0</v>
      </c>
      <c r="I24" s="7">
        <v>1</v>
      </c>
      <c r="J24">
        <v>258813</v>
      </c>
      <c r="K24">
        <v>4</v>
      </c>
      <c r="L24">
        <v>5</v>
      </c>
      <c r="M24">
        <v>2123</v>
      </c>
    </row>
    <row r="25" spans="1:13" x14ac:dyDescent="0.25">
      <c r="A25" t="s">
        <v>23</v>
      </c>
      <c r="B25" t="s">
        <v>45</v>
      </c>
      <c r="C25">
        <v>2005</v>
      </c>
      <c r="D25">
        <v>3.2</v>
      </c>
      <c r="E25" s="7">
        <v>1</v>
      </c>
      <c r="F25" s="7">
        <v>0</v>
      </c>
      <c r="G25" s="7">
        <v>0</v>
      </c>
      <c r="H25" s="7">
        <v>0</v>
      </c>
      <c r="I25" s="7">
        <v>1</v>
      </c>
      <c r="J25">
        <v>245916</v>
      </c>
      <c r="K25">
        <v>2</v>
      </c>
      <c r="L25">
        <v>2</v>
      </c>
      <c r="M25">
        <v>3881</v>
      </c>
    </row>
    <row r="26" spans="1:13" x14ac:dyDescent="0.25">
      <c r="A26" t="s">
        <v>29</v>
      </c>
      <c r="B26" t="s">
        <v>56</v>
      </c>
      <c r="C26">
        <v>2011</v>
      </c>
      <c r="D26">
        <v>2.1</v>
      </c>
      <c r="E26" s="7">
        <v>1</v>
      </c>
      <c r="F26" s="7">
        <v>0</v>
      </c>
      <c r="G26" s="7">
        <v>0</v>
      </c>
      <c r="H26" s="7">
        <v>0</v>
      </c>
      <c r="I26" s="7">
        <v>1</v>
      </c>
      <c r="J26">
        <v>96697</v>
      </c>
      <c r="K26">
        <v>5</v>
      </c>
      <c r="L26">
        <v>2</v>
      </c>
      <c r="M26">
        <v>7566</v>
      </c>
    </row>
    <row r="27" spans="1:13" x14ac:dyDescent="0.25">
      <c r="A27" t="s">
        <v>10</v>
      </c>
      <c r="B27" t="s">
        <v>11</v>
      </c>
      <c r="C27">
        <v>2012</v>
      </c>
      <c r="D27">
        <v>1.4</v>
      </c>
      <c r="E27" s="7">
        <v>0</v>
      </c>
      <c r="F27" s="7">
        <v>1</v>
      </c>
      <c r="G27" s="7">
        <v>0</v>
      </c>
      <c r="H27" s="7">
        <v>0</v>
      </c>
      <c r="I27" s="7">
        <v>1</v>
      </c>
      <c r="J27">
        <v>219859</v>
      </c>
      <c r="K27">
        <v>3</v>
      </c>
      <c r="L27">
        <v>4</v>
      </c>
      <c r="M27">
        <v>6702</v>
      </c>
    </row>
    <row r="28" spans="1:13" x14ac:dyDescent="0.25">
      <c r="A28" t="s">
        <v>33</v>
      </c>
      <c r="B28" t="s">
        <v>55</v>
      </c>
      <c r="C28">
        <v>2021</v>
      </c>
      <c r="D28">
        <v>2.9</v>
      </c>
      <c r="E28" s="7">
        <v>0</v>
      </c>
      <c r="F28" s="7">
        <v>0</v>
      </c>
      <c r="G28" s="7">
        <v>1</v>
      </c>
      <c r="H28" s="7">
        <v>0</v>
      </c>
      <c r="I28" s="7">
        <v>1</v>
      </c>
      <c r="J28">
        <v>37097</v>
      </c>
      <c r="K28">
        <v>2</v>
      </c>
      <c r="L28">
        <v>2</v>
      </c>
      <c r="M28">
        <v>13558</v>
      </c>
    </row>
    <row r="29" spans="1:13" x14ac:dyDescent="0.25">
      <c r="A29" t="s">
        <v>10</v>
      </c>
      <c r="B29" t="s">
        <v>11</v>
      </c>
      <c r="C29">
        <v>2003</v>
      </c>
      <c r="D29">
        <v>4.3</v>
      </c>
      <c r="E29" s="7">
        <v>0</v>
      </c>
      <c r="F29" s="7">
        <v>0</v>
      </c>
      <c r="G29" s="7">
        <v>0</v>
      </c>
      <c r="H29" s="7">
        <v>1</v>
      </c>
      <c r="I29" s="7">
        <v>0</v>
      </c>
      <c r="J29">
        <v>274994</v>
      </c>
      <c r="K29">
        <v>4</v>
      </c>
      <c r="L29">
        <v>1</v>
      </c>
      <c r="M29">
        <v>3800</v>
      </c>
    </row>
    <row r="30" spans="1:13" x14ac:dyDescent="0.25">
      <c r="A30" t="s">
        <v>29</v>
      </c>
      <c r="B30" t="s">
        <v>35</v>
      </c>
      <c r="C30">
        <v>2008</v>
      </c>
      <c r="D30">
        <v>1.1000000000000001</v>
      </c>
      <c r="E30" s="7">
        <v>0</v>
      </c>
      <c r="F30" s="7">
        <v>0</v>
      </c>
      <c r="G30" s="7">
        <v>1</v>
      </c>
      <c r="H30" s="7">
        <v>1</v>
      </c>
      <c r="I30" s="7">
        <v>0</v>
      </c>
      <c r="J30">
        <v>178375</v>
      </c>
      <c r="K30">
        <v>5</v>
      </c>
      <c r="L30">
        <v>2</v>
      </c>
      <c r="M30">
        <v>5032</v>
      </c>
    </row>
    <row r="31" spans="1:13" x14ac:dyDescent="0.25">
      <c r="A31" t="s">
        <v>14</v>
      </c>
      <c r="B31" t="s">
        <v>46</v>
      </c>
      <c r="C31">
        <v>2016</v>
      </c>
      <c r="D31">
        <v>4.9000000000000004</v>
      </c>
      <c r="E31" s="7">
        <v>0</v>
      </c>
      <c r="F31" s="7">
        <v>1</v>
      </c>
      <c r="G31" s="7">
        <v>0</v>
      </c>
      <c r="H31" s="7">
        <v>0</v>
      </c>
      <c r="I31" s="7">
        <v>1</v>
      </c>
      <c r="J31">
        <v>110431</v>
      </c>
      <c r="K31">
        <v>5</v>
      </c>
      <c r="L31">
        <v>2</v>
      </c>
      <c r="M31">
        <v>13591</v>
      </c>
    </row>
    <row r="32" spans="1:13" x14ac:dyDescent="0.25">
      <c r="A32" t="s">
        <v>14</v>
      </c>
      <c r="B32" t="s">
        <v>46</v>
      </c>
      <c r="C32">
        <v>2021</v>
      </c>
      <c r="D32">
        <v>3.4</v>
      </c>
      <c r="E32" s="7">
        <v>0</v>
      </c>
      <c r="F32" s="7">
        <v>1</v>
      </c>
      <c r="G32" s="7">
        <v>0</v>
      </c>
      <c r="H32" s="7">
        <v>0</v>
      </c>
      <c r="I32" s="7">
        <v>0</v>
      </c>
      <c r="J32">
        <v>11372</v>
      </c>
      <c r="K32">
        <v>3</v>
      </c>
      <c r="L32">
        <v>1</v>
      </c>
      <c r="M32">
        <v>17072</v>
      </c>
    </row>
    <row r="33" spans="1:13" x14ac:dyDescent="0.25">
      <c r="A33" t="s">
        <v>14</v>
      </c>
      <c r="B33" t="s">
        <v>46</v>
      </c>
      <c r="C33">
        <v>2020</v>
      </c>
      <c r="D33">
        <v>1.2</v>
      </c>
      <c r="E33" s="7">
        <v>0</v>
      </c>
      <c r="F33" s="7">
        <v>1</v>
      </c>
      <c r="G33" s="7">
        <v>0</v>
      </c>
      <c r="H33" s="7">
        <v>0</v>
      </c>
      <c r="I33" s="7">
        <v>0</v>
      </c>
      <c r="J33">
        <v>153614</v>
      </c>
      <c r="K33">
        <v>5</v>
      </c>
      <c r="L33">
        <v>3</v>
      </c>
      <c r="M33">
        <v>11727</v>
      </c>
    </row>
    <row r="34" spans="1:13" x14ac:dyDescent="0.25">
      <c r="A34" t="s">
        <v>36</v>
      </c>
      <c r="B34" t="s">
        <v>37</v>
      </c>
      <c r="C34">
        <v>2001</v>
      </c>
      <c r="D34">
        <v>3.2</v>
      </c>
      <c r="E34" s="7">
        <v>0</v>
      </c>
      <c r="F34" s="7">
        <v>0</v>
      </c>
      <c r="G34" s="7">
        <v>0</v>
      </c>
      <c r="H34" s="7">
        <v>0</v>
      </c>
      <c r="I34" s="7">
        <v>1</v>
      </c>
      <c r="J34">
        <v>101712</v>
      </c>
      <c r="K34">
        <v>5</v>
      </c>
      <c r="L34">
        <v>5</v>
      </c>
      <c r="M34">
        <v>5565</v>
      </c>
    </row>
    <row r="35" spans="1:13" x14ac:dyDescent="0.25">
      <c r="A35" t="s">
        <v>36</v>
      </c>
      <c r="B35" t="s">
        <v>53</v>
      </c>
      <c r="C35">
        <v>2017</v>
      </c>
      <c r="D35">
        <v>3</v>
      </c>
      <c r="E35" s="7">
        <v>1</v>
      </c>
      <c r="F35" s="7">
        <v>0</v>
      </c>
      <c r="G35" s="7">
        <v>0</v>
      </c>
      <c r="H35" s="7">
        <v>1</v>
      </c>
      <c r="I35" s="7">
        <v>0</v>
      </c>
      <c r="J35">
        <v>282260</v>
      </c>
      <c r="K35">
        <v>5</v>
      </c>
      <c r="L35">
        <v>2</v>
      </c>
      <c r="M35">
        <v>6554</v>
      </c>
    </row>
    <row r="36" spans="1:13" x14ac:dyDescent="0.25">
      <c r="A36" t="s">
        <v>29</v>
      </c>
      <c r="B36" t="s">
        <v>35</v>
      </c>
      <c r="C36">
        <v>2004</v>
      </c>
      <c r="D36">
        <v>1</v>
      </c>
      <c r="E36" s="7">
        <v>1</v>
      </c>
      <c r="F36" s="7">
        <v>0</v>
      </c>
      <c r="G36" s="7">
        <v>0</v>
      </c>
      <c r="H36" s="7">
        <v>0</v>
      </c>
      <c r="I36" s="7">
        <v>1</v>
      </c>
      <c r="J36">
        <v>11202</v>
      </c>
      <c r="K36">
        <v>3</v>
      </c>
      <c r="L36">
        <v>3</v>
      </c>
      <c r="M36">
        <v>6075</v>
      </c>
    </row>
    <row r="37" spans="1:13" x14ac:dyDescent="0.25">
      <c r="A37" t="s">
        <v>40</v>
      </c>
      <c r="B37" t="s">
        <v>51</v>
      </c>
      <c r="C37">
        <v>2020</v>
      </c>
      <c r="D37">
        <v>3.8</v>
      </c>
      <c r="E37" s="7">
        <v>0</v>
      </c>
      <c r="F37" s="7">
        <v>0</v>
      </c>
      <c r="G37" s="7">
        <v>0</v>
      </c>
      <c r="H37" s="7">
        <v>1</v>
      </c>
      <c r="I37" s="7">
        <v>0</v>
      </c>
      <c r="J37">
        <v>113350</v>
      </c>
      <c r="K37">
        <v>3</v>
      </c>
      <c r="L37">
        <v>5</v>
      </c>
      <c r="M37">
        <v>11633</v>
      </c>
    </row>
    <row r="38" spans="1:13" x14ac:dyDescent="0.25">
      <c r="A38" t="s">
        <v>20</v>
      </c>
      <c r="B38" t="s">
        <v>21</v>
      </c>
      <c r="C38">
        <v>2008</v>
      </c>
      <c r="D38">
        <v>1.7</v>
      </c>
      <c r="E38" s="7">
        <v>0</v>
      </c>
      <c r="F38" s="7">
        <v>0</v>
      </c>
      <c r="G38" s="7">
        <v>0</v>
      </c>
      <c r="H38" s="7">
        <v>1</v>
      </c>
      <c r="I38" s="7">
        <v>0</v>
      </c>
      <c r="J38">
        <v>199728</v>
      </c>
      <c r="K38">
        <v>2</v>
      </c>
      <c r="L38">
        <v>1</v>
      </c>
      <c r="M38">
        <v>4205</v>
      </c>
    </row>
    <row r="39" spans="1:13" x14ac:dyDescent="0.25">
      <c r="A39" t="s">
        <v>14</v>
      </c>
      <c r="B39" t="s">
        <v>46</v>
      </c>
      <c r="C39">
        <v>2000</v>
      </c>
      <c r="D39">
        <v>2.6</v>
      </c>
      <c r="E39" s="7">
        <v>0</v>
      </c>
      <c r="F39" s="7">
        <v>1</v>
      </c>
      <c r="G39" s="7">
        <v>0</v>
      </c>
      <c r="H39" s="7">
        <v>1</v>
      </c>
      <c r="I39" s="7">
        <v>0</v>
      </c>
      <c r="J39">
        <v>190700</v>
      </c>
      <c r="K39">
        <v>2</v>
      </c>
      <c r="L39">
        <v>3</v>
      </c>
      <c r="M39">
        <v>4886</v>
      </c>
    </row>
    <row r="40" spans="1:13" x14ac:dyDescent="0.25">
      <c r="A40" t="s">
        <v>10</v>
      </c>
      <c r="B40" t="s">
        <v>11</v>
      </c>
      <c r="C40">
        <v>2004</v>
      </c>
      <c r="D40">
        <v>3.6</v>
      </c>
      <c r="E40" s="7">
        <v>0</v>
      </c>
      <c r="F40" s="7">
        <v>1</v>
      </c>
      <c r="G40" s="7">
        <v>0</v>
      </c>
      <c r="H40" s="7">
        <v>0</v>
      </c>
      <c r="I40" s="7">
        <v>0</v>
      </c>
      <c r="J40">
        <v>249866</v>
      </c>
      <c r="K40">
        <v>3</v>
      </c>
      <c r="L40">
        <v>5</v>
      </c>
      <c r="M40">
        <v>7402</v>
      </c>
    </row>
    <row r="41" spans="1:13" x14ac:dyDescent="0.25">
      <c r="A41" t="s">
        <v>29</v>
      </c>
      <c r="B41" t="s">
        <v>30</v>
      </c>
      <c r="C41">
        <v>2000</v>
      </c>
      <c r="D41">
        <v>4.5999999999999996</v>
      </c>
      <c r="E41" s="7">
        <v>0</v>
      </c>
      <c r="F41" s="7">
        <v>1</v>
      </c>
      <c r="G41" s="7">
        <v>0</v>
      </c>
      <c r="H41" s="7">
        <v>0</v>
      </c>
      <c r="I41" s="7">
        <v>1</v>
      </c>
      <c r="J41">
        <v>231301</v>
      </c>
      <c r="K41">
        <v>5</v>
      </c>
      <c r="L41">
        <v>5</v>
      </c>
      <c r="M41">
        <v>6073</v>
      </c>
    </row>
    <row r="42" spans="1:13" x14ac:dyDescent="0.25">
      <c r="A42" t="s">
        <v>33</v>
      </c>
      <c r="B42" t="s">
        <v>34</v>
      </c>
      <c r="C42">
        <v>2022</v>
      </c>
      <c r="D42">
        <v>2.9</v>
      </c>
      <c r="E42" s="7">
        <v>0</v>
      </c>
      <c r="F42" s="7">
        <v>0</v>
      </c>
      <c r="G42" s="7">
        <v>1</v>
      </c>
      <c r="H42" s="7">
        <v>0</v>
      </c>
      <c r="I42" s="7">
        <v>0</v>
      </c>
      <c r="J42">
        <v>258061</v>
      </c>
      <c r="K42">
        <v>3</v>
      </c>
      <c r="L42">
        <v>4</v>
      </c>
      <c r="M42">
        <v>10938</v>
      </c>
    </row>
    <row r="43" spans="1:13" x14ac:dyDescent="0.25">
      <c r="A43" t="s">
        <v>23</v>
      </c>
      <c r="B43" t="s">
        <v>45</v>
      </c>
      <c r="C43">
        <v>2005</v>
      </c>
      <c r="D43">
        <v>2.6</v>
      </c>
      <c r="E43" s="7">
        <v>0</v>
      </c>
      <c r="F43" s="7">
        <v>1</v>
      </c>
      <c r="G43" s="7">
        <v>0</v>
      </c>
      <c r="H43" s="7">
        <v>1</v>
      </c>
      <c r="I43" s="7">
        <v>0</v>
      </c>
      <c r="J43">
        <v>151586</v>
      </c>
      <c r="K43">
        <v>2</v>
      </c>
      <c r="L43">
        <v>4</v>
      </c>
      <c r="M43">
        <v>7168</v>
      </c>
    </row>
    <row r="44" spans="1:13" x14ac:dyDescent="0.25">
      <c r="A44" t="s">
        <v>26</v>
      </c>
      <c r="B44" t="s">
        <v>27</v>
      </c>
      <c r="C44">
        <v>2014</v>
      </c>
      <c r="D44">
        <v>3.7</v>
      </c>
      <c r="E44" s="7">
        <v>1</v>
      </c>
      <c r="F44" s="7">
        <v>0</v>
      </c>
      <c r="G44" s="7">
        <v>0</v>
      </c>
      <c r="H44" s="7">
        <v>1</v>
      </c>
      <c r="I44" s="7">
        <v>0</v>
      </c>
      <c r="J44">
        <v>151460</v>
      </c>
      <c r="K44">
        <v>5</v>
      </c>
      <c r="L44">
        <v>4</v>
      </c>
      <c r="M44">
        <v>8970</v>
      </c>
    </row>
    <row r="45" spans="1:13" x14ac:dyDescent="0.25">
      <c r="A45" t="s">
        <v>29</v>
      </c>
      <c r="B45" t="s">
        <v>30</v>
      </c>
      <c r="C45">
        <v>2001</v>
      </c>
      <c r="D45">
        <v>3.9</v>
      </c>
      <c r="E45" s="7">
        <v>0</v>
      </c>
      <c r="F45" s="7">
        <v>0</v>
      </c>
      <c r="G45" s="7">
        <v>0</v>
      </c>
      <c r="H45" s="7">
        <v>0</v>
      </c>
      <c r="I45" s="7">
        <v>1</v>
      </c>
      <c r="J45">
        <v>85459</v>
      </c>
      <c r="K45">
        <v>5</v>
      </c>
      <c r="L45">
        <v>2</v>
      </c>
      <c r="M45">
        <v>6590</v>
      </c>
    </row>
    <row r="46" spans="1:13" x14ac:dyDescent="0.25">
      <c r="A46" t="s">
        <v>36</v>
      </c>
      <c r="B46" t="s">
        <v>53</v>
      </c>
      <c r="C46">
        <v>2001</v>
      </c>
      <c r="D46">
        <v>3.3</v>
      </c>
      <c r="E46" s="7">
        <v>1</v>
      </c>
      <c r="F46" s="7">
        <v>0</v>
      </c>
      <c r="G46" s="7">
        <v>0</v>
      </c>
      <c r="H46" s="7">
        <v>0</v>
      </c>
      <c r="I46" s="7">
        <v>0</v>
      </c>
      <c r="J46">
        <v>19717</v>
      </c>
      <c r="K46">
        <v>5</v>
      </c>
      <c r="L46">
        <v>2</v>
      </c>
      <c r="M46">
        <v>8805</v>
      </c>
    </row>
    <row r="47" spans="1:13" x14ac:dyDescent="0.25">
      <c r="A47" t="s">
        <v>29</v>
      </c>
      <c r="B47" t="s">
        <v>56</v>
      </c>
      <c r="C47">
        <v>2023</v>
      </c>
      <c r="D47">
        <v>3.8</v>
      </c>
      <c r="E47" s="7">
        <v>0</v>
      </c>
      <c r="F47" s="7">
        <v>0</v>
      </c>
      <c r="G47" s="7">
        <v>1</v>
      </c>
      <c r="H47" s="7">
        <v>1</v>
      </c>
      <c r="I47" s="7">
        <v>0</v>
      </c>
      <c r="J47">
        <v>213139</v>
      </c>
      <c r="K47">
        <v>5</v>
      </c>
      <c r="L47">
        <v>1</v>
      </c>
      <c r="M47">
        <v>11537</v>
      </c>
    </row>
    <row r="48" spans="1:13" x14ac:dyDescent="0.25">
      <c r="A48" t="s">
        <v>40</v>
      </c>
      <c r="B48" t="s">
        <v>49</v>
      </c>
      <c r="C48">
        <v>2004</v>
      </c>
      <c r="D48">
        <v>1.1000000000000001</v>
      </c>
      <c r="E48" s="7">
        <v>0</v>
      </c>
      <c r="F48" s="7">
        <v>1</v>
      </c>
      <c r="G48" s="7">
        <v>0</v>
      </c>
      <c r="H48" s="7">
        <v>1</v>
      </c>
      <c r="I48" s="7">
        <v>0</v>
      </c>
      <c r="J48">
        <v>76115</v>
      </c>
      <c r="K48">
        <v>3</v>
      </c>
      <c r="L48">
        <v>2</v>
      </c>
      <c r="M48">
        <v>6877</v>
      </c>
    </row>
    <row r="49" spans="1:13" x14ac:dyDescent="0.25">
      <c r="A49" t="s">
        <v>10</v>
      </c>
      <c r="B49" t="s">
        <v>31</v>
      </c>
      <c r="C49">
        <v>2016</v>
      </c>
      <c r="D49">
        <v>4.4000000000000004</v>
      </c>
      <c r="E49" s="7">
        <v>0</v>
      </c>
      <c r="F49" s="7">
        <v>0</v>
      </c>
      <c r="G49" s="7">
        <v>0</v>
      </c>
      <c r="H49" s="7">
        <v>1</v>
      </c>
      <c r="I49" s="7">
        <v>0</v>
      </c>
      <c r="J49">
        <v>72394</v>
      </c>
      <c r="K49">
        <v>3</v>
      </c>
      <c r="L49">
        <v>2</v>
      </c>
      <c r="M49">
        <v>11852</v>
      </c>
    </row>
    <row r="50" spans="1:13" x14ac:dyDescent="0.25">
      <c r="A50" t="s">
        <v>14</v>
      </c>
      <c r="B50" t="s">
        <v>46</v>
      </c>
      <c r="C50">
        <v>2002</v>
      </c>
      <c r="D50">
        <v>2.6</v>
      </c>
      <c r="E50" s="7">
        <v>0</v>
      </c>
      <c r="F50" s="7">
        <v>1</v>
      </c>
      <c r="G50" s="7">
        <v>0</v>
      </c>
      <c r="H50" s="7">
        <v>0</v>
      </c>
      <c r="I50" s="7">
        <v>1</v>
      </c>
      <c r="J50">
        <v>67087</v>
      </c>
      <c r="K50">
        <v>3</v>
      </c>
      <c r="L50">
        <v>1</v>
      </c>
      <c r="M50">
        <v>7958</v>
      </c>
    </row>
    <row r="51" spans="1:13" x14ac:dyDescent="0.25">
      <c r="A51" t="s">
        <v>40</v>
      </c>
      <c r="B51" t="s">
        <v>41</v>
      </c>
      <c r="C51">
        <v>2004</v>
      </c>
      <c r="D51">
        <v>1.5</v>
      </c>
      <c r="E51" s="7">
        <v>1</v>
      </c>
      <c r="F51" s="7">
        <v>0</v>
      </c>
      <c r="G51" s="7">
        <v>0</v>
      </c>
      <c r="H51" s="7">
        <v>0</v>
      </c>
      <c r="I51" s="7">
        <v>0</v>
      </c>
      <c r="J51">
        <v>109854</v>
      </c>
      <c r="K51">
        <v>3</v>
      </c>
      <c r="L51">
        <v>3</v>
      </c>
      <c r="M51">
        <v>6102</v>
      </c>
    </row>
    <row r="52" spans="1:13" x14ac:dyDescent="0.25">
      <c r="A52" t="s">
        <v>36</v>
      </c>
      <c r="B52" t="s">
        <v>44</v>
      </c>
      <c r="C52">
        <v>2018</v>
      </c>
      <c r="D52">
        <v>1.3</v>
      </c>
      <c r="E52" s="7">
        <v>1</v>
      </c>
      <c r="F52" s="7">
        <v>0</v>
      </c>
      <c r="G52" s="7">
        <v>0</v>
      </c>
      <c r="H52" s="7">
        <v>0</v>
      </c>
      <c r="I52" s="7">
        <v>0</v>
      </c>
      <c r="J52">
        <v>38487</v>
      </c>
      <c r="K52">
        <v>5</v>
      </c>
      <c r="L52">
        <v>1</v>
      </c>
      <c r="M52">
        <v>11530</v>
      </c>
    </row>
    <row r="53" spans="1:13" x14ac:dyDescent="0.25">
      <c r="A53" t="s">
        <v>33</v>
      </c>
      <c r="B53" t="s">
        <v>43</v>
      </c>
      <c r="C53">
        <v>2001</v>
      </c>
      <c r="D53">
        <v>4.5999999999999996</v>
      </c>
      <c r="E53" s="7">
        <v>0</v>
      </c>
      <c r="F53" s="7">
        <v>0</v>
      </c>
      <c r="G53" s="7">
        <v>1</v>
      </c>
      <c r="H53" s="7">
        <v>0</v>
      </c>
      <c r="I53" s="7">
        <v>1</v>
      </c>
      <c r="J53">
        <v>79217</v>
      </c>
      <c r="K53">
        <v>4</v>
      </c>
      <c r="L53">
        <v>4</v>
      </c>
      <c r="M53">
        <v>8415</v>
      </c>
    </row>
    <row r="54" spans="1:13" x14ac:dyDescent="0.25">
      <c r="A54" t="s">
        <v>33</v>
      </c>
      <c r="B54" t="s">
        <v>34</v>
      </c>
      <c r="C54">
        <v>2019</v>
      </c>
      <c r="D54">
        <v>2.1</v>
      </c>
      <c r="E54" s="7">
        <v>0</v>
      </c>
      <c r="F54" s="7">
        <v>0</v>
      </c>
      <c r="G54" s="7">
        <v>0</v>
      </c>
      <c r="H54" s="7">
        <v>0</v>
      </c>
      <c r="I54" s="7">
        <v>0</v>
      </c>
      <c r="J54">
        <v>135818</v>
      </c>
      <c r="K54">
        <v>5</v>
      </c>
      <c r="L54">
        <v>3</v>
      </c>
      <c r="M54">
        <v>10683</v>
      </c>
    </row>
    <row r="55" spans="1:13" x14ac:dyDescent="0.25">
      <c r="A55" t="s">
        <v>26</v>
      </c>
      <c r="B55" t="s">
        <v>47</v>
      </c>
      <c r="C55">
        <v>2003</v>
      </c>
      <c r="D55">
        <v>2.7</v>
      </c>
      <c r="E55" s="7">
        <v>1</v>
      </c>
      <c r="F55" s="7">
        <v>0</v>
      </c>
      <c r="G55" s="7">
        <v>0</v>
      </c>
      <c r="H55" s="7">
        <v>0</v>
      </c>
      <c r="I55" s="7">
        <v>1</v>
      </c>
      <c r="J55">
        <v>297911</v>
      </c>
      <c r="K55">
        <v>3</v>
      </c>
      <c r="L55">
        <v>2</v>
      </c>
      <c r="M55">
        <v>2000</v>
      </c>
    </row>
    <row r="56" spans="1:13" x14ac:dyDescent="0.25">
      <c r="A56" t="s">
        <v>20</v>
      </c>
      <c r="B56" t="s">
        <v>21</v>
      </c>
      <c r="C56">
        <v>2020</v>
      </c>
      <c r="D56">
        <v>2.5</v>
      </c>
      <c r="E56" s="7">
        <v>0</v>
      </c>
      <c r="F56" s="7">
        <v>0</v>
      </c>
      <c r="G56" s="7">
        <v>0</v>
      </c>
      <c r="H56" s="7">
        <v>0</v>
      </c>
      <c r="I56" s="7">
        <v>0</v>
      </c>
      <c r="J56">
        <v>70334</v>
      </c>
      <c r="K56">
        <v>4</v>
      </c>
      <c r="L56">
        <v>4</v>
      </c>
      <c r="M56">
        <v>12693</v>
      </c>
    </row>
    <row r="57" spans="1:13" x14ac:dyDescent="0.25">
      <c r="A57" t="s">
        <v>23</v>
      </c>
      <c r="B57" t="s">
        <v>45</v>
      </c>
      <c r="C57">
        <v>2016</v>
      </c>
      <c r="D57">
        <v>4.3</v>
      </c>
      <c r="E57" s="7">
        <v>1</v>
      </c>
      <c r="F57" s="7">
        <v>0</v>
      </c>
      <c r="G57" s="7">
        <v>0</v>
      </c>
      <c r="H57" s="7">
        <v>0</v>
      </c>
      <c r="I57" s="7">
        <v>0</v>
      </c>
      <c r="J57">
        <v>261701</v>
      </c>
      <c r="K57">
        <v>3</v>
      </c>
      <c r="L57">
        <v>2</v>
      </c>
      <c r="M57">
        <v>9465</v>
      </c>
    </row>
    <row r="58" spans="1:13" x14ac:dyDescent="0.25">
      <c r="A58" t="s">
        <v>33</v>
      </c>
      <c r="B58" t="s">
        <v>34</v>
      </c>
      <c r="C58">
        <v>2011</v>
      </c>
      <c r="D58">
        <v>2.2000000000000002</v>
      </c>
      <c r="E58" s="7">
        <v>0</v>
      </c>
      <c r="F58" s="7">
        <v>0</v>
      </c>
      <c r="G58" s="7">
        <v>1</v>
      </c>
      <c r="H58" s="7">
        <v>1</v>
      </c>
      <c r="I58" s="7">
        <v>0</v>
      </c>
      <c r="J58">
        <v>1204</v>
      </c>
      <c r="K58">
        <v>4</v>
      </c>
      <c r="L58">
        <v>1</v>
      </c>
      <c r="M58">
        <v>10575</v>
      </c>
    </row>
    <row r="59" spans="1:13" x14ac:dyDescent="0.25">
      <c r="A59" t="s">
        <v>20</v>
      </c>
      <c r="B59" t="s">
        <v>21</v>
      </c>
      <c r="C59">
        <v>2009</v>
      </c>
      <c r="D59">
        <v>2.8</v>
      </c>
      <c r="E59" s="7">
        <v>0</v>
      </c>
      <c r="F59" s="7">
        <v>0</v>
      </c>
      <c r="G59" s="7">
        <v>1</v>
      </c>
      <c r="H59" s="7">
        <v>1</v>
      </c>
      <c r="I59" s="7">
        <v>0</v>
      </c>
      <c r="J59">
        <v>88059</v>
      </c>
      <c r="K59">
        <v>3</v>
      </c>
      <c r="L59">
        <v>4</v>
      </c>
      <c r="M59">
        <v>8838</v>
      </c>
    </row>
    <row r="60" spans="1:13" x14ac:dyDescent="0.25">
      <c r="A60" t="s">
        <v>36</v>
      </c>
      <c r="B60" t="s">
        <v>53</v>
      </c>
      <c r="C60">
        <v>2020</v>
      </c>
      <c r="D60">
        <v>4.7</v>
      </c>
      <c r="E60" s="7">
        <v>0</v>
      </c>
      <c r="F60" s="7">
        <v>0</v>
      </c>
      <c r="G60" s="7">
        <v>1</v>
      </c>
      <c r="H60" s="7">
        <v>0</v>
      </c>
      <c r="I60" s="7">
        <v>0</v>
      </c>
      <c r="J60">
        <v>70553</v>
      </c>
      <c r="K60">
        <v>2</v>
      </c>
      <c r="L60">
        <v>2</v>
      </c>
      <c r="M60">
        <v>15888</v>
      </c>
    </row>
    <row r="61" spans="1:13" x14ac:dyDescent="0.25">
      <c r="A61" t="s">
        <v>18</v>
      </c>
      <c r="B61" t="s">
        <v>52</v>
      </c>
      <c r="C61">
        <v>2021</v>
      </c>
      <c r="D61">
        <v>4.4000000000000004</v>
      </c>
      <c r="E61" s="7">
        <v>0</v>
      </c>
      <c r="F61" s="7">
        <v>0</v>
      </c>
      <c r="G61" s="7">
        <v>1</v>
      </c>
      <c r="H61" s="7">
        <v>0</v>
      </c>
      <c r="I61" s="7">
        <v>1</v>
      </c>
      <c r="J61">
        <v>231708</v>
      </c>
      <c r="K61">
        <v>4</v>
      </c>
      <c r="L61">
        <v>2</v>
      </c>
      <c r="M61">
        <v>11165</v>
      </c>
    </row>
    <row r="62" spans="1:13" x14ac:dyDescent="0.25">
      <c r="A62" t="s">
        <v>36</v>
      </c>
      <c r="B62" t="s">
        <v>53</v>
      </c>
      <c r="C62">
        <v>2002</v>
      </c>
      <c r="D62">
        <v>3.7</v>
      </c>
      <c r="E62" s="7">
        <v>0</v>
      </c>
      <c r="F62" s="7">
        <v>1</v>
      </c>
      <c r="G62" s="7">
        <v>0</v>
      </c>
      <c r="H62" s="7">
        <v>1</v>
      </c>
      <c r="I62" s="7">
        <v>0</v>
      </c>
      <c r="J62">
        <v>75401</v>
      </c>
      <c r="K62">
        <v>4</v>
      </c>
      <c r="L62">
        <v>5</v>
      </c>
      <c r="M62">
        <v>8891</v>
      </c>
    </row>
    <row r="63" spans="1:13" x14ac:dyDescent="0.25">
      <c r="A63" t="s">
        <v>40</v>
      </c>
      <c r="B63" t="s">
        <v>41</v>
      </c>
      <c r="C63">
        <v>2019</v>
      </c>
      <c r="D63">
        <v>2.2999999999999998</v>
      </c>
      <c r="E63" s="7">
        <v>1</v>
      </c>
      <c r="F63" s="7">
        <v>0</v>
      </c>
      <c r="G63" s="7">
        <v>0</v>
      </c>
      <c r="H63" s="7">
        <v>1</v>
      </c>
      <c r="I63" s="7">
        <v>0</v>
      </c>
      <c r="J63">
        <v>181347</v>
      </c>
      <c r="K63">
        <v>5</v>
      </c>
      <c r="L63">
        <v>4</v>
      </c>
      <c r="M63">
        <v>8473</v>
      </c>
    </row>
    <row r="64" spans="1:13" x14ac:dyDescent="0.25">
      <c r="A64" t="s">
        <v>18</v>
      </c>
      <c r="B64" t="s">
        <v>19</v>
      </c>
      <c r="C64">
        <v>2018</v>
      </c>
      <c r="D64">
        <v>4.3</v>
      </c>
      <c r="E64" s="7">
        <v>0</v>
      </c>
      <c r="F64" s="7">
        <v>0</v>
      </c>
      <c r="G64" s="7">
        <v>0</v>
      </c>
      <c r="H64" s="7">
        <v>0</v>
      </c>
      <c r="I64" s="7">
        <v>1</v>
      </c>
      <c r="J64">
        <v>35492</v>
      </c>
      <c r="K64">
        <v>2</v>
      </c>
      <c r="L64">
        <v>2</v>
      </c>
      <c r="M64">
        <v>13090</v>
      </c>
    </row>
    <row r="65" spans="1:13" x14ac:dyDescent="0.25">
      <c r="A65" t="s">
        <v>40</v>
      </c>
      <c r="B65" t="s">
        <v>49</v>
      </c>
      <c r="C65">
        <v>2022</v>
      </c>
      <c r="D65">
        <v>2.1</v>
      </c>
      <c r="E65" s="7">
        <v>0</v>
      </c>
      <c r="F65" s="7">
        <v>1</v>
      </c>
      <c r="G65" s="7">
        <v>0</v>
      </c>
      <c r="H65" s="7">
        <v>0</v>
      </c>
      <c r="I65" s="7">
        <v>1</v>
      </c>
      <c r="J65">
        <v>52526</v>
      </c>
      <c r="K65">
        <v>5</v>
      </c>
      <c r="L65">
        <v>2</v>
      </c>
      <c r="M65">
        <v>13749</v>
      </c>
    </row>
    <row r="66" spans="1:13" x14ac:dyDescent="0.25">
      <c r="A66" t="s">
        <v>36</v>
      </c>
      <c r="B66" t="s">
        <v>44</v>
      </c>
      <c r="C66">
        <v>2006</v>
      </c>
      <c r="D66">
        <v>4.5999999999999996</v>
      </c>
      <c r="E66" s="7">
        <v>0</v>
      </c>
      <c r="F66" s="7">
        <v>1</v>
      </c>
      <c r="G66" s="7">
        <v>0</v>
      </c>
      <c r="H66" s="7">
        <v>0</v>
      </c>
      <c r="I66" s="7">
        <v>0</v>
      </c>
      <c r="J66">
        <v>238658</v>
      </c>
      <c r="K66">
        <v>3</v>
      </c>
      <c r="L66">
        <v>1</v>
      </c>
      <c r="M66">
        <v>9226</v>
      </c>
    </row>
    <row r="67" spans="1:13" x14ac:dyDescent="0.25">
      <c r="A67" t="s">
        <v>33</v>
      </c>
      <c r="B67" t="s">
        <v>34</v>
      </c>
      <c r="C67">
        <v>2001</v>
      </c>
      <c r="D67">
        <v>4.8</v>
      </c>
      <c r="E67" s="7">
        <v>0</v>
      </c>
      <c r="F67" s="7">
        <v>1</v>
      </c>
      <c r="G67" s="7">
        <v>0</v>
      </c>
      <c r="H67" s="7">
        <v>1</v>
      </c>
      <c r="I67" s="7">
        <v>0</v>
      </c>
      <c r="J67">
        <v>294363</v>
      </c>
      <c r="K67">
        <v>5</v>
      </c>
      <c r="L67">
        <v>5</v>
      </c>
      <c r="M67">
        <v>5312</v>
      </c>
    </row>
    <row r="68" spans="1:13" x14ac:dyDescent="0.25">
      <c r="A68" t="s">
        <v>23</v>
      </c>
      <c r="B68" t="s">
        <v>45</v>
      </c>
      <c r="C68">
        <v>2010</v>
      </c>
      <c r="D68">
        <v>4.3</v>
      </c>
      <c r="E68" s="7">
        <v>0</v>
      </c>
      <c r="F68" s="7">
        <v>1</v>
      </c>
      <c r="G68" s="7">
        <v>0</v>
      </c>
      <c r="H68" s="7">
        <v>0</v>
      </c>
      <c r="I68" s="7">
        <v>0</v>
      </c>
      <c r="J68">
        <v>36065</v>
      </c>
      <c r="K68">
        <v>5</v>
      </c>
      <c r="L68">
        <v>2</v>
      </c>
      <c r="M68">
        <v>14178</v>
      </c>
    </row>
    <row r="69" spans="1:13" x14ac:dyDescent="0.25">
      <c r="A69" t="s">
        <v>20</v>
      </c>
      <c r="B69" t="s">
        <v>42</v>
      </c>
      <c r="C69">
        <v>2008</v>
      </c>
      <c r="D69">
        <v>1.6</v>
      </c>
      <c r="E69" s="7">
        <v>0</v>
      </c>
      <c r="F69" s="7">
        <v>0</v>
      </c>
      <c r="G69" s="7">
        <v>0</v>
      </c>
      <c r="H69" s="7">
        <v>0</v>
      </c>
      <c r="I69" s="7">
        <v>0</v>
      </c>
      <c r="J69">
        <v>257336</v>
      </c>
      <c r="K69">
        <v>2</v>
      </c>
      <c r="L69">
        <v>2</v>
      </c>
      <c r="M69">
        <v>4453</v>
      </c>
    </row>
    <row r="70" spans="1:13" x14ac:dyDescent="0.25">
      <c r="A70" t="s">
        <v>20</v>
      </c>
      <c r="B70" t="s">
        <v>42</v>
      </c>
      <c r="C70">
        <v>2015</v>
      </c>
      <c r="D70">
        <v>2.4</v>
      </c>
      <c r="E70" s="7">
        <v>1</v>
      </c>
      <c r="F70" s="7">
        <v>0</v>
      </c>
      <c r="G70" s="7">
        <v>0</v>
      </c>
      <c r="H70" s="7">
        <v>0</v>
      </c>
      <c r="I70" s="7">
        <v>0</v>
      </c>
      <c r="J70">
        <v>295350</v>
      </c>
      <c r="K70">
        <v>4</v>
      </c>
      <c r="L70">
        <v>2</v>
      </c>
      <c r="M70">
        <v>6593</v>
      </c>
    </row>
    <row r="71" spans="1:13" x14ac:dyDescent="0.25">
      <c r="A71" t="s">
        <v>14</v>
      </c>
      <c r="B71" t="s">
        <v>15</v>
      </c>
      <c r="C71">
        <v>2004</v>
      </c>
      <c r="D71">
        <v>2.2999999999999998</v>
      </c>
      <c r="E71" s="7">
        <v>1</v>
      </c>
      <c r="F71" s="7">
        <v>0</v>
      </c>
      <c r="G71" s="7">
        <v>0</v>
      </c>
      <c r="H71" s="7">
        <v>1</v>
      </c>
      <c r="I71" s="7">
        <v>0</v>
      </c>
      <c r="J71">
        <v>135181</v>
      </c>
      <c r="K71">
        <v>5</v>
      </c>
      <c r="L71">
        <v>2</v>
      </c>
      <c r="M71">
        <v>4896</v>
      </c>
    </row>
    <row r="72" spans="1:13" x14ac:dyDescent="0.25">
      <c r="A72" t="s">
        <v>23</v>
      </c>
      <c r="B72" t="s">
        <v>38</v>
      </c>
      <c r="C72">
        <v>2017</v>
      </c>
      <c r="D72">
        <v>1.4</v>
      </c>
      <c r="E72" s="7">
        <v>0</v>
      </c>
      <c r="F72" s="7">
        <v>1</v>
      </c>
      <c r="G72" s="7">
        <v>0</v>
      </c>
      <c r="H72" s="7">
        <v>0</v>
      </c>
      <c r="I72" s="7">
        <v>0</v>
      </c>
      <c r="J72">
        <v>81604</v>
      </c>
      <c r="K72">
        <v>2</v>
      </c>
      <c r="L72">
        <v>2</v>
      </c>
      <c r="M72">
        <v>12467</v>
      </c>
    </row>
    <row r="73" spans="1:13" x14ac:dyDescent="0.25">
      <c r="A73" t="s">
        <v>14</v>
      </c>
      <c r="B73" t="s">
        <v>15</v>
      </c>
      <c r="C73">
        <v>2007</v>
      </c>
      <c r="D73">
        <v>2.5</v>
      </c>
      <c r="E73" s="7">
        <v>0</v>
      </c>
      <c r="F73" s="7">
        <v>0</v>
      </c>
      <c r="G73" s="7">
        <v>0</v>
      </c>
      <c r="H73" s="7">
        <v>0</v>
      </c>
      <c r="I73" s="7">
        <v>0</v>
      </c>
      <c r="J73">
        <v>294846</v>
      </c>
      <c r="K73">
        <v>4</v>
      </c>
      <c r="L73">
        <v>5</v>
      </c>
      <c r="M73">
        <v>4303</v>
      </c>
    </row>
    <row r="74" spans="1:13" x14ac:dyDescent="0.25">
      <c r="A74" t="s">
        <v>23</v>
      </c>
      <c r="B74" t="s">
        <v>24</v>
      </c>
      <c r="C74">
        <v>2021</v>
      </c>
      <c r="D74">
        <v>1.7</v>
      </c>
      <c r="E74" s="7">
        <v>0</v>
      </c>
      <c r="F74" s="7">
        <v>0</v>
      </c>
      <c r="G74" s="7">
        <v>0</v>
      </c>
      <c r="H74" s="7">
        <v>0</v>
      </c>
      <c r="I74" s="7">
        <v>1</v>
      </c>
      <c r="J74">
        <v>69739</v>
      </c>
      <c r="K74">
        <v>4</v>
      </c>
      <c r="L74">
        <v>5</v>
      </c>
      <c r="M74">
        <v>10705</v>
      </c>
    </row>
    <row r="75" spans="1:13" x14ac:dyDescent="0.25">
      <c r="A75" t="s">
        <v>18</v>
      </c>
      <c r="B75" t="s">
        <v>52</v>
      </c>
      <c r="C75">
        <v>2008</v>
      </c>
      <c r="D75">
        <v>2.7</v>
      </c>
      <c r="E75" s="7">
        <v>0</v>
      </c>
      <c r="F75" s="7">
        <v>1</v>
      </c>
      <c r="G75" s="7">
        <v>0</v>
      </c>
      <c r="H75" s="7">
        <v>0</v>
      </c>
      <c r="I75" s="7">
        <v>0</v>
      </c>
      <c r="J75">
        <v>75955</v>
      </c>
      <c r="K75">
        <v>3</v>
      </c>
      <c r="L75">
        <v>1</v>
      </c>
      <c r="M75">
        <v>11180</v>
      </c>
    </row>
    <row r="76" spans="1:13" x14ac:dyDescent="0.25">
      <c r="A76" t="s">
        <v>23</v>
      </c>
      <c r="B76" t="s">
        <v>38</v>
      </c>
      <c r="C76">
        <v>2014</v>
      </c>
      <c r="D76">
        <v>1.9</v>
      </c>
      <c r="E76" s="7">
        <v>0</v>
      </c>
      <c r="F76" s="7">
        <v>0</v>
      </c>
      <c r="G76" s="7">
        <v>0</v>
      </c>
      <c r="H76" s="7">
        <v>0</v>
      </c>
      <c r="I76" s="7">
        <v>1</v>
      </c>
      <c r="J76">
        <v>52859</v>
      </c>
      <c r="K76">
        <v>2</v>
      </c>
      <c r="L76">
        <v>2</v>
      </c>
      <c r="M76">
        <v>9142</v>
      </c>
    </row>
    <row r="77" spans="1:13" x14ac:dyDescent="0.25">
      <c r="A77" t="s">
        <v>36</v>
      </c>
      <c r="B77" t="s">
        <v>44</v>
      </c>
      <c r="C77">
        <v>2004</v>
      </c>
      <c r="D77">
        <v>4.9000000000000004</v>
      </c>
      <c r="E77" s="7">
        <v>0</v>
      </c>
      <c r="F77" s="7">
        <v>0</v>
      </c>
      <c r="G77" s="7">
        <v>1</v>
      </c>
      <c r="H77" s="7">
        <v>0</v>
      </c>
      <c r="I77" s="7">
        <v>0</v>
      </c>
      <c r="J77">
        <v>76461</v>
      </c>
      <c r="K77">
        <v>4</v>
      </c>
      <c r="L77">
        <v>2</v>
      </c>
      <c r="M77">
        <v>11170</v>
      </c>
    </row>
    <row r="78" spans="1:13" x14ac:dyDescent="0.25">
      <c r="A78" t="s">
        <v>29</v>
      </c>
      <c r="B78" t="s">
        <v>30</v>
      </c>
      <c r="C78">
        <v>2018</v>
      </c>
      <c r="D78">
        <v>4.5999999999999996</v>
      </c>
      <c r="E78" s="7">
        <v>1</v>
      </c>
      <c r="F78" s="7">
        <v>0</v>
      </c>
      <c r="G78" s="7">
        <v>0</v>
      </c>
      <c r="H78" s="7">
        <v>0</v>
      </c>
      <c r="I78" s="7">
        <v>0</v>
      </c>
      <c r="J78">
        <v>39465</v>
      </c>
      <c r="K78">
        <v>5</v>
      </c>
      <c r="L78">
        <v>1</v>
      </c>
      <c r="M78">
        <v>14810</v>
      </c>
    </row>
    <row r="79" spans="1:13" x14ac:dyDescent="0.25">
      <c r="A79" t="s">
        <v>36</v>
      </c>
      <c r="B79" t="s">
        <v>44</v>
      </c>
      <c r="C79">
        <v>2001</v>
      </c>
      <c r="D79">
        <v>2.4</v>
      </c>
      <c r="E79" s="7">
        <v>0</v>
      </c>
      <c r="F79" s="7">
        <v>1</v>
      </c>
      <c r="G79" s="7">
        <v>0</v>
      </c>
      <c r="H79" s="7">
        <v>1</v>
      </c>
      <c r="I79" s="7">
        <v>0</v>
      </c>
      <c r="J79">
        <v>267507</v>
      </c>
      <c r="K79">
        <v>4</v>
      </c>
      <c r="L79">
        <v>2</v>
      </c>
      <c r="M79">
        <v>3449</v>
      </c>
    </row>
    <row r="80" spans="1:13" x14ac:dyDescent="0.25">
      <c r="A80" t="s">
        <v>26</v>
      </c>
      <c r="B80" t="s">
        <v>47</v>
      </c>
      <c r="C80">
        <v>2007</v>
      </c>
      <c r="D80">
        <v>3.3</v>
      </c>
      <c r="E80" s="7">
        <v>0</v>
      </c>
      <c r="F80" s="7">
        <v>0</v>
      </c>
      <c r="G80" s="7">
        <v>1</v>
      </c>
      <c r="H80" s="7">
        <v>0</v>
      </c>
      <c r="I80" s="7">
        <v>1</v>
      </c>
      <c r="J80">
        <v>114799</v>
      </c>
      <c r="K80">
        <v>3</v>
      </c>
      <c r="L80">
        <v>2</v>
      </c>
      <c r="M80">
        <v>8204</v>
      </c>
    </row>
    <row r="81" spans="1:13" x14ac:dyDescent="0.25">
      <c r="A81" t="s">
        <v>33</v>
      </c>
      <c r="B81" t="s">
        <v>43</v>
      </c>
      <c r="C81">
        <v>2012</v>
      </c>
      <c r="D81">
        <v>3.4</v>
      </c>
      <c r="E81" s="7">
        <v>0</v>
      </c>
      <c r="F81" s="7">
        <v>0</v>
      </c>
      <c r="G81" s="7">
        <v>0</v>
      </c>
      <c r="H81" s="7">
        <v>1</v>
      </c>
      <c r="I81" s="7">
        <v>0</v>
      </c>
      <c r="J81">
        <v>174965</v>
      </c>
      <c r="K81">
        <v>5</v>
      </c>
      <c r="L81">
        <v>3</v>
      </c>
      <c r="M81">
        <v>7600</v>
      </c>
    </row>
    <row r="82" spans="1:13" x14ac:dyDescent="0.25">
      <c r="A82" t="s">
        <v>26</v>
      </c>
      <c r="B82" t="s">
        <v>32</v>
      </c>
      <c r="C82">
        <v>2006</v>
      </c>
      <c r="D82">
        <v>1.3</v>
      </c>
      <c r="E82" s="7">
        <v>0</v>
      </c>
      <c r="F82" s="7">
        <v>0</v>
      </c>
      <c r="G82" s="7">
        <v>1</v>
      </c>
      <c r="H82" s="7">
        <v>0</v>
      </c>
      <c r="I82" s="7">
        <v>1</v>
      </c>
      <c r="J82">
        <v>233311</v>
      </c>
      <c r="K82">
        <v>5</v>
      </c>
      <c r="L82">
        <v>2</v>
      </c>
      <c r="M82">
        <v>3533</v>
      </c>
    </row>
    <row r="83" spans="1:13" x14ac:dyDescent="0.25">
      <c r="A83" t="s">
        <v>26</v>
      </c>
      <c r="B83" t="s">
        <v>27</v>
      </c>
      <c r="C83">
        <v>2023</v>
      </c>
      <c r="D83">
        <v>2.2999999999999998</v>
      </c>
      <c r="E83" s="7">
        <v>0</v>
      </c>
      <c r="F83" s="7">
        <v>1</v>
      </c>
      <c r="G83" s="7">
        <v>0</v>
      </c>
      <c r="H83" s="7">
        <v>0</v>
      </c>
      <c r="I83" s="7">
        <v>0</v>
      </c>
      <c r="J83">
        <v>4398</v>
      </c>
      <c r="K83">
        <v>5</v>
      </c>
      <c r="L83">
        <v>5</v>
      </c>
      <c r="M83">
        <v>16712</v>
      </c>
    </row>
    <row r="84" spans="1:13" x14ac:dyDescent="0.25">
      <c r="A84" t="s">
        <v>26</v>
      </c>
      <c r="B84" t="s">
        <v>47</v>
      </c>
      <c r="C84">
        <v>2014</v>
      </c>
      <c r="D84">
        <v>4.7</v>
      </c>
      <c r="E84" s="7">
        <v>0</v>
      </c>
      <c r="F84" s="7">
        <v>1</v>
      </c>
      <c r="G84" s="7">
        <v>0</v>
      </c>
      <c r="H84" s="7">
        <v>1</v>
      </c>
      <c r="I84" s="7">
        <v>0</v>
      </c>
      <c r="J84">
        <v>74835</v>
      </c>
      <c r="K84">
        <v>3</v>
      </c>
      <c r="L84">
        <v>5</v>
      </c>
      <c r="M84">
        <v>13503</v>
      </c>
    </row>
    <row r="85" spans="1:13" x14ac:dyDescent="0.25">
      <c r="A85" t="s">
        <v>18</v>
      </c>
      <c r="B85" t="s">
        <v>54</v>
      </c>
      <c r="C85">
        <v>2000</v>
      </c>
      <c r="D85">
        <v>5</v>
      </c>
      <c r="E85" s="7">
        <v>0</v>
      </c>
      <c r="F85" s="7">
        <v>0</v>
      </c>
      <c r="G85" s="7">
        <v>1</v>
      </c>
      <c r="H85" s="7">
        <v>1</v>
      </c>
      <c r="I85" s="7">
        <v>0</v>
      </c>
      <c r="J85">
        <v>98983</v>
      </c>
      <c r="K85">
        <v>5</v>
      </c>
      <c r="L85">
        <v>2</v>
      </c>
      <c r="M85">
        <v>8120</v>
      </c>
    </row>
    <row r="86" spans="1:13" x14ac:dyDescent="0.25">
      <c r="A86" t="s">
        <v>29</v>
      </c>
      <c r="B86" t="s">
        <v>56</v>
      </c>
      <c r="C86">
        <v>2018</v>
      </c>
      <c r="D86">
        <v>4.9000000000000004</v>
      </c>
      <c r="E86" s="7">
        <v>1</v>
      </c>
      <c r="F86" s="7">
        <v>0</v>
      </c>
      <c r="G86" s="7">
        <v>0</v>
      </c>
      <c r="H86" s="7">
        <v>1</v>
      </c>
      <c r="I86" s="7">
        <v>0</v>
      </c>
      <c r="J86">
        <v>25650</v>
      </c>
      <c r="K86">
        <v>5</v>
      </c>
      <c r="L86">
        <v>5</v>
      </c>
      <c r="M86">
        <v>13887</v>
      </c>
    </row>
    <row r="87" spans="1:13" x14ac:dyDescent="0.25">
      <c r="A87" t="s">
        <v>29</v>
      </c>
      <c r="B87" t="s">
        <v>35</v>
      </c>
      <c r="C87">
        <v>2005</v>
      </c>
      <c r="D87">
        <v>3.7</v>
      </c>
      <c r="E87" s="7">
        <v>0</v>
      </c>
      <c r="F87" s="7">
        <v>0</v>
      </c>
      <c r="G87" s="7">
        <v>1</v>
      </c>
      <c r="H87" s="7">
        <v>0</v>
      </c>
      <c r="I87" s="7">
        <v>1</v>
      </c>
      <c r="J87">
        <v>120799</v>
      </c>
      <c r="K87">
        <v>2</v>
      </c>
      <c r="L87">
        <v>2</v>
      </c>
      <c r="M87">
        <v>7884</v>
      </c>
    </row>
    <row r="88" spans="1:13" x14ac:dyDescent="0.25">
      <c r="A88" t="s">
        <v>29</v>
      </c>
      <c r="B88" t="s">
        <v>35</v>
      </c>
      <c r="C88">
        <v>2003</v>
      </c>
      <c r="D88">
        <v>1.5</v>
      </c>
      <c r="E88" s="7">
        <v>1</v>
      </c>
      <c r="F88" s="7">
        <v>0</v>
      </c>
      <c r="G88" s="7">
        <v>0</v>
      </c>
      <c r="H88" s="7">
        <v>0</v>
      </c>
      <c r="I88" s="7">
        <v>1</v>
      </c>
      <c r="J88">
        <v>141067</v>
      </c>
      <c r="K88">
        <v>2</v>
      </c>
      <c r="L88">
        <v>4</v>
      </c>
      <c r="M88">
        <v>3678</v>
      </c>
    </row>
    <row r="89" spans="1:13" x14ac:dyDescent="0.25">
      <c r="A89" t="s">
        <v>18</v>
      </c>
      <c r="B89" t="s">
        <v>52</v>
      </c>
      <c r="C89">
        <v>2016</v>
      </c>
      <c r="D89">
        <v>3.4</v>
      </c>
      <c r="E89" s="7">
        <v>0</v>
      </c>
      <c r="F89" s="7">
        <v>1</v>
      </c>
      <c r="G89" s="7">
        <v>0</v>
      </c>
      <c r="H89" s="7">
        <v>1</v>
      </c>
      <c r="I89" s="7">
        <v>0</v>
      </c>
      <c r="J89">
        <v>179450</v>
      </c>
      <c r="K89">
        <v>4</v>
      </c>
      <c r="L89">
        <v>1</v>
      </c>
      <c r="M89">
        <v>10711</v>
      </c>
    </row>
    <row r="90" spans="1:13" x14ac:dyDescent="0.25">
      <c r="A90" t="s">
        <v>20</v>
      </c>
      <c r="B90" t="s">
        <v>50</v>
      </c>
      <c r="C90">
        <v>2009</v>
      </c>
      <c r="D90">
        <v>2.8</v>
      </c>
      <c r="E90" s="7">
        <v>1</v>
      </c>
      <c r="F90" s="7">
        <v>0</v>
      </c>
      <c r="G90" s="7">
        <v>0</v>
      </c>
      <c r="H90" s="7">
        <v>0</v>
      </c>
      <c r="I90" s="7">
        <v>1</v>
      </c>
      <c r="J90">
        <v>195158</v>
      </c>
      <c r="K90">
        <v>4</v>
      </c>
      <c r="L90">
        <v>2</v>
      </c>
      <c r="M90">
        <v>5696</v>
      </c>
    </row>
    <row r="91" spans="1:13" x14ac:dyDescent="0.25">
      <c r="A91" t="s">
        <v>20</v>
      </c>
      <c r="B91" t="s">
        <v>42</v>
      </c>
      <c r="C91">
        <v>2003</v>
      </c>
      <c r="D91">
        <v>3.8</v>
      </c>
      <c r="E91" s="7">
        <v>0</v>
      </c>
      <c r="F91" s="7">
        <v>1</v>
      </c>
      <c r="G91" s="7">
        <v>0</v>
      </c>
      <c r="H91" s="7">
        <v>1</v>
      </c>
      <c r="I91" s="7">
        <v>0</v>
      </c>
      <c r="J91">
        <v>250702</v>
      </c>
      <c r="K91">
        <v>5</v>
      </c>
      <c r="L91">
        <v>1</v>
      </c>
      <c r="M91">
        <v>5785</v>
      </c>
    </row>
    <row r="92" spans="1:13" x14ac:dyDescent="0.25">
      <c r="A92" t="s">
        <v>26</v>
      </c>
      <c r="B92" t="s">
        <v>47</v>
      </c>
      <c r="C92">
        <v>2004</v>
      </c>
      <c r="D92">
        <v>2.6</v>
      </c>
      <c r="E92" s="7">
        <v>0</v>
      </c>
      <c r="F92" s="7">
        <v>0</v>
      </c>
      <c r="G92" s="7">
        <v>0</v>
      </c>
      <c r="H92" s="7">
        <v>0</v>
      </c>
      <c r="I92" s="7">
        <v>0</v>
      </c>
      <c r="J92">
        <v>88330</v>
      </c>
      <c r="K92">
        <v>2</v>
      </c>
      <c r="L92">
        <v>4</v>
      </c>
      <c r="M92">
        <v>7633</v>
      </c>
    </row>
    <row r="93" spans="1:13" x14ac:dyDescent="0.25">
      <c r="A93" t="s">
        <v>14</v>
      </c>
      <c r="B93" t="s">
        <v>39</v>
      </c>
      <c r="C93">
        <v>2017</v>
      </c>
      <c r="D93">
        <v>1.5</v>
      </c>
      <c r="E93" s="7">
        <v>1</v>
      </c>
      <c r="F93" s="7">
        <v>0</v>
      </c>
      <c r="G93" s="7">
        <v>0</v>
      </c>
      <c r="H93" s="7">
        <v>0</v>
      </c>
      <c r="I93" s="7">
        <v>0</v>
      </c>
      <c r="J93">
        <v>21348</v>
      </c>
      <c r="K93">
        <v>2</v>
      </c>
      <c r="L93">
        <v>3</v>
      </c>
      <c r="M93">
        <v>11773</v>
      </c>
    </row>
    <row r="94" spans="1:13" x14ac:dyDescent="0.25">
      <c r="A94" t="s">
        <v>36</v>
      </c>
      <c r="B94" t="s">
        <v>37</v>
      </c>
      <c r="C94">
        <v>2005</v>
      </c>
      <c r="D94">
        <v>3</v>
      </c>
      <c r="E94" s="7">
        <v>0</v>
      </c>
      <c r="F94" s="7">
        <v>0</v>
      </c>
      <c r="G94" s="7">
        <v>1</v>
      </c>
      <c r="H94" s="7">
        <v>0</v>
      </c>
      <c r="I94" s="7">
        <v>1</v>
      </c>
      <c r="J94">
        <v>288021</v>
      </c>
      <c r="K94">
        <v>3</v>
      </c>
      <c r="L94">
        <v>1</v>
      </c>
      <c r="M94">
        <v>3839</v>
      </c>
    </row>
    <row r="95" spans="1:13" x14ac:dyDescent="0.25">
      <c r="A95" t="s">
        <v>40</v>
      </c>
      <c r="B95" t="s">
        <v>51</v>
      </c>
      <c r="C95">
        <v>2018</v>
      </c>
      <c r="D95">
        <v>3.5</v>
      </c>
      <c r="E95" s="7">
        <v>0</v>
      </c>
      <c r="F95" s="7">
        <v>0</v>
      </c>
      <c r="G95" s="7">
        <v>0</v>
      </c>
      <c r="H95" s="7">
        <v>0</v>
      </c>
      <c r="I95" s="7">
        <v>1</v>
      </c>
      <c r="J95">
        <v>239996</v>
      </c>
      <c r="K95">
        <v>4</v>
      </c>
      <c r="L95">
        <v>1</v>
      </c>
      <c r="M95">
        <v>8200</v>
      </c>
    </row>
    <row r="96" spans="1:13" x14ac:dyDescent="0.25">
      <c r="A96" t="s">
        <v>10</v>
      </c>
      <c r="B96" t="s">
        <v>48</v>
      </c>
      <c r="C96">
        <v>2013</v>
      </c>
      <c r="D96">
        <v>3</v>
      </c>
      <c r="E96" s="7">
        <v>0</v>
      </c>
      <c r="F96" s="7">
        <v>0</v>
      </c>
      <c r="G96" s="7">
        <v>1</v>
      </c>
      <c r="H96" s="7">
        <v>0</v>
      </c>
      <c r="I96" s="7">
        <v>1</v>
      </c>
      <c r="J96">
        <v>254347</v>
      </c>
      <c r="K96">
        <v>2</v>
      </c>
      <c r="L96">
        <v>2</v>
      </c>
      <c r="M96">
        <v>6913</v>
      </c>
    </row>
    <row r="97" spans="1:13" x14ac:dyDescent="0.25">
      <c r="A97" t="s">
        <v>33</v>
      </c>
      <c r="B97" t="s">
        <v>55</v>
      </c>
      <c r="C97">
        <v>2021</v>
      </c>
      <c r="D97">
        <v>4.8</v>
      </c>
      <c r="E97" s="7">
        <v>0</v>
      </c>
      <c r="F97" s="7">
        <v>0</v>
      </c>
      <c r="G97" s="7">
        <v>0</v>
      </c>
      <c r="H97" s="7">
        <v>0</v>
      </c>
      <c r="I97" s="7">
        <v>0</v>
      </c>
      <c r="J97">
        <v>278471</v>
      </c>
      <c r="K97">
        <v>3</v>
      </c>
      <c r="L97">
        <v>3</v>
      </c>
      <c r="M97">
        <v>11130</v>
      </c>
    </row>
    <row r="98" spans="1:13" x14ac:dyDescent="0.25">
      <c r="A98" t="s">
        <v>40</v>
      </c>
      <c r="B98" t="s">
        <v>49</v>
      </c>
      <c r="C98">
        <v>2006</v>
      </c>
      <c r="D98">
        <v>2.8</v>
      </c>
      <c r="E98" s="7">
        <v>0</v>
      </c>
      <c r="F98" s="7">
        <v>1</v>
      </c>
      <c r="G98" s="7">
        <v>0</v>
      </c>
      <c r="H98" s="7">
        <v>1</v>
      </c>
      <c r="I98" s="7">
        <v>0</v>
      </c>
      <c r="J98">
        <v>156582</v>
      </c>
      <c r="K98">
        <v>3</v>
      </c>
      <c r="L98">
        <v>3</v>
      </c>
      <c r="M98">
        <v>7568</v>
      </c>
    </row>
    <row r="99" spans="1:13" x14ac:dyDescent="0.25">
      <c r="A99" t="s">
        <v>36</v>
      </c>
      <c r="B99" t="s">
        <v>44</v>
      </c>
      <c r="C99">
        <v>2006</v>
      </c>
      <c r="D99">
        <v>5</v>
      </c>
      <c r="E99" s="7">
        <v>0</v>
      </c>
      <c r="F99" s="7">
        <v>0</v>
      </c>
      <c r="G99" s="7">
        <v>1</v>
      </c>
      <c r="H99" s="7">
        <v>0</v>
      </c>
      <c r="I99" s="7">
        <v>1</v>
      </c>
      <c r="J99">
        <v>290710</v>
      </c>
      <c r="K99">
        <v>4</v>
      </c>
      <c r="L99">
        <v>1</v>
      </c>
      <c r="M99">
        <v>6085</v>
      </c>
    </row>
    <row r="100" spans="1:13" x14ac:dyDescent="0.25">
      <c r="A100" t="s">
        <v>36</v>
      </c>
      <c r="B100" t="s">
        <v>37</v>
      </c>
      <c r="C100">
        <v>2022</v>
      </c>
      <c r="D100">
        <v>4.2</v>
      </c>
      <c r="E100" s="7">
        <v>0</v>
      </c>
      <c r="F100" s="7">
        <v>1</v>
      </c>
      <c r="G100" s="7">
        <v>0</v>
      </c>
      <c r="H100" s="7">
        <v>0</v>
      </c>
      <c r="I100" s="7">
        <v>1</v>
      </c>
      <c r="J100">
        <v>181600</v>
      </c>
      <c r="K100">
        <v>3</v>
      </c>
      <c r="L100">
        <v>3</v>
      </c>
      <c r="M100">
        <v>13268</v>
      </c>
    </row>
    <row r="101" spans="1:13" x14ac:dyDescent="0.25">
      <c r="A101" t="s">
        <v>40</v>
      </c>
      <c r="B101" t="s">
        <v>51</v>
      </c>
      <c r="C101">
        <v>2007</v>
      </c>
      <c r="D101">
        <v>3</v>
      </c>
      <c r="E101" s="7">
        <v>0</v>
      </c>
      <c r="F101" s="7">
        <v>0</v>
      </c>
      <c r="G101" s="7">
        <v>1</v>
      </c>
      <c r="H101" s="7">
        <v>0</v>
      </c>
      <c r="I101" s="7">
        <v>1</v>
      </c>
      <c r="J101">
        <v>219068</v>
      </c>
      <c r="K101">
        <v>3</v>
      </c>
      <c r="L101">
        <v>5</v>
      </c>
      <c r="M101">
        <v>5818</v>
      </c>
    </row>
    <row r="102" spans="1:13" x14ac:dyDescent="0.25">
      <c r="A102" t="s">
        <v>29</v>
      </c>
      <c r="B102" t="s">
        <v>56</v>
      </c>
      <c r="C102">
        <v>2015</v>
      </c>
      <c r="D102">
        <v>4.5999999999999996</v>
      </c>
      <c r="E102" s="7">
        <v>1</v>
      </c>
      <c r="F102" s="7">
        <v>0</v>
      </c>
      <c r="G102" s="7">
        <v>0</v>
      </c>
      <c r="H102" s="7">
        <v>1</v>
      </c>
      <c r="I102" s="7">
        <v>0</v>
      </c>
      <c r="J102">
        <v>90142</v>
      </c>
      <c r="K102">
        <v>2</v>
      </c>
      <c r="L102">
        <v>1</v>
      </c>
      <c r="M102">
        <v>11397</v>
      </c>
    </row>
    <row r="103" spans="1:13" x14ac:dyDescent="0.25">
      <c r="A103" t="s">
        <v>33</v>
      </c>
      <c r="B103" t="s">
        <v>34</v>
      </c>
      <c r="C103">
        <v>2000</v>
      </c>
      <c r="D103">
        <v>3.4</v>
      </c>
      <c r="E103" s="7">
        <v>0</v>
      </c>
      <c r="F103" s="7">
        <v>0</v>
      </c>
      <c r="G103" s="7">
        <v>0</v>
      </c>
      <c r="H103" s="7">
        <v>1</v>
      </c>
      <c r="I103" s="7">
        <v>0</v>
      </c>
      <c r="J103">
        <v>278310</v>
      </c>
      <c r="K103">
        <v>5</v>
      </c>
      <c r="L103">
        <v>3</v>
      </c>
      <c r="M103">
        <v>2000</v>
      </c>
    </row>
    <row r="104" spans="1:13" x14ac:dyDescent="0.25">
      <c r="A104" t="s">
        <v>18</v>
      </c>
      <c r="B104" t="s">
        <v>52</v>
      </c>
      <c r="C104">
        <v>2003</v>
      </c>
      <c r="D104">
        <v>4.8</v>
      </c>
      <c r="E104" s="7">
        <v>0</v>
      </c>
      <c r="F104" s="7">
        <v>0</v>
      </c>
      <c r="G104" s="7">
        <v>1</v>
      </c>
      <c r="H104" s="7">
        <v>1</v>
      </c>
      <c r="I104" s="7">
        <v>0</v>
      </c>
      <c r="J104">
        <v>225791</v>
      </c>
      <c r="K104">
        <v>5</v>
      </c>
      <c r="L104">
        <v>3</v>
      </c>
      <c r="M104">
        <v>6284</v>
      </c>
    </row>
    <row r="105" spans="1:13" x14ac:dyDescent="0.25">
      <c r="A105" t="s">
        <v>10</v>
      </c>
      <c r="B105" t="s">
        <v>31</v>
      </c>
      <c r="C105">
        <v>2020</v>
      </c>
      <c r="D105">
        <v>3</v>
      </c>
      <c r="E105" s="7">
        <v>0</v>
      </c>
      <c r="F105" s="7">
        <v>0</v>
      </c>
      <c r="G105" s="7">
        <v>1</v>
      </c>
      <c r="H105" s="7">
        <v>0</v>
      </c>
      <c r="I105" s="7">
        <v>0</v>
      </c>
      <c r="J105">
        <v>98160</v>
      </c>
      <c r="K105">
        <v>2</v>
      </c>
      <c r="L105">
        <v>5</v>
      </c>
      <c r="M105">
        <v>13636</v>
      </c>
    </row>
    <row r="106" spans="1:13" x14ac:dyDescent="0.25">
      <c r="A106" t="s">
        <v>20</v>
      </c>
      <c r="B106" t="s">
        <v>50</v>
      </c>
      <c r="C106">
        <v>2018</v>
      </c>
      <c r="D106">
        <v>1.9</v>
      </c>
      <c r="E106" s="7">
        <v>0</v>
      </c>
      <c r="F106" s="7">
        <v>0</v>
      </c>
      <c r="G106" s="7">
        <v>0</v>
      </c>
      <c r="H106" s="7">
        <v>0</v>
      </c>
      <c r="I106" s="7">
        <v>0</v>
      </c>
      <c r="J106">
        <v>218506</v>
      </c>
      <c r="K106">
        <v>4</v>
      </c>
      <c r="L106">
        <v>4</v>
      </c>
      <c r="M106">
        <v>8529</v>
      </c>
    </row>
    <row r="107" spans="1:13" x14ac:dyDescent="0.25">
      <c r="A107" t="s">
        <v>29</v>
      </c>
      <c r="B107" t="s">
        <v>56</v>
      </c>
      <c r="C107">
        <v>2009</v>
      </c>
      <c r="D107">
        <v>2.7</v>
      </c>
      <c r="E107" s="7">
        <v>0</v>
      </c>
      <c r="F107" s="7">
        <v>0</v>
      </c>
      <c r="G107" s="7">
        <v>0</v>
      </c>
      <c r="H107" s="7">
        <v>0</v>
      </c>
      <c r="I107" s="7">
        <v>1</v>
      </c>
      <c r="J107">
        <v>217224</v>
      </c>
      <c r="K107">
        <v>4</v>
      </c>
      <c r="L107">
        <v>5</v>
      </c>
      <c r="M107">
        <v>5155</v>
      </c>
    </row>
    <row r="108" spans="1:13" x14ac:dyDescent="0.25">
      <c r="A108" t="s">
        <v>10</v>
      </c>
      <c r="B108" t="s">
        <v>11</v>
      </c>
      <c r="C108">
        <v>2002</v>
      </c>
      <c r="D108">
        <v>2.9</v>
      </c>
      <c r="E108" s="7">
        <v>0</v>
      </c>
      <c r="F108" s="7">
        <v>1</v>
      </c>
      <c r="G108" s="7">
        <v>0</v>
      </c>
      <c r="H108" s="7">
        <v>0</v>
      </c>
      <c r="I108" s="7">
        <v>0</v>
      </c>
      <c r="J108">
        <v>164637</v>
      </c>
      <c r="K108">
        <v>5</v>
      </c>
      <c r="L108">
        <v>2</v>
      </c>
      <c r="M108">
        <v>7807</v>
      </c>
    </row>
    <row r="109" spans="1:13" x14ac:dyDescent="0.25">
      <c r="A109" t="s">
        <v>40</v>
      </c>
      <c r="B109" t="s">
        <v>49</v>
      </c>
      <c r="C109">
        <v>2010</v>
      </c>
      <c r="D109">
        <v>3.5</v>
      </c>
      <c r="E109" s="7">
        <v>0</v>
      </c>
      <c r="F109" s="7">
        <v>1</v>
      </c>
      <c r="G109" s="7">
        <v>0</v>
      </c>
      <c r="H109" s="7">
        <v>0</v>
      </c>
      <c r="I109" s="7">
        <v>0</v>
      </c>
      <c r="J109">
        <v>277713</v>
      </c>
      <c r="K109">
        <v>3</v>
      </c>
      <c r="L109">
        <v>2</v>
      </c>
      <c r="M109">
        <v>8545</v>
      </c>
    </row>
    <row r="110" spans="1:13" x14ac:dyDescent="0.25">
      <c r="A110" t="s">
        <v>33</v>
      </c>
      <c r="B110" t="s">
        <v>34</v>
      </c>
      <c r="C110">
        <v>2018</v>
      </c>
      <c r="D110">
        <v>1.6</v>
      </c>
      <c r="E110" s="7">
        <v>0</v>
      </c>
      <c r="F110" s="7">
        <v>0</v>
      </c>
      <c r="G110" s="7">
        <v>1</v>
      </c>
      <c r="H110" s="7">
        <v>0</v>
      </c>
      <c r="I110" s="7">
        <v>0</v>
      </c>
      <c r="J110">
        <v>117550</v>
      </c>
      <c r="K110">
        <v>2</v>
      </c>
      <c r="L110">
        <v>2</v>
      </c>
      <c r="M110">
        <v>11249</v>
      </c>
    </row>
    <row r="111" spans="1:13" x14ac:dyDescent="0.25">
      <c r="A111" t="s">
        <v>10</v>
      </c>
      <c r="B111" t="s">
        <v>48</v>
      </c>
      <c r="C111">
        <v>2013</v>
      </c>
      <c r="D111">
        <v>2.2000000000000002</v>
      </c>
      <c r="E111" s="7">
        <v>1</v>
      </c>
      <c r="F111" s="7">
        <v>0</v>
      </c>
      <c r="G111" s="7">
        <v>0</v>
      </c>
      <c r="H111" s="7">
        <v>0</v>
      </c>
      <c r="I111" s="7">
        <v>1</v>
      </c>
      <c r="J111">
        <v>103277</v>
      </c>
      <c r="K111">
        <v>5</v>
      </c>
      <c r="L111">
        <v>3</v>
      </c>
      <c r="M111">
        <v>8134</v>
      </c>
    </row>
    <row r="112" spans="1:13" x14ac:dyDescent="0.25">
      <c r="A112" t="s">
        <v>29</v>
      </c>
      <c r="B112" t="s">
        <v>56</v>
      </c>
      <c r="C112">
        <v>2017</v>
      </c>
      <c r="D112">
        <v>2.6</v>
      </c>
      <c r="E112" s="7">
        <v>1</v>
      </c>
      <c r="F112" s="7">
        <v>0</v>
      </c>
      <c r="G112" s="7">
        <v>0</v>
      </c>
      <c r="H112" s="7">
        <v>0</v>
      </c>
      <c r="I112" s="7">
        <v>1</v>
      </c>
      <c r="J112">
        <v>248401</v>
      </c>
      <c r="K112">
        <v>5</v>
      </c>
      <c r="L112">
        <v>5</v>
      </c>
      <c r="M112">
        <v>6831</v>
      </c>
    </row>
    <row r="113" spans="1:13" x14ac:dyDescent="0.25">
      <c r="A113" t="s">
        <v>23</v>
      </c>
      <c r="B113" t="s">
        <v>24</v>
      </c>
      <c r="C113">
        <v>2016</v>
      </c>
      <c r="D113">
        <v>2.8</v>
      </c>
      <c r="E113" s="7">
        <v>0</v>
      </c>
      <c r="F113" s="7">
        <v>0</v>
      </c>
      <c r="G113" s="7">
        <v>1</v>
      </c>
      <c r="H113" s="7">
        <v>0</v>
      </c>
      <c r="I113" s="7">
        <v>0</v>
      </c>
      <c r="J113">
        <v>218978</v>
      </c>
      <c r="K113">
        <v>2</v>
      </c>
      <c r="L113">
        <v>1</v>
      </c>
      <c r="M113">
        <v>9820</v>
      </c>
    </row>
    <row r="114" spans="1:13" x14ac:dyDescent="0.25">
      <c r="A114" t="s">
        <v>18</v>
      </c>
      <c r="B114" t="s">
        <v>19</v>
      </c>
      <c r="C114">
        <v>2011</v>
      </c>
      <c r="D114">
        <v>4.9000000000000004</v>
      </c>
      <c r="E114" s="7">
        <v>1</v>
      </c>
      <c r="F114" s="7">
        <v>0</v>
      </c>
      <c r="G114" s="7">
        <v>0</v>
      </c>
      <c r="H114" s="7">
        <v>0</v>
      </c>
      <c r="I114" s="7">
        <v>0</v>
      </c>
      <c r="J114">
        <v>176321</v>
      </c>
      <c r="K114">
        <v>5</v>
      </c>
      <c r="L114">
        <v>2</v>
      </c>
      <c r="M114">
        <v>10273</v>
      </c>
    </row>
    <row r="115" spans="1:13" x14ac:dyDescent="0.25">
      <c r="A115" t="s">
        <v>29</v>
      </c>
      <c r="B115" t="s">
        <v>35</v>
      </c>
      <c r="C115">
        <v>2014</v>
      </c>
      <c r="D115">
        <v>4</v>
      </c>
      <c r="E115" s="7">
        <v>0</v>
      </c>
      <c r="F115" s="7">
        <v>1</v>
      </c>
      <c r="G115" s="7">
        <v>0</v>
      </c>
      <c r="H115" s="7">
        <v>0</v>
      </c>
      <c r="I115" s="7">
        <v>0</v>
      </c>
      <c r="J115">
        <v>175993</v>
      </c>
      <c r="K115">
        <v>2</v>
      </c>
      <c r="L115">
        <v>4</v>
      </c>
      <c r="M115">
        <v>12280</v>
      </c>
    </row>
    <row r="116" spans="1:13" x14ac:dyDescent="0.25">
      <c r="A116" t="s">
        <v>40</v>
      </c>
      <c r="B116" t="s">
        <v>51</v>
      </c>
      <c r="C116">
        <v>2005</v>
      </c>
      <c r="D116">
        <v>2.6</v>
      </c>
      <c r="E116" s="7">
        <v>0</v>
      </c>
      <c r="F116" s="7">
        <v>0</v>
      </c>
      <c r="G116" s="7">
        <v>0</v>
      </c>
      <c r="H116" s="7">
        <v>0</v>
      </c>
      <c r="I116" s="7">
        <v>0</v>
      </c>
      <c r="J116">
        <v>262282</v>
      </c>
      <c r="K116">
        <v>5</v>
      </c>
      <c r="L116">
        <v>5</v>
      </c>
      <c r="M116">
        <v>4454</v>
      </c>
    </row>
    <row r="117" spans="1:13" x14ac:dyDescent="0.25">
      <c r="A117" t="s">
        <v>33</v>
      </c>
      <c r="B117" t="s">
        <v>34</v>
      </c>
      <c r="C117">
        <v>2023</v>
      </c>
      <c r="D117">
        <v>2.7</v>
      </c>
      <c r="E117" s="7">
        <v>1</v>
      </c>
      <c r="F117" s="7">
        <v>0</v>
      </c>
      <c r="G117" s="7">
        <v>0</v>
      </c>
      <c r="H117" s="7">
        <v>1</v>
      </c>
      <c r="I117" s="7">
        <v>0</v>
      </c>
      <c r="J117">
        <v>151802</v>
      </c>
      <c r="K117">
        <v>5</v>
      </c>
      <c r="L117">
        <v>4</v>
      </c>
      <c r="M117">
        <v>10663</v>
      </c>
    </row>
    <row r="118" spans="1:13" x14ac:dyDescent="0.25">
      <c r="A118" t="s">
        <v>40</v>
      </c>
      <c r="B118" t="s">
        <v>51</v>
      </c>
      <c r="C118">
        <v>2006</v>
      </c>
      <c r="D118">
        <v>4.5</v>
      </c>
      <c r="E118" s="7">
        <v>0</v>
      </c>
      <c r="F118" s="7">
        <v>0</v>
      </c>
      <c r="G118" s="7">
        <v>0</v>
      </c>
      <c r="H118" s="7">
        <v>1</v>
      </c>
      <c r="I118" s="7">
        <v>0</v>
      </c>
      <c r="J118">
        <v>126157</v>
      </c>
      <c r="K118">
        <v>5</v>
      </c>
      <c r="L118">
        <v>3</v>
      </c>
      <c r="M118">
        <v>7876</v>
      </c>
    </row>
    <row r="119" spans="1:13" x14ac:dyDescent="0.25">
      <c r="A119" t="s">
        <v>10</v>
      </c>
      <c r="B119" t="s">
        <v>48</v>
      </c>
      <c r="C119">
        <v>2005</v>
      </c>
      <c r="D119">
        <v>4.9000000000000004</v>
      </c>
      <c r="E119" s="7">
        <v>1</v>
      </c>
      <c r="F119" s="7">
        <v>0</v>
      </c>
      <c r="G119" s="7">
        <v>0</v>
      </c>
      <c r="H119" s="7">
        <v>0</v>
      </c>
      <c r="I119" s="7">
        <v>1</v>
      </c>
      <c r="J119">
        <v>256501</v>
      </c>
      <c r="K119">
        <v>3</v>
      </c>
      <c r="L119">
        <v>4</v>
      </c>
      <c r="M119">
        <v>5369</v>
      </c>
    </row>
    <row r="120" spans="1:13" x14ac:dyDescent="0.25">
      <c r="A120" t="s">
        <v>26</v>
      </c>
      <c r="B120" t="s">
        <v>47</v>
      </c>
      <c r="C120">
        <v>2000</v>
      </c>
      <c r="D120">
        <v>4.9000000000000004</v>
      </c>
      <c r="E120" s="7">
        <v>0</v>
      </c>
      <c r="F120" s="7">
        <v>0</v>
      </c>
      <c r="G120" s="7">
        <v>1</v>
      </c>
      <c r="H120" s="7">
        <v>0</v>
      </c>
      <c r="I120" s="7">
        <v>1</v>
      </c>
      <c r="J120">
        <v>40527</v>
      </c>
      <c r="K120">
        <v>3</v>
      </c>
      <c r="L120">
        <v>1</v>
      </c>
      <c r="M120">
        <v>9189</v>
      </c>
    </row>
    <row r="121" spans="1:13" x14ac:dyDescent="0.25">
      <c r="A121" t="s">
        <v>36</v>
      </c>
      <c r="B121" t="s">
        <v>37</v>
      </c>
      <c r="C121">
        <v>2007</v>
      </c>
      <c r="D121">
        <v>2.8</v>
      </c>
      <c r="E121" s="7">
        <v>1</v>
      </c>
      <c r="F121" s="7">
        <v>0</v>
      </c>
      <c r="G121" s="7">
        <v>0</v>
      </c>
      <c r="H121" s="7">
        <v>1</v>
      </c>
      <c r="I121" s="7">
        <v>0</v>
      </c>
      <c r="J121">
        <v>81687</v>
      </c>
      <c r="K121">
        <v>3</v>
      </c>
      <c r="L121">
        <v>1</v>
      </c>
      <c r="M121">
        <v>7366</v>
      </c>
    </row>
    <row r="122" spans="1:13" x14ac:dyDescent="0.25">
      <c r="A122" t="s">
        <v>36</v>
      </c>
      <c r="B122" t="s">
        <v>37</v>
      </c>
      <c r="C122">
        <v>2014</v>
      </c>
      <c r="D122">
        <v>1.5</v>
      </c>
      <c r="E122" s="7">
        <v>0</v>
      </c>
      <c r="F122" s="7">
        <v>1</v>
      </c>
      <c r="G122" s="7">
        <v>0</v>
      </c>
      <c r="H122" s="7">
        <v>0</v>
      </c>
      <c r="I122" s="7">
        <v>1</v>
      </c>
      <c r="J122">
        <v>78652</v>
      </c>
      <c r="K122">
        <v>4</v>
      </c>
      <c r="L122">
        <v>5</v>
      </c>
      <c r="M122">
        <v>10226</v>
      </c>
    </row>
    <row r="123" spans="1:13" x14ac:dyDescent="0.25">
      <c r="A123" t="s">
        <v>23</v>
      </c>
      <c r="B123" t="s">
        <v>38</v>
      </c>
      <c r="C123">
        <v>2007</v>
      </c>
      <c r="D123">
        <v>1.8</v>
      </c>
      <c r="E123" s="7">
        <v>1</v>
      </c>
      <c r="F123" s="7">
        <v>0</v>
      </c>
      <c r="G123" s="7">
        <v>0</v>
      </c>
      <c r="H123" s="7">
        <v>0</v>
      </c>
      <c r="I123" s="7">
        <v>0</v>
      </c>
      <c r="J123">
        <v>215686</v>
      </c>
      <c r="K123">
        <v>2</v>
      </c>
      <c r="L123">
        <v>1</v>
      </c>
      <c r="M123">
        <v>5186</v>
      </c>
    </row>
    <row r="124" spans="1:13" x14ac:dyDescent="0.25">
      <c r="A124" t="s">
        <v>20</v>
      </c>
      <c r="B124" t="s">
        <v>21</v>
      </c>
      <c r="C124">
        <v>2018</v>
      </c>
      <c r="D124">
        <v>4.7</v>
      </c>
      <c r="E124" s="7">
        <v>0</v>
      </c>
      <c r="F124" s="7">
        <v>1</v>
      </c>
      <c r="G124" s="7">
        <v>0</v>
      </c>
      <c r="H124" s="7">
        <v>0</v>
      </c>
      <c r="I124" s="7">
        <v>0</v>
      </c>
      <c r="J124">
        <v>48270</v>
      </c>
      <c r="K124">
        <v>2</v>
      </c>
      <c r="L124">
        <v>1</v>
      </c>
      <c r="M124">
        <v>16734</v>
      </c>
    </row>
    <row r="125" spans="1:13" x14ac:dyDescent="0.25">
      <c r="A125" t="s">
        <v>14</v>
      </c>
      <c r="B125" t="s">
        <v>39</v>
      </c>
      <c r="C125">
        <v>2010</v>
      </c>
      <c r="D125">
        <v>2.2999999999999998</v>
      </c>
      <c r="E125" s="7">
        <v>1</v>
      </c>
      <c r="F125" s="7">
        <v>0</v>
      </c>
      <c r="G125" s="7">
        <v>0</v>
      </c>
      <c r="H125" s="7">
        <v>0</v>
      </c>
      <c r="I125" s="7">
        <v>0</v>
      </c>
      <c r="J125">
        <v>220489</v>
      </c>
      <c r="K125">
        <v>4</v>
      </c>
      <c r="L125">
        <v>1</v>
      </c>
      <c r="M125">
        <v>6490</v>
      </c>
    </row>
    <row r="126" spans="1:13" x14ac:dyDescent="0.25">
      <c r="A126" t="s">
        <v>33</v>
      </c>
      <c r="B126" t="s">
        <v>43</v>
      </c>
      <c r="C126">
        <v>2020</v>
      </c>
      <c r="D126">
        <v>2.2000000000000002</v>
      </c>
      <c r="E126" s="7">
        <v>1</v>
      </c>
      <c r="F126" s="7">
        <v>0</v>
      </c>
      <c r="G126" s="7">
        <v>0</v>
      </c>
      <c r="H126" s="7">
        <v>0</v>
      </c>
      <c r="I126" s="7">
        <v>0</v>
      </c>
      <c r="J126">
        <v>141074</v>
      </c>
      <c r="K126">
        <v>5</v>
      </c>
      <c r="L126">
        <v>4</v>
      </c>
      <c r="M126">
        <v>10978</v>
      </c>
    </row>
    <row r="127" spans="1:13" x14ac:dyDescent="0.25">
      <c r="A127" t="s">
        <v>14</v>
      </c>
      <c r="B127" t="s">
        <v>39</v>
      </c>
      <c r="C127">
        <v>2005</v>
      </c>
      <c r="D127">
        <v>2.7</v>
      </c>
      <c r="E127" s="7">
        <v>0</v>
      </c>
      <c r="F127" s="7">
        <v>0</v>
      </c>
      <c r="G127" s="7">
        <v>1</v>
      </c>
      <c r="H127" s="7">
        <v>0</v>
      </c>
      <c r="I127" s="7">
        <v>1</v>
      </c>
      <c r="J127">
        <v>271053</v>
      </c>
      <c r="K127">
        <v>2</v>
      </c>
      <c r="L127">
        <v>3</v>
      </c>
      <c r="M127">
        <v>3878</v>
      </c>
    </row>
    <row r="128" spans="1:13" x14ac:dyDescent="0.25">
      <c r="A128" t="s">
        <v>33</v>
      </c>
      <c r="B128" t="s">
        <v>55</v>
      </c>
      <c r="C128">
        <v>2013</v>
      </c>
      <c r="D128">
        <v>1.9</v>
      </c>
      <c r="E128" s="7">
        <v>1</v>
      </c>
      <c r="F128" s="7">
        <v>0</v>
      </c>
      <c r="G128" s="7">
        <v>0</v>
      </c>
      <c r="H128" s="7">
        <v>1</v>
      </c>
      <c r="I128" s="7">
        <v>0</v>
      </c>
      <c r="J128">
        <v>137384</v>
      </c>
      <c r="K128">
        <v>5</v>
      </c>
      <c r="L128">
        <v>2</v>
      </c>
      <c r="M128">
        <v>7152</v>
      </c>
    </row>
    <row r="129" spans="1:13" x14ac:dyDescent="0.25">
      <c r="A129" t="s">
        <v>29</v>
      </c>
      <c r="B129" t="s">
        <v>30</v>
      </c>
      <c r="C129">
        <v>2023</v>
      </c>
      <c r="D129">
        <v>2.4</v>
      </c>
      <c r="E129" s="7">
        <v>0</v>
      </c>
      <c r="F129" s="7">
        <v>0</v>
      </c>
      <c r="G129" s="7">
        <v>1</v>
      </c>
      <c r="H129" s="7">
        <v>0</v>
      </c>
      <c r="I129" s="7">
        <v>0</v>
      </c>
      <c r="J129">
        <v>157233</v>
      </c>
      <c r="K129">
        <v>2</v>
      </c>
      <c r="L129">
        <v>3</v>
      </c>
      <c r="M129">
        <v>12755</v>
      </c>
    </row>
    <row r="130" spans="1:13" x14ac:dyDescent="0.25">
      <c r="A130" t="s">
        <v>36</v>
      </c>
      <c r="B130" t="s">
        <v>53</v>
      </c>
      <c r="C130">
        <v>2014</v>
      </c>
      <c r="D130">
        <v>3.7</v>
      </c>
      <c r="E130" s="7">
        <v>1</v>
      </c>
      <c r="F130" s="7">
        <v>0</v>
      </c>
      <c r="G130" s="7">
        <v>0</v>
      </c>
      <c r="H130" s="7">
        <v>1</v>
      </c>
      <c r="I130" s="7">
        <v>0</v>
      </c>
      <c r="J130">
        <v>284414</v>
      </c>
      <c r="K130">
        <v>5</v>
      </c>
      <c r="L130">
        <v>1</v>
      </c>
      <c r="M130">
        <v>6311</v>
      </c>
    </row>
    <row r="131" spans="1:13" x14ac:dyDescent="0.25">
      <c r="A131" t="s">
        <v>10</v>
      </c>
      <c r="B131" t="s">
        <v>11</v>
      </c>
      <c r="C131">
        <v>2006</v>
      </c>
      <c r="D131">
        <v>3.7</v>
      </c>
      <c r="E131" s="7">
        <v>1</v>
      </c>
      <c r="F131" s="7">
        <v>0</v>
      </c>
      <c r="G131" s="7">
        <v>0</v>
      </c>
      <c r="H131" s="7">
        <v>0</v>
      </c>
      <c r="I131" s="7">
        <v>0</v>
      </c>
      <c r="J131">
        <v>74299</v>
      </c>
      <c r="K131">
        <v>3</v>
      </c>
      <c r="L131">
        <v>1</v>
      </c>
      <c r="M131">
        <v>9614</v>
      </c>
    </row>
    <row r="132" spans="1:13" x14ac:dyDescent="0.25">
      <c r="A132" t="s">
        <v>29</v>
      </c>
      <c r="B132" t="s">
        <v>56</v>
      </c>
      <c r="C132">
        <v>2016</v>
      </c>
      <c r="D132">
        <v>2</v>
      </c>
      <c r="E132" s="7">
        <v>1</v>
      </c>
      <c r="F132" s="7">
        <v>0</v>
      </c>
      <c r="G132" s="7">
        <v>0</v>
      </c>
      <c r="H132" s="7">
        <v>0</v>
      </c>
      <c r="I132" s="7">
        <v>1</v>
      </c>
      <c r="J132">
        <v>63505</v>
      </c>
      <c r="K132">
        <v>4</v>
      </c>
      <c r="L132">
        <v>5</v>
      </c>
      <c r="M132">
        <v>9629</v>
      </c>
    </row>
    <row r="133" spans="1:13" x14ac:dyDescent="0.25">
      <c r="A133" t="s">
        <v>40</v>
      </c>
      <c r="B133" t="s">
        <v>51</v>
      </c>
      <c r="C133">
        <v>2015</v>
      </c>
      <c r="D133">
        <v>1.9</v>
      </c>
      <c r="E133" s="7">
        <v>0</v>
      </c>
      <c r="F133" s="7">
        <v>1</v>
      </c>
      <c r="G133" s="7">
        <v>0</v>
      </c>
      <c r="H133" s="7">
        <v>0</v>
      </c>
      <c r="I133" s="7">
        <v>1</v>
      </c>
      <c r="J133">
        <v>50573</v>
      </c>
      <c r="K133">
        <v>4</v>
      </c>
      <c r="L133">
        <v>5</v>
      </c>
      <c r="M133">
        <v>11488</v>
      </c>
    </row>
    <row r="134" spans="1:13" x14ac:dyDescent="0.25">
      <c r="A134" t="s">
        <v>33</v>
      </c>
      <c r="B134" t="s">
        <v>34</v>
      </c>
      <c r="C134">
        <v>2013</v>
      </c>
      <c r="D134">
        <v>4.2</v>
      </c>
      <c r="E134" s="7">
        <v>0</v>
      </c>
      <c r="F134" s="7">
        <v>1</v>
      </c>
      <c r="G134" s="7">
        <v>0</v>
      </c>
      <c r="H134" s="7">
        <v>1</v>
      </c>
      <c r="I134" s="7">
        <v>0</v>
      </c>
      <c r="J134">
        <v>54813</v>
      </c>
      <c r="K134">
        <v>4</v>
      </c>
      <c r="L134">
        <v>5</v>
      </c>
      <c r="M134">
        <v>13103</v>
      </c>
    </row>
    <row r="135" spans="1:13" x14ac:dyDescent="0.25">
      <c r="A135" t="s">
        <v>33</v>
      </c>
      <c r="B135" t="s">
        <v>55</v>
      </c>
      <c r="C135">
        <v>2000</v>
      </c>
      <c r="D135">
        <v>1.6</v>
      </c>
      <c r="E135" s="7">
        <v>0</v>
      </c>
      <c r="F135" s="7">
        <v>0</v>
      </c>
      <c r="G135" s="7">
        <v>0</v>
      </c>
      <c r="H135" s="7">
        <v>0</v>
      </c>
      <c r="I135" s="7">
        <v>1</v>
      </c>
      <c r="J135">
        <v>223296</v>
      </c>
      <c r="K135">
        <v>2</v>
      </c>
      <c r="L135">
        <v>4</v>
      </c>
      <c r="M135">
        <v>2000</v>
      </c>
    </row>
    <row r="136" spans="1:13" x14ac:dyDescent="0.25">
      <c r="A136" t="s">
        <v>23</v>
      </c>
      <c r="B136" t="s">
        <v>38</v>
      </c>
      <c r="C136">
        <v>2011</v>
      </c>
      <c r="D136">
        <v>4</v>
      </c>
      <c r="E136" s="7">
        <v>0</v>
      </c>
      <c r="F136" s="7">
        <v>1</v>
      </c>
      <c r="G136" s="7">
        <v>0</v>
      </c>
      <c r="H136" s="7">
        <v>1</v>
      </c>
      <c r="I136" s="7">
        <v>0</v>
      </c>
      <c r="J136">
        <v>291373</v>
      </c>
      <c r="K136">
        <v>4</v>
      </c>
      <c r="L136">
        <v>5</v>
      </c>
      <c r="M136">
        <v>7572</v>
      </c>
    </row>
    <row r="137" spans="1:13" x14ac:dyDescent="0.25">
      <c r="A137" t="s">
        <v>36</v>
      </c>
      <c r="B137" t="s">
        <v>44</v>
      </c>
      <c r="C137">
        <v>2015</v>
      </c>
      <c r="D137">
        <v>2.4</v>
      </c>
      <c r="E137" s="7">
        <v>0</v>
      </c>
      <c r="F137" s="7">
        <v>0</v>
      </c>
      <c r="G137" s="7">
        <v>0</v>
      </c>
      <c r="H137" s="7">
        <v>0</v>
      </c>
      <c r="I137" s="7">
        <v>0</v>
      </c>
      <c r="J137">
        <v>116682</v>
      </c>
      <c r="K137">
        <v>2</v>
      </c>
      <c r="L137">
        <v>3</v>
      </c>
      <c r="M137">
        <v>10166</v>
      </c>
    </row>
    <row r="138" spans="1:13" x14ac:dyDescent="0.25">
      <c r="A138" t="s">
        <v>33</v>
      </c>
      <c r="B138" t="s">
        <v>43</v>
      </c>
      <c r="C138">
        <v>2021</v>
      </c>
      <c r="D138">
        <v>2.1</v>
      </c>
      <c r="E138" s="7">
        <v>1</v>
      </c>
      <c r="F138" s="7">
        <v>0</v>
      </c>
      <c r="G138" s="7">
        <v>0</v>
      </c>
      <c r="H138" s="7">
        <v>1</v>
      </c>
      <c r="I138" s="7">
        <v>0</v>
      </c>
      <c r="J138">
        <v>85775</v>
      </c>
      <c r="K138">
        <v>4</v>
      </c>
      <c r="L138">
        <v>2</v>
      </c>
      <c r="M138">
        <v>10784</v>
      </c>
    </row>
    <row r="139" spans="1:13" x14ac:dyDescent="0.25">
      <c r="A139" t="s">
        <v>14</v>
      </c>
      <c r="B139" t="s">
        <v>39</v>
      </c>
      <c r="C139">
        <v>2007</v>
      </c>
      <c r="D139">
        <v>2.1</v>
      </c>
      <c r="E139" s="7">
        <v>1</v>
      </c>
      <c r="F139" s="7">
        <v>0</v>
      </c>
      <c r="G139" s="7">
        <v>0</v>
      </c>
      <c r="H139" s="7">
        <v>0</v>
      </c>
      <c r="I139" s="7">
        <v>1</v>
      </c>
      <c r="J139">
        <v>98341</v>
      </c>
      <c r="K139">
        <v>2</v>
      </c>
      <c r="L139">
        <v>3</v>
      </c>
      <c r="M139">
        <v>6333</v>
      </c>
    </row>
    <row r="140" spans="1:13" x14ac:dyDescent="0.25">
      <c r="A140" t="s">
        <v>29</v>
      </c>
      <c r="B140" t="s">
        <v>35</v>
      </c>
      <c r="C140">
        <v>2016</v>
      </c>
      <c r="D140">
        <v>3.5</v>
      </c>
      <c r="E140" s="7">
        <v>0</v>
      </c>
      <c r="F140" s="7">
        <v>0</v>
      </c>
      <c r="G140" s="7">
        <v>0</v>
      </c>
      <c r="H140" s="7">
        <v>0</v>
      </c>
      <c r="I140" s="7">
        <v>0</v>
      </c>
      <c r="J140">
        <v>56643</v>
      </c>
      <c r="K140">
        <v>4</v>
      </c>
      <c r="L140">
        <v>1</v>
      </c>
      <c r="M140">
        <v>12767</v>
      </c>
    </row>
    <row r="141" spans="1:13" x14ac:dyDescent="0.25">
      <c r="A141" t="s">
        <v>10</v>
      </c>
      <c r="B141" t="s">
        <v>11</v>
      </c>
      <c r="C141">
        <v>2018</v>
      </c>
      <c r="D141">
        <v>4</v>
      </c>
      <c r="E141" s="7">
        <v>0</v>
      </c>
      <c r="F141" s="7">
        <v>1</v>
      </c>
      <c r="G141" s="7">
        <v>0</v>
      </c>
      <c r="H141" s="7">
        <v>0</v>
      </c>
      <c r="I141" s="7">
        <v>0</v>
      </c>
      <c r="J141">
        <v>297664</v>
      </c>
      <c r="K141">
        <v>2</v>
      </c>
      <c r="L141">
        <v>3</v>
      </c>
      <c r="M141">
        <v>11046</v>
      </c>
    </row>
    <row r="142" spans="1:13" x14ac:dyDescent="0.25">
      <c r="A142" t="s">
        <v>36</v>
      </c>
      <c r="B142" t="s">
        <v>44</v>
      </c>
      <c r="C142">
        <v>2001</v>
      </c>
      <c r="D142">
        <v>3.5</v>
      </c>
      <c r="E142" s="7">
        <v>0</v>
      </c>
      <c r="F142" s="7">
        <v>0</v>
      </c>
      <c r="G142" s="7">
        <v>1</v>
      </c>
      <c r="H142" s="7">
        <v>0</v>
      </c>
      <c r="I142" s="7">
        <v>1</v>
      </c>
      <c r="J142">
        <v>25785</v>
      </c>
      <c r="K142">
        <v>4</v>
      </c>
      <c r="L142">
        <v>4</v>
      </c>
      <c r="M142">
        <v>8384</v>
      </c>
    </row>
    <row r="143" spans="1:13" x14ac:dyDescent="0.25">
      <c r="A143" t="s">
        <v>23</v>
      </c>
      <c r="B143" t="s">
        <v>45</v>
      </c>
      <c r="C143">
        <v>2000</v>
      </c>
      <c r="D143">
        <v>3.2</v>
      </c>
      <c r="E143" s="7">
        <v>0</v>
      </c>
      <c r="F143" s="7">
        <v>0</v>
      </c>
      <c r="G143" s="7">
        <v>0</v>
      </c>
      <c r="H143" s="7">
        <v>0</v>
      </c>
      <c r="I143" s="7">
        <v>1</v>
      </c>
      <c r="J143">
        <v>13050</v>
      </c>
      <c r="K143">
        <v>5</v>
      </c>
      <c r="L143">
        <v>2</v>
      </c>
      <c r="M143">
        <v>7039</v>
      </c>
    </row>
    <row r="144" spans="1:13" x14ac:dyDescent="0.25">
      <c r="A144" t="s">
        <v>36</v>
      </c>
      <c r="B144" t="s">
        <v>53</v>
      </c>
      <c r="C144">
        <v>2007</v>
      </c>
      <c r="D144">
        <v>1.8</v>
      </c>
      <c r="E144" s="7">
        <v>0</v>
      </c>
      <c r="F144" s="7">
        <v>0</v>
      </c>
      <c r="G144" s="7">
        <v>1</v>
      </c>
      <c r="H144" s="7">
        <v>0</v>
      </c>
      <c r="I144" s="7">
        <v>0</v>
      </c>
      <c r="J144">
        <v>97552</v>
      </c>
      <c r="K144">
        <v>3</v>
      </c>
      <c r="L144">
        <v>4</v>
      </c>
      <c r="M144">
        <v>8548</v>
      </c>
    </row>
    <row r="145" spans="1:13" x14ac:dyDescent="0.25">
      <c r="A145" t="s">
        <v>26</v>
      </c>
      <c r="B145" t="s">
        <v>32</v>
      </c>
      <c r="C145">
        <v>2001</v>
      </c>
      <c r="D145">
        <v>3.1</v>
      </c>
      <c r="E145" s="7">
        <v>0</v>
      </c>
      <c r="F145" s="7">
        <v>0</v>
      </c>
      <c r="G145" s="7">
        <v>1</v>
      </c>
      <c r="H145" s="7">
        <v>1</v>
      </c>
      <c r="I145" s="7">
        <v>0</v>
      </c>
      <c r="J145">
        <v>80772</v>
      </c>
      <c r="K145">
        <v>2</v>
      </c>
      <c r="L145">
        <v>5</v>
      </c>
      <c r="M145">
        <v>6884</v>
      </c>
    </row>
    <row r="146" spans="1:13" x14ac:dyDescent="0.25">
      <c r="A146" t="s">
        <v>20</v>
      </c>
      <c r="B146" t="s">
        <v>50</v>
      </c>
      <c r="C146">
        <v>2011</v>
      </c>
      <c r="D146">
        <v>1.6</v>
      </c>
      <c r="E146" s="7">
        <v>1</v>
      </c>
      <c r="F146" s="7">
        <v>0</v>
      </c>
      <c r="G146" s="7">
        <v>0</v>
      </c>
      <c r="H146" s="7">
        <v>1</v>
      </c>
      <c r="I146" s="7">
        <v>0</v>
      </c>
      <c r="J146">
        <v>46915</v>
      </c>
      <c r="K146">
        <v>4</v>
      </c>
      <c r="L146">
        <v>1</v>
      </c>
      <c r="M146">
        <v>8061</v>
      </c>
    </row>
    <row r="147" spans="1:13" x14ac:dyDescent="0.25">
      <c r="A147" t="s">
        <v>23</v>
      </c>
      <c r="B147" t="s">
        <v>45</v>
      </c>
      <c r="C147">
        <v>2005</v>
      </c>
      <c r="D147">
        <v>2.1</v>
      </c>
      <c r="E147" s="7">
        <v>0</v>
      </c>
      <c r="F147" s="7">
        <v>0</v>
      </c>
      <c r="G147" s="7">
        <v>1</v>
      </c>
      <c r="H147" s="7">
        <v>0</v>
      </c>
      <c r="I147" s="7">
        <v>0</v>
      </c>
      <c r="J147">
        <v>165428</v>
      </c>
      <c r="K147">
        <v>3</v>
      </c>
      <c r="L147">
        <v>1</v>
      </c>
      <c r="M147">
        <v>6891</v>
      </c>
    </row>
    <row r="148" spans="1:13" x14ac:dyDescent="0.25">
      <c r="A148" t="s">
        <v>36</v>
      </c>
      <c r="B148" t="s">
        <v>53</v>
      </c>
      <c r="C148">
        <v>2009</v>
      </c>
      <c r="D148">
        <v>2.8</v>
      </c>
      <c r="E148" s="7">
        <v>0</v>
      </c>
      <c r="F148" s="7">
        <v>1</v>
      </c>
      <c r="G148" s="7">
        <v>0</v>
      </c>
      <c r="H148" s="7">
        <v>0</v>
      </c>
      <c r="I148" s="7">
        <v>0</v>
      </c>
      <c r="J148">
        <v>155905</v>
      </c>
      <c r="K148">
        <v>2</v>
      </c>
      <c r="L148">
        <v>1</v>
      </c>
      <c r="M148">
        <v>9981</v>
      </c>
    </row>
    <row r="149" spans="1:13" x14ac:dyDescent="0.25">
      <c r="A149" t="s">
        <v>29</v>
      </c>
      <c r="B149" t="s">
        <v>56</v>
      </c>
      <c r="C149">
        <v>2001</v>
      </c>
      <c r="D149">
        <v>2.9</v>
      </c>
      <c r="E149" s="7">
        <v>0</v>
      </c>
      <c r="F149" s="7">
        <v>1</v>
      </c>
      <c r="G149" s="7">
        <v>0</v>
      </c>
      <c r="H149" s="7">
        <v>0</v>
      </c>
      <c r="I149" s="7">
        <v>0</v>
      </c>
      <c r="J149">
        <v>119000</v>
      </c>
      <c r="K149">
        <v>3</v>
      </c>
      <c r="L149">
        <v>2</v>
      </c>
      <c r="M149">
        <v>8420</v>
      </c>
    </row>
    <row r="150" spans="1:13" x14ac:dyDescent="0.25">
      <c r="A150" t="s">
        <v>18</v>
      </c>
      <c r="B150" t="s">
        <v>19</v>
      </c>
      <c r="C150">
        <v>2012</v>
      </c>
      <c r="D150">
        <v>4.9000000000000004</v>
      </c>
      <c r="E150" s="7">
        <v>0</v>
      </c>
      <c r="F150" s="7">
        <v>0</v>
      </c>
      <c r="G150" s="7">
        <v>1</v>
      </c>
      <c r="H150" s="7">
        <v>0</v>
      </c>
      <c r="I150" s="7">
        <v>1</v>
      </c>
      <c r="J150">
        <v>78173</v>
      </c>
      <c r="K150">
        <v>3</v>
      </c>
      <c r="L150">
        <v>3</v>
      </c>
      <c r="M150">
        <v>12036</v>
      </c>
    </row>
    <row r="151" spans="1:13" x14ac:dyDescent="0.25">
      <c r="A151" t="s">
        <v>40</v>
      </c>
      <c r="B151" t="s">
        <v>49</v>
      </c>
      <c r="C151">
        <v>2001</v>
      </c>
      <c r="D151">
        <v>1.4</v>
      </c>
      <c r="E151" s="7">
        <v>0</v>
      </c>
      <c r="F151" s="7">
        <v>0</v>
      </c>
      <c r="G151" s="7">
        <v>0</v>
      </c>
      <c r="H151" s="7">
        <v>1</v>
      </c>
      <c r="I151" s="7">
        <v>0</v>
      </c>
      <c r="J151">
        <v>127251</v>
      </c>
      <c r="K151">
        <v>4</v>
      </c>
      <c r="L151">
        <v>1</v>
      </c>
      <c r="M151">
        <v>3254</v>
      </c>
    </row>
    <row r="152" spans="1:13" x14ac:dyDescent="0.25">
      <c r="A152" t="s">
        <v>40</v>
      </c>
      <c r="B152" t="s">
        <v>41</v>
      </c>
      <c r="C152">
        <v>2010</v>
      </c>
      <c r="D152">
        <v>4.7</v>
      </c>
      <c r="E152" s="7">
        <v>0</v>
      </c>
      <c r="F152" s="7">
        <v>0</v>
      </c>
      <c r="G152" s="7">
        <v>1</v>
      </c>
      <c r="H152" s="7">
        <v>1</v>
      </c>
      <c r="I152" s="7">
        <v>0</v>
      </c>
      <c r="J152">
        <v>44277</v>
      </c>
      <c r="K152">
        <v>5</v>
      </c>
      <c r="L152">
        <v>5</v>
      </c>
      <c r="M152">
        <v>11914</v>
      </c>
    </row>
    <row r="153" spans="1:13" x14ac:dyDescent="0.25">
      <c r="A153" t="s">
        <v>40</v>
      </c>
      <c r="B153" t="s">
        <v>49</v>
      </c>
      <c r="C153">
        <v>2017</v>
      </c>
      <c r="D153">
        <v>4.5999999999999996</v>
      </c>
      <c r="E153" s="7">
        <v>0</v>
      </c>
      <c r="F153" s="7">
        <v>1</v>
      </c>
      <c r="G153" s="7">
        <v>0</v>
      </c>
      <c r="H153" s="7">
        <v>0</v>
      </c>
      <c r="I153" s="7">
        <v>0</v>
      </c>
      <c r="J153">
        <v>250034</v>
      </c>
      <c r="K153">
        <v>3</v>
      </c>
      <c r="L153">
        <v>4</v>
      </c>
      <c r="M153">
        <v>12299</v>
      </c>
    </row>
    <row r="154" spans="1:13" x14ac:dyDescent="0.25">
      <c r="A154" t="s">
        <v>29</v>
      </c>
      <c r="B154" t="s">
        <v>56</v>
      </c>
      <c r="C154">
        <v>2003</v>
      </c>
      <c r="D154">
        <v>2.2000000000000002</v>
      </c>
      <c r="E154" s="7">
        <v>0</v>
      </c>
      <c r="F154" s="7">
        <v>1</v>
      </c>
      <c r="G154" s="7">
        <v>0</v>
      </c>
      <c r="H154" s="7">
        <v>0</v>
      </c>
      <c r="I154" s="7">
        <v>1</v>
      </c>
      <c r="J154">
        <v>278555</v>
      </c>
      <c r="K154">
        <v>2</v>
      </c>
      <c r="L154">
        <v>3</v>
      </c>
      <c r="M154">
        <v>3628</v>
      </c>
    </row>
    <row r="155" spans="1:13" x14ac:dyDescent="0.25">
      <c r="A155" t="s">
        <v>33</v>
      </c>
      <c r="B155" t="s">
        <v>55</v>
      </c>
      <c r="C155">
        <v>2010</v>
      </c>
      <c r="D155">
        <v>2.4</v>
      </c>
      <c r="E155" s="7">
        <v>0</v>
      </c>
      <c r="F155" s="7">
        <v>0</v>
      </c>
      <c r="G155" s="7">
        <v>1</v>
      </c>
      <c r="H155" s="7">
        <v>0</v>
      </c>
      <c r="I155" s="7">
        <v>0</v>
      </c>
      <c r="J155">
        <v>43610</v>
      </c>
      <c r="K155">
        <v>5</v>
      </c>
      <c r="L155">
        <v>5</v>
      </c>
      <c r="M155">
        <v>11127</v>
      </c>
    </row>
    <row r="156" spans="1:13" x14ac:dyDescent="0.25">
      <c r="A156" t="s">
        <v>20</v>
      </c>
      <c r="B156" t="s">
        <v>42</v>
      </c>
      <c r="C156">
        <v>2004</v>
      </c>
      <c r="D156">
        <v>2.7</v>
      </c>
      <c r="E156" s="7">
        <v>1</v>
      </c>
      <c r="F156" s="7">
        <v>0</v>
      </c>
      <c r="G156" s="7">
        <v>0</v>
      </c>
      <c r="H156" s="7">
        <v>1</v>
      </c>
      <c r="I156" s="7">
        <v>0</v>
      </c>
      <c r="J156">
        <v>125256</v>
      </c>
      <c r="K156">
        <v>2</v>
      </c>
      <c r="L156">
        <v>1</v>
      </c>
      <c r="M156">
        <v>5494</v>
      </c>
    </row>
    <row r="157" spans="1:13" x14ac:dyDescent="0.25">
      <c r="A157" t="s">
        <v>33</v>
      </c>
      <c r="B157" t="s">
        <v>43</v>
      </c>
      <c r="C157">
        <v>2000</v>
      </c>
      <c r="D157">
        <v>5</v>
      </c>
      <c r="E157" s="7">
        <v>0</v>
      </c>
      <c r="F157" s="7">
        <v>0</v>
      </c>
      <c r="G157" s="7">
        <v>0</v>
      </c>
      <c r="H157" s="7">
        <v>1</v>
      </c>
      <c r="I157" s="7">
        <v>0</v>
      </c>
      <c r="J157">
        <v>199363</v>
      </c>
      <c r="K157">
        <v>5</v>
      </c>
      <c r="L157">
        <v>1</v>
      </c>
      <c r="M157">
        <v>5112</v>
      </c>
    </row>
    <row r="158" spans="1:13" x14ac:dyDescent="0.25">
      <c r="A158" t="s">
        <v>14</v>
      </c>
      <c r="B158" t="s">
        <v>39</v>
      </c>
      <c r="C158">
        <v>2013</v>
      </c>
      <c r="D158">
        <v>1.3</v>
      </c>
      <c r="E158" s="7">
        <v>0</v>
      </c>
      <c r="F158" s="7">
        <v>0</v>
      </c>
      <c r="G158" s="7">
        <v>0</v>
      </c>
      <c r="H158" s="7">
        <v>1</v>
      </c>
      <c r="I158" s="7">
        <v>0</v>
      </c>
      <c r="J158">
        <v>114292</v>
      </c>
      <c r="K158">
        <v>2</v>
      </c>
      <c r="L158">
        <v>2</v>
      </c>
      <c r="M158">
        <v>7014</v>
      </c>
    </row>
    <row r="159" spans="1:13" x14ac:dyDescent="0.25">
      <c r="A159" t="s">
        <v>26</v>
      </c>
      <c r="B159" t="s">
        <v>47</v>
      </c>
      <c r="C159">
        <v>2007</v>
      </c>
      <c r="D159">
        <v>1.1000000000000001</v>
      </c>
      <c r="E159" s="7">
        <v>0</v>
      </c>
      <c r="F159" s="7">
        <v>0</v>
      </c>
      <c r="G159" s="7">
        <v>0</v>
      </c>
      <c r="H159" s="7">
        <v>0</v>
      </c>
      <c r="I159" s="7">
        <v>1</v>
      </c>
      <c r="J159">
        <v>165212</v>
      </c>
      <c r="K159">
        <v>3</v>
      </c>
      <c r="L159">
        <v>5</v>
      </c>
      <c r="M159">
        <v>3995</v>
      </c>
    </row>
    <row r="160" spans="1:13" x14ac:dyDescent="0.25">
      <c r="A160" t="s">
        <v>36</v>
      </c>
      <c r="B160" t="s">
        <v>44</v>
      </c>
      <c r="C160">
        <v>2009</v>
      </c>
      <c r="D160">
        <v>4</v>
      </c>
      <c r="E160" s="7">
        <v>0</v>
      </c>
      <c r="F160" s="7">
        <v>0</v>
      </c>
      <c r="G160" s="7">
        <v>0</v>
      </c>
      <c r="H160" s="7">
        <v>0</v>
      </c>
      <c r="I160" s="7">
        <v>1</v>
      </c>
      <c r="J160">
        <v>211984</v>
      </c>
      <c r="K160">
        <v>2</v>
      </c>
      <c r="L160">
        <v>1</v>
      </c>
      <c r="M160">
        <v>6560</v>
      </c>
    </row>
    <row r="161" spans="1:13" x14ac:dyDescent="0.25">
      <c r="A161" t="s">
        <v>23</v>
      </c>
      <c r="B161" t="s">
        <v>38</v>
      </c>
      <c r="C161">
        <v>2004</v>
      </c>
      <c r="D161">
        <v>3.9</v>
      </c>
      <c r="E161" s="7">
        <v>0</v>
      </c>
      <c r="F161" s="7">
        <v>0</v>
      </c>
      <c r="G161" s="7">
        <v>1</v>
      </c>
      <c r="H161" s="7">
        <v>0</v>
      </c>
      <c r="I161" s="7">
        <v>1</v>
      </c>
      <c r="J161">
        <v>120794</v>
      </c>
      <c r="K161">
        <v>3</v>
      </c>
      <c r="L161">
        <v>3</v>
      </c>
      <c r="M161">
        <v>7784</v>
      </c>
    </row>
    <row r="162" spans="1:13" x14ac:dyDescent="0.25">
      <c r="A162" t="s">
        <v>10</v>
      </c>
      <c r="B162" t="s">
        <v>31</v>
      </c>
      <c r="C162">
        <v>2017</v>
      </c>
      <c r="D162">
        <v>2.6</v>
      </c>
      <c r="E162" s="7">
        <v>0</v>
      </c>
      <c r="F162" s="7">
        <v>1</v>
      </c>
      <c r="G162" s="7">
        <v>0</v>
      </c>
      <c r="H162" s="7">
        <v>0</v>
      </c>
      <c r="I162" s="7">
        <v>0</v>
      </c>
      <c r="J162">
        <v>108462</v>
      </c>
      <c r="K162">
        <v>2</v>
      </c>
      <c r="L162">
        <v>1</v>
      </c>
      <c r="M162">
        <v>13130</v>
      </c>
    </row>
    <row r="163" spans="1:13" x14ac:dyDescent="0.25">
      <c r="A163" t="s">
        <v>36</v>
      </c>
      <c r="B163" t="s">
        <v>44</v>
      </c>
      <c r="C163">
        <v>2016</v>
      </c>
      <c r="D163">
        <v>3.2</v>
      </c>
      <c r="E163" s="7">
        <v>0</v>
      </c>
      <c r="F163" s="7">
        <v>1</v>
      </c>
      <c r="G163" s="7">
        <v>0</v>
      </c>
      <c r="H163" s="7">
        <v>1</v>
      </c>
      <c r="I163" s="7">
        <v>0</v>
      </c>
      <c r="J163">
        <v>98175</v>
      </c>
      <c r="K163">
        <v>5</v>
      </c>
      <c r="L163">
        <v>4</v>
      </c>
      <c r="M163">
        <v>12136</v>
      </c>
    </row>
    <row r="164" spans="1:13" x14ac:dyDescent="0.25">
      <c r="A164" t="s">
        <v>36</v>
      </c>
      <c r="B164" t="s">
        <v>44</v>
      </c>
      <c r="C164">
        <v>2013</v>
      </c>
      <c r="D164">
        <v>1.3</v>
      </c>
      <c r="E164" s="7">
        <v>0</v>
      </c>
      <c r="F164" s="7">
        <v>0</v>
      </c>
      <c r="G164" s="7">
        <v>1</v>
      </c>
      <c r="H164" s="7">
        <v>0</v>
      </c>
      <c r="I164" s="7">
        <v>1</v>
      </c>
      <c r="J164">
        <v>133708</v>
      </c>
      <c r="K164">
        <v>4</v>
      </c>
      <c r="L164">
        <v>3</v>
      </c>
      <c r="M164">
        <v>7625</v>
      </c>
    </row>
    <row r="165" spans="1:13" x14ac:dyDescent="0.25">
      <c r="A165" t="s">
        <v>10</v>
      </c>
      <c r="B165" t="s">
        <v>48</v>
      </c>
      <c r="C165">
        <v>2009</v>
      </c>
      <c r="D165">
        <v>1.7</v>
      </c>
      <c r="E165" s="7">
        <v>0</v>
      </c>
      <c r="F165" s="7">
        <v>0</v>
      </c>
      <c r="G165" s="7">
        <v>1</v>
      </c>
      <c r="H165" s="7">
        <v>0</v>
      </c>
      <c r="I165" s="7">
        <v>1</v>
      </c>
      <c r="J165">
        <v>181774</v>
      </c>
      <c r="K165">
        <v>3</v>
      </c>
      <c r="L165">
        <v>3</v>
      </c>
      <c r="M165">
        <v>5864</v>
      </c>
    </row>
    <row r="166" spans="1:13" x14ac:dyDescent="0.25">
      <c r="A166" t="s">
        <v>18</v>
      </c>
      <c r="B166" t="s">
        <v>54</v>
      </c>
      <c r="C166">
        <v>2004</v>
      </c>
      <c r="D166">
        <v>4.9000000000000004</v>
      </c>
      <c r="E166" s="7">
        <v>0</v>
      </c>
      <c r="F166" s="7">
        <v>1</v>
      </c>
      <c r="G166" s="7">
        <v>0</v>
      </c>
      <c r="H166" s="7">
        <v>0</v>
      </c>
      <c r="I166" s="7">
        <v>1</v>
      </c>
      <c r="J166">
        <v>83044</v>
      </c>
      <c r="K166">
        <v>3</v>
      </c>
      <c r="L166">
        <v>3</v>
      </c>
      <c r="M166">
        <v>10539</v>
      </c>
    </row>
    <row r="167" spans="1:13" x14ac:dyDescent="0.25">
      <c r="A167" t="s">
        <v>14</v>
      </c>
      <c r="B167" t="s">
        <v>15</v>
      </c>
      <c r="C167">
        <v>2011</v>
      </c>
      <c r="D167">
        <v>4.7</v>
      </c>
      <c r="E167" s="7">
        <v>0</v>
      </c>
      <c r="F167" s="7">
        <v>0</v>
      </c>
      <c r="G167" s="7">
        <v>0</v>
      </c>
      <c r="H167" s="7">
        <v>0</v>
      </c>
      <c r="I167" s="7">
        <v>0</v>
      </c>
      <c r="J167">
        <v>176791</v>
      </c>
      <c r="K167">
        <v>4</v>
      </c>
      <c r="L167">
        <v>2</v>
      </c>
      <c r="M167">
        <v>10064</v>
      </c>
    </row>
    <row r="168" spans="1:13" x14ac:dyDescent="0.25">
      <c r="A168" t="s">
        <v>18</v>
      </c>
      <c r="B168" t="s">
        <v>54</v>
      </c>
      <c r="C168">
        <v>2017</v>
      </c>
      <c r="D168">
        <v>2.2000000000000002</v>
      </c>
      <c r="E168" s="7">
        <v>0</v>
      </c>
      <c r="F168" s="7">
        <v>0</v>
      </c>
      <c r="G168" s="7">
        <v>0</v>
      </c>
      <c r="H168" s="7">
        <v>0</v>
      </c>
      <c r="I168" s="7">
        <v>1</v>
      </c>
      <c r="J168">
        <v>60725</v>
      </c>
      <c r="K168">
        <v>4</v>
      </c>
      <c r="L168">
        <v>1</v>
      </c>
      <c r="M168">
        <v>10185</v>
      </c>
    </row>
    <row r="169" spans="1:13" x14ac:dyDescent="0.25">
      <c r="A169" t="s">
        <v>36</v>
      </c>
      <c r="B169" t="s">
        <v>53</v>
      </c>
      <c r="C169">
        <v>2002</v>
      </c>
      <c r="D169">
        <v>2.1</v>
      </c>
      <c r="E169" s="7">
        <v>0</v>
      </c>
      <c r="F169" s="7">
        <v>0</v>
      </c>
      <c r="G169" s="7">
        <v>1</v>
      </c>
      <c r="H169" s="7">
        <v>1</v>
      </c>
      <c r="I169" s="7">
        <v>0</v>
      </c>
      <c r="J169">
        <v>291445</v>
      </c>
      <c r="K169">
        <v>3</v>
      </c>
      <c r="L169">
        <v>1</v>
      </c>
      <c r="M169">
        <v>2000</v>
      </c>
    </row>
    <row r="170" spans="1:13" x14ac:dyDescent="0.25">
      <c r="A170" t="s">
        <v>14</v>
      </c>
      <c r="B170" t="s">
        <v>46</v>
      </c>
      <c r="C170">
        <v>2020</v>
      </c>
      <c r="D170">
        <v>1.1000000000000001</v>
      </c>
      <c r="E170" s="7">
        <v>0</v>
      </c>
      <c r="F170" s="7">
        <v>0</v>
      </c>
      <c r="G170" s="7">
        <v>0</v>
      </c>
      <c r="H170" s="7">
        <v>0</v>
      </c>
      <c r="I170" s="7">
        <v>1</v>
      </c>
      <c r="J170">
        <v>84648</v>
      </c>
      <c r="K170">
        <v>3</v>
      </c>
      <c r="L170">
        <v>2</v>
      </c>
      <c r="M170">
        <v>9507</v>
      </c>
    </row>
    <row r="171" spans="1:13" x14ac:dyDescent="0.25">
      <c r="A171" t="s">
        <v>29</v>
      </c>
      <c r="B171" t="s">
        <v>35</v>
      </c>
      <c r="C171">
        <v>2014</v>
      </c>
      <c r="D171">
        <v>2.5</v>
      </c>
      <c r="E171" s="7">
        <v>1</v>
      </c>
      <c r="F171" s="7">
        <v>0</v>
      </c>
      <c r="G171" s="7">
        <v>0</v>
      </c>
      <c r="H171" s="7">
        <v>1</v>
      </c>
      <c r="I171" s="7">
        <v>0</v>
      </c>
      <c r="J171">
        <v>206868</v>
      </c>
      <c r="K171">
        <v>2</v>
      </c>
      <c r="L171">
        <v>3</v>
      </c>
      <c r="M171">
        <v>6662</v>
      </c>
    </row>
    <row r="172" spans="1:13" x14ac:dyDescent="0.25">
      <c r="A172" t="s">
        <v>29</v>
      </c>
      <c r="B172" t="s">
        <v>35</v>
      </c>
      <c r="C172">
        <v>2015</v>
      </c>
      <c r="D172">
        <v>4.4000000000000004</v>
      </c>
      <c r="E172" s="7">
        <v>0</v>
      </c>
      <c r="F172" s="7">
        <v>1</v>
      </c>
      <c r="G172" s="7">
        <v>0</v>
      </c>
      <c r="H172" s="7">
        <v>1</v>
      </c>
      <c r="I172" s="7">
        <v>0</v>
      </c>
      <c r="J172">
        <v>275074</v>
      </c>
      <c r="K172">
        <v>5</v>
      </c>
      <c r="L172">
        <v>1</v>
      </c>
      <c r="M172">
        <v>9498</v>
      </c>
    </row>
    <row r="173" spans="1:13" x14ac:dyDescent="0.25">
      <c r="A173" t="s">
        <v>18</v>
      </c>
      <c r="B173" t="s">
        <v>52</v>
      </c>
      <c r="C173">
        <v>2014</v>
      </c>
      <c r="D173">
        <v>1.7</v>
      </c>
      <c r="E173" s="7">
        <v>0</v>
      </c>
      <c r="F173" s="7">
        <v>0</v>
      </c>
      <c r="G173" s="7">
        <v>0</v>
      </c>
      <c r="H173" s="7">
        <v>0</v>
      </c>
      <c r="I173" s="7">
        <v>1</v>
      </c>
      <c r="J173">
        <v>95579</v>
      </c>
      <c r="K173">
        <v>3</v>
      </c>
      <c r="L173">
        <v>3</v>
      </c>
      <c r="M173">
        <v>8088</v>
      </c>
    </row>
    <row r="174" spans="1:13" x14ac:dyDescent="0.25">
      <c r="A174" t="s">
        <v>14</v>
      </c>
      <c r="B174" t="s">
        <v>46</v>
      </c>
      <c r="C174">
        <v>2009</v>
      </c>
      <c r="D174">
        <v>2.5</v>
      </c>
      <c r="E174" s="7">
        <v>1</v>
      </c>
      <c r="F174" s="7">
        <v>0</v>
      </c>
      <c r="G174" s="7">
        <v>0</v>
      </c>
      <c r="H174" s="7">
        <v>0</v>
      </c>
      <c r="I174" s="7">
        <v>1</v>
      </c>
      <c r="J174">
        <v>145137</v>
      </c>
      <c r="K174">
        <v>2</v>
      </c>
      <c r="L174">
        <v>2</v>
      </c>
      <c r="M174">
        <v>6397</v>
      </c>
    </row>
    <row r="175" spans="1:13" x14ac:dyDescent="0.25">
      <c r="A175" t="s">
        <v>29</v>
      </c>
      <c r="B175" t="s">
        <v>56</v>
      </c>
      <c r="C175">
        <v>2010</v>
      </c>
      <c r="D175">
        <v>2.7</v>
      </c>
      <c r="E175" s="7">
        <v>0</v>
      </c>
      <c r="F175" s="7">
        <v>1</v>
      </c>
      <c r="G175" s="7">
        <v>0</v>
      </c>
      <c r="H175" s="7">
        <v>0</v>
      </c>
      <c r="I175" s="7">
        <v>1</v>
      </c>
      <c r="J175">
        <v>170924</v>
      </c>
      <c r="K175">
        <v>4</v>
      </c>
      <c r="L175">
        <v>1</v>
      </c>
      <c r="M175">
        <v>8381</v>
      </c>
    </row>
    <row r="176" spans="1:13" x14ac:dyDescent="0.25">
      <c r="A176" t="s">
        <v>10</v>
      </c>
      <c r="B176" t="s">
        <v>11</v>
      </c>
      <c r="C176">
        <v>2012</v>
      </c>
      <c r="D176">
        <v>4.3</v>
      </c>
      <c r="E176" s="7">
        <v>1</v>
      </c>
      <c r="F176" s="7">
        <v>0</v>
      </c>
      <c r="G176" s="7">
        <v>0</v>
      </c>
      <c r="H176" s="7">
        <v>1</v>
      </c>
      <c r="I176" s="7">
        <v>0</v>
      </c>
      <c r="J176">
        <v>255979</v>
      </c>
      <c r="K176">
        <v>3</v>
      </c>
      <c r="L176">
        <v>4</v>
      </c>
      <c r="M176">
        <v>6880</v>
      </c>
    </row>
    <row r="177" spans="1:13" x14ac:dyDescent="0.25">
      <c r="A177" t="s">
        <v>33</v>
      </c>
      <c r="B177" t="s">
        <v>34</v>
      </c>
      <c r="C177">
        <v>2013</v>
      </c>
      <c r="D177">
        <v>4.5</v>
      </c>
      <c r="E177" s="7">
        <v>0</v>
      </c>
      <c r="F177" s="7">
        <v>0</v>
      </c>
      <c r="G177" s="7">
        <v>0</v>
      </c>
      <c r="H177" s="7">
        <v>1</v>
      </c>
      <c r="I177" s="7">
        <v>0</v>
      </c>
      <c r="J177">
        <v>216053</v>
      </c>
      <c r="K177">
        <v>3</v>
      </c>
      <c r="L177">
        <v>1</v>
      </c>
      <c r="M177">
        <v>8178</v>
      </c>
    </row>
    <row r="178" spans="1:13" x14ac:dyDescent="0.25">
      <c r="A178" t="s">
        <v>14</v>
      </c>
      <c r="B178" t="s">
        <v>15</v>
      </c>
      <c r="C178">
        <v>2000</v>
      </c>
      <c r="D178">
        <v>2</v>
      </c>
      <c r="E178" s="7">
        <v>1</v>
      </c>
      <c r="F178" s="7">
        <v>0</v>
      </c>
      <c r="G178" s="7">
        <v>0</v>
      </c>
      <c r="H178" s="7">
        <v>0</v>
      </c>
      <c r="I178" s="7">
        <v>1</v>
      </c>
      <c r="J178">
        <v>151821</v>
      </c>
      <c r="K178">
        <v>4</v>
      </c>
      <c r="L178">
        <v>4</v>
      </c>
      <c r="M178">
        <v>3063</v>
      </c>
    </row>
    <row r="179" spans="1:13" x14ac:dyDescent="0.25">
      <c r="A179" t="s">
        <v>36</v>
      </c>
      <c r="B179" t="s">
        <v>37</v>
      </c>
      <c r="C179">
        <v>2010</v>
      </c>
      <c r="D179">
        <v>3.4</v>
      </c>
      <c r="E179" s="7">
        <v>0</v>
      </c>
      <c r="F179" s="7">
        <v>1</v>
      </c>
      <c r="G179" s="7">
        <v>0</v>
      </c>
      <c r="H179" s="7">
        <v>0</v>
      </c>
      <c r="I179" s="7">
        <v>1</v>
      </c>
      <c r="J179">
        <v>19253</v>
      </c>
      <c r="K179">
        <v>3</v>
      </c>
      <c r="L179">
        <v>3</v>
      </c>
      <c r="M179">
        <v>12114</v>
      </c>
    </row>
    <row r="180" spans="1:13" x14ac:dyDescent="0.25">
      <c r="A180" t="s">
        <v>20</v>
      </c>
      <c r="B180" t="s">
        <v>21</v>
      </c>
      <c r="C180">
        <v>2014</v>
      </c>
      <c r="D180">
        <v>2.4</v>
      </c>
      <c r="E180" s="7">
        <v>0</v>
      </c>
      <c r="F180" s="7">
        <v>0</v>
      </c>
      <c r="G180" s="7">
        <v>0</v>
      </c>
      <c r="H180" s="7">
        <v>1</v>
      </c>
      <c r="I180" s="7">
        <v>0</v>
      </c>
      <c r="J180">
        <v>230787</v>
      </c>
      <c r="K180">
        <v>3</v>
      </c>
      <c r="L180">
        <v>1</v>
      </c>
      <c r="M180">
        <v>6084</v>
      </c>
    </row>
    <row r="181" spans="1:13" x14ac:dyDescent="0.25">
      <c r="A181" t="s">
        <v>40</v>
      </c>
      <c r="B181" t="s">
        <v>51</v>
      </c>
      <c r="C181">
        <v>2018</v>
      </c>
      <c r="D181">
        <v>1.6</v>
      </c>
      <c r="E181" s="7">
        <v>0</v>
      </c>
      <c r="F181" s="7">
        <v>0</v>
      </c>
      <c r="G181" s="7">
        <v>1</v>
      </c>
      <c r="H181" s="7">
        <v>1</v>
      </c>
      <c r="I181" s="7">
        <v>0</v>
      </c>
      <c r="J181">
        <v>21524</v>
      </c>
      <c r="K181">
        <v>3</v>
      </c>
      <c r="L181">
        <v>1</v>
      </c>
      <c r="M181">
        <v>11669</v>
      </c>
    </row>
    <row r="182" spans="1:13" x14ac:dyDescent="0.25">
      <c r="A182" t="s">
        <v>14</v>
      </c>
      <c r="B182" t="s">
        <v>46</v>
      </c>
      <c r="C182">
        <v>2018</v>
      </c>
      <c r="D182">
        <v>4</v>
      </c>
      <c r="E182" s="7">
        <v>0</v>
      </c>
      <c r="F182" s="7">
        <v>0</v>
      </c>
      <c r="G182" s="7">
        <v>0</v>
      </c>
      <c r="H182" s="7">
        <v>0</v>
      </c>
      <c r="I182" s="7">
        <v>0</v>
      </c>
      <c r="J182">
        <v>74435</v>
      </c>
      <c r="K182">
        <v>4</v>
      </c>
      <c r="L182">
        <v>5</v>
      </c>
      <c r="M182">
        <v>13511</v>
      </c>
    </row>
    <row r="183" spans="1:13" x14ac:dyDescent="0.25">
      <c r="A183" t="s">
        <v>10</v>
      </c>
      <c r="B183" t="s">
        <v>31</v>
      </c>
      <c r="C183">
        <v>2006</v>
      </c>
      <c r="D183">
        <v>4.5</v>
      </c>
      <c r="E183" s="7">
        <v>0</v>
      </c>
      <c r="F183" s="7">
        <v>0</v>
      </c>
      <c r="G183" s="7">
        <v>0</v>
      </c>
      <c r="H183" s="7">
        <v>1</v>
      </c>
      <c r="I183" s="7">
        <v>0</v>
      </c>
      <c r="J183">
        <v>176305</v>
      </c>
      <c r="K183">
        <v>2</v>
      </c>
      <c r="L183">
        <v>3</v>
      </c>
      <c r="M183">
        <v>6873</v>
      </c>
    </row>
    <row r="184" spans="1:13" x14ac:dyDescent="0.25">
      <c r="A184" t="s">
        <v>14</v>
      </c>
      <c r="B184" t="s">
        <v>15</v>
      </c>
      <c r="C184">
        <v>2015</v>
      </c>
      <c r="D184">
        <v>4.7</v>
      </c>
      <c r="E184" s="7">
        <v>1</v>
      </c>
      <c r="F184" s="7">
        <v>0</v>
      </c>
      <c r="G184" s="7">
        <v>0</v>
      </c>
      <c r="H184" s="7">
        <v>1</v>
      </c>
      <c r="I184" s="7">
        <v>0</v>
      </c>
      <c r="J184">
        <v>265634</v>
      </c>
      <c r="K184">
        <v>5</v>
      </c>
      <c r="L184">
        <v>2</v>
      </c>
      <c r="M184">
        <v>7987</v>
      </c>
    </row>
    <row r="185" spans="1:13" x14ac:dyDescent="0.25">
      <c r="A185" t="s">
        <v>26</v>
      </c>
      <c r="B185" t="s">
        <v>47</v>
      </c>
      <c r="C185">
        <v>2014</v>
      </c>
      <c r="D185">
        <v>4.2</v>
      </c>
      <c r="E185" s="7">
        <v>0</v>
      </c>
      <c r="F185" s="7">
        <v>1</v>
      </c>
      <c r="G185" s="7">
        <v>0</v>
      </c>
      <c r="H185" s="7">
        <v>0</v>
      </c>
      <c r="I185" s="7">
        <v>1</v>
      </c>
      <c r="J185">
        <v>268193</v>
      </c>
      <c r="K185">
        <v>4</v>
      </c>
      <c r="L185">
        <v>4</v>
      </c>
      <c r="M185">
        <v>9136</v>
      </c>
    </row>
    <row r="186" spans="1:13" x14ac:dyDescent="0.25">
      <c r="A186" t="s">
        <v>10</v>
      </c>
      <c r="B186" t="s">
        <v>48</v>
      </c>
      <c r="C186">
        <v>2000</v>
      </c>
      <c r="D186">
        <v>1.2</v>
      </c>
      <c r="E186" s="7">
        <v>0</v>
      </c>
      <c r="F186" s="7">
        <v>1</v>
      </c>
      <c r="G186" s="7">
        <v>0</v>
      </c>
      <c r="H186" s="7">
        <v>0</v>
      </c>
      <c r="I186" s="7">
        <v>0</v>
      </c>
      <c r="J186">
        <v>184243</v>
      </c>
      <c r="K186">
        <v>2</v>
      </c>
      <c r="L186">
        <v>2</v>
      </c>
      <c r="M186">
        <v>5115</v>
      </c>
    </row>
    <row r="187" spans="1:13" x14ac:dyDescent="0.25">
      <c r="A187" t="s">
        <v>40</v>
      </c>
      <c r="B187" t="s">
        <v>51</v>
      </c>
      <c r="C187">
        <v>2023</v>
      </c>
      <c r="D187">
        <v>3.7</v>
      </c>
      <c r="E187" s="7">
        <v>0</v>
      </c>
      <c r="F187" s="7">
        <v>1</v>
      </c>
      <c r="G187" s="7">
        <v>0</v>
      </c>
      <c r="H187" s="7">
        <v>0</v>
      </c>
      <c r="I187" s="7">
        <v>1</v>
      </c>
      <c r="J187">
        <v>27676</v>
      </c>
      <c r="K187">
        <v>2</v>
      </c>
      <c r="L187">
        <v>3</v>
      </c>
      <c r="M187">
        <v>16146</v>
      </c>
    </row>
    <row r="188" spans="1:13" x14ac:dyDescent="0.25">
      <c r="A188" t="s">
        <v>29</v>
      </c>
      <c r="B188" t="s">
        <v>56</v>
      </c>
      <c r="C188">
        <v>2003</v>
      </c>
      <c r="D188">
        <v>2.9</v>
      </c>
      <c r="E188" s="7">
        <v>0</v>
      </c>
      <c r="F188" s="7">
        <v>1</v>
      </c>
      <c r="G188" s="7">
        <v>0</v>
      </c>
      <c r="H188" s="7">
        <v>1</v>
      </c>
      <c r="I188" s="7">
        <v>0</v>
      </c>
      <c r="J188">
        <v>166661</v>
      </c>
      <c r="K188">
        <v>4</v>
      </c>
      <c r="L188">
        <v>2</v>
      </c>
      <c r="M188">
        <v>6566</v>
      </c>
    </row>
    <row r="189" spans="1:13" x14ac:dyDescent="0.25">
      <c r="A189" t="s">
        <v>10</v>
      </c>
      <c r="B189" t="s">
        <v>48</v>
      </c>
      <c r="C189">
        <v>2014</v>
      </c>
      <c r="D189">
        <v>3.7</v>
      </c>
      <c r="E189" s="7">
        <v>0</v>
      </c>
      <c r="F189" s="7">
        <v>0</v>
      </c>
      <c r="G189" s="7">
        <v>0</v>
      </c>
      <c r="H189" s="7">
        <v>1</v>
      </c>
      <c r="I189" s="7">
        <v>0</v>
      </c>
      <c r="J189">
        <v>96918</v>
      </c>
      <c r="K189">
        <v>4</v>
      </c>
      <c r="L189">
        <v>5</v>
      </c>
      <c r="M189">
        <v>10061</v>
      </c>
    </row>
    <row r="190" spans="1:13" x14ac:dyDescent="0.25">
      <c r="A190" t="s">
        <v>29</v>
      </c>
      <c r="B190" t="s">
        <v>35</v>
      </c>
      <c r="C190">
        <v>2000</v>
      </c>
      <c r="D190">
        <v>1.2</v>
      </c>
      <c r="E190" s="7">
        <v>0</v>
      </c>
      <c r="F190" s="7">
        <v>1</v>
      </c>
      <c r="G190" s="7">
        <v>0</v>
      </c>
      <c r="H190" s="7">
        <v>0</v>
      </c>
      <c r="I190" s="7">
        <v>1</v>
      </c>
      <c r="J190">
        <v>101748</v>
      </c>
      <c r="K190">
        <v>4</v>
      </c>
      <c r="L190">
        <v>1</v>
      </c>
      <c r="M190">
        <v>5265</v>
      </c>
    </row>
    <row r="191" spans="1:13" x14ac:dyDescent="0.25">
      <c r="A191" t="s">
        <v>36</v>
      </c>
      <c r="B191" t="s">
        <v>44</v>
      </c>
      <c r="C191">
        <v>2006</v>
      </c>
      <c r="D191">
        <v>3.1</v>
      </c>
      <c r="E191" s="7">
        <v>0</v>
      </c>
      <c r="F191" s="7">
        <v>0</v>
      </c>
      <c r="G191" s="7">
        <v>0</v>
      </c>
      <c r="H191" s="7">
        <v>0</v>
      </c>
      <c r="I191" s="7">
        <v>0</v>
      </c>
      <c r="J191">
        <v>48668</v>
      </c>
      <c r="K191">
        <v>4</v>
      </c>
      <c r="L191">
        <v>3</v>
      </c>
      <c r="M191">
        <v>9526</v>
      </c>
    </row>
    <row r="192" spans="1:13" x14ac:dyDescent="0.25">
      <c r="A192" t="s">
        <v>36</v>
      </c>
      <c r="B192" t="s">
        <v>44</v>
      </c>
      <c r="C192">
        <v>2015</v>
      </c>
      <c r="D192">
        <v>4</v>
      </c>
      <c r="E192" s="7">
        <v>0</v>
      </c>
      <c r="F192" s="7">
        <v>0</v>
      </c>
      <c r="G192" s="7">
        <v>1</v>
      </c>
      <c r="H192" s="7">
        <v>0</v>
      </c>
      <c r="I192" s="7">
        <v>1</v>
      </c>
      <c r="J192">
        <v>137933</v>
      </c>
      <c r="K192">
        <v>2</v>
      </c>
      <c r="L192">
        <v>5</v>
      </c>
      <c r="M192">
        <v>10841</v>
      </c>
    </row>
    <row r="193" spans="1:13" x14ac:dyDescent="0.25">
      <c r="A193" t="s">
        <v>40</v>
      </c>
      <c r="B193" t="s">
        <v>51</v>
      </c>
      <c r="C193">
        <v>2012</v>
      </c>
      <c r="D193">
        <v>2.4</v>
      </c>
      <c r="E193" s="7">
        <v>0</v>
      </c>
      <c r="F193" s="7">
        <v>0</v>
      </c>
      <c r="G193" s="7">
        <v>0</v>
      </c>
      <c r="H193" s="7">
        <v>0</v>
      </c>
      <c r="I193" s="7">
        <v>1</v>
      </c>
      <c r="J193">
        <v>29289</v>
      </c>
      <c r="K193">
        <v>2</v>
      </c>
      <c r="L193">
        <v>4</v>
      </c>
      <c r="M193">
        <v>9514</v>
      </c>
    </row>
    <row r="194" spans="1:13" x14ac:dyDescent="0.25">
      <c r="A194" t="s">
        <v>18</v>
      </c>
      <c r="B194" t="s">
        <v>19</v>
      </c>
      <c r="C194">
        <v>2001</v>
      </c>
      <c r="D194">
        <v>2.2999999999999998</v>
      </c>
      <c r="E194" s="7">
        <v>0</v>
      </c>
      <c r="F194" s="7">
        <v>1</v>
      </c>
      <c r="G194" s="7">
        <v>0</v>
      </c>
      <c r="H194" s="7">
        <v>0</v>
      </c>
      <c r="I194" s="7">
        <v>0</v>
      </c>
      <c r="J194">
        <v>201173</v>
      </c>
      <c r="K194">
        <v>3</v>
      </c>
      <c r="L194">
        <v>5</v>
      </c>
      <c r="M194">
        <v>6176</v>
      </c>
    </row>
    <row r="195" spans="1:13" x14ac:dyDescent="0.25">
      <c r="A195" t="s">
        <v>10</v>
      </c>
      <c r="B195" t="s">
        <v>11</v>
      </c>
      <c r="C195">
        <v>2007</v>
      </c>
      <c r="D195">
        <v>2.1</v>
      </c>
      <c r="E195" s="7">
        <v>0</v>
      </c>
      <c r="F195" s="7">
        <v>0</v>
      </c>
      <c r="G195" s="7">
        <v>1</v>
      </c>
      <c r="H195" s="7">
        <v>1</v>
      </c>
      <c r="I195" s="7">
        <v>0</v>
      </c>
      <c r="J195">
        <v>94648</v>
      </c>
      <c r="K195">
        <v>5</v>
      </c>
      <c r="L195">
        <v>2</v>
      </c>
      <c r="M195">
        <v>7407</v>
      </c>
    </row>
    <row r="196" spans="1:13" x14ac:dyDescent="0.25">
      <c r="A196" t="s">
        <v>29</v>
      </c>
      <c r="B196" t="s">
        <v>56</v>
      </c>
      <c r="C196">
        <v>2013</v>
      </c>
      <c r="D196">
        <v>4.5</v>
      </c>
      <c r="E196" s="7">
        <v>1</v>
      </c>
      <c r="F196" s="7">
        <v>0</v>
      </c>
      <c r="G196" s="7">
        <v>0</v>
      </c>
      <c r="H196" s="7">
        <v>0</v>
      </c>
      <c r="I196" s="7">
        <v>1</v>
      </c>
      <c r="J196">
        <v>192153</v>
      </c>
      <c r="K196">
        <v>2</v>
      </c>
      <c r="L196">
        <v>4</v>
      </c>
      <c r="M196">
        <v>8656</v>
      </c>
    </row>
    <row r="197" spans="1:13" x14ac:dyDescent="0.25">
      <c r="A197" t="s">
        <v>10</v>
      </c>
      <c r="B197" t="s">
        <v>48</v>
      </c>
      <c r="C197">
        <v>2012</v>
      </c>
      <c r="D197">
        <v>2.9</v>
      </c>
      <c r="E197" s="7">
        <v>0</v>
      </c>
      <c r="F197" s="7">
        <v>0</v>
      </c>
      <c r="G197" s="7">
        <v>1</v>
      </c>
      <c r="H197" s="7">
        <v>0</v>
      </c>
      <c r="I197" s="7">
        <v>1</v>
      </c>
      <c r="J197">
        <v>259817</v>
      </c>
      <c r="K197">
        <v>3</v>
      </c>
      <c r="L197">
        <v>5</v>
      </c>
      <c r="M197">
        <v>6403</v>
      </c>
    </row>
    <row r="198" spans="1:13" x14ac:dyDescent="0.25">
      <c r="A198" t="s">
        <v>18</v>
      </c>
      <c r="B198" t="s">
        <v>19</v>
      </c>
      <c r="C198">
        <v>2002</v>
      </c>
      <c r="D198">
        <v>2.9</v>
      </c>
      <c r="E198" s="7">
        <v>0</v>
      </c>
      <c r="F198" s="7">
        <v>1</v>
      </c>
      <c r="G198" s="7">
        <v>0</v>
      </c>
      <c r="H198" s="7">
        <v>0</v>
      </c>
      <c r="I198" s="7">
        <v>0</v>
      </c>
      <c r="J198">
        <v>282974</v>
      </c>
      <c r="K198">
        <v>2</v>
      </c>
      <c r="L198">
        <v>5</v>
      </c>
      <c r="M198">
        <v>5440</v>
      </c>
    </row>
    <row r="199" spans="1:13" x14ac:dyDescent="0.25">
      <c r="A199" t="s">
        <v>33</v>
      </c>
      <c r="B199" t="s">
        <v>34</v>
      </c>
      <c r="C199">
        <v>2014</v>
      </c>
      <c r="D199">
        <v>3.6</v>
      </c>
      <c r="E199" s="7">
        <v>0</v>
      </c>
      <c r="F199" s="7">
        <v>0</v>
      </c>
      <c r="G199" s="7">
        <v>0</v>
      </c>
      <c r="H199" s="7">
        <v>1</v>
      </c>
      <c r="I199" s="7">
        <v>0</v>
      </c>
      <c r="J199">
        <v>261884</v>
      </c>
      <c r="K199">
        <v>3</v>
      </c>
      <c r="L199">
        <v>5</v>
      </c>
      <c r="M199">
        <v>6662</v>
      </c>
    </row>
    <row r="200" spans="1:13" x14ac:dyDescent="0.25">
      <c r="A200" t="s">
        <v>40</v>
      </c>
      <c r="B200" t="s">
        <v>49</v>
      </c>
      <c r="C200">
        <v>2018</v>
      </c>
      <c r="D200">
        <v>1.5</v>
      </c>
      <c r="E200" s="7">
        <v>0</v>
      </c>
      <c r="F200" s="7">
        <v>1</v>
      </c>
      <c r="G200" s="7">
        <v>0</v>
      </c>
      <c r="H200" s="7">
        <v>0</v>
      </c>
      <c r="I200" s="7">
        <v>1</v>
      </c>
      <c r="J200">
        <v>38815</v>
      </c>
      <c r="K200">
        <v>4</v>
      </c>
      <c r="L200">
        <v>3</v>
      </c>
      <c r="M200">
        <v>12223</v>
      </c>
    </row>
    <row r="201" spans="1:13" x14ac:dyDescent="0.25">
      <c r="A201" t="s">
        <v>40</v>
      </c>
      <c r="B201" t="s">
        <v>49</v>
      </c>
      <c r="C201">
        <v>2005</v>
      </c>
      <c r="D201">
        <v>4.5999999999999996</v>
      </c>
      <c r="E201" s="7">
        <v>0</v>
      </c>
      <c r="F201" s="7">
        <v>0</v>
      </c>
      <c r="G201" s="7">
        <v>0</v>
      </c>
      <c r="H201" s="7">
        <v>0</v>
      </c>
      <c r="I201" s="7">
        <v>0</v>
      </c>
      <c r="J201">
        <v>224243</v>
      </c>
      <c r="K201">
        <v>3</v>
      </c>
      <c r="L201">
        <v>1</v>
      </c>
      <c r="M201">
        <v>7215</v>
      </c>
    </row>
    <row r="202" spans="1:13" x14ac:dyDescent="0.25">
      <c r="A202" t="s">
        <v>20</v>
      </c>
      <c r="B202" t="s">
        <v>50</v>
      </c>
      <c r="C202">
        <v>2018</v>
      </c>
      <c r="D202">
        <v>2.9</v>
      </c>
      <c r="E202" s="7">
        <v>0</v>
      </c>
      <c r="F202" s="7">
        <v>0</v>
      </c>
      <c r="G202" s="7">
        <v>0</v>
      </c>
      <c r="H202" s="7">
        <v>0</v>
      </c>
      <c r="I202" s="7">
        <v>0</v>
      </c>
      <c r="J202">
        <v>107147</v>
      </c>
      <c r="K202">
        <v>3</v>
      </c>
      <c r="L202">
        <v>5</v>
      </c>
      <c r="M202">
        <v>11757</v>
      </c>
    </row>
    <row r="203" spans="1:13" x14ac:dyDescent="0.25">
      <c r="A203" t="s">
        <v>33</v>
      </c>
      <c r="B203" t="s">
        <v>43</v>
      </c>
      <c r="C203">
        <v>2011</v>
      </c>
      <c r="D203">
        <v>4</v>
      </c>
      <c r="E203" s="7">
        <v>0</v>
      </c>
      <c r="F203" s="7">
        <v>1</v>
      </c>
      <c r="G203" s="7">
        <v>0</v>
      </c>
      <c r="H203" s="7">
        <v>0</v>
      </c>
      <c r="I203" s="7">
        <v>1</v>
      </c>
      <c r="J203">
        <v>116379</v>
      </c>
      <c r="K203">
        <v>5</v>
      </c>
      <c r="L203">
        <v>4</v>
      </c>
      <c r="M203">
        <v>11072</v>
      </c>
    </row>
    <row r="204" spans="1:13" x14ac:dyDescent="0.25">
      <c r="A204" t="s">
        <v>23</v>
      </c>
      <c r="B204" t="s">
        <v>45</v>
      </c>
      <c r="C204">
        <v>2013</v>
      </c>
      <c r="D204">
        <v>4.5</v>
      </c>
      <c r="E204" s="7">
        <v>0</v>
      </c>
      <c r="F204" s="7">
        <v>0</v>
      </c>
      <c r="G204" s="7">
        <v>1</v>
      </c>
      <c r="H204" s="7">
        <v>1</v>
      </c>
      <c r="I204" s="7">
        <v>0</v>
      </c>
      <c r="J204">
        <v>65084</v>
      </c>
      <c r="K204">
        <v>3</v>
      </c>
      <c r="L204">
        <v>3</v>
      </c>
      <c r="M204">
        <v>12198</v>
      </c>
    </row>
    <row r="205" spans="1:13" x14ac:dyDescent="0.25">
      <c r="A205" t="s">
        <v>10</v>
      </c>
      <c r="B205" t="s">
        <v>31</v>
      </c>
      <c r="C205">
        <v>2006</v>
      </c>
      <c r="D205">
        <v>4.5</v>
      </c>
      <c r="E205" s="7">
        <v>0</v>
      </c>
      <c r="F205" s="7">
        <v>0</v>
      </c>
      <c r="G205" s="7">
        <v>1</v>
      </c>
      <c r="H205" s="7">
        <v>0</v>
      </c>
      <c r="I205" s="7">
        <v>1</v>
      </c>
      <c r="J205">
        <v>246638</v>
      </c>
      <c r="K205">
        <v>4</v>
      </c>
      <c r="L205">
        <v>2</v>
      </c>
      <c r="M205">
        <v>6467</v>
      </c>
    </row>
    <row r="206" spans="1:13" x14ac:dyDescent="0.25">
      <c r="A206" t="s">
        <v>10</v>
      </c>
      <c r="B206" t="s">
        <v>11</v>
      </c>
      <c r="C206">
        <v>2014</v>
      </c>
      <c r="D206">
        <v>1.8</v>
      </c>
      <c r="E206" s="7">
        <v>0</v>
      </c>
      <c r="F206" s="7">
        <v>0</v>
      </c>
      <c r="G206" s="7">
        <v>0</v>
      </c>
      <c r="H206" s="7">
        <v>1</v>
      </c>
      <c r="I206" s="7">
        <v>0</v>
      </c>
      <c r="J206">
        <v>26905</v>
      </c>
      <c r="K206">
        <v>5</v>
      </c>
      <c r="L206">
        <v>3</v>
      </c>
      <c r="M206">
        <v>9561</v>
      </c>
    </row>
    <row r="207" spans="1:13" x14ac:dyDescent="0.25">
      <c r="A207" t="s">
        <v>23</v>
      </c>
      <c r="B207" t="s">
        <v>24</v>
      </c>
      <c r="C207">
        <v>2018</v>
      </c>
      <c r="D207">
        <v>1.5</v>
      </c>
      <c r="E207" s="7">
        <v>0</v>
      </c>
      <c r="F207" s="7">
        <v>0</v>
      </c>
      <c r="G207" s="7">
        <v>1</v>
      </c>
      <c r="H207" s="7">
        <v>0</v>
      </c>
      <c r="I207" s="7">
        <v>1</v>
      </c>
      <c r="J207">
        <v>46734</v>
      </c>
      <c r="K207">
        <v>3</v>
      </c>
      <c r="L207">
        <v>5</v>
      </c>
      <c r="M207">
        <v>11065</v>
      </c>
    </row>
    <row r="208" spans="1:13" x14ac:dyDescent="0.25">
      <c r="A208" t="s">
        <v>33</v>
      </c>
      <c r="B208" t="s">
        <v>34</v>
      </c>
      <c r="C208">
        <v>2018</v>
      </c>
      <c r="D208">
        <v>3.5</v>
      </c>
      <c r="E208" s="7">
        <v>0</v>
      </c>
      <c r="F208" s="7">
        <v>1</v>
      </c>
      <c r="G208" s="7">
        <v>0</v>
      </c>
      <c r="H208" s="7">
        <v>0</v>
      </c>
      <c r="I208" s="7">
        <v>0</v>
      </c>
      <c r="J208">
        <v>220377</v>
      </c>
      <c r="K208">
        <v>5</v>
      </c>
      <c r="L208">
        <v>3</v>
      </c>
      <c r="M208">
        <v>12092</v>
      </c>
    </row>
    <row r="209" spans="1:13" x14ac:dyDescent="0.25">
      <c r="A209" t="s">
        <v>23</v>
      </c>
      <c r="B209" t="s">
        <v>45</v>
      </c>
      <c r="C209">
        <v>2001</v>
      </c>
      <c r="D209">
        <v>2.8</v>
      </c>
      <c r="E209" s="7">
        <v>1</v>
      </c>
      <c r="F209" s="7">
        <v>0</v>
      </c>
      <c r="G209" s="7">
        <v>0</v>
      </c>
      <c r="H209" s="7">
        <v>1</v>
      </c>
      <c r="I209" s="7">
        <v>0</v>
      </c>
      <c r="J209">
        <v>223950</v>
      </c>
      <c r="K209">
        <v>4</v>
      </c>
      <c r="L209">
        <v>2</v>
      </c>
      <c r="M209">
        <v>2721</v>
      </c>
    </row>
    <row r="210" spans="1:13" x14ac:dyDescent="0.25">
      <c r="A210" t="s">
        <v>29</v>
      </c>
      <c r="B210" t="s">
        <v>35</v>
      </c>
      <c r="C210">
        <v>2012</v>
      </c>
      <c r="D210">
        <v>2.5</v>
      </c>
      <c r="E210" s="7">
        <v>1</v>
      </c>
      <c r="F210" s="7">
        <v>0</v>
      </c>
      <c r="G210" s="7">
        <v>0</v>
      </c>
      <c r="H210" s="7">
        <v>0</v>
      </c>
      <c r="I210" s="7">
        <v>1</v>
      </c>
      <c r="J210">
        <v>180036</v>
      </c>
      <c r="K210">
        <v>5</v>
      </c>
      <c r="L210">
        <v>4</v>
      </c>
      <c r="M210">
        <v>6599</v>
      </c>
    </row>
    <row r="211" spans="1:13" x14ac:dyDescent="0.25">
      <c r="A211" t="s">
        <v>23</v>
      </c>
      <c r="B211" t="s">
        <v>24</v>
      </c>
      <c r="C211">
        <v>2004</v>
      </c>
      <c r="D211">
        <v>1.2</v>
      </c>
      <c r="E211" s="7">
        <v>0</v>
      </c>
      <c r="F211" s="7">
        <v>0</v>
      </c>
      <c r="G211" s="7">
        <v>0</v>
      </c>
      <c r="H211" s="7">
        <v>0</v>
      </c>
      <c r="I211" s="7">
        <v>1</v>
      </c>
      <c r="J211">
        <v>205648</v>
      </c>
      <c r="K211">
        <v>5</v>
      </c>
      <c r="L211">
        <v>5</v>
      </c>
      <c r="M211">
        <v>2387</v>
      </c>
    </row>
    <row r="212" spans="1:13" x14ac:dyDescent="0.25">
      <c r="A212" t="s">
        <v>20</v>
      </c>
      <c r="B212" t="s">
        <v>21</v>
      </c>
      <c r="C212">
        <v>2021</v>
      </c>
      <c r="D212">
        <v>2</v>
      </c>
      <c r="E212" s="7">
        <v>1</v>
      </c>
      <c r="F212" s="7">
        <v>0</v>
      </c>
      <c r="G212" s="7">
        <v>0</v>
      </c>
      <c r="H212" s="7">
        <v>0</v>
      </c>
      <c r="I212" s="7">
        <v>0</v>
      </c>
      <c r="J212">
        <v>175090</v>
      </c>
      <c r="K212">
        <v>2</v>
      </c>
      <c r="L212">
        <v>3</v>
      </c>
      <c r="M212">
        <v>10398</v>
      </c>
    </row>
    <row r="213" spans="1:13" x14ac:dyDescent="0.25">
      <c r="A213" t="s">
        <v>36</v>
      </c>
      <c r="B213" t="s">
        <v>53</v>
      </c>
      <c r="C213">
        <v>2022</v>
      </c>
      <c r="D213">
        <v>3.1</v>
      </c>
      <c r="E213" s="7">
        <v>0</v>
      </c>
      <c r="F213" s="7">
        <v>0</v>
      </c>
      <c r="G213" s="7">
        <v>1</v>
      </c>
      <c r="H213" s="7">
        <v>0</v>
      </c>
      <c r="I213" s="7">
        <v>0</v>
      </c>
      <c r="J213">
        <v>28342</v>
      </c>
      <c r="K213">
        <v>3</v>
      </c>
      <c r="L213">
        <v>5</v>
      </c>
      <c r="M213">
        <v>15733</v>
      </c>
    </row>
    <row r="214" spans="1:13" x14ac:dyDescent="0.25">
      <c r="A214" t="s">
        <v>33</v>
      </c>
      <c r="B214" t="s">
        <v>55</v>
      </c>
      <c r="C214">
        <v>2014</v>
      </c>
      <c r="D214">
        <v>4.4000000000000004</v>
      </c>
      <c r="E214" s="7">
        <v>0</v>
      </c>
      <c r="F214" s="7">
        <v>1</v>
      </c>
      <c r="G214" s="7">
        <v>0</v>
      </c>
      <c r="H214" s="7">
        <v>1</v>
      </c>
      <c r="I214" s="7">
        <v>0</v>
      </c>
      <c r="J214">
        <v>226461</v>
      </c>
      <c r="K214">
        <v>5</v>
      </c>
      <c r="L214">
        <v>2</v>
      </c>
      <c r="M214">
        <v>10170</v>
      </c>
    </row>
    <row r="215" spans="1:13" x14ac:dyDescent="0.25">
      <c r="A215" t="s">
        <v>29</v>
      </c>
      <c r="B215" t="s">
        <v>56</v>
      </c>
      <c r="C215">
        <v>2011</v>
      </c>
      <c r="D215">
        <v>4.2</v>
      </c>
      <c r="E215" s="7">
        <v>0</v>
      </c>
      <c r="F215" s="7">
        <v>1</v>
      </c>
      <c r="G215" s="7">
        <v>0</v>
      </c>
      <c r="H215" s="7">
        <v>1</v>
      </c>
      <c r="I215" s="7">
        <v>0</v>
      </c>
      <c r="J215">
        <v>291049</v>
      </c>
      <c r="K215">
        <v>4</v>
      </c>
      <c r="L215">
        <v>2</v>
      </c>
      <c r="M215">
        <v>7779</v>
      </c>
    </row>
    <row r="216" spans="1:13" x14ac:dyDescent="0.25">
      <c r="A216" t="s">
        <v>36</v>
      </c>
      <c r="B216" t="s">
        <v>53</v>
      </c>
      <c r="C216">
        <v>2009</v>
      </c>
      <c r="D216">
        <v>4.0999999999999996</v>
      </c>
      <c r="E216" s="7">
        <v>0</v>
      </c>
      <c r="F216" s="7">
        <v>1</v>
      </c>
      <c r="G216" s="7">
        <v>0</v>
      </c>
      <c r="H216" s="7">
        <v>0</v>
      </c>
      <c r="I216" s="7">
        <v>0</v>
      </c>
      <c r="J216">
        <v>226315</v>
      </c>
      <c r="K216">
        <v>4</v>
      </c>
      <c r="L216">
        <v>2</v>
      </c>
      <c r="M216">
        <v>9873</v>
      </c>
    </row>
    <row r="217" spans="1:13" x14ac:dyDescent="0.25">
      <c r="A217" t="s">
        <v>36</v>
      </c>
      <c r="B217" t="s">
        <v>37</v>
      </c>
      <c r="C217">
        <v>2003</v>
      </c>
      <c r="D217">
        <v>4.8</v>
      </c>
      <c r="E217" s="7">
        <v>0</v>
      </c>
      <c r="F217" s="7">
        <v>0</v>
      </c>
      <c r="G217" s="7">
        <v>1</v>
      </c>
      <c r="H217" s="7">
        <v>1</v>
      </c>
      <c r="I217" s="7">
        <v>0</v>
      </c>
      <c r="J217">
        <v>8116</v>
      </c>
      <c r="K217">
        <v>2</v>
      </c>
      <c r="L217">
        <v>4</v>
      </c>
      <c r="M217">
        <v>10637</v>
      </c>
    </row>
    <row r="218" spans="1:13" x14ac:dyDescent="0.25">
      <c r="A218" t="s">
        <v>26</v>
      </c>
      <c r="B218" t="s">
        <v>27</v>
      </c>
      <c r="C218">
        <v>2005</v>
      </c>
      <c r="D218">
        <v>2.2999999999999998</v>
      </c>
      <c r="E218" s="7">
        <v>0</v>
      </c>
      <c r="F218" s="7">
        <v>0</v>
      </c>
      <c r="G218" s="7">
        <v>0</v>
      </c>
      <c r="H218" s="7">
        <v>0</v>
      </c>
      <c r="I218" s="7">
        <v>1</v>
      </c>
      <c r="J218">
        <v>283017</v>
      </c>
      <c r="K218">
        <v>2</v>
      </c>
      <c r="L218">
        <v>1</v>
      </c>
      <c r="M218">
        <v>2239</v>
      </c>
    </row>
    <row r="219" spans="1:13" x14ac:dyDescent="0.25">
      <c r="A219" t="s">
        <v>23</v>
      </c>
      <c r="B219" t="s">
        <v>38</v>
      </c>
      <c r="C219">
        <v>2009</v>
      </c>
      <c r="D219">
        <v>1.1000000000000001</v>
      </c>
      <c r="E219" s="7">
        <v>0</v>
      </c>
      <c r="F219" s="7">
        <v>0</v>
      </c>
      <c r="G219" s="7">
        <v>0</v>
      </c>
      <c r="H219" s="7">
        <v>1</v>
      </c>
      <c r="I219" s="7">
        <v>0</v>
      </c>
      <c r="J219">
        <v>206638</v>
      </c>
      <c r="K219">
        <v>4</v>
      </c>
      <c r="L219">
        <v>5</v>
      </c>
      <c r="M219">
        <v>3767</v>
      </c>
    </row>
    <row r="220" spans="1:13" x14ac:dyDescent="0.25">
      <c r="A220" t="s">
        <v>14</v>
      </c>
      <c r="B220" t="s">
        <v>46</v>
      </c>
      <c r="C220">
        <v>2010</v>
      </c>
      <c r="D220">
        <v>3.2</v>
      </c>
      <c r="E220" s="7">
        <v>0</v>
      </c>
      <c r="F220" s="7">
        <v>1</v>
      </c>
      <c r="G220" s="7">
        <v>0</v>
      </c>
      <c r="H220" s="7">
        <v>1</v>
      </c>
      <c r="I220" s="7">
        <v>0</v>
      </c>
      <c r="J220">
        <v>89097</v>
      </c>
      <c r="K220">
        <v>3</v>
      </c>
      <c r="L220">
        <v>3</v>
      </c>
      <c r="M220">
        <v>10518</v>
      </c>
    </row>
    <row r="221" spans="1:13" x14ac:dyDescent="0.25">
      <c r="A221" t="s">
        <v>26</v>
      </c>
      <c r="B221" t="s">
        <v>27</v>
      </c>
      <c r="C221">
        <v>2006</v>
      </c>
      <c r="D221">
        <v>3.6</v>
      </c>
      <c r="E221" s="7">
        <v>0</v>
      </c>
      <c r="F221" s="7">
        <v>0</v>
      </c>
      <c r="G221" s="7">
        <v>0</v>
      </c>
      <c r="H221" s="7">
        <v>1</v>
      </c>
      <c r="I221" s="7">
        <v>0</v>
      </c>
      <c r="J221">
        <v>191491</v>
      </c>
      <c r="K221">
        <v>2</v>
      </c>
      <c r="L221">
        <v>1</v>
      </c>
      <c r="M221">
        <v>5670</v>
      </c>
    </row>
    <row r="222" spans="1:13" x14ac:dyDescent="0.25">
      <c r="A222" t="s">
        <v>10</v>
      </c>
      <c r="B222" t="s">
        <v>11</v>
      </c>
      <c r="C222">
        <v>2013</v>
      </c>
      <c r="D222">
        <v>3.7</v>
      </c>
      <c r="E222" s="7">
        <v>0</v>
      </c>
      <c r="F222" s="7">
        <v>1</v>
      </c>
      <c r="G222" s="7">
        <v>0</v>
      </c>
      <c r="H222" s="7">
        <v>1</v>
      </c>
      <c r="I222" s="7">
        <v>0</v>
      </c>
      <c r="J222">
        <v>214832</v>
      </c>
      <c r="K222">
        <v>3</v>
      </c>
      <c r="L222">
        <v>4</v>
      </c>
      <c r="M222">
        <v>9403</v>
      </c>
    </row>
    <row r="223" spans="1:13" x14ac:dyDescent="0.25">
      <c r="A223" t="s">
        <v>29</v>
      </c>
      <c r="B223" t="s">
        <v>56</v>
      </c>
      <c r="C223">
        <v>2008</v>
      </c>
      <c r="D223">
        <v>3.5</v>
      </c>
      <c r="E223" s="7">
        <v>0</v>
      </c>
      <c r="F223" s="7">
        <v>0</v>
      </c>
      <c r="G223" s="7">
        <v>0</v>
      </c>
      <c r="H223" s="7">
        <v>1</v>
      </c>
      <c r="I223" s="7">
        <v>0</v>
      </c>
      <c r="J223">
        <v>48395</v>
      </c>
      <c r="K223">
        <v>4</v>
      </c>
      <c r="L223">
        <v>1</v>
      </c>
      <c r="M223">
        <v>9032</v>
      </c>
    </row>
    <row r="224" spans="1:13" x14ac:dyDescent="0.25">
      <c r="A224" t="s">
        <v>18</v>
      </c>
      <c r="B224" t="s">
        <v>19</v>
      </c>
      <c r="C224">
        <v>2013</v>
      </c>
      <c r="D224">
        <v>1.6</v>
      </c>
      <c r="E224" s="7">
        <v>1</v>
      </c>
      <c r="F224" s="7">
        <v>0</v>
      </c>
      <c r="G224" s="7">
        <v>0</v>
      </c>
      <c r="H224" s="7">
        <v>1</v>
      </c>
      <c r="I224" s="7">
        <v>0</v>
      </c>
      <c r="J224">
        <v>148261</v>
      </c>
      <c r="K224">
        <v>3</v>
      </c>
      <c r="L224">
        <v>5</v>
      </c>
      <c r="M224">
        <v>6634</v>
      </c>
    </row>
    <row r="225" spans="1:13" x14ac:dyDescent="0.25">
      <c r="A225" t="s">
        <v>36</v>
      </c>
      <c r="B225" t="s">
        <v>37</v>
      </c>
      <c r="C225">
        <v>2014</v>
      </c>
      <c r="D225">
        <v>4.5</v>
      </c>
      <c r="E225" s="7">
        <v>0</v>
      </c>
      <c r="F225" s="7">
        <v>0</v>
      </c>
      <c r="G225" s="7">
        <v>0</v>
      </c>
      <c r="H225" s="7">
        <v>0</v>
      </c>
      <c r="I225" s="7">
        <v>1</v>
      </c>
      <c r="J225">
        <v>84216</v>
      </c>
      <c r="K225">
        <v>3</v>
      </c>
      <c r="L225">
        <v>2</v>
      </c>
      <c r="M225">
        <v>11115</v>
      </c>
    </row>
    <row r="226" spans="1:13" x14ac:dyDescent="0.25">
      <c r="A226" t="s">
        <v>29</v>
      </c>
      <c r="B226" t="s">
        <v>35</v>
      </c>
      <c r="C226">
        <v>2002</v>
      </c>
      <c r="D226">
        <v>1.8</v>
      </c>
      <c r="E226" s="7">
        <v>0</v>
      </c>
      <c r="F226" s="7">
        <v>1</v>
      </c>
      <c r="G226" s="7">
        <v>0</v>
      </c>
      <c r="H226" s="7">
        <v>0</v>
      </c>
      <c r="I226" s="7">
        <v>1</v>
      </c>
      <c r="J226">
        <v>159351</v>
      </c>
      <c r="K226">
        <v>2</v>
      </c>
      <c r="L226">
        <v>3</v>
      </c>
      <c r="M226">
        <v>5312</v>
      </c>
    </row>
    <row r="227" spans="1:13" x14ac:dyDescent="0.25">
      <c r="A227" t="s">
        <v>23</v>
      </c>
      <c r="B227" t="s">
        <v>45</v>
      </c>
      <c r="C227">
        <v>2002</v>
      </c>
      <c r="D227">
        <v>1.7</v>
      </c>
      <c r="E227" s="7">
        <v>0</v>
      </c>
      <c r="F227" s="7">
        <v>1</v>
      </c>
      <c r="G227" s="7">
        <v>0</v>
      </c>
      <c r="H227" s="7">
        <v>1</v>
      </c>
      <c r="I227" s="7">
        <v>0</v>
      </c>
      <c r="J227">
        <v>264575</v>
      </c>
      <c r="K227">
        <v>4</v>
      </c>
      <c r="L227">
        <v>1</v>
      </c>
      <c r="M227">
        <v>3108</v>
      </c>
    </row>
    <row r="228" spans="1:13" x14ac:dyDescent="0.25">
      <c r="A228" t="s">
        <v>20</v>
      </c>
      <c r="B228" t="s">
        <v>50</v>
      </c>
      <c r="C228">
        <v>2006</v>
      </c>
      <c r="D228">
        <v>2.5</v>
      </c>
      <c r="E228" s="7">
        <v>1</v>
      </c>
      <c r="F228" s="7">
        <v>0</v>
      </c>
      <c r="G228" s="7">
        <v>0</v>
      </c>
      <c r="H228" s="7">
        <v>1</v>
      </c>
      <c r="I228" s="7">
        <v>0</v>
      </c>
      <c r="J228">
        <v>177790</v>
      </c>
      <c r="K228">
        <v>4</v>
      </c>
      <c r="L228">
        <v>2</v>
      </c>
      <c r="M228">
        <v>4844</v>
      </c>
    </row>
    <row r="229" spans="1:13" x14ac:dyDescent="0.25">
      <c r="A229" t="s">
        <v>29</v>
      </c>
      <c r="B229" t="s">
        <v>56</v>
      </c>
      <c r="C229">
        <v>2023</v>
      </c>
      <c r="D229">
        <v>3.3</v>
      </c>
      <c r="E229" s="7">
        <v>0</v>
      </c>
      <c r="F229" s="7">
        <v>0</v>
      </c>
      <c r="G229" s="7">
        <v>0</v>
      </c>
      <c r="H229" s="7">
        <v>1</v>
      </c>
      <c r="I229" s="7">
        <v>0</v>
      </c>
      <c r="J229">
        <v>162757</v>
      </c>
      <c r="K229">
        <v>2</v>
      </c>
      <c r="L229">
        <v>1</v>
      </c>
      <c r="M229">
        <v>11044</v>
      </c>
    </row>
    <row r="230" spans="1:13" x14ac:dyDescent="0.25">
      <c r="A230" t="s">
        <v>26</v>
      </c>
      <c r="B230" t="s">
        <v>32</v>
      </c>
      <c r="C230">
        <v>2004</v>
      </c>
      <c r="D230">
        <v>2.8</v>
      </c>
      <c r="E230" s="7">
        <v>0</v>
      </c>
      <c r="F230" s="7">
        <v>0</v>
      </c>
      <c r="G230" s="7">
        <v>0</v>
      </c>
      <c r="H230" s="7">
        <v>0</v>
      </c>
      <c r="I230" s="7">
        <v>1</v>
      </c>
      <c r="J230">
        <v>133781</v>
      </c>
      <c r="K230">
        <v>2</v>
      </c>
      <c r="L230">
        <v>1</v>
      </c>
      <c r="M230">
        <v>5424</v>
      </c>
    </row>
    <row r="231" spans="1:13" x14ac:dyDescent="0.25">
      <c r="A231" t="s">
        <v>29</v>
      </c>
      <c r="B231" t="s">
        <v>30</v>
      </c>
      <c r="C231">
        <v>2010</v>
      </c>
      <c r="D231">
        <v>1.5</v>
      </c>
      <c r="E231" s="7">
        <v>1</v>
      </c>
      <c r="F231" s="7">
        <v>0</v>
      </c>
      <c r="G231" s="7">
        <v>0</v>
      </c>
      <c r="H231" s="7">
        <v>0</v>
      </c>
      <c r="I231" s="7">
        <v>1</v>
      </c>
      <c r="J231">
        <v>170395</v>
      </c>
      <c r="K231">
        <v>3</v>
      </c>
      <c r="L231">
        <v>4</v>
      </c>
      <c r="M231">
        <v>5192</v>
      </c>
    </row>
    <row r="232" spans="1:13" x14ac:dyDescent="0.25">
      <c r="A232" t="s">
        <v>40</v>
      </c>
      <c r="B232" t="s">
        <v>41</v>
      </c>
      <c r="C232">
        <v>2021</v>
      </c>
      <c r="D232">
        <v>2.5</v>
      </c>
      <c r="E232" s="7">
        <v>1</v>
      </c>
      <c r="F232" s="7">
        <v>0</v>
      </c>
      <c r="G232" s="7">
        <v>0</v>
      </c>
      <c r="H232" s="7">
        <v>0</v>
      </c>
      <c r="I232" s="7">
        <v>1</v>
      </c>
      <c r="J232">
        <v>245286</v>
      </c>
      <c r="K232">
        <v>3</v>
      </c>
      <c r="L232">
        <v>5</v>
      </c>
      <c r="M232">
        <v>7994</v>
      </c>
    </row>
    <row r="233" spans="1:13" x14ac:dyDescent="0.25">
      <c r="A233" t="s">
        <v>40</v>
      </c>
      <c r="B233" t="s">
        <v>51</v>
      </c>
      <c r="C233">
        <v>2020</v>
      </c>
      <c r="D233">
        <v>3.9</v>
      </c>
      <c r="E233" s="7">
        <v>0</v>
      </c>
      <c r="F233" s="7">
        <v>0</v>
      </c>
      <c r="G233" s="7">
        <v>0</v>
      </c>
      <c r="H233" s="7">
        <v>0</v>
      </c>
      <c r="I233" s="7">
        <v>1</v>
      </c>
      <c r="J233">
        <v>105670</v>
      </c>
      <c r="K233">
        <v>5</v>
      </c>
      <c r="L233">
        <v>1</v>
      </c>
      <c r="M233">
        <v>11886</v>
      </c>
    </row>
    <row r="234" spans="1:13" x14ac:dyDescent="0.25">
      <c r="A234" t="s">
        <v>26</v>
      </c>
      <c r="B234" t="s">
        <v>47</v>
      </c>
      <c r="C234">
        <v>2015</v>
      </c>
      <c r="D234">
        <v>2.8</v>
      </c>
      <c r="E234" s="7">
        <v>0</v>
      </c>
      <c r="F234" s="7">
        <v>1</v>
      </c>
      <c r="G234" s="7">
        <v>0</v>
      </c>
      <c r="H234" s="7">
        <v>1</v>
      </c>
      <c r="I234" s="7">
        <v>0</v>
      </c>
      <c r="J234">
        <v>39322</v>
      </c>
      <c r="K234">
        <v>3</v>
      </c>
      <c r="L234">
        <v>3</v>
      </c>
      <c r="M234">
        <v>12613</v>
      </c>
    </row>
    <row r="235" spans="1:13" x14ac:dyDescent="0.25">
      <c r="A235" t="s">
        <v>36</v>
      </c>
      <c r="B235" t="s">
        <v>53</v>
      </c>
      <c r="C235">
        <v>2012</v>
      </c>
      <c r="D235">
        <v>1.9</v>
      </c>
      <c r="E235" s="7">
        <v>0</v>
      </c>
      <c r="F235" s="7">
        <v>0</v>
      </c>
      <c r="G235" s="7">
        <v>1</v>
      </c>
      <c r="H235" s="7">
        <v>0</v>
      </c>
      <c r="I235" s="7">
        <v>0</v>
      </c>
      <c r="J235">
        <v>2929</v>
      </c>
      <c r="K235">
        <v>2</v>
      </c>
      <c r="L235">
        <v>3</v>
      </c>
      <c r="M235">
        <v>12041</v>
      </c>
    </row>
    <row r="236" spans="1:13" x14ac:dyDescent="0.25">
      <c r="A236" t="s">
        <v>33</v>
      </c>
      <c r="B236" t="s">
        <v>34</v>
      </c>
      <c r="C236">
        <v>2017</v>
      </c>
      <c r="D236">
        <v>3.2</v>
      </c>
      <c r="E236" s="7">
        <v>1</v>
      </c>
      <c r="F236" s="7">
        <v>0</v>
      </c>
      <c r="G236" s="7">
        <v>0</v>
      </c>
      <c r="H236" s="7">
        <v>0</v>
      </c>
      <c r="I236" s="7">
        <v>0</v>
      </c>
      <c r="J236">
        <v>271941</v>
      </c>
      <c r="K236">
        <v>3</v>
      </c>
      <c r="L236">
        <v>2</v>
      </c>
      <c r="M236">
        <v>8461</v>
      </c>
    </row>
    <row r="237" spans="1:13" x14ac:dyDescent="0.25">
      <c r="A237" t="s">
        <v>26</v>
      </c>
      <c r="B237" t="s">
        <v>32</v>
      </c>
      <c r="C237">
        <v>2017</v>
      </c>
      <c r="D237">
        <v>3.9</v>
      </c>
      <c r="E237" s="7">
        <v>0</v>
      </c>
      <c r="F237" s="7">
        <v>0</v>
      </c>
      <c r="G237" s="7">
        <v>1</v>
      </c>
      <c r="H237" s="7">
        <v>1</v>
      </c>
      <c r="I237" s="7">
        <v>0</v>
      </c>
      <c r="J237">
        <v>43388</v>
      </c>
      <c r="K237">
        <v>5</v>
      </c>
      <c r="L237">
        <v>3</v>
      </c>
      <c r="M237">
        <v>13232</v>
      </c>
    </row>
    <row r="238" spans="1:13" x14ac:dyDescent="0.25">
      <c r="A238" t="s">
        <v>20</v>
      </c>
      <c r="B238" t="s">
        <v>42</v>
      </c>
      <c r="C238">
        <v>2003</v>
      </c>
      <c r="D238">
        <v>1.6</v>
      </c>
      <c r="E238" s="7">
        <v>0</v>
      </c>
      <c r="F238" s="7">
        <v>0</v>
      </c>
      <c r="G238" s="7">
        <v>0</v>
      </c>
      <c r="H238" s="7">
        <v>0</v>
      </c>
      <c r="I238" s="7">
        <v>0</v>
      </c>
      <c r="J238">
        <v>17382</v>
      </c>
      <c r="K238">
        <v>4</v>
      </c>
      <c r="L238">
        <v>4</v>
      </c>
      <c r="M238">
        <v>7752</v>
      </c>
    </row>
    <row r="239" spans="1:13" x14ac:dyDescent="0.25">
      <c r="A239" t="s">
        <v>33</v>
      </c>
      <c r="B239" t="s">
        <v>34</v>
      </c>
      <c r="C239">
        <v>2001</v>
      </c>
      <c r="D239">
        <v>4</v>
      </c>
      <c r="E239" s="7">
        <v>1</v>
      </c>
      <c r="F239" s="7">
        <v>0</v>
      </c>
      <c r="G239" s="7">
        <v>0</v>
      </c>
      <c r="H239" s="7">
        <v>0</v>
      </c>
      <c r="I239" s="7">
        <v>1</v>
      </c>
      <c r="J239">
        <v>265062</v>
      </c>
      <c r="K239">
        <v>5</v>
      </c>
      <c r="L239">
        <v>1</v>
      </c>
      <c r="M239">
        <v>3098</v>
      </c>
    </row>
    <row r="240" spans="1:13" x14ac:dyDescent="0.25">
      <c r="A240" t="s">
        <v>10</v>
      </c>
      <c r="B240" t="s">
        <v>31</v>
      </c>
      <c r="C240">
        <v>2014</v>
      </c>
      <c r="D240">
        <v>1.4</v>
      </c>
      <c r="E240" s="7">
        <v>0</v>
      </c>
      <c r="F240" s="7">
        <v>0</v>
      </c>
      <c r="G240" s="7">
        <v>1</v>
      </c>
      <c r="H240" s="7">
        <v>1</v>
      </c>
      <c r="I240" s="7">
        <v>0</v>
      </c>
      <c r="J240">
        <v>262641</v>
      </c>
      <c r="K240">
        <v>4</v>
      </c>
      <c r="L240">
        <v>1</v>
      </c>
      <c r="M240">
        <v>5447</v>
      </c>
    </row>
    <row r="241" spans="1:13" x14ac:dyDescent="0.25">
      <c r="A241" t="s">
        <v>20</v>
      </c>
      <c r="B241" t="s">
        <v>50</v>
      </c>
      <c r="C241">
        <v>2003</v>
      </c>
      <c r="D241">
        <v>1.5</v>
      </c>
      <c r="E241" s="7">
        <v>1</v>
      </c>
      <c r="F241" s="7">
        <v>0</v>
      </c>
      <c r="G241" s="7">
        <v>0</v>
      </c>
      <c r="H241" s="7">
        <v>0</v>
      </c>
      <c r="I241" s="7">
        <v>1</v>
      </c>
      <c r="J241">
        <v>167768</v>
      </c>
      <c r="K241">
        <v>5</v>
      </c>
      <c r="L241">
        <v>2</v>
      </c>
      <c r="M241">
        <v>3144</v>
      </c>
    </row>
    <row r="242" spans="1:13" x14ac:dyDescent="0.25">
      <c r="A242" t="s">
        <v>40</v>
      </c>
      <c r="B242" t="s">
        <v>41</v>
      </c>
      <c r="C242">
        <v>2021</v>
      </c>
      <c r="D242">
        <v>2.9</v>
      </c>
      <c r="E242" s="7">
        <v>0</v>
      </c>
      <c r="F242" s="7">
        <v>1</v>
      </c>
      <c r="G242" s="7">
        <v>0</v>
      </c>
      <c r="H242" s="7">
        <v>0</v>
      </c>
      <c r="I242" s="7">
        <v>0</v>
      </c>
      <c r="J242">
        <v>110514</v>
      </c>
      <c r="K242">
        <v>3</v>
      </c>
      <c r="L242">
        <v>5</v>
      </c>
      <c r="M242">
        <v>14589</v>
      </c>
    </row>
    <row r="243" spans="1:13" x14ac:dyDescent="0.25">
      <c r="A243" t="s">
        <v>29</v>
      </c>
      <c r="B243" t="s">
        <v>30</v>
      </c>
      <c r="C243">
        <v>2015</v>
      </c>
      <c r="D243">
        <v>1</v>
      </c>
      <c r="E243" s="7">
        <v>0</v>
      </c>
      <c r="F243" s="7">
        <v>0</v>
      </c>
      <c r="G243" s="7">
        <v>1</v>
      </c>
      <c r="H243" s="7">
        <v>0</v>
      </c>
      <c r="I243" s="7">
        <v>1</v>
      </c>
      <c r="J243">
        <v>31953</v>
      </c>
      <c r="K243">
        <v>4</v>
      </c>
      <c r="L243">
        <v>4</v>
      </c>
      <c r="M243">
        <v>9960</v>
      </c>
    </row>
    <row r="244" spans="1:13" x14ac:dyDescent="0.25">
      <c r="A244" t="s">
        <v>18</v>
      </c>
      <c r="B244" t="s">
        <v>54</v>
      </c>
      <c r="C244">
        <v>2022</v>
      </c>
      <c r="D244">
        <v>3.5</v>
      </c>
      <c r="E244" s="7">
        <v>1</v>
      </c>
      <c r="F244" s="7">
        <v>0</v>
      </c>
      <c r="G244" s="7">
        <v>0</v>
      </c>
      <c r="H244" s="7">
        <v>1</v>
      </c>
      <c r="I244" s="7">
        <v>0</v>
      </c>
      <c r="J244">
        <v>246762</v>
      </c>
      <c r="K244">
        <v>3</v>
      </c>
      <c r="L244">
        <v>2</v>
      </c>
      <c r="M244">
        <v>9264</v>
      </c>
    </row>
    <row r="245" spans="1:13" x14ac:dyDescent="0.25">
      <c r="A245" t="s">
        <v>26</v>
      </c>
      <c r="B245" t="s">
        <v>27</v>
      </c>
      <c r="C245">
        <v>2008</v>
      </c>
      <c r="D245">
        <v>3.6</v>
      </c>
      <c r="E245" s="7">
        <v>0</v>
      </c>
      <c r="F245" s="7">
        <v>0</v>
      </c>
      <c r="G245" s="7">
        <v>0</v>
      </c>
      <c r="H245" s="7">
        <v>0</v>
      </c>
      <c r="I245" s="7">
        <v>0</v>
      </c>
      <c r="J245">
        <v>276911</v>
      </c>
      <c r="K245">
        <v>5</v>
      </c>
      <c r="L245">
        <v>2</v>
      </c>
      <c r="M245">
        <v>6061</v>
      </c>
    </row>
    <row r="246" spans="1:13" x14ac:dyDescent="0.25">
      <c r="A246" t="s">
        <v>20</v>
      </c>
      <c r="B246" t="s">
        <v>42</v>
      </c>
      <c r="C246">
        <v>2022</v>
      </c>
      <c r="D246">
        <v>1.5</v>
      </c>
      <c r="E246" s="7">
        <v>0</v>
      </c>
      <c r="F246" s="7">
        <v>1</v>
      </c>
      <c r="G246" s="7">
        <v>0</v>
      </c>
      <c r="H246" s="7">
        <v>0</v>
      </c>
      <c r="I246" s="7">
        <v>0</v>
      </c>
      <c r="J246">
        <v>88996</v>
      </c>
      <c r="K246">
        <v>5</v>
      </c>
      <c r="L246">
        <v>5</v>
      </c>
      <c r="M246">
        <v>13920</v>
      </c>
    </row>
    <row r="247" spans="1:13" x14ac:dyDescent="0.25">
      <c r="A247" t="s">
        <v>10</v>
      </c>
      <c r="B247" t="s">
        <v>31</v>
      </c>
      <c r="C247">
        <v>2004</v>
      </c>
      <c r="D247">
        <v>4.3</v>
      </c>
      <c r="E247" s="7">
        <v>0</v>
      </c>
      <c r="F247" s="7">
        <v>0</v>
      </c>
      <c r="G247" s="7">
        <v>1</v>
      </c>
      <c r="H247" s="7">
        <v>0</v>
      </c>
      <c r="I247" s="7">
        <v>1</v>
      </c>
      <c r="J247">
        <v>5954</v>
      </c>
      <c r="K247">
        <v>2</v>
      </c>
      <c r="L247">
        <v>3</v>
      </c>
      <c r="M247">
        <v>10480</v>
      </c>
    </row>
    <row r="248" spans="1:13" x14ac:dyDescent="0.25">
      <c r="A248" t="s">
        <v>23</v>
      </c>
      <c r="B248" t="s">
        <v>45</v>
      </c>
      <c r="C248">
        <v>2020</v>
      </c>
      <c r="D248">
        <v>3.6</v>
      </c>
      <c r="E248" s="7">
        <v>0</v>
      </c>
      <c r="F248" s="7">
        <v>0</v>
      </c>
      <c r="G248" s="7">
        <v>0</v>
      </c>
      <c r="H248" s="7">
        <v>1</v>
      </c>
      <c r="I248" s="7">
        <v>0</v>
      </c>
      <c r="J248">
        <v>61596</v>
      </c>
      <c r="K248">
        <v>3</v>
      </c>
      <c r="L248">
        <v>1</v>
      </c>
      <c r="M248">
        <v>12468</v>
      </c>
    </row>
    <row r="249" spans="1:13" x14ac:dyDescent="0.25">
      <c r="A249" t="s">
        <v>23</v>
      </c>
      <c r="B249" t="s">
        <v>45</v>
      </c>
      <c r="C249">
        <v>2004</v>
      </c>
      <c r="D249">
        <v>3.5</v>
      </c>
      <c r="E249" s="7">
        <v>1</v>
      </c>
      <c r="F249" s="7">
        <v>0</v>
      </c>
      <c r="G249" s="7">
        <v>0</v>
      </c>
      <c r="H249" s="7">
        <v>0</v>
      </c>
      <c r="I249" s="7">
        <v>1</v>
      </c>
      <c r="J249">
        <v>31999</v>
      </c>
      <c r="K249">
        <v>3</v>
      </c>
      <c r="L249">
        <v>5</v>
      </c>
      <c r="M249">
        <v>8160</v>
      </c>
    </row>
    <row r="250" spans="1:13" x14ac:dyDescent="0.25">
      <c r="A250" t="s">
        <v>29</v>
      </c>
      <c r="B250" t="s">
        <v>30</v>
      </c>
      <c r="C250">
        <v>2000</v>
      </c>
      <c r="D250">
        <v>1.9</v>
      </c>
      <c r="E250" s="7">
        <v>0</v>
      </c>
      <c r="F250" s="7">
        <v>1</v>
      </c>
      <c r="G250" s="7">
        <v>0</v>
      </c>
      <c r="H250" s="7">
        <v>0</v>
      </c>
      <c r="I250" s="7">
        <v>1</v>
      </c>
      <c r="J250">
        <v>271834</v>
      </c>
      <c r="K250">
        <v>3</v>
      </c>
      <c r="L250">
        <v>1</v>
      </c>
      <c r="M250">
        <v>2563</v>
      </c>
    </row>
    <row r="251" spans="1:13" x14ac:dyDescent="0.25">
      <c r="A251" t="s">
        <v>26</v>
      </c>
      <c r="B251" t="s">
        <v>27</v>
      </c>
      <c r="C251">
        <v>2000</v>
      </c>
      <c r="D251">
        <v>3</v>
      </c>
      <c r="E251" s="7">
        <v>1</v>
      </c>
      <c r="F251" s="7">
        <v>0</v>
      </c>
      <c r="G251" s="7">
        <v>0</v>
      </c>
      <c r="H251" s="7">
        <v>0</v>
      </c>
      <c r="I251" s="7">
        <v>0</v>
      </c>
      <c r="J251">
        <v>3415</v>
      </c>
      <c r="K251">
        <v>2</v>
      </c>
      <c r="L251">
        <v>2</v>
      </c>
      <c r="M251">
        <v>8531</v>
      </c>
    </row>
    <row r="252" spans="1:13" x14ac:dyDescent="0.25">
      <c r="A252" t="s">
        <v>29</v>
      </c>
      <c r="B252" t="s">
        <v>30</v>
      </c>
      <c r="C252">
        <v>2008</v>
      </c>
      <c r="D252">
        <v>1</v>
      </c>
      <c r="E252" s="7">
        <v>1</v>
      </c>
      <c r="F252" s="7">
        <v>0</v>
      </c>
      <c r="G252" s="7">
        <v>0</v>
      </c>
      <c r="H252" s="7">
        <v>0</v>
      </c>
      <c r="I252" s="7">
        <v>1</v>
      </c>
      <c r="J252">
        <v>254204</v>
      </c>
      <c r="K252">
        <v>3</v>
      </c>
      <c r="L252">
        <v>4</v>
      </c>
      <c r="M252">
        <v>2415</v>
      </c>
    </row>
    <row r="253" spans="1:13" x14ac:dyDescent="0.25">
      <c r="A253" t="s">
        <v>18</v>
      </c>
      <c r="B253" t="s">
        <v>19</v>
      </c>
      <c r="C253">
        <v>2023</v>
      </c>
      <c r="D253">
        <v>1.3</v>
      </c>
      <c r="E253" s="7">
        <v>0</v>
      </c>
      <c r="F253" s="7">
        <v>1</v>
      </c>
      <c r="G253" s="7">
        <v>0</v>
      </c>
      <c r="H253" s="7">
        <v>0</v>
      </c>
      <c r="I253" s="7">
        <v>1</v>
      </c>
      <c r="J253">
        <v>9218</v>
      </c>
      <c r="K253">
        <v>2</v>
      </c>
      <c r="L253">
        <v>5</v>
      </c>
      <c r="M253">
        <v>14115</v>
      </c>
    </row>
    <row r="254" spans="1:13" x14ac:dyDescent="0.25">
      <c r="A254" t="s">
        <v>20</v>
      </c>
      <c r="B254" t="s">
        <v>42</v>
      </c>
      <c r="C254">
        <v>2023</v>
      </c>
      <c r="D254">
        <v>5</v>
      </c>
      <c r="E254" s="7">
        <v>0</v>
      </c>
      <c r="F254" s="7">
        <v>0</v>
      </c>
      <c r="G254" s="7">
        <v>1</v>
      </c>
      <c r="H254" s="7">
        <v>0</v>
      </c>
      <c r="I254" s="7">
        <v>0</v>
      </c>
      <c r="J254">
        <v>12234</v>
      </c>
      <c r="K254">
        <v>5</v>
      </c>
      <c r="L254">
        <v>5</v>
      </c>
      <c r="M254">
        <v>18255</v>
      </c>
    </row>
    <row r="255" spans="1:13" x14ac:dyDescent="0.25">
      <c r="A255" t="s">
        <v>36</v>
      </c>
      <c r="B255" t="s">
        <v>37</v>
      </c>
      <c r="C255">
        <v>2023</v>
      </c>
      <c r="D255">
        <v>3.2</v>
      </c>
      <c r="E255" s="7">
        <v>0</v>
      </c>
      <c r="F255" s="7">
        <v>0</v>
      </c>
      <c r="G255" s="7">
        <v>0</v>
      </c>
      <c r="H255" s="7">
        <v>0</v>
      </c>
      <c r="I255" s="7">
        <v>0</v>
      </c>
      <c r="J255">
        <v>199087</v>
      </c>
      <c r="K255">
        <v>2</v>
      </c>
      <c r="L255">
        <v>1</v>
      </c>
      <c r="M255">
        <v>11718</v>
      </c>
    </row>
    <row r="256" spans="1:13" x14ac:dyDescent="0.25">
      <c r="A256" t="s">
        <v>40</v>
      </c>
      <c r="B256" t="s">
        <v>49</v>
      </c>
      <c r="C256">
        <v>2004</v>
      </c>
      <c r="D256">
        <v>4</v>
      </c>
      <c r="E256" s="7">
        <v>1</v>
      </c>
      <c r="F256" s="7">
        <v>0</v>
      </c>
      <c r="G256" s="7">
        <v>0</v>
      </c>
      <c r="H256" s="7">
        <v>0</v>
      </c>
      <c r="I256" s="7">
        <v>0</v>
      </c>
      <c r="J256">
        <v>85348</v>
      </c>
      <c r="K256">
        <v>3</v>
      </c>
      <c r="L256">
        <v>3</v>
      </c>
      <c r="M256">
        <v>9093</v>
      </c>
    </row>
    <row r="257" spans="1:13" x14ac:dyDescent="0.25">
      <c r="A257" t="s">
        <v>18</v>
      </c>
      <c r="B257" t="s">
        <v>54</v>
      </c>
      <c r="C257">
        <v>2015</v>
      </c>
      <c r="D257">
        <v>3.9</v>
      </c>
      <c r="E257" s="7">
        <v>0</v>
      </c>
      <c r="F257" s="7">
        <v>0</v>
      </c>
      <c r="G257" s="7">
        <v>0</v>
      </c>
      <c r="H257" s="7">
        <v>0</v>
      </c>
      <c r="I257" s="7">
        <v>0</v>
      </c>
      <c r="J257">
        <v>89148</v>
      </c>
      <c r="K257">
        <v>2</v>
      </c>
      <c r="L257">
        <v>1</v>
      </c>
      <c r="M257">
        <v>12217</v>
      </c>
    </row>
    <row r="258" spans="1:13" x14ac:dyDescent="0.25">
      <c r="A258" t="s">
        <v>36</v>
      </c>
      <c r="B258" t="s">
        <v>53</v>
      </c>
      <c r="C258">
        <v>2022</v>
      </c>
      <c r="D258">
        <v>2.5</v>
      </c>
      <c r="E258" s="7">
        <v>0</v>
      </c>
      <c r="F258" s="7">
        <v>1</v>
      </c>
      <c r="G258" s="7">
        <v>0</v>
      </c>
      <c r="H258" s="7">
        <v>0</v>
      </c>
      <c r="I258" s="7">
        <v>0</v>
      </c>
      <c r="J258">
        <v>65076</v>
      </c>
      <c r="K258">
        <v>5</v>
      </c>
      <c r="L258">
        <v>4</v>
      </c>
      <c r="M258">
        <v>15398</v>
      </c>
    </row>
    <row r="259" spans="1:13" x14ac:dyDescent="0.25">
      <c r="A259" t="s">
        <v>26</v>
      </c>
      <c r="B259" t="s">
        <v>47</v>
      </c>
      <c r="C259">
        <v>2004</v>
      </c>
      <c r="D259">
        <v>1.8</v>
      </c>
      <c r="E259" s="7">
        <v>0</v>
      </c>
      <c r="F259" s="7">
        <v>1</v>
      </c>
      <c r="G259" s="7">
        <v>0</v>
      </c>
      <c r="H259" s="7">
        <v>1</v>
      </c>
      <c r="I259" s="7">
        <v>0</v>
      </c>
      <c r="J259">
        <v>143927</v>
      </c>
      <c r="K259">
        <v>2</v>
      </c>
      <c r="L259">
        <v>3</v>
      </c>
      <c r="M259">
        <v>6221</v>
      </c>
    </row>
    <row r="260" spans="1:13" x14ac:dyDescent="0.25">
      <c r="A260" t="s">
        <v>33</v>
      </c>
      <c r="B260" t="s">
        <v>34</v>
      </c>
      <c r="C260">
        <v>2018</v>
      </c>
      <c r="D260">
        <v>4.9000000000000004</v>
      </c>
      <c r="E260" s="7">
        <v>1</v>
      </c>
      <c r="F260" s="7">
        <v>0</v>
      </c>
      <c r="G260" s="7">
        <v>0</v>
      </c>
      <c r="H260" s="7">
        <v>0</v>
      </c>
      <c r="I260" s="7">
        <v>1</v>
      </c>
      <c r="J260">
        <v>23752</v>
      </c>
      <c r="K260">
        <v>4</v>
      </c>
      <c r="L260">
        <v>2</v>
      </c>
      <c r="M260">
        <v>13924</v>
      </c>
    </row>
    <row r="261" spans="1:13" x14ac:dyDescent="0.25">
      <c r="A261" t="s">
        <v>18</v>
      </c>
      <c r="B261" t="s">
        <v>54</v>
      </c>
      <c r="C261">
        <v>2000</v>
      </c>
      <c r="D261">
        <v>3.4</v>
      </c>
      <c r="E261" s="7">
        <v>0</v>
      </c>
      <c r="F261" s="7">
        <v>1</v>
      </c>
      <c r="G261" s="7">
        <v>0</v>
      </c>
      <c r="H261" s="7">
        <v>1</v>
      </c>
      <c r="I261" s="7">
        <v>0</v>
      </c>
      <c r="J261">
        <v>109243</v>
      </c>
      <c r="K261">
        <v>2</v>
      </c>
      <c r="L261">
        <v>1</v>
      </c>
      <c r="M261">
        <v>7315</v>
      </c>
    </row>
    <row r="262" spans="1:13" x14ac:dyDescent="0.25">
      <c r="A262" t="s">
        <v>18</v>
      </c>
      <c r="B262" t="s">
        <v>54</v>
      </c>
      <c r="C262">
        <v>2021</v>
      </c>
      <c r="D262">
        <v>1.9</v>
      </c>
      <c r="E262" s="7">
        <v>0</v>
      </c>
      <c r="F262" s="7">
        <v>0</v>
      </c>
      <c r="G262" s="7">
        <v>0</v>
      </c>
      <c r="H262" s="7">
        <v>0</v>
      </c>
      <c r="I262" s="7">
        <v>0</v>
      </c>
      <c r="J262">
        <v>200177</v>
      </c>
      <c r="K262">
        <v>2</v>
      </c>
      <c r="L262">
        <v>2</v>
      </c>
      <c r="M262">
        <v>9796</v>
      </c>
    </row>
    <row r="263" spans="1:13" x14ac:dyDescent="0.25">
      <c r="A263" t="s">
        <v>36</v>
      </c>
      <c r="B263" t="s">
        <v>37</v>
      </c>
      <c r="C263">
        <v>2015</v>
      </c>
      <c r="D263">
        <v>2.9</v>
      </c>
      <c r="E263" s="7">
        <v>0</v>
      </c>
      <c r="F263" s="7">
        <v>0</v>
      </c>
      <c r="G263" s="7">
        <v>0</v>
      </c>
      <c r="H263" s="7">
        <v>1</v>
      </c>
      <c r="I263" s="7">
        <v>0</v>
      </c>
      <c r="J263">
        <v>109966</v>
      </c>
      <c r="K263">
        <v>2</v>
      </c>
      <c r="L263">
        <v>5</v>
      </c>
      <c r="M263">
        <v>9300</v>
      </c>
    </row>
    <row r="264" spans="1:13" x14ac:dyDescent="0.25">
      <c r="A264" t="s">
        <v>29</v>
      </c>
      <c r="B264" t="s">
        <v>56</v>
      </c>
      <c r="C264">
        <v>2002</v>
      </c>
      <c r="D264">
        <v>3.3</v>
      </c>
      <c r="E264" s="7">
        <v>1</v>
      </c>
      <c r="F264" s="7">
        <v>0</v>
      </c>
      <c r="G264" s="7">
        <v>0</v>
      </c>
      <c r="H264" s="7">
        <v>0</v>
      </c>
      <c r="I264" s="7">
        <v>0</v>
      </c>
      <c r="J264">
        <v>102527</v>
      </c>
      <c r="K264">
        <v>3</v>
      </c>
      <c r="L264">
        <v>3</v>
      </c>
      <c r="M264">
        <v>7449</v>
      </c>
    </row>
    <row r="265" spans="1:13" x14ac:dyDescent="0.25">
      <c r="A265" t="s">
        <v>33</v>
      </c>
      <c r="B265" t="s">
        <v>55</v>
      </c>
      <c r="C265">
        <v>2021</v>
      </c>
      <c r="D265">
        <v>3.9</v>
      </c>
      <c r="E265" s="7">
        <v>0</v>
      </c>
      <c r="F265" s="7">
        <v>1</v>
      </c>
      <c r="G265" s="7">
        <v>0</v>
      </c>
      <c r="H265" s="7">
        <v>1</v>
      </c>
      <c r="I265" s="7">
        <v>0</v>
      </c>
      <c r="J265">
        <v>170816</v>
      </c>
      <c r="K265">
        <v>3</v>
      </c>
      <c r="L265">
        <v>1</v>
      </c>
      <c r="M265">
        <v>12883</v>
      </c>
    </row>
    <row r="266" spans="1:13" x14ac:dyDescent="0.25">
      <c r="A266" t="s">
        <v>36</v>
      </c>
      <c r="B266" t="s">
        <v>37</v>
      </c>
      <c r="C266">
        <v>2002</v>
      </c>
      <c r="D266">
        <v>4</v>
      </c>
      <c r="E266" s="7">
        <v>0</v>
      </c>
      <c r="F266" s="7">
        <v>0</v>
      </c>
      <c r="G266" s="7">
        <v>0</v>
      </c>
      <c r="H266" s="7">
        <v>0</v>
      </c>
      <c r="I266" s="7">
        <v>0</v>
      </c>
      <c r="J266">
        <v>85143</v>
      </c>
      <c r="K266">
        <v>2</v>
      </c>
      <c r="L266">
        <v>1</v>
      </c>
      <c r="M266">
        <v>8497</v>
      </c>
    </row>
    <row r="267" spans="1:13" x14ac:dyDescent="0.25">
      <c r="A267" t="s">
        <v>26</v>
      </c>
      <c r="B267" t="s">
        <v>27</v>
      </c>
      <c r="C267">
        <v>2020</v>
      </c>
      <c r="D267">
        <v>4.5999999999999996</v>
      </c>
      <c r="E267" s="7">
        <v>0</v>
      </c>
      <c r="F267" s="7">
        <v>0</v>
      </c>
      <c r="G267" s="7">
        <v>0</v>
      </c>
      <c r="H267" s="7">
        <v>0</v>
      </c>
      <c r="I267" s="7">
        <v>0</v>
      </c>
      <c r="J267">
        <v>184309</v>
      </c>
      <c r="K267">
        <v>2</v>
      </c>
      <c r="L267">
        <v>4</v>
      </c>
      <c r="M267">
        <v>12513</v>
      </c>
    </row>
    <row r="268" spans="1:13" x14ac:dyDescent="0.25">
      <c r="A268" t="s">
        <v>36</v>
      </c>
      <c r="B268" t="s">
        <v>37</v>
      </c>
      <c r="C268">
        <v>2002</v>
      </c>
      <c r="D268">
        <v>4.4000000000000004</v>
      </c>
      <c r="E268" s="7">
        <v>0</v>
      </c>
      <c r="F268" s="7">
        <v>1</v>
      </c>
      <c r="G268" s="7">
        <v>0</v>
      </c>
      <c r="H268" s="7">
        <v>0</v>
      </c>
      <c r="I268" s="7">
        <v>1</v>
      </c>
      <c r="J268">
        <v>109568</v>
      </c>
      <c r="K268">
        <v>4</v>
      </c>
      <c r="L268">
        <v>2</v>
      </c>
      <c r="M268">
        <v>8908</v>
      </c>
    </row>
    <row r="269" spans="1:13" x14ac:dyDescent="0.25">
      <c r="A269" t="s">
        <v>14</v>
      </c>
      <c r="B269" t="s">
        <v>39</v>
      </c>
      <c r="C269">
        <v>2012</v>
      </c>
      <c r="D269">
        <v>3.2</v>
      </c>
      <c r="E269" s="7">
        <v>1</v>
      </c>
      <c r="F269" s="7">
        <v>0</v>
      </c>
      <c r="G269" s="7">
        <v>0</v>
      </c>
      <c r="H269" s="7">
        <v>0</v>
      </c>
      <c r="I269" s="7">
        <v>0</v>
      </c>
      <c r="J269">
        <v>167296</v>
      </c>
      <c r="K269">
        <v>3</v>
      </c>
      <c r="L269">
        <v>1</v>
      </c>
      <c r="M269">
        <v>9054</v>
      </c>
    </row>
    <row r="270" spans="1:13" x14ac:dyDescent="0.25">
      <c r="A270" t="s">
        <v>29</v>
      </c>
      <c r="B270" t="s">
        <v>35</v>
      </c>
      <c r="C270">
        <v>2022</v>
      </c>
      <c r="D270">
        <v>3</v>
      </c>
      <c r="E270" s="7">
        <v>1</v>
      </c>
      <c r="F270" s="7">
        <v>0</v>
      </c>
      <c r="G270" s="7">
        <v>0</v>
      </c>
      <c r="H270" s="7">
        <v>0</v>
      </c>
      <c r="I270" s="7">
        <v>0</v>
      </c>
      <c r="J270">
        <v>95078</v>
      </c>
      <c r="K270">
        <v>5</v>
      </c>
      <c r="L270">
        <v>2</v>
      </c>
      <c r="M270">
        <v>13298</v>
      </c>
    </row>
    <row r="271" spans="1:13" x14ac:dyDescent="0.25">
      <c r="A271" t="s">
        <v>33</v>
      </c>
      <c r="B271" t="s">
        <v>43</v>
      </c>
      <c r="C271">
        <v>2023</v>
      </c>
      <c r="D271">
        <v>3.9</v>
      </c>
      <c r="E271" s="7">
        <v>0</v>
      </c>
      <c r="F271" s="7">
        <v>0</v>
      </c>
      <c r="G271" s="7">
        <v>0</v>
      </c>
      <c r="H271" s="7">
        <v>0</v>
      </c>
      <c r="I271" s="7">
        <v>1</v>
      </c>
      <c r="J271">
        <v>185188</v>
      </c>
      <c r="K271">
        <v>3</v>
      </c>
      <c r="L271">
        <v>2</v>
      </c>
      <c r="M271">
        <v>11196</v>
      </c>
    </row>
    <row r="272" spans="1:13" x14ac:dyDescent="0.25">
      <c r="A272" t="s">
        <v>40</v>
      </c>
      <c r="B272" t="s">
        <v>41</v>
      </c>
      <c r="C272">
        <v>2008</v>
      </c>
      <c r="D272">
        <v>3.3</v>
      </c>
      <c r="E272" s="7">
        <v>0</v>
      </c>
      <c r="F272" s="7">
        <v>0</v>
      </c>
      <c r="G272" s="7">
        <v>1</v>
      </c>
      <c r="H272" s="7">
        <v>0</v>
      </c>
      <c r="I272" s="7">
        <v>0</v>
      </c>
      <c r="J272">
        <v>284711</v>
      </c>
      <c r="K272">
        <v>3</v>
      </c>
      <c r="L272">
        <v>5</v>
      </c>
      <c r="M272">
        <v>6605</v>
      </c>
    </row>
    <row r="273" spans="1:13" x14ac:dyDescent="0.25">
      <c r="A273" t="s">
        <v>10</v>
      </c>
      <c r="B273" t="s">
        <v>48</v>
      </c>
      <c r="C273">
        <v>2011</v>
      </c>
      <c r="D273">
        <v>3</v>
      </c>
      <c r="E273" s="7">
        <v>1</v>
      </c>
      <c r="F273" s="7">
        <v>0</v>
      </c>
      <c r="G273" s="7">
        <v>0</v>
      </c>
      <c r="H273" s="7">
        <v>0</v>
      </c>
      <c r="I273" s="7">
        <v>1</v>
      </c>
      <c r="J273">
        <v>30805</v>
      </c>
      <c r="K273">
        <v>5</v>
      </c>
      <c r="L273">
        <v>3</v>
      </c>
      <c r="M273">
        <v>9783</v>
      </c>
    </row>
    <row r="274" spans="1:13" x14ac:dyDescent="0.25">
      <c r="A274" t="s">
        <v>14</v>
      </c>
      <c r="B274" t="s">
        <v>15</v>
      </c>
      <c r="C274">
        <v>2004</v>
      </c>
      <c r="D274">
        <v>3.4</v>
      </c>
      <c r="E274" s="7">
        <v>1</v>
      </c>
      <c r="F274" s="7">
        <v>0</v>
      </c>
      <c r="G274" s="7">
        <v>0</v>
      </c>
      <c r="H274" s="7">
        <v>1</v>
      </c>
      <c r="I274" s="7">
        <v>0</v>
      </c>
      <c r="J274">
        <v>111929</v>
      </c>
      <c r="K274">
        <v>3</v>
      </c>
      <c r="L274">
        <v>5</v>
      </c>
      <c r="M274">
        <v>6461</v>
      </c>
    </row>
    <row r="275" spans="1:13" x14ac:dyDescent="0.25">
      <c r="A275" t="s">
        <v>23</v>
      </c>
      <c r="B275" t="s">
        <v>38</v>
      </c>
      <c r="C275">
        <v>2016</v>
      </c>
      <c r="D275">
        <v>1.7</v>
      </c>
      <c r="E275" s="7">
        <v>0</v>
      </c>
      <c r="F275" s="7">
        <v>0</v>
      </c>
      <c r="G275" s="7">
        <v>0</v>
      </c>
      <c r="H275" s="7">
        <v>0</v>
      </c>
      <c r="I275" s="7">
        <v>0</v>
      </c>
      <c r="J275">
        <v>239501</v>
      </c>
      <c r="K275">
        <v>5</v>
      </c>
      <c r="L275">
        <v>3</v>
      </c>
      <c r="M275">
        <v>7309</v>
      </c>
    </row>
    <row r="276" spans="1:13" x14ac:dyDescent="0.25">
      <c r="A276" t="s">
        <v>14</v>
      </c>
      <c r="B276" t="s">
        <v>46</v>
      </c>
      <c r="C276">
        <v>2011</v>
      </c>
      <c r="D276">
        <v>4.4000000000000004</v>
      </c>
      <c r="E276" s="7">
        <v>1</v>
      </c>
      <c r="F276" s="7">
        <v>0</v>
      </c>
      <c r="G276" s="7">
        <v>0</v>
      </c>
      <c r="H276" s="7">
        <v>1</v>
      </c>
      <c r="I276" s="7">
        <v>0</v>
      </c>
      <c r="J276">
        <v>253910</v>
      </c>
      <c r="K276">
        <v>4</v>
      </c>
      <c r="L276">
        <v>5</v>
      </c>
      <c r="M276">
        <v>6721</v>
      </c>
    </row>
    <row r="277" spans="1:13" x14ac:dyDescent="0.25">
      <c r="A277" t="s">
        <v>33</v>
      </c>
      <c r="B277" t="s">
        <v>43</v>
      </c>
      <c r="C277">
        <v>2013</v>
      </c>
      <c r="D277">
        <v>1.1000000000000001</v>
      </c>
      <c r="E277" s="7">
        <v>0</v>
      </c>
      <c r="F277" s="7">
        <v>1</v>
      </c>
      <c r="G277" s="7">
        <v>0</v>
      </c>
      <c r="H277" s="7">
        <v>1</v>
      </c>
      <c r="I277" s="7">
        <v>0</v>
      </c>
      <c r="J277">
        <v>8855</v>
      </c>
      <c r="K277">
        <v>3</v>
      </c>
      <c r="L277">
        <v>2</v>
      </c>
      <c r="M277">
        <v>10922</v>
      </c>
    </row>
    <row r="278" spans="1:13" x14ac:dyDescent="0.25">
      <c r="A278" t="s">
        <v>36</v>
      </c>
      <c r="B278" t="s">
        <v>37</v>
      </c>
      <c r="C278">
        <v>2021</v>
      </c>
      <c r="D278">
        <v>2.2000000000000002</v>
      </c>
      <c r="E278" s="7">
        <v>0</v>
      </c>
      <c r="F278" s="7">
        <v>1</v>
      </c>
      <c r="G278" s="7">
        <v>0</v>
      </c>
      <c r="H278" s="7">
        <v>0</v>
      </c>
      <c r="I278" s="7">
        <v>1</v>
      </c>
      <c r="J278">
        <v>80426</v>
      </c>
      <c r="K278">
        <v>5</v>
      </c>
      <c r="L278">
        <v>2</v>
      </c>
      <c r="M278">
        <v>12991</v>
      </c>
    </row>
    <row r="279" spans="1:13" x14ac:dyDescent="0.25">
      <c r="A279" t="s">
        <v>36</v>
      </c>
      <c r="B279" t="s">
        <v>53</v>
      </c>
      <c r="C279">
        <v>2013</v>
      </c>
      <c r="D279">
        <v>1.7</v>
      </c>
      <c r="E279" s="7">
        <v>0</v>
      </c>
      <c r="F279" s="7">
        <v>0</v>
      </c>
      <c r="G279" s="7">
        <v>0</v>
      </c>
      <c r="H279" s="7">
        <v>0</v>
      </c>
      <c r="I279" s="7">
        <v>1</v>
      </c>
      <c r="J279">
        <v>102433</v>
      </c>
      <c r="K279">
        <v>3</v>
      </c>
      <c r="L279">
        <v>3</v>
      </c>
      <c r="M279">
        <v>7651</v>
      </c>
    </row>
    <row r="280" spans="1:13" x14ac:dyDescent="0.25">
      <c r="A280" t="s">
        <v>23</v>
      </c>
      <c r="B280" t="s">
        <v>38</v>
      </c>
      <c r="C280">
        <v>2023</v>
      </c>
      <c r="D280">
        <v>1.5</v>
      </c>
      <c r="E280" s="7">
        <v>0</v>
      </c>
      <c r="F280" s="7">
        <v>0</v>
      </c>
      <c r="G280" s="7">
        <v>0</v>
      </c>
      <c r="H280" s="7">
        <v>1</v>
      </c>
      <c r="I280" s="7">
        <v>0</v>
      </c>
      <c r="J280">
        <v>66909</v>
      </c>
      <c r="K280">
        <v>5</v>
      </c>
      <c r="L280">
        <v>3</v>
      </c>
      <c r="M280">
        <v>11161</v>
      </c>
    </row>
    <row r="281" spans="1:13" x14ac:dyDescent="0.25">
      <c r="A281" t="s">
        <v>20</v>
      </c>
      <c r="B281" t="s">
        <v>21</v>
      </c>
      <c r="C281">
        <v>2014</v>
      </c>
      <c r="D281">
        <v>1.8</v>
      </c>
      <c r="E281" s="7">
        <v>0</v>
      </c>
      <c r="F281" s="7">
        <v>1</v>
      </c>
      <c r="G281" s="7">
        <v>0</v>
      </c>
      <c r="H281" s="7">
        <v>1</v>
      </c>
      <c r="I281" s="7">
        <v>0</v>
      </c>
      <c r="J281">
        <v>246787</v>
      </c>
      <c r="K281">
        <v>2</v>
      </c>
      <c r="L281">
        <v>1</v>
      </c>
      <c r="M281">
        <v>7164</v>
      </c>
    </row>
    <row r="282" spans="1:13" x14ac:dyDescent="0.25">
      <c r="A282" t="s">
        <v>18</v>
      </c>
      <c r="B282" t="s">
        <v>52</v>
      </c>
      <c r="C282">
        <v>2023</v>
      </c>
      <c r="D282">
        <v>3.1</v>
      </c>
      <c r="E282" s="7">
        <v>0</v>
      </c>
      <c r="F282" s="7">
        <v>0</v>
      </c>
      <c r="G282" s="7">
        <v>1</v>
      </c>
      <c r="H282" s="7">
        <v>0</v>
      </c>
      <c r="I282" s="7">
        <v>0</v>
      </c>
      <c r="J282">
        <v>183781</v>
      </c>
      <c r="K282">
        <v>3</v>
      </c>
      <c r="L282">
        <v>1</v>
      </c>
      <c r="M282">
        <v>12924</v>
      </c>
    </row>
    <row r="283" spans="1:13" x14ac:dyDescent="0.25">
      <c r="A283" t="s">
        <v>40</v>
      </c>
      <c r="B283" t="s">
        <v>51</v>
      </c>
      <c r="C283">
        <v>2020</v>
      </c>
      <c r="D283">
        <v>2.6</v>
      </c>
      <c r="E283" s="7">
        <v>1</v>
      </c>
      <c r="F283" s="7">
        <v>0</v>
      </c>
      <c r="G283" s="7">
        <v>0</v>
      </c>
      <c r="H283" s="7">
        <v>0</v>
      </c>
      <c r="I283" s="7">
        <v>1</v>
      </c>
      <c r="J283">
        <v>266958</v>
      </c>
      <c r="K283">
        <v>5</v>
      </c>
      <c r="L283">
        <v>3</v>
      </c>
      <c r="M283">
        <v>7360</v>
      </c>
    </row>
    <row r="284" spans="1:13" x14ac:dyDescent="0.25">
      <c r="A284" t="s">
        <v>36</v>
      </c>
      <c r="B284" t="s">
        <v>53</v>
      </c>
      <c r="C284">
        <v>2007</v>
      </c>
      <c r="D284">
        <v>3.1</v>
      </c>
      <c r="E284" s="7">
        <v>0</v>
      </c>
      <c r="F284" s="7">
        <v>0</v>
      </c>
      <c r="G284" s="7">
        <v>0</v>
      </c>
      <c r="H284" s="7">
        <v>1</v>
      </c>
      <c r="I284" s="7">
        <v>0</v>
      </c>
      <c r="J284">
        <v>187954</v>
      </c>
      <c r="K284">
        <v>5</v>
      </c>
      <c r="L284">
        <v>4</v>
      </c>
      <c r="M284">
        <v>5540</v>
      </c>
    </row>
    <row r="285" spans="1:13" x14ac:dyDescent="0.25">
      <c r="A285" t="s">
        <v>20</v>
      </c>
      <c r="B285" t="s">
        <v>50</v>
      </c>
      <c r="C285">
        <v>2013</v>
      </c>
      <c r="D285">
        <v>2.5</v>
      </c>
      <c r="E285" s="7">
        <v>0</v>
      </c>
      <c r="F285" s="7">
        <v>0</v>
      </c>
      <c r="G285" s="7">
        <v>0</v>
      </c>
      <c r="H285" s="7">
        <v>1</v>
      </c>
      <c r="I285" s="7">
        <v>0</v>
      </c>
      <c r="J285">
        <v>87407</v>
      </c>
      <c r="K285">
        <v>5</v>
      </c>
      <c r="L285">
        <v>4</v>
      </c>
      <c r="M285">
        <v>8751</v>
      </c>
    </row>
    <row r="286" spans="1:13" x14ac:dyDescent="0.25">
      <c r="A286" t="s">
        <v>23</v>
      </c>
      <c r="B286" t="s">
        <v>45</v>
      </c>
      <c r="C286">
        <v>2022</v>
      </c>
      <c r="D286">
        <v>4.2</v>
      </c>
      <c r="E286" s="7">
        <v>0</v>
      </c>
      <c r="F286" s="7">
        <v>0</v>
      </c>
      <c r="G286" s="7">
        <v>0</v>
      </c>
      <c r="H286" s="7">
        <v>1</v>
      </c>
      <c r="I286" s="7">
        <v>0</v>
      </c>
      <c r="J286">
        <v>49755</v>
      </c>
      <c r="K286">
        <v>4</v>
      </c>
      <c r="L286">
        <v>1</v>
      </c>
      <c r="M286">
        <v>13904</v>
      </c>
    </row>
    <row r="287" spans="1:13" x14ac:dyDescent="0.25">
      <c r="A287" t="s">
        <v>23</v>
      </c>
      <c r="B287" t="s">
        <v>45</v>
      </c>
      <c r="C287">
        <v>2009</v>
      </c>
      <c r="D287">
        <v>1.7</v>
      </c>
      <c r="E287" s="7">
        <v>0</v>
      </c>
      <c r="F287" s="7">
        <v>1</v>
      </c>
      <c r="G287" s="7">
        <v>0</v>
      </c>
      <c r="H287" s="7">
        <v>1</v>
      </c>
      <c r="I287" s="7">
        <v>0</v>
      </c>
      <c r="J287">
        <v>193922</v>
      </c>
      <c r="K287">
        <v>2</v>
      </c>
      <c r="L287">
        <v>3</v>
      </c>
      <c r="M287">
        <v>6621</v>
      </c>
    </row>
    <row r="288" spans="1:13" x14ac:dyDescent="0.25">
      <c r="A288" t="s">
        <v>26</v>
      </c>
      <c r="B288" t="s">
        <v>47</v>
      </c>
      <c r="C288">
        <v>2018</v>
      </c>
      <c r="D288">
        <v>3</v>
      </c>
      <c r="E288" s="7">
        <v>1</v>
      </c>
      <c r="F288" s="7">
        <v>0</v>
      </c>
      <c r="G288" s="7">
        <v>0</v>
      </c>
      <c r="H288" s="7">
        <v>0</v>
      </c>
      <c r="I288" s="7">
        <v>1</v>
      </c>
      <c r="J288">
        <v>228362</v>
      </c>
      <c r="K288">
        <v>5</v>
      </c>
      <c r="L288">
        <v>2</v>
      </c>
      <c r="M288">
        <v>7932</v>
      </c>
    </row>
    <row r="289" spans="1:13" x14ac:dyDescent="0.25">
      <c r="A289" t="s">
        <v>23</v>
      </c>
      <c r="B289" t="s">
        <v>38</v>
      </c>
      <c r="C289">
        <v>2013</v>
      </c>
      <c r="D289">
        <v>3.4</v>
      </c>
      <c r="E289" s="7">
        <v>0</v>
      </c>
      <c r="F289" s="7">
        <v>0</v>
      </c>
      <c r="G289" s="7">
        <v>1</v>
      </c>
      <c r="H289" s="7">
        <v>0</v>
      </c>
      <c r="I289" s="7">
        <v>1</v>
      </c>
      <c r="J289">
        <v>282791</v>
      </c>
      <c r="K289">
        <v>3</v>
      </c>
      <c r="L289">
        <v>2</v>
      </c>
      <c r="M289">
        <v>6744</v>
      </c>
    </row>
    <row r="290" spans="1:13" x14ac:dyDescent="0.25">
      <c r="A290" t="s">
        <v>14</v>
      </c>
      <c r="B290" t="s">
        <v>39</v>
      </c>
      <c r="C290">
        <v>2013</v>
      </c>
      <c r="D290">
        <v>2.9</v>
      </c>
      <c r="E290" s="7">
        <v>0</v>
      </c>
      <c r="F290" s="7">
        <v>0</v>
      </c>
      <c r="G290" s="7">
        <v>1</v>
      </c>
      <c r="H290" s="7">
        <v>0</v>
      </c>
      <c r="I290" s="7">
        <v>0</v>
      </c>
      <c r="J290">
        <v>226998</v>
      </c>
      <c r="K290">
        <v>2</v>
      </c>
      <c r="L290">
        <v>1</v>
      </c>
      <c r="M290">
        <v>8860</v>
      </c>
    </row>
    <row r="291" spans="1:13" x14ac:dyDescent="0.25">
      <c r="A291" t="s">
        <v>18</v>
      </c>
      <c r="B291" t="s">
        <v>54</v>
      </c>
      <c r="C291">
        <v>2021</v>
      </c>
      <c r="D291">
        <v>1.5</v>
      </c>
      <c r="E291" s="7">
        <v>0</v>
      </c>
      <c r="F291" s="7">
        <v>1</v>
      </c>
      <c r="G291" s="7">
        <v>0</v>
      </c>
      <c r="H291" s="7">
        <v>1</v>
      </c>
      <c r="I291" s="7">
        <v>0</v>
      </c>
      <c r="J291">
        <v>36361</v>
      </c>
      <c r="K291">
        <v>3</v>
      </c>
      <c r="L291">
        <v>2</v>
      </c>
      <c r="M291">
        <v>13172</v>
      </c>
    </row>
    <row r="292" spans="1:13" x14ac:dyDescent="0.25">
      <c r="A292" t="s">
        <v>26</v>
      </c>
      <c r="B292" t="s">
        <v>47</v>
      </c>
      <c r="C292">
        <v>2006</v>
      </c>
      <c r="D292">
        <v>3.3</v>
      </c>
      <c r="E292" s="7">
        <v>0</v>
      </c>
      <c r="F292" s="7">
        <v>1</v>
      </c>
      <c r="G292" s="7">
        <v>0</v>
      </c>
      <c r="H292" s="7">
        <v>1</v>
      </c>
      <c r="I292" s="7">
        <v>0</v>
      </c>
      <c r="J292">
        <v>21306</v>
      </c>
      <c r="K292">
        <v>4</v>
      </c>
      <c r="L292">
        <v>4</v>
      </c>
      <c r="M292">
        <v>10773</v>
      </c>
    </row>
    <row r="293" spans="1:13" x14ac:dyDescent="0.25">
      <c r="A293" t="s">
        <v>14</v>
      </c>
      <c r="B293" t="s">
        <v>15</v>
      </c>
      <c r="C293">
        <v>2014</v>
      </c>
      <c r="D293">
        <v>2.2000000000000002</v>
      </c>
      <c r="E293" s="7">
        <v>0</v>
      </c>
      <c r="F293" s="7">
        <v>1</v>
      </c>
      <c r="G293" s="7">
        <v>0</v>
      </c>
      <c r="H293" s="7">
        <v>0</v>
      </c>
      <c r="I293" s="7">
        <v>0</v>
      </c>
      <c r="J293">
        <v>47950</v>
      </c>
      <c r="K293">
        <v>3</v>
      </c>
      <c r="L293">
        <v>1</v>
      </c>
      <c r="M293">
        <v>13041</v>
      </c>
    </row>
    <row r="294" spans="1:13" x14ac:dyDescent="0.25">
      <c r="A294" t="s">
        <v>29</v>
      </c>
      <c r="B294" t="s">
        <v>56</v>
      </c>
      <c r="C294">
        <v>2022</v>
      </c>
      <c r="D294">
        <v>1</v>
      </c>
      <c r="E294" s="7">
        <v>0</v>
      </c>
      <c r="F294" s="7">
        <v>0</v>
      </c>
      <c r="G294" s="7">
        <v>1</v>
      </c>
      <c r="H294" s="7">
        <v>1</v>
      </c>
      <c r="I294" s="7">
        <v>0</v>
      </c>
      <c r="J294">
        <v>135672</v>
      </c>
      <c r="K294">
        <v>3</v>
      </c>
      <c r="L294">
        <v>1</v>
      </c>
      <c r="M294">
        <v>9986</v>
      </c>
    </row>
    <row r="295" spans="1:13" x14ac:dyDescent="0.25">
      <c r="A295" t="s">
        <v>26</v>
      </c>
      <c r="B295" t="s">
        <v>47</v>
      </c>
      <c r="C295">
        <v>2020</v>
      </c>
      <c r="D295">
        <v>2.8</v>
      </c>
      <c r="E295" s="7">
        <v>0</v>
      </c>
      <c r="F295" s="7">
        <v>0</v>
      </c>
      <c r="G295" s="7">
        <v>1</v>
      </c>
      <c r="H295" s="7">
        <v>1</v>
      </c>
      <c r="I295" s="7">
        <v>0</v>
      </c>
      <c r="J295">
        <v>200179</v>
      </c>
      <c r="K295">
        <v>2</v>
      </c>
      <c r="L295">
        <v>3</v>
      </c>
      <c r="M295">
        <v>9896</v>
      </c>
    </row>
    <row r="296" spans="1:13" x14ac:dyDescent="0.25">
      <c r="A296" t="s">
        <v>33</v>
      </c>
      <c r="B296" t="s">
        <v>43</v>
      </c>
      <c r="C296">
        <v>2000</v>
      </c>
      <c r="D296">
        <v>1.7</v>
      </c>
      <c r="E296" s="7">
        <v>0</v>
      </c>
      <c r="F296" s="7">
        <v>0</v>
      </c>
      <c r="G296" s="7">
        <v>0</v>
      </c>
      <c r="H296" s="7">
        <v>0</v>
      </c>
      <c r="I296" s="7">
        <v>0</v>
      </c>
      <c r="J296">
        <v>287222</v>
      </c>
      <c r="K296">
        <v>5</v>
      </c>
      <c r="L296">
        <v>1</v>
      </c>
      <c r="M296">
        <v>2000</v>
      </c>
    </row>
    <row r="297" spans="1:13" x14ac:dyDescent="0.25">
      <c r="A297" t="s">
        <v>36</v>
      </c>
      <c r="B297" t="s">
        <v>37</v>
      </c>
      <c r="C297">
        <v>2006</v>
      </c>
      <c r="D297">
        <v>3.8</v>
      </c>
      <c r="E297" s="7">
        <v>0</v>
      </c>
      <c r="F297" s="7">
        <v>1</v>
      </c>
      <c r="G297" s="7">
        <v>0</v>
      </c>
      <c r="H297" s="7">
        <v>1</v>
      </c>
      <c r="I297" s="7">
        <v>0</v>
      </c>
      <c r="J297">
        <v>237087</v>
      </c>
      <c r="K297">
        <v>4</v>
      </c>
      <c r="L297">
        <v>5</v>
      </c>
      <c r="M297">
        <v>6958</v>
      </c>
    </row>
    <row r="298" spans="1:13" x14ac:dyDescent="0.25">
      <c r="A298" t="s">
        <v>33</v>
      </c>
      <c r="B298" t="s">
        <v>34</v>
      </c>
      <c r="C298">
        <v>2021</v>
      </c>
      <c r="D298">
        <v>2.2000000000000002</v>
      </c>
      <c r="E298" s="7">
        <v>0</v>
      </c>
      <c r="F298" s="7">
        <v>1</v>
      </c>
      <c r="G298" s="7">
        <v>0</v>
      </c>
      <c r="H298" s="7">
        <v>1</v>
      </c>
      <c r="I298" s="7">
        <v>0</v>
      </c>
      <c r="J298">
        <v>2578</v>
      </c>
      <c r="K298">
        <v>5</v>
      </c>
      <c r="L298">
        <v>4</v>
      </c>
      <c r="M298">
        <v>14548</v>
      </c>
    </row>
    <row r="299" spans="1:13" x14ac:dyDescent="0.25">
      <c r="A299" t="s">
        <v>29</v>
      </c>
      <c r="B299" t="s">
        <v>30</v>
      </c>
      <c r="C299">
        <v>2018</v>
      </c>
      <c r="D299">
        <v>2.8</v>
      </c>
      <c r="E299" s="7">
        <v>0</v>
      </c>
      <c r="F299" s="7">
        <v>0</v>
      </c>
      <c r="G299" s="7">
        <v>1</v>
      </c>
      <c r="H299" s="7">
        <v>0</v>
      </c>
      <c r="I299" s="7">
        <v>1</v>
      </c>
      <c r="J299">
        <v>76512</v>
      </c>
      <c r="K299">
        <v>5</v>
      </c>
      <c r="L299">
        <v>4</v>
      </c>
      <c r="M299">
        <v>11769</v>
      </c>
    </row>
    <row r="300" spans="1:13" x14ac:dyDescent="0.25">
      <c r="A300" t="s">
        <v>23</v>
      </c>
      <c r="B300" t="s">
        <v>24</v>
      </c>
      <c r="C300">
        <v>2022</v>
      </c>
      <c r="D300">
        <v>1.1000000000000001</v>
      </c>
      <c r="E300" s="7">
        <v>0</v>
      </c>
      <c r="F300" s="7">
        <v>0</v>
      </c>
      <c r="G300" s="7">
        <v>0</v>
      </c>
      <c r="H300" s="7">
        <v>1</v>
      </c>
      <c r="I300" s="7">
        <v>0</v>
      </c>
      <c r="J300">
        <v>164969</v>
      </c>
      <c r="K300">
        <v>2</v>
      </c>
      <c r="L300">
        <v>2</v>
      </c>
      <c r="M300">
        <v>8500</v>
      </c>
    </row>
    <row r="301" spans="1:13" x14ac:dyDescent="0.25">
      <c r="A301" t="s">
        <v>23</v>
      </c>
      <c r="B301" t="s">
        <v>45</v>
      </c>
      <c r="C301">
        <v>2016</v>
      </c>
      <c r="D301">
        <v>4.8</v>
      </c>
      <c r="E301" s="7">
        <v>0</v>
      </c>
      <c r="F301" s="7">
        <v>1</v>
      </c>
      <c r="G301" s="7">
        <v>0</v>
      </c>
      <c r="H301" s="7">
        <v>0</v>
      </c>
      <c r="I301" s="7">
        <v>0</v>
      </c>
      <c r="J301">
        <v>36943</v>
      </c>
      <c r="K301">
        <v>5</v>
      </c>
      <c r="L301">
        <v>1</v>
      </c>
      <c r="M301">
        <v>16461</v>
      </c>
    </row>
    <row r="302" spans="1:13" x14ac:dyDescent="0.25">
      <c r="A302" t="s">
        <v>29</v>
      </c>
      <c r="B302" t="s">
        <v>56</v>
      </c>
      <c r="C302">
        <v>2015</v>
      </c>
      <c r="D302">
        <v>4.4000000000000004</v>
      </c>
      <c r="E302" s="7">
        <v>0</v>
      </c>
      <c r="F302" s="7">
        <v>0</v>
      </c>
      <c r="G302" s="7">
        <v>0</v>
      </c>
      <c r="H302" s="7">
        <v>0</v>
      </c>
      <c r="I302" s="7">
        <v>1</v>
      </c>
      <c r="J302">
        <v>140190</v>
      </c>
      <c r="K302">
        <v>2</v>
      </c>
      <c r="L302">
        <v>1</v>
      </c>
      <c r="M302">
        <v>10196</v>
      </c>
    </row>
    <row r="303" spans="1:13" x14ac:dyDescent="0.25">
      <c r="A303" t="s">
        <v>23</v>
      </c>
      <c r="B303" t="s">
        <v>24</v>
      </c>
      <c r="C303">
        <v>2009</v>
      </c>
      <c r="D303">
        <v>3.4</v>
      </c>
      <c r="E303" s="7">
        <v>0</v>
      </c>
      <c r="F303" s="7">
        <v>0</v>
      </c>
      <c r="G303" s="7">
        <v>1</v>
      </c>
      <c r="H303" s="7">
        <v>0</v>
      </c>
      <c r="I303" s="7">
        <v>0</v>
      </c>
      <c r="J303">
        <v>261403</v>
      </c>
      <c r="K303">
        <v>4</v>
      </c>
      <c r="L303">
        <v>1</v>
      </c>
      <c r="M303">
        <v>7471</v>
      </c>
    </row>
    <row r="304" spans="1:13" x14ac:dyDescent="0.25">
      <c r="A304" t="s">
        <v>18</v>
      </c>
      <c r="B304" t="s">
        <v>52</v>
      </c>
      <c r="C304">
        <v>2005</v>
      </c>
      <c r="D304">
        <v>4.3</v>
      </c>
      <c r="E304" s="7">
        <v>0</v>
      </c>
      <c r="F304" s="7">
        <v>0</v>
      </c>
      <c r="G304" s="7">
        <v>1</v>
      </c>
      <c r="H304" s="7">
        <v>0</v>
      </c>
      <c r="I304" s="7">
        <v>1</v>
      </c>
      <c r="J304">
        <v>244060</v>
      </c>
      <c r="K304">
        <v>2</v>
      </c>
      <c r="L304">
        <v>3</v>
      </c>
      <c r="M304">
        <v>6018</v>
      </c>
    </row>
    <row r="305" spans="1:13" x14ac:dyDescent="0.25">
      <c r="A305" t="s">
        <v>20</v>
      </c>
      <c r="B305" t="s">
        <v>21</v>
      </c>
      <c r="C305">
        <v>2018</v>
      </c>
      <c r="D305">
        <v>3.4</v>
      </c>
      <c r="E305" s="7">
        <v>0</v>
      </c>
      <c r="F305" s="7">
        <v>1</v>
      </c>
      <c r="G305" s="7">
        <v>0</v>
      </c>
      <c r="H305" s="7">
        <v>0</v>
      </c>
      <c r="I305" s="7">
        <v>0</v>
      </c>
      <c r="J305">
        <v>214385</v>
      </c>
      <c r="K305">
        <v>2</v>
      </c>
      <c r="L305">
        <v>1</v>
      </c>
      <c r="M305">
        <v>12112</v>
      </c>
    </row>
    <row r="306" spans="1:13" x14ac:dyDescent="0.25">
      <c r="A306" t="s">
        <v>26</v>
      </c>
      <c r="B306" t="s">
        <v>27</v>
      </c>
      <c r="C306">
        <v>2016</v>
      </c>
      <c r="D306">
        <v>2.1</v>
      </c>
      <c r="E306" s="7">
        <v>0</v>
      </c>
      <c r="F306" s="7">
        <v>0</v>
      </c>
      <c r="G306" s="7">
        <v>1</v>
      </c>
      <c r="H306" s="7">
        <v>1</v>
      </c>
      <c r="I306" s="7">
        <v>0</v>
      </c>
      <c r="J306">
        <v>291660</v>
      </c>
      <c r="K306">
        <v>5</v>
      </c>
      <c r="L306">
        <v>2</v>
      </c>
      <c r="M306">
        <v>6166</v>
      </c>
    </row>
    <row r="307" spans="1:13" x14ac:dyDescent="0.25">
      <c r="A307" t="s">
        <v>36</v>
      </c>
      <c r="B307" t="s">
        <v>53</v>
      </c>
      <c r="C307">
        <v>2010</v>
      </c>
      <c r="D307">
        <v>2.6</v>
      </c>
      <c r="E307" s="7">
        <v>0</v>
      </c>
      <c r="F307" s="7">
        <v>0</v>
      </c>
      <c r="G307" s="7">
        <v>0</v>
      </c>
      <c r="H307" s="7">
        <v>0</v>
      </c>
      <c r="I307" s="7">
        <v>0</v>
      </c>
      <c r="J307">
        <v>112202</v>
      </c>
      <c r="K307">
        <v>4</v>
      </c>
      <c r="L307">
        <v>2</v>
      </c>
      <c r="M307">
        <v>8955</v>
      </c>
    </row>
    <row r="308" spans="1:13" x14ac:dyDescent="0.25">
      <c r="A308" t="s">
        <v>10</v>
      </c>
      <c r="B308" t="s">
        <v>31</v>
      </c>
      <c r="C308">
        <v>2022</v>
      </c>
      <c r="D308">
        <v>1.2</v>
      </c>
      <c r="E308" s="7">
        <v>0</v>
      </c>
      <c r="F308" s="7">
        <v>1</v>
      </c>
      <c r="G308" s="7">
        <v>0</v>
      </c>
      <c r="H308" s="7">
        <v>0</v>
      </c>
      <c r="I308" s="7">
        <v>1</v>
      </c>
      <c r="J308">
        <v>204252</v>
      </c>
      <c r="K308">
        <v>3</v>
      </c>
      <c r="L308">
        <v>5</v>
      </c>
      <c r="M308">
        <v>9814</v>
      </c>
    </row>
    <row r="309" spans="1:13" x14ac:dyDescent="0.25">
      <c r="A309" t="s">
        <v>18</v>
      </c>
      <c r="B309" t="s">
        <v>54</v>
      </c>
      <c r="C309">
        <v>2011</v>
      </c>
      <c r="D309">
        <v>3.1</v>
      </c>
      <c r="E309" s="7">
        <v>0</v>
      </c>
      <c r="F309" s="7">
        <v>1</v>
      </c>
      <c r="G309" s="7">
        <v>0</v>
      </c>
      <c r="H309" s="7">
        <v>0</v>
      </c>
      <c r="I309" s="7">
        <v>0</v>
      </c>
      <c r="J309">
        <v>253949</v>
      </c>
      <c r="K309">
        <v>3</v>
      </c>
      <c r="L309">
        <v>5</v>
      </c>
      <c r="M309">
        <v>8921</v>
      </c>
    </row>
    <row r="310" spans="1:13" x14ac:dyDescent="0.25">
      <c r="A310" t="s">
        <v>23</v>
      </c>
      <c r="B310" t="s">
        <v>45</v>
      </c>
      <c r="C310">
        <v>2016</v>
      </c>
      <c r="D310">
        <v>4.2</v>
      </c>
      <c r="E310" s="7">
        <v>1</v>
      </c>
      <c r="F310" s="7">
        <v>0</v>
      </c>
      <c r="G310" s="7">
        <v>0</v>
      </c>
      <c r="H310" s="7">
        <v>0</v>
      </c>
      <c r="I310" s="7">
        <v>1</v>
      </c>
      <c r="J310">
        <v>219739</v>
      </c>
      <c r="K310">
        <v>2</v>
      </c>
      <c r="L310">
        <v>4</v>
      </c>
      <c r="M310">
        <v>8705</v>
      </c>
    </row>
    <row r="311" spans="1:13" x14ac:dyDescent="0.25">
      <c r="A311" t="s">
        <v>14</v>
      </c>
      <c r="B311" t="s">
        <v>15</v>
      </c>
      <c r="C311">
        <v>2018</v>
      </c>
      <c r="D311">
        <v>2.8</v>
      </c>
      <c r="E311" s="7">
        <v>0</v>
      </c>
      <c r="F311" s="7">
        <v>0</v>
      </c>
      <c r="G311" s="7">
        <v>0</v>
      </c>
      <c r="H311" s="7">
        <v>0</v>
      </c>
      <c r="I311" s="7">
        <v>0</v>
      </c>
      <c r="J311">
        <v>230958</v>
      </c>
      <c r="K311">
        <v>4</v>
      </c>
      <c r="L311">
        <v>1</v>
      </c>
      <c r="M311">
        <v>9180</v>
      </c>
    </row>
    <row r="312" spans="1:13" x14ac:dyDescent="0.25">
      <c r="A312" t="s">
        <v>18</v>
      </c>
      <c r="B312" t="s">
        <v>54</v>
      </c>
      <c r="C312">
        <v>2000</v>
      </c>
      <c r="D312">
        <v>2.6</v>
      </c>
      <c r="E312" s="7">
        <v>0</v>
      </c>
      <c r="F312" s="7">
        <v>0</v>
      </c>
      <c r="G312" s="7">
        <v>1</v>
      </c>
      <c r="H312" s="7">
        <v>0</v>
      </c>
      <c r="I312" s="7">
        <v>0</v>
      </c>
      <c r="J312">
        <v>115173</v>
      </c>
      <c r="K312">
        <v>2</v>
      </c>
      <c r="L312">
        <v>4</v>
      </c>
      <c r="M312">
        <v>6896</v>
      </c>
    </row>
    <row r="313" spans="1:13" x14ac:dyDescent="0.25">
      <c r="A313" t="s">
        <v>36</v>
      </c>
      <c r="B313" t="s">
        <v>53</v>
      </c>
      <c r="C313">
        <v>2015</v>
      </c>
      <c r="D313">
        <v>1.5</v>
      </c>
      <c r="E313" s="7">
        <v>1</v>
      </c>
      <c r="F313" s="7">
        <v>0</v>
      </c>
      <c r="G313" s="7">
        <v>0</v>
      </c>
      <c r="H313" s="7">
        <v>1</v>
      </c>
      <c r="I313" s="7">
        <v>0</v>
      </c>
      <c r="J313">
        <v>278032</v>
      </c>
      <c r="K313">
        <v>3</v>
      </c>
      <c r="L313">
        <v>5</v>
      </c>
      <c r="M313">
        <v>4539</v>
      </c>
    </row>
    <row r="314" spans="1:13" x14ac:dyDescent="0.25">
      <c r="A314" t="s">
        <v>40</v>
      </c>
      <c r="B314" t="s">
        <v>51</v>
      </c>
      <c r="C314">
        <v>2000</v>
      </c>
      <c r="D314">
        <v>3.8</v>
      </c>
      <c r="E314" s="7">
        <v>0</v>
      </c>
      <c r="F314" s="7">
        <v>0</v>
      </c>
      <c r="G314" s="7">
        <v>1</v>
      </c>
      <c r="H314" s="7">
        <v>0</v>
      </c>
      <c r="I314" s="7">
        <v>1</v>
      </c>
      <c r="J314">
        <v>257726</v>
      </c>
      <c r="K314">
        <v>4</v>
      </c>
      <c r="L314">
        <v>2</v>
      </c>
      <c r="M314">
        <v>3745</v>
      </c>
    </row>
    <row r="315" spans="1:13" x14ac:dyDescent="0.25">
      <c r="A315" t="s">
        <v>20</v>
      </c>
      <c r="B315" t="s">
        <v>50</v>
      </c>
      <c r="C315">
        <v>2016</v>
      </c>
      <c r="D315">
        <v>3.7</v>
      </c>
      <c r="E315" s="7">
        <v>0</v>
      </c>
      <c r="F315" s="7">
        <v>0</v>
      </c>
      <c r="G315" s="7">
        <v>1</v>
      </c>
      <c r="H315" s="7">
        <v>0</v>
      </c>
      <c r="I315" s="7">
        <v>0</v>
      </c>
      <c r="J315">
        <v>53763</v>
      </c>
      <c r="K315">
        <v>5</v>
      </c>
      <c r="L315">
        <v>1</v>
      </c>
      <c r="M315">
        <v>14024</v>
      </c>
    </row>
    <row r="316" spans="1:13" x14ac:dyDescent="0.25">
      <c r="A316" t="s">
        <v>29</v>
      </c>
      <c r="B316" t="s">
        <v>35</v>
      </c>
      <c r="C316">
        <v>2000</v>
      </c>
      <c r="D316">
        <v>3.5</v>
      </c>
      <c r="E316" s="7">
        <v>0</v>
      </c>
      <c r="F316" s="7">
        <v>1</v>
      </c>
      <c r="G316" s="7">
        <v>0</v>
      </c>
      <c r="H316" s="7">
        <v>1</v>
      </c>
      <c r="I316" s="7">
        <v>0</v>
      </c>
      <c r="J316">
        <v>110492</v>
      </c>
      <c r="K316">
        <v>2</v>
      </c>
      <c r="L316">
        <v>4</v>
      </c>
      <c r="M316">
        <v>7390</v>
      </c>
    </row>
    <row r="317" spans="1:13" x14ac:dyDescent="0.25">
      <c r="A317" t="s">
        <v>18</v>
      </c>
      <c r="B317" t="s">
        <v>54</v>
      </c>
      <c r="C317">
        <v>2014</v>
      </c>
      <c r="D317">
        <v>4.4000000000000004</v>
      </c>
      <c r="E317" s="7">
        <v>0</v>
      </c>
      <c r="F317" s="7">
        <v>0</v>
      </c>
      <c r="G317" s="7">
        <v>0</v>
      </c>
      <c r="H317" s="7">
        <v>0</v>
      </c>
      <c r="I317" s="7">
        <v>0</v>
      </c>
      <c r="J317">
        <v>118322</v>
      </c>
      <c r="K317">
        <v>3</v>
      </c>
      <c r="L317">
        <v>1</v>
      </c>
      <c r="M317">
        <v>11833</v>
      </c>
    </row>
    <row r="318" spans="1:13" x14ac:dyDescent="0.25">
      <c r="A318" t="s">
        <v>20</v>
      </c>
      <c r="B318" t="s">
        <v>50</v>
      </c>
      <c r="C318">
        <v>2011</v>
      </c>
      <c r="D318">
        <v>3.5</v>
      </c>
      <c r="E318" s="7">
        <v>0</v>
      </c>
      <c r="F318" s="7">
        <v>1</v>
      </c>
      <c r="G318" s="7">
        <v>0</v>
      </c>
      <c r="H318" s="7">
        <v>0</v>
      </c>
      <c r="I318" s="7">
        <v>1</v>
      </c>
      <c r="J318">
        <v>155375</v>
      </c>
      <c r="K318">
        <v>2</v>
      </c>
      <c r="L318">
        <v>4</v>
      </c>
      <c r="M318">
        <v>9792</v>
      </c>
    </row>
    <row r="319" spans="1:13" x14ac:dyDescent="0.25">
      <c r="A319" t="s">
        <v>40</v>
      </c>
      <c r="B319" t="s">
        <v>49</v>
      </c>
      <c r="C319">
        <v>2003</v>
      </c>
      <c r="D319">
        <v>3.2</v>
      </c>
      <c r="E319" s="7">
        <v>0</v>
      </c>
      <c r="F319" s="7">
        <v>0</v>
      </c>
      <c r="G319" s="7">
        <v>0</v>
      </c>
      <c r="H319" s="7">
        <v>1</v>
      </c>
      <c r="I319" s="7">
        <v>0</v>
      </c>
      <c r="J319">
        <v>90532</v>
      </c>
      <c r="K319">
        <v>3</v>
      </c>
      <c r="L319">
        <v>3</v>
      </c>
      <c r="M319">
        <v>6389</v>
      </c>
    </row>
    <row r="320" spans="1:13" x14ac:dyDescent="0.25">
      <c r="A320" t="s">
        <v>20</v>
      </c>
      <c r="B320" t="s">
        <v>50</v>
      </c>
      <c r="C320">
        <v>2004</v>
      </c>
      <c r="D320">
        <v>4.8</v>
      </c>
      <c r="E320" s="7">
        <v>0</v>
      </c>
      <c r="F320" s="7">
        <v>0</v>
      </c>
      <c r="G320" s="7">
        <v>1</v>
      </c>
      <c r="H320" s="7">
        <v>1</v>
      </c>
      <c r="I320" s="7">
        <v>0</v>
      </c>
      <c r="J320">
        <v>141850</v>
      </c>
      <c r="K320">
        <v>3</v>
      </c>
      <c r="L320">
        <v>2</v>
      </c>
      <c r="M320">
        <v>8263</v>
      </c>
    </row>
    <row r="321" spans="1:13" x14ac:dyDescent="0.25">
      <c r="A321" t="s">
        <v>33</v>
      </c>
      <c r="B321" t="s">
        <v>43</v>
      </c>
      <c r="C321">
        <v>2008</v>
      </c>
      <c r="D321">
        <v>3.1</v>
      </c>
      <c r="E321" s="7">
        <v>0</v>
      </c>
      <c r="F321" s="7">
        <v>0</v>
      </c>
      <c r="G321" s="7">
        <v>0</v>
      </c>
      <c r="H321" s="7">
        <v>1</v>
      </c>
      <c r="I321" s="7">
        <v>0</v>
      </c>
      <c r="J321">
        <v>114651</v>
      </c>
      <c r="K321">
        <v>5</v>
      </c>
      <c r="L321">
        <v>2</v>
      </c>
      <c r="M321">
        <v>7306</v>
      </c>
    </row>
    <row r="322" spans="1:13" x14ac:dyDescent="0.25">
      <c r="A322" t="s">
        <v>14</v>
      </c>
      <c r="B322" t="s">
        <v>15</v>
      </c>
      <c r="C322">
        <v>2016</v>
      </c>
      <c r="D322">
        <v>1</v>
      </c>
      <c r="E322" s="7">
        <v>1</v>
      </c>
      <c r="F322" s="7">
        <v>0</v>
      </c>
      <c r="G322" s="7">
        <v>0</v>
      </c>
      <c r="H322" s="7">
        <v>1</v>
      </c>
      <c r="I322" s="7">
        <v>0</v>
      </c>
      <c r="J322">
        <v>56441</v>
      </c>
      <c r="K322">
        <v>2</v>
      </c>
      <c r="L322">
        <v>3</v>
      </c>
      <c r="M322">
        <v>8771</v>
      </c>
    </row>
    <row r="323" spans="1:13" x14ac:dyDescent="0.25">
      <c r="A323" t="s">
        <v>26</v>
      </c>
      <c r="B323" t="s">
        <v>27</v>
      </c>
      <c r="C323">
        <v>2014</v>
      </c>
      <c r="D323">
        <v>4.3</v>
      </c>
      <c r="E323" s="7">
        <v>0</v>
      </c>
      <c r="F323" s="7">
        <v>0</v>
      </c>
      <c r="G323" s="7">
        <v>0</v>
      </c>
      <c r="H323" s="7">
        <v>0</v>
      </c>
      <c r="I323" s="7">
        <v>1</v>
      </c>
      <c r="J323">
        <v>86943</v>
      </c>
      <c r="K323">
        <v>2</v>
      </c>
      <c r="L323">
        <v>3</v>
      </c>
      <c r="M323">
        <v>10861</v>
      </c>
    </row>
    <row r="324" spans="1:13" x14ac:dyDescent="0.25">
      <c r="A324" t="s">
        <v>33</v>
      </c>
      <c r="B324" t="s">
        <v>34</v>
      </c>
      <c r="C324">
        <v>2011</v>
      </c>
      <c r="D324">
        <v>2.9</v>
      </c>
      <c r="E324" s="7">
        <v>0</v>
      </c>
      <c r="F324" s="7">
        <v>1</v>
      </c>
      <c r="G324" s="7">
        <v>0</v>
      </c>
      <c r="H324" s="7">
        <v>0</v>
      </c>
      <c r="I324" s="7">
        <v>0</v>
      </c>
      <c r="J324">
        <v>270773</v>
      </c>
      <c r="K324">
        <v>5</v>
      </c>
      <c r="L324">
        <v>5</v>
      </c>
      <c r="M324">
        <v>8384</v>
      </c>
    </row>
    <row r="325" spans="1:13" x14ac:dyDescent="0.25">
      <c r="A325" t="s">
        <v>40</v>
      </c>
      <c r="B325" t="s">
        <v>41</v>
      </c>
      <c r="C325">
        <v>2023</v>
      </c>
      <c r="D325">
        <v>2.9</v>
      </c>
      <c r="E325" s="7">
        <v>1</v>
      </c>
      <c r="F325" s="7">
        <v>0</v>
      </c>
      <c r="G325" s="7">
        <v>0</v>
      </c>
      <c r="H325" s="7">
        <v>0</v>
      </c>
      <c r="I325" s="7">
        <v>0</v>
      </c>
      <c r="J325">
        <v>203359</v>
      </c>
      <c r="K325">
        <v>2</v>
      </c>
      <c r="L325">
        <v>1</v>
      </c>
      <c r="M325">
        <v>11332</v>
      </c>
    </row>
    <row r="326" spans="1:13" x14ac:dyDescent="0.25">
      <c r="A326" t="s">
        <v>23</v>
      </c>
      <c r="B326" t="s">
        <v>38</v>
      </c>
      <c r="C326">
        <v>2023</v>
      </c>
      <c r="D326">
        <v>2.4</v>
      </c>
      <c r="E326" s="7">
        <v>1</v>
      </c>
      <c r="F326" s="7">
        <v>0</v>
      </c>
      <c r="G326" s="7">
        <v>0</v>
      </c>
      <c r="H326" s="7">
        <v>0</v>
      </c>
      <c r="I326" s="7">
        <v>0</v>
      </c>
      <c r="J326">
        <v>241576</v>
      </c>
      <c r="K326">
        <v>4</v>
      </c>
      <c r="L326">
        <v>3</v>
      </c>
      <c r="M326">
        <v>10068</v>
      </c>
    </row>
    <row r="327" spans="1:13" x14ac:dyDescent="0.25">
      <c r="A327" t="s">
        <v>29</v>
      </c>
      <c r="B327" t="s">
        <v>56</v>
      </c>
      <c r="C327">
        <v>2012</v>
      </c>
      <c r="D327">
        <v>2.8</v>
      </c>
      <c r="E327" s="7">
        <v>0</v>
      </c>
      <c r="F327" s="7">
        <v>0</v>
      </c>
      <c r="G327" s="7">
        <v>1</v>
      </c>
      <c r="H327" s="7">
        <v>1</v>
      </c>
      <c r="I327" s="7">
        <v>0</v>
      </c>
      <c r="J327">
        <v>135966</v>
      </c>
      <c r="K327">
        <v>3</v>
      </c>
      <c r="L327">
        <v>1</v>
      </c>
      <c r="M327">
        <v>8780</v>
      </c>
    </row>
    <row r="328" spans="1:13" x14ac:dyDescent="0.25">
      <c r="A328" t="s">
        <v>20</v>
      </c>
      <c r="B328" t="s">
        <v>21</v>
      </c>
      <c r="C328">
        <v>2018</v>
      </c>
      <c r="D328">
        <v>3.2</v>
      </c>
      <c r="E328" s="7">
        <v>0</v>
      </c>
      <c r="F328" s="7">
        <v>0</v>
      </c>
      <c r="G328" s="7">
        <v>1</v>
      </c>
      <c r="H328" s="7">
        <v>0</v>
      </c>
      <c r="I328" s="7">
        <v>0</v>
      </c>
      <c r="J328">
        <v>246601</v>
      </c>
      <c r="K328">
        <v>5</v>
      </c>
      <c r="L328">
        <v>5</v>
      </c>
      <c r="M328">
        <v>10267</v>
      </c>
    </row>
    <row r="329" spans="1:13" x14ac:dyDescent="0.25">
      <c r="A329" t="s">
        <v>36</v>
      </c>
      <c r="B329" t="s">
        <v>44</v>
      </c>
      <c r="C329">
        <v>2001</v>
      </c>
      <c r="D329">
        <v>2.7</v>
      </c>
      <c r="E329" s="7">
        <v>0</v>
      </c>
      <c r="F329" s="7">
        <v>0</v>
      </c>
      <c r="G329" s="7">
        <v>0</v>
      </c>
      <c r="H329" s="7">
        <v>1</v>
      </c>
      <c r="I329" s="7">
        <v>0</v>
      </c>
      <c r="J329">
        <v>177686</v>
      </c>
      <c r="K329">
        <v>3</v>
      </c>
      <c r="L329">
        <v>2</v>
      </c>
      <c r="M329">
        <v>3546</v>
      </c>
    </row>
    <row r="330" spans="1:13" x14ac:dyDescent="0.25">
      <c r="A330" t="s">
        <v>36</v>
      </c>
      <c r="B330" t="s">
        <v>44</v>
      </c>
      <c r="C330">
        <v>2005</v>
      </c>
      <c r="D330">
        <v>3.1</v>
      </c>
      <c r="E330" s="7">
        <v>0</v>
      </c>
      <c r="F330" s="7">
        <v>1</v>
      </c>
      <c r="G330" s="7">
        <v>0</v>
      </c>
      <c r="H330" s="7">
        <v>0</v>
      </c>
      <c r="I330" s="7">
        <v>0</v>
      </c>
      <c r="J330">
        <v>109563</v>
      </c>
      <c r="K330">
        <v>4</v>
      </c>
      <c r="L330">
        <v>2</v>
      </c>
      <c r="M330">
        <v>10008</v>
      </c>
    </row>
    <row r="331" spans="1:13" x14ac:dyDescent="0.25">
      <c r="A331" t="s">
        <v>23</v>
      </c>
      <c r="B331" t="s">
        <v>24</v>
      </c>
      <c r="C331">
        <v>2003</v>
      </c>
      <c r="D331">
        <v>4.7</v>
      </c>
      <c r="E331" s="7">
        <v>1</v>
      </c>
      <c r="F331" s="7">
        <v>0</v>
      </c>
      <c r="G331" s="7">
        <v>0</v>
      </c>
      <c r="H331" s="7">
        <v>1</v>
      </c>
      <c r="I331" s="7">
        <v>0</v>
      </c>
      <c r="J331">
        <v>263733</v>
      </c>
      <c r="K331">
        <v>4</v>
      </c>
      <c r="L331">
        <v>2</v>
      </c>
      <c r="M331">
        <v>4425</v>
      </c>
    </row>
    <row r="332" spans="1:13" x14ac:dyDescent="0.25">
      <c r="A332" t="s">
        <v>14</v>
      </c>
      <c r="B332" t="s">
        <v>15</v>
      </c>
      <c r="C332">
        <v>2013</v>
      </c>
      <c r="D332">
        <v>1.9</v>
      </c>
      <c r="E332" s="7">
        <v>0</v>
      </c>
      <c r="F332" s="7">
        <v>1</v>
      </c>
      <c r="G332" s="7">
        <v>0</v>
      </c>
      <c r="H332" s="7">
        <v>0</v>
      </c>
      <c r="I332" s="7">
        <v>0</v>
      </c>
      <c r="J332">
        <v>36708</v>
      </c>
      <c r="K332">
        <v>2</v>
      </c>
      <c r="L332">
        <v>2</v>
      </c>
      <c r="M332">
        <v>12665</v>
      </c>
    </row>
    <row r="333" spans="1:13" x14ac:dyDescent="0.25">
      <c r="A333" t="s">
        <v>18</v>
      </c>
      <c r="B333" t="s">
        <v>52</v>
      </c>
      <c r="C333">
        <v>2015</v>
      </c>
      <c r="D333">
        <v>2.1</v>
      </c>
      <c r="E333" s="7">
        <v>0</v>
      </c>
      <c r="F333" s="7">
        <v>0</v>
      </c>
      <c r="G333" s="7">
        <v>1</v>
      </c>
      <c r="H333" s="7">
        <v>0</v>
      </c>
      <c r="I333" s="7">
        <v>1</v>
      </c>
      <c r="J333">
        <v>297328</v>
      </c>
      <c r="K333">
        <v>2</v>
      </c>
      <c r="L333">
        <v>3</v>
      </c>
      <c r="M333">
        <v>5753</v>
      </c>
    </row>
    <row r="334" spans="1:13" x14ac:dyDescent="0.25">
      <c r="A334" t="s">
        <v>29</v>
      </c>
      <c r="B334" t="s">
        <v>35</v>
      </c>
      <c r="C334">
        <v>2017</v>
      </c>
      <c r="D334">
        <v>2.9</v>
      </c>
      <c r="E334" s="7">
        <v>0</v>
      </c>
      <c r="F334" s="7">
        <v>1</v>
      </c>
      <c r="G334" s="7">
        <v>0</v>
      </c>
      <c r="H334" s="7">
        <v>0</v>
      </c>
      <c r="I334" s="7">
        <v>1</v>
      </c>
      <c r="J334">
        <v>25616</v>
      </c>
      <c r="K334">
        <v>2</v>
      </c>
      <c r="L334">
        <v>5</v>
      </c>
      <c r="M334">
        <v>13587</v>
      </c>
    </row>
    <row r="335" spans="1:13" x14ac:dyDescent="0.25">
      <c r="A335" t="s">
        <v>29</v>
      </c>
      <c r="B335" t="s">
        <v>35</v>
      </c>
      <c r="C335">
        <v>2009</v>
      </c>
      <c r="D335">
        <v>2.8</v>
      </c>
      <c r="E335" s="7">
        <v>1</v>
      </c>
      <c r="F335" s="7">
        <v>0</v>
      </c>
      <c r="G335" s="7">
        <v>0</v>
      </c>
      <c r="H335" s="7">
        <v>0</v>
      </c>
      <c r="I335" s="7">
        <v>1</v>
      </c>
      <c r="J335">
        <v>201403</v>
      </c>
      <c r="K335">
        <v>3</v>
      </c>
      <c r="L335">
        <v>5</v>
      </c>
      <c r="M335">
        <v>5571</v>
      </c>
    </row>
    <row r="336" spans="1:13" x14ac:dyDescent="0.25">
      <c r="A336" t="s">
        <v>20</v>
      </c>
      <c r="B336" t="s">
        <v>21</v>
      </c>
      <c r="C336">
        <v>2013</v>
      </c>
      <c r="D336">
        <v>1.9</v>
      </c>
      <c r="E336" s="7">
        <v>0</v>
      </c>
      <c r="F336" s="7">
        <v>0</v>
      </c>
      <c r="G336" s="7">
        <v>1</v>
      </c>
      <c r="H336" s="7">
        <v>0</v>
      </c>
      <c r="I336" s="7">
        <v>1</v>
      </c>
      <c r="J336">
        <v>167095</v>
      </c>
      <c r="K336">
        <v>2</v>
      </c>
      <c r="L336">
        <v>1</v>
      </c>
      <c r="M336">
        <v>7558</v>
      </c>
    </row>
    <row r="337" spans="1:13" x14ac:dyDescent="0.25">
      <c r="A337" t="s">
        <v>40</v>
      </c>
      <c r="B337" t="s">
        <v>49</v>
      </c>
      <c r="C337">
        <v>2010</v>
      </c>
      <c r="D337">
        <v>1.6</v>
      </c>
      <c r="E337" s="7">
        <v>1</v>
      </c>
      <c r="F337" s="7">
        <v>0</v>
      </c>
      <c r="G337" s="7">
        <v>0</v>
      </c>
      <c r="H337" s="7">
        <v>0</v>
      </c>
      <c r="I337" s="7">
        <v>0</v>
      </c>
      <c r="J337">
        <v>223850</v>
      </c>
      <c r="K337">
        <v>2</v>
      </c>
      <c r="L337">
        <v>3</v>
      </c>
      <c r="M337">
        <v>5723</v>
      </c>
    </row>
    <row r="338" spans="1:13" x14ac:dyDescent="0.25">
      <c r="A338" t="s">
        <v>10</v>
      </c>
      <c r="B338" t="s">
        <v>11</v>
      </c>
      <c r="C338">
        <v>2013</v>
      </c>
      <c r="D338">
        <v>2.7</v>
      </c>
      <c r="E338" s="7">
        <v>0</v>
      </c>
      <c r="F338" s="7">
        <v>0</v>
      </c>
      <c r="G338" s="7">
        <v>1</v>
      </c>
      <c r="H338" s="7">
        <v>0</v>
      </c>
      <c r="I338" s="7">
        <v>1</v>
      </c>
      <c r="J338">
        <v>155927</v>
      </c>
      <c r="K338">
        <v>5</v>
      </c>
      <c r="L338">
        <v>4</v>
      </c>
      <c r="M338">
        <v>8581</v>
      </c>
    </row>
    <row r="339" spans="1:13" x14ac:dyDescent="0.25">
      <c r="A339" t="s">
        <v>29</v>
      </c>
      <c r="B339" t="s">
        <v>35</v>
      </c>
      <c r="C339">
        <v>2020</v>
      </c>
      <c r="D339">
        <v>4.3</v>
      </c>
      <c r="E339" s="7">
        <v>0</v>
      </c>
      <c r="F339" s="7">
        <v>1</v>
      </c>
      <c r="G339" s="7">
        <v>0</v>
      </c>
      <c r="H339" s="7">
        <v>1</v>
      </c>
      <c r="I339" s="7">
        <v>0</v>
      </c>
      <c r="J339">
        <v>20484</v>
      </c>
      <c r="K339">
        <v>3</v>
      </c>
      <c r="L339">
        <v>2</v>
      </c>
      <c r="M339">
        <v>15990</v>
      </c>
    </row>
    <row r="340" spans="1:13" x14ac:dyDescent="0.25">
      <c r="A340" t="s">
        <v>29</v>
      </c>
      <c r="B340" t="s">
        <v>56</v>
      </c>
      <c r="C340">
        <v>2018</v>
      </c>
      <c r="D340">
        <v>4</v>
      </c>
      <c r="E340" s="7">
        <v>0</v>
      </c>
      <c r="F340" s="7">
        <v>0</v>
      </c>
      <c r="G340" s="7">
        <v>1</v>
      </c>
      <c r="H340" s="7">
        <v>1</v>
      </c>
      <c r="I340" s="7">
        <v>0</v>
      </c>
      <c r="J340">
        <v>184080</v>
      </c>
      <c r="K340">
        <v>3</v>
      </c>
      <c r="L340">
        <v>4</v>
      </c>
      <c r="M340">
        <v>10818</v>
      </c>
    </row>
    <row r="341" spans="1:13" x14ac:dyDescent="0.25">
      <c r="A341" t="s">
        <v>40</v>
      </c>
      <c r="B341" t="s">
        <v>41</v>
      </c>
      <c r="C341">
        <v>2014</v>
      </c>
      <c r="D341">
        <v>3.8</v>
      </c>
      <c r="E341" s="7">
        <v>1</v>
      </c>
      <c r="F341" s="7">
        <v>0</v>
      </c>
      <c r="G341" s="7">
        <v>0</v>
      </c>
      <c r="H341" s="7">
        <v>1</v>
      </c>
      <c r="I341" s="7">
        <v>0</v>
      </c>
      <c r="J341">
        <v>164325</v>
      </c>
      <c r="K341">
        <v>3</v>
      </c>
      <c r="L341">
        <v>4</v>
      </c>
      <c r="M341">
        <v>8813</v>
      </c>
    </row>
    <row r="342" spans="1:13" x14ac:dyDescent="0.25">
      <c r="A342" t="s">
        <v>29</v>
      </c>
      <c r="B342" t="s">
        <v>56</v>
      </c>
      <c r="C342">
        <v>2021</v>
      </c>
      <c r="D342">
        <v>3.7</v>
      </c>
      <c r="E342" s="7">
        <v>0</v>
      </c>
      <c r="F342" s="7">
        <v>1</v>
      </c>
      <c r="G342" s="7">
        <v>0</v>
      </c>
      <c r="H342" s="7">
        <v>0</v>
      </c>
      <c r="I342" s="7">
        <v>1</v>
      </c>
      <c r="J342">
        <v>279200</v>
      </c>
      <c r="K342">
        <v>2</v>
      </c>
      <c r="L342">
        <v>1</v>
      </c>
      <c r="M342">
        <v>10516</v>
      </c>
    </row>
    <row r="343" spans="1:13" x14ac:dyDescent="0.25">
      <c r="A343" t="s">
        <v>18</v>
      </c>
      <c r="B343" t="s">
        <v>52</v>
      </c>
      <c r="C343">
        <v>2014</v>
      </c>
      <c r="D343">
        <v>2.1</v>
      </c>
      <c r="E343" s="7">
        <v>0</v>
      </c>
      <c r="F343" s="7">
        <v>0</v>
      </c>
      <c r="G343" s="7">
        <v>1</v>
      </c>
      <c r="H343" s="7">
        <v>0</v>
      </c>
      <c r="I343" s="7">
        <v>1</v>
      </c>
      <c r="J343">
        <v>24380</v>
      </c>
      <c r="K343">
        <v>4</v>
      </c>
      <c r="L343">
        <v>1</v>
      </c>
      <c r="M343">
        <v>10912</v>
      </c>
    </row>
    <row r="344" spans="1:13" x14ac:dyDescent="0.25">
      <c r="A344" t="s">
        <v>20</v>
      </c>
      <c r="B344" t="s">
        <v>42</v>
      </c>
      <c r="C344">
        <v>2005</v>
      </c>
      <c r="D344">
        <v>4.8</v>
      </c>
      <c r="E344" s="7">
        <v>0</v>
      </c>
      <c r="F344" s="7">
        <v>0</v>
      </c>
      <c r="G344" s="7">
        <v>0</v>
      </c>
      <c r="H344" s="7">
        <v>0</v>
      </c>
      <c r="I344" s="7">
        <v>1</v>
      </c>
      <c r="J344">
        <v>133567</v>
      </c>
      <c r="K344">
        <v>5</v>
      </c>
      <c r="L344">
        <v>2</v>
      </c>
      <c r="M344">
        <v>7728</v>
      </c>
    </row>
    <row r="345" spans="1:13" x14ac:dyDescent="0.25">
      <c r="A345" t="s">
        <v>10</v>
      </c>
      <c r="B345" t="s">
        <v>11</v>
      </c>
      <c r="C345">
        <v>2000</v>
      </c>
      <c r="D345">
        <v>1.9</v>
      </c>
      <c r="E345" s="7">
        <v>0</v>
      </c>
      <c r="F345" s="7">
        <v>0</v>
      </c>
      <c r="G345" s="7">
        <v>0</v>
      </c>
      <c r="H345" s="7">
        <v>0</v>
      </c>
      <c r="I345" s="7">
        <v>0</v>
      </c>
      <c r="J345">
        <v>217166</v>
      </c>
      <c r="K345">
        <v>4</v>
      </c>
      <c r="L345">
        <v>5</v>
      </c>
      <c r="M345">
        <v>3156</v>
      </c>
    </row>
    <row r="346" spans="1:13" x14ac:dyDescent="0.25">
      <c r="A346" t="s">
        <v>23</v>
      </c>
      <c r="B346" t="s">
        <v>45</v>
      </c>
      <c r="C346">
        <v>2004</v>
      </c>
      <c r="D346">
        <v>3.1</v>
      </c>
      <c r="E346" s="7">
        <v>0</v>
      </c>
      <c r="F346" s="7">
        <v>1</v>
      </c>
      <c r="G346" s="7">
        <v>0</v>
      </c>
      <c r="H346" s="7">
        <v>0</v>
      </c>
      <c r="I346" s="7">
        <v>0</v>
      </c>
      <c r="J346">
        <v>10661</v>
      </c>
      <c r="K346">
        <v>5</v>
      </c>
      <c r="L346">
        <v>5</v>
      </c>
      <c r="M346">
        <v>11686</v>
      </c>
    </row>
    <row r="347" spans="1:13" x14ac:dyDescent="0.25">
      <c r="A347" t="s">
        <v>33</v>
      </c>
      <c r="B347" t="s">
        <v>43</v>
      </c>
      <c r="C347">
        <v>2020</v>
      </c>
      <c r="D347">
        <v>3.2</v>
      </c>
      <c r="E347" s="7">
        <v>1</v>
      </c>
      <c r="F347" s="7">
        <v>0</v>
      </c>
      <c r="G347" s="7">
        <v>0</v>
      </c>
      <c r="H347" s="7">
        <v>0</v>
      </c>
      <c r="I347" s="7">
        <v>1</v>
      </c>
      <c r="J347">
        <v>294566</v>
      </c>
      <c r="K347">
        <v>3</v>
      </c>
      <c r="L347">
        <v>2</v>
      </c>
      <c r="M347">
        <v>7408</v>
      </c>
    </row>
    <row r="348" spans="1:13" x14ac:dyDescent="0.25">
      <c r="A348" t="s">
        <v>18</v>
      </c>
      <c r="B348" t="s">
        <v>54</v>
      </c>
      <c r="C348">
        <v>2012</v>
      </c>
      <c r="D348">
        <v>4</v>
      </c>
      <c r="E348" s="7">
        <v>0</v>
      </c>
      <c r="F348" s="7">
        <v>1</v>
      </c>
      <c r="G348" s="7">
        <v>0</v>
      </c>
      <c r="H348" s="7">
        <v>0</v>
      </c>
      <c r="I348" s="7">
        <v>1</v>
      </c>
      <c r="J348">
        <v>195401</v>
      </c>
      <c r="K348">
        <v>2</v>
      </c>
      <c r="L348">
        <v>4</v>
      </c>
      <c r="M348">
        <v>9791</v>
      </c>
    </row>
    <row r="349" spans="1:13" x14ac:dyDescent="0.25">
      <c r="A349" t="s">
        <v>40</v>
      </c>
      <c r="B349" t="s">
        <v>51</v>
      </c>
      <c r="C349">
        <v>2010</v>
      </c>
      <c r="D349">
        <v>3.7</v>
      </c>
      <c r="E349" s="7">
        <v>0</v>
      </c>
      <c r="F349" s="7">
        <v>1</v>
      </c>
      <c r="G349" s="7">
        <v>0</v>
      </c>
      <c r="H349" s="7">
        <v>0</v>
      </c>
      <c r="I349" s="7">
        <v>1</v>
      </c>
      <c r="J349">
        <v>117885</v>
      </c>
      <c r="K349">
        <v>4</v>
      </c>
      <c r="L349">
        <v>2</v>
      </c>
      <c r="M349">
        <v>10442</v>
      </c>
    </row>
    <row r="350" spans="1:13" x14ac:dyDescent="0.25">
      <c r="A350" t="s">
        <v>10</v>
      </c>
      <c r="B350" t="s">
        <v>11</v>
      </c>
      <c r="C350">
        <v>2012</v>
      </c>
      <c r="D350">
        <v>2.7</v>
      </c>
      <c r="E350" s="7">
        <v>0</v>
      </c>
      <c r="F350" s="7">
        <v>0</v>
      </c>
      <c r="G350" s="7">
        <v>1</v>
      </c>
      <c r="H350" s="7">
        <v>0</v>
      </c>
      <c r="I350" s="7">
        <v>0</v>
      </c>
      <c r="J350">
        <v>80248</v>
      </c>
      <c r="K350">
        <v>5</v>
      </c>
      <c r="L350">
        <v>4</v>
      </c>
      <c r="M350">
        <v>11295</v>
      </c>
    </row>
    <row r="351" spans="1:13" x14ac:dyDescent="0.25">
      <c r="A351" t="s">
        <v>29</v>
      </c>
      <c r="B351" t="s">
        <v>30</v>
      </c>
      <c r="C351">
        <v>2018</v>
      </c>
      <c r="D351">
        <v>2.9</v>
      </c>
      <c r="E351" s="7">
        <v>1</v>
      </c>
      <c r="F351" s="7">
        <v>0</v>
      </c>
      <c r="G351" s="7">
        <v>0</v>
      </c>
      <c r="H351" s="7">
        <v>0</v>
      </c>
      <c r="I351" s="7">
        <v>0</v>
      </c>
      <c r="J351">
        <v>292244</v>
      </c>
      <c r="K351">
        <v>3</v>
      </c>
      <c r="L351">
        <v>4</v>
      </c>
      <c r="M351">
        <v>8055</v>
      </c>
    </row>
    <row r="352" spans="1:13" x14ac:dyDescent="0.25">
      <c r="A352" t="s">
        <v>26</v>
      </c>
      <c r="B352" t="s">
        <v>47</v>
      </c>
      <c r="C352">
        <v>2007</v>
      </c>
      <c r="D352">
        <v>4.2</v>
      </c>
      <c r="E352" s="7">
        <v>0</v>
      </c>
      <c r="F352" s="7">
        <v>0</v>
      </c>
      <c r="G352" s="7">
        <v>0</v>
      </c>
      <c r="H352" s="7">
        <v>1</v>
      </c>
      <c r="I352" s="7">
        <v>0</v>
      </c>
      <c r="J352">
        <v>111390</v>
      </c>
      <c r="K352">
        <v>4</v>
      </c>
      <c r="L352">
        <v>3</v>
      </c>
      <c r="M352">
        <v>8172</v>
      </c>
    </row>
    <row r="353" spans="1:13" x14ac:dyDescent="0.25">
      <c r="A353" t="s">
        <v>10</v>
      </c>
      <c r="B353" t="s">
        <v>11</v>
      </c>
      <c r="C353">
        <v>2016</v>
      </c>
      <c r="D353">
        <v>1.9</v>
      </c>
      <c r="E353" s="7">
        <v>0</v>
      </c>
      <c r="F353" s="7">
        <v>1</v>
      </c>
      <c r="G353" s="7">
        <v>0</v>
      </c>
      <c r="H353" s="7">
        <v>0</v>
      </c>
      <c r="I353" s="7">
        <v>1</v>
      </c>
      <c r="J353">
        <v>195310</v>
      </c>
      <c r="K353">
        <v>4</v>
      </c>
      <c r="L353">
        <v>3</v>
      </c>
      <c r="M353">
        <v>8893</v>
      </c>
    </row>
    <row r="354" spans="1:13" x14ac:dyDescent="0.25">
      <c r="A354" t="s">
        <v>33</v>
      </c>
      <c r="B354" t="s">
        <v>34</v>
      </c>
      <c r="C354">
        <v>2018</v>
      </c>
      <c r="D354">
        <v>1.6</v>
      </c>
      <c r="E354" s="7">
        <v>0</v>
      </c>
      <c r="F354" s="7">
        <v>0</v>
      </c>
      <c r="G354" s="7">
        <v>0</v>
      </c>
      <c r="H354" s="7">
        <v>0</v>
      </c>
      <c r="I354" s="7">
        <v>0</v>
      </c>
      <c r="J354">
        <v>156578</v>
      </c>
      <c r="K354">
        <v>5</v>
      </c>
      <c r="L354">
        <v>1</v>
      </c>
      <c r="M354">
        <v>9468</v>
      </c>
    </row>
    <row r="355" spans="1:13" x14ac:dyDescent="0.25">
      <c r="A355" t="s">
        <v>10</v>
      </c>
      <c r="B355" t="s">
        <v>11</v>
      </c>
      <c r="C355">
        <v>2013</v>
      </c>
      <c r="D355">
        <v>2.2000000000000002</v>
      </c>
      <c r="E355" s="7">
        <v>0</v>
      </c>
      <c r="F355" s="7">
        <v>1</v>
      </c>
      <c r="G355" s="7">
        <v>0</v>
      </c>
      <c r="H355" s="7">
        <v>0</v>
      </c>
      <c r="I355" s="7">
        <v>1</v>
      </c>
      <c r="J355">
        <v>250461</v>
      </c>
      <c r="K355">
        <v>3</v>
      </c>
      <c r="L355">
        <v>5</v>
      </c>
      <c r="M355">
        <v>7190</v>
      </c>
    </row>
    <row r="356" spans="1:13" x14ac:dyDescent="0.25">
      <c r="A356" t="s">
        <v>26</v>
      </c>
      <c r="B356" t="s">
        <v>32</v>
      </c>
      <c r="C356">
        <v>2008</v>
      </c>
      <c r="D356">
        <v>4.5</v>
      </c>
      <c r="E356" s="7">
        <v>1</v>
      </c>
      <c r="F356" s="7">
        <v>0</v>
      </c>
      <c r="G356" s="7">
        <v>0</v>
      </c>
      <c r="H356" s="7">
        <v>0</v>
      </c>
      <c r="I356" s="7">
        <v>0</v>
      </c>
      <c r="J356">
        <v>203634</v>
      </c>
      <c r="K356">
        <v>3</v>
      </c>
      <c r="L356">
        <v>2</v>
      </c>
      <c r="M356">
        <v>8427</v>
      </c>
    </row>
    <row r="357" spans="1:13" x14ac:dyDescent="0.25">
      <c r="A357" t="s">
        <v>36</v>
      </c>
      <c r="B357" t="s">
        <v>44</v>
      </c>
      <c r="C357">
        <v>2008</v>
      </c>
      <c r="D357">
        <v>2.9</v>
      </c>
      <c r="E357" s="7">
        <v>0</v>
      </c>
      <c r="F357" s="7">
        <v>0</v>
      </c>
      <c r="G357" s="7">
        <v>0</v>
      </c>
      <c r="H357" s="7">
        <v>0</v>
      </c>
      <c r="I357" s="7">
        <v>0</v>
      </c>
      <c r="J357">
        <v>67698</v>
      </c>
      <c r="K357">
        <v>4</v>
      </c>
      <c r="L357">
        <v>2</v>
      </c>
      <c r="M357">
        <v>9546</v>
      </c>
    </row>
    <row r="358" spans="1:13" x14ac:dyDescent="0.25">
      <c r="A358" t="s">
        <v>18</v>
      </c>
      <c r="B358" t="s">
        <v>54</v>
      </c>
      <c r="C358">
        <v>2000</v>
      </c>
      <c r="D358">
        <v>4.3</v>
      </c>
      <c r="E358" s="7">
        <v>0</v>
      </c>
      <c r="F358" s="7">
        <v>1</v>
      </c>
      <c r="G358" s="7">
        <v>0</v>
      </c>
      <c r="H358" s="7">
        <v>1</v>
      </c>
      <c r="I358" s="7">
        <v>0</v>
      </c>
      <c r="J358">
        <v>145135</v>
      </c>
      <c r="K358">
        <v>5</v>
      </c>
      <c r="L358">
        <v>1</v>
      </c>
      <c r="M358">
        <v>7497</v>
      </c>
    </row>
    <row r="359" spans="1:13" x14ac:dyDescent="0.25">
      <c r="A359" t="s">
        <v>23</v>
      </c>
      <c r="B359" t="s">
        <v>38</v>
      </c>
      <c r="C359">
        <v>2008</v>
      </c>
      <c r="D359">
        <v>2.6</v>
      </c>
      <c r="E359" s="7">
        <v>0</v>
      </c>
      <c r="F359" s="7">
        <v>1</v>
      </c>
      <c r="G359" s="7">
        <v>0</v>
      </c>
      <c r="H359" s="7">
        <v>0</v>
      </c>
      <c r="I359" s="7">
        <v>0</v>
      </c>
      <c r="J359">
        <v>271567</v>
      </c>
      <c r="K359">
        <v>2</v>
      </c>
      <c r="L359">
        <v>2</v>
      </c>
      <c r="M359">
        <v>7168</v>
      </c>
    </row>
    <row r="360" spans="1:13" x14ac:dyDescent="0.25">
      <c r="A360" t="s">
        <v>14</v>
      </c>
      <c r="B360" t="s">
        <v>15</v>
      </c>
      <c r="C360">
        <v>2022</v>
      </c>
      <c r="D360">
        <v>3</v>
      </c>
      <c r="E360" s="7">
        <v>1</v>
      </c>
      <c r="F360" s="7">
        <v>0</v>
      </c>
      <c r="G360" s="7">
        <v>0</v>
      </c>
      <c r="H360" s="7">
        <v>0</v>
      </c>
      <c r="I360" s="7">
        <v>1</v>
      </c>
      <c r="J360">
        <v>5679</v>
      </c>
      <c r="K360">
        <v>2</v>
      </c>
      <c r="L360">
        <v>4</v>
      </c>
      <c r="M360">
        <v>13586</v>
      </c>
    </row>
    <row r="361" spans="1:13" x14ac:dyDescent="0.25">
      <c r="A361" t="s">
        <v>26</v>
      </c>
      <c r="B361" t="s">
        <v>32</v>
      </c>
      <c r="C361">
        <v>2006</v>
      </c>
      <c r="D361">
        <v>2.2999999999999998</v>
      </c>
      <c r="E361" s="7">
        <v>0</v>
      </c>
      <c r="F361" s="7">
        <v>0</v>
      </c>
      <c r="G361" s="7">
        <v>1</v>
      </c>
      <c r="H361" s="7">
        <v>0</v>
      </c>
      <c r="I361" s="7">
        <v>1</v>
      </c>
      <c r="J361">
        <v>170302</v>
      </c>
      <c r="K361">
        <v>2</v>
      </c>
      <c r="L361">
        <v>4</v>
      </c>
      <c r="M361">
        <v>5793</v>
      </c>
    </row>
    <row r="362" spans="1:13" x14ac:dyDescent="0.25">
      <c r="A362" t="s">
        <v>29</v>
      </c>
      <c r="B362" t="s">
        <v>56</v>
      </c>
      <c r="C362">
        <v>2013</v>
      </c>
      <c r="D362">
        <v>4.3</v>
      </c>
      <c r="E362" s="7">
        <v>0</v>
      </c>
      <c r="F362" s="7">
        <v>0</v>
      </c>
      <c r="G362" s="7">
        <v>1</v>
      </c>
      <c r="H362" s="7">
        <v>0</v>
      </c>
      <c r="I362" s="7">
        <v>0</v>
      </c>
      <c r="J362">
        <v>298576</v>
      </c>
      <c r="K362">
        <v>2</v>
      </c>
      <c r="L362">
        <v>3</v>
      </c>
      <c r="M362">
        <v>8828</v>
      </c>
    </row>
    <row r="363" spans="1:13" x14ac:dyDescent="0.25">
      <c r="A363" t="s">
        <v>40</v>
      </c>
      <c r="B363" t="s">
        <v>51</v>
      </c>
      <c r="C363">
        <v>2000</v>
      </c>
      <c r="D363">
        <v>2</v>
      </c>
      <c r="E363" s="7">
        <v>0</v>
      </c>
      <c r="F363" s="7">
        <v>0</v>
      </c>
      <c r="G363" s="7">
        <v>1</v>
      </c>
      <c r="H363" s="7">
        <v>0</v>
      </c>
      <c r="I363" s="7">
        <v>1</v>
      </c>
      <c r="J363">
        <v>277609</v>
      </c>
      <c r="K363">
        <v>3</v>
      </c>
      <c r="L363">
        <v>4</v>
      </c>
      <c r="M363">
        <v>2000</v>
      </c>
    </row>
    <row r="364" spans="1:13" x14ac:dyDescent="0.25">
      <c r="A364" t="s">
        <v>36</v>
      </c>
      <c r="B364" t="s">
        <v>37</v>
      </c>
      <c r="C364">
        <v>2007</v>
      </c>
      <c r="D364">
        <v>2.9</v>
      </c>
      <c r="E364" s="7">
        <v>0</v>
      </c>
      <c r="F364" s="7">
        <v>0</v>
      </c>
      <c r="G364" s="7">
        <v>1</v>
      </c>
      <c r="H364" s="7">
        <v>1</v>
      </c>
      <c r="I364" s="7">
        <v>0</v>
      </c>
      <c r="J364">
        <v>228537</v>
      </c>
      <c r="K364">
        <v>2</v>
      </c>
      <c r="L364">
        <v>4</v>
      </c>
      <c r="M364">
        <v>5529</v>
      </c>
    </row>
    <row r="365" spans="1:13" x14ac:dyDescent="0.25">
      <c r="A365" t="s">
        <v>29</v>
      </c>
      <c r="B365" t="s">
        <v>56</v>
      </c>
      <c r="C365">
        <v>2021</v>
      </c>
      <c r="D365">
        <v>4.4000000000000004</v>
      </c>
      <c r="E365" s="7">
        <v>1</v>
      </c>
      <c r="F365" s="7">
        <v>0</v>
      </c>
      <c r="G365" s="7">
        <v>0</v>
      </c>
      <c r="H365" s="7">
        <v>0</v>
      </c>
      <c r="I365" s="7">
        <v>0</v>
      </c>
      <c r="J365">
        <v>292643</v>
      </c>
      <c r="K365">
        <v>5</v>
      </c>
      <c r="L365">
        <v>4</v>
      </c>
      <c r="M365">
        <v>10447</v>
      </c>
    </row>
    <row r="366" spans="1:13" x14ac:dyDescent="0.25">
      <c r="A366" t="s">
        <v>29</v>
      </c>
      <c r="B366" t="s">
        <v>30</v>
      </c>
      <c r="C366">
        <v>2021</v>
      </c>
      <c r="D366">
        <v>2.9</v>
      </c>
      <c r="E366" s="7">
        <v>1</v>
      </c>
      <c r="F366" s="7">
        <v>0</v>
      </c>
      <c r="G366" s="7">
        <v>0</v>
      </c>
      <c r="H366" s="7">
        <v>1</v>
      </c>
      <c r="I366" s="7">
        <v>0</v>
      </c>
      <c r="J366">
        <v>106349</v>
      </c>
      <c r="K366">
        <v>2</v>
      </c>
      <c r="L366">
        <v>2</v>
      </c>
      <c r="M366">
        <v>11173</v>
      </c>
    </row>
    <row r="367" spans="1:13" x14ac:dyDescent="0.25">
      <c r="A367" t="s">
        <v>10</v>
      </c>
      <c r="B367" t="s">
        <v>48</v>
      </c>
      <c r="C367">
        <v>2016</v>
      </c>
      <c r="D367">
        <v>4.4000000000000004</v>
      </c>
      <c r="E367" s="7">
        <v>0</v>
      </c>
      <c r="F367" s="7">
        <v>0</v>
      </c>
      <c r="G367" s="7">
        <v>0</v>
      </c>
      <c r="H367" s="7">
        <v>0</v>
      </c>
      <c r="I367" s="7">
        <v>0</v>
      </c>
      <c r="J367">
        <v>276620</v>
      </c>
      <c r="K367">
        <v>4</v>
      </c>
      <c r="L367">
        <v>1</v>
      </c>
      <c r="M367">
        <v>9267</v>
      </c>
    </row>
    <row r="368" spans="1:13" x14ac:dyDescent="0.25">
      <c r="A368" t="s">
        <v>20</v>
      </c>
      <c r="B368" t="s">
        <v>42</v>
      </c>
      <c r="C368">
        <v>2015</v>
      </c>
      <c r="D368">
        <v>2.7</v>
      </c>
      <c r="E368" s="7">
        <v>0</v>
      </c>
      <c r="F368" s="7">
        <v>0</v>
      </c>
      <c r="G368" s="7">
        <v>1</v>
      </c>
      <c r="H368" s="7">
        <v>1</v>
      </c>
      <c r="I368" s="7">
        <v>0</v>
      </c>
      <c r="J368">
        <v>87318</v>
      </c>
      <c r="K368">
        <v>2</v>
      </c>
      <c r="L368">
        <v>1</v>
      </c>
      <c r="M368">
        <v>10553</v>
      </c>
    </row>
    <row r="369" spans="1:13" x14ac:dyDescent="0.25">
      <c r="A369" t="s">
        <v>14</v>
      </c>
      <c r="B369" t="s">
        <v>15</v>
      </c>
      <c r="C369">
        <v>2016</v>
      </c>
      <c r="D369">
        <v>3.8</v>
      </c>
      <c r="E369" s="7">
        <v>0</v>
      </c>
      <c r="F369" s="7">
        <v>0</v>
      </c>
      <c r="G369" s="7">
        <v>1</v>
      </c>
      <c r="H369" s="7">
        <v>1</v>
      </c>
      <c r="I369" s="7">
        <v>0</v>
      </c>
      <c r="J369">
        <v>289487</v>
      </c>
      <c r="K369">
        <v>4</v>
      </c>
      <c r="L369">
        <v>3</v>
      </c>
      <c r="M369">
        <v>7910</v>
      </c>
    </row>
    <row r="370" spans="1:13" x14ac:dyDescent="0.25">
      <c r="A370" t="s">
        <v>40</v>
      </c>
      <c r="B370" t="s">
        <v>51</v>
      </c>
      <c r="C370">
        <v>2003</v>
      </c>
      <c r="D370">
        <v>1.3</v>
      </c>
      <c r="E370" s="7">
        <v>0</v>
      </c>
      <c r="F370" s="7">
        <v>0</v>
      </c>
      <c r="G370" s="7">
        <v>1</v>
      </c>
      <c r="H370" s="7">
        <v>0</v>
      </c>
      <c r="I370" s="7">
        <v>1</v>
      </c>
      <c r="J370">
        <v>286239</v>
      </c>
      <c r="K370">
        <v>3</v>
      </c>
      <c r="L370">
        <v>5</v>
      </c>
      <c r="M370">
        <v>2000</v>
      </c>
    </row>
    <row r="371" spans="1:13" x14ac:dyDescent="0.25">
      <c r="A371" t="s">
        <v>40</v>
      </c>
      <c r="B371" t="s">
        <v>49</v>
      </c>
      <c r="C371">
        <v>2007</v>
      </c>
      <c r="D371">
        <v>1.5</v>
      </c>
      <c r="E371" s="7">
        <v>0</v>
      </c>
      <c r="F371" s="7">
        <v>1</v>
      </c>
      <c r="G371" s="7">
        <v>0</v>
      </c>
      <c r="H371" s="7">
        <v>0</v>
      </c>
      <c r="I371" s="7">
        <v>1</v>
      </c>
      <c r="J371">
        <v>189411</v>
      </c>
      <c r="K371">
        <v>4</v>
      </c>
      <c r="L371">
        <v>1</v>
      </c>
      <c r="M371">
        <v>5911</v>
      </c>
    </row>
    <row r="372" spans="1:13" x14ac:dyDescent="0.25">
      <c r="A372" t="s">
        <v>20</v>
      </c>
      <c r="B372" t="s">
        <v>42</v>
      </c>
      <c r="C372">
        <v>2014</v>
      </c>
      <c r="D372">
        <v>2.5</v>
      </c>
      <c r="E372" s="7">
        <v>1</v>
      </c>
      <c r="F372" s="7">
        <v>0</v>
      </c>
      <c r="G372" s="7">
        <v>0</v>
      </c>
      <c r="H372" s="7">
        <v>1</v>
      </c>
      <c r="I372" s="7">
        <v>0</v>
      </c>
      <c r="J372">
        <v>171850</v>
      </c>
      <c r="K372">
        <v>3</v>
      </c>
      <c r="L372">
        <v>2</v>
      </c>
      <c r="M372">
        <v>7363</v>
      </c>
    </row>
    <row r="373" spans="1:13" x14ac:dyDescent="0.25">
      <c r="A373" t="s">
        <v>23</v>
      </c>
      <c r="B373" t="s">
        <v>38</v>
      </c>
      <c r="C373">
        <v>2011</v>
      </c>
      <c r="D373">
        <v>1.1000000000000001</v>
      </c>
      <c r="E373" s="7">
        <v>0</v>
      </c>
      <c r="F373" s="7">
        <v>0</v>
      </c>
      <c r="G373" s="7">
        <v>1</v>
      </c>
      <c r="H373" s="7">
        <v>0</v>
      </c>
      <c r="I373" s="7">
        <v>1</v>
      </c>
      <c r="J373">
        <v>7027</v>
      </c>
      <c r="K373">
        <v>3</v>
      </c>
      <c r="L373">
        <v>1</v>
      </c>
      <c r="M373">
        <v>9359</v>
      </c>
    </row>
    <row r="374" spans="1:13" x14ac:dyDescent="0.25">
      <c r="A374" t="s">
        <v>36</v>
      </c>
      <c r="B374" t="s">
        <v>37</v>
      </c>
      <c r="C374">
        <v>2009</v>
      </c>
      <c r="D374">
        <v>1.7</v>
      </c>
      <c r="E374" s="7">
        <v>0</v>
      </c>
      <c r="F374" s="7">
        <v>0</v>
      </c>
      <c r="G374" s="7">
        <v>0</v>
      </c>
      <c r="H374" s="7">
        <v>0</v>
      </c>
      <c r="I374" s="7">
        <v>1</v>
      </c>
      <c r="J374">
        <v>176497</v>
      </c>
      <c r="K374">
        <v>5</v>
      </c>
      <c r="L374">
        <v>4</v>
      </c>
      <c r="M374">
        <v>4970</v>
      </c>
    </row>
    <row r="375" spans="1:13" x14ac:dyDescent="0.25">
      <c r="A375" t="s">
        <v>20</v>
      </c>
      <c r="B375" t="s">
        <v>42</v>
      </c>
      <c r="C375">
        <v>2008</v>
      </c>
      <c r="D375">
        <v>4.3</v>
      </c>
      <c r="E375" s="7">
        <v>0</v>
      </c>
      <c r="F375" s="7">
        <v>1</v>
      </c>
      <c r="G375" s="7">
        <v>0</v>
      </c>
      <c r="H375" s="7">
        <v>0</v>
      </c>
      <c r="I375" s="7">
        <v>1</v>
      </c>
      <c r="J375">
        <v>163272</v>
      </c>
      <c r="K375">
        <v>4</v>
      </c>
      <c r="L375">
        <v>2</v>
      </c>
      <c r="M375">
        <v>9534</v>
      </c>
    </row>
    <row r="376" spans="1:13" x14ac:dyDescent="0.25">
      <c r="A376" t="s">
        <v>20</v>
      </c>
      <c r="B376" t="s">
        <v>50</v>
      </c>
      <c r="C376">
        <v>2008</v>
      </c>
      <c r="D376">
        <v>1.4</v>
      </c>
      <c r="E376" s="7">
        <v>0</v>
      </c>
      <c r="F376" s="7">
        <v>0</v>
      </c>
      <c r="G376" s="7">
        <v>1</v>
      </c>
      <c r="H376" s="7">
        <v>0</v>
      </c>
      <c r="I376" s="7">
        <v>1</v>
      </c>
      <c r="J376">
        <v>66730</v>
      </c>
      <c r="K376">
        <v>3</v>
      </c>
      <c r="L376">
        <v>4</v>
      </c>
      <c r="M376">
        <v>7565</v>
      </c>
    </row>
    <row r="377" spans="1:13" x14ac:dyDescent="0.25">
      <c r="A377" t="s">
        <v>14</v>
      </c>
      <c r="B377" t="s">
        <v>39</v>
      </c>
      <c r="C377">
        <v>2009</v>
      </c>
      <c r="D377">
        <v>4</v>
      </c>
      <c r="E377" s="7">
        <v>0</v>
      </c>
      <c r="F377" s="7">
        <v>0</v>
      </c>
      <c r="G377" s="7">
        <v>0</v>
      </c>
      <c r="H377" s="7">
        <v>0</v>
      </c>
      <c r="I377" s="7">
        <v>0</v>
      </c>
      <c r="J377">
        <v>35778</v>
      </c>
      <c r="K377">
        <v>5</v>
      </c>
      <c r="L377">
        <v>4</v>
      </c>
      <c r="M377">
        <v>11584</v>
      </c>
    </row>
    <row r="378" spans="1:13" x14ac:dyDescent="0.25">
      <c r="A378" t="s">
        <v>26</v>
      </c>
      <c r="B378" t="s">
        <v>27</v>
      </c>
      <c r="C378">
        <v>2011</v>
      </c>
      <c r="D378">
        <v>2</v>
      </c>
      <c r="E378" s="7">
        <v>1</v>
      </c>
      <c r="F378" s="7">
        <v>0</v>
      </c>
      <c r="G378" s="7">
        <v>0</v>
      </c>
      <c r="H378" s="7">
        <v>0</v>
      </c>
      <c r="I378" s="7">
        <v>1</v>
      </c>
      <c r="J378">
        <v>290151</v>
      </c>
      <c r="K378">
        <v>2</v>
      </c>
      <c r="L378">
        <v>5</v>
      </c>
      <c r="M378">
        <v>3596</v>
      </c>
    </row>
    <row r="379" spans="1:13" x14ac:dyDescent="0.25">
      <c r="A379" t="s">
        <v>20</v>
      </c>
      <c r="B379" t="s">
        <v>42</v>
      </c>
      <c r="C379">
        <v>2009</v>
      </c>
      <c r="D379">
        <v>1.2</v>
      </c>
      <c r="E379" s="7">
        <v>0</v>
      </c>
      <c r="F379" s="7">
        <v>0</v>
      </c>
      <c r="G379" s="7">
        <v>0</v>
      </c>
      <c r="H379" s="7">
        <v>0</v>
      </c>
      <c r="I379" s="7">
        <v>0</v>
      </c>
      <c r="J379">
        <v>275586</v>
      </c>
      <c r="K379">
        <v>3</v>
      </c>
      <c r="L379">
        <v>5</v>
      </c>
      <c r="M379">
        <v>3988</v>
      </c>
    </row>
    <row r="380" spans="1:13" x14ac:dyDescent="0.25">
      <c r="A380" t="s">
        <v>18</v>
      </c>
      <c r="B380" t="s">
        <v>52</v>
      </c>
      <c r="C380">
        <v>2023</v>
      </c>
      <c r="D380">
        <v>1.9</v>
      </c>
      <c r="E380" s="7">
        <v>0</v>
      </c>
      <c r="F380" s="7">
        <v>0</v>
      </c>
      <c r="G380" s="7">
        <v>0</v>
      </c>
      <c r="H380" s="7">
        <v>0</v>
      </c>
      <c r="I380" s="7">
        <v>1</v>
      </c>
      <c r="J380">
        <v>142491</v>
      </c>
      <c r="K380">
        <v>3</v>
      </c>
      <c r="L380">
        <v>1</v>
      </c>
      <c r="M380">
        <v>10050</v>
      </c>
    </row>
    <row r="381" spans="1:13" x14ac:dyDescent="0.25">
      <c r="A381" t="s">
        <v>26</v>
      </c>
      <c r="B381" t="s">
        <v>27</v>
      </c>
      <c r="C381">
        <v>2009</v>
      </c>
      <c r="D381">
        <v>4.3</v>
      </c>
      <c r="E381" s="7">
        <v>0</v>
      </c>
      <c r="F381" s="7">
        <v>0</v>
      </c>
      <c r="G381" s="7">
        <v>1</v>
      </c>
      <c r="H381" s="7">
        <v>0</v>
      </c>
      <c r="I381" s="7">
        <v>0</v>
      </c>
      <c r="J381">
        <v>159168</v>
      </c>
      <c r="K381">
        <v>2</v>
      </c>
      <c r="L381">
        <v>5</v>
      </c>
      <c r="M381">
        <v>10416</v>
      </c>
    </row>
    <row r="382" spans="1:13" x14ac:dyDescent="0.25">
      <c r="A382" t="s">
        <v>14</v>
      </c>
      <c r="B382" t="s">
        <v>15</v>
      </c>
      <c r="C382">
        <v>2012</v>
      </c>
      <c r="D382">
        <v>1.4</v>
      </c>
      <c r="E382" s="7">
        <v>1</v>
      </c>
      <c r="F382" s="7">
        <v>0</v>
      </c>
      <c r="G382" s="7">
        <v>0</v>
      </c>
      <c r="H382" s="7">
        <v>0</v>
      </c>
      <c r="I382" s="7">
        <v>0</v>
      </c>
      <c r="J382">
        <v>192630</v>
      </c>
      <c r="K382">
        <v>4</v>
      </c>
      <c r="L382">
        <v>2</v>
      </c>
      <c r="M382">
        <v>6747</v>
      </c>
    </row>
    <row r="383" spans="1:13" x14ac:dyDescent="0.25">
      <c r="A383" t="s">
        <v>18</v>
      </c>
      <c r="B383" t="s">
        <v>52</v>
      </c>
      <c r="C383">
        <v>2013</v>
      </c>
      <c r="D383">
        <v>2.4</v>
      </c>
      <c r="E383" s="7">
        <v>0</v>
      </c>
      <c r="F383" s="7">
        <v>1</v>
      </c>
      <c r="G383" s="7">
        <v>0</v>
      </c>
      <c r="H383" s="7">
        <v>1</v>
      </c>
      <c r="I383" s="7">
        <v>0</v>
      </c>
      <c r="J383">
        <v>176391</v>
      </c>
      <c r="K383">
        <v>2</v>
      </c>
      <c r="L383">
        <v>4</v>
      </c>
      <c r="M383">
        <v>8872</v>
      </c>
    </row>
    <row r="384" spans="1:13" x14ac:dyDescent="0.25">
      <c r="A384" t="s">
        <v>18</v>
      </c>
      <c r="B384" t="s">
        <v>52</v>
      </c>
      <c r="C384">
        <v>2003</v>
      </c>
      <c r="D384">
        <v>2.2999999999999998</v>
      </c>
      <c r="E384" s="7">
        <v>0</v>
      </c>
      <c r="F384" s="7">
        <v>0</v>
      </c>
      <c r="G384" s="7">
        <v>0</v>
      </c>
      <c r="H384" s="7">
        <v>0</v>
      </c>
      <c r="I384" s="7">
        <v>1</v>
      </c>
      <c r="J384">
        <v>96610</v>
      </c>
      <c r="K384">
        <v>4</v>
      </c>
      <c r="L384">
        <v>1</v>
      </c>
      <c r="M384">
        <v>5367</v>
      </c>
    </row>
    <row r="385" spans="1:13" x14ac:dyDescent="0.25">
      <c r="A385" t="s">
        <v>40</v>
      </c>
      <c r="B385" t="s">
        <v>41</v>
      </c>
      <c r="C385">
        <v>2003</v>
      </c>
      <c r="D385">
        <v>4.5999999999999996</v>
      </c>
      <c r="E385" s="7">
        <v>0</v>
      </c>
      <c r="F385" s="7">
        <v>0</v>
      </c>
      <c r="G385" s="7">
        <v>1</v>
      </c>
      <c r="H385" s="7">
        <v>1</v>
      </c>
      <c r="I385" s="7">
        <v>0</v>
      </c>
      <c r="J385">
        <v>284897</v>
      </c>
      <c r="K385">
        <v>5</v>
      </c>
      <c r="L385">
        <v>2</v>
      </c>
      <c r="M385">
        <v>4902</v>
      </c>
    </row>
    <row r="386" spans="1:13" x14ac:dyDescent="0.25">
      <c r="A386" t="s">
        <v>20</v>
      </c>
      <c r="B386" t="s">
        <v>50</v>
      </c>
      <c r="C386">
        <v>2005</v>
      </c>
      <c r="D386">
        <v>2.6</v>
      </c>
      <c r="E386" s="7">
        <v>0</v>
      </c>
      <c r="F386" s="7">
        <v>0</v>
      </c>
      <c r="G386" s="7">
        <v>1</v>
      </c>
      <c r="H386" s="7">
        <v>0</v>
      </c>
      <c r="I386" s="7">
        <v>1</v>
      </c>
      <c r="J386">
        <v>119486</v>
      </c>
      <c r="K386">
        <v>2</v>
      </c>
      <c r="L386">
        <v>3</v>
      </c>
      <c r="M386">
        <v>6810</v>
      </c>
    </row>
    <row r="387" spans="1:13" x14ac:dyDescent="0.25">
      <c r="A387" t="s">
        <v>14</v>
      </c>
      <c r="B387" t="s">
        <v>39</v>
      </c>
      <c r="C387">
        <v>2021</v>
      </c>
      <c r="D387">
        <v>2.4</v>
      </c>
      <c r="E387" s="7">
        <v>1</v>
      </c>
      <c r="F387" s="7">
        <v>0</v>
      </c>
      <c r="G387" s="7">
        <v>0</v>
      </c>
      <c r="H387" s="7">
        <v>1</v>
      </c>
      <c r="I387" s="7">
        <v>0</v>
      </c>
      <c r="J387">
        <v>210152</v>
      </c>
      <c r="K387">
        <v>4</v>
      </c>
      <c r="L387">
        <v>5</v>
      </c>
      <c r="M387">
        <v>8596</v>
      </c>
    </row>
    <row r="388" spans="1:13" x14ac:dyDescent="0.25">
      <c r="A388" t="s">
        <v>26</v>
      </c>
      <c r="B388" t="s">
        <v>27</v>
      </c>
      <c r="C388">
        <v>2023</v>
      </c>
      <c r="D388">
        <v>2.7</v>
      </c>
      <c r="E388" s="7">
        <v>0</v>
      </c>
      <c r="F388" s="7">
        <v>1</v>
      </c>
      <c r="G388" s="7">
        <v>0</v>
      </c>
      <c r="H388" s="7">
        <v>1</v>
      </c>
      <c r="I388" s="7">
        <v>0</v>
      </c>
      <c r="J388">
        <v>133691</v>
      </c>
      <c r="K388">
        <v>3</v>
      </c>
      <c r="L388">
        <v>3</v>
      </c>
      <c r="M388">
        <v>13026</v>
      </c>
    </row>
    <row r="389" spans="1:13" x14ac:dyDescent="0.25">
      <c r="A389" t="s">
        <v>36</v>
      </c>
      <c r="B389" t="s">
        <v>44</v>
      </c>
      <c r="C389">
        <v>2015</v>
      </c>
      <c r="D389">
        <v>4.0999999999999996</v>
      </c>
      <c r="E389" s="7">
        <v>0</v>
      </c>
      <c r="F389" s="7">
        <v>0</v>
      </c>
      <c r="G389" s="7">
        <v>0</v>
      </c>
      <c r="H389" s="7">
        <v>0</v>
      </c>
      <c r="I389" s="7">
        <v>0</v>
      </c>
      <c r="J389">
        <v>88752</v>
      </c>
      <c r="K389">
        <v>4</v>
      </c>
      <c r="L389">
        <v>5</v>
      </c>
      <c r="M389">
        <v>12424</v>
      </c>
    </row>
    <row r="390" spans="1:13" x14ac:dyDescent="0.25">
      <c r="A390" t="s">
        <v>29</v>
      </c>
      <c r="B390" t="s">
        <v>56</v>
      </c>
      <c r="C390">
        <v>2010</v>
      </c>
      <c r="D390">
        <v>3.1</v>
      </c>
      <c r="E390" s="7">
        <v>1</v>
      </c>
      <c r="F390" s="7">
        <v>0</v>
      </c>
      <c r="G390" s="7">
        <v>0</v>
      </c>
      <c r="H390" s="7">
        <v>0</v>
      </c>
      <c r="I390" s="7">
        <v>0</v>
      </c>
      <c r="J390">
        <v>92528</v>
      </c>
      <c r="K390">
        <v>3</v>
      </c>
      <c r="L390">
        <v>1</v>
      </c>
      <c r="M390">
        <v>9849</v>
      </c>
    </row>
    <row r="391" spans="1:13" x14ac:dyDescent="0.25">
      <c r="A391" t="s">
        <v>20</v>
      </c>
      <c r="B391" t="s">
        <v>50</v>
      </c>
      <c r="C391">
        <v>2021</v>
      </c>
      <c r="D391">
        <v>3.5</v>
      </c>
      <c r="E391" s="7">
        <v>1</v>
      </c>
      <c r="F391" s="7">
        <v>0</v>
      </c>
      <c r="G391" s="7">
        <v>0</v>
      </c>
      <c r="H391" s="7">
        <v>1</v>
      </c>
      <c r="I391" s="7">
        <v>0</v>
      </c>
      <c r="J391">
        <v>59699</v>
      </c>
      <c r="K391">
        <v>3</v>
      </c>
      <c r="L391">
        <v>3</v>
      </c>
      <c r="M391">
        <v>12706</v>
      </c>
    </row>
    <row r="392" spans="1:13" x14ac:dyDescent="0.25">
      <c r="A392" t="s">
        <v>20</v>
      </c>
      <c r="B392" t="s">
        <v>42</v>
      </c>
      <c r="C392">
        <v>2012</v>
      </c>
      <c r="D392">
        <v>1.7</v>
      </c>
      <c r="E392" s="7">
        <v>0</v>
      </c>
      <c r="F392" s="7">
        <v>1</v>
      </c>
      <c r="G392" s="7">
        <v>0</v>
      </c>
      <c r="H392" s="7">
        <v>0</v>
      </c>
      <c r="I392" s="7">
        <v>1</v>
      </c>
      <c r="J392">
        <v>259162</v>
      </c>
      <c r="K392">
        <v>2</v>
      </c>
      <c r="L392">
        <v>4</v>
      </c>
      <c r="M392">
        <v>6216</v>
      </c>
    </row>
    <row r="393" spans="1:13" x14ac:dyDescent="0.25">
      <c r="A393" t="s">
        <v>36</v>
      </c>
      <c r="B393" t="s">
        <v>37</v>
      </c>
      <c r="C393">
        <v>2000</v>
      </c>
      <c r="D393">
        <v>2.4</v>
      </c>
      <c r="E393" s="7">
        <v>1</v>
      </c>
      <c r="F393" s="7">
        <v>0</v>
      </c>
      <c r="G393" s="7">
        <v>0</v>
      </c>
      <c r="H393" s="7">
        <v>1</v>
      </c>
      <c r="I393" s="7">
        <v>0</v>
      </c>
      <c r="J393">
        <v>274394</v>
      </c>
      <c r="K393">
        <v>5</v>
      </c>
      <c r="L393">
        <v>2</v>
      </c>
      <c r="M393">
        <v>2000</v>
      </c>
    </row>
    <row r="394" spans="1:13" x14ac:dyDescent="0.25">
      <c r="A394" t="s">
        <v>10</v>
      </c>
      <c r="B394" t="s">
        <v>11</v>
      </c>
      <c r="C394">
        <v>2022</v>
      </c>
      <c r="D394">
        <v>4.2</v>
      </c>
      <c r="E394" s="7">
        <v>0</v>
      </c>
      <c r="F394" s="7">
        <v>0</v>
      </c>
      <c r="G394" s="7">
        <v>1</v>
      </c>
      <c r="H394" s="7">
        <v>1</v>
      </c>
      <c r="I394" s="7">
        <v>0</v>
      </c>
      <c r="J394">
        <v>21289</v>
      </c>
      <c r="K394">
        <v>2</v>
      </c>
      <c r="L394">
        <v>5</v>
      </c>
      <c r="M394">
        <v>15474</v>
      </c>
    </row>
    <row r="395" spans="1:13" x14ac:dyDescent="0.25">
      <c r="A395" t="s">
        <v>26</v>
      </c>
      <c r="B395" t="s">
        <v>27</v>
      </c>
      <c r="C395">
        <v>2022</v>
      </c>
      <c r="D395">
        <v>1.5</v>
      </c>
      <c r="E395" s="7">
        <v>0</v>
      </c>
      <c r="F395" s="7">
        <v>0</v>
      </c>
      <c r="G395" s="7">
        <v>1</v>
      </c>
      <c r="H395" s="7">
        <v>0</v>
      </c>
      <c r="I395" s="7">
        <v>1</v>
      </c>
      <c r="J395">
        <v>276618</v>
      </c>
      <c r="K395">
        <v>5</v>
      </c>
      <c r="L395">
        <v>5</v>
      </c>
      <c r="M395">
        <v>7667</v>
      </c>
    </row>
    <row r="396" spans="1:13" x14ac:dyDescent="0.25">
      <c r="A396" t="s">
        <v>14</v>
      </c>
      <c r="B396" t="s">
        <v>15</v>
      </c>
      <c r="C396">
        <v>2015</v>
      </c>
      <c r="D396">
        <v>4.3</v>
      </c>
      <c r="E396" s="7">
        <v>0</v>
      </c>
      <c r="F396" s="7">
        <v>0</v>
      </c>
      <c r="G396" s="7">
        <v>0</v>
      </c>
      <c r="H396" s="7">
        <v>1</v>
      </c>
      <c r="I396" s="7">
        <v>0</v>
      </c>
      <c r="J396">
        <v>190674</v>
      </c>
      <c r="K396">
        <v>4</v>
      </c>
      <c r="L396">
        <v>1</v>
      </c>
      <c r="M396">
        <v>9086</v>
      </c>
    </row>
    <row r="397" spans="1:13" x14ac:dyDescent="0.25">
      <c r="A397" t="s">
        <v>26</v>
      </c>
      <c r="B397" t="s">
        <v>32</v>
      </c>
      <c r="C397">
        <v>2015</v>
      </c>
      <c r="D397">
        <v>2.1</v>
      </c>
      <c r="E397" s="7">
        <v>0</v>
      </c>
      <c r="F397" s="7">
        <v>0</v>
      </c>
      <c r="G397" s="7">
        <v>0</v>
      </c>
      <c r="H397" s="7">
        <v>1</v>
      </c>
      <c r="I397" s="7">
        <v>0</v>
      </c>
      <c r="J397">
        <v>268739</v>
      </c>
      <c r="K397">
        <v>5</v>
      </c>
      <c r="L397">
        <v>4</v>
      </c>
      <c r="M397">
        <v>5325</v>
      </c>
    </row>
    <row r="398" spans="1:13" x14ac:dyDescent="0.25">
      <c r="A398" t="s">
        <v>10</v>
      </c>
      <c r="B398" t="s">
        <v>11</v>
      </c>
      <c r="C398">
        <v>2004</v>
      </c>
      <c r="D398">
        <v>4.9000000000000004</v>
      </c>
      <c r="E398" s="7">
        <v>0</v>
      </c>
      <c r="F398" s="7">
        <v>0</v>
      </c>
      <c r="G398" s="7">
        <v>0</v>
      </c>
      <c r="H398" s="7">
        <v>0</v>
      </c>
      <c r="I398" s="7">
        <v>1</v>
      </c>
      <c r="J398">
        <v>285701</v>
      </c>
      <c r="K398">
        <v>4</v>
      </c>
      <c r="L398">
        <v>5</v>
      </c>
      <c r="M398">
        <v>4485</v>
      </c>
    </row>
    <row r="399" spans="1:13" x14ac:dyDescent="0.25">
      <c r="A399" t="s">
        <v>20</v>
      </c>
      <c r="B399" t="s">
        <v>42</v>
      </c>
      <c r="C399">
        <v>2014</v>
      </c>
      <c r="D399">
        <v>2.9</v>
      </c>
      <c r="E399" s="7">
        <v>1</v>
      </c>
      <c r="F399" s="7">
        <v>0</v>
      </c>
      <c r="G399" s="7">
        <v>0</v>
      </c>
      <c r="H399" s="7">
        <v>0</v>
      </c>
      <c r="I399" s="7">
        <v>0</v>
      </c>
      <c r="J399">
        <v>1197</v>
      </c>
      <c r="K399">
        <v>2</v>
      </c>
      <c r="L399">
        <v>5</v>
      </c>
      <c r="M399">
        <v>12676</v>
      </c>
    </row>
    <row r="400" spans="1:13" x14ac:dyDescent="0.25">
      <c r="A400" t="s">
        <v>26</v>
      </c>
      <c r="B400" t="s">
        <v>27</v>
      </c>
      <c r="C400">
        <v>2014</v>
      </c>
      <c r="D400">
        <v>3.2</v>
      </c>
      <c r="E400" s="7">
        <v>0</v>
      </c>
      <c r="F400" s="7">
        <v>0</v>
      </c>
      <c r="G400" s="7">
        <v>1</v>
      </c>
      <c r="H400" s="7">
        <v>1</v>
      </c>
      <c r="I400" s="7">
        <v>0</v>
      </c>
      <c r="J400">
        <v>38164</v>
      </c>
      <c r="K400">
        <v>4</v>
      </c>
      <c r="L400">
        <v>3</v>
      </c>
      <c r="M400">
        <v>11736</v>
      </c>
    </row>
    <row r="401" spans="1:13" x14ac:dyDescent="0.25">
      <c r="A401" t="s">
        <v>33</v>
      </c>
      <c r="B401" t="s">
        <v>55</v>
      </c>
      <c r="C401">
        <v>2001</v>
      </c>
      <c r="D401">
        <v>5</v>
      </c>
      <c r="E401" s="7">
        <v>0</v>
      </c>
      <c r="F401" s="7">
        <v>0</v>
      </c>
      <c r="G401" s="7">
        <v>1</v>
      </c>
      <c r="H401" s="7">
        <v>1</v>
      </c>
      <c r="I401" s="7">
        <v>0</v>
      </c>
      <c r="J401">
        <v>151771</v>
      </c>
      <c r="K401">
        <v>3</v>
      </c>
      <c r="L401">
        <v>2</v>
      </c>
      <c r="M401">
        <v>7364</v>
      </c>
    </row>
    <row r="402" spans="1:13" x14ac:dyDescent="0.25">
      <c r="A402" t="s">
        <v>33</v>
      </c>
      <c r="B402" t="s">
        <v>55</v>
      </c>
      <c r="C402">
        <v>2002</v>
      </c>
      <c r="D402">
        <v>3.2</v>
      </c>
      <c r="E402" s="7">
        <v>0</v>
      </c>
      <c r="F402" s="7">
        <v>0</v>
      </c>
      <c r="G402" s="7">
        <v>0</v>
      </c>
      <c r="H402" s="7">
        <v>1</v>
      </c>
      <c r="I402" s="7">
        <v>0</v>
      </c>
      <c r="J402">
        <v>191991</v>
      </c>
      <c r="K402">
        <v>2</v>
      </c>
      <c r="L402">
        <v>5</v>
      </c>
      <c r="M402">
        <v>4060</v>
      </c>
    </row>
    <row r="403" spans="1:13" x14ac:dyDescent="0.25">
      <c r="A403" t="s">
        <v>29</v>
      </c>
      <c r="B403" t="s">
        <v>30</v>
      </c>
      <c r="C403">
        <v>2001</v>
      </c>
      <c r="D403">
        <v>1.3</v>
      </c>
      <c r="E403" s="7">
        <v>0</v>
      </c>
      <c r="F403" s="7">
        <v>0</v>
      </c>
      <c r="G403" s="7">
        <v>0</v>
      </c>
      <c r="H403" s="7">
        <v>1</v>
      </c>
      <c r="I403" s="7">
        <v>0</v>
      </c>
      <c r="J403">
        <v>160858</v>
      </c>
      <c r="K403">
        <v>3</v>
      </c>
      <c r="L403">
        <v>1</v>
      </c>
      <c r="M403">
        <v>2482</v>
      </c>
    </row>
    <row r="404" spans="1:13" x14ac:dyDescent="0.25">
      <c r="A404" t="s">
        <v>40</v>
      </c>
      <c r="B404" t="s">
        <v>49</v>
      </c>
      <c r="C404">
        <v>2004</v>
      </c>
      <c r="D404">
        <v>4.0999999999999996</v>
      </c>
      <c r="E404" s="7">
        <v>0</v>
      </c>
      <c r="F404" s="7">
        <v>0</v>
      </c>
      <c r="G404" s="7">
        <v>1</v>
      </c>
      <c r="H404" s="7">
        <v>0</v>
      </c>
      <c r="I404" s="7">
        <v>0</v>
      </c>
      <c r="J404">
        <v>162517</v>
      </c>
      <c r="K404">
        <v>4</v>
      </c>
      <c r="L404">
        <v>4</v>
      </c>
      <c r="M404">
        <v>8649</v>
      </c>
    </row>
    <row r="405" spans="1:13" x14ac:dyDescent="0.25">
      <c r="A405" t="s">
        <v>23</v>
      </c>
      <c r="B405" t="s">
        <v>45</v>
      </c>
      <c r="C405">
        <v>2022</v>
      </c>
      <c r="D405">
        <v>3.5</v>
      </c>
      <c r="E405" s="7">
        <v>1</v>
      </c>
      <c r="F405" s="7">
        <v>0</v>
      </c>
      <c r="G405" s="7">
        <v>0</v>
      </c>
      <c r="H405" s="7">
        <v>0</v>
      </c>
      <c r="I405" s="7">
        <v>0</v>
      </c>
      <c r="J405">
        <v>185444</v>
      </c>
      <c r="K405">
        <v>2</v>
      </c>
      <c r="L405">
        <v>5</v>
      </c>
      <c r="M405">
        <v>11991</v>
      </c>
    </row>
    <row r="406" spans="1:13" x14ac:dyDescent="0.25">
      <c r="A406" t="s">
        <v>20</v>
      </c>
      <c r="B406" t="s">
        <v>50</v>
      </c>
      <c r="C406">
        <v>2017</v>
      </c>
      <c r="D406">
        <v>2.2000000000000002</v>
      </c>
      <c r="E406" s="7">
        <v>0</v>
      </c>
      <c r="F406" s="7">
        <v>1</v>
      </c>
      <c r="G406" s="7">
        <v>0</v>
      </c>
      <c r="H406" s="7">
        <v>0</v>
      </c>
      <c r="I406" s="7">
        <v>0</v>
      </c>
      <c r="J406">
        <v>205295</v>
      </c>
      <c r="K406">
        <v>4</v>
      </c>
      <c r="L406">
        <v>1</v>
      </c>
      <c r="M406">
        <v>10794</v>
      </c>
    </row>
    <row r="407" spans="1:13" x14ac:dyDescent="0.25">
      <c r="A407" t="s">
        <v>36</v>
      </c>
      <c r="B407" t="s">
        <v>53</v>
      </c>
      <c r="C407">
        <v>2018</v>
      </c>
      <c r="D407">
        <v>3.1</v>
      </c>
      <c r="E407" s="7">
        <v>0</v>
      </c>
      <c r="F407" s="7">
        <v>1</v>
      </c>
      <c r="G407" s="7">
        <v>0</v>
      </c>
      <c r="H407" s="7">
        <v>1</v>
      </c>
      <c r="I407" s="7">
        <v>0</v>
      </c>
      <c r="J407">
        <v>119323</v>
      </c>
      <c r="K407">
        <v>3</v>
      </c>
      <c r="L407">
        <v>3</v>
      </c>
      <c r="M407">
        <v>12213</v>
      </c>
    </row>
    <row r="408" spans="1:13" x14ac:dyDescent="0.25">
      <c r="A408" t="s">
        <v>40</v>
      </c>
      <c r="B408" t="s">
        <v>49</v>
      </c>
      <c r="C408">
        <v>2019</v>
      </c>
      <c r="D408">
        <v>2.2000000000000002</v>
      </c>
      <c r="E408" s="7">
        <v>0</v>
      </c>
      <c r="F408" s="7">
        <v>0</v>
      </c>
      <c r="G408" s="7">
        <v>0</v>
      </c>
      <c r="H408" s="7">
        <v>0</v>
      </c>
      <c r="I408" s="7">
        <v>1</v>
      </c>
      <c r="J408">
        <v>56754</v>
      </c>
      <c r="K408">
        <v>4</v>
      </c>
      <c r="L408">
        <v>1</v>
      </c>
      <c r="M408">
        <v>10864</v>
      </c>
    </row>
    <row r="409" spans="1:13" x14ac:dyDescent="0.25">
      <c r="A409" t="s">
        <v>33</v>
      </c>
      <c r="B409" t="s">
        <v>43</v>
      </c>
      <c r="C409">
        <v>2011</v>
      </c>
      <c r="D409">
        <v>3.9</v>
      </c>
      <c r="E409" s="7">
        <v>0</v>
      </c>
      <c r="F409" s="7">
        <v>1</v>
      </c>
      <c r="G409" s="7">
        <v>0</v>
      </c>
      <c r="H409" s="7">
        <v>0</v>
      </c>
      <c r="I409" s="7">
        <v>1</v>
      </c>
      <c r="J409">
        <v>49207</v>
      </c>
      <c r="K409">
        <v>3</v>
      </c>
      <c r="L409">
        <v>5</v>
      </c>
      <c r="M409">
        <v>12315</v>
      </c>
    </row>
    <row r="410" spans="1:13" x14ac:dyDescent="0.25">
      <c r="A410" t="s">
        <v>10</v>
      </c>
      <c r="B410" t="s">
        <v>11</v>
      </c>
      <c r="C410">
        <v>2000</v>
      </c>
      <c r="D410">
        <v>5</v>
      </c>
      <c r="E410" s="7">
        <v>0</v>
      </c>
      <c r="F410" s="7">
        <v>1</v>
      </c>
      <c r="G410" s="7">
        <v>0</v>
      </c>
      <c r="H410" s="7">
        <v>0</v>
      </c>
      <c r="I410" s="7">
        <v>1</v>
      </c>
      <c r="J410">
        <v>209293</v>
      </c>
      <c r="K410">
        <v>4</v>
      </c>
      <c r="L410">
        <v>4</v>
      </c>
      <c r="M410">
        <v>6914</v>
      </c>
    </row>
    <row r="411" spans="1:13" x14ac:dyDescent="0.25">
      <c r="A411" t="s">
        <v>23</v>
      </c>
      <c r="B411" t="s">
        <v>45</v>
      </c>
      <c r="C411">
        <v>2021</v>
      </c>
      <c r="D411">
        <v>4.4000000000000004</v>
      </c>
      <c r="E411" s="7">
        <v>0</v>
      </c>
      <c r="F411" s="7">
        <v>1</v>
      </c>
      <c r="G411" s="7">
        <v>0</v>
      </c>
      <c r="H411" s="7">
        <v>0</v>
      </c>
      <c r="I411" s="7">
        <v>1</v>
      </c>
      <c r="J411">
        <v>264147</v>
      </c>
      <c r="K411">
        <v>3</v>
      </c>
      <c r="L411">
        <v>1</v>
      </c>
      <c r="M411">
        <v>11517</v>
      </c>
    </row>
    <row r="412" spans="1:13" x14ac:dyDescent="0.25">
      <c r="A412" t="s">
        <v>29</v>
      </c>
      <c r="B412" t="s">
        <v>30</v>
      </c>
      <c r="C412">
        <v>2013</v>
      </c>
      <c r="D412">
        <v>1.9</v>
      </c>
      <c r="E412" s="7">
        <v>1</v>
      </c>
      <c r="F412" s="7">
        <v>0</v>
      </c>
      <c r="G412" s="7">
        <v>0</v>
      </c>
      <c r="H412" s="7">
        <v>1</v>
      </c>
      <c r="I412" s="7">
        <v>0</v>
      </c>
      <c r="J412">
        <v>210826</v>
      </c>
      <c r="K412">
        <v>3</v>
      </c>
      <c r="L412">
        <v>4</v>
      </c>
      <c r="M412">
        <v>5683</v>
      </c>
    </row>
    <row r="413" spans="1:13" x14ac:dyDescent="0.25">
      <c r="A413" t="s">
        <v>33</v>
      </c>
      <c r="B413" t="s">
        <v>34</v>
      </c>
      <c r="C413">
        <v>2002</v>
      </c>
      <c r="D413">
        <v>4.7</v>
      </c>
      <c r="E413" s="7">
        <v>1</v>
      </c>
      <c r="F413" s="7">
        <v>0</v>
      </c>
      <c r="G413" s="7">
        <v>0</v>
      </c>
      <c r="H413" s="7">
        <v>1</v>
      </c>
      <c r="I413" s="7">
        <v>0</v>
      </c>
      <c r="J413">
        <v>273477</v>
      </c>
      <c r="K413">
        <v>4</v>
      </c>
      <c r="L413">
        <v>4</v>
      </c>
      <c r="M413">
        <v>3930</v>
      </c>
    </row>
    <row r="414" spans="1:13" x14ac:dyDescent="0.25">
      <c r="A414" t="s">
        <v>10</v>
      </c>
      <c r="B414" t="s">
        <v>48</v>
      </c>
      <c r="C414">
        <v>2022</v>
      </c>
      <c r="D414">
        <v>2.9</v>
      </c>
      <c r="E414" s="7">
        <v>0</v>
      </c>
      <c r="F414" s="7">
        <v>0</v>
      </c>
      <c r="G414" s="7">
        <v>0</v>
      </c>
      <c r="H414" s="7">
        <v>1</v>
      </c>
      <c r="I414" s="7">
        <v>0</v>
      </c>
      <c r="J414">
        <v>30706</v>
      </c>
      <c r="K414">
        <v>2</v>
      </c>
      <c r="L414">
        <v>2</v>
      </c>
      <c r="M414">
        <v>12985</v>
      </c>
    </row>
    <row r="415" spans="1:13" x14ac:dyDescent="0.25">
      <c r="A415" t="s">
        <v>26</v>
      </c>
      <c r="B415" t="s">
        <v>32</v>
      </c>
      <c r="C415">
        <v>2018</v>
      </c>
      <c r="D415">
        <v>1.2</v>
      </c>
      <c r="E415" s="7">
        <v>0</v>
      </c>
      <c r="F415" s="7">
        <v>1</v>
      </c>
      <c r="G415" s="7">
        <v>0</v>
      </c>
      <c r="H415" s="7">
        <v>0</v>
      </c>
      <c r="I415" s="7">
        <v>0</v>
      </c>
      <c r="J415">
        <v>23090</v>
      </c>
      <c r="K415">
        <v>2</v>
      </c>
      <c r="L415">
        <v>2</v>
      </c>
      <c r="M415">
        <v>13738</v>
      </c>
    </row>
    <row r="416" spans="1:13" x14ac:dyDescent="0.25">
      <c r="A416" t="s">
        <v>36</v>
      </c>
      <c r="B416" t="s">
        <v>37</v>
      </c>
      <c r="C416">
        <v>2003</v>
      </c>
      <c r="D416">
        <v>3.6</v>
      </c>
      <c r="E416" s="7">
        <v>0</v>
      </c>
      <c r="F416" s="7">
        <v>0</v>
      </c>
      <c r="G416" s="7">
        <v>1</v>
      </c>
      <c r="H416" s="7">
        <v>1</v>
      </c>
      <c r="I416" s="7">
        <v>0</v>
      </c>
      <c r="J416">
        <v>248432</v>
      </c>
      <c r="K416">
        <v>2</v>
      </c>
      <c r="L416">
        <v>1</v>
      </c>
      <c r="M416">
        <v>4631</v>
      </c>
    </row>
    <row r="417" spans="1:13" x14ac:dyDescent="0.25">
      <c r="A417" t="s">
        <v>23</v>
      </c>
      <c r="B417" t="s">
        <v>24</v>
      </c>
      <c r="C417">
        <v>2002</v>
      </c>
      <c r="D417">
        <v>3.1</v>
      </c>
      <c r="E417" s="7">
        <v>0</v>
      </c>
      <c r="F417" s="7">
        <v>0</v>
      </c>
      <c r="G417" s="7">
        <v>1</v>
      </c>
      <c r="H417" s="7">
        <v>1</v>
      </c>
      <c r="I417" s="7">
        <v>0</v>
      </c>
      <c r="J417">
        <v>80423</v>
      </c>
      <c r="K417">
        <v>3</v>
      </c>
      <c r="L417">
        <v>3</v>
      </c>
      <c r="M417">
        <v>7191</v>
      </c>
    </row>
    <row r="418" spans="1:13" x14ac:dyDescent="0.25">
      <c r="A418" t="s">
        <v>36</v>
      </c>
      <c r="B418" t="s">
        <v>44</v>
      </c>
      <c r="C418">
        <v>2020</v>
      </c>
      <c r="D418">
        <v>2</v>
      </c>
      <c r="E418" s="7">
        <v>0</v>
      </c>
      <c r="F418" s="7">
        <v>0</v>
      </c>
      <c r="G418" s="7">
        <v>0</v>
      </c>
      <c r="H418" s="7">
        <v>1</v>
      </c>
      <c r="I418" s="7">
        <v>0</v>
      </c>
      <c r="J418">
        <v>93264</v>
      </c>
      <c r="K418">
        <v>3</v>
      </c>
      <c r="L418">
        <v>3</v>
      </c>
      <c r="M418">
        <v>10234</v>
      </c>
    </row>
    <row r="419" spans="1:13" x14ac:dyDescent="0.25">
      <c r="A419" t="s">
        <v>40</v>
      </c>
      <c r="B419" t="s">
        <v>51</v>
      </c>
      <c r="C419">
        <v>2002</v>
      </c>
      <c r="D419">
        <v>1.9</v>
      </c>
      <c r="E419" s="7">
        <v>1</v>
      </c>
      <c r="F419" s="7">
        <v>0</v>
      </c>
      <c r="G419" s="7">
        <v>0</v>
      </c>
      <c r="H419" s="7">
        <v>0</v>
      </c>
      <c r="I419" s="7">
        <v>0</v>
      </c>
      <c r="J419">
        <v>214248</v>
      </c>
      <c r="K419">
        <v>3</v>
      </c>
      <c r="L419">
        <v>2</v>
      </c>
      <c r="M419">
        <v>3815</v>
      </c>
    </row>
    <row r="420" spans="1:13" x14ac:dyDescent="0.25">
      <c r="A420" t="s">
        <v>20</v>
      </c>
      <c r="B420" t="s">
        <v>42</v>
      </c>
      <c r="C420">
        <v>2018</v>
      </c>
      <c r="D420">
        <v>2.5</v>
      </c>
      <c r="E420" s="7">
        <v>1</v>
      </c>
      <c r="F420" s="7">
        <v>0</v>
      </c>
      <c r="G420" s="7">
        <v>0</v>
      </c>
      <c r="H420" s="7">
        <v>1</v>
      </c>
      <c r="I420" s="7">
        <v>0</v>
      </c>
      <c r="J420">
        <v>56429</v>
      </c>
      <c r="K420">
        <v>2</v>
      </c>
      <c r="L420">
        <v>1</v>
      </c>
      <c r="M420">
        <v>10871</v>
      </c>
    </row>
    <row r="421" spans="1:13" x14ac:dyDescent="0.25">
      <c r="A421" t="s">
        <v>29</v>
      </c>
      <c r="B421" t="s">
        <v>56</v>
      </c>
      <c r="C421">
        <v>2006</v>
      </c>
      <c r="D421">
        <v>4.5</v>
      </c>
      <c r="E421" s="7">
        <v>0</v>
      </c>
      <c r="F421" s="7">
        <v>1</v>
      </c>
      <c r="G421" s="7">
        <v>0</v>
      </c>
      <c r="H421" s="7">
        <v>0</v>
      </c>
      <c r="I421" s="7">
        <v>0</v>
      </c>
      <c r="J421">
        <v>21478</v>
      </c>
      <c r="K421">
        <v>4</v>
      </c>
      <c r="L421">
        <v>4</v>
      </c>
      <c r="M421">
        <v>13470</v>
      </c>
    </row>
    <row r="422" spans="1:13" x14ac:dyDescent="0.25">
      <c r="A422" t="s">
        <v>36</v>
      </c>
      <c r="B422" t="s">
        <v>53</v>
      </c>
      <c r="C422">
        <v>2014</v>
      </c>
      <c r="D422">
        <v>2.2999999999999998</v>
      </c>
      <c r="E422" s="7">
        <v>1</v>
      </c>
      <c r="F422" s="7">
        <v>0</v>
      </c>
      <c r="G422" s="7">
        <v>0</v>
      </c>
      <c r="H422" s="7">
        <v>0</v>
      </c>
      <c r="I422" s="7">
        <v>0</v>
      </c>
      <c r="J422">
        <v>236942</v>
      </c>
      <c r="K422">
        <v>2</v>
      </c>
      <c r="L422">
        <v>3</v>
      </c>
      <c r="M422">
        <v>7361</v>
      </c>
    </row>
    <row r="423" spans="1:13" x14ac:dyDescent="0.25">
      <c r="A423" t="s">
        <v>40</v>
      </c>
      <c r="B423" t="s">
        <v>41</v>
      </c>
      <c r="C423">
        <v>2023</v>
      </c>
      <c r="D423">
        <v>3.4</v>
      </c>
      <c r="E423" s="7">
        <v>0</v>
      </c>
      <c r="F423" s="7">
        <v>0</v>
      </c>
      <c r="G423" s="7">
        <v>0</v>
      </c>
      <c r="H423" s="7">
        <v>0</v>
      </c>
      <c r="I423" s="7">
        <v>0</v>
      </c>
      <c r="J423">
        <v>42411</v>
      </c>
      <c r="K423">
        <v>5</v>
      </c>
      <c r="L423">
        <v>4</v>
      </c>
      <c r="M423">
        <v>15051</v>
      </c>
    </row>
    <row r="424" spans="1:13" x14ac:dyDescent="0.25">
      <c r="A424" t="s">
        <v>26</v>
      </c>
      <c r="B424" t="s">
        <v>27</v>
      </c>
      <c r="C424">
        <v>2004</v>
      </c>
      <c r="D424">
        <v>2.1</v>
      </c>
      <c r="E424" s="7">
        <v>0</v>
      </c>
      <c r="F424" s="7">
        <v>1</v>
      </c>
      <c r="G424" s="7">
        <v>0</v>
      </c>
      <c r="H424" s="7">
        <v>0</v>
      </c>
      <c r="I424" s="7">
        <v>1</v>
      </c>
      <c r="J424">
        <v>181247</v>
      </c>
      <c r="K424">
        <v>5</v>
      </c>
      <c r="L424">
        <v>2</v>
      </c>
      <c r="M424">
        <v>5775</v>
      </c>
    </row>
    <row r="425" spans="1:13" x14ac:dyDescent="0.25">
      <c r="A425" t="s">
        <v>20</v>
      </c>
      <c r="B425" t="s">
        <v>42</v>
      </c>
      <c r="C425">
        <v>2003</v>
      </c>
      <c r="D425">
        <v>4.2</v>
      </c>
      <c r="E425" s="7">
        <v>0</v>
      </c>
      <c r="F425" s="7">
        <v>0</v>
      </c>
      <c r="G425" s="7">
        <v>1</v>
      </c>
      <c r="H425" s="7">
        <v>1</v>
      </c>
      <c r="I425" s="7">
        <v>0</v>
      </c>
      <c r="J425">
        <v>188952</v>
      </c>
      <c r="K425">
        <v>5</v>
      </c>
      <c r="L425">
        <v>3</v>
      </c>
      <c r="M425">
        <v>6420</v>
      </c>
    </row>
    <row r="426" spans="1:13" x14ac:dyDescent="0.25">
      <c r="A426" t="s">
        <v>18</v>
      </c>
      <c r="B426" t="s">
        <v>19</v>
      </c>
      <c r="C426">
        <v>2001</v>
      </c>
      <c r="D426">
        <v>1</v>
      </c>
      <c r="E426" s="7">
        <v>0</v>
      </c>
      <c r="F426" s="7">
        <v>1</v>
      </c>
      <c r="G426" s="7">
        <v>0</v>
      </c>
      <c r="H426" s="7">
        <v>0</v>
      </c>
      <c r="I426" s="7">
        <v>1</v>
      </c>
      <c r="J426">
        <v>249485</v>
      </c>
      <c r="K426">
        <v>4</v>
      </c>
      <c r="L426">
        <v>4</v>
      </c>
      <c r="M426">
        <v>2410</v>
      </c>
    </row>
    <row r="427" spans="1:13" x14ac:dyDescent="0.25">
      <c r="A427" t="s">
        <v>14</v>
      </c>
      <c r="B427" t="s">
        <v>46</v>
      </c>
      <c r="C427">
        <v>2003</v>
      </c>
      <c r="D427">
        <v>4.5999999999999996</v>
      </c>
      <c r="E427" s="7">
        <v>0</v>
      </c>
      <c r="F427" s="7">
        <v>1</v>
      </c>
      <c r="G427" s="7">
        <v>0</v>
      </c>
      <c r="H427" s="7">
        <v>0</v>
      </c>
      <c r="I427" s="7">
        <v>1</v>
      </c>
      <c r="J427">
        <v>158500</v>
      </c>
      <c r="K427">
        <v>4</v>
      </c>
      <c r="L427">
        <v>2</v>
      </c>
      <c r="M427">
        <v>8430</v>
      </c>
    </row>
    <row r="428" spans="1:13" x14ac:dyDescent="0.25">
      <c r="A428" t="s">
        <v>36</v>
      </c>
      <c r="B428" t="s">
        <v>44</v>
      </c>
      <c r="C428">
        <v>2021</v>
      </c>
      <c r="D428">
        <v>4.5999999999999996</v>
      </c>
      <c r="E428" s="7">
        <v>0</v>
      </c>
      <c r="F428" s="7">
        <v>0</v>
      </c>
      <c r="G428" s="7">
        <v>1</v>
      </c>
      <c r="H428" s="7">
        <v>0</v>
      </c>
      <c r="I428" s="7">
        <v>1</v>
      </c>
      <c r="J428">
        <v>157634</v>
      </c>
      <c r="K428">
        <v>2</v>
      </c>
      <c r="L428">
        <v>4</v>
      </c>
      <c r="M428">
        <v>12847</v>
      </c>
    </row>
    <row r="429" spans="1:13" x14ac:dyDescent="0.25">
      <c r="A429" t="s">
        <v>40</v>
      </c>
      <c r="B429" t="s">
        <v>41</v>
      </c>
      <c r="C429">
        <v>2015</v>
      </c>
      <c r="D429">
        <v>3.8</v>
      </c>
      <c r="E429" s="7">
        <v>0</v>
      </c>
      <c r="F429" s="7">
        <v>0</v>
      </c>
      <c r="G429" s="7">
        <v>0</v>
      </c>
      <c r="H429" s="7">
        <v>0</v>
      </c>
      <c r="I429" s="7">
        <v>1</v>
      </c>
      <c r="J429">
        <v>77869</v>
      </c>
      <c r="K429">
        <v>4</v>
      </c>
      <c r="L429">
        <v>1</v>
      </c>
      <c r="M429">
        <v>10842</v>
      </c>
    </row>
    <row r="430" spans="1:13" x14ac:dyDescent="0.25">
      <c r="A430" t="s">
        <v>36</v>
      </c>
      <c r="B430" t="s">
        <v>44</v>
      </c>
      <c r="C430">
        <v>2021</v>
      </c>
      <c r="D430">
        <v>3</v>
      </c>
      <c r="E430" s="7">
        <v>0</v>
      </c>
      <c r="F430" s="7">
        <v>1</v>
      </c>
      <c r="G430" s="7">
        <v>0</v>
      </c>
      <c r="H430" s="7">
        <v>1</v>
      </c>
      <c r="I430" s="7">
        <v>0</v>
      </c>
      <c r="J430">
        <v>132255</v>
      </c>
      <c r="K430">
        <v>5</v>
      </c>
      <c r="L430">
        <v>5</v>
      </c>
      <c r="M430">
        <v>12754</v>
      </c>
    </row>
    <row r="431" spans="1:13" x14ac:dyDescent="0.25">
      <c r="A431" t="s">
        <v>33</v>
      </c>
      <c r="B431" t="s">
        <v>34</v>
      </c>
      <c r="C431">
        <v>2010</v>
      </c>
      <c r="D431">
        <v>1.6</v>
      </c>
      <c r="E431" s="7">
        <v>0</v>
      </c>
      <c r="F431" s="7">
        <v>0</v>
      </c>
      <c r="G431" s="7">
        <v>1</v>
      </c>
      <c r="H431" s="7">
        <v>0</v>
      </c>
      <c r="I431" s="7">
        <v>1</v>
      </c>
      <c r="J431">
        <v>247383</v>
      </c>
      <c r="K431">
        <v>3</v>
      </c>
      <c r="L431">
        <v>2</v>
      </c>
      <c r="M431">
        <v>4752</v>
      </c>
    </row>
    <row r="432" spans="1:13" x14ac:dyDescent="0.25">
      <c r="A432" t="s">
        <v>36</v>
      </c>
      <c r="B432" t="s">
        <v>44</v>
      </c>
      <c r="C432">
        <v>2006</v>
      </c>
      <c r="D432">
        <v>4.9000000000000004</v>
      </c>
      <c r="E432" s="7">
        <v>1</v>
      </c>
      <c r="F432" s="7">
        <v>0</v>
      </c>
      <c r="G432" s="7">
        <v>0</v>
      </c>
      <c r="H432" s="7">
        <v>0</v>
      </c>
      <c r="I432" s="7">
        <v>0</v>
      </c>
      <c r="J432">
        <v>267954</v>
      </c>
      <c r="K432">
        <v>2</v>
      </c>
      <c r="L432">
        <v>5</v>
      </c>
      <c r="M432">
        <v>6940</v>
      </c>
    </row>
    <row r="433" spans="1:13" x14ac:dyDescent="0.25">
      <c r="A433" t="s">
        <v>23</v>
      </c>
      <c r="B433" t="s">
        <v>45</v>
      </c>
      <c r="C433">
        <v>2015</v>
      </c>
      <c r="D433">
        <v>1.7</v>
      </c>
      <c r="E433" s="7">
        <v>1</v>
      </c>
      <c r="F433" s="7">
        <v>0</v>
      </c>
      <c r="G433" s="7">
        <v>0</v>
      </c>
      <c r="H433" s="7">
        <v>0</v>
      </c>
      <c r="I433" s="7">
        <v>1</v>
      </c>
      <c r="J433">
        <v>11098</v>
      </c>
      <c r="K433">
        <v>4</v>
      </c>
      <c r="L433">
        <v>2</v>
      </c>
      <c r="M433">
        <v>10078</v>
      </c>
    </row>
    <row r="434" spans="1:13" x14ac:dyDescent="0.25">
      <c r="A434" t="s">
        <v>40</v>
      </c>
      <c r="B434" t="s">
        <v>41</v>
      </c>
      <c r="C434">
        <v>2017</v>
      </c>
      <c r="D434">
        <v>3.2</v>
      </c>
      <c r="E434" s="7">
        <v>0</v>
      </c>
      <c r="F434" s="7">
        <v>0</v>
      </c>
      <c r="G434" s="7">
        <v>1</v>
      </c>
      <c r="H434" s="7">
        <v>1</v>
      </c>
      <c r="I434" s="7">
        <v>0</v>
      </c>
      <c r="J434">
        <v>64381</v>
      </c>
      <c r="K434">
        <v>2</v>
      </c>
      <c r="L434">
        <v>2</v>
      </c>
      <c r="M434">
        <v>12112</v>
      </c>
    </row>
    <row r="435" spans="1:13" x14ac:dyDescent="0.25">
      <c r="A435" t="s">
        <v>29</v>
      </c>
      <c r="B435" t="s">
        <v>56</v>
      </c>
      <c r="C435">
        <v>2009</v>
      </c>
      <c r="D435">
        <v>2.5</v>
      </c>
      <c r="E435" s="7">
        <v>0</v>
      </c>
      <c r="F435" s="7">
        <v>0</v>
      </c>
      <c r="G435" s="7">
        <v>0</v>
      </c>
      <c r="H435" s="7">
        <v>1</v>
      </c>
      <c r="I435" s="7">
        <v>0</v>
      </c>
      <c r="J435">
        <v>185382</v>
      </c>
      <c r="K435">
        <v>4</v>
      </c>
      <c r="L435">
        <v>1</v>
      </c>
      <c r="M435">
        <v>5592</v>
      </c>
    </row>
    <row r="436" spans="1:13" x14ac:dyDescent="0.25">
      <c r="A436" t="s">
        <v>40</v>
      </c>
      <c r="B436" t="s">
        <v>49</v>
      </c>
      <c r="C436">
        <v>2021</v>
      </c>
      <c r="D436">
        <v>4.7</v>
      </c>
      <c r="E436" s="7">
        <v>0</v>
      </c>
      <c r="F436" s="7">
        <v>0</v>
      </c>
      <c r="G436" s="7">
        <v>0</v>
      </c>
      <c r="H436" s="7">
        <v>0</v>
      </c>
      <c r="I436" s="7">
        <v>1</v>
      </c>
      <c r="J436">
        <v>182833</v>
      </c>
      <c r="K436">
        <v>4</v>
      </c>
      <c r="L436">
        <v>4</v>
      </c>
      <c r="M436">
        <v>11443</v>
      </c>
    </row>
    <row r="437" spans="1:13" x14ac:dyDescent="0.25">
      <c r="A437" t="s">
        <v>14</v>
      </c>
      <c r="B437" t="s">
        <v>39</v>
      </c>
      <c r="C437">
        <v>2021</v>
      </c>
      <c r="D437">
        <v>1.3</v>
      </c>
      <c r="E437" s="7">
        <v>1</v>
      </c>
      <c r="F437" s="7">
        <v>0</v>
      </c>
      <c r="G437" s="7">
        <v>0</v>
      </c>
      <c r="H437" s="7">
        <v>1</v>
      </c>
      <c r="I437" s="7">
        <v>0</v>
      </c>
      <c r="J437">
        <v>71617</v>
      </c>
      <c r="K437">
        <v>4</v>
      </c>
      <c r="L437">
        <v>4</v>
      </c>
      <c r="M437">
        <v>10267</v>
      </c>
    </row>
    <row r="438" spans="1:13" x14ac:dyDescent="0.25">
      <c r="A438" t="s">
        <v>36</v>
      </c>
      <c r="B438" t="s">
        <v>37</v>
      </c>
      <c r="C438">
        <v>2018</v>
      </c>
      <c r="D438">
        <v>2.5</v>
      </c>
      <c r="E438" s="7">
        <v>0</v>
      </c>
      <c r="F438" s="7">
        <v>0</v>
      </c>
      <c r="G438" s="7">
        <v>0</v>
      </c>
      <c r="H438" s="7">
        <v>0</v>
      </c>
      <c r="I438" s="7">
        <v>1</v>
      </c>
      <c r="J438">
        <v>189081</v>
      </c>
      <c r="K438">
        <v>2</v>
      </c>
      <c r="L438">
        <v>1</v>
      </c>
      <c r="M438">
        <v>8218</v>
      </c>
    </row>
    <row r="439" spans="1:13" x14ac:dyDescent="0.25">
      <c r="A439" t="s">
        <v>14</v>
      </c>
      <c r="B439" t="s">
        <v>15</v>
      </c>
      <c r="C439">
        <v>2014</v>
      </c>
      <c r="D439">
        <v>1.7</v>
      </c>
      <c r="E439" s="7">
        <v>1</v>
      </c>
      <c r="F439" s="7">
        <v>0</v>
      </c>
      <c r="G439" s="7">
        <v>0</v>
      </c>
      <c r="H439" s="7">
        <v>1</v>
      </c>
      <c r="I439" s="7">
        <v>0</v>
      </c>
      <c r="J439">
        <v>224055</v>
      </c>
      <c r="K439">
        <v>2</v>
      </c>
      <c r="L439">
        <v>3</v>
      </c>
      <c r="M439">
        <v>5518</v>
      </c>
    </row>
    <row r="440" spans="1:13" x14ac:dyDescent="0.25">
      <c r="A440" t="s">
        <v>36</v>
      </c>
      <c r="B440" t="s">
        <v>44</v>
      </c>
      <c r="C440">
        <v>2018</v>
      </c>
      <c r="D440">
        <v>2.8</v>
      </c>
      <c r="E440" s="7">
        <v>0</v>
      </c>
      <c r="F440" s="7">
        <v>0</v>
      </c>
      <c r="G440" s="7">
        <v>0</v>
      </c>
      <c r="H440" s="7">
        <v>0</v>
      </c>
      <c r="I440" s="7">
        <v>1</v>
      </c>
      <c r="J440">
        <v>160349</v>
      </c>
      <c r="K440">
        <v>4</v>
      </c>
      <c r="L440">
        <v>3</v>
      </c>
      <c r="M440">
        <v>9093</v>
      </c>
    </row>
    <row r="441" spans="1:13" x14ac:dyDescent="0.25">
      <c r="A441" t="s">
        <v>36</v>
      </c>
      <c r="B441" t="s">
        <v>37</v>
      </c>
      <c r="C441">
        <v>2004</v>
      </c>
      <c r="D441">
        <v>3.1</v>
      </c>
      <c r="E441" s="7">
        <v>0</v>
      </c>
      <c r="F441" s="7">
        <v>1</v>
      </c>
      <c r="G441" s="7">
        <v>0</v>
      </c>
      <c r="H441" s="7">
        <v>0</v>
      </c>
      <c r="I441" s="7">
        <v>0</v>
      </c>
      <c r="J441">
        <v>202084</v>
      </c>
      <c r="K441">
        <v>2</v>
      </c>
      <c r="L441">
        <v>1</v>
      </c>
      <c r="M441">
        <v>7858</v>
      </c>
    </row>
    <row r="442" spans="1:13" x14ac:dyDescent="0.25">
      <c r="A442" t="s">
        <v>40</v>
      </c>
      <c r="B442" t="s">
        <v>41</v>
      </c>
      <c r="C442">
        <v>2013</v>
      </c>
      <c r="D442">
        <v>2.1</v>
      </c>
      <c r="E442" s="7">
        <v>0</v>
      </c>
      <c r="F442" s="7">
        <v>0</v>
      </c>
      <c r="G442" s="7">
        <v>1</v>
      </c>
      <c r="H442" s="7">
        <v>0</v>
      </c>
      <c r="I442" s="7">
        <v>1</v>
      </c>
      <c r="J442">
        <v>223480</v>
      </c>
      <c r="K442">
        <v>5</v>
      </c>
      <c r="L442">
        <v>5</v>
      </c>
      <c r="M442">
        <v>6630</v>
      </c>
    </row>
    <row r="443" spans="1:13" x14ac:dyDescent="0.25">
      <c r="A443" t="s">
        <v>18</v>
      </c>
      <c r="B443" t="s">
        <v>52</v>
      </c>
      <c r="C443">
        <v>2005</v>
      </c>
      <c r="D443">
        <v>1.3</v>
      </c>
      <c r="E443" s="7">
        <v>0</v>
      </c>
      <c r="F443" s="7">
        <v>0</v>
      </c>
      <c r="G443" s="7">
        <v>1</v>
      </c>
      <c r="H443" s="7">
        <v>1</v>
      </c>
      <c r="I443" s="7">
        <v>0</v>
      </c>
      <c r="J443">
        <v>278024</v>
      </c>
      <c r="K443">
        <v>5</v>
      </c>
      <c r="L443">
        <v>3</v>
      </c>
      <c r="M443">
        <v>2339</v>
      </c>
    </row>
    <row r="444" spans="1:13" x14ac:dyDescent="0.25">
      <c r="A444" t="s">
        <v>18</v>
      </c>
      <c r="B444" t="s">
        <v>54</v>
      </c>
      <c r="C444">
        <v>2017</v>
      </c>
      <c r="D444">
        <v>3.3</v>
      </c>
      <c r="E444" s="7">
        <v>0</v>
      </c>
      <c r="F444" s="7">
        <v>0</v>
      </c>
      <c r="G444" s="7">
        <v>1</v>
      </c>
      <c r="H444" s="7">
        <v>1</v>
      </c>
      <c r="I444" s="7">
        <v>0</v>
      </c>
      <c r="J444">
        <v>141231</v>
      </c>
      <c r="K444">
        <v>3</v>
      </c>
      <c r="L444">
        <v>1</v>
      </c>
      <c r="M444">
        <v>10675</v>
      </c>
    </row>
    <row r="445" spans="1:13" x14ac:dyDescent="0.25">
      <c r="A445" t="s">
        <v>10</v>
      </c>
      <c r="B445" t="s">
        <v>31</v>
      </c>
      <c r="C445">
        <v>2003</v>
      </c>
      <c r="D445">
        <v>2.1</v>
      </c>
      <c r="E445" s="7">
        <v>0</v>
      </c>
      <c r="F445" s="7">
        <v>1</v>
      </c>
      <c r="G445" s="7">
        <v>0</v>
      </c>
      <c r="H445" s="7">
        <v>0</v>
      </c>
      <c r="I445" s="7">
        <v>0</v>
      </c>
      <c r="J445">
        <v>93531</v>
      </c>
      <c r="K445">
        <v>5</v>
      </c>
      <c r="L445">
        <v>5</v>
      </c>
      <c r="M445">
        <v>8729</v>
      </c>
    </row>
    <row r="446" spans="1:13" x14ac:dyDescent="0.25">
      <c r="A446" t="s">
        <v>20</v>
      </c>
      <c r="B446" t="s">
        <v>21</v>
      </c>
      <c r="C446">
        <v>2021</v>
      </c>
      <c r="D446">
        <v>2.5</v>
      </c>
      <c r="E446" s="7">
        <v>0</v>
      </c>
      <c r="F446" s="7">
        <v>0</v>
      </c>
      <c r="G446" s="7">
        <v>0</v>
      </c>
      <c r="H446" s="7">
        <v>1</v>
      </c>
      <c r="I446" s="7">
        <v>0</v>
      </c>
      <c r="J446">
        <v>162133</v>
      </c>
      <c r="K446">
        <v>3</v>
      </c>
      <c r="L446">
        <v>3</v>
      </c>
      <c r="M446">
        <v>9657</v>
      </c>
    </row>
    <row r="447" spans="1:13" x14ac:dyDescent="0.25">
      <c r="A447" t="s">
        <v>26</v>
      </c>
      <c r="B447" t="s">
        <v>27</v>
      </c>
      <c r="C447">
        <v>2011</v>
      </c>
      <c r="D447">
        <v>1.5</v>
      </c>
      <c r="E447" s="7">
        <v>0</v>
      </c>
      <c r="F447" s="7">
        <v>0</v>
      </c>
      <c r="G447" s="7">
        <v>1</v>
      </c>
      <c r="H447" s="7">
        <v>0</v>
      </c>
      <c r="I447" s="7">
        <v>0</v>
      </c>
      <c r="J447">
        <v>283190</v>
      </c>
      <c r="K447">
        <v>3</v>
      </c>
      <c r="L447">
        <v>5</v>
      </c>
      <c r="M447">
        <v>5736</v>
      </c>
    </row>
    <row r="448" spans="1:13" x14ac:dyDescent="0.25">
      <c r="A448" t="s">
        <v>23</v>
      </c>
      <c r="B448" t="s">
        <v>45</v>
      </c>
      <c r="C448">
        <v>2011</v>
      </c>
      <c r="D448">
        <v>4.3</v>
      </c>
      <c r="E448" s="7">
        <v>1</v>
      </c>
      <c r="F448" s="7">
        <v>0</v>
      </c>
      <c r="G448" s="7">
        <v>0</v>
      </c>
      <c r="H448" s="7">
        <v>0</v>
      </c>
      <c r="I448" s="7">
        <v>0</v>
      </c>
      <c r="J448">
        <v>124584</v>
      </c>
      <c r="K448">
        <v>2</v>
      </c>
      <c r="L448">
        <v>2</v>
      </c>
      <c r="M448">
        <v>10708</v>
      </c>
    </row>
    <row r="449" spans="1:13" x14ac:dyDescent="0.25">
      <c r="A449" t="s">
        <v>10</v>
      </c>
      <c r="B449" t="s">
        <v>48</v>
      </c>
      <c r="C449">
        <v>2012</v>
      </c>
      <c r="D449">
        <v>2.6</v>
      </c>
      <c r="E449" s="7">
        <v>1</v>
      </c>
      <c r="F449" s="7">
        <v>0</v>
      </c>
      <c r="G449" s="7">
        <v>0</v>
      </c>
      <c r="H449" s="7">
        <v>0</v>
      </c>
      <c r="I449" s="7">
        <v>1</v>
      </c>
      <c r="J449">
        <v>63914</v>
      </c>
      <c r="K449">
        <v>2</v>
      </c>
      <c r="L449">
        <v>3</v>
      </c>
      <c r="M449">
        <v>9021</v>
      </c>
    </row>
    <row r="450" spans="1:13" x14ac:dyDescent="0.25">
      <c r="A450" t="s">
        <v>10</v>
      </c>
      <c r="B450" t="s">
        <v>31</v>
      </c>
      <c r="C450">
        <v>2020</v>
      </c>
      <c r="D450">
        <v>1.7</v>
      </c>
      <c r="E450" s="7">
        <v>0</v>
      </c>
      <c r="F450" s="7">
        <v>0</v>
      </c>
      <c r="G450" s="7">
        <v>0</v>
      </c>
      <c r="H450" s="7">
        <v>0</v>
      </c>
      <c r="I450" s="7">
        <v>0</v>
      </c>
      <c r="J450">
        <v>187468</v>
      </c>
      <c r="K450">
        <v>3</v>
      </c>
      <c r="L450">
        <v>4</v>
      </c>
      <c r="M450">
        <v>9550</v>
      </c>
    </row>
    <row r="451" spans="1:13" x14ac:dyDescent="0.25">
      <c r="A451" t="s">
        <v>20</v>
      </c>
      <c r="B451" t="s">
        <v>21</v>
      </c>
      <c r="C451">
        <v>2003</v>
      </c>
      <c r="D451">
        <v>2</v>
      </c>
      <c r="E451" s="7">
        <v>0</v>
      </c>
      <c r="F451" s="7">
        <v>0</v>
      </c>
      <c r="G451" s="7">
        <v>1</v>
      </c>
      <c r="H451" s="7">
        <v>0</v>
      </c>
      <c r="I451" s="7">
        <v>1</v>
      </c>
      <c r="J451">
        <v>265161</v>
      </c>
      <c r="K451">
        <v>2</v>
      </c>
      <c r="L451">
        <v>3</v>
      </c>
      <c r="M451">
        <v>2696</v>
      </c>
    </row>
    <row r="452" spans="1:13" x14ac:dyDescent="0.25">
      <c r="A452" t="s">
        <v>33</v>
      </c>
      <c r="B452" t="s">
        <v>43</v>
      </c>
      <c r="C452">
        <v>2020</v>
      </c>
      <c r="D452">
        <v>2.5</v>
      </c>
      <c r="E452" s="7">
        <v>0</v>
      </c>
      <c r="F452" s="7">
        <v>0</v>
      </c>
      <c r="G452" s="7">
        <v>1</v>
      </c>
      <c r="H452" s="7">
        <v>0</v>
      </c>
      <c r="I452" s="7">
        <v>0</v>
      </c>
      <c r="J452">
        <v>170703</v>
      </c>
      <c r="K452">
        <v>5</v>
      </c>
      <c r="L452">
        <v>4</v>
      </c>
      <c r="M452">
        <v>11685</v>
      </c>
    </row>
    <row r="453" spans="1:13" x14ac:dyDescent="0.25">
      <c r="A453" t="s">
        <v>20</v>
      </c>
      <c r="B453" t="s">
        <v>50</v>
      </c>
      <c r="C453">
        <v>2015</v>
      </c>
      <c r="D453">
        <v>1.6</v>
      </c>
      <c r="E453" s="7">
        <v>0</v>
      </c>
      <c r="F453" s="7">
        <v>0</v>
      </c>
      <c r="G453" s="7">
        <v>1</v>
      </c>
      <c r="H453" s="7">
        <v>0</v>
      </c>
      <c r="I453" s="7">
        <v>1</v>
      </c>
      <c r="J453">
        <v>209035</v>
      </c>
      <c r="K453">
        <v>4</v>
      </c>
      <c r="L453">
        <v>1</v>
      </c>
      <c r="M453">
        <v>7019</v>
      </c>
    </row>
    <row r="454" spans="1:13" x14ac:dyDescent="0.25">
      <c r="A454" t="s">
        <v>14</v>
      </c>
      <c r="B454" t="s">
        <v>39</v>
      </c>
      <c r="C454">
        <v>2003</v>
      </c>
      <c r="D454">
        <v>2.6</v>
      </c>
      <c r="E454" s="7">
        <v>0</v>
      </c>
      <c r="F454" s="7">
        <v>0</v>
      </c>
      <c r="G454" s="7">
        <v>1</v>
      </c>
      <c r="H454" s="7">
        <v>0</v>
      </c>
      <c r="I454" s="7">
        <v>0</v>
      </c>
      <c r="J454">
        <v>199991</v>
      </c>
      <c r="K454">
        <v>4</v>
      </c>
      <c r="L454">
        <v>5</v>
      </c>
      <c r="M454">
        <v>6100</v>
      </c>
    </row>
    <row r="455" spans="1:13" x14ac:dyDescent="0.25">
      <c r="A455" t="s">
        <v>26</v>
      </c>
      <c r="B455" t="s">
        <v>27</v>
      </c>
      <c r="C455">
        <v>2007</v>
      </c>
      <c r="D455">
        <v>2.2000000000000002</v>
      </c>
      <c r="E455" s="7">
        <v>0</v>
      </c>
      <c r="F455" s="7">
        <v>0</v>
      </c>
      <c r="G455" s="7">
        <v>0</v>
      </c>
      <c r="H455" s="7">
        <v>0</v>
      </c>
      <c r="I455" s="7">
        <v>0</v>
      </c>
      <c r="J455">
        <v>67973</v>
      </c>
      <c r="K455">
        <v>2</v>
      </c>
      <c r="L455">
        <v>1</v>
      </c>
      <c r="M455">
        <v>8540</v>
      </c>
    </row>
    <row r="456" spans="1:13" x14ac:dyDescent="0.25">
      <c r="A456" t="s">
        <v>33</v>
      </c>
      <c r="B456" t="s">
        <v>34</v>
      </c>
      <c r="C456">
        <v>2016</v>
      </c>
      <c r="D456">
        <v>3.6</v>
      </c>
      <c r="E456" s="7">
        <v>0</v>
      </c>
      <c r="F456" s="7">
        <v>1</v>
      </c>
      <c r="G456" s="7">
        <v>0</v>
      </c>
      <c r="H456" s="7">
        <v>1</v>
      </c>
      <c r="I456" s="7">
        <v>0</v>
      </c>
      <c r="J456">
        <v>258949</v>
      </c>
      <c r="K456">
        <v>5</v>
      </c>
      <c r="L456">
        <v>4</v>
      </c>
      <c r="M456">
        <v>9321</v>
      </c>
    </row>
    <row r="457" spans="1:13" x14ac:dyDescent="0.25">
      <c r="A457" t="s">
        <v>33</v>
      </c>
      <c r="B457" t="s">
        <v>34</v>
      </c>
      <c r="C457">
        <v>2001</v>
      </c>
      <c r="D457">
        <v>3.9</v>
      </c>
      <c r="E457" s="7">
        <v>1</v>
      </c>
      <c r="F457" s="7">
        <v>0</v>
      </c>
      <c r="G457" s="7">
        <v>0</v>
      </c>
      <c r="H457" s="7">
        <v>1</v>
      </c>
      <c r="I457" s="7">
        <v>0</v>
      </c>
      <c r="J457">
        <v>7812</v>
      </c>
      <c r="K457">
        <v>2</v>
      </c>
      <c r="L457">
        <v>3</v>
      </c>
      <c r="M457">
        <v>8143</v>
      </c>
    </row>
    <row r="458" spans="1:13" x14ac:dyDescent="0.25">
      <c r="A458" t="s">
        <v>20</v>
      </c>
      <c r="B458" t="s">
        <v>50</v>
      </c>
      <c r="C458">
        <v>2020</v>
      </c>
      <c r="D458">
        <v>3.5</v>
      </c>
      <c r="E458" s="7">
        <v>0</v>
      </c>
      <c r="F458" s="7">
        <v>0</v>
      </c>
      <c r="G458" s="7">
        <v>1</v>
      </c>
      <c r="H458" s="7">
        <v>1</v>
      </c>
      <c r="I458" s="7">
        <v>0</v>
      </c>
      <c r="J458">
        <v>132329</v>
      </c>
      <c r="K458">
        <v>2</v>
      </c>
      <c r="L458">
        <v>2</v>
      </c>
      <c r="M458">
        <v>11953</v>
      </c>
    </row>
    <row r="459" spans="1:13" x14ac:dyDescent="0.25">
      <c r="A459" t="s">
        <v>36</v>
      </c>
      <c r="B459" t="s">
        <v>37</v>
      </c>
      <c r="C459">
        <v>2017</v>
      </c>
      <c r="D459">
        <v>1.8</v>
      </c>
      <c r="E459" s="7">
        <v>0</v>
      </c>
      <c r="F459" s="7">
        <v>1</v>
      </c>
      <c r="G459" s="7">
        <v>0</v>
      </c>
      <c r="H459" s="7">
        <v>1</v>
      </c>
      <c r="I459" s="7">
        <v>0</v>
      </c>
      <c r="J459">
        <v>200625</v>
      </c>
      <c r="K459">
        <v>5</v>
      </c>
      <c r="L459">
        <v>5</v>
      </c>
      <c r="M459">
        <v>8987</v>
      </c>
    </row>
    <row r="460" spans="1:13" x14ac:dyDescent="0.25">
      <c r="A460" t="s">
        <v>36</v>
      </c>
      <c r="B460" t="s">
        <v>53</v>
      </c>
      <c r="C460">
        <v>2012</v>
      </c>
      <c r="D460">
        <v>4.5</v>
      </c>
      <c r="E460" s="7">
        <v>1</v>
      </c>
      <c r="F460" s="7">
        <v>0</v>
      </c>
      <c r="G460" s="7">
        <v>0</v>
      </c>
      <c r="H460" s="7">
        <v>1</v>
      </c>
      <c r="I460" s="7">
        <v>0</v>
      </c>
      <c r="J460">
        <v>18262</v>
      </c>
      <c r="K460">
        <v>4</v>
      </c>
      <c r="L460">
        <v>4</v>
      </c>
      <c r="M460">
        <v>11834</v>
      </c>
    </row>
    <row r="461" spans="1:13" x14ac:dyDescent="0.25">
      <c r="A461" t="s">
        <v>40</v>
      </c>
      <c r="B461" t="s">
        <v>51</v>
      </c>
      <c r="C461">
        <v>2010</v>
      </c>
      <c r="D461">
        <v>1.2</v>
      </c>
      <c r="E461" s="7">
        <v>0</v>
      </c>
      <c r="F461" s="7">
        <v>1</v>
      </c>
      <c r="G461" s="7">
        <v>0</v>
      </c>
      <c r="H461" s="7">
        <v>0</v>
      </c>
      <c r="I461" s="7">
        <v>0</v>
      </c>
      <c r="J461">
        <v>214493</v>
      </c>
      <c r="K461">
        <v>5</v>
      </c>
      <c r="L461">
        <v>3</v>
      </c>
      <c r="M461">
        <v>7510</v>
      </c>
    </row>
    <row r="462" spans="1:13" x14ac:dyDescent="0.25">
      <c r="A462" t="s">
        <v>33</v>
      </c>
      <c r="B462" t="s">
        <v>34</v>
      </c>
      <c r="C462">
        <v>2019</v>
      </c>
      <c r="D462">
        <v>4.8</v>
      </c>
      <c r="E462" s="7">
        <v>0</v>
      </c>
      <c r="F462" s="7">
        <v>0</v>
      </c>
      <c r="G462" s="7">
        <v>1</v>
      </c>
      <c r="H462" s="7">
        <v>0</v>
      </c>
      <c r="I462" s="7">
        <v>0</v>
      </c>
      <c r="J462">
        <v>165434</v>
      </c>
      <c r="K462">
        <v>4</v>
      </c>
      <c r="L462">
        <v>5</v>
      </c>
      <c r="M462">
        <v>13791</v>
      </c>
    </row>
    <row r="463" spans="1:13" x14ac:dyDescent="0.25">
      <c r="A463" t="s">
        <v>20</v>
      </c>
      <c r="B463" t="s">
        <v>50</v>
      </c>
      <c r="C463">
        <v>2022</v>
      </c>
      <c r="D463">
        <v>2.8</v>
      </c>
      <c r="E463" s="7">
        <v>0</v>
      </c>
      <c r="F463" s="7">
        <v>0</v>
      </c>
      <c r="G463" s="7">
        <v>1</v>
      </c>
      <c r="H463" s="7">
        <v>0</v>
      </c>
      <c r="I463" s="7">
        <v>1</v>
      </c>
      <c r="J463">
        <v>199301</v>
      </c>
      <c r="K463">
        <v>4</v>
      </c>
      <c r="L463">
        <v>1</v>
      </c>
      <c r="M463">
        <v>10513</v>
      </c>
    </row>
    <row r="464" spans="1:13" x14ac:dyDescent="0.25">
      <c r="A464" t="s">
        <v>36</v>
      </c>
      <c r="B464" t="s">
        <v>53</v>
      </c>
      <c r="C464">
        <v>2018</v>
      </c>
      <c r="D464">
        <v>3.5</v>
      </c>
      <c r="E464" s="7">
        <v>0</v>
      </c>
      <c r="F464" s="7">
        <v>1</v>
      </c>
      <c r="G464" s="7">
        <v>0</v>
      </c>
      <c r="H464" s="7">
        <v>0</v>
      </c>
      <c r="I464" s="7">
        <v>1</v>
      </c>
      <c r="J464">
        <v>233614</v>
      </c>
      <c r="K464">
        <v>4</v>
      </c>
      <c r="L464">
        <v>2</v>
      </c>
      <c r="M464">
        <v>10327</v>
      </c>
    </row>
    <row r="465" spans="1:13" x14ac:dyDescent="0.25">
      <c r="A465" t="s">
        <v>10</v>
      </c>
      <c r="B465" t="s">
        <v>48</v>
      </c>
      <c r="C465">
        <v>2021</v>
      </c>
      <c r="D465">
        <v>1.6</v>
      </c>
      <c r="E465" s="7">
        <v>0</v>
      </c>
      <c r="F465" s="7">
        <v>0</v>
      </c>
      <c r="G465" s="7">
        <v>1</v>
      </c>
      <c r="H465" s="7">
        <v>0</v>
      </c>
      <c r="I465" s="7">
        <v>0</v>
      </c>
      <c r="J465">
        <v>221369</v>
      </c>
      <c r="K465">
        <v>2</v>
      </c>
      <c r="L465">
        <v>2</v>
      </c>
      <c r="M465">
        <v>10072</v>
      </c>
    </row>
    <row r="466" spans="1:13" x14ac:dyDescent="0.25">
      <c r="A466" t="s">
        <v>14</v>
      </c>
      <c r="B466" t="s">
        <v>15</v>
      </c>
      <c r="C466">
        <v>2000</v>
      </c>
      <c r="D466">
        <v>2.7</v>
      </c>
      <c r="E466" s="7">
        <v>1</v>
      </c>
      <c r="F466" s="7">
        <v>0</v>
      </c>
      <c r="G466" s="7">
        <v>0</v>
      </c>
      <c r="H466" s="7">
        <v>1</v>
      </c>
      <c r="I466" s="7">
        <v>0</v>
      </c>
      <c r="J466">
        <v>267764</v>
      </c>
      <c r="K466">
        <v>2</v>
      </c>
      <c r="L466">
        <v>1</v>
      </c>
      <c r="M466">
        <v>2000</v>
      </c>
    </row>
    <row r="467" spans="1:13" x14ac:dyDescent="0.25">
      <c r="A467" t="s">
        <v>36</v>
      </c>
      <c r="B467" t="s">
        <v>53</v>
      </c>
      <c r="C467">
        <v>2012</v>
      </c>
      <c r="D467">
        <v>1.8</v>
      </c>
      <c r="E467" s="7">
        <v>0</v>
      </c>
      <c r="F467" s="7">
        <v>1</v>
      </c>
      <c r="G467" s="7">
        <v>0</v>
      </c>
      <c r="H467" s="7">
        <v>0</v>
      </c>
      <c r="I467" s="7">
        <v>1</v>
      </c>
      <c r="J467">
        <v>268663</v>
      </c>
      <c r="K467">
        <v>3</v>
      </c>
      <c r="L467">
        <v>5</v>
      </c>
      <c r="M467">
        <v>6126</v>
      </c>
    </row>
    <row r="468" spans="1:13" x14ac:dyDescent="0.25">
      <c r="A468" t="s">
        <v>29</v>
      </c>
      <c r="B468" t="s">
        <v>35</v>
      </c>
      <c r="C468">
        <v>2002</v>
      </c>
      <c r="D468">
        <v>4.8</v>
      </c>
      <c r="E468" s="7">
        <v>1</v>
      </c>
      <c r="F468" s="7">
        <v>0</v>
      </c>
      <c r="G468" s="7">
        <v>0</v>
      </c>
      <c r="H468" s="7">
        <v>1</v>
      </c>
      <c r="I468" s="7">
        <v>0</v>
      </c>
      <c r="J468">
        <v>163875</v>
      </c>
      <c r="K468">
        <v>2</v>
      </c>
      <c r="L468">
        <v>5</v>
      </c>
      <c r="M468">
        <v>6222</v>
      </c>
    </row>
    <row r="469" spans="1:13" x14ac:dyDescent="0.25">
      <c r="A469" t="s">
        <v>10</v>
      </c>
      <c r="B469" t="s">
        <v>31</v>
      </c>
      <c r="C469">
        <v>2000</v>
      </c>
      <c r="D469">
        <v>4.2</v>
      </c>
      <c r="E469" s="7">
        <v>0</v>
      </c>
      <c r="F469" s="7">
        <v>0</v>
      </c>
      <c r="G469" s="7">
        <v>1</v>
      </c>
      <c r="H469" s="7">
        <v>1</v>
      </c>
      <c r="I469" s="7">
        <v>0</v>
      </c>
      <c r="J469">
        <v>155444</v>
      </c>
      <c r="K469">
        <v>3</v>
      </c>
      <c r="L469">
        <v>5</v>
      </c>
      <c r="M469">
        <v>6191</v>
      </c>
    </row>
    <row r="470" spans="1:13" x14ac:dyDescent="0.25">
      <c r="A470" t="s">
        <v>33</v>
      </c>
      <c r="B470" t="s">
        <v>43</v>
      </c>
      <c r="C470">
        <v>2006</v>
      </c>
      <c r="D470">
        <v>4.0999999999999996</v>
      </c>
      <c r="E470" s="7">
        <v>0</v>
      </c>
      <c r="F470" s="7">
        <v>0</v>
      </c>
      <c r="G470" s="7">
        <v>0</v>
      </c>
      <c r="H470" s="7">
        <v>1</v>
      </c>
      <c r="I470" s="7">
        <v>0</v>
      </c>
      <c r="J470">
        <v>227114</v>
      </c>
      <c r="K470">
        <v>5</v>
      </c>
      <c r="L470">
        <v>5</v>
      </c>
      <c r="M470">
        <v>5457</v>
      </c>
    </row>
    <row r="471" spans="1:13" x14ac:dyDescent="0.25">
      <c r="A471" t="s">
        <v>23</v>
      </c>
      <c r="B471" t="s">
        <v>24</v>
      </c>
      <c r="C471">
        <v>2013</v>
      </c>
      <c r="D471">
        <v>3</v>
      </c>
      <c r="E471" s="7">
        <v>0</v>
      </c>
      <c r="F471" s="7">
        <v>0</v>
      </c>
      <c r="G471" s="7">
        <v>1</v>
      </c>
      <c r="H471" s="7">
        <v>0</v>
      </c>
      <c r="I471" s="7">
        <v>0</v>
      </c>
      <c r="J471">
        <v>277621</v>
      </c>
      <c r="K471">
        <v>4</v>
      </c>
      <c r="L471">
        <v>4</v>
      </c>
      <c r="M471">
        <v>7947</v>
      </c>
    </row>
    <row r="472" spans="1:13" x14ac:dyDescent="0.25">
      <c r="A472" t="s">
        <v>20</v>
      </c>
      <c r="B472" t="s">
        <v>42</v>
      </c>
      <c r="C472">
        <v>2021</v>
      </c>
      <c r="D472">
        <v>4.5999999999999996</v>
      </c>
      <c r="E472" s="7">
        <v>0</v>
      </c>
      <c r="F472" s="7">
        <v>1</v>
      </c>
      <c r="G472" s="7">
        <v>0</v>
      </c>
      <c r="H472" s="7">
        <v>1</v>
      </c>
      <c r="I472" s="7">
        <v>0</v>
      </c>
      <c r="J472">
        <v>12072</v>
      </c>
      <c r="K472">
        <v>2</v>
      </c>
      <c r="L472">
        <v>1</v>
      </c>
      <c r="M472">
        <v>16758</v>
      </c>
    </row>
    <row r="473" spans="1:13" x14ac:dyDescent="0.25">
      <c r="A473" t="s">
        <v>36</v>
      </c>
      <c r="B473" t="s">
        <v>37</v>
      </c>
      <c r="C473">
        <v>2006</v>
      </c>
      <c r="D473">
        <v>4</v>
      </c>
      <c r="E473" s="7">
        <v>0</v>
      </c>
      <c r="F473" s="7">
        <v>1</v>
      </c>
      <c r="G473" s="7">
        <v>0</v>
      </c>
      <c r="H473" s="7">
        <v>0</v>
      </c>
      <c r="I473" s="7">
        <v>0</v>
      </c>
      <c r="J473">
        <v>294825</v>
      </c>
      <c r="K473">
        <v>2</v>
      </c>
      <c r="L473">
        <v>2</v>
      </c>
      <c r="M473">
        <v>7503</v>
      </c>
    </row>
    <row r="474" spans="1:13" x14ac:dyDescent="0.25">
      <c r="A474" t="s">
        <v>36</v>
      </c>
      <c r="B474" t="s">
        <v>53</v>
      </c>
      <c r="C474">
        <v>2005</v>
      </c>
      <c r="D474">
        <v>1.1000000000000001</v>
      </c>
      <c r="E474" s="7">
        <v>0</v>
      </c>
      <c r="F474" s="7">
        <v>0</v>
      </c>
      <c r="G474" s="7">
        <v>0</v>
      </c>
      <c r="H474" s="7">
        <v>0</v>
      </c>
      <c r="I474" s="7">
        <v>1</v>
      </c>
      <c r="J474">
        <v>297669</v>
      </c>
      <c r="K474">
        <v>2</v>
      </c>
      <c r="L474">
        <v>1</v>
      </c>
      <c r="M474">
        <v>2000</v>
      </c>
    </row>
    <row r="475" spans="1:13" x14ac:dyDescent="0.25">
      <c r="A475" t="s">
        <v>14</v>
      </c>
      <c r="B475" t="s">
        <v>39</v>
      </c>
      <c r="C475">
        <v>2015</v>
      </c>
      <c r="D475">
        <v>2.2999999999999998</v>
      </c>
      <c r="E475" s="7">
        <v>0</v>
      </c>
      <c r="F475" s="7">
        <v>1</v>
      </c>
      <c r="G475" s="7">
        <v>0</v>
      </c>
      <c r="H475" s="7">
        <v>0</v>
      </c>
      <c r="I475" s="7">
        <v>1</v>
      </c>
      <c r="J475">
        <v>186446</v>
      </c>
      <c r="K475">
        <v>2</v>
      </c>
      <c r="L475">
        <v>1</v>
      </c>
      <c r="M475">
        <v>9171</v>
      </c>
    </row>
    <row r="476" spans="1:13" x14ac:dyDescent="0.25">
      <c r="A476" t="s">
        <v>26</v>
      </c>
      <c r="B476" t="s">
        <v>47</v>
      </c>
      <c r="C476">
        <v>2012</v>
      </c>
      <c r="D476">
        <v>3.7</v>
      </c>
      <c r="E476" s="7">
        <v>1</v>
      </c>
      <c r="F476" s="7">
        <v>0</v>
      </c>
      <c r="G476" s="7">
        <v>0</v>
      </c>
      <c r="H476" s="7">
        <v>1</v>
      </c>
      <c r="I476" s="7">
        <v>0</v>
      </c>
      <c r="J476">
        <v>235589</v>
      </c>
      <c r="K476">
        <v>5</v>
      </c>
      <c r="L476">
        <v>1</v>
      </c>
      <c r="M476">
        <v>6688</v>
      </c>
    </row>
    <row r="477" spans="1:13" x14ac:dyDescent="0.25">
      <c r="A477" t="s">
        <v>36</v>
      </c>
      <c r="B477" t="s">
        <v>53</v>
      </c>
      <c r="C477">
        <v>2010</v>
      </c>
      <c r="D477">
        <v>1.7</v>
      </c>
      <c r="E477" s="7">
        <v>0</v>
      </c>
      <c r="F477" s="7">
        <v>0</v>
      </c>
      <c r="G477" s="7">
        <v>1</v>
      </c>
      <c r="H477" s="7">
        <v>1</v>
      </c>
      <c r="I477" s="7">
        <v>0</v>
      </c>
      <c r="J477">
        <v>217611</v>
      </c>
      <c r="K477">
        <v>4</v>
      </c>
      <c r="L477">
        <v>2</v>
      </c>
      <c r="M477">
        <v>5447</v>
      </c>
    </row>
    <row r="478" spans="1:13" x14ac:dyDescent="0.25">
      <c r="A478" t="s">
        <v>36</v>
      </c>
      <c r="B478" t="s">
        <v>37</v>
      </c>
      <c r="C478">
        <v>2015</v>
      </c>
      <c r="D478">
        <v>4.7</v>
      </c>
      <c r="E478" s="7">
        <v>1</v>
      </c>
      <c r="F478" s="7">
        <v>0</v>
      </c>
      <c r="G478" s="7">
        <v>0</v>
      </c>
      <c r="H478" s="7">
        <v>0</v>
      </c>
      <c r="I478" s="7">
        <v>0</v>
      </c>
      <c r="J478">
        <v>79643</v>
      </c>
      <c r="K478">
        <v>4</v>
      </c>
      <c r="L478">
        <v>4</v>
      </c>
      <c r="M478">
        <v>13207</v>
      </c>
    </row>
    <row r="479" spans="1:13" x14ac:dyDescent="0.25">
      <c r="A479" t="s">
        <v>29</v>
      </c>
      <c r="B479" t="s">
        <v>35</v>
      </c>
      <c r="C479">
        <v>2023</v>
      </c>
      <c r="D479">
        <v>5</v>
      </c>
      <c r="E479" s="7">
        <v>0</v>
      </c>
      <c r="F479" s="7">
        <v>0</v>
      </c>
      <c r="G479" s="7">
        <v>1</v>
      </c>
      <c r="H479" s="7">
        <v>0</v>
      </c>
      <c r="I479" s="7">
        <v>1</v>
      </c>
      <c r="J479">
        <v>275991</v>
      </c>
      <c r="K479">
        <v>3</v>
      </c>
      <c r="L479">
        <v>4</v>
      </c>
      <c r="M479">
        <v>11480</v>
      </c>
    </row>
    <row r="480" spans="1:13" x14ac:dyDescent="0.25">
      <c r="A480" t="s">
        <v>40</v>
      </c>
      <c r="B480" t="s">
        <v>41</v>
      </c>
      <c r="C480">
        <v>2022</v>
      </c>
      <c r="D480">
        <v>2.7</v>
      </c>
      <c r="E480" s="7">
        <v>0</v>
      </c>
      <c r="F480" s="7">
        <v>1</v>
      </c>
      <c r="G480" s="7">
        <v>0</v>
      </c>
      <c r="H480" s="7">
        <v>1</v>
      </c>
      <c r="I480" s="7">
        <v>0</v>
      </c>
      <c r="J480">
        <v>16475</v>
      </c>
      <c r="K480">
        <v>4</v>
      </c>
      <c r="L480">
        <v>4</v>
      </c>
      <c r="M480">
        <v>15070</v>
      </c>
    </row>
    <row r="481" spans="1:13" x14ac:dyDescent="0.25">
      <c r="A481" t="s">
        <v>40</v>
      </c>
      <c r="B481" t="s">
        <v>49</v>
      </c>
      <c r="C481">
        <v>2010</v>
      </c>
      <c r="D481">
        <v>1.2</v>
      </c>
      <c r="E481" s="7">
        <v>0</v>
      </c>
      <c r="F481" s="7">
        <v>1</v>
      </c>
      <c r="G481" s="7">
        <v>0</v>
      </c>
      <c r="H481" s="7">
        <v>1</v>
      </c>
      <c r="I481" s="7">
        <v>0</v>
      </c>
      <c r="J481">
        <v>55837</v>
      </c>
      <c r="K481">
        <v>4</v>
      </c>
      <c r="L481">
        <v>1</v>
      </c>
      <c r="M481">
        <v>9183</v>
      </c>
    </row>
    <row r="482" spans="1:13" x14ac:dyDescent="0.25">
      <c r="A482" t="s">
        <v>14</v>
      </c>
      <c r="B482" t="s">
        <v>39</v>
      </c>
      <c r="C482">
        <v>2011</v>
      </c>
      <c r="D482">
        <v>3.2</v>
      </c>
      <c r="E482" s="7">
        <v>1</v>
      </c>
      <c r="F482" s="7">
        <v>0</v>
      </c>
      <c r="G482" s="7">
        <v>0</v>
      </c>
      <c r="H482" s="7">
        <v>1</v>
      </c>
      <c r="I482" s="7">
        <v>0</v>
      </c>
      <c r="J482">
        <v>26067</v>
      </c>
      <c r="K482">
        <v>3</v>
      </c>
      <c r="L482">
        <v>2</v>
      </c>
      <c r="M482">
        <v>10078</v>
      </c>
    </row>
    <row r="483" spans="1:13" x14ac:dyDescent="0.25">
      <c r="A483" t="s">
        <v>26</v>
      </c>
      <c r="B483" t="s">
        <v>27</v>
      </c>
      <c r="C483">
        <v>2010</v>
      </c>
      <c r="D483">
        <v>1.5</v>
      </c>
      <c r="E483" s="7">
        <v>0</v>
      </c>
      <c r="F483" s="7">
        <v>1</v>
      </c>
      <c r="G483" s="7">
        <v>0</v>
      </c>
      <c r="H483" s="7">
        <v>0</v>
      </c>
      <c r="I483" s="7">
        <v>1</v>
      </c>
      <c r="J483">
        <v>265912</v>
      </c>
      <c r="K483">
        <v>2</v>
      </c>
      <c r="L483">
        <v>1</v>
      </c>
      <c r="M483">
        <v>5281</v>
      </c>
    </row>
    <row r="484" spans="1:13" x14ac:dyDescent="0.25">
      <c r="A484" t="s">
        <v>10</v>
      </c>
      <c r="B484" t="s">
        <v>31</v>
      </c>
      <c r="C484">
        <v>2010</v>
      </c>
      <c r="D484">
        <v>2.1</v>
      </c>
      <c r="E484" s="7">
        <v>0</v>
      </c>
      <c r="F484" s="7">
        <v>1</v>
      </c>
      <c r="G484" s="7">
        <v>0</v>
      </c>
      <c r="H484" s="7">
        <v>1</v>
      </c>
      <c r="I484" s="7">
        <v>0</v>
      </c>
      <c r="J484">
        <v>10561</v>
      </c>
      <c r="K484">
        <v>3</v>
      </c>
      <c r="L484">
        <v>2</v>
      </c>
      <c r="M484">
        <v>10988</v>
      </c>
    </row>
    <row r="485" spans="1:13" x14ac:dyDescent="0.25">
      <c r="A485" t="s">
        <v>14</v>
      </c>
      <c r="B485" t="s">
        <v>46</v>
      </c>
      <c r="C485">
        <v>2020</v>
      </c>
      <c r="D485">
        <v>1.2</v>
      </c>
      <c r="E485" s="7">
        <v>1</v>
      </c>
      <c r="F485" s="7">
        <v>0</v>
      </c>
      <c r="G485" s="7">
        <v>0</v>
      </c>
      <c r="H485" s="7">
        <v>1</v>
      </c>
      <c r="I485" s="7">
        <v>0</v>
      </c>
      <c r="J485">
        <v>130798</v>
      </c>
      <c r="K485">
        <v>4</v>
      </c>
      <c r="L485">
        <v>3</v>
      </c>
      <c r="M485">
        <v>8684</v>
      </c>
    </row>
    <row r="486" spans="1:13" x14ac:dyDescent="0.25">
      <c r="A486" t="s">
        <v>23</v>
      </c>
      <c r="B486" t="s">
        <v>38</v>
      </c>
      <c r="C486">
        <v>2023</v>
      </c>
      <c r="D486">
        <v>1.4</v>
      </c>
      <c r="E486" s="7">
        <v>0</v>
      </c>
      <c r="F486" s="7">
        <v>0</v>
      </c>
      <c r="G486" s="7">
        <v>0</v>
      </c>
      <c r="H486" s="7">
        <v>1</v>
      </c>
      <c r="I486" s="7">
        <v>0</v>
      </c>
      <c r="J486">
        <v>232647</v>
      </c>
      <c r="K486">
        <v>2</v>
      </c>
      <c r="L486">
        <v>2</v>
      </c>
      <c r="M486">
        <v>7747</v>
      </c>
    </row>
    <row r="487" spans="1:13" x14ac:dyDescent="0.25">
      <c r="A487" t="s">
        <v>29</v>
      </c>
      <c r="B487" t="s">
        <v>56</v>
      </c>
      <c r="C487">
        <v>2008</v>
      </c>
      <c r="D487">
        <v>3.7</v>
      </c>
      <c r="E487" s="7">
        <v>1</v>
      </c>
      <c r="F487" s="7">
        <v>0</v>
      </c>
      <c r="G487" s="7">
        <v>0</v>
      </c>
      <c r="H487" s="7">
        <v>1</v>
      </c>
      <c r="I487" s="7">
        <v>0</v>
      </c>
      <c r="J487">
        <v>244578</v>
      </c>
      <c r="K487">
        <v>5</v>
      </c>
      <c r="L487">
        <v>4</v>
      </c>
      <c r="M487">
        <v>5308</v>
      </c>
    </row>
    <row r="488" spans="1:13" x14ac:dyDescent="0.25">
      <c r="A488" t="s">
        <v>10</v>
      </c>
      <c r="B488" t="s">
        <v>11</v>
      </c>
      <c r="C488">
        <v>2012</v>
      </c>
      <c r="D488">
        <v>4</v>
      </c>
      <c r="E488" s="7">
        <v>0</v>
      </c>
      <c r="F488" s="7">
        <v>0</v>
      </c>
      <c r="G488" s="7">
        <v>0</v>
      </c>
      <c r="H488" s="7">
        <v>0</v>
      </c>
      <c r="I488" s="7">
        <v>1</v>
      </c>
      <c r="J488">
        <v>98066</v>
      </c>
      <c r="K488">
        <v>2</v>
      </c>
      <c r="L488">
        <v>3</v>
      </c>
      <c r="M488">
        <v>9738</v>
      </c>
    </row>
    <row r="489" spans="1:13" x14ac:dyDescent="0.25">
      <c r="A489" t="s">
        <v>26</v>
      </c>
      <c r="B489" t="s">
        <v>27</v>
      </c>
      <c r="C489">
        <v>2020</v>
      </c>
      <c r="D489">
        <v>2.7</v>
      </c>
      <c r="E489" s="7">
        <v>1</v>
      </c>
      <c r="F489" s="7">
        <v>0</v>
      </c>
      <c r="G489" s="7">
        <v>0</v>
      </c>
      <c r="H489" s="7">
        <v>0</v>
      </c>
      <c r="I489" s="7">
        <v>1</v>
      </c>
      <c r="J489">
        <v>11995</v>
      </c>
      <c r="K489">
        <v>3</v>
      </c>
      <c r="L489">
        <v>3</v>
      </c>
      <c r="M489">
        <v>12560</v>
      </c>
    </row>
    <row r="490" spans="1:13" x14ac:dyDescent="0.25">
      <c r="A490" t="s">
        <v>36</v>
      </c>
      <c r="B490" t="s">
        <v>53</v>
      </c>
      <c r="C490">
        <v>2011</v>
      </c>
      <c r="D490">
        <v>3.7</v>
      </c>
      <c r="E490" s="7">
        <v>1</v>
      </c>
      <c r="F490" s="7">
        <v>0</v>
      </c>
      <c r="G490" s="7">
        <v>0</v>
      </c>
      <c r="H490" s="7">
        <v>0</v>
      </c>
      <c r="I490" s="7">
        <v>0</v>
      </c>
      <c r="J490">
        <v>109422</v>
      </c>
      <c r="K490">
        <v>2</v>
      </c>
      <c r="L490">
        <v>4</v>
      </c>
      <c r="M490">
        <v>10411</v>
      </c>
    </row>
    <row r="491" spans="1:13" x14ac:dyDescent="0.25">
      <c r="A491" t="s">
        <v>18</v>
      </c>
      <c r="B491" t="s">
        <v>19</v>
      </c>
      <c r="C491">
        <v>2021</v>
      </c>
      <c r="D491">
        <v>1.4</v>
      </c>
      <c r="E491" s="7">
        <v>0</v>
      </c>
      <c r="F491" s="7">
        <v>0</v>
      </c>
      <c r="G491" s="7">
        <v>0</v>
      </c>
      <c r="H491" s="7">
        <v>0</v>
      </c>
      <c r="I491" s="7">
        <v>0</v>
      </c>
      <c r="J491">
        <v>237379</v>
      </c>
      <c r="K491">
        <v>5</v>
      </c>
      <c r="L491">
        <v>3</v>
      </c>
      <c r="M491">
        <v>8552</v>
      </c>
    </row>
    <row r="492" spans="1:13" x14ac:dyDescent="0.25">
      <c r="A492" t="s">
        <v>29</v>
      </c>
      <c r="B492" t="s">
        <v>56</v>
      </c>
      <c r="C492">
        <v>2018</v>
      </c>
      <c r="D492">
        <v>4.5999999999999996</v>
      </c>
      <c r="E492" s="7">
        <v>0</v>
      </c>
      <c r="F492" s="7">
        <v>0</v>
      </c>
      <c r="G492" s="7">
        <v>0</v>
      </c>
      <c r="H492" s="7">
        <v>0</v>
      </c>
      <c r="I492" s="7">
        <v>1</v>
      </c>
      <c r="J492">
        <v>121295</v>
      </c>
      <c r="K492">
        <v>5</v>
      </c>
      <c r="L492">
        <v>4</v>
      </c>
      <c r="M492">
        <v>11674</v>
      </c>
    </row>
    <row r="493" spans="1:13" x14ac:dyDescent="0.25">
      <c r="A493" t="s">
        <v>33</v>
      </c>
      <c r="B493" t="s">
        <v>34</v>
      </c>
      <c r="C493">
        <v>2003</v>
      </c>
      <c r="D493">
        <v>1.4</v>
      </c>
      <c r="E493" s="7">
        <v>0</v>
      </c>
      <c r="F493" s="7">
        <v>1</v>
      </c>
      <c r="G493" s="7">
        <v>0</v>
      </c>
      <c r="H493" s="7">
        <v>1</v>
      </c>
      <c r="I493" s="7">
        <v>0</v>
      </c>
      <c r="J493">
        <v>5400</v>
      </c>
      <c r="K493">
        <v>4</v>
      </c>
      <c r="L493">
        <v>5</v>
      </c>
      <c r="M493">
        <v>8292</v>
      </c>
    </row>
    <row r="494" spans="1:13" x14ac:dyDescent="0.25">
      <c r="A494" t="s">
        <v>40</v>
      </c>
      <c r="B494" t="s">
        <v>49</v>
      </c>
      <c r="C494">
        <v>2020</v>
      </c>
      <c r="D494">
        <v>2.2999999999999998</v>
      </c>
      <c r="E494" s="7">
        <v>0</v>
      </c>
      <c r="F494" s="7">
        <v>0</v>
      </c>
      <c r="G494" s="7">
        <v>1</v>
      </c>
      <c r="H494" s="7">
        <v>0</v>
      </c>
      <c r="I494" s="7">
        <v>1</v>
      </c>
      <c r="J494">
        <v>148290</v>
      </c>
      <c r="K494">
        <v>5</v>
      </c>
      <c r="L494">
        <v>2</v>
      </c>
      <c r="M494">
        <v>10434</v>
      </c>
    </row>
    <row r="495" spans="1:13" x14ac:dyDescent="0.25">
      <c r="A495" t="s">
        <v>18</v>
      </c>
      <c r="B495" t="s">
        <v>19</v>
      </c>
      <c r="C495">
        <v>2008</v>
      </c>
      <c r="D495">
        <v>3</v>
      </c>
      <c r="E495" s="7">
        <v>0</v>
      </c>
      <c r="F495" s="7">
        <v>0</v>
      </c>
      <c r="G495" s="7">
        <v>1</v>
      </c>
      <c r="H495" s="7">
        <v>0</v>
      </c>
      <c r="I495" s="7">
        <v>1</v>
      </c>
      <c r="J495">
        <v>121774</v>
      </c>
      <c r="K495">
        <v>3</v>
      </c>
      <c r="L495">
        <v>3</v>
      </c>
      <c r="M495">
        <v>8064</v>
      </c>
    </row>
    <row r="496" spans="1:13" x14ac:dyDescent="0.25">
      <c r="A496" t="s">
        <v>20</v>
      </c>
      <c r="B496" t="s">
        <v>21</v>
      </c>
      <c r="C496">
        <v>2001</v>
      </c>
      <c r="D496">
        <v>3.7</v>
      </c>
      <c r="E496" s="7">
        <v>0</v>
      </c>
      <c r="F496" s="7">
        <v>0</v>
      </c>
      <c r="G496" s="7">
        <v>1</v>
      </c>
      <c r="H496" s="7">
        <v>1</v>
      </c>
      <c r="I496" s="7">
        <v>0</v>
      </c>
      <c r="J496">
        <v>287848</v>
      </c>
      <c r="K496">
        <v>4</v>
      </c>
      <c r="L496">
        <v>2</v>
      </c>
      <c r="M496">
        <v>3343</v>
      </c>
    </row>
    <row r="497" spans="1:13" x14ac:dyDescent="0.25">
      <c r="A497" t="s">
        <v>18</v>
      </c>
      <c r="B497" t="s">
        <v>54</v>
      </c>
      <c r="C497">
        <v>2012</v>
      </c>
      <c r="D497">
        <v>4.3</v>
      </c>
      <c r="E497" s="7">
        <v>1</v>
      </c>
      <c r="F497" s="7">
        <v>0</v>
      </c>
      <c r="G497" s="7">
        <v>0</v>
      </c>
      <c r="H497" s="7">
        <v>0</v>
      </c>
      <c r="I497" s="7">
        <v>0</v>
      </c>
      <c r="J497">
        <v>51674</v>
      </c>
      <c r="K497">
        <v>5</v>
      </c>
      <c r="L497">
        <v>2</v>
      </c>
      <c r="M497">
        <v>12466</v>
      </c>
    </row>
    <row r="498" spans="1:13" x14ac:dyDescent="0.25">
      <c r="A498" t="s">
        <v>14</v>
      </c>
      <c r="B498" t="s">
        <v>39</v>
      </c>
      <c r="C498">
        <v>2001</v>
      </c>
      <c r="D498">
        <v>3.6</v>
      </c>
      <c r="E498" s="7">
        <v>0</v>
      </c>
      <c r="F498" s="7">
        <v>0</v>
      </c>
      <c r="G498" s="7">
        <v>1</v>
      </c>
      <c r="H498" s="7">
        <v>1</v>
      </c>
      <c r="I498" s="7">
        <v>0</v>
      </c>
      <c r="J498">
        <v>93140</v>
      </c>
      <c r="K498">
        <v>2</v>
      </c>
      <c r="L498">
        <v>1</v>
      </c>
      <c r="M498">
        <v>7137</v>
      </c>
    </row>
    <row r="499" spans="1:13" x14ac:dyDescent="0.25">
      <c r="A499" t="s">
        <v>26</v>
      </c>
      <c r="B499" t="s">
        <v>47</v>
      </c>
      <c r="C499">
        <v>2007</v>
      </c>
      <c r="D499">
        <v>4.3</v>
      </c>
      <c r="E499" s="7">
        <v>1</v>
      </c>
      <c r="F499" s="7">
        <v>0</v>
      </c>
      <c r="G499" s="7">
        <v>0</v>
      </c>
      <c r="H499" s="7">
        <v>0</v>
      </c>
      <c r="I499" s="7">
        <v>0</v>
      </c>
      <c r="J499">
        <v>147539</v>
      </c>
      <c r="K499">
        <v>4</v>
      </c>
      <c r="L499">
        <v>1</v>
      </c>
      <c r="M499">
        <v>9049</v>
      </c>
    </row>
    <row r="500" spans="1:13" x14ac:dyDescent="0.25">
      <c r="A500" t="s">
        <v>29</v>
      </c>
      <c r="B500" t="s">
        <v>56</v>
      </c>
      <c r="C500">
        <v>2021</v>
      </c>
      <c r="D500">
        <v>4.9000000000000004</v>
      </c>
      <c r="E500" s="7">
        <v>0</v>
      </c>
      <c r="F500" s="7">
        <v>0</v>
      </c>
      <c r="G500" s="7">
        <v>1</v>
      </c>
      <c r="H500" s="7">
        <v>0</v>
      </c>
      <c r="I500" s="7">
        <v>0</v>
      </c>
      <c r="J500">
        <v>210409</v>
      </c>
      <c r="K500">
        <v>2</v>
      </c>
      <c r="L500">
        <v>5</v>
      </c>
      <c r="M500">
        <v>13591</v>
      </c>
    </row>
    <row r="501" spans="1:13" x14ac:dyDescent="0.25">
      <c r="A501" t="s">
        <v>10</v>
      </c>
      <c r="B501" t="s">
        <v>31</v>
      </c>
      <c r="C501">
        <v>2009</v>
      </c>
      <c r="D501">
        <v>2.9</v>
      </c>
      <c r="E501" s="7">
        <v>0</v>
      </c>
      <c r="F501" s="7">
        <v>0</v>
      </c>
      <c r="G501" s="7">
        <v>0</v>
      </c>
      <c r="H501" s="7">
        <v>0</v>
      </c>
      <c r="I501" s="7">
        <v>0</v>
      </c>
      <c r="J501">
        <v>223777</v>
      </c>
      <c r="K501">
        <v>4</v>
      </c>
      <c r="L501">
        <v>3</v>
      </c>
      <c r="M501">
        <v>6724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1D87-184F-4565-AF16-B59114F0185B}">
  <dimension ref="A1:J501"/>
  <sheetViews>
    <sheetView workbookViewId="0">
      <selection activeCell="B484" sqref="B1:B1048576"/>
    </sheetView>
  </sheetViews>
  <sheetFormatPr defaultRowHeight="15" x14ac:dyDescent="0.25"/>
  <cols>
    <col min="1" max="1" width="10.42578125" bestFit="1" customWidth="1"/>
    <col min="4" max="4" width="10.28515625" bestFit="1" customWidth="1"/>
    <col min="5" max="6" width="13.85546875" customWidth="1"/>
    <col min="9" max="9" width="11.85546875" bestFit="1" customWidth="1"/>
  </cols>
  <sheetData>
    <row r="1" spans="1:10" x14ac:dyDescent="0.25">
      <c r="A1" t="s">
        <v>0</v>
      </c>
      <c r="B1" t="s">
        <v>1</v>
      </c>
      <c r="C1" t="s">
        <v>2</v>
      </c>
      <c r="D1" t="s">
        <v>3</v>
      </c>
      <c r="E1" s="8" t="s">
        <v>25</v>
      </c>
      <c r="F1" s="8" t="s">
        <v>13</v>
      </c>
      <c r="G1" t="s">
        <v>6</v>
      </c>
      <c r="H1" t="s">
        <v>7</v>
      </c>
      <c r="I1" t="s">
        <v>8</v>
      </c>
      <c r="J1" t="s">
        <v>9</v>
      </c>
    </row>
    <row r="2" spans="1:10" x14ac:dyDescent="0.25">
      <c r="A2" t="s">
        <v>33</v>
      </c>
      <c r="B2" t="s">
        <v>34</v>
      </c>
      <c r="C2">
        <v>2022</v>
      </c>
      <c r="D2">
        <v>3.2</v>
      </c>
      <c r="E2" s="7">
        <v>1</v>
      </c>
      <c r="F2" s="7">
        <v>0</v>
      </c>
      <c r="G2">
        <v>26126</v>
      </c>
      <c r="H2">
        <v>3</v>
      </c>
      <c r="I2">
        <v>1</v>
      </c>
      <c r="J2">
        <v>13377</v>
      </c>
    </row>
    <row r="3" spans="1:10" x14ac:dyDescent="0.25">
      <c r="A3" t="s">
        <v>40</v>
      </c>
      <c r="B3" t="s">
        <v>49</v>
      </c>
      <c r="C3">
        <v>2006</v>
      </c>
      <c r="D3">
        <v>1.4</v>
      </c>
      <c r="E3" s="7">
        <v>0</v>
      </c>
      <c r="F3" s="7">
        <v>0</v>
      </c>
      <c r="G3">
        <v>276510</v>
      </c>
      <c r="H3">
        <v>3</v>
      </c>
      <c r="I3">
        <v>2</v>
      </c>
      <c r="J3">
        <v>3269</v>
      </c>
    </row>
    <row r="4" spans="1:10" x14ac:dyDescent="0.25">
      <c r="A4" t="s">
        <v>23</v>
      </c>
      <c r="B4" t="s">
        <v>38</v>
      </c>
      <c r="C4">
        <v>2018</v>
      </c>
      <c r="D4">
        <v>4.5999999999999996</v>
      </c>
      <c r="E4" s="7">
        <v>0</v>
      </c>
      <c r="F4" s="7">
        <v>0</v>
      </c>
      <c r="G4">
        <v>203455</v>
      </c>
      <c r="H4">
        <v>3</v>
      </c>
      <c r="I4">
        <v>3</v>
      </c>
      <c r="J4">
        <v>11530</v>
      </c>
    </row>
    <row r="5" spans="1:10" x14ac:dyDescent="0.25">
      <c r="A5" t="s">
        <v>33</v>
      </c>
      <c r="B5" t="s">
        <v>55</v>
      </c>
      <c r="C5">
        <v>2016</v>
      </c>
      <c r="D5">
        <v>4.2</v>
      </c>
      <c r="E5" s="7">
        <v>0</v>
      </c>
      <c r="F5" s="7">
        <v>0</v>
      </c>
      <c r="G5">
        <v>35975</v>
      </c>
      <c r="H5">
        <v>2</v>
      </c>
      <c r="I5">
        <v>5</v>
      </c>
      <c r="J5">
        <v>13880</v>
      </c>
    </row>
    <row r="6" spans="1:10" x14ac:dyDescent="0.25">
      <c r="A6" t="s">
        <v>14</v>
      </c>
      <c r="B6" t="s">
        <v>39</v>
      </c>
      <c r="C6">
        <v>2014</v>
      </c>
      <c r="D6">
        <v>1.3</v>
      </c>
      <c r="E6" s="7">
        <v>0</v>
      </c>
      <c r="F6" s="7">
        <v>1</v>
      </c>
      <c r="G6">
        <v>148192</v>
      </c>
      <c r="H6">
        <v>2</v>
      </c>
      <c r="I6">
        <v>2</v>
      </c>
      <c r="J6">
        <v>8636</v>
      </c>
    </row>
    <row r="7" spans="1:10" x14ac:dyDescent="0.25">
      <c r="A7" t="s">
        <v>36</v>
      </c>
      <c r="B7" t="s">
        <v>37</v>
      </c>
      <c r="C7">
        <v>2007</v>
      </c>
      <c r="D7">
        <v>1.5</v>
      </c>
      <c r="E7" s="7">
        <v>0</v>
      </c>
      <c r="F7" s="7">
        <v>1</v>
      </c>
      <c r="G7">
        <v>30793</v>
      </c>
      <c r="H7">
        <v>5</v>
      </c>
      <c r="I7">
        <v>1</v>
      </c>
      <c r="J7">
        <v>7084</v>
      </c>
    </row>
    <row r="8" spans="1:10" x14ac:dyDescent="0.25">
      <c r="A8" t="s">
        <v>18</v>
      </c>
      <c r="B8" t="s">
        <v>19</v>
      </c>
      <c r="C8">
        <v>2023</v>
      </c>
      <c r="D8">
        <v>1.5</v>
      </c>
      <c r="E8" s="7">
        <v>1</v>
      </c>
      <c r="F8" s="7">
        <v>0</v>
      </c>
      <c r="G8">
        <v>224051</v>
      </c>
      <c r="H8">
        <v>2</v>
      </c>
      <c r="I8">
        <v>2</v>
      </c>
      <c r="J8">
        <v>10018</v>
      </c>
    </row>
    <row r="9" spans="1:10" x14ac:dyDescent="0.25">
      <c r="A9" t="s">
        <v>10</v>
      </c>
      <c r="B9" t="s">
        <v>48</v>
      </c>
      <c r="C9">
        <v>2016</v>
      </c>
      <c r="D9">
        <v>2.4</v>
      </c>
      <c r="E9" s="7">
        <v>1</v>
      </c>
      <c r="F9" s="7">
        <v>0</v>
      </c>
      <c r="G9">
        <v>113841</v>
      </c>
      <c r="H9">
        <v>2</v>
      </c>
      <c r="I9">
        <v>2</v>
      </c>
      <c r="J9">
        <v>10023</v>
      </c>
    </row>
    <row r="10" spans="1:10" x14ac:dyDescent="0.25">
      <c r="A10" t="s">
        <v>10</v>
      </c>
      <c r="B10" t="s">
        <v>11</v>
      </c>
      <c r="C10">
        <v>2011</v>
      </c>
      <c r="D10">
        <v>2.5</v>
      </c>
      <c r="E10" s="7">
        <v>0</v>
      </c>
      <c r="F10" s="7">
        <v>0</v>
      </c>
      <c r="G10">
        <v>298476</v>
      </c>
      <c r="H10">
        <v>4</v>
      </c>
      <c r="I10">
        <v>4</v>
      </c>
      <c r="J10">
        <v>7430</v>
      </c>
    </row>
    <row r="11" spans="1:10" x14ac:dyDescent="0.25">
      <c r="A11" t="s">
        <v>29</v>
      </c>
      <c r="B11" t="s">
        <v>30</v>
      </c>
      <c r="C11">
        <v>2014</v>
      </c>
      <c r="D11">
        <v>2.1</v>
      </c>
      <c r="E11" s="7">
        <v>1</v>
      </c>
      <c r="F11" s="7">
        <v>0</v>
      </c>
      <c r="G11">
        <v>285867</v>
      </c>
      <c r="H11">
        <v>4</v>
      </c>
      <c r="I11">
        <v>2</v>
      </c>
      <c r="J11">
        <v>4682</v>
      </c>
    </row>
    <row r="12" spans="1:10" x14ac:dyDescent="0.25">
      <c r="A12" t="s">
        <v>10</v>
      </c>
      <c r="B12" t="s">
        <v>48</v>
      </c>
      <c r="C12">
        <v>2015</v>
      </c>
      <c r="D12">
        <v>4.9000000000000004</v>
      </c>
      <c r="E12" s="7">
        <v>1</v>
      </c>
      <c r="F12" s="7">
        <v>0</v>
      </c>
      <c r="G12">
        <v>162553</v>
      </c>
      <c r="H12">
        <v>2</v>
      </c>
      <c r="I12">
        <v>3</v>
      </c>
      <c r="J12">
        <v>11248</v>
      </c>
    </row>
    <row r="13" spans="1:10" x14ac:dyDescent="0.25">
      <c r="A13" t="s">
        <v>23</v>
      </c>
      <c r="B13" t="s">
        <v>38</v>
      </c>
      <c r="C13">
        <v>2019</v>
      </c>
      <c r="D13">
        <v>1</v>
      </c>
      <c r="E13" s="7">
        <v>1</v>
      </c>
      <c r="F13" s="7">
        <v>0</v>
      </c>
      <c r="G13">
        <v>85468</v>
      </c>
      <c r="H13">
        <v>4</v>
      </c>
      <c r="I13">
        <v>5</v>
      </c>
      <c r="J13">
        <v>10090</v>
      </c>
    </row>
    <row r="14" spans="1:10" x14ac:dyDescent="0.25">
      <c r="A14" t="s">
        <v>20</v>
      </c>
      <c r="B14" t="s">
        <v>21</v>
      </c>
      <c r="C14">
        <v>2011</v>
      </c>
      <c r="D14">
        <v>4.5</v>
      </c>
      <c r="E14" s="7">
        <v>0</v>
      </c>
      <c r="F14" s="7">
        <v>0</v>
      </c>
      <c r="G14">
        <v>277409</v>
      </c>
      <c r="H14">
        <v>3</v>
      </c>
      <c r="I14">
        <v>5</v>
      </c>
      <c r="J14">
        <v>7851</v>
      </c>
    </row>
    <row r="15" spans="1:10" x14ac:dyDescent="0.25">
      <c r="A15" t="s">
        <v>23</v>
      </c>
      <c r="B15" t="s">
        <v>45</v>
      </c>
      <c r="C15">
        <v>2010</v>
      </c>
      <c r="D15">
        <v>4.0999999999999996</v>
      </c>
      <c r="E15" s="7">
        <v>0</v>
      </c>
      <c r="F15" s="7">
        <v>0</v>
      </c>
      <c r="G15">
        <v>71288</v>
      </c>
      <c r="H15">
        <v>5</v>
      </c>
      <c r="I15">
        <v>2</v>
      </c>
      <c r="J15">
        <v>13274</v>
      </c>
    </row>
    <row r="16" spans="1:10" x14ac:dyDescent="0.25">
      <c r="A16" t="s">
        <v>18</v>
      </c>
      <c r="B16" t="s">
        <v>19</v>
      </c>
      <c r="C16">
        <v>2004</v>
      </c>
      <c r="D16">
        <v>4.8</v>
      </c>
      <c r="E16" s="7">
        <v>0</v>
      </c>
      <c r="F16" s="7">
        <v>1</v>
      </c>
      <c r="G16">
        <v>123019</v>
      </c>
      <c r="H16">
        <v>5</v>
      </c>
      <c r="I16">
        <v>4</v>
      </c>
      <c r="J16">
        <v>8639</v>
      </c>
    </row>
    <row r="17" spans="1:10" x14ac:dyDescent="0.25">
      <c r="A17" t="s">
        <v>10</v>
      </c>
      <c r="B17" t="s">
        <v>31</v>
      </c>
      <c r="C17">
        <v>2016</v>
      </c>
      <c r="D17">
        <v>2.8</v>
      </c>
      <c r="E17" s="7">
        <v>1</v>
      </c>
      <c r="F17" s="7">
        <v>0</v>
      </c>
      <c r="G17">
        <v>78428</v>
      </c>
      <c r="H17">
        <v>4</v>
      </c>
      <c r="I17">
        <v>5</v>
      </c>
      <c r="J17">
        <v>11131</v>
      </c>
    </row>
    <row r="18" spans="1:10" x14ac:dyDescent="0.25">
      <c r="A18" t="s">
        <v>18</v>
      </c>
      <c r="B18" t="s">
        <v>54</v>
      </c>
      <c r="C18">
        <v>2021</v>
      </c>
      <c r="D18">
        <v>2.7</v>
      </c>
      <c r="E18" s="7">
        <v>0</v>
      </c>
      <c r="F18" s="7">
        <v>0</v>
      </c>
      <c r="G18">
        <v>94677</v>
      </c>
      <c r="H18">
        <v>3</v>
      </c>
      <c r="I18">
        <v>5</v>
      </c>
      <c r="J18">
        <v>12706</v>
      </c>
    </row>
    <row r="19" spans="1:10" x14ac:dyDescent="0.25">
      <c r="A19" t="s">
        <v>29</v>
      </c>
      <c r="B19" t="s">
        <v>30</v>
      </c>
      <c r="C19">
        <v>2002</v>
      </c>
      <c r="D19">
        <v>2.2999999999999998</v>
      </c>
      <c r="E19" s="7">
        <v>1</v>
      </c>
      <c r="F19" s="7">
        <v>0</v>
      </c>
      <c r="G19">
        <v>50161</v>
      </c>
      <c r="H19">
        <v>2</v>
      </c>
      <c r="I19">
        <v>3</v>
      </c>
      <c r="J19">
        <v>6996</v>
      </c>
    </row>
    <row r="20" spans="1:10" x14ac:dyDescent="0.25">
      <c r="A20" t="s">
        <v>14</v>
      </c>
      <c r="B20" t="s">
        <v>46</v>
      </c>
      <c r="C20">
        <v>2019</v>
      </c>
      <c r="D20">
        <v>2.6</v>
      </c>
      <c r="E20" s="7">
        <v>0</v>
      </c>
      <c r="F20" s="7">
        <v>0</v>
      </c>
      <c r="G20">
        <v>137670</v>
      </c>
      <c r="H20">
        <v>5</v>
      </c>
      <c r="I20">
        <v>4</v>
      </c>
      <c r="J20">
        <v>13146</v>
      </c>
    </row>
    <row r="21" spans="1:10" x14ac:dyDescent="0.25">
      <c r="A21" t="s">
        <v>29</v>
      </c>
      <c r="B21" t="s">
        <v>30</v>
      </c>
      <c r="C21">
        <v>2005</v>
      </c>
      <c r="D21">
        <v>4.8</v>
      </c>
      <c r="E21" s="7">
        <v>1</v>
      </c>
      <c r="F21" s="7">
        <v>0</v>
      </c>
      <c r="G21">
        <v>218684</v>
      </c>
      <c r="H21">
        <v>5</v>
      </c>
      <c r="I21">
        <v>1</v>
      </c>
      <c r="J21">
        <v>7026</v>
      </c>
    </row>
    <row r="22" spans="1:10" x14ac:dyDescent="0.25">
      <c r="A22" t="s">
        <v>40</v>
      </c>
      <c r="B22" t="s">
        <v>51</v>
      </c>
      <c r="C22">
        <v>2018</v>
      </c>
      <c r="D22">
        <v>1.6</v>
      </c>
      <c r="E22" s="7">
        <v>0</v>
      </c>
      <c r="F22" s="7">
        <v>1</v>
      </c>
      <c r="G22">
        <v>288854</v>
      </c>
      <c r="H22">
        <v>3</v>
      </c>
      <c r="I22">
        <v>1</v>
      </c>
      <c r="J22">
        <v>6322</v>
      </c>
    </row>
    <row r="23" spans="1:10" x14ac:dyDescent="0.25">
      <c r="A23" t="s">
        <v>10</v>
      </c>
      <c r="B23" t="s">
        <v>11</v>
      </c>
      <c r="C23">
        <v>2003</v>
      </c>
      <c r="D23">
        <v>3.6</v>
      </c>
      <c r="E23" s="7">
        <v>1</v>
      </c>
      <c r="F23" s="7">
        <v>0</v>
      </c>
      <c r="G23">
        <v>115892</v>
      </c>
      <c r="H23">
        <v>5</v>
      </c>
      <c r="I23">
        <v>5</v>
      </c>
      <c r="J23">
        <v>6282</v>
      </c>
    </row>
    <row r="24" spans="1:10" x14ac:dyDescent="0.25">
      <c r="A24" t="s">
        <v>10</v>
      </c>
      <c r="B24" t="s">
        <v>31</v>
      </c>
      <c r="C24">
        <v>2001</v>
      </c>
      <c r="D24">
        <v>2.9</v>
      </c>
      <c r="E24" s="7">
        <v>0</v>
      </c>
      <c r="F24" s="7">
        <v>1</v>
      </c>
      <c r="G24">
        <v>258813</v>
      </c>
      <c r="H24">
        <v>4</v>
      </c>
      <c r="I24">
        <v>5</v>
      </c>
      <c r="J24">
        <v>2123</v>
      </c>
    </row>
    <row r="25" spans="1:10" x14ac:dyDescent="0.25">
      <c r="A25" t="s">
        <v>23</v>
      </c>
      <c r="B25" t="s">
        <v>45</v>
      </c>
      <c r="C25">
        <v>2005</v>
      </c>
      <c r="D25">
        <v>3.2</v>
      </c>
      <c r="E25" s="7">
        <v>0</v>
      </c>
      <c r="F25" s="7">
        <v>1</v>
      </c>
      <c r="G25">
        <v>245916</v>
      </c>
      <c r="H25">
        <v>2</v>
      </c>
      <c r="I25">
        <v>2</v>
      </c>
      <c r="J25">
        <v>3881</v>
      </c>
    </row>
    <row r="26" spans="1:10" x14ac:dyDescent="0.25">
      <c r="A26" t="s">
        <v>29</v>
      </c>
      <c r="B26" t="s">
        <v>56</v>
      </c>
      <c r="C26">
        <v>2011</v>
      </c>
      <c r="D26">
        <v>2.1</v>
      </c>
      <c r="E26" s="7">
        <v>0</v>
      </c>
      <c r="F26" s="7">
        <v>1</v>
      </c>
      <c r="G26">
        <v>96697</v>
      </c>
      <c r="H26">
        <v>5</v>
      </c>
      <c r="I26">
        <v>2</v>
      </c>
      <c r="J26">
        <v>7566</v>
      </c>
    </row>
    <row r="27" spans="1:10" x14ac:dyDescent="0.25">
      <c r="A27" t="s">
        <v>10</v>
      </c>
      <c r="B27" t="s">
        <v>11</v>
      </c>
      <c r="C27">
        <v>2012</v>
      </c>
      <c r="D27">
        <v>1.4</v>
      </c>
      <c r="E27" s="7">
        <v>0</v>
      </c>
      <c r="F27" s="7">
        <v>1</v>
      </c>
      <c r="G27">
        <v>219859</v>
      </c>
      <c r="H27">
        <v>3</v>
      </c>
      <c r="I27">
        <v>4</v>
      </c>
      <c r="J27">
        <v>6702</v>
      </c>
    </row>
    <row r="28" spans="1:10" x14ac:dyDescent="0.25">
      <c r="A28" t="s">
        <v>33</v>
      </c>
      <c r="B28" t="s">
        <v>55</v>
      </c>
      <c r="C28">
        <v>2021</v>
      </c>
      <c r="D28">
        <v>2.9</v>
      </c>
      <c r="E28" s="7">
        <v>0</v>
      </c>
      <c r="F28" s="7">
        <v>1</v>
      </c>
      <c r="G28">
        <v>37097</v>
      </c>
      <c r="H28">
        <v>2</v>
      </c>
      <c r="I28">
        <v>2</v>
      </c>
      <c r="J28">
        <v>13558</v>
      </c>
    </row>
    <row r="29" spans="1:10" x14ac:dyDescent="0.25">
      <c r="A29" t="s">
        <v>10</v>
      </c>
      <c r="B29" t="s">
        <v>11</v>
      </c>
      <c r="C29">
        <v>2003</v>
      </c>
      <c r="D29">
        <v>4.3</v>
      </c>
      <c r="E29" s="7">
        <v>1</v>
      </c>
      <c r="F29" s="7">
        <v>0</v>
      </c>
      <c r="G29">
        <v>274994</v>
      </c>
      <c r="H29">
        <v>4</v>
      </c>
      <c r="I29">
        <v>1</v>
      </c>
      <c r="J29">
        <v>3800</v>
      </c>
    </row>
    <row r="30" spans="1:10" x14ac:dyDescent="0.25">
      <c r="A30" t="s">
        <v>29</v>
      </c>
      <c r="B30" t="s">
        <v>35</v>
      </c>
      <c r="C30">
        <v>2008</v>
      </c>
      <c r="D30">
        <v>1.1000000000000001</v>
      </c>
      <c r="E30" s="7">
        <v>1</v>
      </c>
      <c r="F30" s="7">
        <v>0</v>
      </c>
      <c r="G30">
        <v>178375</v>
      </c>
      <c r="H30">
        <v>5</v>
      </c>
      <c r="I30">
        <v>2</v>
      </c>
      <c r="J30">
        <v>5032</v>
      </c>
    </row>
    <row r="31" spans="1:10" x14ac:dyDescent="0.25">
      <c r="A31" t="s">
        <v>14</v>
      </c>
      <c r="B31" t="s">
        <v>46</v>
      </c>
      <c r="C31">
        <v>2016</v>
      </c>
      <c r="D31">
        <v>4.9000000000000004</v>
      </c>
      <c r="E31" s="7">
        <v>0</v>
      </c>
      <c r="F31" s="7">
        <v>1</v>
      </c>
      <c r="G31">
        <v>110431</v>
      </c>
      <c r="H31">
        <v>5</v>
      </c>
      <c r="I31">
        <v>2</v>
      </c>
      <c r="J31">
        <v>13591</v>
      </c>
    </row>
    <row r="32" spans="1:10" x14ac:dyDescent="0.25">
      <c r="A32" t="s">
        <v>14</v>
      </c>
      <c r="B32" t="s">
        <v>46</v>
      </c>
      <c r="C32">
        <v>2021</v>
      </c>
      <c r="D32">
        <v>3.4</v>
      </c>
      <c r="E32" s="7">
        <v>0</v>
      </c>
      <c r="F32" s="7">
        <v>0</v>
      </c>
      <c r="G32">
        <v>11372</v>
      </c>
      <c r="H32">
        <v>3</v>
      </c>
      <c r="I32">
        <v>1</v>
      </c>
      <c r="J32">
        <v>17072</v>
      </c>
    </row>
    <row r="33" spans="1:10" x14ac:dyDescent="0.25">
      <c r="A33" t="s">
        <v>14</v>
      </c>
      <c r="B33" t="s">
        <v>46</v>
      </c>
      <c r="C33">
        <v>2020</v>
      </c>
      <c r="D33">
        <v>1.2</v>
      </c>
      <c r="E33" s="7">
        <v>0</v>
      </c>
      <c r="F33" s="7">
        <v>0</v>
      </c>
      <c r="G33">
        <v>153614</v>
      </c>
      <c r="H33">
        <v>5</v>
      </c>
      <c r="I33">
        <v>3</v>
      </c>
      <c r="J33">
        <v>11727</v>
      </c>
    </row>
    <row r="34" spans="1:10" x14ac:dyDescent="0.25">
      <c r="A34" t="s">
        <v>36</v>
      </c>
      <c r="B34" t="s">
        <v>37</v>
      </c>
      <c r="C34">
        <v>2001</v>
      </c>
      <c r="D34">
        <v>3.2</v>
      </c>
      <c r="E34" s="7">
        <v>0</v>
      </c>
      <c r="F34" s="7">
        <v>1</v>
      </c>
      <c r="G34">
        <v>101712</v>
      </c>
      <c r="H34">
        <v>5</v>
      </c>
      <c r="I34">
        <v>5</v>
      </c>
      <c r="J34">
        <v>5565</v>
      </c>
    </row>
    <row r="35" spans="1:10" x14ac:dyDescent="0.25">
      <c r="A35" t="s">
        <v>36</v>
      </c>
      <c r="B35" t="s">
        <v>53</v>
      </c>
      <c r="C35">
        <v>2017</v>
      </c>
      <c r="D35">
        <v>3</v>
      </c>
      <c r="E35" s="7">
        <v>1</v>
      </c>
      <c r="F35" s="7">
        <v>0</v>
      </c>
      <c r="G35">
        <v>282260</v>
      </c>
      <c r="H35">
        <v>5</v>
      </c>
      <c r="I35">
        <v>2</v>
      </c>
      <c r="J35">
        <v>6554</v>
      </c>
    </row>
    <row r="36" spans="1:10" x14ac:dyDescent="0.25">
      <c r="A36" t="s">
        <v>29</v>
      </c>
      <c r="B36" t="s">
        <v>35</v>
      </c>
      <c r="C36">
        <v>2004</v>
      </c>
      <c r="D36">
        <v>1</v>
      </c>
      <c r="E36" s="7">
        <v>0</v>
      </c>
      <c r="F36" s="7">
        <v>1</v>
      </c>
      <c r="G36">
        <v>11202</v>
      </c>
      <c r="H36">
        <v>3</v>
      </c>
      <c r="I36">
        <v>3</v>
      </c>
      <c r="J36">
        <v>6075</v>
      </c>
    </row>
    <row r="37" spans="1:10" x14ac:dyDescent="0.25">
      <c r="A37" t="s">
        <v>40</v>
      </c>
      <c r="B37" t="s">
        <v>51</v>
      </c>
      <c r="C37">
        <v>2020</v>
      </c>
      <c r="D37">
        <v>3.8</v>
      </c>
      <c r="E37" s="7">
        <v>1</v>
      </c>
      <c r="F37" s="7">
        <v>0</v>
      </c>
      <c r="G37">
        <v>113350</v>
      </c>
      <c r="H37">
        <v>3</v>
      </c>
      <c r="I37">
        <v>5</v>
      </c>
      <c r="J37">
        <v>11633</v>
      </c>
    </row>
    <row r="38" spans="1:10" x14ac:dyDescent="0.25">
      <c r="A38" t="s">
        <v>20</v>
      </c>
      <c r="B38" t="s">
        <v>21</v>
      </c>
      <c r="C38">
        <v>2008</v>
      </c>
      <c r="D38">
        <v>1.7</v>
      </c>
      <c r="E38" s="7">
        <v>1</v>
      </c>
      <c r="F38" s="7">
        <v>0</v>
      </c>
      <c r="G38">
        <v>199728</v>
      </c>
      <c r="H38">
        <v>2</v>
      </c>
      <c r="I38">
        <v>1</v>
      </c>
      <c r="J38">
        <v>4205</v>
      </c>
    </row>
    <row r="39" spans="1:10" x14ac:dyDescent="0.25">
      <c r="A39" t="s">
        <v>14</v>
      </c>
      <c r="B39" t="s">
        <v>46</v>
      </c>
      <c r="C39">
        <v>2000</v>
      </c>
      <c r="D39">
        <v>2.6</v>
      </c>
      <c r="E39" s="7">
        <v>1</v>
      </c>
      <c r="F39" s="7">
        <v>0</v>
      </c>
      <c r="G39">
        <v>190700</v>
      </c>
      <c r="H39">
        <v>2</v>
      </c>
      <c r="I39">
        <v>3</v>
      </c>
      <c r="J39">
        <v>4886</v>
      </c>
    </row>
    <row r="40" spans="1:10" x14ac:dyDescent="0.25">
      <c r="A40" t="s">
        <v>10</v>
      </c>
      <c r="B40" t="s">
        <v>11</v>
      </c>
      <c r="C40">
        <v>2004</v>
      </c>
      <c r="D40">
        <v>3.6</v>
      </c>
      <c r="E40" s="7">
        <v>0</v>
      </c>
      <c r="F40" s="7">
        <v>0</v>
      </c>
      <c r="G40">
        <v>249866</v>
      </c>
      <c r="H40">
        <v>3</v>
      </c>
      <c r="I40">
        <v>5</v>
      </c>
      <c r="J40">
        <v>7402</v>
      </c>
    </row>
    <row r="41" spans="1:10" x14ac:dyDescent="0.25">
      <c r="A41" t="s">
        <v>29</v>
      </c>
      <c r="B41" t="s">
        <v>30</v>
      </c>
      <c r="C41">
        <v>2000</v>
      </c>
      <c r="D41">
        <v>4.5999999999999996</v>
      </c>
      <c r="E41" s="7">
        <v>0</v>
      </c>
      <c r="F41" s="7">
        <v>1</v>
      </c>
      <c r="G41">
        <v>231301</v>
      </c>
      <c r="H41">
        <v>5</v>
      </c>
      <c r="I41">
        <v>5</v>
      </c>
      <c r="J41">
        <v>6073</v>
      </c>
    </row>
    <row r="42" spans="1:10" x14ac:dyDescent="0.25">
      <c r="A42" t="s">
        <v>33</v>
      </c>
      <c r="B42" t="s">
        <v>34</v>
      </c>
      <c r="C42">
        <v>2022</v>
      </c>
      <c r="D42">
        <v>2.9</v>
      </c>
      <c r="E42" s="7">
        <v>0</v>
      </c>
      <c r="F42" s="7">
        <v>0</v>
      </c>
      <c r="G42">
        <v>258061</v>
      </c>
      <c r="H42">
        <v>3</v>
      </c>
      <c r="I42">
        <v>4</v>
      </c>
      <c r="J42">
        <v>10938</v>
      </c>
    </row>
    <row r="43" spans="1:10" x14ac:dyDescent="0.25">
      <c r="A43" t="s">
        <v>23</v>
      </c>
      <c r="B43" t="s">
        <v>45</v>
      </c>
      <c r="C43">
        <v>2005</v>
      </c>
      <c r="D43">
        <v>2.6</v>
      </c>
      <c r="E43" s="7">
        <v>1</v>
      </c>
      <c r="F43" s="7">
        <v>0</v>
      </c>
      <c r="G43">
        <v>151586</v>
      </c>
      <c r="H43">
        <v>2</v>
      </c>
      <c r="I43">
        <v>4</v>
      </c>
      <c r="J43">
        <v>7168</v>
      </c>
    </row>
    <row r="44" spans="1:10" x14ac:dyDescent="0.25">
      <c r="A44" t="s">
        <v>26</v>
      </c>
      <c r="B44" t="s">
        <v>27</v>
      </c>
      <c r="C44">
        <v>2014</v>
      </c>
      <c r="D44">
        <v>3.7</v>
      </c>
      <c r="E44" s="7">
        <v>1</v>
      </c>
      <c r="F44" s="7">
        <v>0</v>
      </c>
      <c r="G44">
        <v>151460</v>
      </c>
      <c r="H44">
        <v>5</v>
      </c>
      <c r="I44">
        <v>4</v>
      </c>
      <c r="J44">
        <v>8970</v>
      </c>
    </row>
    <row r="45" spans="1:10" x14ac:dyDescent="0.25">
      <c r="A45" t="s">
        <v>29</v>
      </c>
      <c r="B45" t="s">
        <v>30</v>
      </c>
      <c r="C45">
        <v>2001</v>
      </c>
      <c r="D45">
        <v>3.9</v>
      </c>
      <c r="E45" s="7">
        <v>0</v>
      </c>
      <c r="F45" s="7">
        <v>1</v>
      </c>
      <c r="G45">
        <v>85459</v>
      </c>
      <c r="H45">
        <v>5</v>
      </c>
      <c r="I45">
        <v>2</v>
      </c>
      <c r="J45">
        <v>6590</v>
      </c>
    </row>
    <row r="46" spans="1:10" x14ac:dyDescent="0.25">
      <c r="A46" t="s">
        <v>36</v>
      </c>
      <c r="B46" t="s">
        <v>53</v>
      </c>
      <c r="C46">
        <v>2001</v>
      </c>
      <c r="D46">
        <v>3.3</v>
      </c>
      <c r="E46" s="7">
        <v>0</v>
      </c>
      <c r="F46" s="7">
        <v>0</v>
      </c>
      <c r="G46">
        <v>19717</v>
      </c>
      <c r="H46">
        <v>5</v>
      </c>
      <c r="I46">
        <v>2</v>
      </c>
      <c r="J46">
        <v>8805</v>
      </c>
    </row>
    <row r="47" spans="1:10" x14ac:dyDescent="0.25">
      <c r="A47" t="s">
        <v>29</v>
      </c>
      <c r="B47" t="s">
        <v>56</v>
      </c>
      <c r="C47">
        <v>2023</v>
      </c>
      <c r="D47">
        <v>3.8</v>
      </c>
      <c r="E47" s="7">
        <v>1</v>
      </c>
      <c r="F47" s="7">
        <v>0</v>
      </c>
      <c r="G47">
        <v>213139</v>
      </c>
      <c r="H47">
        <v>5</v>
      </c>
      <c r="I47">
        <v>1</v>
      </c>
      <c r="J47">
        <v>11537</v>
      </c>
    </row>
    <row r="48" spans="1:10" x14ac:dyDescent="0.25">
      <c r="A48" t="s">
        <v>40</v>
      </c>
      <c r="B48" t="s">
        <v>49</v>
      </c>
      <c r="C48">
        <v>2004</v>
      </c>
      <c r="D48">
        <v>1.1000000000000001</v>
      </c>
      <c r="E48" s="7">
        <v>1</v>
      </c>
      <c r="F48" s="7">
        <v>0</v>
      </c>
      <c r="G48">
        <v>76115</v>
      </c>
      <c r="H48">
        <v>3</v>
      </c>
      <c r="I48">
        <v>2</v>
      </c>
      <c r="J48">
        <v>6877</v>
      </c>
    </row>
    <row r="49" spans="1:10" x14ac:dyDescent="0.25">
      <c r="A49" t="s">
        <v>10</v>
      </c>
      <c r="B49" t="s">
        <v>31</v>
      </c>
      <c r="C49">
        <v>2016</v>
      </c>
      <c r="D49">
        <v>4.4000000000000004</v>
      </c>
      <c r="E49" s="7">
        <v>1</v>
      </c>
      <c r="F49" s="7">
        <v>0</v>
      </c>
      <c r="G49">
        <v>72394</v>
      </c>
      <c r="H49">
        <v>3</v>
      </c>
      <c r="I49">
        <v>2</v>
      </c>
      <c r="J49">
        <v>11852</v>
      </c>
    </row>
    <row r="50" spans="1:10" x14ac:dyDescent="0.25">
      <c r="A50" t="s">
        <v>14</v>
      </c>
      <c r="B50" t="s">
        <v>46</v>
      </c>
      <c r="C50">
        <v>2002</v>
      </c>
      <c r="D50">
        <v>2.6</v>
      </c>
      <c r="E50" s="7">
        <v>0</v>
      </c>
      <c r="F50" s="7">
        <v>1</v>
      </c>
      <c r="G50">
        <v>67087</v>
      </c>
      <c r="H50">
        <v>3</v>
      </c>
      <c r="I50">
        <v>1</v>
      </c>
      <c r="J50">
        <v>7958</v>
      </c>
    </row>
    <row r="51" spans="1:10" x14ac:dyDescent="0.25">
      <c r="A51" t="s">
        <v>40</v>
      </c>
      <c r="B51" t="s">
        <v>41</v>
      </c>
      <c r="C51">
        <v>2004</v>
      </c>
      <c r="D51">
        <v>1.5</v>
      </c>
      <c r="E51" s="7">
        <v>0</v>
      </c>
      <c r="F51" s="7">
        <v>0</v>
      </c>
      <c r="G51">
        <v>109854</v>
      </c>
      <c r="H51">
        <v>3</v>
      </c>
      <c r="I51">
        <v>3</v>
      </c>
      <c r="J51">
        <v>6102</v>
      </c>
    </row>
    <row r="52" spans="1:10" x14ac:dyDescent="0.25">
      <c r="A52" t="s">
        <v>36</v>
      </c>
      <c r="B52" t="s">
        <v>44</v>
      </c>
      <c r="C52">
        <v>2018</v>
      </c>
      <c r="D52">
        <v>1.3</v>
      </c>
      <c r="E52" s="7">
        <v>0</v>
      </c>
      <c r="F52" s="7">
        <v>0</v>
      </c>
      <c r="G52">
        <v>38487</v>
      </c>
      <c r="H52">
        <v>5</v>
      </c>
      <c r="I52">
        <v>1</v>
      </c>
      <c r="J52">
        <v>11530</v>
      </c>
    </row>
    <row r="53" spans="1:10" x14ac:dyDescent="0.25">
      <c r="A53" t="s">
        <v>33</v>
      </c>
      <c r="B53" t="s">
        <v>43</v>
      </c>
      <c r="C53">
        <v>2001</v>
      </c>
      <c r="D53">
        <v>4.5999999999999996</v>
      </c>
      <c r="E53" s="7">
        <v>0</v>
      </c>
      <c r="F53" s="7">
        <v>1</v>
      </c>
      <c r="G53">
        <v>79217</v>
      </c>
      <c r="H53">
        <v>4</v>
      </c>
      <c r="I53">
        <v>4</v>
      </c>
      <c r="J53">
        <v>8415</v>
      </c>
    </row>
    <row r="54" spans="1:10" x14ac:dyDescent="0.25">
      <c r="A54" t="s">
        <v>33</v>
      </c>
      <c r="B54" t="s">
        <v>34</v>
      </c>
      <c r="C54">
        <v>2019</v>
      </c>
      <c r="D54">
        <v>2.1</v>
      </c>
      <c r="E54" s="7">
        <v>0</v>
      </c>
      <c r="F54" s="7">
        <v>0</v>
      </c>
      <c r="G54">
        <v>135818</v>
      </c>
      <c r="H54">
        <v>5</v>
      </c>
      <c r="I54">
        <v>3</v>
      </c>
      <c r="J54">
        <v>10683</v>
      </c>
    </row>
    <row r="55" spans="1:10" x14ac:dyDescent="0.25">
      <c r="A55" t="s">
        <v>26</v>
      </c>
      <c r="B55" t="s">
        <v>47</v>
      </c>
      <c r="C55">
        <v>2003</v>
      </c>
      <c r="D55">
        <v>2.7</v>
      </c>
      <c r="E55" s="7">
        <v>0</v>
      </c>
      <c r="F55" s="7">
        <v>1</v>
      </c>
      <c r="G55">
        <v>297911</v>
      </c>
      <c r="H55">
        <v>3</v>
      </c>
      <c r="I55">
        <v>2</v>
      </c>
      <c r="J55">
        <v>2000</v>
      </c>
    </row>
    <row r="56" spans="1:10" x14ac:dyDescent="0.25">
      <c r="A56" t="s">
        <v>20</v>
      </c>
      <c r="B56" t="s">
        <v>21</v>
      </c>
      <c r="C56">
        <v>2020</v>
      </c>
      <c r="D56">
        <v>2.5</v>
      </c>
      <c r="E56" s="7">
        <v>0</v>
      </c>
      <c r="F56" s="7">
        <v>0</v>
      </c>
      <c r="G56">
        <v>70334</v>
      </c>
      <c r="H56">
        <v>4</v>
      </c>
      <c r="I56">
        <v>4</v>
      </c>
      <c r="J56">
        <v>12693</v>
      </c>
    </row>
    <row r="57" spans="1:10" x14ac:dyDescent="0.25">
      <c r="A57" t="s">
        <v>23</v>
      </c>
      <c r="B57" t="s">
        <v>45</v>
      </c>
      <c r="C57">
        <v>2016</v>
      </c>
      <c r="D57">
        <v>4.3</v>
      </c>
      <c r="E57" s="7">
        <v>0</v>
      </c>
      <c r="F57" s="7">
        <v>0</v>
      </c>
      <c r="G57">
        <v>261701</v>
      </c>
      <c r="H57">
        <v>3</v>
      </c>
      <c r="I57">
        <v>2</v>
      </c>
      <c r="J57">
        <v>9465</v>
      </c>
    </row>
    <row r="58" spans="1:10" x14ac:dyDescent="0.25">
      <c r="A58" t="s">
        <v>33</v>
      </c>
      <c r="B58" t="s">
        <v>34</v>
      </c>
      <c r="C58">
        <v>2011</v>
      </c>
      <c r="D58">
        <v>2.2000000000000002</v>
      </c>
      <c r="E58" s="7">
        <v>1</v>
      </c>
      <c r="F58" s="7">
        <v>0</v>
      </c>
      <c r="G58">
        <v>1204</v>
      </c>
      <c r="H58">
        <v>4</v>
      </c>
      <c r="I58">
        <v>1</v>
      </c>
      <c r="J58">
        <v>10575</v>
      </c>
    </row>
    <row r="59" spans="1:10" x14ac:dyDescent="0.25">
      <c r="A59" t="s">
        <v>20</v>
      </c>
      <c r="B59" t="s">
        <v>21</v>
      </c>
      <c r="C59">
        <v>2009</v>
      </c>
      <c r="D59">
        <v>2.8</v>
      </c>
      <c r="E59" s="7">
        <v>1</v>
      </c>
      <c r="F59" s="7">
        <v>0</v>
      </c>
      <c r="G59">
        <v>88059</v>
      </c>
      <c r="H59">
        <v>3</v>
      </c>
      <c r="I59">
        <v>4</v>
      </c>
      <c r="J59">
        <v>8838</v>
      </c>
    </row>
    <row r="60" spans="1:10" x14ac:dyDescent="0.25">
      <c r="A60" t="s">
        <v>36</v>
      </c>
      <c r="B60" t="s">
        <v>53</v>
      </c>
      <c r="C60">
        <v>2020</v>
      </c>
      <c r="D60">
        <v>4.7</v>
      </c>
      <c r="E60" s="7">
        <v>0</v>
      </c>
      <c r="F60" s="7">
        <v>0</v>
      </c>
      <c r="G60">
        <v>70553</v>
      </c>
      <c r="H60">
        <v>2</v>
      </c>
      <c r="I60">
        <v>2</v>
      </c>
      <c r="J60">
        <v>15888</v>
      </c>
    </row>
    <row r="61" spans="1:10" x14ac:dyDescent="0.25">
      <c r="A61" t="s">
        <v>18</v>
      </c>
      <c r="B61" t="s">
        <v>52</v>
      </c>
      <c r="C61">
        <v>2021</v>
      </c>
      <c r="D61">
        <v>4.4000000000000004</v>
      </c>
      <c r="E61" s="7">
        <v>0</v>
      </c>
      <c r="F61" s="7">
        <v>1</v>
      </c>
      <c r="G61">
        <v>231708</v>
      </c>
      <c r="H61">
        <v>4</v>
      </c>
      <c r="I61">
        <v>2</v>
      </c>
      <c r="J61">
        <v>11165</v>
      </c>
    </row>
    <row r="62" spans="1:10" x14ac:dyDescent="0.25">
      <c r="A62" t="s">
        <v>36</v>
      </c>
      <c r="B62" t="s">
        <v>53</v>
      </c>
      <c r="C62">
        <v>2002</v>
      </c>
      <c r="D62">
        <v>3.7</v>
      </c>
      <c r="E62" s="7">
        <v>1</v>
      </c>
      <c r="F62" s="7">
        <v>0</v>
      </c>
      <c r="G62">
        <v>75401</v>
      </c>
      <c r="H62">
        <v>4</v>
      </c>
      <c r="I62">
        <v>5</v>
      </c>
      <c r="J62">
        <v>8891</v>
      </c>
    </row>
    <row r="63" spans="1:10" x14ac:dyDescent="0.25">
      <c r="A63" t="s">
        <v>40</v>
      </c>
      <c r="B63" t="s">
        <v>41</v>
      </c>
      <c r="C63">
        <v>2019</v>
      </c>
      <c r="D63">
        <v>2.2999999999999998</v>
      </c>
      <c r="E63" s="7">
        <v>1</v>
      </c>
      <c r="F63" s="7">
        <v>0</v>
      </c>
      <c r="G63">
        <v>181347</v>
      </c>
      <c r="H63">
        <v>5</v>
      </c>
      <c r="I63">
        <v>4</v>
      </c>
      <c r="J63">
        <v>8473</v>
      </c>
    </row>
    <row r="64" spans="1:10" x14ac:dyDescent="0.25">
      <c r="A64" t="s">
        <v>18</v>
      </c>
      <c r="B64" t="s">
        <v>19</v>
      </c>
      <c r="C64">
        <v>2018</v>
      </c>
      <c r="D64">
        <v>4.3</v>
      </c>
      <c r="E64" s="7">
        <v>0</v>
      </c>
      <c r="F64" s="7">
        <v>1</v>
      </c>
      <c r="G64">
        <v>35492</v>
      </c>
      <c r="H64">
        <v>2</v>
      </c>
      <c r="I64">
        <v>2</v>
      </c>
      <c r="J64">
        <v>13090</v>
      </c>
    </row>
    <row r="65" spans="1:10" x14ac:dyDescent="0.25">
      <c r="A65" t="s">
        <v>40</v>
      </c>
      <c r="B65" t="s">
        <v>49</v>
      </c>
      <c r="C65">
        <v>2022</v>
      </c>
      <c r="D65">
        <v>2.1</v>
      </c>
      <c r="E65" s="7">
        <v>0</v>
      </c>
      <c r="F65" s="7">
        <v>1</v>
      </c>
      <c r="G65">
        <v>52526</v>
      </c>
      <c r="H65">
        <v>5</v>
      </c>
      <c r="I65">
        <v>2</v>
      </c>
      <c r="J65">
        <v>13749</v>
      </c>
    </row>
    <row r="66" spans="1:10" x14ac:dyDescent="0.25">
      <c r="A66" t="s">
        <v>36</v>
      </c>
      <c r="B66" t="s">
        <v>44</v>
      </c>
      <c r="C66">
        <v>2006</v>
      </c>
      <c r="D66">
        <v>4.5999999999999996</v>
      </c>
      <c r="E66" s="7">
        <v>0</v>
      </c>
      <c r="F66" s="7">
        <v>0</v>
      </c>
      <c r="G66">
        <v>238658</v>
      </c>
      <c r="H66">
        <v>3</v>
      </c>
      <c r="I66">
        <v>1</v>
      </c>
      <c r="J66">
        <v>9226</v>
      </c>
    </row>
    <row r="67" spans="1:10" x14ac:dyDescent="0.25">
      <c r="A67" t="s">
        <v>33</v>
      </c>
      <c r="B67" t="s">
        <v>34</v>
      </c>
      <c r="C67">
        <v>2001</v>
      </c>
      <c r="D67">
        <v>4.8</v>
      </c>
      <c r="E67" s="7">
        <v>1</v>
      </c>
      <c r="F67" s="7">
        <v>0</v>
      </c>
      <c r="G67">
        <v>294363</v>
      </c>
      <c r="H67">
        <v>5</v>
      </c>
      <c r="I67">
        <v>5</v>
      </c>
      <c r="J67">
        <v>5312</v>
      </c>
    </row>
    <row r="68" spans="1:10" x14ac:dyDescent="0.25">
      <c r="A68" t="s">
        <v>23</v>
      </c>
      <c r="B68" t="s">
        <v>45</v>
      </c>
      <c r="C68">
        <v>2010</v>
      </c>
      <c r="D68">
        <v>4.3</v>
      </c>
      <c r="E68" s="7">
        <v>0</v>
      </c>
      <c r="F68" s="7">
        <v>0</v>
      </c>
      <c r="G68">
        <v>36065</v>
      </c>
      <c r="H68">
        <v>5</v>
      </c>
      <c r="I68">
        <v>2</v>
      </c>
      <c r="J68">
        <v>14178</v>
      </c>
    </row>
    <row r="69" spans="1:10" x14ac:dyDescent="0.25">
      <c r="A69" t="s">
        <v>20</v>
      </c>
      <c r="B69" t="s">
        <v>42</v>
      </c>
      <c r="C69">
        <v>2008</v>
      </c>
      <c r="D69">
        <v>1.6</v>
      </c>
      <c r="E69" s="7">
        <v>0</v>
      </c>
      <c r="F69" s="7">
        <v>0</v>
      </c>
      <c r="G69">
        <v>257336</v>
      </c>
      <c r="H69">
        <v>2</v>
      </c>
      <c r="I69">
        <v>2</v>
      </c>
      <c r="J69">
        <v>4453</v>
      </c>
    </row>
    <row r="70" spans="1:10" x14ac:dyDescent="0.25">
      <c r="A70" t="s">
        <v>20</v>
      </c>
      <c r="B70" t="s">
        <v>42</v>
      </c>
      <c r="C70">
        <v>2015</v>
      </c>
      <c r="D70">
        <v>2.4</v>
      </c>
      <c r="E70" s="7">
        <v>0</v>
      </c>
      <c r="F70" s="7">
        <v>0</v>
      </c>
      <c r="G70">
        <v>295350</v>
      </c>
      <c r="H70">
        <v>4</v>
      </c>
      <c r="I70">
        <v>2</v>
      </c>
      <c r="J70">
        <v>6593</v>
      </c>
    </row>
    <row r="71" spans="1:10" x14ac:dyDescent="0.25">
      <c r="A71" t="s">
        <v>14</v>
      </c>
      <c r="B71" t="s">
        <v>15</v>
      </c>
      <c r="C71">
        <v>2004</v>
      </c>
      <c r="D71">
        <v>2.2999999999999998</v>
      </c>
      <c r="E71" s="7">
        <v>1</v>
      </c>
      <c r="F71" s="7">
        <v>0</v>
      </c>
      <c r="G71">
        <v>135181</v>
      </c>
      <c r="H71">
        <v>5</v>
      </c>
      <c r="I71">
        <v>2</v>
      </c>
      <c r="J71">
        <v>4896</v>
      </c>
    </row>
    <row r="72" spans="1:10" x14ac:dyDescent="0.25">
      <c r="A72" t="s">
        <v>23</v>
      </c>
      <c r="B72" t="s">
        <v>38</v>
      </c>
      <c r="C72">
        <v>2017</v>
      </c>
      <c r="D72">
        <v>1.4</v>
      </c>
      <c r="E72" s="7">
        <v>0</v>
      </c>
      <c r="F72" s="7">
        <v>0</v>
      </c>
      <c r="G72">
        <v>81604</v>
      </c>
      <c r="H72">
        <v>2</v>
      </c>
      <c r="I72">
        <v>2</v>
      </c>
      <c r="J72">
        <v>12467</v>
      </c>
    </row>
    <row r="73" spans="1:10" x14ac:dyDescent="0.25">
      <c r="A73" t="s">
        <v>14</v>
      </c>
      <c r="B73" t="s">
        <v>15</v>
      </c>
      <c r="C73">
        <v>2007</v>
      </c>
      <c r="D73">
        <v>2.5</v>
      </c>
      <c r="E73" s="7">
        <v>0</v>
      </c>
      <c r="F73" s="7">
        <v>0</v>
      </c>
      <c r="G73">
        <v>294846</v>
      </c>
      <c r="H73">
        <v>4</v>
      </c>
      <c r="I73">
        <v>5</v>
      </c>
      <c r="J73">
        <v>4303</v>
      </c>
    </row>
    <row r="74" spans="1:10" x14ac:dyDescent="0.25">
      <c r="A74" t="s">
        <v>23</v>
      </c>
      <c r="B74" t="s">
        <v>24</v>
      </c>
      <c r="C74">
        <v>2021</v>
      </c>
      <c r="D74">
        <v>1.7</v>
      </c>
      <c r="E74" s="7">
        <v>0</v>
      </c>
      <c r="F74" s="7">
        <v>1</v>
      </c>
      <c r="G74">
        <v>69739</v>
      </c>
      <c r="H74">
        <v>4</v>
      </c>
      <c r="I74">
        <v>5</v>
      </c>
      <c r="J74">
        <v>10705</v>
      </c>
    </row>
    <row r="75" spans="1:10" x14ac:dyDescent="0.25">
      <c r="A75" t="s">
        <v>18</v>
      </c>
      <c r="B75" t="s">
        <v>52</v>
      </c>
      <c r="C75">
        <v>2008</v>
      </c>
      <c r="D75">
        <v>2.7</v>
      </c>
      <c r="E75" s="7">
        <v>0</v>
      </c>
      <c r="F75" s="7">
        <v>0</v>
      </c>
      <c r="G75">
        <v>75955</v>
      </c>
      <c r="H75">
        <v>3</v>
      </c>
      <c r="I75">
        <v>1</v>
      </c>
      <c r="J75">
        <v>11180</v>
      </c>
    </row>
    <row r="76" spans="1:10" x14ac:dyDescent="0.25">
      <c r="A76" t="s">
        <v>23</v>
      </c>
      <c r="B76" t="s">
        <v>38</v>
      </c>
      <c r="C76">
        <v>2014</v>
      </c>
      <c r="D76">
        <v>1.9</v>
      </c>
      <c r="E76" s="7">
        <v>0</v>
      </c>
      <c r="F76" s="7">
        <v>1</v>
      </c>
      <c r="G76">
        <v>52859</v>
      </c>
      <c r="H76">
        <v>2</v>
      </c>
      <c r="I76">
        <v>2</v>
      </c>
      <c r="J76">
        <v>9142</v>
      </c>
    </row>
    <row r="77" spans="1:10" x14ac:dyDescent="0.25">
      <c r="A77" t="s">
        <v>36</v>
      </c>
      <c r="B77" t="s">
        <v>44</v>
      </c>
      <c r="C77">
        <v>2004</v>
      </c>
      <c r="D77">
        <v>4.9000000000000004</v>
      </c>
      <c r="E77" s="7">
        <v>0</v>
      </c>
      <c r="F77" s="7">
        <v>0</v>
      </c>
      <c r="G77">
        <v>76461</v>
      </c>
      <c r="H77">
        <v>4</v>
      </c>
      <c r="I77">
        <v>2</v>
      </c>
      <c r="J77">
        <v>11170</v>
      </c>
    </row>
    <row r="78" spans="1:10" x14ac:dyDescent="0.25">
      <c r="A78" t="s">
        <v>29</v>
      </c>
      <c r="B78" t="s">
        <v>30</v>
      </c>
      <c r="C78">
        <v>2018</v>
      </c>
      <c r="D78">
        <v>4.5999999999999996</v>
      </c>
      <c r="E78" s="7">
        <v>0</v>
      </c>
      <c r="F78" s="7">
        <v>0</v>
      </c>
      <c r="G78">
        <v>39465</v>
      </c>
      <c r="H78">
        <v>5</v>
      </c>
      <c r="I78">
        <v>1</v>
      </c>
      <c r="J78">
        <v>14810</v>
      </c>
    </row>
    <row r="79" spans="1:10" x14ac:dyDescent="0.25">
      <c r="A79" t="s">
        <v>36</v>
      </c>
      <c r="B79" t="s">
        <v>44</v>
      </c>
      <c r="C79">
        <v>2001</v>
      </c>
      <c r="D79">
        <v>2.4</v>
      </c>
      <c r="E79" s="7">
        <v>1</v>
      </c>
      <c r="F79" s="7">
        <v>0</v>
      </c>
      <c r="G79">
        <v>267507</v>
      </c>
      <c r="H79">
        <v>4</v>
      </c>
      <c r="I79">
        <v>2</v>
      </c>
      <c r="J79">
        <v>3449</v>
      </c>
    </row>
    <row r="80" spans="1:10" x14ac:dyDescent="0.25">
      <c r="A80" t="s">
        <v>26</v>
      </c>
      <c r="B80" t="s">
        <v>47</v>
      </c>
      <c r="C80">
        <v>2007</v>
      </c>
      <c r="D80">
        <v>3.3</v>
      </c>
      <c r="E80" s="7">
        <v>0</v>
      </c>
      <c r="F80" s="7">
        <v>1</v>
      </c>
      <c r="G80">
        <v>114799</v>
      </c>
      <c r="H80">
        <v>3</v>
      </c>
      <c r="I80">
        <v>2</v>
      </c>
      <c r="J80">
        <v>8204</v>
      </c>
    </row>
    <row r="81" spans="1:10" x14ac:dyDescent="0.25">
      <c r="A81" t="s">
        <v>33</v>
      </c>
      <c r="B81" t="s">
        <v>43</v>
      </c>
      <c r="C81">
        <v>2012</v>
      </c>
      <c r="D81">
        <v>3.4</v>
      </c>
      <c r="E81" s="7">
        <v>1</v>
      </c>
      <c r="F81" s="7">
        <v>0</v>
      </c>
      <c r="G81">
        <v>174965</v>
      </c>
      <c r="H81">
        <v>5</v>
      </c>
      <c r="I81">
        <v>3</v>
      </c>
      <c r="J81">
        <v>7600</v>
      </c>
    </row>
    <row r="82" spans="1:10" x14ac:dyDescent="0.25">
      <c r="A82" t="s">
        <v>26</v>
      </c>
      <c r="B82" t="s">
        <v>32</v>
      </c>
      <c r="C82">
        <v>2006</v>
      </c>
      <c r="D82">
        <v>1.3</v>
      </c>
      <c r="E82" s="7">
        <v>0</v>
      </c>
      <c r="F82" s="7">
        <v>1</v>
      </c>
      <c r="G82">
        <v>233311</v>
      </c>
      <c r="H82">
        <v>5</v>
      </c>
      <c r="I82">
        <v>2</v>
      </c>
      <c r="J82">
        <v>3533</v>
      </c>
    </row>
    <row r="83" spans="1:10" x14ac:dyDescent="0.25">
      <c r="A83" t="s">
        <v>26</v>
      </c>
      <c r="B83" t="s">
        <v>27</v>
      </c>
      <c r="C83">
        <v>2023</v>
      </c>
      <c r="D83">
        <v>2.2999999999999998</v>
      </c>
      <c r="E83" s="7">
        <v>0</v>
      </c>
      <c r="F83" s="7">
        <v>0</v>
      </c>
      <c r="G83">
        <v>4398</v>
      </c>
      <c r="H83">
        <v>5</v>
      </c>
      <c r="I83">
        <v>5</v>
      </c>
      <c r="J83">
        <v>16712</v>
      </c>
    </row>
    <row r="84" spans="1:10" x14ac:dyDescent="0.25">
      <c r="A84" t="s">
        <v>26</v>
      </c>
      <c r="B84" t="s">
        <v>47</v>
      </c>
      <c r="C84">
        <v>2014</v>
      </c>
      <c r="D84">
        <v>4.7</v>
      </c>
      <c r="E84" s="7">
        <v>1</v>
      </c>
      <c r="F84" s="7">
        <v>0</v>
      </c>
      <c r="G84">
        <v>74835</v>
      </c>
      <c r="H84">
        <v>3</v>
      </c>
      <c r="I84">
        <v>5</v>
      </c>
      <c r="J84">
        <v>13503</v>
      </c>
    </row>
    <row r="85" spans="1:10" x14ac:dyDescent="0.25">
      <c r="A85" t="s">
        <v>18</v>
      </c>
      <c r="B85" t="s">
        <v>54</v>
      </c>
      <c r="C85">
        <v>2000</v>
      </c>
      <c r="D85">
        <v>5</v>
      </c>
      <c r="E85" s="7">
        <v>1</v>
      </c>
      <c r="F85" s="7">
        <v>0</v>
      </c>
      <c r="G85">
        <v>98983</v>
      </c>
      <c r="H85">
        <v>5</v>
      </c>
      <c r="I85">
        <v>2</v>
      </c>
      <c r="J85">
        <v>8120</v>
      </c>
    </row>
    <row r="86" spans="1:10" x14ac:dyDescent="0.25">
      <c r="A86" t="s">
        <v>29</v>
      </c>
      <c r="B86" t="s">
        <v>56</v>
      </c>
      <c r="C86">
        <v>2018</v>
      </c>
      <c r="D86">
        <v>4.9000000000000004</v>
      </c>
      <c r="E86" s="7">
        <v>1</v>
      </c>
      <c r="F86" s="7">
        <v>0</v>
      </c>
      <c r="G86">
        <v>25650</v>
      </c>
      <c r="H86">
        <v>5</v>
      </c>
      <c r="I86">
        <v>5</v>
      </c>
      <c r="J86">
        <v>13887</v>
      </c>
    </row>
    <row r="87" spans="1:10" x14ac:dyDescent="0.25">
      <c r="A87" t="s">
        <v>29</v>
      </c>
      <c r="B87" t="s">
        <v>35</v>
      </c>
      <c r="C87">
        <v>2005</v>
      </c>
      <c r="D87">
        <v>3.7</v>
      </c>
      <c r="E87" s="7">
        <v>0</v>
      </c>
      <c r="F87" s="7">
        <v>1</v>
      </c>
      <c r="G87">
        <v>120799</v>
      </c>
      <c r="H87">
        <v>2</v>
      </c>
      <c r="I87">
        <v>2</v>
      </c>
      <c r="J87">
        <v>7884</v>
      </c>
    </row>
    <row r="88" spans="1:10" x14ac:dyDescent="0.25">
      <c r="A88" t="s">
        <v>29</v>
      </c>
      <c r="B88" t="s">
        <v>35</v>
      </c>
      <c r="C88">
        <v>2003</v>
      </c>
      <c r="D88">
        <v>1.5</v>
      </c>
      <c r="E88" s="7">
        <v>0</v>
      </c>
      <c r="F88" s="7">
        <v>1</v>
      </c>
      <c r="G88">
        <v>141067</v>
      </c>
      <c r="H88">
        <v>2</v>
      </c>
      <c r="I88">
        <v>4</v>
      </c>
      <c r="J88">
        <v>3678</v>
      </c>
    </row>
    <row r="89" spans="1:10" x14ac:dyDescent="0.25">
      <c r="A89" t="s">
        <v>18</v>
      </c>
      <c r="B89" t="s">
        <v>52</v>
      </c>
      <c r="C89">
        <v>2016</v>
      </c>
      <c r="D89">
        <v>3.4</v>
      </c>
      <c r="E89" s="7">
        <v>1</v>
      </c>
      <c r="F89" s="7">
        <v>0</v>
      </c>
      <c r="G89">
        <v>179450</v>
      </c>
      <c r="H89">
        <v>4</v>
      </c>
      <c r="I89">
        <v>1</v>
      </c>
      <c r="J89">
        <v>10711</v>
      </c>
    </row>
    <row r="90" spans="1:10" x14ac:dyDescent="0.25">
      <c r="A90" t="s">
        <v>20</v>
      </c>
      <c r="B90" t="s">
        <v>50</v>
      </c>
      <c r="C90">
        <v>2009</v>
      </c>
      <c r="D90">
        <v>2.8</v>
      </c>
      <c r="E90" s="7">
        <v>0</v>
      </c>
      <c r="F90" s="7">
        <v>1</v>
      </c>
      <c r="G90">
        <v>195158</v>
      </c>
      <c r="H90">
        <v>4</v>
      </c>
      <c r="I90">
        <v>2</v>
      </c>
      <c r="J90">
        <v>5696</v>
      </c>
    </row>
    <row r="91" spans="1:10" x14ac:dyDescent="0.25">
      <c r="A91" t="s">
        <v>20</v>
      </c>
      <c r="B91" t="s">
        <v>42</v>
      </c>
      <c r="C91">
        <v>2003</v>
      </c>
      <c r="D91">
        <v>3.8</v>
      </c>
      <c r="E91" s="7">
        <v>1</v>
      </c>
      <c r="F91" s="7">
        <v>0</v>
      </c>
      <c r="G91">
        <v>250702</v>
      </c>
      <c r="H91">
        <v>5</v>
      </c>
      <c r="I91">
        <v>1</v>
      </c>
      <c r="J91">
        <v>5785</v>
      </c>
    </row>
    <row r="92" spans="1:10" x14ac:dyDescent="0.25">
      <c r="A92" t="s">
        <v>26</v>
      </c>
      <c r="B92" t="s">
        <v>47</v>
      </c>
      <c r="C92">
        <v>2004</v>
      </c>
      <c r="D92">
        <v>2.6</v>
      </c>
      <c r="E92" s="7">
        <v>0</v>
      </c>
      <c r="F92" s="7">
        <v>0</v>
      </c>
      <c r="G92">
        <v>88330</v>
      </c>
      <c r="H92">
        <v>2</v>
      </c>
      <c r="I92">
        <v>4</v>
      </c>
      <c r="J92">
        <v>7633</v>
      </c>
    </row>
    <row r="93" spans="1:10" x14ac:dyDescent="0.25">
      <c r="A93" t="s">
        <v>14</v>
      </c>
      <c r="B93" t="s">
        <v>39</v>
      </c>
      <c r="C93">
        <v>2017</v>
      </c>
      <c r="D93">
        <v>1.5</v>
      </c>
      <c r="E93" s="7">
        <v>0</v>
      </c>
      <c r="F93" s="7">
        <v>0</v>
      </c>
      <c r="G93">
        <v>21348</v>
      </c>
      <c r="H93">
        <v>2</v>
      </c>
      <c r="I93">
        <v>3</v>
      </c>
      <c r="J93">
        <v>11773</v>
      </c>
    </row>
    <row r="94" spans="1:10" x14ac:dyDescent="0.25">
      <c r="A94" t="s">
        <v>36</v>
      </c>
      <c r="B94" t="s">
        <v>37</v>
      </c>
      <c r="C94">
        <v>2005</v>
      </c>
      <c r="D94">
        <v>3</v>
      </c>
      <c r="E94" s="7">
        <v>0</v>
      </c>
      <c r="F94" s="7">
        <v>1</v>
      </c>
      <c r="G94">
        <v>288021</v>
      </c>
      <c r="H94">
        <v>3</v>
      </c>
      <c r="I94">
        <v>1</v>
      </c>
      <c r="J94">
        <v>3839</v>
      </c>
    </row>
    <row r="95" spans="1:10" x14ac:dyDescent="0.25">
      <c r="A95" t="s">
        <v>40</v>
      </c>
      <c r="B95" t="s">
        <v>51</v>
      </c>
      <c r="C95">
        <v>2018</v>
      </c>
      <c r="D95">
        <v>3.5</v>
      </c>
      <c r="E95" s="7">
        <v>0</v>
      </c>
      <c r="F95" s="7">
        <v>1</v>
      </c>
      <c r="G95">
        <v>239996</v>
      </c>
      <c r="H95">
        <v>4</v>
      </c>
      <c r="I95">
        <v>1</v>
      </c>
      <c r="J95">
        <v>8200</v>
      </c>
    </row>
    <row r="96" spans="1:10" x14ac:dyDescent="0.25">
      <c r="A96" t="s">
        <v>10</v>
      </c>
      <c r="B96" t="s">
        <v>48</v>
      </c>
      <c r="C96">
        <v>2013</v>
      </c>
      <c r="D96">
        <v>3</v>
      </c>
      <c r="E96" s="7">
        <v>0</v>
      </c>
      <c r="F96" s="7">
        <v>1</v>
      </c>
      <c r="G96">
        <v>254347</v>
      </c>
      <c r="H96">
        <v>2</v>
      </c>
      <c r="I96">
        <v>2</v>
      </c>
      <c r="J96">
        <v>6913</v>
      </c>
    </row>
    <row r="97" spans="1:10" x14ac:dyDescent="0.25">
      <c r="A97" t="s">
        <v>33</v>
      </c>
      <c r="B97" t="s">
        <v>55</v>
      </c>
      <c r="C97">
        <v>2021</v>
      </c>
      <c r="D97">
        <v>4.8</v>
      </c>
      <c r="E97" s="7">
        <v>0</v>
      </c>
      <c r="F97" s="7">
        <v>0</v>
      </c>
      <c r="G97">
        <v>278471</v>
      </c>
      <c r="H97">
        <v>3</v>
      </c>
      <c r="I97">
        <v>3</v>
      </c>
      <c r="J97">
        <v>11130</v>
      </c>
    </row>
    <row r="98" spans="1:10" x14ac:dyDescent="0.25">
      <c r="A98" t="s">
        <v>40</v>
      </c>
      <c r="B98" t="s">
        <v>49</v>
      </c>
      <c r="C98">
        <v>2006</v>
      </c>
      <c r="D98">
        <v>2.8</v>
      </c>
      <c r="E98" s="7">
        <v>1</v>
      </c>
      <c r="F98" s="7">
        <v>0</v>
      </c>
      <c r="G98">
        <v>156582</v>
      </c>
      <c r="H98">
        <v>3</v>
      </c>
      <c r="I98">
        <v>3</v>
      </c>
      <c r="J98">
        <v>7568</v>
      </c>
    </row>
    <row r="99" spans="1:10" x14ac:dyDescent="0.25">
      <c r="A99" t="s">
        <v>36</v>
      </c>
      <c r="B99" t="s">
        <v>44</v>
      </c>
      <c r="C99">
        <v>2006</v>
      </c>
      <c r="D99">
        <v>5</v>
      </c>
      <c r="E99" s="7">
        <v>0</v>
      </c>
      <c r="F99" s="7">
        <v>1</v>
      </c>
      <c r="G99">
        <v>290710</v>
      </c>
      <c r="H99">
        <v>4</v>
      </c>
      <c r="I99">
        <v>1</v>
      </c>
      <c r="J99">
        <v>6085</v>
      </c>
    </row>
    <row r="100" spans="1:10" x14ac:dyDescent="0.25">
      <c r="A100" t="s">
        <v>36</v>
      </c>
      <c r="B100" t="s">
        <v>37</v>
      </c>
      <c r="C100">
        <v>2022</v>
      </c>
      <c r="D100">
        <v>4.2</v>
      </c>
      <c r="E100" s="7">
        <v>0</v>
      </c>
      <c r="F100" s="7">
        <v>1</v>
      </c>
      <c r="G100">
        <v>181600</v>
      </c>
      <c r="H100">
        <v>3</v>
      </c>
      <c r="I100">
        <v>3</v>
      </c>
      <c r="J100">
        <v>13268</v>
      </c>
    </row>
    <row r="101" spans="1:10" x14ac:dyDescent="0.25">
      <c r="A101" t="s">
        <v>40</v>
      </c>
      <c r="B101" t="s">
        <v>51</v>
      </c>
      <c r="C101">
        <v>2007</v>
      </c>
      <c r="D101">
        <v>3</v>
      </c>
      <c r="E101" s="7">
        <v>0</v>
      </c>
      <c r="F101" s="7">
        <v>1</v>
      </c>
      <c r="G101">
        <v>219068</v>
      </c>
      <c r="H101">
        <v>3</v>
      </c>
      <c r="I101">
        <v>5</v>
      </c>
      <c r="J101">
        <v>5818</v>
      </c>
    </row>
    <row r="102" spans="1:10" x14ac:dyDescent="0.25">
      <c r="A102" t="s">
        <v>29</v>
      </c>
      <c r="B102" t="s">
        <v>56</v>
      </c>
      <c r="C102">
        <v>2015</v>
      </c>
      <c r="D102">
        <v>4.5999999999999996</v>
      </c>
      <c r="E102" s="7">
        <v>1</v>
      </c>
      <c r="F102" s="7">
        <v>0</v>
      </c>
      <c r="G102">
        <v>90142</v>
      </c>
      <c r="H102">
        <v>2</v>
      </c>
      <c r="I102">
        <v>1</v>
      </c>
      <c r="J102">
        <v>11397</v>
      </c>
    </row>
    <row r="103" spans="1:10" x14ac:dyDescent="0.25">
      <c r="A103" t="s">
        <v>33</v>
      </c>
      <c r="B103" t="s">
        <v>34</v>
      </c>
      <c r="C103">
        <v>2000</v>
      </c>
      <c r="D103">
        <v>3.4</v>
      </c>
      <c r="E103" s="7">
        <v>1</v>
      </c>
      <c r="F103" s="7">
        <v>0</v>
      </c>
      <c r="G103">
        <v>278310</v>
      </c>
      <c r="H103">
        <v>5</v>
      </c>
      <c r="I103">
        <v>3</v>
      </c>
      <c r="J103">
        <v>2000</v>
      </c>
    </row>
    <row r="104" spans="1:10" x14ac:dyDescent="0.25">
      <c r="A104" t="s">
        <v>18</v>
      </c>
      <c r="B104" t="s">
        <v>52</v>
      </c>
      <c r="C104">
        <v>2003</v>
      </c>
      <c r="D104">
        <v>4.8</v>
      </c>
      <c r="E104" s="7">
        <v>1</v>
      </c>
      <c r="F104" s="7">
        <v>0</v>
      </c>
      <c r="G104">
        <v>225791</v>
      </c>
      <c r="H104">
        <v>5</v>
      </c>
      <c r="I104">
        <v>3</v>
      </c>
      <c r="J104">
        <v>6284</v>
      </c>
    </row>
    <row r="105" spans="1:10" x14ac:dyDescent="0.25">
      <c r="A105" t="s">
        <v>10</v>
      </c>
      <c r="B105" t="s">
        <v>31</v>
      </c>
      <c r="C105">
        <v>2020</v>
      </c>
      <c r="D105">
        <v>3</v>
      </c>
      <c r="E105" s="7">
        <v>0</v>
      </c>
      <c r="F105" s="7">
        <v>0</v>
      </c>
      <c r="G105">
        <v>98160</v>
      </c>
      <c r="H105">
        <v>2</v>
      </c>
      <c r="I105">
        <v>5</v>
      </c>
      <c r="J105">
        <v>13636</v>
      </c>
    </row>
    <row r="106" spans="1:10" x14ac:dyDescent="0.25">
      <c r="A106" t="s">
        <v>20</v>
      </c>
      <c r="B106" t="s">
        <v>50</v>
      </c>
      <c r="C106">
        <v>2018</v>
      </c>
      <c r="D106">
        <v>1.9</v>
      </c>
      <c r="E106" s="7">
        <v>0</v>
      </c>
      <c r="F106" s="7">
        <v>0</v>
      </c>
      <c r="G106">
        <v>218506</v>
      </c>
      <c r="H106">
        <v>4</v>
      </c>
      <c r="I106">
        <v>4</v>
      </c>
      <c r="J106">
        <v>8529</v>
      </c>
    </row>
    <row r="107" spans="1:10" x14ac:dyDescent="0.25">
      <c r="A107" t="s">
        <v>29</v>
      </c>
      <c r="B107" t="s">
        <v>56</v>
      </c>
      <c r="C107">
        <v>2009</v>
      </c>
      <c r="D107">
        <v>2.7</v>
      </c>
      <c r="E107" s="7">
        <v>0</v>
      </c>
      <c r="F107" s="7">
        <v>1</v>
      </c>
      <c r="G107">
        <v>217224</v>
      </c>
      <c r="H107">
        <v>4</v>
      </c>
      <c r="I107">
        <v>5</v>
      </c>
      <c r="J107">
        <v>5155</v>
      </c>
    </row>
    <row r="108" spans="1:10" x14ac:dyDescent="0.25">
      <c r="A108" t="s">
        <v>10</v>
      </c>
      <c r="B108" t="s">
        <v>11</v>
      </c>
      <c r="C108">
        <v>2002</v>
      </c>
      <c r="D108">
        <v>2.9</v>
      </c>
      <c r="E108" s="7">
        <v>0</v>
      </c>
      <c r="F108" s="7">
        <v>0</v>
      </c>
      <c r="G108">
        <v>164637</v>
      </c>
      <c r="H108">
        <v>5</v>
      </c>
      <c r="I108">
        <v>2</v>
      </c>
      <c r="J108">
        <v>7807</v>
      </c>
    </row>
    <row r="109" spans="1:10" x14ac:dyDescent="0.25">
      <c r="A109" t="s">
        <v>40</v>
      </c>
      <c r="B109" t="s">
        <v>49</v>
      </c>
      <c r="C109">
        <v>2010</v>
      </c>
      <c r="D109">
        <v>3.5</v>
      </c>
      <c r="E109" s="7">
        <v>0</v>
      </c>
      <c r="F109" s="7">
        <v>0</v>
      </c>
      <c r="G109">
        <v>277713</v>
      </c>
      <c r="H109">
        <v>3</v>
      </c>
      <c r="I109">
        <v>2</v>
      </c>
      <c r="J109">
        <v>8545</v>
      </c>
    </row>
    <row r="110" spans="1:10" x14ac:dyDescent="0.25">
      <c r="A110" t="s">
        <v>33</v>
      </c>
      <c r="B110" t="s">
        <v>34</v>
      </c>
      <c r="C110">
        <v>2018</v>
      </c>
      <c r="D110">
        <v>1.6</v>
      </c>
      <c r="E110" s="7">
        <v>0</v>
      </c>
      <c r="F110" s="7">
        <v>0</v>
      </c>
      <c r="G110">
        <v>117550</v>
      </c>
      <c r="H110">
        <v>2</v>
      </c>
      <c r="I110">
        <v>2</v>
      </c>
      <c r="J110">
        <v>11249</v>
      </c>
    </row>
    <row r="111" spans="1:10" x14ac:dyDescent="0.25">
      <c r="A111" t="s">
        <v>10</v>
      </c>
      <c r="B111" t="s">
        <v>48</v>
      </c>
      <c r="C111">
        <v>2013</v>
      </c>
      <c r="D111">
        <v>2.2000000000000002</v>
      </c>
      <c r="E111" s="7">
        <v>0</v>
      </c>
      <c r="F111" s="7">
        <v>1</v>
      </c>
      <c r="G111">
        <v>103277</v>
      </c>
      <c r="H111">
        <v>5</v>
      </c>
      <c r="I111">
        <v>3</v>
      </c>
      <c r="J111">
        <v>8134</v>
      </c>
    </row>
    <row r="112" spans="1:10" x14ac:dyDescent="0.25">
      <c r="A112" t="s">
        <v>29</v>
      </c>
      <c r="B112" t="s">
        <v>56</v>
      </c>
      <c r="C112">
        <v>2017</v>
      </c>
      <c r="D112">
        <v>2.6</v>
      </c>
      <c r="E112" s="7">
        <v>0</v>
      </c>
      <c r="F112" s="7">
        <v>1</v>
      </c>
      <c r="G112">
        <v>248401</v>
      </c>
      <c r="H112">
        <v>5</v>
      </c>
      <c r="I112">
        <v>5</v>
      </c>
      <c r="J112">
        <v>6831</v>
      </c>
    </row>
    <row r="113" spans="1:10" x14ac:dyDescent="0.25">
      <c r="A113" t="s">
        <v>23</v>
      </c>
      <c r="B113" t="s">
        <v>24</v>
      </c>
      <c r="C113">
        <v>2016</v>
      </c>
      <c r="D113">
        <v>2.8</v>
      </c>
      <c r="E113" s="7">
        <v>0</v>
      </c>
      <c r="F113" s="7">
        <v>0</v>
      </c>
      <c r="G113">
        <v>218978</v>
      </c>
      <c r="H113">
        <v>2</v>
      </c>
      <c r="I113">
        <v>1</v>
      </c>
      <c r="J113">
        <v>9820</v>
      </c>
    </row>
    <row r="114" spans="1:10" x14ac:dyDescent="0.25">
      <c r="A114" t="s">
        <v>18</v>
      </c>
      <c r="B114" t="s">
        <v>19</v>
      </c>
      <c r="C114">
        <v>2011</v>
      </c>
      <c r="D114">
        <v>4.9000000000000004</v>
      </c>
      <c r="E114" s="7">
        <v>0</v>
      </c>
      <c r="F114" s="7">
        <v>0</v>
      </c>
      <c r="G114">
        <v>176321</v>
      </c>
      <c r="H114">
        <v>5</v>
      </c>
      <c r="I114">
        <v>2</v>
      </c>
      <c r="J114">
        <v>10273</v>
      </c>
    </row>
    <row r="115" spans="1:10" x14ac:dyDescent="0.25">
      <c r="A115" t="s">
        <v>29</v>
      </c>
      <c r="B115" t="s">
        <v>35</v>
      </c>
      <c r="C115">
        <v>2014</v>
      </c>
      <c r="D115">
        <v>4</v>
      </c>
      <c r="E115" s="7">
        <v>0</v>
      </c>
      <c r="F115" s="7">
        <v>0</v>
      </c>
      <c r="G115">
        <v>175993</v>
      </c>
      <c r="H115">
        <v>2</v>
      </c>
      <c r="I115">
        <v>4</v>
      </c>
      <c r="J115">
        <v>12280</v>
      </c>
    </row>
    <row r="116" spans="1:10" x14ac:dyDescent="0.25">
      <c r="A116" t="s">
        <v>40</v>
      </c>
      <c r="B116" t="s">
        <v>51</v>
      </c>
      <c r="C116">
        <v>2005</v>
      </c>
      <c r="D116">
        <v>2.6</v>
      </c>
      <c r="E116" s="7">
        <v>0</v>
      </c>
      <c r="F116" s="7">
        <v>0</v>
      </c>
      <c r="G116">
        <v>262282</v>
      </c>
      <c r="H116">
        <v>5</v>
      </c>
      <c r="I116">
        <v>5</v>
      </c>
      <c r="J116">
        <v>4454</v>
      </c>
    </row>
    <row r="117" spans="1:10" x14ac:dyDescent="0.25">
      <c r="A117" t="s">
        <v>33</v>
      </c>
      <c r="B117" t="s">
        <v>34</v>
      </c>
      <c r="C117">
        <v>2023</v>
      </c>
      <c r="D117">
        <v>2.7</v>
      </c>
      <c r="E117" s="7">
        <v>1</v>
      </c>
      <c r="F117" s="7">
        <v>0</v>
      </c>
      <c r="G117">
        <v>151802</v>
      </c>
      <c r="H117">
        <v>5</v>
      </c>
      <c r="I117">
        <v>4</v>
      </c>
      <c r="J117">
        <v>10663</v>
      </c>
    </row>
    <row r="118" spans="1:10" x14ac:dyDescent="0.25">
      <c r="A118" t="s">
        <v>40</v>
      </c>
      <c r="B118" t="s">
        <v>51</v>
      </c>
      <c r="C118">
        <v>2006</v>
      </c>
      <c r="D118">
        <v>4.5</v>
      </c>
      <c r="E118" s="7">
        <v>1</v>
      </c>
      <c r="F118" s="7">
        <v>0</v>
      </c>
      <c r="G118">
        <v>126157</v>
      </c>
      <c r="H118">
        <v>5</v>
      </c>
      <c r="I118">
        <v>3</v>
      </c>
      <c r="J118">
        <v>7876</v>
      </c>
    </row>
    <row r="119" spans="1:10" x14ac:dyDescent="0.25">
      <c r="A119" t="s">
        <v>10</v>
      </c>
      <c r="B119" t="s">
        <v>48</v>
      </c>
      <c r="C119">
        <v>2005</v>
      </c>
      <c r="D119">
        <v>4.9000000000000004</v>
      </c>
      <c r="E119" s="7">
        <v>0</v>
      </c>
      <c r="F119" s="7">
        <v>1</v>
      </c>
      <c r="G119">
        <v>256501</v>
      </c>
      <c r="H119">
        <v>3</v>
      </c>
      <c r="I119">
        <v>4</v>
      </c>
      <c r="J119">
        <v>5369</v>
      </c>
    </row>
    <row r="120" spans="1:10" x14ac:dyDescent="0.25">
      <c r="A120" t="s">
        <v>26</v>
      </c>
      <c r="B120" t="s">
        <v>47</v>
      </c>
      <c r="C120">
        <v>2000</v>
      </c>
      <c r="D120">
        <v>4.9000000000000004</v>
      </c>
      <c r="E120" s="7">
        <v>0</v>
      </c>
      <c r="F120" s="7">
        <v>1</v>
      </c>
      <c r="G120">
        <v>40527</v>
      </c>
      <c r="H120">
        <v>3</v>
      </c>
      <c r="I120">
        <v>1</v>
      </c>
      <c r="J120">
        <v>9189</v>
      </c>
    </row>
    <row r="121" spans="1:10" x14ac:dyDescent="0.25">
      <c r="A121" t="s">
        <v>36</v>
      </c>
      <c r="B121" t="s">
        <v>37</v>
      </c>
      <c r="C121">
        <v>2007</v>
      </c>
      <c r="D121">
        <v>2.8</v>
      </c>
      <c r="E121" s="7">
        <v>1</v>
      </c>
      <c r="F121" s="7">
        <v>0</v>
      </c>
      <c r="G121">
        <v>81687</v>
      </c>
      <c r="H121">
        <v>3</v>
      </c>
      <c r="I121">
        <v>1</v>
      </c>
      <c r="J121">
        <v>7366</v>
      </c>
    </row>
    <row r="122" spans="1:10" x14ac:dyDescent="0.25">
      <c r="A122" t="s">
        <v>36</v>
      </c>
      <c r="B122" t="s">
        <v>37</v>
      </c>
      <c r="C122">
        <v>2014</v>
      </c>
      <c r="D122">
        <v>1.5</v>
      </c>
      <c r="E122" s="7">
        <v>0</v>
      </c>
      <c r="F122" s="7">
        <v>1</v>
      </c>
      <c r="G122">
        <v>78652</v>
      </c>
      <c r="H122">
        <v>4</v>
      </c>
      <c r="I122">
        <v>5</v>
      </c>
      <c r="J122">
        <v>10226</v>
      </c>
    </row>
    <row r="123" spans="1:10" x14ac:dyDescent="0.25">
      <c r="A123" t="s">
        <v>23</v>
      </c>
      <c r="B123" t="s">
        <v>38</v>
      </c>
      <c r="C123">
        <v>2007</v>
      </c>
      <c r="D123">
        <v>1.8</v>
      </c>
      <c r="E123" s="7">
        <v>0</v>
      </c>
      <c r="F123" s="7">
        <v>0</v>
      </c>
      <c r="G123">
        <v>215686</v>
      </c>
      <c r="H123">
        <v>2</v>
      </c>
      <c r="I123">
        <v>1</v>
      </c>
      <c r="J123">
        <v>5186</v>
      </c>
    </row>
    <row r="124" spans="1:10" x14ac:dyDescent="0.25">
      <c r="A124" t="s">
        <v>20</v>
      </c>
      <c r="B124" t="s">
        <v>21</v>
      </c>
      <c r="C124">
        <v>2018</v>
      </c>
      <c r="D124">
        <v>4.7</v>
      </c>
      <c r="E124" s="7">
        <v>0</v>
      </c>
      <c r="F124" s="7">
        <v>0</v>
      </c>
      <c r="G124">
        <v>48270</v>
      </c>
      <c r="H124">
        <v>2</v>
      </c>
      <c r="I124">
        <v>1</v>
      </c>
      <c r="J124">
        <v>16734</v>
      </c>
    </row>
    <row r="125" spans="1:10" x14ac:dyDescent="0.25">
      <c r="A125" t="s">
        <v>14</v>
      </c>
      <c r="B125" t="s">
        <v>39</v>
      </c>
      <c r="C125">
        <v>2010</v>
      </c>
      <c r="D125">
        <v>2.2999999999999998</v>
      </c>
      <c r="E125" s="7">
        <v>0</v>
      </c>
      <c r="F125" s="7">
        <v>0</v>
      </c>
      <c r="G125">
        <v>220489</v>
      </c>
      <c r="H125">
        <v>4</v>
      </c>
      <c r="I125">
        <v>1</v>
      </c>
      <c r="J125">
        <v>6490</v>
      </c>
    </row>
    <row r="126" spans="1:10" x14ac:dyDescent="0.25">
      <c r="A126" t="s">
        <v>33</v>
      </c>
      <c r="B126" t="s">
        <v>43</v>
      </c>
      <c r="C126">
        <v>2020</v>
      </c>
      <c r="D126">
        <v>2.2000000000000002</v>
      </c>
      <c r="E126" s="7">
        <v>0</v>
      </c>
      <c r="F126" s="7">
        <v>0</v>
      </c>
      <c r="G126">
        <v>141074</v>
      </c>
      <c r="H126">
        <v>5</v>
      </c>
      <c r="I126">
        <v>4</v>
      </c>
      <c r="J126">
        <v>10978</v>
      </c>
    </row>
    <row r="127" spans="1:10" x14ac:dyDescent="0.25">
      <c r="A127" t="s">
        <v>14</v>
      </c>
      <c r="B127" t="s">
        <v>39</v>
      </c>
      <c r="C127">
        <v>2005</v>
      </c>
      <c r="D127">
        <v>2.7</v>
      </c>
      <c r="E127" s="7">
        <v>0</v>
      </c>
      <c r="F127" s="7">
        <v>1</v>
      </c>
      <c r="G127">
        <v>271053</v>
      </c>
      <c r="H127">
        <v>2</v>
      </c>
      <c r="I127">
        <v>3</v>
      </c>
      <c r="J127">
        <v>3878</v>
      </c>
    </row>
    <row r="128" spans="1:10" x14ac:dyDescent="0.25">
      <c r="A128" t="s">
        <v>33</v>
      </c>
      <c r="B128" t="s">
        <v>55</v>
      </c>
      <c r="C128">
        <v>2013</v>
      </c>
      <c r="D128">
        <v>1.9</v>
      </c>
      <c r="E128" s="7">
        <v>1</v>
      </c>
      <c r="F128" s="7">
        <v>0</v>
      </c>
      <c r="G128">
        <v>137384</v>
      </c>
      <c r="H128">
        <v>5</v>
      </c>
      <c r="I128">
        <v>2</v>
      </c>
      <c r="J128">
        <v>7152</v>
      </c>
    </row>
    <row r="129" spans="1:10" x14ac:dyDescent="0.25">
      <c r="A129" t="s">
        <v>29</v>
      </c>
      <c r="B129" t="s">
        <v>30</v>
      </c>
      <c r="C129">
        <v>2023</v>
      </c>
      <c r="D129">
        <v>2.4</v>
      </c>
      <c r="E129" s="7">
        <v>0</v>
      </c>
      <c r="F129" s="7">
        <v>0</v>
      </c>
      <c r="G129">
        <v>157233</v>
      </c>
      <c r="H129">
        <v>2</v>
      </c>
      <c r="I129">
        <v>3</v>
      </c>
      <c r="J129">
        <v>12755</v>
      </c>
    </row>
    <row r="130" spans="1:10" x14ac:dyDescent="0.25">
      <c r="A130" t="s">
        <v>36</v>
      </c>
      <c r="B130" t="s">
        <v>53</v>
      </c>
      <c r="C130">
        <v>2014</v>
      </c>
      <c r="D130">
        <v>3.7</v>
      </c>
      <c r="E130" s="7">
        <v>1</v>
      </c>
      <c r="F130" s="7">
        <v>0</v>
      </c>
      <c r="G130">
        <v>284414</v>
      </c>
      <c r="H130">
        <v>5</v>
      </c>
      <c r="I130">
        <v>1</v>
      </c>
      <c r="J130">
        <v>6311</v>
      </c>
    </row>
    <row r="131" spans="1:10" x14ac:dyDescent="0.25">
      <c r="A131" t="s">
        <v>10</v>
      </c>
      <c r="B131" t="s">
        <v>11</v>
      </c>
      <c r="C131">
        <v>2006</v>
      </c>
      <c r="D131">
        <v>3.7</v>
      </c>
      <c r="E131" s="7">
        <v>0</v>
      </c>
      <c r="F131" s="7">
        <v>0</v>
      </c>
      <c r="G131">
        <v>74299</v>
      </c>
      <c r="H131">
        <v>3</v>
      </c>
      <c r="I131">
        <v>1</v>
      </c>
      <c r="J131">
        <v>9614</v>
      </c>
    </row>
    <row r="132" spans="1:10" x14ac:dyDescent="0.25">
      <c r="A132" t="s">
        <v>29</v>
      </c>
      <c r="B132" t="s">
        <v>56</v>
      </c>
      <c r="C132">
        <v>2016</v>
      </c>
      <c r="D132">
        <v>2</v>
      </c>
      <c r="E132" s="7">
        <v>0</v>
      </c>
      <c r="F132" s="7">
        <v>1</v>
      </c>
      <c r="G132">
        <v>63505</v>
      </c>
      <c r="H132">
        <v>4</v>
      </c>
      <c r="I132">
        <v>5</v>
      </c>
      <c r="J132">
        <v>9629</v>
      </c>
    </row>
    <row r="133" spans="1:10" x14ac:dyDescent="0.25">
      <c r="A133" t="s">
        <v>40</v>
      </c>
      <c r="B133" t="s">
        <v>51</v>
      </c>
      <c r="C133">
        <v>2015</v>
      </c>
      <c r="D133">
        <v>1.9</v>
      </c>
      <c r="E133" s="7">
        <v>0</v>
      </c>
      <c r="F133" s="7">
        <v>1</v>
      </c>
      <c r="G133">
        <v>50573</v>
      </c>
      <c r="H133">
        <v>4</v>
      </c>
      <c r="I133">
        <v>5</v>
      </c>
      <c r="J133">
        <v>11488</v>
      </c>
    </row>
    <row r="134" spans="1:10" x14ac:dyDescent="0.25">
      <c r="A134" t="s">
        <v>33</v>
      </c>
      <c r="B134" t="s">
        <v>34</v>
      </c>
      <c r="C134">
        <v>2013</v>
      </c>
      <c r="D134">
        <v>4.2</v>
      </c>
      <c r="E134" s="7">
        <v>1</v>
      </c>
      <c r="F134" s="7">
        <v>0</v>
      </c>
      <c r="G134">
        <v>54813</v>
      </c>
      <c r="H134">
        <v>4</v>
      </c>
      <c r="I134">
        <v>5</v>
      </c>
      <c r="J134">
        <v>13103</v>
      </c>
    </row>
    <row r="135" spans="1:10" x14ac:dyDescent="0.25">
      <c r="A135" t="s">
        <v>33</v>
      </c>
      <c r="B135" t="s">
        <v>55</v>
      </c>
      <c r="C135">
        <v>2000</v>
      </c>
      <c r="D135">
        <v>1.6</v>
      </c>
      <c r="E135" s="7">
        <v>0</v>
      </c>
      <c r="F135" s="7">
        <v>1</v>
      </c>
      <c r="G135">
        <v>223296</v>
      </c>
      <c r="H135">
        <v>2</v>
      </c>
      <c r="I135">
        <v>4</v>
      </c>
      <c r="J135">
        <v>2000</v>
      </c>
    </row>
    <row r="136" spans="1:10" x14ac:dyDescent="0.25">
      <c r="A136" t="s">
        <v>23</v>
      </c>
      <c r="B136" t="s">
        <v>38</v>
      </c>
      <c r="C136">
        <v>2011</v>
      </c>
      <c r="D136">
        <v>4</v>
      </c>
      <c r="E136" s="7">
        <v>1</v>
      </c>
      <c r="F136" s="7">
        <v>0</v>
      </c>
      <c r="G136">
        <v>291373</v>
      </c>
      <c r="H136">
        <v>4</v>
      </c>
      <c r="I136">
        <v>5</v>
      </c>
      <c r="J136">
        <v>7572</v>
      </c>
    </row>
    <row r="137" spans="1:10" x14ac:dyDescent="0.25">
      <c r="A137" t="s">
        <v>36</v>
      </c>
      <c r="B137" t="s">
        <v>44</v>
      </c>
      <c r="C137">
        <v>2015</v>
      </c>
      <c r="D137">
        <v>2.4</v>
      </c>
      <c r="E137" s="7">
        <v>0</v>
      </c>
      <c r="F137" s="7">
        <v>0</v>
      </c>
      <c r="G137">
        <v>116682</v>
      </c>
      <c r="H137">
        <v>2</v>
      </c>
      <c r="I137">
        <v>3</v>
      </c>
      <c r="J137">
        <v>10166</v>
      </c>
    </row>
    <row r="138" spans="1:10" x14ac:dyDescent="0.25">
      <c r="A138" t="s">
        <v>33</v>
      </c>
      <c r="B138" t="s">
        <v>43</v>
      </c>
      <c r="C138">
        <v>2021</v>
      </c>
      <c r="D138">
        <v>2.1</v>
      </c>
      <c r="E138" s="7">
        <v>1</v>
      </c>
      <c r="F138" s="7">
        <v>0</v>
      </c>
      <c r="G138">
        <v>85775</v>
      </c>
      <c r="H138">
        <v>4</v>
      </c>
      <c r="I138">
        <v>2</v>
      </c>
      <c r="J138">
        <v>10784</v>
      </c>
    </row>
    <row r="139" spans="1:10" x14ac:dyDescent="0.25">
      <c r="A139" t="s">
        <v>14</v>
      </c>
      <c r="B139" t="s">
        <v>39</v>
      </c>
      <c r="C139">
        <v>2007</v>
      </c>
      <c r="D139">
        <v>2.1</v>
      </c>
      <c r="E139" s="7">
        <v>0</v>
      </c>
      <c r="F139" s="7">
        <v>1</v>
      </c>
      <c r="G139">
        <v>98341</v>
      </c>
      <c r="H139">
        <v>2</v>
      </c>
      <c r="I139">
        <v>3</v>
      </c>
      <c r="J139">
        <v>6333</v>
      </c>
    </row>
    <row r="140" spans="1:10" x14ac:dyDescent="0.25">
      <c r="A140" t="s">
        <v>29</v>
      </c>
      <c r="B140" t="s">
        <v>35</v>
      </c>
      <c r="C140">
        <v>2016</v>
      </c>
      <c r="D140">
        <v>3.5</v>
      </c>
      <c r="E140" s="7">
        <v>0</v>
      </c>
      <c r="F140" s="7">
        <v>0</v>
      </c>
      <c r="G140">
        <v>56643</v>
      </c>
      <c r="H140">
        <v>4</v>
      </c>
      <c r="I140">
        <v>1</v>
      </c>
      <c r="J140">
        <v>12767</v>
      </c>
    </row>
    <row r="141" spans="1:10" x14ac:dyDescent="0.25">
      <c r="A141" t="s">
        <v>10</v>
      </c>
      <c r="B141" t="s">
        <v>11</v>
      </c>
      <c r="C141">
        <v>2018</v>
      </c>
      <c r="D141">
        <v>4</v>
      </c>
      <c r="E141" s="7">
        <v>0</v>
      </c>
      <c r="F141" s="7">
        <v>0</v>
      </c>
      <c r="G141">
        <v>297664</v>
      </c>
      <c r="H141">
        <v>2</v>
      </c>
      <c r="I141">
        <v>3</v>
      </c>
      <c r="J141">
        <v>11046</v>
      </c>
    </row>
    <row r="142" spans="1:10" x14ac:dyDescent="0.25">
      <c r="A142" t="s">
        <v>36</v>
      </c>
      <c r="B142" t="s">
        <v>44</v>
      </c>
      <c r="C142">
        <v>2001</v>
      </c>
      <c r="D142">
        <v>3.5</v>
      </c>
      <c r="E142" s="7">
        <v>0</v>
      </c>
      <c r="F142" s="7">
        <v>1</v>
      </c>
      <c r="G142">
        <v>25785</v>
      </c>
      <c r="H142">
        <v>4</v>
      </c>
      <c r="I142">
        <v>4</v>
      </c>
      <c r="J142">
        <v>8384</v>
      </c>
    </row>
    <row r="143" spans="1:10" x14ac:dyDescent="0.25">
      <c r="A143" t="s">
        <v>23</v>
      </c>
      <c r="B143" t="s">
        <v>45</v>
      </c>
      <c r="C143">
        <v>2000</v>
      </c>
      <c r="D143">
        <v>3.2</v>
      </c>
      <c r="E143" s="7">
        <v>0</v>
      </c>
      <c r="F143" s="7">
        <v>1</v>
      </c>
      <c r="G143">
        <v>13050</v>
      </c>
      <c r="H143">
        <v>5</v>
      </c>
      <c r="I143">
        <v>2</v>
      </c>
      <c r="J143">
        <v>7039</v>
      </c>
    </row>
    <row r="144" spans="1:10" x14ac:dyDescent="0.25">
      <c r="A144" t="s">
        <v>36</v>
      </c>
      <c r="B144" t="s">
        <v>53</v>
      </c>
      <c r="C144">
        <v>2007</v>
      </c>
      <c r="D144">
        <v>1.8</v>
      </c>
      <c r="E144" s="7">
        <v>0</v>
      </c>
      <c r="F144" s="7">
        <v>0</v>
      </c>
      <c r="G144">
        <v>97552</v>
      </c>
      <c r="H144">
        <v>3</v>
      </c>
      <c r="I144">
        <v>4</v>
      </c>
      <c r="J144">
        <v>8548</v>
      </c>
    </row>
    <row r="145" spans="1:10" x14ac:dyDescent="0.25">
      <c r="A145" t="s">
        <v>26</v>
      </c>
      <c r="B145" t="s">
        <v>32</v>
      </c>
      <c r="C145">
        <v>2001</v>
      </c>
      <c r="D145">
        <v>3.1</v>
      </c>
      <c r="E145" s="7">
        <v>1</v>
      </c>
      <c r="F145" s="7">
        <v>0</v>
      </c>
      <c r="G145">
        <v>80772</v>
      </c>
      <c r="H145">
        <v>2</v>
      </c>
      <c r="I145">
        <v>5</v>
      </c>
      <c r="J145">
        <v>6884</v>
      </c>
    </row>
    <row r="146" spans="1:10" x14ac:dyDescent="0.25">
      <c r="A146" t="s">
        <v>20</v>
      </c>
      <c r="B146" t="s">
        <v>50</v>
      </c>
      <c r="C146">
        <v>2011</v>
      </c>
      <c r="D146">
        <v>1.6</v>
      </c>
      <c r="E146" s="7">
        <v>1</v>
      </c>
      <c r="F146" s="7">
        <v>0</v>
      </c>
      <c r="G146">
        <v>46915</v>
      </c>
      <c r="H146">
        <v>4</v>
      </c>
      <c r="I146">
        <v>1</v>
      </c>
      <c r="J146">
        <v>8061</v>
      </c>
    </row>
    <row r="147" spans="1:10" x14ac:dyDescent="0.25">
      <c r="A147" t="s">
        <v>23</v>
      </c>
      <c r="B147" t="s">
        <v>45</v>
      </c>
      <c r="C147">
        <v>2005</v>
      </c>
      <c r="D147">
        <v>2.1</v>
      </c>
      <c r="E147" s="7">
        <v>0</v>
      </c>
      <c r="F147" s="7">
        <v>0</v>
      </c>
      <c r="G147">
        <v>165428</v>
      </c>
      <c r="H147">
        <v>3</v>
      </c>
      <c r="I147">
        <v>1</v>
      </c>
      <c r="J147">
        <v>6891</v>
      </c>
    </row>
    <row r="148" spans="1:10" x14ac:dyDescent="0.25">
      <c r="A148" t="s">
        <v>36</v>
      </c>
      <c r="B148" t="s">
        <v>53</v>
      </c>
      <c r="C148">
        <v>2009</v>
      </c>
      <c r="D148">
        <v>2.8</v>
      </c>
      <c r="E148" s="7">
        <v>0</v>
      </c>
      <c r="F148" s="7">
        <v>0</v>
      </c>
      <c r="G148">
        <v>155905</v>
      </c>
      <c r="H148">
        <v>2</v>
      </c>
      <c r="I148">
        <v>1</v>
      </c>
      <c r="J148">
        <v>9981</v>
      </c>
    </row>
    <row r="149" spans="1:10" x14ac:dyDescent="0.25">
      <c r="A149" t="s">
        <v>29</v>
      </c>
      <c r="B149" t="s">
        <v>56</v>
      </c>
      <c r="C149">
        <v>2001</v>
      </c>
      <c r="D149">
        <v>2.9</v>
      </c>
      <c r="E149" s="7">
        <v>0</v>
      </c>
      <c r="F149" s="7">
        <v>0</v>
      </c>
      <c r="G149">
        <v>119000</v>
      </c>
      <c r="H149">
        <v>3</v>
      </c>
      <c r="I149">
        <v>2</v>
      </c>
      <c r="J149">
        <v>8420</v>
      </c>
    </row>
    <row r="150" spans="1:10" x14ac:dyDescent="0.25">
      <c r="A150" t="s">
        <v>18</v>
      </c>
      <c r="B150" t="s">
        <v>19</v>
      </c>
      <c r="C150">
        <v>2012</v>
      </c>
      <c r="D150">
        <v>4.9000000000000004</v>
      </c>
      <c r="E150" s="7">
        <v>0</v>
      </c>
      <c r="F150" s="7">
        <v>1</v>
      </c>
      <c r="G150">
        <v>78173</v>
      </c>
      <c r="H150">
        <v>3</v>
      </c>
      <c r="I150">
        <v>3</v>
      </c>
      <c r="J150">
        <v>12036</v>
      </c>
    </row>
    <row r="151" spans="1:10" x14ac:dyDescent="0.25">
      <c r="A151" t="s">
        <v>40</v>
      </c>
      <c r="B151" t="s">
        <v>49</v>
      </c>
      <c r="C151">
        <v>2001</v>
      </c>
      <c r="D151">
        <v>1.4</v>
      </c>
      <c r="E151" s="7">
        <v>1</v>
      </c>
      <c r="F151" s="7">
        <v>0</v>
      </c>
      <c r="G151">
        <v>127251</v>
      </c>
      <c r="H151">
        <v>4</v>
      </c>
      <c r="I151">
        <v>1</v>
      </c>
      <c r="J151">
        <v>3254</v>
      </c>
    </row>
    <row r="152" spans="1:10" x14ac:dyDescent="0.25">
      <c r="A152" t="s">
        <v>40</v>
      </c>
      <c r="B152" t="s">
        <v>41</v>
      </c>
      <c r="C152">
        <v>2010</v>
      </c>
      <c r="D152">
        <v>4.7</v>
      </c>
      <c r="E152" s="7">
        <v>1</v>
      </c>
      <c r="F152" s="7">
        <v>0</v>
      </c>
      <c r="G152">
        <v>44277</v>
      </c>
      <c r="H152">
        <v>5</v>
      </c>
      <c r="I152">
        <v>5</v>
      </c>
      <c r="J152">
        <v>11914</v>
      </c>
    </row>
    <row r="153" spans="1:10" x14ac:dyDescent="0.25">
      <c r="A153" t="s">
        <v>40</v>
      </c>
      <c r="B153" t="s">
        <v>49</v>
      </c>
      <c r="C153">
        <v>2017</v>
      </c>
      <c r="D153">
        <v>4.5999999999999996</v>
      </c>
      <c r="E153" s="7">
        <v>0</v>
      </c>
      <c r="F153" s="7">
        <v>0</v>
      </c>
      <c r="G153">
        <v>250034</v>
      </c>
      <c r="H153">
        <v>3</v>
      </c>
      <c r="I153">
        <v>4</v>
      </c>
      <c r="J153">
        <v>12299</v>
      </c>
    </row>
    <row r="154" spans="1:10" x14ac:dyDescent="0.25">
      <c r="A154" t="s">
        <v>29</v>
      </c>
      <c r="B154" t="s">
        <v>56</v>
      </c>
      <c r="C154">
        <v>2003</v>
      </c>
      <c r="D154">
        <v>2.2000000000000002</v>
      </c>
      <c r="E154" s="7">
        <v>0</v>
      </c>
      <c r="F154" s="7">
        <v>1</v>
      </c>
      <c r="G154">
        <v>278555</v>
      </c>
      <c r="H154">
        <v>2</v>
      </c>
      <c r="I154">
        <v>3</v>
      </c>
      <c r="J154">
        <v>3628</v>
      </c>
    </row>
    <row r="155" spans="1:10" x14ac:dyDescent="0.25">
      <c r="A155" t="s">
        <v>33</v>
      </c>
      <c r="B155" t="s">
        <v>55</v>
      </c>
      <c r="C155">
        <v>2010</v>
      </c>
      <c r="D155">
        <v>2.4</v>
      </c>
      <c r="E155" s="7">
        <v>0</v>
      </c>
      <c r="F155" s="7">
        <v>0</v>
      </c>
      <c r="G155">
        <v>43610</v>
      </c>
      <c r="H155">
        <v>5</v>
      </c>
      <c r="I155">
        <v>5</v>
      </c>
      <c r="J155">
        <v>11127</v>
      </c>
    </row>
    <row r="156" spans="1:10" x14ac:dyDescent="0.25">
      <c r="A156" t="s">
        <v>20</v>
      </c>
      <c r="B156" t="s">
        <v>42</v>
      </c>
      <c r="C156">
        <v>2004</v>
      </c>
      <c r="D156">
        <v>2.7</v>
      </c>
      <c r="E156" s="7">
        <v>1</v>
      </c>
      <c r="F156" s="7">
        <v>0</v>
      </c>
      <c r="G156">
        <v>125256</v>
      </c>
      <c r="H156">
        <v>2</v>
      </c>
      <c r="I156">
        <v>1</v>
      </c>
      <c r="J156">
        <v>5494</v>
      </c>
    </row>
    <row r="157" spans="1:10" x14ac:dyDescent="0.25">
      <c r="A157" t="s">
        <v>33</v>
      </c>
      <c r="B157" t="s">
        <v>43</v>
      </c>
      <c r="C157">
        <v>2000</v>
      </c>
      <c r="D157">
        <v>5</v>
      </c>
      <c r="E157" s="7">
        <v>1</v>
      </c>
      <c r="F157" s="7">
        <v>0</v>
      </c>
      <c r="G157">
        <v>199363</v>
      </c>
      <c r="H157">
        <v>5</v>
      </c>
      <c r="I157">
        <v>1</v>
      </c>
      <c r="J157">
        <v>5112</v>
      </c>
    </row>
    <row r="158" spans="1:10" x14ac:dyDescent="0.25">
      <c r="A158" t="s">
        <v>14</v>
      </c>
      <c r="B158" t="s">
        <v>39</v>
      </c>
      <c r="C158">
        <v>2013</v>
      </c>
      <c r="D158">
        <v>1.3</v>
      </c>
      <c r="E158" s="7">
        <v>1</v>
      </c>
      <c r="F158" s="7">
        <v>0</v>
      </c>
      <c r="G158">
        <v>114292</v>
      </c>
      <c r="H158">
        <v>2</v>
      </c>
      <c r="I158">
        <v>2</v>
      </c>
      <c r="J158">
        <v>7014</v>
      </c>
    </row>
    <row r="159" spans="1:10" x14ac:dyDescent="0.25">
      <c r="A159" t="s">
        <v>26</v>
      </c>
      <c r="B159" t="s">
        <v>47</v>
      </c>
      <c r="C159">
        <v>2007</v>
      </c>
      <c r="D159">
        <v>1.1000000000000001</v>
      </c>
      <c r="E159" s="7">
        <v>0</v>
      </c>
      <c r="F159" s="7">
        <v>1</v>
      </c>
      <c r="G159">
        <v>165212</v>
      </c>
      <c r="H159">
        <v>3</v>
      </c>
      <c r="I159">
        <v>5</v>
      </c>
      <c r="J159">
        <v>3995</v>
      </c>
    </row>
    <row r="160" spans="1:10" x14ac:dyDescent="0.25">
      <c r="A160" t="s">
        <v>36</v>
      </c>
      <c r="B160" t="s">
        <v>44</v>
      </c>
      <c r="C160">
        <v>2009</v>
      </c>
      <c r="D160">
        <v>4</v>
      </c>
      <c r="E160" s="7">
        <v>0</v>
      </c>
      <c r="F160" s="7">
        <v>1</v>
      </c>
      <c r="G160">
        <v>211984</v>
      </c>
      <c r="H160">
        <v>2</v>
      </c>
      <c r="I160">
        <v>1</v>
      </c>
      <c r="J160">
        <v>6560</v>
      </c>
    </row>
    <row r="161" spans="1:10" x14ac:dyDescent="0.25">
      <c r="A161" t="s">
        <v>23</v>
      </c>
      <c r="B161" t="s">
        <v>38</v>
      </c>
      <c r="C161">
        <v>2004</v>
      </c>
      <c r="D161">
        <v>3.9</v>
      </c>
      <c r="E161" s="7">
        <v>0</v>
      </c>
      <c r="F161" s="7">
        <v>1</v>
      </c>
      <c r="G161">
        <v>120794</v>
      </c>
      <c r="H161">
        <v>3</v>
      </c>
      <c r="I161">
        <v>3</v>
      </c>
      <c r="J161">
        <v>7784</v>
      </c>
    </row>
    <row r="162" spans="1:10" x14ac:dyDescent="0.25">
      <c r="A162" t="s">
        <v>10</v>
      </c>
      <c r="B162" t="s">
        <v>31</v>
      </c>
      <c r="C162">
        <v>2017</v>
      </c>
      <c r="D162">
        <v>2.6</v>
      </c>
      <c r="E162" s="7">
        <v>0</v>
      </c>
      <c r="F162" s="7">
        <v>0</v>
      </c>
      <c r="G162">
        <v>108462</v>
      </c>
      <c r="H162">
        <v>2</v>
      </c>
      <c r="I162">
        <v>1</v>
      </c>
      <c r="J162">
        <v>13130</v>
      </c>
    </row>
    <row r="163" spans="1:10" x14ac:dyDescent="0.25">
      <c r="A163" t="s">
        <v>36</v>
      </c>
      <c r="B163" t="s">
        <v>44</v>
      </c>
      <c r="C163">
        <v>2016</v>
      </c>
      <c r="D163">
        <v>3.2</v>
      </c>
      <c r="E163" s="7">
        <v>1</v>
      </c>
      <c r="F163" s="7">
        <v>0</v>
      </c>
      <c r="G163">
        <v>98175</v>
      </c>
      <c r="H163">
        <v>5</v>
      </c>
      <c r="I163">
        <v>4</v>
      </c>
      <c r="J163">
        <v>12136</v>
      </c>
    </row>
    <row r="164" spans="1:10" x14ac:dyDescent="0.25">
      <c r="A164" t="s">
        <v>36</v>
      </c>
      <c r="B164" t="s">
        <v>44</v>
      </c>
      <c r="C164">
        <v>2013</v>
      </c>
      <c r="D164">
        <v>1.3</v>
      </c>
      <c r="E164" s="7">
        <v>0</v>
      </c>
      <c r="F164" s="7">
        <v>1</v>
      </c>
      <c r="G164">
        <v>133708</v>
      </c>
      <c r="H164">
        <v>4</v>
      </c>
      <c r="I164">
        <v>3</v>
      </c>
      <c r="J164">
        <v>7625</v>
      </c>
    </row>
    <row r="165" spans="1:10" x14ac:dyDescent="0.25">
      <c r="A165" t="s">
        <v>10</v>
      </c>
      <c r="B165" t="s">
        <v>48</v>
      </c>
      <c r="C165">
        <v>2009</v>
      </c>
      <c r="D165">
        <v>1.7</v>
      </c>
      <c r="E165" s="7">
        <v>0</v>
      </c>
      <c r="F165" s="7">
        <v>1</v>
      </c>
      <c r="G165">
        <v>181774</v>
      </c>
      <c r="H165">
        <v>3</v>
      </c>
      <c r="I165">
        <v>3</v>
      </c>
      <c r="J165">
        <v>5864</v>
      </c>
    </row>
    <row r="166" spans="1:10" x14ac:dyDescent="0.25">
      <c r="A166" t="s">
        <v>18</v>
      </c>
      <c r="B166" t="s">
        <v>54</v>
      </c>
      <c r="C166">
        <v>2004</v>
      </c>
      <c r="D166">
        <v>4.9000000000000004</v>
      </c>
      <c r="E166" s="7">
        <v>0</v>
      </c>
      <c r="F166" s="7">
        <v>1</v>
      </c>
      <c r="G166">
        <v>83044</v>
      </c>
      <c r="H166">
        <v>3</v>
      </c>
      <c r="I166">
        <v>3</v>
      </c>
      <c r="J166">
        <v>10539</v>
      </c>
    </row>
    <row r="167" spans="1:10" x14ac:dyDescent="0.25">
      <c r="A167" t="s">
        <v>14</v>
      </c>
      <c r="B167" t="s">
        <v>15</v>
      </c>
      <c r="C167">
        <v>2011</v>
      </c>
      <c r="D167">
        <v>4.7</v>
      </c>
      <c r="E167" s="7">
        <v>0</v>
      </c>
      <c r="F167" s="7">
        <v>0</v>
      </c>
      <c r="G167">
        <v>176791</v>
      </c>
      <c r="H167">
        <v>4</v>
      </c>
      <c r="I167">
        <v>2</v>
      </c>
      <c r="J167">
        <v>10064</v>
      </c>
    </row>
    <row r="168" spans="1:10" x14ac:dyDescent="0.25">
      <c r="A168" t="s">
        <v>18</v>
      </c>
      <c r="B168" t="s">
        <v>54</v>
      </c>
      <c r="C168">
        <v>2017</v>
      </c>
      <c r="D168">
        <v>2.2000000000000002</v>
      </c>
      <c r="E168" s="7">
        <v>0</v>
      </c>
      <c r="F168" s="7">
        <v>1</v>
      </c>
      <c r="G168">
        <v>60725</v>
      </c>
      <c r="H168">
        <v>4</v>
      </c>
      <c r="I168">
        <v>1</v>
      </c>
      <c r="J168">
        <v>10185</v>
      </c>
    </row>
    <row r="169" spans="1:10" x14ac:dyDescent="0.25">
      <c r="A169" t="s">
        <v>36</v>
      </c>
      <c r="B169" t="s">
        <v>53</v>
      </c>
      <c r="C169">
        <v>2002</v>
      </c>
      <c r="D169">
        <v>2.1</v>
      </c>
      <c r="E169" s="7">
        <v>1</v>
      </c>
      <c r="F169" s="7">
        <v>0</v>
      </c>
      <c r="G169">
        <v>291445</v>
      </c>
      <c r="H169">
        <v>3</v>
      </c>
      <c r="I169">
        <v>1</v>
      </c>
      <c r="J169">
        <v>2000</v>
      </c>
    </row>
    <row r="170" spans="1:10" x14ac:dyDescent="0.25">
      <c r="A170" t="s">
        <v>14</v>
      </c>
      <c r="B170" t="s">
        <v>46</v>
      </c>
      <c r="C170">
        <v>2020</v>
      </c>
      <c r="D170">
        <v>1.1000000000000001</v>
      </c>
      <c r="E170" s="7">
        <v>0</v>
      </c>
      <c r="F170" s="7">
        <v>1</v>
      </c>
      <c r="G170">
        <v>84648</v>
      </c>
      <c r="H170">
        <v>3</v>
      </c>
      <c r="I170">
        <v>2</v>
      </c>
      <c r="J170">
        <v>9507</v>
      </c>
    </row>
    <row r="171" spans="1:10" x14ac:dyDescent="0.25">
      <c r="A171" t="s">
        <v>29</v>
      </c>
      <c r="B171" t="s">
        <v>35</v>
      </c>
      <c r="C171">
        <v>2014</v>
      </c>
      <c r="D171">
        <v>2.5</v>
      </c>
      <c r="E171" s="7">
        <v>1</v>
      </c>
      <c r="F171" s="7">
        <v>0</v>
      </c>
      <c r="G171">
        <v>206868</v>
      </c>
      <c r="H171">
        <v>2</v>
      </c>
      <c r="I171">
        <v>3</v>
      </c>
      <c r="J171">
        <v>6662</v>
      </c>
    </row>
    <row r="172" spans="1:10" x14ac:dyDescent="0.25">
      <c r="A172" t="s">
        <v>29</v>
      </c>
      <c r="B172" t="s">
        <v>35</v>
      </c>
      <c r="C172">
        <v>2015</v>
      </c>
      <c r="D172">
        <v>4.4000000000000004</v>
      </c>
      <c r="E172" s="7">
        <v>1</v>
      </c>
      <c r="F172" s="7">
        <v>0</v>
      </c>
      <c r="G172">
        <v>275074</v>
      </c>
      <c r="H172">
        <v>5</v>
      </c>
      <c r="I172">
        <v>1</v>
      </c>
      <c r="J172">
        <v>9498</v>
      </c>
    </row>
    <row r="173" spans="1:10" x14ac:dyDescent="0.25">
      <c r="A173" t="s">
        <v>18</v>
      </c>
      <c r="B173" t="s">
        <v>52</v>
      </c>
      <c r="C173">
        <v>2014</v>
      </c>
      <c r="D173">
        <v>1.7</v>
      </c>
      <c r="E173" s="7">
        <v>0</v>
      </c>
      <c r="F173" s="7">
        <v>1</v>
      </c>
      <c r="G173">
        <v>95579</v>
      </c>
      <c r="H173">
        <v>3</v>
      </c>
      <c r="I173">
        <v>3</v>
      </c>
      <c r="J173">
        <v>8088</v>
      </c>
    </row>
    <row r="174" spans="1:10" x14ac:dyDescent="0.25">
      <c r="A174" t="s">
        <v>14</v>
      </c>
      <c r="B174" t="s">
        <v>46</v>
      </c>
      <c r="C174">
        <v>2009</v>
      </c>
      <c r="D174">
        <v>2.5</v>
      </c>
      <c r="E174" s="7">
        <v>0</v>
      </c>
      <c r="F174" s="7">
        <v>1</v>
      </c>
      <c r="G174">
        <v>145137</v>
      </c>
      <c r="H174">
        <v>2</v>
      </c>
      <c r="I174">
        <v>2</v>
      </c>
      <c r="J174">
        <v>6397</v>
      </c>
    </row>
    <row r="175" spans="1:10" x14ac:dyDescent="0.25">
      <c r="A175" t="s">
        <v>29</v>
      </c>
      <c r="B175" t="s">
        <v>56</v>
      </c>
      <c r="C175">
        <v>2010</v>
      </c>
      <c r="D175">
        <v>2.7</v>
      </c>
      <c r="E175" s="7">
        <v>0</v>
      </c>
      <c r="F175" s="7">
        <v>1</v>
      </c>
      <c r="G175">
        <v>170924</v>
      </c>
      <c r="H175">
        <v>4</v>
      </c>
      <c r="I175">
        <v>1</v>
      </c>
      <c r="J175">
        <v>8381</v>
      </c>
    </row>
    <row r="176" spans="1:10" x14ac:dyDescent="0.25">
      <c r="A176" t="s">
        <v>10</v>
      </c>
      <c r="B176" t="s">
        <v>11</v>
      </c>
      <c r="C176">
        <v>2012</v>
      </c>
      <c r="D176">
        <v>4.3</v>
      </c>
      <c r="E176" s="7">
        <v>1</v>
      </c>
      <c r="F176" s="7">
        <v>0</v>
      </c>
      <c r="G176">
        <v>255979</v>
      </c>
      <c r="H176">
        <v>3</v>
      </c>
      <c r="I176">
        <v>4</v>
      </c>
      <c r="J176">
        <v>6880</v>
      </c>
    </row>
    <row r="177" spans="1:10" x14ac:dyDescent="0.25">
      <c r="A177" t="s">
        <v>33</v>
      </c>
      <c r="B177" t="s">
        <v>34</v>
      </c>
      <c r="C177">
        <v>2013</v>
      </c>
      <c r="D177">
        <v>4.5</v>
      </c>
      <c r="E177" s="7">
        <v>1</v>
      </c>
      <c r="F177" s="7">
        <v>0</v>
      </c>
      <c r="G177">
        <v>216053</v>
      </c>
      <c r="H177">
        <v>3</v>
      </c>
      <c r="I177">
        <v>1</v>
      </c>
      <c r="J177">
        <v>8178</v>
      </c>
    </row>
    <row r="178" spans="1:10" x14ac:dyDescent="0.25">
      <c r="A178" t="s">
        <v>14</v>
      </c>
      <c r="B178" t="s">
        <v>15</v>
      </c>
      <c r="C178">
        <v>2000</v>
      </c>
      <c r="D178">
        <v>2</v>
      </c>
      <c r="E178" s="7">
        <v>0</v>
      </c>
      <c r="F178" s="7">
        <v>1</v>
      </c>
      <c r="G178">
        <v>151821</v>
      </c>
      <c r="H178">
        <v>4</v>
      </c>
      <c r="I178">
        <v>4</v>
      </c>
      <c r="J178">
        <v>3063</v>
      </c>
    </row>
    <row r="179" spans="1:10" x14ac:dyDescent="0.25">
      <c r="A179" t="s">
        <v>36</v>
      </c>
      <c r="B179" t="s">
        <v>37</v>
      </c>
      <c r="C179">
        <v>2010</v>
      </c>
      <c r="D179">
        <v>3.4</v>
      </c>
      <c r="E179" s="7">
        <v>0</v>
      </c>
      <c r="F179" s="7">
        <v>1</v>
      </c>
      <c r="G179">
        <v>19253</v>
      </c>
      <c r="H179">
        <v>3</v>
      </c>
      <c r="I179">
        <v>3</v>
      </c>
      <c r="J179">
        <v>12114</v>
      </c>
    </row>
    <row r="180" spans="1:10" x14ac:dyDescent="0.25">
      <c r="A180" t="s">
        <v>20</v>
      </c>
      <c r="B180" t="s">
        <v>21</v>
      </c>
      <c r="C180">
        <v>2014</v>
      </c>
      <c r="D180">
        <v>2.4</v>
      </c>
      <c r="E180" s="7">
        <v>1</v>
      </c>
      <c r="F180" s="7">
        <v>0</v>
      </c>
      <c r="G180">
        <v>230787</v>
      </c>
      <c r="H180">
        <v>3</v>
      </c>
      <c r="I180">
        <v>1</v>
      </c>
      <c r="J180">
        <v>6084</v>
      </c>
    </row>
    <row r="181" spans="1:10" x14ac:dyDescent="0.25">
      <c r="A181" t="s">
        <v>40</v>
      </c>
      <c r="B181" t="s">
        <v>51</v>
      </c>
      <c r="C181">
        <v>2018</v>
      </c>
      <c r="D181">
        <v>1.6</v>
      </c>
      <c r="E181" s="7">
        <v>1</v>
      </c>
      <c r="F181" s="7">
        <v>0</v>
      </c>
      <c r="G181">
        <v>21524</v>
      </c>
      <c r="H181">
        <v>3</v>
      </c>
      <c r="I181">
        <v>1</v>
      </c>
      <c r="J181">
        <v>11669</v>
      </c>
    </row>
    <row r="182" spans="1:10" x14ac:dyDescent="0.25">
      <c r="A182" t="s">
        <v>14</v>
      </c>
      <c r="B182" t="s">
        <v>46</v>
      </c>
      <c r="C182">
        <v>2018</v>
      </c>
      <c r="D182">
        <v>4</v>
      </c>
      <c r="E182" s="7">
        <v>0</v>
      </c>
      <c r="F182" s="7">
        <v>0</v>
      </c>
      <c r="G182">
        <v>74435</v>
      </c>
      <c r="H182">
        <v>4</v>
      </c>
      <c r="I182">
        <v>5</v>
      </c>
      <c r="J182">
        <v>13511</v>
      </c>
    </row>
    <row r="183" spans="1:10" x14ac:dyDescent="0.25">
      <c r="A183" t="s">
        <v>10</v>
      </c>
      <c r="B183" t="s">
        <v>31</v>
      </c>
      <c r="C183">
        <v>2006</v>
      </c>
      <c r="D183">
        <v>4.5</v>
      </c>
      <c r="E183" s="7">
        <v>1</v>
      </c>
      <c r="F183" s="7">
        <v>0</v>
      </c>
      <c r="G183">
        <v>176305</v>
      </c>
      <c r="H183">
        <v>2</v>
      </c>
      <c r="I183">
        <v>3</v>
      </c>
      <c r="J183">
        <v>6873</v>
      </c>
    </row>
    <row r="184" spans="1:10" x14ac:dyDescent="0.25">
      <c r="A184" t="s">
        <v>14</v>
      </c>
      <c r="B184" t="s">
        <v>15</v>
      </c>
      <c r="C184">
        <v>2015</v>
      </c>
      <c r="D184">
        <v>4.7</v>
      </c>
      <c r="E184" s="7">
        <v>1</v>
      </c>
      <c r="F184" s="7">
        <v>0</v>
      </c>
      <c r="G184">
        <v>265634</v>
      </c>
      <c r="H184">
        <v>5</v>
      </c>
      <c r="I184">
        <v>2</v>
      </c>
      <c r="J184">
        <v>7987</v>
      </c>
    </row>
    <row r="185" spans="1:10" x14ac:dyDescent="0.25">
      <c r="A185" t="s">
        <v>26</v>
      </c>
      <c r="B185" t="s">
        <v>47</v>
      </c>
      <c r="C185">
        <v>2014</v>
      </c>
      <c r="D185">
        <v>4.2</v>
      </c>
      <c r="E185" s="7">
        <v>0</v>
      </c>
      <c r="F185" s="7">
        <v>1</v>
      </c>
      <c r="G185">
        <v>268193</v>
      </c>
      <c r="H185">
        <v>4</v>
      </c>
      <c r="I185">
        <v>4</v>
      </c>
      <c r="J185">
        <v>9136</v>
      </c>
    </row>
    <row r="186" spans="1:10" x14ac:dyDescent="0.25">
      <c r="A186" t="s">
        <v>10</v>
      </c>
      <c r="B186" t="s">
        <v>48</v>
      </c>
      <c r="C186">
        <v>2000</v>
      </c>
      <c r="D186">
        <v>1.2</v>
      </c>
      <c r="E186" s="7">
        <v>0</v>
      </c>
      <c r="F186" s="7">
        <v>0</v>
      </c>
      <c r="G186">
        <v>184243</v>
      </c>
      <c r="H186">
        <v>2</v>
      </c>
      <c r="I186">
        <v>2</v>
      </c>
      <c r="J186">
        <v>5115</v>
      </c>
    </row>
    <row r="187" spans="1:10" x14ac:dyDescent="0.25">
      <c r="A187" t="s">
        <v>40</v>
      </c>
      <c r="B187" t="s">
        <v>51</v>
      </c>
      <c r="C187">
        <v>2023</v>
      </c>
      <c r="D187">
        <v>3.7</v>
      </c>
      <c r="E187" s="7">
        <v>0</v>
      </c>
      <c r="F187" s="7">
        <v>1</v>
      </c>
      <c r="G187">
        <v>27676</v>
      </c>
      <c r="H187">
        <v>2</v>
      </c>
      <c r="I187">
        <v>3</v>
      </c>
      <c r="J187">
        <v>16146</v>
      </c>
    </row>
    <row r="188" spans="1:10" x14ac:dyDescent="0.25">
      <c r="A188" t="s">
        <v>29</v>
      </c>
      <c r="B188" t="s">
        <v>56</v>
      </c>
      <c r="C188">
        <v>2003</v>
      </c>
      <c r="D188">
        <v>2.9</v>
      </c>
      <c r="E188" s="7">
        <v>1</v>
      </c>
      <c r="F188" s="7">
        <v>0</v>
      </c>
      <c r="G188">
        <v>166661</v>
      </c>
      <c r="H188">
        <v>4</v>
      </c>
      <c r="I188">
        <v>2</v>
      </c>
      <c r="J188">
        <v>6566</v>
      </c>
    </row>
    <row r="189" spans="1:10" x14ac:dyDescent="0.25">
      <c r="A189" t="s">
        <v>10</v>
      </c>
      <c r="B189" t="s">
        <v>48</v>
      </c>
      <c r="C189">
        <v>2014</v>
      </c>
      <c r="D189">
        <v>3.7</v>
      </c>
      <c r="E189" s="7">
        <v>1</v>
      </c>
      <c r="F189" s="7">
        <v>0</v>
      </c>
      <c r="G189">
        <v>96918</v>
      </c>
      <c r="H189">
        <v>4</v>
      </c>
      <c r="I189">
        <v>5</v>
      </c>
      <c r="J189">
        <v>10061</v>
      </c>
    </row>
    <row r="190" spans="1:10" x14ac:dyDescent="0.25">
      <c r="A190" t="s">
        <v>29</v>
      </c>
      <c r="B190" t="s">
        <v>35</v>
      </c>
      <c r="C190">
        <v>2000</v>
      </c>
      <c r="D190">
        <v>1.2</v>
      </c>
      <c r="E190" s="7">
        <v>0</v>
      </c>
      <c r="F190" s="7">
        <v>1</v>
      </c>
      <c r="G190">
        <v>101748</v>
      </c>
      <c r="H190">
        <v>4</v>
      </c>
      <c r="I190">
        <v>1</v>
      </c>
      <c r="J190">
        <v>5265</v>
      </c>
    </row>
    <row r="191" spans="1:10" x14ac:dyDescent="0.25">
      <c r="A191" t="s">
        <v>36</v>
      </c>
      <c r="B191" t="s">
        <v>44</v>
      </c>
      <c r="C191">
        <v>2006</v>
      </c>
      <c r="D191">
        <v>3.1</v>
      </c>
      <c r="E191" s="7">
        <v>0</v>
      </c>
      <c r="F191" s="7">
        <v>0</v>
      </c>
      <c r="G191">
        <v>48668</v>
      </c>
      <c r="H191">
        <v>4</v>
      </c>
      <c r="I191">
        <v>3</v>
      </c>
      <c r="J191">
        <v>9526</v>
      </c>
    </row>
    <row r="192" spans="1:10" x14ac:dyDescent="0.25">
      <c r="A192" t="s">
        <v>36</v>
      </c>
      <c r="B192" t="s">
        <v>44</v>
      </c>
      <c r="C192">
        <v>2015</v>
      </c>
      <c r="D192">
        <v>4</v>
      </c>
      <c r="E192" s="7">
        <v>0</v>
      </c>
      <c r="F192" s="7">
        <v>1</v>
      </c>
      <c r="G192">
        <v>137933</v>
      </c>
      <c r="H192">
        <v>2</v>
      </c>
      <c r="I192">
        <v>5</v>
      </c>
      <c r="J192">
        <v>10841</v>
      </c>
    </row>
    <row r="193" spans="1:10" x14ac:dyDescent="0.25">
      <c r="A193" t="s">
        <v>40</v>
      </c>
      <c r="B193" t="s">
        <v>51</v>
      </c>
      <c r="C193">
        <v>2012</v>
      </c>
      <c r="D193">
        <v>2.4</v>
      </c>
      <c r="E193" s="7">
        <v>0</v>
      </c>
      <c r="F193" s="7">
        <v>1</v>
      </c>
      <c r="G193">
        <v>29289</v>
      </c>
      <c r="H193">
        <v>2</v>
      </c>
      <c r="I193">
        <v>4</v>
      </c>
      <c r="J193">
        <v>9514</v>
      </c>
    </row>
    <row r="194" spans="1:10" x14ac:dyDescent="0.25">
      <c r="A194" t="s">
        <v>18</v>
      </c>
      <c r="B194" t="s">
        <v>19</v>
      </c>
      <c r="C194">
        <v>2001</v>
      </c>
      <c r="D194">
        <v>2.2999999999999998</v>
      </c>
      <c r="E194" s="7">
        <v>0</v>
      </c>
      <c r="F194" s="7">
        <v>0</v>
      </c>
      <c r="G194">
        <v>201173</v>
      </c>
      <c r="H194">
        <v>3</v>
      </c>
      <c r="I194">
        <v>5</v>
      </c>
      <c r="J194">
        <v>6176</v>
      </c>
    </row>
    <row r="195" spans="1:10" x14ac:dyDescent="0.25">
      <c r="A195" t="s">
        <v>10</v>
      </c>
      <c r="B195" t="s">
        <v>11</v>
      </c>
      <c r="C195">
        <v>2007</v>
      </c>
      <c r="D195">
        <v>2.1</v>
      </c>
      <c r="E195" s="7">
        <v>1</v>
      </c>
      <c r="F195" s="7">
        <v>0</v>
      </c>
      <c r="G195">
        <v>94648</v>
      </c>
      <c r="H195">
        <v>5</v>
      </c>
      <c r="I195">
        <v>2</v>
      </c>
      <c r="J195">
        <v>7407</v>
      </c>
    </row>
    <row r="196" spans="1:10" x14ac:dyDescent="0.25">
      <c r="A196" t="s">
        <v>29</v>
      </c>
      <c r="B196" t="s">
        <v>56</v>
      </c>
      <c r="C196">
        <v>2013</v>
      </c>
      <c r="D196">
        <v>4.5</v>
      </c>
      <c r="E196" s="7">
        <v>0</v>
      </c>
      <c r="F196" s="7">
        <v>1</v>
      </c>
      <c r="G196">
        <v>192153</v>
      </c>
      <c r="H196">
        <v>2</v>
      </c>
      <c r="I196">
        <v>4</v>
      </c>
      <c r="J196">
        <v>8656</v>
      </c>
    </row>
    <row r="197" spans="1:10" x14ac:dyDescent="0.25">
      <c r="A197" t="s">
        <v>10</v>
      </c>
      <c r="B197" t="s">
        <v>48</v>
      </c>
      <c r="C197">
        <v>2012</v>
      </c>
      <c r="D197">
        <v>2.9</v>
      </c>
      <c r="E197" s="7">
        <v>0</v>
      </c>
      <c r="F197" s="7">
        <v>1</v>
      </c>
      <c r="G197">
        <v>259817</v>
      </c>
      <c r="H197">
        <v>3</v>
      </c>
      <c r="I197">
        <v>5</v>
      </c>
      <c r="J197">
        <v>6403</v>
      </c>
    </row>
    <row r="198" spans="1:10" x14ac:dyDescent="0.25">
      <c r="A198" t="s">
        <v>18</v>
      </c>
      <c r="B198" t="s">
        <v>19</v>
      </c>
      <c r="C198">
        <v>2002</v>
      </c>
      <c r="D198">
        <v>2.9</v>
      </c>
      <c r="E198" s="7">
        <v>0</v>
      </c>
      <c r="F198" s="7">
        <v>0</v>
      </c>
      <c r="G198">
        <v>282974</v>
      </c>
      <c r="H198">
        <v>2</v>
      </c>
      <c r="I198">
        <v>5</v>
      </c>
      <c r="J198">
        <v>5440</v>
      </c>
    </row>
    <row r="199" spans="1:10" x14ac:dyDescent="0.25">
      <c r="A199" t="s">
        <v>33</v>
      </c>
      <c r="B199" t="s">
        <v>34</v>
      </c>
      <c r="C199">
        <v>2014</v>
      </c>
      <c r="D199">
        <v>3.6</v>
      </c>
      <c r="E199" s="7">
        <v>1</v>
      </c>
      <c r="F199" s="7">
        <v>0</v>
      </c>
      <c r="G199">
        <v>261884</v>
      </c>
      <c r="H199">
        <v>3</v>
      </c>
      <c r="I199">
        <v>5</v>
      </c>
      <c r="J199">
        <v>6662</v>
      </c>
    </row>
    <row r="200" spans="1:10" x14ac:dyDescent="0.25">
      <c r="A200" t="s">
        <v>40</v>
      </c>
      <c r="B200" t="s">
        <v>49</v>
      </c>
      <c r="C200">
        <v>2018</v>
      </c>
      <c r="D200">
        <v>1.5</v>
      </c>
      <c r="E200" s="7">
        <v>0</v>
      </c>
      <c r="F200" s="7">
        <v>1</v>
      </c>
      <c r="G200">
        <v>38815</v>
      </c>
      <c r="H200">
        <v>4</v>
      </c>
      <c r="I200">
        <v>3</v>
      </c>
      <c r="J200">
        <v>12223</v>
      </c>
    </row>
    <row r="201" spans="1:10" x14ac:dyDescent="0.25">
      <c r="A201" t="s">
        <v>40</v>
      </c>
      <c r="B201" t="s">
        <v>49</v>
      </c>
      <c r="C201">
        <v>2005</v>
      </c>
      <c r="D201">
        <v>4.5999999999999996</v>
      </c>
      <c r="E201" s="7">
        <v>0</v>
      </c>
      <c r="F201" s="7">
        <v>0</v>
      </c>
      <c r="G201">
        <v>224243</v>
      </c>
      <c r="H201">
        <v>3</v>
      </c>
      <c r="I201">
        <v>1</v>
      </c>
      <c r="J201">
        <v>7215</v>
      </c>
    </row>
    <row r="202" spans="1:10" x14ac:dyDescent="0.25">
      <c r="A202" t="s">
        <v>20</v>
      </c>
      <c r="B202" t="s">
        <v>50</v>
      </c>
      <c r="C202">
        <v>2018</v>
      </c>
      <c r="D202">
        <v>2.9</v>
      </c>
      <c r="E202" s="7">
        <v>0</v>
      </c>
      <c r="F202" s="7">
        <v>0</v>
      </c>
      <c r="G202">
        <v>107147</v>
      </c>
      <c r="H202">
        <v>3</v>
      </c>
      <c r="I202">
        <v>5</v>
      </c>
      <c r="J202">
        <v>11757</v>
      </c>
    </row>
    <row r="203" spans="1:10" x14ac:dyDescent="0.25">
      <c r="A203" t="s">
        <v>33</v>
      </c>
      <c r="B203" t="s">
        <v>43</v>
      </c>
      <c r="C203">
        <v>2011</v>
      </c>
      <c r="D203">
        <v>4</v>
      </c>
      <c r="E203" s="7">
        <v>0</v>
      </c>
      <c r="F203" s="7">
        <v>1</v>
      </c>
      <c r="G203">
        <v>116379</v>
      </c>
      <c r="H203">
        <v>5</v>
      </c>
      <c r="I203">
        <v>4</v>
      </c>
      <c r="J203">
        <v>11072</v>
      </c>
    </row>
    <row r="204" spans="1:10" x14ac:dyDescent="0.25">
      <c r="A204" t="s">
        <v>23</v>
      </c>
      <c r="B204" t="s">
        <v>45</v>
      </c>
      <c r="C204">
        <v>2013</v>
      </c>
      <c r="D204">
        <v>4.5</v>
      </c>
      <c r="E204" s="7">
        <v>1</v>
      </c>
      <c r="F204" s="7">
        <v>0</v>
      </c>
      <c r="G204">
        <v>65084</v>
      </c>
      <c r="H204">
        <v>3</v>
      </c>
      <c r="I204">
        <v>3</v>
      </c>
      <c r="J204">
        <v>12198</v>
      </c>
    </row>
    <row r="205" spans="1:10" x14ac:dyDescent="0.25">
      <c r="A205" t="s">
        <v>10</v>
      </c>
      <c r="B205" t="s">
        <v>31</v>
      </c>
      <c r="C205">
        <v>2006</v>
      </c>
      <c r="D205">
        <v>4.5</v>
      </c>
      <c r="E205" s="7">
        <v>0</v>
      </c>
      <c r="F205" s="7">
        <v>1</v>
      </c>
      <c r="G205">
        <v>246638</v>
      </c>
      <c r="H205">
        <v>4</v>
      </c>
      <c r="I205">
        <v>2</v>
      </c>
      <c r="J205">
        <v>6467</v>
      </c>
    </row>
    <row r="206" spans="1:10" x14ac:dyDescent="0.25">
      <c r="A206" t="s">
        <v>10</v>
      </c>
      <c r="B206" t="s">
        <v>11</v>
      </c>
      <c r="C206">
        <v>2014</v>
      </c>
      <c r="D206">
        <v>1.8</v>
      </c>
      <c r="E206" s="7">
        <v>1</v>
      </c>
      <c r="F206" s="7">
        <v>0</v>
      </c>
      <c r="G206">
        <v>26905</v>
      </c>
      <c r="H206">
        <v>5</v>
      </c>
      <c r="I206">
        <v>3</v>
      </c>
      <c r="J206">
        <v>9561</v>
      </c>
    </row>
    <row r="207" spans="1:10" x14ac:dyDescent="0.25">
      <c r="A207" t="s">
        <v>23</v>
      </c>
      <c r="B207" t="s">
        <v>24</v>
      </c>
      <c r="C207">
        <v>2018</v>
      </c>
      <c r="D207">
        <v>1.5</v>
      </c>
      <c r="E207" s="7">
        <v>0</v>
      </c>
      <c r="F207" s="7">
        <v>1</v>
      </c>
      <c r="G207">
        <v>46734</v>
      </c>
      <c r="H207">
        <v>3</v>
      </c>
      <c r="I207">
        <v>5</v>
      </c>
      <c r="J207">
        <v>11065</v>
      </c>
    </row>
    <row r="208" spans="1:10" x14ac:dyDescent="0.25">
      <c r="A208" t="s">
        <v>33</v>
      </c>
      <c r="B208" t="s">
        <v>34</v>
      </c>
      <c r="C208">
        <v>2018</v>
      </c>
      <c r="D208">
        <v>3.5</v>
      </c>
      <c r="E208" s="7">
        <v>0</v>
      </c>
      <c r="F208" s="7">
        <v>0</v>
      </c>
      <c r="G208">
        <v>220377</v>
      </c>
      <c r="H208">
        <v>5</v>
      </c>
      <c r="I208">
        <v>3</v>
      </c>
      <c r="J208">
        <v>12092</v>
      </c>
    </row>
    <row r="209" spans="1:10" x14ac:dyDescent="0.25">
      <c r="A209" t="s">
        <v>23</v>
      </c>
      <c r="B209" t="s">
        <v>45</v>
      </c>
      <c r="C209">
        <v>2001</v>
      </c>
      <c r="D209">
        <v>2.8</v>
      </c>
      <c r="E209" s="7">
        <v>1</v>
      </c>
      <c r="F209" s="7">
        <v>0</v>
      </c>
      <c r="G209">
        <v>223950</v>
      </c>
      <c r="H209">
        <v>4</v>
      </c>
      <c r="I209">
        <v>2</v>
      </c>
      <c r="J209">
        <v>2721</v>
      </c>
    </row>
    <row r="210" spans="1:10" x14ac:dyDescent="0.25">
      <c r="A210" t="s">
        <v>29</v>
      </c>
      <c r="B210" t="s">
        <v>35</v>
      </c>
      <c r="C210">
        <v>2012</v>
      </c>
      <c r="D210">
        <v>2.5</v>
      </c>
      <c r="E210" s="7">
        <v>0</v>
      </c>
      <c r="F210" s="7">
        <v>1</v>
      </c>
      <c r="G210">
        <v>180036</v>
      </c>
      <c r="H210">
        <v>5</v>
      </c>
      <c r="I210">
        <v>4</v>
      </c>
      <c r="J210">
        <v>6599</v>
      </c>
    </row>
    <row r="211" spans="1:10" x14ac:dyDescent="0.25">
      <c r="A211" t="s">
        <v>23</v>
      </c>
      <c r="B211" t="s">
        <v>24</v>
      </c>
      <c r="C211">
        <v>2004</v>
      </c>
      <c r="D211">
        <v>1.2</v>
      </c>
      <c r="E211" s="7">
        <v>0</v>
      </c>
      <c r="F211" s="7">
        <v>1</v>
      </c>
      <c r="G211">
        <v>205648</v>
      </c>
      <c r="H211">
        <v>5</v>
      </c>
      <c r="I211">
        <v>5</v>
      </c>
      <c r="J211">
        <v>2387</v>
      </c>
    </row>
    <row r="212" spans="1:10" x14ac:dyDescent="0.25">
      <c r="A212" t="s">
        <v>20</v>
      </c>
      <c r="B212" t="s">
        <v>21</v>
      </c>
      <c r="C212">
        <v>2021</v>
      </c>
      <c r="D212">
        <v>2</v>
      </c>
      <c r="E212" s="7">
        <v>0</v>
      </c>
      <c r="F212" s="7">
        <v>0</v>
      </c>
      <c r="G212">
        <v>175090</v>
      </c>
      <c r="H212">
        <v>2</v>
      </c>
      <c r="I212">
        <v>3</v>
      </c>
      <c r="J212">
        <v>10398</v>
      </c>
    </row>
    <row r="213" spans="1:10" x14ac:dyDescent="0.25">
      <c r="A213" t="s">
        <v>36</v>
      </c>
      <c r="B213" t="s">
        <v>53</v>
      </c>
      <c r="C213">
        <v>2022</v>
      </c>
      <c r="D213">
        <v>3.1</v>
      </c>
      <c r="E213" s="7">
        <v>0</v>
      </c>
      <c r="F213" s="7">
        <v>0</v>
      </c>
      <c r="G213">
        <v>28342</v>
      </c>
      <c r="H213">
        <v>3</v>
      </c>
      <c r="I213">
        <v>5</v>
      </c>
      <c r="J213">
        <v>15733</v>
      </c>
    </row>
    <row r="214" spans="1:10" x14ac:dyDescent="0.25">
      <c r="A214" t="s">
        <v>33</v>
      </c>
      <c r="B214" t="s">
        <v>55</v>
      </c>
      <c r="C214">
        <v>2014</v>
      </c>
      <c r="D214">
        <v>4.4000000000000004</v>
      </c>
      <c r="E214" s="7">
        <v>1</v>
      </c>
      <c r="F214" s="7">
        <v>0</v>
      </c>
      <c r="G214">
        <v>226461</v>
      </c>
      <c r="H214">
        <v>5</v>
      </c>
      <c r="I214">
        <v>2</v>
      </c>
      <c r="J214">
        <v>10170</v>
      </c>
    </row>
    <row r="215" spans="1:10" x14ac:dyDescent="0.25">
      <c r="A215" t="s">
        <v>29</v>
      </c>
      <c r="B215" t="s">
        <v>56</v>
      </c>
      <c r="C215">
        <v>2011</v>
      </c>
      <c r="D215">
        <v>4.2</v>
      </c>
      <c r="E215" s="7">
        <v>1</v>
      </c>
      <c r="F215" s="7">
        <v>0</v>
      </c>
      <c r="G215">
        <v>291049</v>
      </c>
      <c r="H215">
        <v>4</v>
      </c>
      <c r="I215">
        <v>2</v>
      </c>
      <c r="J215">
        <v>7779</v>
      </c>
    </row>
    <row r="216" spans="1:10" x14ac:dyDescent="0.25">
      <c r="A216" t="s">
        <v>36</v>
      </c>
      <c r="B216" t="s">
        <v>53</v>
      </c>
      <c r="C216">
        <v>2009</v>
      </c>
      <c r="D216">
        <v>4.0999999999999996</v>
      </c>
      <c r="E216" s="7">
        <v>0</v>
      </c>
      <c r="F216" s="7">
        <v>0</v>
      </c>
      <c r="G216">
        <v>226315</v>
      </c>
      <c r="H216">
        <v>4</v>
      </c>
      <c r="I216">
        <v>2</v>
      </c>
      <c r="J216">
        <v>9873</v>
      </c>
    </row>
    <row r="217" spans="1:10" x14ac:dyDescent="0.25">
      <c r="A217" t="s">
        <v>36</v>
      </c>
      <c r="B217" t="s">
        <v>37</v>
      </c>
      <c r="C217">
        <v>2003</v>
      </c>
      <c r="D217">
        <v>4.8</v>
      </c>
      <c r="E217" s="7">
        <v>1</v>
      </c>
      <c r="F217" s="7">
        <v>0</v>
      </c>
      <c r="G217">
        <v>8116</v>
      </c>
      <c r="H217">
        <v>2</v>
      </c>
      <c r="I217">
        <v>4</v>
      </c>
      <c r="J217">
        <v>10637</v>
      </c>
    </row>
    <row r="218" spans="1:10" x14ac:dyDescent="0.25">
      <c r="A218" t="s">
        <v>26</v>
      </c>
      <c r="B218" t="s">
        <v>27</v>
      </c>
      <c r="C218">
        <v>2005</v>
      </c>
      <c r="D218">
        <v>2.2999999999999998</v>
      </c>
      <c r="E218" s="7">
        <v>0</v>
      </c>
      <c r="F218" s="7">
        <v>1</v>
      </c>
      <c r="G218">
        <v>283017</v>
      </c>
      <c r="H218">
        <v>2</v>
      </c>
      <c r="I218">
        <v>1</v>
      </c>
      <c r="J218">
        <v>2239</v>
      </c>
    </row>
    <row r="219" spans="1:10" x14ac:dyDescent="0.25">
      <c r="A219" t="s">
        <v>23</v>
      </c>
      <c r="B219" t="s">
        <v>38</v>
      </c>
      <c r="C219">
        <v>2009</v>
      </c>
      <c r="D219">
        <v>1.1000000000000001</v>
      </c>
      <c r="E219" s="7">
        <v>1</v>
      </c>
      <c r="F219" s="7">
        <v>0</v>
      </c>
      <c r="G219">
        <v>206638</v>
      </c>
      <c r="H219">
        <v>4</v>
      </c>
      <c r="I219">
        <v>5</v>
      </c>
      <c r="J219">
        <v>3767</v>
      </c>
    </row>
    <row r="220" spans="1:10" x14ac:dyDescent="0.25">
      <c r="A220" t="s">
        <v>14</v>
      </c>
      <c r="B220" t="s">
        <v>46</v>
      </c>
      <c r="C220">
        <v>2010</v>
      </c>
      <c r="D220">
        <v>3.2</v>
      </c>
      <c r="E220" s="7">
        <v>1</v>
      </c>
      <c r="F220" s="7">
        <v>0</v>
      </c>
      <c r="G220">
        <v>89097</v>
      </c>
      <c r="H220">
        <v>3</v>
      </c>
      <c r="I220">
        <v>3</v>
      </c>
      <c r="J220">
        <v>10518</v>
      </c>
    </row>
    <row r="221" spans="1:10" x14ac:dyDescent="0.25">
      <c r="A221" t="s">
        <v>26</v>
      </c>
      <c r="B221" t="s">
        <v>27</v>
      </c>
      <c r="C221">
        <v>2006</v>
      </c>
      <c r="D221">
        <v>3.6</v>
      </c>
      <c r="E221" s="7">
        <v>1</v>
      </c>
      <c r="F221" s="7">
        <v>0</v>
      </c>
      <c r="G221">
        <v>191491</v>
      </c>
      <c r="H221">
        <v>2</v>
      </c>
      <c r="I221">
        <v>1</v>
      </c>
      <c r="J221">
        <v>5670</v>
      </c>
    </row>
    <row r="222" spans="1:10" x14ac:dyDescent="0.25">
      <c r="A222" t="s">
        <v>10</v>
      </c>
      <c r="B222" t="s">
        <v>11</v>
      </c>
      <c r="C222">
        <v>2013</v>
      </c>
      <c r="D222">
        <v>3.7</v>
      </c>
      <c r="E222" s="7">
        <v>1</v>
      </c>
      <c r="F222" s="7">
        <v>0</v>
      </c>
      <c r="G222">
        <v>214832</v>
      </c>
      <c r="H222">
        <v>3</v>
      </c>
      <c r="I222">
        <v>4</v>
      </c>
      <c r="J222">
        <v>9403</v>
      </c>
    </row>
    <row r="223" spans="1:10" x14ac:dyDescent="0.25">
      <c r="A223" t="s">
        <v>29</v>
      </c>
      <c r="B223" t="s">
        <v>56</v>
      </c>
      <c r="C223">
        <v>2008</v>
      </c>
      <c r="D223">
        <v>3.5</v>
      </c>
      <c r="E223" s="7">
        <v>1</v>
      </c>
      <c r="F223" s="7">
        <v>0</v>
      </c>
      <c r="G223">
        <v>48395</v>
      </c>
      <c r="H223">
        <v>4</v>
      </c>
      <c r="I223">
        <v>1</v>
      </c>
      <c r="J223">
        <v>9032</v>
      </c>
    </row>
    <row r="224" spans="1:10" x14ac:dyDescent="0.25">
      <c r="A224" t="s">
        <v>18</v>
      </c>
      <c r="B224" t="s">
        <v>19</v>
      </c>
      <c r="C224">
        <v>2013</v>
      </c>
      <c r="D224">
        <v>1.6</v>
      </c>
      <c r="E224" s="7">
        <v>1</v>
      </c>
      <c r="F224" s="7">
        <v>0</v>
      </c>
      <c r="G224">
        <v>148261</v>
      </c>
      <c r="H224">
        <v>3</v>
      </c>
      <c r="I224">
        <v>5</v>
      </c>
      <c r="J224">
        <v>6634</v>
      </c>
    </row>
    <row r="225" spans="1:10" x14ac:dyDescent="0.25">
      <c r="A225" t="s">
        <v>36</v>
      </c>
      <c r="B225" t="s">
        <v>37</v>
      </c>
      <c r="C225">
        <v>2014</v>
      </c>
      <c r="D225">
        <v>4.5</v>
      </c>
      <c r="E225" s="7">
        <v>0</v>
      </c>
      <c r="F225" s="7">
        <v>1</v>
      </c>
      <c r="G225">
        <v>84216</v>
      </c>
      <c r="H225">
        <v>3</v>
      </c>
      <c r="I225">
        <v>2</v>
      </c>
      <c r="J225">
        <v>11115</v>
      </c>
    </row>
    <row r="226" spans="1:10" x14ac:dyDescent="0.25">
      <c r="A226" t="s">
        <v>29</v>
      </c>
      <c r="B226" t="s">
        <v>35</v>
      </c>
      <c r="C226">
        <v>2002</v>
      </c>
      <c r="D226">
        <v>1.8</v>
      </c>
      <c r="E226" s="7">
        <v>0</v>
      </c>
      <c r="F226" s="7">
        <v>1</v>
      </c>
      <c r="G226">
        <v>159351</v>
      </c>
      <c r="H226">
        <v>2</v>
      </c>
      <c r="I226">
        <v>3</v>
      </c>
      <c r="J226">
        <v>5312</v>
      </c>
    </row>
    <row r="227" spans="1:10" x14ac:dyDescent="0.25">
      <c r="A227" t="s">
        <v>23</v>
      </c>
      <c r="B227" t="s">
        <v>45</v>
      </c>
      <c r="C227">
        <v>2002</v>
      </c>
      <c r="D227">
        <v>1.7</v>
      </c>
      <c r="E227" s="7">
        <v>1</v>
      </c>
      <c r="F227" s="7">
        <v>0</v>
      </c>
      <c r="G227">
        <v>264575</v>
      </c>
      <c r="H227">
        <v>4</v>
      </c>
      <c r="I227">
        <v>1</v>
      </c>
      <c r="J227">
        <v>3108</v>
      </c>
    </row>
    <row r="228" spans="1:10" x14ac:dyDescent="0.25">
      <c r="A228" t="s">
        <v>20</v>
      </c>
      <c r="B228" t="s">
        <v>50</v>
      </c>
      <c r="C228">
        <v>2006</v>
      </c>
      <c r="D228">
        <v>2.5</v>
      </c>
      <c r="E228" s="7">
        <v>1</v>
      </c>
      <c r="F228" s="7">
        <v>0</v>
      </c>
      <c r="G228">
        <v>177790</v>
      </c>
      <c r="H228">
        <v>4</v>
      </c>
      <c r="I228">
        <v>2</v>
      </c>
      <c r="J228">
        <v>4844</v>
      </c>
    </row>
    <row r="229" spans="1:10" x14ac:dyDescent="0.25">
      <c r="A229" t="s">
        <v>29</v>
      </c>
      <c r="B229" t="s">
        <v>56</v>
      </c>
      <c r="C229">
        <v>2023</v>
      </c>
      <c r="D229">
        <v>3.3</v>
      </c>
      <c r="E229" s="7">
        <v>1</v>
      </c>
      <c r="F229" s="7">
        <v>0</v>
      </c>
      <c r="G229">
        <v>162757</v>
      </c>
      <c r="H229">
        <v>2</v>
      </c>
      <c r="I229">
        <v>1</v>
      </c>
      <c r="J229">
        <v>11044</v>
      </c>
    </row>
    <row r="230" spans="1:10" x14ac:dyDescent="0.25">
      <c r="A230" t="s">
        <v>26</v>
      </c>
      <c r="B230" t="s">
        <v>32</v>
      </c>
      <c r="C230">
        <v>2004</v>
      </c>
      <c r="D230">
        <v>2.8</v>
      </c>
      <c r="E230" s="7">
        <v>0</v>
      </c>
      <c r="F230" s="7">
        <v>1</v>
      </c>
      <c r="G230">
        <v>133781</v>
      </c>
      <c r="H230">
        <v>2</v>
      </c>
      <c r="I230">
        <v>1</v>
      </c>
      <c r="J230">
        <v>5424</v>
      </c>
    </row>
    <row r="231" spans="1:10" x14ac:dyDescent="0.25">
      <c r="A231" t="s">
        <v>29</v>
      </c>
      <c r="B231" t="s">
        <v>30</v>
      </c>
      <c r="C231">
        <v>2010</v>
      </c>
      <c r="D231">
        <v>1.5</v>
      </c>
      <c r="E231" s="7">
        <v>0</v>
      </c>
      <c r="F231" s="7">
        <v>1</v>
      </c>
      <c r="G231">
        <v>170395</v>
      </c>
      <c r="H231">
        <v>3</v>
      </c>
      <c r="I231">
        <v>4</v>
      </c>
      <c r="J231">
        <v>5192</v>
      </c>
    </row>
    <row r="232" spans="1:10" x14ac:dyDescent="0.25">
      <c r="A232" t="s">
        <v>40</v>
      </c>
      <c r="B232" t="s">
        <v>41</v>
      </c>
      <c r="C232">
        <v>2021</v>
      </c>
      <c r="D232">
        <v>2.5</v>
      </c>
      <c r="E232" s="7">
        <v>0</v>
      </c>
      <c r="F232" s="7">
        <v>1</v>
      </c>
      <c r="G232">
        <v>245286</v>
      </c>
      <c r="H232">
        <v>3</v>
      </c>
      <c r="I232">
        <v>5</v>
      </c>
      <c r="J232">
        <v>7994</v>
      </c>
    </row>
    <row r="233" spans="1:10" x14ac:dyDescent="0.25">
      <c r="A233" t="s">
        <v>40</v>
      </c>
      <c r="B233" t="s">
        <v>51</v>
      </c>
      <c r="C233">
        <v>2020</v>
      </c>
      <c r="D233">
        <v>3.9</v>
      </c>
      <c r="E233" s="7">
        <v>0</v>
      </c>
      <c r="F233" s="7">
        <v>1</v>
      </c>
      <c r="G233">
        <v>105670</v>
      </c>
      <c r="H233">
        <v>5</v>
      </c>
      <c r="I233">
        <v>1</v>
      </c>
      <c r="J233">
        <v>11886</v>
      </c>
    </row>
    <row r="234" spans="1:10" x14ac:dyDescent="0.25">
      <c r="A234" t="s">
        <v>26</v>
      </c>
      <c r="B234" t="s">
        <v>47</v>
      </c>
      <c r="C234">
        <v>2015</v>
      </c>
      <c r="D234">
        <v>2.8</v>
      </c>
      <c r="E234" s="7">
        <v>1</v>
      </c>
      <c r="F234" s="7">
        <v>0</v>
      </c>
      <c r="G234">
        <v>39322</v>
      </c>
      <c r="H234">
        <v>3</v>
      </c>
      <c r="I234">
        <v>3</v>
      </c>
      <c r="J234">
        <v>12613</v>
      </c>
    </row>
    <row r="235" spans="1:10" x14ac:dyDescent="0.25">
      <c r="A235" t="s">
        <v>36</v>
      </c>
      <c r="B235" t="s">
        <v>53</v>
      </c>
      <c r="C235">
        <v>2012</v>
      </c>
      <c r="D235">
        <v>1.9</v>
      </c>
      <c r="E235" s="7">
        <v>0</v>
      </c>
      <c r="F235" s="7">
        <v>0</v>
      </c>
      <c r="G235">
        <v>2929</v>
      </c>
      <c r="H235">
        <v>2</v>
      </c>
      <c r="I235">
        <v>3</v>
      </c>
      <c r="J235">
        <v>12041</v>
      </c>
    </row>
    <row r="236" spans="1:10" x14ac:dyDescent="0.25">
      <c r="A236" t="s">
        <v>33</v>
      </c>
      <c r="B236" t="s">
        <v>34</v>
      </c>
      <c r="C236">
        <v>2017</v>
      </c>
      <c r="D236">
        <v>3.2</v>
      </c>
      <c r="E236" s="7">
        <v>0</v>
      </c>
      <c r="F236" s="7">
        <v>0</v>
      </c>
      <c r="G236">
        <v>271941</v>
      </c>
      <c r="H236">
        <v>3</v>
      </c>
      <c r="I236">
        <v>2</v>
      </c>
      <c r="J236">
        <v>8461</v>
      </c>
    </row>
    <row r="237" spans="1:10" x14ac:dyDescent="0.25">
      <c r="A237" t="s">
        <v>26</v>
      </c>
      <c r="B237" t="s">
        <v>32</v>
      </c>
      <c r="C237">
        <v>2017</v>
      </c>
      <c r="D237">
        <v>3.9</v>
      </c>
      <c r="E237" s="7">
        <v>1</v>
      </c>
      <c r="F237" s="7">
        <v>0</v>
      </c>
      <c r="G237">
        <v>43388</v>
      </c>
      <c r="H237">
        <v>5</v>
      </c>
      <c r="I237">
        <v>3</v>
      </c>
      <c r="J237">
        <v>13232</v>
      </c>
    </row>
    <row r="238" spans="1:10" x14ac:dyDescent="0.25">
      <c r="A238" t="s">
        <v>20</v>
      </c>
      <c r="B238" t="s">
        <v>42</v>
      </c>
      <c r="C238">
        <v>2003</v>
      </c>
      <c r="D238">
        <v>1.6</v>
      </c>
      <c r="E238" s="7">
        <v>0</v>
      </c>
      <c r="F238" s="7">
        <v>0</v>
      </c>
      <c r="G238">
        <v>17382</v>
      </c>
      <c r="H238">
        <v>4</v>
      </c>
      <c r="I238">
        <v>4</v>
      </c>
      <c r="J238">
        <v>7752</v>
      </c>
    </row>
    <row r="239" spans="1:10" x14ac:dyDescent="0.25">
      <c r="A239" t="s">
        <v>33</v>
      </c>
      <c r="B239" t="s">
        <v>34</v>
      </c>
      <c r="C239">
        <v>2001</v>
      </c>
      <c r="D239">
        <v>4</v>
      </c>
      <c r="E239" s="7">
        <v>0</v>
      </c>
      <c r="F239" s="7">
        <v>1</v>
      </c>
      <c r="G239">
        <v>265062</v>
      </c>
      <c r="H239">
        <v>5</v>
      </c>
      <c r="I239">
        <v>1</v>
      </c>
      <c r="J239">
        <v>3098</v>
      </c>
    </row>
    <row r="240" spans="1:10" x14ac:dyDescent="0.25">
      <c r="A240" t="s">
        <v>10</v>
      </c>
      <c r="B240" t="s">
        <v>31</v>
      </c>
      <c r="C240">
        <v>2014</v>
      </c>
      <c r="D240">
        <v>1.4</v>
      </c>
      <c r="E240" s="7">
        <v>1</v>
      </c>
      <c r="F240" s="7">
        <v>0</v>
      </c>
      <c r="G240">
        <v>262641</v>
      </c>
      <c r="H240">
        <v>4</v>
      </c>
      <c r="I240">
        <v>1</v>
      </c>
      <c r="J240">
        <v>5447</v>
      </c>
    </row>
    <row r="241" spans="1:10" x14ac:dyDescent="0.25">
      <c r="A241" t="s">
        <v>20</v>
      </c>
      <c r="B241" t="s">
        <v>50</v>
      </c>
      <c r="C241">
        <v>2003</v>
      </c>
      <c r="D241">
        <v>1.5</v>
      </c>
      <c r="E241" s="7">
        <v>0</v>
      </c>
      <c r="F241" s="7">
        <v>1</v>
      </c>
      <c r="G241">
        <v>167768</v>
      </c>
      <c r="H241">
        <v>5</v>
      </c>
      <c r="I241">
        <v>2</v>
      </c>
      <c r="J241">
        <v>3144</v>
      </c>
    </row>
    <row r="242" spans="1:10" x14ac:dyDescent="0.25">
      <c r="A242" t="s">
        <v>40</v>
      </c>
      <c r="B242" t="s">
        <v>41</v>
      </c>
      <c r="C242">
        <v>2021</v>
      </c>
      <c r="D242">
        <v>2.9</v>
      </c>
      <c r="E242" s="7">
        <v>0</v>
      </c>
      <c r="F242" s="7">
        <v>0</v>
      </c>
      <c r="G242">
        <v>110514</v>
      </c>
      <c r="H242">
        <v>3</v>
      </c>
      <c r="I242">
        <v>5</v>
      </c>
      <c r="J242">
        <v>14589</v>
      </c>
    </row>
    <row r="243" spans="1:10" x14ac:dyDescent="0.25">
      <c r="A243" t="s">
        <v>29</v>
      </c>
      <c r="B243" t="s">
        <v>30</v>
      </c>
      <c r="C243">
        <v>2015</v>
      </c>
      <c r="D243">
        <v>1</v>
      </c>
      <c r="E243" s="7">
        <v>0</v>
      </c>
      <c r="F243" s="7">
        <v>1</v>
      </c>
      <c r="G243">
        <v>31953</v>
      </c>
      <c r="H243">
        <v>4</v>
      </c>
      <c r="I243">
        <v>4</v>
      </c>
      <c r="J243">
        <v>9960</v>
      </c>
    </row>
    <row r="244" spans="1:10" x14ac:dyDescent="0.25">
      <c r="A244" t="s">
        <v>18</v>
      </c>
      <c r="B244" t="s">
        <v>54</v>
      </c>
      <c r="C244">
        <v>2022</v>
      </c>
      <c r="D244">
        <v>3.5</v>
      </c>
      <c r="E244" s="7">
        <v>1</v>
      </c>
      <c r="F244" s="7">
        <v>0</v>
      </c>
      <c r="G244">
        <v>246762</v>
      </c>
      <c r="H244">
        <v>3</v>
      </c>
      <c r="I244">
        <v>2</v>
      </c>
      <c r="J244">
        <v>9264</v>
      </c>
    </row>
    <row r="245" spans="1:10" x14ac:dyDescent="0.25">
      <c r="A245" t="s">
        <v>26</v>
      </c>
      <c r="B245" t="s">
        <v>27</v>
      </c>
      <c r="C245">
        <v>2008</v>
      </c>
      <c r="D245">
        <v>3.6</v>
      </c>
      <c r="E245" s="7">
        <v>0</v>
      </c>
      <c r="F245" s="7">
        <v>0</v>
      </c>
      <c r="G245">
        <v>276911</v>
      </c>
      <c r="H245">
        <v>5</v>
      </c>
      <c r="I245">
        <v>2</v>
      </c>
      <c r="J245">
        <v>6061</v>
      </c>
    </row>
    <row r="246" spans="1:10" x14ac:dyDescent="0.25">
      <c r="A246" t="s">
        <v>20</v>
      </c>
      <c r="B246" t="s">
        <v>42</v>
      </c>
      <c r="C246">
        <v>2022</v>
      </c>
      <c r="D246">
        <v>1.5</v>
      </c>
      <c r="E246" s="7">
        <v>0</v>
      </c>
      <c r="F246" s="7">
        <v>0</v>
      </c>
      <c r="G246">
        <v>88996</v>
      </c>
      <c r="H246">
        <v>5</v>
      </c>
      <c r="I246">
        <v>5</v>
      </c>
      <c r="J246">
        <v>13920</v>
      </c>
    </row>
    <row r="247" spans="1:10" x14ac:dyDescent="0.25">
      <c r="A247" t="s">
        <v>10</v>
      </c>
      <c r="B247" t="s">
        <v>31</v>
      </c>
      <c r="C247">
        <v>2004</v>
      </c>
      <c r="D247">
        <v>4.3</v>
      </c>
      <c r="E247" s="7">
        <v>0</v>
      </c>
      <c r="F247" s="7">
        <v>1</v>
      </c>
      <c r="G247">
        <v>5954</v>
      </c>
      <c r="H247">
        <v>2</v>
      </c>
      <c r="I247">
        <v>3</v>
      </c>
      <c r="J247">
        <v>10480</v>
      </c>
    </row>
    <row r="248" spans="1:10" x14ac:dyDescent="0.25">
      <c r="A248" t="s">
        <v>23</v>
      </c>
      <c r="B248" t="s">
        <v>45</v>
      </c>
      <c r="C248">
        <v>2020</v>
      </c>
      <c r="D248">
        <v>3.6</v>
      </c>
      <c r="E248" s="7">
        <v>1</v>
      </c>
      <c r="F248" s="7">
        <v>0</v>
      </c>
      <c r="G248">
        <v>61596</v>
      </c>
      <c r="H248">
        <v>3</v>
      </c>
      <c r="I248">
        <v>1</v>
      </c>
      <c r="J248">
        <v>12468</v>
      </c>
    </row>
    <row r="249" spans="1:10" x14ac:dyDescent="0.25">
      <c r="A249" t="s">
        <v>23</v>
      </c>
      <c r="B249" t="s">
        <v>45</v>
      </c>
      <c r="C249">
        <v>2004</v>
      </c>
      <c r="D249">
        <v>3.5</v>
      </c>
      <c r="E249" s="7">
        <v>0</v>
      </c>
      <c r="F249" s="7">
        <v>1</v>
      </c>
      <c r="G249">
        <v>31999</v>
      </c>
      <c r="H249">
        <v>3</v>
      </c>
      <c r="I249">
        <v>5</v>
      </c>
      <c r="J249">
        <v>8160</v>
      </c>
    </row>
    <row r="250" spans="1:10" x14ac:dyDescent="0.25">
      <c r="A250" t="s">
        <v>29</v>
      </c>
      <c r="B250" t="s">
        <v>30</v>
      </c>
      <c r="C250">
        <v>2000</v>
      </c>
      <c r="D250">
        <v>1.9</v>
      </c>
      <c r="E250" s="7">
        <v>0</v>
      </c>
      <c r="F250" s="7">
        <v>1</v>
      </c>
      <c r="G250">
        <v>271834</v>
      </c>
      <c r="H250">
        <v>3</v>
      </c>
      <c r="I250">
        <v>1</v>
      </c>
      <c r="J250">
        <v>2563</v>
      </c>
    </row>
    <row r="251" spans="1:10" x14ac:dyDescent="0.25">
      <c r="A251" t="s">
        <v>26</v>
      </c>
      <c r="B251" t="s">
        <v>27</v>
      </c>
      <c r="C251">
        <v>2000</v>
      </c>
      <c r="D251">
        <v>3</v>
      </c>
      <c r="E251" s="7">
        <v>0</v>
      </c>
      <c r="F251" s="7">
        <v>0</v>
      </c>
      <c r="G251">
        <v>3415</v>
      </c>
      <c r="H251">
        <v>2</v>
      </c>
      <c r="I251">
        <v>2</v>
      </c>
      <c r="J251">
        <v>8531</v>
      </c>
    </row>
    <row r="252" spans="1:10" x14ac:dyDescent="0.25">
      <c r="A252" t="s">
        <v>29</v>
      </c>
      <c r="B252" t="s">
        <v>30</v>
      </c>
      <c r="C252">
        <v>2008</v>
      </c>
      <c r="D252">
        <v>1</v>
      </c>
      <c r="E252" s="7">
        <v>0</v>
      </c>
      <c r="F252" s="7">
        <v>1</v>
      </c>
      <c r="G252">
        <v>254204</v>
      </c>
      <c r="H252">
        <v>3</v>
      </c>
      <c r="I252">
        <v>4</v>
      </c>
      <c r="J252">
        <v>2415</v>
      </c>
    </row>
    <row r="253" spans="1:10" x14ac:dyDescent="0.25">
      <c r="A253" t="s">
        <v>18</v>
      </c>
      <c r="B253" t="s">
        <v>19</v>
      </c>
      <c r="C253">
        <v>2023</v>
      </c>
      <c r="D253">
        <v>1.3</v>
      </c>
      <c r="E253" s="7">
        <v>0</v>
      </c>
      <c r="F253" s="7">
        <v>1</v>
      </c>
      <c r="G253">
        <v>9218</v>
      </c>
      <c r="H253">
        <v>2</v>
      </c>
      <c r="I253">
        <v>5</v>
      </c>
      <c r="J253">
        <v>14115</v>
      </c>
    </row>
    <row r="254" spans="1:10" x14ac:dyDescent="0.25">
      <c r="A254" t="s">
        <v>20</v>
      </c>
      <c r="B254" t="s">
        <v>42</v>
      </c>
      <c r="C254">
        <v>2023</v>
      </c>
      <c r="D254">
        <v>5</v>
      </c>
      <c r="E254" s="7">
        <v>0</v>
      </c>
      <c r="F254" s="7">
        <v>0</v>
      </c>
      <c r="G254">
        <v>12234</v>
      </c>
      <c r="H254">
        <v>5</v>
      </c>
      <c r="I254">
        <v>5</v>
      </c>
      <c r="J254">
        <v>18255</v>
      </c>
    </row>
    <row r="255" spans="1:10" x14ac:dyDescent="0.25">
      <c r="A255" t="s">
        <v>36</v>
      </c>
      <c r="B255" t="s">
        <v>37</v>
      </c>
      <c r="C255">
        <v>2023</v>
      </c>
      <c r="D255">
        <v>3.2</v>
      </c>
      <c r="E255" s="7">
        <v>0</v>
      </c>
      <c r="F255" s="7">
        <v>0</v>
      </c>
      <c r="G255">
        <v>199087</v>
      </c>
      <c r="H255">
        <v>2</v>
      </c>
      <c r="I255">
        <v>1</v>
      </c>
      <c r="J255">
        <v>11718</v>
      </c>
    </row>
    <row r="256" spans="1:10" x14ac:dyDescent="0.25">
      <c r="A256" t="s">
        <v>40</v>
      </c>
      <c r="B256" t="s">
        <v>49</v>
      </c>
      <c r="C256">
        <v>2004</v>
      </c>
      <c r="D256">
        <v>4</v>
      </c>
      <c r="E256" s="7">
        <v>0</v>
      </c>
      <c r="F256" s="7">
        <v>0</v>
      </c>
      <c r="G256">
        <v>85348</v>
      </c>
      <c r="H256">
        <v>3</v>
      </c>
      <c r="I256">
        <v>3</v>
      </c>
      <c r="J256">
        <v>9093</v>
      </c>
    </row>
    <row r="257" spans="1:10" x14ac:dyDescent="0.25">
      <c r="A257" t="s">
        <v>18</v>
      </c>
      <c r="B257" t="s">
        <v>54</v>
      </c>
      <c r="C257">
        <v>2015</v>
      </c>
      <c r="D257">
        <v>3.9</v>
      </c>
      <c r="E257" s="7">
        <v>0</v>
      </c>
      <c r="F257" s="7">
        <v>0</v>
      </c>
      <c r="G257">
        <v>89148</v>
      </c>
      <c r="H257">
        <v>2</v>
      </c>
      <c r="I257">
        <v>1</v>
      </c>
      <c r="J257">
        <v>12217</v>
      </c>
    </row>
    <row r="258" spans="1:10" x14ac:dyDescent="0.25">
      <c r="A258" t="s">
        <v>36</v>
      </c>
      <c r="B258" t="s">
        <v>53</v>
      </c>
      <c r="C258">
        <v>2022</v>
      </c>
      <c r="D258">
        <v>2.5</v>
      </c>
      <c r="E258" s="7">
        <v>0</v>
      </c>
      <c r="F258" s="7">
        <v>0</v>
      </c>
      <c r="G258">
        <v>65076</v>
      </c>
      <c r="H258">
        <v>5</v>
      </c>
      <c r="I258">
        <v>4</v>
      </c>
      <c r="J258">
        <v>15398</v>
      </c>
    </row>
    <row r="259" spans="1:10" x14ac:dyDescent="0.25">
      <c r="A259" t="s">
        <v>26</v>
      </c>
      <c r="B259" t="s">
        <v>47</v>
      </c>
      <c r="C259">
        <v>2004</v>
      </c>
      <c r="D259">
        <v>1.8</v>
      </c>
      <c r="E259" s="7">
        <v>1</v>
      </c>
      <c r="F259" s="7">
        <v>0</v>
      </c>
      <c r="G259">
        <v>143927</v>
      </c>
      <c r="H259">
        <v>2</v>
      </c>
      <c r="I259">
        <v>3</v>
      </c>
      <c r="J259">
        <v>6221</v>
      </c>
    </row>
    <row r="260" spans="1:10" x14ac:dyDescent="0.25">
      <c r="A260" t="s">
        <v>33</v>
      </c>
      <c r="B260" t="s">
        <v>34</v>
      </c>
      <c r="C260">
        <v>2018</v>
      </c>
      <c r="D260">
        <v>4.9000000000000004</v>
      </c>
      <c r="E260" s="7">
        <v>0</v>
      </c>
      <c r="F260" s="7">
        <v>1</v>
      </c>
      <c r="G260">
        <v>23752</v>
      </c>
      <c r="H260">
        <v>4</v>
      </c>
      <c r="I260">
        <v>2</v>
      </c>
      <c r="J260">
        <v>13924</v>
      </c>
    </row>
    <row r="261" spans="1:10" x14ac:dyDescent="0.25">
      <c r="A261" t="s">
        <v>18</v>
      </c>
      <c r="B261" t="s">
        <v>54</v>
      </c>
      <c r="C261">
        <v>2000</v>
      </c>
      <c r="D261">
        <v>3.4</v>
      </c>
      <c r="E261" s="7">
        <v>1</v>
      </c>
      <c r="F261" s="7">
        <v>0</v>
      </c>
      <c r="G261">
        <v>109243</v>
      </c>
      <c r="H261">
        <v>2</v>
      </c>
      <c r="I261">
        <v>1</v>
      </c>
      <c r="J261">
        <v>7315</v>
      </c>
    </row>
    <row r="262" spans="1:10" x14ac:dyDescent="0.25">
      <c r="A262" t="s">
        <v>18</v>
      </c>
      <c r="B262" t="s">
        <v>54</v>
      </c>
      <c r="C262">
        <v>2021</v>
      </c>
      <c r="D262">
        <v>1.9</v>
      </c>
      <c r="E262" s="7">
        <v>0</v>
      </c>
      <c r="F262" s="7">
        <v>0</v>
      </c>
      <c r="G262">
        <v>200177</v>
      </c>
      <c r="H262">
        <v>2</v>
      </c>
      <c r="I262">
        <v>2</v>
      </c>
      <c r="J262">
        <v>9796</v>
      </c>
    </row>
    <row r="263" spans="1:10" x14ac:dyDescent="0.25">
      <c r="A263" t="s">
        <v>36</v>
      </c>
      <c r="B263" t="s">
        <v>37</v>
      </c>
      <c r="C263">
        <v>2015</v>
      </c>
      <c r="D263">
        <v>2.9</v>
      </c>
      <c r="E263" s="7">
        <v>1</v>
      </c>
      <c r="F263" s="7">
        <v>0</v>
      </c>
      <c r="G263">
        <v>109966</v>
      </c>
      <c r="H263">
        <v>2</v>
      </c>
      <c r="I263">
        <v>5</v>
      </c>
      <c r="J263">
        <v>9300</v>
      </c>
    </row>
    <row r="264" spans="1:10" x14ac:dyDescent="0.25">
      <c r="A264" t="s">
        <v>29</v>
      </c>
      <c r="B264" t="s">
        <v>56</v>
      </c>
      <c r="C264">
        <v>2002</v>
      </c>
      <c r="D264">
        <v>3.3</v>
      </c>
      <c r="E264" s="7">
        <v>0</v>
      </c>
      <c r="F264" s="7">
        <v>0</v>
      </c>
      <c r="G264">
        <v>102527</v>
      </c>
      <c r="H264">
        <v>3</v>
      </c>
      <c r="I264">
        <v>3</v>
      </c>
      <c r="J264">
        <v>7449</v>
      </c>
    </row>
    <row r="265" spans="1:10" x14ac:dyDescent="0.25">
      <c r="A265" t="s">
        <v>33</v>
      </c>
      <c r="B265" t="s">
        <v>55</v>
      </c>
      <c r="C265">
        <v>2021</v>
      </c>
      <c r="D265">
        <v>3.9</v>
      </c>
      <c r="E265" s="7">
        <v>1</v>
      </c>
      <c r="F265" s="7">
        <v>0</v>
      </c>
      <c r="G265">
        <v>170816</v>
      </c>
      <c r="H265">
        <v>3</v>
      </c>
      <c r="I265">
        <v>1</v>
      </c>
      <c r="J265">
        <v>12883</v>
      </c>
    </row>
    <row r="266" spans="1:10" x14ac:dyDescent="0.25">
      <c r="A266" t="s">
        <v>36</v>
      </c>
      <c r="B266" t="s">
        <v>37</v>
      </c>
      <c r="C266">
        <v>2002</v>
      </c>
      <c r="D266">
        <v>4</v>
      </c>
      <c r="E266" s="7">
        <v>0</v>
      </c>
      <c r="F266" s="7">
        <v>0</v>
      </c>
      <c r="G266">
        <v>85143</v>
      </c>
      <c r="H266">
        <v>2</v>
      </c>
      <c r="I266">
        <v>1</v>
      </c>
      <c r="J266">
        <v>8497</v>
      </c>
    </row>
    <row r="267" spans="1:10" x14ac:dyDescent="0.25">
      <c r="A267" t="s">
        <v>26</v>
      </c>
      <c r="B267" t="s">
        <v>27</v>
      </c>
      <c r="C267">
        <v>2020</v>
      </c>
      <c r="D267">
        <v>4.5999999999999996</v>
      </c>
      <c r="E267" s="7">
        <v>0</v>
      </c>
      <c r="F267" s="7">
        <v>0</v>
      </c>
      <c r="G267">
        <v>184309</v>
      </c>
      <c r="H267">
        <v>2</v>
      </c>
      <c r="I267">
        <v>4</v>
      </c>
      <c r="J267">
        <v>12513</v>
      </c>
    </row>
    <row r="268" spans="1:10" x14ac:dyDescent="0.25">
      <c r="A268" t="s">
        <v>36</v>
      </c>
      <c r="B268" t="s">
        <v>37</v>
      </c>
      <c r="C268">
        <v>2002</v>
      </c>
      <c r="D268">
        <v>4.4000000000000004</v>
      </c>
      <c r="E268" s="7">
        <v>0</v>
      </c>
      <c r="F268" s="7">
        <v>1</v>
      </c>
      <c r="G268">
        <v>109568</v>
      </c>
      <c r="H268">
        <v>4</v>
      </c>
      <c r="I268">
        <v>2</v>
      </c>
      <c r="J268">
        <v>8908</v>
      </c>
    </row>
    <row r="269" spans="1:10" x14ac:dyDescent="0.25">
      <c r="A269" t="s">
        <v>14</v>
      </c>
      <c r="B269" t="s">
        <v>39</v>
      </c>
      <c r="C269">
        <v>2012</v>
      </c>
      <c r="D269">
        <v>3.2</v>
      </c>
      <c r="E269" s="7">
        <v>0</v>
      </c>
      <c r="F269" s="7">
        <v>0</v>
      </c>
      <c r="G269">
        <v>167296</v>
      </c>
      <c r="H269">
        <v>3</v>
      </c>
      <c r="I269">
        <v>1</v>
      </c>
      <c r="J269">
        <v>9054</v>
      </c>
    </row>
    <row r="270" spans="1:10" x14ac:dyDescent="0.25">
      <c r="A270" t="s">
        <v>29</v>
      </c>
      <c r="B270" t="s">
        <v>35</v>
      </c>
      <c r="C270">
        <v>2022</v>
      </c>
      <c r="D270">
        <v>3</v>
      </c>
      <c r="E270" s="7">
        <v>0</v>
      </c>
      <c r="F270" s="7">
        <v>0</v>
      </c>
      <c r="G270">
        <v>95078</v>
      </c>
      <c r="H270">
        <v>5</v>
      </c>
      <c r="I270">
        <v>2</v>
      </c>
      <c r="J270">
        <v>13298</v>
      </c>
    </row>
    <row r="271" spans="1:10" x14ac:dyDescent="0.25">
      <c r="A271" t="s">
        <v>33</v>
      </c>
      <c r="B271" t="s">
        <v>43</v>
      </c>
      <c r="C271">
        <v>2023</v>
      </c>
      <c r="D271">
        <v>3.9</v>
      </c>
      <c r="E271" s="7">
        <v>0</v>
      </c>
      <c r="F271" s="7">
        <v>1</v>
      </c>
      <c r="G271">
        <v>185188</v>
      </c>
      <c r="H271">
        <v>3</v>
      </c>
      <c r="I271">
        <v>2</v>
      </c>
      <c r="J271">
        <v>11196</v>
      </c>
    </row>
    <row r="272" spans="1:10" x14ac:dyDescent="0.25">
      <c r="A272" t="s">
        <v>40</v>
      </c>
      <c r="B272" t="s">
        <v>41</v>
      </c>
      <c r="C272">
        <v>2008</v>
      </c>
      <c r="D272">
        <v>3.3</v>
      </c>
      <c r="E272" s="7">
        <v>0</v>
      </c>
      <c r="F272" s="7">
        <v>0</v>
      </c>
      <c r="G272">
        <v>284711</v>
      </c>
      <c r="H272">
        <v>3</v>
      </c>
      <c r="I272">
        <v>5</v>
      </c>
      <c r="J272">
        <v>6605</v>
      </c>
    </row>
    <row r="273" spans="1:10" x14ac:dyDescent="0.25">
      <c r="A273" t="s">
        <v>10</v>
      </c>
      <c r="B273" t="s">
        <v>48</v>
      </c>
      <c r="C273">
        <v>2011</v>
      </c>
      <c r="D273">
        <v>3</v>
      </c>
      <c r="E273" s="7">
        <v>0</v>
      </c>
      <c r="F273" s="7">
        <v>1</v>
      </c>
      <c r="G273">
        <v>30805</v>
      </c>
      <c r="H273">
        <v>5</v>
      </c>
      <c r="I273">
        <v>3</v>
      </c>
      <c r="J273">
        <v>9783</v>
      </c>
    </row>
    <row r="274" spans="1:10" x14ac:dyDescent="0.25">
      <c r="A274" t="s">
        <v>14</v>
      </c>
      <c r="B274" t="s">
        <v>15</v>
      </c>
      <c r="C274">
        <v>2004</v>
      </c>
      <c r="D274">
        <v>3.4</v>
      </c>
      <c r="E274" s="7">
        <v>1</v>
      </c>
      <c r="F274" s="7">
        <v>0</v>
      </c>
      <c r="G274">
        <v>111929</v>
      </c>
      <c r="H274">
        <v>3</v>
      </c>
      <c r="I274">
        <v>5</v>
      </c>
      <c r="J274">
        <v>6461</v>
      </c>
    </row>
    <row r="275" spans="1:10" x14ac:dyDescent="0.25">
      <c r="A275" t="s">
        <v>23</v>
      </c>
      <c r="B275" t="s">
        <v>38</v>
      </c>
      <c r="C275">
        <v>2016</v>
      </c>
      <c r="D275">
        <v>1.7</v>
      </c>
      <c r="E275" s="7">
        <v>0</v>
      </c>
      <c r="F275" s="7">
        <v>0</v>
      </c>
      <c r="G275">
        <v>239501</v>
      </c>
      <c r="H275">
        <v>5</v>
      </c>
      <c r="I275">
        <v>3</v>
      </c>
      <c r="J275">
        <v>7309</v>
      </c>
    </row>
    <row r="276" spans="1:10" x14ac:dyDescent="0.25">
      <c r="A276" t="s">
        <v>14</v>
      </c>
      <c r="B276" t="s">
        <v>46</v>
      </c>
      <c r="C276">
        <v>2011</v>
      </c>
      <c r="D276">
        <v>4.4000000000000004</v>
      </c>
      <c r="E276" s="7">
        <v>1</v>
      </c>
      <c r="F276" s="7">
        <v>0</v>
      </c>
      <c r="G276">
        <v>253910</v>
      </c>
      <c r="H276">
        <v>4</v>
      </c>
      <c r="I276">
        <v>5</v>
      </c>
      <c r="J276">
        <v>6721</v>
      </c>
    </row>
    <row r="277" spans="1:10" x14ac:dyDescent="0.25">
      <c r="A277" t="s">
        <v>33</v>
      </c>
      <c r="B277" t="s">
        <v>43</v>
      </c>
      <c r="C277">
        <v>2013</v>
      </c>
      <c r="D277">
        <v>1.1000000000000001</v>
      </c>
      <c r="E277" s="7">
        <v>1</v>
      </c>
      <c r="F277" s="7">
        <v>0</v>
      </c>
      <c r="G277">
        <v>8855</v>
      </c>
      <c r="H277">
        <v>3</v>
      </c>
      <c r="I277">
        <v>2</v>
      </c>
      <c r="J277">
        <v>10922</v>
      </c>
    </row>
    <row r="278" spans="1:10" x14ac:dyDescent="0.25">
      <c r="A278" t="s">
        <v>36</v>
      </c>
      <c r="B278" t="s">
        <v>37</v>
      </c>
      <c r="C278">
        <v>2021</v>
      </c>
      <c r="D278">
        <v>2.2000000000000002</v>
      </c>
      <c r="E278" s="7">
        <v>0</v>
      </c>
      <c r="F278" s="7">
        <v>1</v>
      </c>
      <c r="G278">
        <v>80426</v>
      </c>
      <c r="H278">
        <v>5</v>
      </c>
      <c r="I278">
        <v>2</v>
      </c>
      <c r="J278">
        <v>12991</v>
      </c>
    </row>
    <row r="279" spans="1:10" x14ac:dyDescent="0.25">
      <c r="A279" t="s">
        <v>36</v>
      </c>
      <c r="B279" t="s">
        <v>53</v>
      </c>
      <c r="C279">
        <v>2013</v>
      </c>
      <c r="D279">
        <v>1.7</v>
      </c>
      <c r="E279" s="7">
        <v>0</v>
      </c>
      <c r="F279" s="7">
        <v>1</v>
      </c>
      <c r="G279">
        <v>102433</v>
      </c>
      <c r="H279">
        <v>3</v>
      </c>
      <c r="I279">
        <v>3</v>
      </c>
      <c r="J279">
        <v>7651</v>
      </c>
    </row>
    <row r="280" spans="1:10" x14ac:dyDescent="0.25">
      <c r="A280" t="s">
        <v>23</v>
      </c>
      <c r="B280" t="s">
        <v>38</v>
      </c>
      <c r="C280">
        <v>2023</v>
      </c>
      <c r="D280">
        <v>1.5</v>
      </c>
      <c r="E280" s="7">
        <v>1</v>
      </c>
      <c r="F280" s="7">
        <v>0</v>
      </c>
      <c r="G280">
        <v>66909</v>
      </c>
      <c r="H280">
        <v>5</v>
      </c>
      <c r="I280">
        <v>3</v>
      </c>
      <c r="J280">
        <v>11161</v>
      </c>
    </row>
    <row r="281" spans="1:10" x14ac:dyDescent="0.25">
      <c r="A281" t="s">
        <v>20</v>
      </c>
      <c r="B281" t="s">
        <v>21</v>
      </c>
      <c r="C281">
        <v>2014</v>
      </c>
      <c r="D281">
        <v>1.8</v>
      </c>
      <c r="E281" s="7">
        <v>1</v>
      </c>
      <c r="F281" s="7">
        <v>0</v>
      </c>
      <c r="G281">
        <v>246787</v>
      </c>
      <c r="H281">
        <v>2</v>
      </c>
      <c r="I281">
        <v>1</v>
      </c>
      <c r="J281">
        <v>7164</v>
      </c>
    </row>
    <row r="282" spans="1:10" x14ac:dyDescent="0.25">
      <c r="A282" t="s">
        <v>18</v>
      </c>
      <c r="B282" t="s">
        <v>52</v>
      </c>
      <c r="C282">
        <v>2023</v>
      </c>
      <c r="D282">
        <v>3.1</v>
      </c>
      <c r="E282" s="7">
        <v>0</v>
      </c>
      <c r="F282" s="7">
        <v>0</v>
      </c>
      <c r="G282">
        <v>183781</v>
      </c>
      <c r="H282">
        <v>3</v>
      </c>
      <c r="I282">
        <v>1</v>
      </c>
      <c r="J282">
        <v>12924</v>
      </c>
    </row>
    <row r="283" spans="1:10" x14ac:dyDescent="0.25">
      <c r="A283" t="s">
        <v>40</v>
      </c>
      <c r="B283" t="s">
        <v>51</v>
      </c>
      <c r="C283">
        <v>2020</v>
      </c>
      <c r="D283">
        <v>2.6</v>
      </c>
      <c r="E283" s="7">
        <v>0</v>
      </c>
      <c r="F283" s="7">
        <v>1</v>
      </c>
      <c r="G283">
        <v>266958</v>
      </c>
      <c r="H283">
        <v>5</v>
      </c>
      <c r="I283">
        <v>3</v>
      </c>
      <c r="J283">
        <v>7360</v>
      </c>
    </row>
    <row r="284" spans="1:10" x14ac:dyDescent="0.25">
      <c r="A284" t="s">
        <v>36</v>
      </c>
      <c r="B284" t="s">
        <v>53</v>
      </c>
      <c r="C284">
        <v>2007</v>
      </c>
      <c r="D284">
        <v>3.1</v>
      </c>
      <c r="E284" s="7">
        <v>1</v>
      </c>
      <c r="F284" s="7">
        <v>0</v>
      </c>
      <c r="G284">
        <v>187954</v>
      </c>
      <c r="H284">
        <v>5</v>
      </c>
      <c r="I284">
        <v>4</v>
      </c>
      <c r="J284">
        <v>5540</v>
      </c>
    </row>
    <row r="285" spans="1:10" x14ac:dyDescent="0.25">
      <c r="A285" t="s">
        <v>20</v>
      </c>
      <c r="B285" t="s">
        <v>50</v>
      </c>
      <c r="C285">
        <v>2013</v>
      </c>
      <c r="D285">
        <v>2.5</v>
      </c>
      <c r="E285" s="7">
        <v>1</v>
      </c>
      <c r="F285" s="7">
        <v>0</v>
      </c>
      <c r="G285">
        <v>87407</v>
      </c>
      <c r="H285">
        <v>5</v>
      </c>
      <c r="I285">
        <v>4</v>
      </c>
      <c r="J285">
        <v>8751</v>
      </c>
    </row>
    <row r="286" spans="1:10" x14ac:dyDescent="0.25">
      <c r="A286" t="s">
        <v>23</v>
      </c>
      <c r="B286" t="s">
        <v>45</v>
      </c>
      <c r="C286">
        <v>2022</v>
      </c>
      <c r="D286">
        <v>4.2</v>
      </c>
      <c r="E286" s="7">
        <v>1</v>
      </c>
      <c r="F286" s="7">
        <v>0</v>
      </c>
      <c r="G286">
        <v>49755</v>
      </c>
      <c r="H286">
        <v>4</v>
      </c>
      <c r="I286">
        <v>1</v>
      </c>
      <c r="J286">
        <v>13904</v>
      </c>
    </row>
    <row r="287" spans="1:10" x14ac:dyDescent="0.25">
      <c r="A287" t="s">
        <v>23</v>
      </c>
      <c r="B287" t="s">
        <v>45</v>
      </c>
      <c r="C287">
        <v>2009</v>
      </c>
      <c r="D287">
        <v>1.7</v>
      </c>
      <c r="E287" s="7">
        <v>1</v>
      </c>
      <c r="F287" s="7">
        <v>0</v>
      </c>
      <c r="G287">
        <v>193922</v>
      </c>
      <c r="H287">
        <v>2</v>
      </c>
      <c r="I287">
        <v>3</v>
      </c>
      <c r="J287">
        <v>6621</v>
      </c>
    </row>
    <row r="288" spans="1:10" x14ac:dyDescent="0.25">
      <c r="A288" t="s">
        <v>26</v>
      </c>
      <c r="B288" t="s">
        <v>47</v>
      </c>
      <c r="C288">
        <v>2018</v>
      </c>
      <c r="D288">
        <v>3</v>
      </c>
      <c r="E288" s="7">
        <v>0</v>
      </c>
      <c r="F288" s="7">
        <v>1</v>
      </c>
      <c r="G288">
        <v>228362</v>
      </c>
      <c r="H288">
        <v>5</v>
      </c>
      <c r="I288">
        <v>2</v>
      </c>
      <c r="J288">
        <v>7932</v>
      </c>
    </row>
    <row r="289" spans="1:10" x14ac:dyDescent="0.25">
      <c r="A289" t="s">
        <v>23</v>
      </c>
      <c r="B289" t="s">
        <v>38</v>
      </c>
      <c r="C289">
        <v>2013</v>
      </c>
      <c r="D289">
        <v>3.4</v>
      </c>
      <c r="E289" s="7">
        <v>0</v>
      </c>
      <c r="F289" s="7">
        <v>1</v>
      </c>
      <c r="G289">
        <v>282791</v>
      </c>
      <c r="H289">
        <v>3</v>
      </c>
      <c r="I289">
        <v>2</v>
      </c>
      <c r="J289">
        <v>6744</v>
      </c>
    </row>
    <row r="290" spans="1:10" x14ac:dyDescent="0.25">
      <c r="A290" t="s">
        <v>14</v>
      </c>
      <c r="B290" t="s">
        <v>39</v>
      </c>
      <c r="C290">
        <v>2013</v>
      </c>
      <c r="D290">
        <v>2.9</v>
      </c>
      <c r="E290" s="7">
        <v>0</v>
      </c>
      <c r="F290" s="7">
        <v>0</v>
      </c>
      <c r="G290">
        <v>226998</v>
      </c>
      <c r="H290">
        <v>2</v>
      </c>
      <c r="I290">
        <v>1</v>
      </c>
      <c r="J290">
        <v>8860</v>
      </c>
    </row>
    <row r="291" spans="1:10" x14ac:dyDescent="0.25">
      <c r="A291" t="s">
        <v>18</v>
      </c>
      <c r="B291" t="s">
        <v>54</v>
      </c>
      <c r="C291">
        <v>2021</v>
      </c>
      <c r="D291">
        <v>1.5</v>
      </c>
      <c r="E291" s="7">
        <v>1</v>
      </c>
      <c r="F291" s="7">
        <v>0</v>
      </c>
      <c r="G291">
        <v>36361</v>
      </c>
      <c r="H291">
        <v>3</v>
      </c>
      <c r="I291">
        <v>2</v>
      </c>
      <c r="J291">
        <v>13172</v>
      </c>
    </row>
    <row r="292" spans="1:10" x14ac:dyDescent="0.25">
      <c r="A292" t="s">
        <v>26</v>
      </c>
      <c r="B292" t="s">
        <v>47</v>
      </c>
      <c r="C292">
        <v>2006</v>
      </c>
      <c r="D292">
        <v>3.3</v>
      </c>
      <c r="E292" s="7">
        <v>1</v>
      </c>
      <c r="F292" s="7">
        <v>0</v>
      </c>
      <c r="G292">
        <v>21306</v>
      </c>
      <c r="H292">
        <v>4</v>
      </c>
      <c r="I292">
        <v>4</v>
      </c>
      <c r="J292">
        <v>10773</v>
      </c>
    </row>
    <row r="293" spans="1:10" x14ac:dyDescent="0.25">
      <c r="A293" t="s">
        <v>14</v>
      </c>
      <c r="B293" t="s">
        <v>15</v>
      </c>
      <c r="C293">
        <v>2014</v>
      </c>
      <c r="D293">
        <v>2.2000000000000002</v>
      </c>
      <c r="E293" s="7">
        <v>0</v>
      </c>
      <c r="F293" s="7">
        <v>0</v>
      </c>
      <c r="G293">
        <v>47950</v>
      </c>
      <c r="H293">
        <v>3</v>
      </c>
      <c r="I293">
        <v>1</v>
      </c>
      <c r="J293">
        <v>13041</v>
      </c>
    </row>
    <row r="294" spans="1:10" x14ac:dyDescent="0.25">
      <c r="A294" t="s">
        <v>29</v>
      </c>
      <c r="B294" t="s">
        <v>56</v>
      </c>
      <c r="C294">
        <v>2022</v>
      </c>
      <c r="D294">
        <v>1</v>
      </c>
      <c r="E294" s="7">
        <v>1</v>
      </c>
      <c r="F294" s="7">
        <v>0</v>
      </c>
      <c r="G294">
        <v>135672</v>
      </c>
      <c r="H294">
        <v>3</v>
      </c>
      <c r="I294">
        <v>1</v>
      </c>
      <c r="J294">
        <v>9986</v>
      </c>
    </row>
    <row r="295" spans="1:10" x14ac:dyDescent="0.25">
      <c r="A295" t="s">
        <v>26</v>
      </c>
      <c r="B295" t="s">
        <v>47</v>
      </c>
      <c r="C295">
        <v>2020</v>
      </c>
      <c r="D295">
        <v>2.8</v>
      </c>
      <c r="E295" s="7">
        <v>1</v>
      </c>
      <c r="F295" s="7">
        <v>0</v>
      </c>
      <c r="G295">
        <v>200179</v>
      </c>
      <c r="H295">
        <v>2</v>
      </c>
      <c r="I295">
        <v>3</v>
      </c>
      <c r="J295">
        <v>9896</v>
      </c>
    </row>
    <row r="296" spans="1:10" x14ac:dyDescent="0.25">
      <c r="A296" t="s">
        <v>33</v>
      </c>
      <c r="B296" t="s">
        <v>43</v>
      </c>
      <c r="C296">
        <v>2000</v>
      </c>
      <c r="D296">
        <v>1.7</v>
      </c>
      <c r="E296" s="7">
        <v>0</v>
      </c>
      <c r="F296" s="7">
        <v>0</v>
      </c>
      <c r="G296">
        <v>287222</v>
      </c>
      <c r="H296">
        <v>5</v>
      </c>
      <c r="I296">
        <v>1</v>
      </c>
      <c r="J296">
        <v>2000</v>
      </c>
    </row>
    <row r="297" spans="1:10" x14ac:dyDescent="0.25">
      <c r="A297" t="s">
        <v>36</v>
      </c>
      <c r="B297" t="s">
        <v>37</v>
      </c>
      <c r="C297">
        <v>2006</v>
      </c>
      <c r="D297">
        <v>3.8</v>
      </c>
      <c r="E297" s="7">
        <v>1</v>
      </c>
      <c r="F297" s="7">
        <v>0</v>
      </c>
      <c r="G297">
        <v>237087</v>
      </c>
      <c r="H297">
        <v>4</v>
      </c>
      <c r="I297">
        <v>5</v>
      </c>
      <c r="J297">
        <v>6958</v>
      </c>
    </row>
    <row r="298" spans="1:10" x14ac:dyDescent="0.25">
      <c r="A298" t="s">
        <v>33</v>
      </c>
      <c r="B298" t="s">
        <v>34</v>
      </c>
      <c r="C298">
        <v>2021</v>
      </c>
      <c r="D298">
        <v>2.2000000000000002</v>
      </c>
      <c r="E298" s="7">
        <v>1</v>
      </c>
      <c r="F298" s="7">
        <v>0</v>
      </c>
      <c r="G298">
        <v>2578</v>
      </c>
      <c r="H298">
        <v>5</v>
      </c>
      <c r="I298">
        <v>4</v>
      </c>
      <c r="J298">
        <v>14548</v>
      </c>
    </row>
    <row r="299" spans="1:10" x14ac:dyDescent="0.25">
      <c r="A299" t="s">
        <v>29</v>
      </c>
      <c r="B299" t="s">
        <v>30</v>
      </c>
      <c r="C299">
        <v>2018</v>
      </c>
      <c r="D299">
        <v>2.8</v>
      </c>
      <c r="E299" s="7">
        <v>0</v>
      </c>
      <c r="F299" s="7">
        <v>1</v>
      </c>
      <c r="G299">
        <v>76512</v>
      </c>
      <c r="H299">
        <v>5</v>
      </c>
      <c r="I299">
        <v>4</v>
      </c>
      <c r="J299">
        <v>11769</v>
      </c>
    </row>
    <row r="300" spans="1:10" x14ac:dyDescent="0.25">
      <c r="A300" t="s">
        <v>23</v>
      </c>
      <c r="B300" t="s">
        <v>24</v>
      </c>
      <c r="C300">
        <v>2022</v>
      </c>
      <c r="D300">
        <v>1.1000000000000001</v>
      </c>
      <c r="E300" s="7">
        <v>1</v>
      </c>
      <c r="F300" s="7">
        <v>0</v>
      </c>
      <c r="G300">
        <v>164969</v>
      </c>
      <c r="H300">
        <v>2</v>
      </c>
      <c r="I300">
        <v>2</v>
      </c>
      <c r="J300">
        <v>8500</v>
      </c>
    </row>
    <row r="301" spans="1:10" x14ac:dyDescent="0.25">
      <c r="A301" t="s">
        <v>23</v>
      </c>
      <c r="B301" t="s">
        <v>45</v>
      </c>
      <c r="C301">
        <v>2016</v>
      </c>
      <c r="D301">
        <v>4.8</v>
      </c>
      <c r="E301" s="7">
        <v>0</v>
      </c>
      <c r="F301" s="7">
        <v>0</v>
      </c>
      <c r="G301">
        <v>36943</v>
      </c>
      <c r="H301">
        <v>5</v>
      </c>
      <c r="I301">
        <v>1</v>
      </c>
      <c r="J301">
        <v>16461</v>
      </c>
    </row>
    <row r="302" spans="1:10" x14ac:dyDescent="0.25">
      <c r="A302" t="s">
        <v>29</v>
      </c>
      <c r="B302" t="s">
        <v>56</v>
      </c>
      <c r="C302">
        <v>2015</v>
      </c>
      <c r="D302">
        <v>4.4000000000000004</v>
      </c>
      <c r="E302" s="7">
        <v>0</v>
      </c>
      <c r="F302" s="7">
        <v>1</v>
      </c>
      <c r="G302">
        <v>140190</v>
      </c>
      <c r="H302">
        <v>2</v>
      </c>
      <c r="I302">
        <v>1</v>
      </c>
      <c r="J302">
        <v>10196</v>
      </c>
    </row>
    <row r="303" spans="1:10" x14ac:dyDescent="0.25">
      <c r="A303" t="s">
        <v>23</v>
      </c>
      <c r="B303" t="s">
        <v>24</v>
      </c>
      <c r="C303">
        <v>2009</v>
      </c>
      <c r="D303">
        <v>3.4</v>
      </c>
      <c r="E303" s="7">
        <v>0</v>
      </c>
      <c r="F303" s="7">
        <v>0</v>
      </c>
      <c r="G303">
        <v>261403</v>
      </c>
      <c r="H303">
        <v>4</v>
      </c>
      <c r="I303">
        <v>1</v>
      </c>
      <c r="J303">
        <v>7471</v>
      </c>
    </row>
    <row r="304" spans="1:10" x14ac:dyDescent="0.25">
      <c r="A304" t="s">
        <v>18</v>
      </c>
      <c r="B304" t="s">
        <v>52</v>
      </c>
      <c r="C304">
        <v>2005</v>
      </c>
      <c r="D304">
        <v>4.3</v>
      </c>
      <c r="E304" s="7">
        <v>0</v>
      </c>
      <c r="F304" s="7">
        <v>1</v>
      </c>
      <c r="G304">
        <v>244060</v>
      </c>
      <c r="H304">
        <v>2</v>
      </c>
      <c r="I304">
        <v>3</v>
      </c>
      <c r="J304">
        <v>6018</v>
      </c>
    </row>
    <row r="305" spans="1:10" x14ac:dyDescent="0.25">
      <c r="A305" t="s">
        <v>20</v>
      </c>
      <c r="B305" t="s">
        <v>21</v>
      </c>
      <c r="C305">
        <v>2018</v>
      </c>
      <c r="D305">
        <v>3.4</v>
      </c>
      <c r="E305" s="7">
        <v>0</v>
      </c>
      <c r="F305" s="7">
        <v>0</v>
      </c>
      <c r="G305">
        <v>214385</v>
      </c>
      <c r="H305">
        <v>2</v>
      </c>
      <c r="I305">
        <v>1</v>
      </c>
      <c r="J305">
        <v>12112</v>
      </c>
    </row>
    <row r="306" spans="1:10" x14ac:dyDescent="0.25">
      <c r="A306" t="s">
        <v>26</v>
      </c>
      <c r="B306" t="s">
        <v>27</v>
      </c>
      <c r="C306">
        <v>2016</v>
      </c>
      <c r="D306">
        <v>2.1</v>
      </c>
      <c r="E306" s="7">
        <v>1</v>
      </c>
      <c r="F306" s="7">
        <v>0</v>
      </c>
      <c r="G306">
        <v>291660</v>
      </c>
      <c r="H306">
        <v>5</v>
      </c>
      <c r="I306">
        <v>2</v>
      </c>
      <c r="J306">
        <v>6166</v>
      </c>
    </row>
    <row r="307" spans="1:10" x14ac:dyDescent="0.25">
      <c r="A307" t="s">
        <v>36</v>
      </c>
      <c r="B307" t="s">
        <v>53</v>
      </c>
      <c r="C307">
        <v>2010</v>
      </c>
      <c r="D307">
        <v>2.6</v>
      </c>
      <c r="E307" s="7">
        <v>0</v>
      </c>
      <c r="F307" s="7">
        <v>0</v>
      </c>
      <c r="G307">
        <v>112202</v>
      </c>
      <c r="H307">
        <v>4</v>
      </c>
      <c r="I307">
        <v>2</v>
      </c>
      <c r="J307">
        <v>8955</v>
      </c>
    </row>
    <row r="308" spans="1:10" x14ac:dyDescent="0.25">
      <c r="A308" t="s">
        <v>10</v>
      </c>
      <c r="B308" t="s">
        <v>31</v>
      </c>
      <c r="C308">
        <v>2022</v>
      </c>
      <c r="D308">
        <v>1.2</v>
      </c>
      <c r="E308" s="7">
        <v>0</v>
      </c>
      <c r="F308" s="7">
        <v>1</v>
      </c>
      <c r="G308">
        <v>204252</v>
      </c>
      <c r="H308">
        <v>3</v>
      </c>
      <c r="I308">
        <v>5</v>
      </c>
      <c r="J308">
        <v>9814</v>
      </c>
    </row>
    <row r="309" spans="1:10" x14ac:dyDescent="0.25">
      <c r="A309" t="s">
        <v>18</v>
      </c>
      <c r="B309" t="s">
        <v>54</v>
      </c>
      <c r="C309">
        <v>2011</v>
      </c>
      <c r="D309">
        <v>3.1</v>
      </c>
      <c r="E309" s="7">
        <v>0</v>
      </c>
      <c r="F309" s="7">
        <v>0</v>
      </c>
      <c r="G309">
        <v>253949</v>
      </c>
      <c r="H309">
        <v>3</v>
      </c>
      <c r="I309">
        <v>5</v>
      </c>
      <c r="J309">
        <v>8921</v>
      </c>
    </row>
    <row r="310" spans="1:10" x14ac:dyDescent="0.25">
      <c r="A310" t="s">
        <v>23</v>
      </c>
      <c r="B310" t="s">
        <v>45</v>
      </c>
      <c r="C310">
        <v>2016</v>
      </c>
      <c r="D310">
        <v>4.2</v>
      </c>
      <c r="E310" s="7">
        <v>0</v>
      </c>
      <c r="F310" s="7">
        <v>1</v>
      </c>
      <c r="G310">
        <v>219739</v>
      </c>
      <c r="H310">
        <v>2</v>
      </c>
      <c r="I310">
        <v>4</v>
      </c>
      <c r="J310">
        <v>8705</v>
      </c>
    </row>
    <row r="311" spans="1:10" x14ac:dyDescent="0.25">
      <c r="A311" t="s">
        <v>14</v>
      </c>
      <c r="B311" t="s">
        <v>15</v>
      </c>
      <c r="C311">
        <v>2018</v>
      </c>
      <c r="D311">
        <v>2.8</v>
      </c>
      <c r="E311" s="7">
        <v>0</v>
      </c>
      <c r="F311" s="7">
        <v>0</v>
      </c>
      <c r="G311">
        <v>230958</v>
      </c>
      <c r="H311">
        <v>4</v>
      </c>
      <c r="I311">
        <v>1</v>
      </c>
      <c r="J311">
        <v>9180</v>
      </c>
    </row>
    <row r="312" spans="1:10" x14ac:dyDescent="0.25">
      <c r="A312" t="s">
        <v>18</v>
      </c>
      <c r="B312" t="s">
        <v>54</v>
      </c>
      <c r="C312">
        <v>2000</v>
      </c>
      <c r="D312">
        <v>2.6</v>
      </c>
      <c r="E312" s="7">
        <v>0</v>
      </c>
      <c r="F312" s="7">
        <v>0</v>
      </c>
      <c r="G312">
        <v>115173</v>
      </c>
      <c r="H312">
        <v>2</v>
      </c>
      <c r="I312">
        <v>4</v>
      </c>
      <c r="J312">
        <v>6896</v>
      </c>
    </row>
    <row r="313" spans="1:10" x14ac:dyDescent="0.25">
      <c r="A313" t="s">
        <v>36</v>
      </c>
      <c r="B313" t="s">
        <v>53</v>
      </c>
      <c r="C313">
        <v>2015</v>
      </c>
      <c r="D313">
        <v>1.5</v>
      </c>
      <c r="E313" s="7">
        <v>1</v>
      </c>
      <c r="F313" s="7">
        <v>0</v>
      </c>
      <c r="G313">
        <v>278032</v>
      </c>
      <c r="H313">
        <v>3</v>
      </c>
      <c r="I313">
        <v>5</v>
      </c>
      <c r="J313">
        <v>4539</v>
      </c>
    </row>
    <row r="314" spans="1:10" x14ac:dyDescent="0.25">
      <c r="A314" t="s">
        <v>40</v>
      </c>
      <c r="B314" t="s">
        <v>51</v>
      </c>
      <c r="C314">
        <v>2000</v>
      </c>
      <c r="D314">
        <v>3.8</v>
      </c>
      <c r="E314" s="7">
        <v>0</v>
      </c>
      <c r="F314" s="7">
        <v>1</v>
      </c>
      <c r="G314">
        <v>257726</v>
      </c>
      <c r="H314">
        <v>4</v>
      </c>
      <c r="I314">
        <v>2</v>
      </c>
      <c r="J314">
        <v>3745</v>
      </c>
    </row>
    <row r="315" spans="1:10" x14ac:dyDescent="0.25">
      <c r="A315" t="s">
        <v>20</v>
      </c>
      <c r="B315" t="s">
        <v>50</v>
      </c>
      <c r="C315">
        <v>2016</v>
      </c>
      <c r="D315">
        <v>3.7</v>
      </c>
      <c r="E315" s="7">
        <v>0</v>
      </c>
      <c r="F315" s="7">
        <v>0</v>
      </c>
      <c r="G315">
        <v>53763</v>
      </c>
      <c r="H315">
        <v>5</v>
      </c>
      <c r="I315">
        <v>1</v>
      </c>
      <c r="J315">
        <v>14024</v>
      </c>
    </row>
    <row r="316" spans="1:10" x14ac:dyDescent="0.25">
      <c r="A316" t="s">
        <v>29</v>
      </c>
      <c r="B316" t="s">
        <v>35</v>
      </c>
      <c r="C316">
        <v>2000</v>
      </c>
      <c r="D316">
        <v>3.5</v>
      </c>
      <c r="E316" s="7">
        <v>1</v>
      </c>
      <c r="F316" s="7">
        <v>0</v>
      </c>
      <c r="G316">
        <v>110492</v>
      </c>
      <c r="H316">
        <v>2</v>
      </c>
      <c r="I316">
        <v>4</v>
      </c>
      <c r="J316">
        <v>7390</v>
      </c>
    </row>
    <row r="317" spans="1:10" x14ac:dyDescent="0.25">
      <c r="A317" t="s">
        <v>18</v>
      </c>
      <c r="B317" t="s">
        <v>54</v>
      </c>
      <c r="C317">
        <v>2014</v>
      </c>
      <c r="D317">
        <v>4.4000000000000004</v>
      </c>
      <c r="E317" s="7">
        <v>0</v>
      </c>
      <c r="F317" s="7">
        <v>0</v>
      </c>
      <c r="G317">
        <v>118322</v>
      </c>
      <c r="H317">
        <v>3</v>
      </c>
      <c r="I317">
        <v>1</v>
      </c>
      <c r="J317">
        <v>11833</v>
      </c>
    </row>
    <row r="318" spans="1:10" x14ac:dyDescent="0.25">
      <c r="A318" t="s">
        <v>20</v>
      </c>
      <c r="B318" t="s">
        <v>50</v>
      </c>
      <c r="C318">
        <v>2011</v>
      </c>
      <c r="D318">
        <v>3.5</v>
      </c>
      <c r="E318" s="7">
        <v>0</v>
      </c>
      <c r="F318" s="7">
        <v>1</v>
      </c>
      <c r="G318">
        <v>155375</v>
      </c>
      <c r="H318">
        <v>2</v>
      </c>
      <c r="I318">
        <v>4</v>
      </c>
      <c r="J318">
        <v>9792</v>
      </c>
    </row>
    <row r="319" spans="1:10" x14ac:dyDescent="0.25">
      <c r="A319" t="s">
        <v>40</v>
      </c>
      <c r="B319" t="s">
        <v>49</v>
      </c>
      <c r="C319">
        <v>2003</v>
      </c>
      <c r="D319">
        <v>3.2</v>
      </c>
      <c r="E319" s="7">
        <v>1</v>
      </c>
      <c r="F319" s="7">
        <v>0</v>
      </c>
      <c r="G319">
        <v>90532</v>
      </c>
      <c r="H319">
        <v>3</v>
      </c>
      <c r="I319">
        <v>3</v>
      </c>
      <c r="J319">
        <v>6389</v>
      </c>
    </row>
    <row r="320" spans="1:10" x14ac:dyDescent="0.25">
      <c r="A320" t="s">
        <v>20</v>
      </c>
      <c r="B320" t="s">
        <v>50</v>
      </c>
      <c r="C320">
        <v>2004</v>
      </c>
      <c r="D320">
        <v>4.8</v>
      </c>
      <c r="E320" s="7">
        <v>1</v>
      </c>
      <c r="F320" s="7">
        <v>0</v>
      </c>
      <c r="G320">
        <v>141850</v>
      </c>
      <c r="H320">
        <v>3</v>
      </c>
      <c r="I320">
        <v>2</v>
      </c>
      <c r="J320">
        <v>8263</v>
      </c>
    </row>
    <row r="321" spans="1:10" x14ac:dyDescent="0.25">
      <c r="A321" t="s">
        <v>33</v>
      </c>
      <c r="B321" t="s">
        <v>43</v>
      </c>
      <c r="C321">
        <v>2008</v>
      </c>
      <c r="D321">
        <v>3.1</v>
      </c>
      <c r="E321" s="7">
        <v>1</v>
      </c>
      <c r="F321" s="7">
        <v>0</v>
      </c>
      <c r="G321">
        <v>114651</v>
      </c>
      <c r="H321">
        <v>5</v>
      </c>
      <c r="I321">
        <v>2</v>
      </c>
      <c r="J321">
        <v>7306</v>
      </c>
    </row>
    <row r="322" spans="1:10" x14ac:dyDescent="0.25">
      <c r="A322" t="s">
        <v>14</v>
      </c>
      <c r="B322" t="s">
        <v>15</v>
      </c>
      <c r="C322">
        <v>2016</v>
      </c>
      <c r="D322">
        <v>1</v>
      </c>
      <c r="E322" s="7">
        <v>1</v>
      </c>
      <c r="F322" s="7">
        <v>0</v>
      </c>
      <c r="G322">
        <v>56441</v>
      </c>
      <c r="H322">
        <v>2</v>
      </c>
      <c r="I322">
        <v>3</v>
      </c>
      <c r="J322">
        <v>8771</v>
      </c>
    </row>
    <row r="323" spans="1:10" x14ac:dyDescent="0.25">
      <c r="A323" t="s">
        <v>26</v>
      </c>
      <c r="B323" t="s">
        <v>27</v>
      </c>
      <c r="C323">
        <v>2014</v>
      </c>
      <c r="D323">
        <v>4.3</v>
      </c>
      <c r="E323" s="7">
        <v>0</v>
      </c>
      <c r="F323" s="7">
        <v>1</v>
      </c>
      <c r="G323">
        <v>86943</v>
      </c>
      <c r="H323">
        <v>2</v>
      </c>
      <c r="I323">
        <v>3</v>
      </c>
      <c r="J323">
        <v>10861</v>
      </c>
    </row>
    <row r="324" spans="1:10" x14ac:dyDescent="0.25">
      <c r="A324" t="s">
        <v>33</v>
      </c>
      <c r="B324" t="s">
        <v>34</v>
      </c>
      <c r="C324">
        <v>2011</v>
      </c>
      <c r="D324">
        <v>2.9</v>
      </c>
      <c r="E324" s="7">
        <v>0</v>
      </c>
      <c r="F324" s="7">
        <v>0</v>
      </c>
      <c r="G324">
        <v>270773</v>
      </c>
      <c r="H324">
        <v>5</v>
      </c>
      <c r="I324">
        <v>5</v>
      </c>
      <c r="J324">
        <v>8384</v>
      </c>
    </row>
    <row r="325" spans="1:10" x14ac:dyDescent="0.25">
      <c r="A325" t="s">
        <v>40</v>
      </c>
      <c r="B325" t="s">
        <v>41</v>
      </c>
      <c r="C325">
        <v>2023</v>
      </c>
      <c r="D325">
        <v>2.9</v>
      </c>
      <c r="E325" s="7">
        <v>0</v>
      </c>
      <c r="F325" s="7">
        <v>0</v>
      </c>
      <c r="G325">
        <v>203359</v>
      </c>
      <c r="H325">
        <v>2</v>
      </c>
      <c r="I325">
        <v>1</v>
      </c>
      <c r="J325">
        <v>11332</v>
      </c>
    </row>
    <row r="326" spans="1:10" x14ac:dyDescent="0.25">
      <c r="A326" t="s">
        <v>23</v>
      </c>
      <c r="B326" t="s">
        <v>38</v>
      </c>
      <c r="C326">
        <v>2023</v>
      </c>
      <c r="D326">
        <v>2.4</v>
      </c>
      <c r="E326" s="7">
        <v>0</v>
      </c>
      <c r="F326" s="7">
        <v>0</v>
      </c>
      <c r="G326">
        <v>241576</v>
      </c>
      <c r="H326">
        <v>4</v>
      </c>
      <c r="I326">
        <v>3</v>
      </c>
      <c r="J326">
        <v>10068</v>
      </c>
    </row>
    <row r="327" spans="1:10" x14ac:dyDescent="0.25">
      <c r="A327" t="s">
        <v>29</v>
      </c>
      <c r="B327" t="s">
        <v>56</v>
      </c>
      <c r="C327">
        <v>2012</v>
      </c>
      <c r="D327">
        <v>2.8</v>
      </c>
      <c r="E327" s="7">
        <v>1</v>
      </c>
      <c r="F327" s="7">
        <v>0</v>
      </c>
      <c r="G327">
        <v>135966</v>
      </c>
      <c r="H327">
        <v>3</v>
      </c>
      <c r="I327">
        <v>1</v>
      </c>
      <c r="J327">
        <v>8780</v>
      </c>
    </row>
    <row r="328" spans="1:10" x14ac:dyDescent="0.25">
      <c r="A328" t="s">
        <v>20</v>
      </c>
      <c r="B328" t="s">
        <v>21</v>
      </c>
      <c r="C328">
        <v>2018</v>
      </c>
      <c r="D328">
        <v>3.2</v>
      </c>
      <c r="E328" s="7">
        <v>0</v>
      </c>
      <c r="F328" s="7">
        <v>0</v>
      </c>
      <c r="G328">
        <v>246601</v>
      </c>
      <c r="H328">
        <v>5</v>
      </c>
      <c r="I328">
        <v>5</v>
      </c>
      <c r="J328">
        <v>10267</v>
      </c>
    </row>
    <row r="329" spans="1:10" x14ac:dyDescent="0.25">
      <c r="A329" t="s">
        <v>36</v>
      </c>
      <c r="B329" t="s">
        <v>44</v>
      </c>
      <c r="C329">
        <v>2001</v>
      </c>
      <c r="D329">
        <v>2.7</v>
      </c>
      <c r="E329" s="7">
        <v>1</v>
      </c>
      <c r="F329" s="7">
        <v>0</v>
      </c>
      <c r="G329">
        <v>177686</v>
      </c>
      <c r="H329">
        <v>3</v>
      </c>
      <c r="I329">
        <v>2</v>
      </c>
      <c r="J329">
        <v>3546</v>
      </c>
    </row>
    <row r="330" spans="1:10" x14ac:dyDescent="0.25">
      <c r="A330" t="s">
        <v>36</v>
      </c>
      <c r="B330" t="s">
        <v>44</v>
      </c>
      <c r="C330">
        <v>2005</v>
      </c>
      <c r="D330">
        <v>3.1</v>
      </c>
      <c r="E330" s="7">
        <v>0</v>
      </c>
      <c r="F330" s="7">
        <v>0</v>
      </c>
      <c r="G330">
        <v>109563</v>
      </c>
      <c r="H330">
        <v>4</v>
      </c>
      <c r="I330">
        <v>2</v>
      </c>
      <c r="J330">
        <v>10008</v>
      </c>
    </row>
    <row r="331" spans="1:10" x14ac:dyDescent="0.25">
      <c r="A331" t="s">
        <v>23</v>
      </c>
      <c r="B331" t="s">
        <v>24</v>
      </c>
      <c r="C331">
        <v>2003</v>
      </c>
      <c r="D331">
        <v>4.7</v>
      </c>
      <c r="E331" s="7">
        <v>1</v>
      </c>
      <c r="F331" s="7">
        <v>0</v>
      </c>
      <c r="G331">
        <v>263733</v>
      </c>
      <c r="H331">
        <v>4</v>
      </c>
      <c r="I331">
        <v>2</v>
      </c>
      <c r="J331">
        <v>4425</v>
      </c>
    </row>
    <row r="332" spans="1:10" x14ac:dyDescent="0.25">
      <c r="A332" t="s">
        <v>14</v>
      </c>
      <c r="B332" t="s">
        <v>15</v>
      </c>
      <c r="C332">
        <v>2013</v>
      </c>
      <c r="D332">
        <v>1.9</v>
      </c>
      <c r="E332" s="7">
        <v>0</v>
      </c>
      <c r="F332" s="7">
        <v>0</v>
      </c>
      <c r="G332">
        <v>36708</v>
      </c>
      <c r="H332">
        <v>2</v>
      </c>
      <c r="I332">
        <v>2</v>
      </c>
      <c r="J332">
        <v>12665</v>
      </c>
    </row>
    <row r="333" spans="1:10" x14ac:dyDescent="0.25">
      <c r="A333" t="s">
        <v>18</v>
      </c>
      <c r="B333" t="s">
        <v>52</v>
      </c>
      <c r="C333">
        <v>2015</v>
      </c>
      <c r="D333">
        <v>2.1</v>
      </c>
      <c r="E333" s="7">
        <v>0</v>
      </c>
      <c r="F333" s="7">
        <v>1</v>
      </c>
      <c r="G333">
        <v>297328</v>
      </c>
      <c r="H333">
        <v>2</v>
      </c>
      <c r="I333">
        <v>3</v>
      </c>
      <c r="J333">
        <v>5753</v>
      </c>
    </row>
    <row r="334" spans="1:10" x14ac:dyDescent="0.25">
      <c r="A334" t="s">
        <v>29</v>
      </c>
      <c r="B334" t="s">
        <v>35</v>
      </c>
      <c r="C334">
        <v>2017</v>
      </c>
      <c r="D334">
        <v>2.9</v>
      </c>
      <c r="E334" s="7">
        <v>0</v>
      </c>
      <c r="F334" s="7">
        <v>1</v>
      </c>
      <c r="G334">
        <v>25616</v>
      </c>
      <c r="H334">
        <v>2</v>
      </c>
      <c r="I334">
        <v>5</v>
      </c>
      <c r="J334">
        <v>13587</v>
      </c>
    </row>
    <row r="335" spans="1:10" x14ac:dyDescent="0.25">
      <c r="A335" t="s">
        <v>29</v>
      </c>
      <c r="B335" t="s">
        <v>35</v>
      </c>
      <c r="C335">
        <v>2009</v>
      </c>
      <c r="D335">
        <v>2.8</v>
      </c>
      <c r="E335" s="7">
        <v>0</v>
      </c>
      <c r="F335" s="7">
        <v>1</v>
      </c>
      <c r="G335">
        <v>201403</v>
      </c>
      <c r="H335">
        <v>3</v>
      </c>
      <c r="I335">
        <v>5</v>
      </c>
      <c r="J335">
        <v>5571</v>
      </c>
    </row>
    <row r="336" spans="1:10" x14ac:dyDescent="0.25">
      <c r="A336" t="s">
        <v>20</v>
      </c>
      <c r="B336" t="s">
        <v>21</v>
      </c>
      <c r="C336">
        <v>2013</v>
      </c>
      <c r="D336">
        <v>1.9</v>
      </c>
      <c r="E336" s="7">
        <v>0</v>
      </c>
      <c r="F336" s="7">
        <v>1</v>
      </c>
      <c r="G336">
        <v>167095</v>
      </c>
      <c r="H336">
        <v>2</v>
      </c>
      <c r="I336">
        <v>1</v>
      </c>
      <c r="J336">
        <v>7558</v>
      </c>
    </row>
    <row r="337" spans="1:10" x14ac:dyDescent="0.25">
      <c r="A337" t="s">
        <v>40</v>
      </c>
      <c r="B337" t="s">
        <v>49</v>
      </c>
      <c r="C337">
        <v>2010</v>
      </c>
      <c r="D337">
        <v>1.6</v>
      </c>
      <c r="E337" s="7">
        <v>0</v>
      </c>
      <c r="F337" s="7">
        <v>0</v>
      </c>
      <c r="G337">
        <v>223850</v>
      </c>
      <c r="H337">
        <v>2</v>
      </c>
      <c r="I337">
        <v>3</v>
      </c>
      <c r="J337">
        <v>5723</v>
      </c>
    </row>
    <row r="338" spans="1:10" x14ac:dyDescent="0.25">
      <c r="A338" t="s">
        <v>10</v>
      </c>
      <c r="B338" t="s">
        <v>11</v>
      </c>
      <c r="C338">
        <v>2013</v>
      </c>
      <c r="D338">
        <v>2.7</v>
      </c>
      <c r="E338" s="7">
        <v>0</v>
      </c>
      <c r="F338" s="7">
        <v>1</v>
      </c>
      <c r="G338">
        <v>155927</v>
      </c>
      <c r="H338">
        <v>5</v>
      </c>
      <c r="I338">
        <v>4</v>
      </c>
      <c r="J338">
        <v>8581</v>
      </c>
    </row>
    <row r="339" spans="1:10" x14ac:dyDescent="0.25">
      <c r="A339" t="s">
        <v>29</v>
      </c>
      <c r="B339" t="s">
        <v>35</v>
      </c>
      <c r="C339">
        <v>2020</v>
      </c>
      <c r="D339">
        <v>4.3</v>
      </c>
      <c r="E339" s="7">
        <v>1</v>
      </c>
      <c r="F339" s="7">
        <v>0</v>
      </c>
      <c r="G339">
        <v>20484</v>
      </c>
      <c r="H339">
        <v>3</v>
      </c>
      <c r="I339">
        <v>2</v>
      </c>
      <c r="J339">
        <v>15990</v>
      </c>
    </row>
    <row r="340" spans="1:10" x14ac:dyDescent="0.25">
      <c r="A340" t="s">
        <v>29</v>
      </c>
      <c r="B340" t="s">
        <v>56</v>
      </c>
      <c r="C340">
        <v>2018</v>
      </c>
      <c r="D340">
        <v>4</v>
      </c>
      <c r="E340" s="7">
        <v>1</v>
      </c>
      <c r="F340" s="7">
        <v>0</v>
      </c>
      <c r="G340">
        <v>184080</v>
      </c>
      <c r="H340">
        <v>3</v>
      </c>
      <c r="I340">
        <v>4</v>
      </c>
      <c r="J340">
        <v>10818</v>
      </c>
    </row>
    <row r="341" spans="1:10" x14ac:dyDescent="0.25">
      <c r="A341" t="s">
        <v>40</v>
      </c>
      <c r="B341" t="s">
        <v>41</v>
      </c>
      <c r="C341">
        <v>2014</v>
      </c>
      <c r="D341">
        <v>3.8</v>
      </c>
      <c r="E341" s="7">
        <v>1</v>
      </c>
      <c r="F341" s="7">
        <v>0</v>
      </c>
      <c r="G341">
        <v>164325</v>
      </c>
      <c r="H341">
        <v>3</v>
      </c>
      <c r="I341">
        <v>4</v>
      </c>
      <c r="J341">
        <v>8813</v>
      </c>
    </row>
    <row r="342" spans="1:10" x14ac:dyDescent="0.25">
      <c r="A342" t="s">
        <v>29</v>
      </c>
      <c r="B342" t="s">
        <v>56</v>
      </c>
      <c r="C342">
        <v>2021</v>
      </c>
      <c r="D342">
        <v>3.7</v>
      </c>
      <c r="E342" s="7">
        <v>0</v>
      </c>
      <c r="F342" s="7">
        <v>1</v>
      </c>
      <c r="G342">
        <v>279200</v>
      </c>
      <c r="H342">
        <v>2</v>
      </c>
      <c r="I342">
        <v>1</v>
      </c>
      <c r="J342">
        <v>10516</v>
      </c>
    </row>
    <row r="343" spans="1:10" x14ac:dyDescent="0.25">
      <c r="A343" t="s">
        <v>18</v>
      </c>
      <c r="B343" t="s">
        <v>52</v>
      </c>
      <c r="C343">
        <v>2014</v>
      </c>
      <c r="D343">
        <v>2.1</v>
      </c>
      <c r="E343" s="7">
        <v>0</v>
      </c>
      <c r="F343" s="7">
        <v>1</v>
      </c>
      <c r="G343">
        <v>24380</v>
      </c>
      <c r="H343">
        <v>4</v>
      </c>
      <c r="I343">
        <v>1</v>
      </c>
      <c r="J343">
        <v>10912</v>
      </c>
    </row>
    <row r="344" spans="1:10" x14ac:dyDescent="0.25">
      <c r="A344" t="s">
        <v>20</v>
      </c>
      <c r="B344" t="s">
        <v>42</v>
      </c>
      <c r="C344">
        <v>2005</v>
      </c>
      <c r="D344">
        <v>4.8</v>
      </c>
      <c r="E344" s="7">
        <v>0</v>
      </c>
      <c r="F344" s="7">
        <v>1</v>
      </c>
      <c r="G344">
        <v>133567</v>
      </c>
      <c r="H344">
        <v>5</v>
      </c>
      <c r="I344">
        <v>2</v>
      </c>
      <c r="J344">
        <v>7728</v>
      </c>
    </row>
    <row r="345" spans="1:10" x14ac:dyDescent="0.25">
      <c r="A345" t="s">
        <v>10</v>
      </c>
      <c r="B345" t="s">
        <v>11</v>
      </c>
      <c r="C345">
        <v>2000</v>
      </c>
      <c r="D345">
        <v>1.9</v>
      </c>
      <c r="E345" s="7">
        <v>0</v>
      </c>
      <c r="F345" s="7">
        <v>0</v>
      </c>
      <c r="G345">
        <v>217166</v>
      </c>
      <c r="H345">
        <v>4</v>
      </c>
      <c r="I345">
        <v>5</v>
      </c>
      <c r="J345">
        <v>3156</v>
      </c>
    </row>
    <row r="346" spans="1:10" x14ac:dyDescent="0.25">
      <c r="A346" t="s">
        <v>23</v>
      </c>
      <c r="B346" t="s">
        <v>45</v>
      </c>
      <c r="C346">
        <v>2004</v>
      </c>
      <c r="D346">
        <v>3.1</v>
      </c>
      <c r="E346" s="7">
        <v>0</v>
      </c>
      <c r="F346" s="7">
        <v>0</v>
      </c>
      <c r="G346">
        <v>10661</v>
      </c>
      <c r="H346">
        <v>5</v>
      </c>
      <c r="I346">
        <v>5</v>
      </c>
      <c r="J346">
        <v>11686</v>
      </c>
    </row>
    <row r="347" spans="1:10" x14ac:dyDescent="0.25">
      <c r="A347" t="s">
        <v>33</v>
      </c>
      <c r="B347" t="s">
        <v>43</v>
      </c>
      <c r="C347">
        <v>2020</v>
      </c>
      <c r="D347">
        <v>3.2</v>
      </c>
      <c r="E347" s="7">
        <v>0</v>
      </c>
      <c r="F347" s="7">
        <v>1</v>
      </c>
      <c r="G347">
        <v>294566</v>
      </c>
      <c r="H347">
        <v>3</v>
      </c>
      <c r="I347">
        <v>2</v>
      </c>
      <c r="J347">
        <v>7408</v>
      </c>
    </row>
    <row r="348" spans="1:10" x14ac:dyDescent="0.25">
      <c r="A348" t="s">
        <v>18</v>
      </c>
      <c r="B348" t="s">
        <v>54</v>
      </c>
      <c r="C348">
        <v>2012</v>
      </c>
      <c r="D348">
        <v>4</v>
      </c>
      <c r="E348" s="7">
        <v>0</v>
      </c>
      <c r="F348" s="7">
        <v>1</v>
      </c>
      <c r="G348">
        <v>195401</v>
      </c>
      <c r="H348">
        <v>2</v>
      </c>
      <c r="I348">
        <v>4</v>
      </c>
      <c r="J348">
        <v>9791</v>
      </c>
    </row>
    <row r="349" spans="1:10" x14ac:dyDescent="0.25">
      <c r="A349" t="s">
        <v>40</v>
      </c>
      <c r="B349" t="s">
        <v>51</v>
      </c>
      <c r="C349">
        <v>2010</v>
      </c>
      <c r="D349">
        <v>3.7</v>
      </c>
      <c r="E349" s="7">
        <v>0</v>
      </c>
      <c r="F349" s="7">
        <v>1</v>
      </c>
      <c r="G349">
        <v>117885</v>
      </c>
      <c r="H349">
        <v>4</v>
      </c>
      <c r="I349">
        <v>2</v>
      </c>
      <c r="J349">
        <v>10442</v>
      </c>
    </row>
    <row r="350" spans="1:10" x14ac:dyDescent="0.25">
      <c r="A350" t="s">
        <v>10</v>
      </c>
      <c r="B350" t="s">
        <v>11</v>
      </c>
      <c r="C350">
        <v>2012</v>
      </c>
      <c r="D350">
        <v>2.7</v>
      </c>
      <c r="E350" s="7">
        <v>0</v>
      </c>
      <c r="F350" s="7">
        <v>0</v>
      </c>
      <c r="G350">
        <v>80248</v>
      </c>
      <c r="H350">
        <v>5</v>
      </c>
      <c r="I350">
        <v>4</v>
      </c>
      <c r="J350">
        <v>11295</v>
      </c>
    </row>
    <row r="351" spans="1:10" x14ac:dyDescent="0.25">
      <c r="A351" t="s">
        <v>29</v>
      </c>
      <c r="B351" t="s">
        <v>30</v>
      </c>
      <c r="C351">
        <v>2018</v>
      </c>
      <c r="D351">
        <v>2.9</v>
      </c>
      <c r="E351" s="7">
        <v>0</v>
      </c>
      <c r="F351" s="7">
        <v>0</v>
      </c>
      <c r="G351">
        <v>292244</v>
      </c>
      <c r="H351">
        <v>3</v>
      </c>
      <c r="I351">
        <v>4</v>
      </c>
      <c r="J351">
        <v>8055</v>
      </c>
    </row>
    <row r="352" spans="1:10" x14ac:dyDescent="0.25">
      <c r="A352" t="s">
        <v>26</v>
      </c>
      <c r="B352" t="s">
        <v>47</v>
      </c>
      <c r="C352">
        <v>2007</v>
      </c>
      <c r="D352">
        <v>4.2</v>
      </c>
      <c r="E352" s="7">
        <v>1</v>
      </c>
      <c r="F352" s="7">
        <v>0</v>
      </c>
      <c r="G352">
        <v>111390</v>
      </c>
      <c r="H352">
        <v>4</v>
      </c>
      <c r="I352">
        <v>3</v>
      </c>
      <c r="J352">
        <v>8172</v>
      </c>
    </row>
    <row r="353" spans="1:10" x14ac:dyDescent="0.25">
      <c r="A353" t="s">
        <v>10</v>
      </c>
      <c r="B353" t="s">
        <v>11</v>
      </c>
      <c r="C353">
        <v>2016</v>
      </c>
      <c r="D353">
        <v>1.9</v>
      </c>
      <c r="E353" s="7">
        <v>0</v>
      </c>
      <c r="F353" s="7">
        <v>1</v>
      </c>
      <c r="G353">
        <v>195310</v>
      </c>
      <c r="H353">
        <v>4</v>
      </c>
      <c r="I353">
        <v>3</v>
      </c>
      <c r="J353">
        <v>8893</v>
      </c>
    </row>
    <row r="354" spans="1:10" x14ac:dyDescent="0.25">
      <c r="A354" t="s">
        <v>33</v>
      </c>
      <c r="B354" t="s">
        <v>34</v>
      </c>
      <c r="C354">
        <v>2018</v>
      </c>
      <c r="D354">
        <v>1.6</v>
      </c>
      <c r="E354" s="7">
        <v>0</v>
      </c>
      <c r="F354" s="7">
        <v>0</v>
      </c>
      <c r="G354">
        <v>156578</v>
      </c>
      <c r="H354">
        <v>5</v>
      </c>
      <c r="I354">
        <v>1</v>
      </c>
      <c r="J354">
        <v>9468</v>
      </c>
    </row>
    <row r="355" spans="1:10" x14ac:dyDescent="0.25">
      <c r="A355" t="s">
        <v>10</v>
      </c>
      <c r="B355" t="s">
        <v>11</v>
      </c>
      <c r="C355">
        <v>2013</v>
      </c>
      <c r="D355">
        <v>2.2000000000000002</v>
      </c>
      <c r="E355" s="7">
        <v>0</v>
      </c>
      <c r="F355" s="7">
        <v>1</v>
      </c>
      <c r="G355">
        <v>250461</v>
      </c>
      <c r="H355">
        <v>3</v>
      </c>
      <c r="I355">
        <v>5</v>
      </c>
      <c r="J355">
        <v>7190</v>
      </c>
    </row>
    <row r="356" spans="1:10" x14ac:dyDescent="0.25">
      <c r="A356" t="s">
        <v>26</v>
      </c>
      <c r="B356" t="s">
        <v>32</v>
      </c>
      <c r="C356">
        <v>2008</v>
      </c>
      <c r="D356">
        <v>4.5</v>
      </c>
      <c r="E356" s="7">
        <v>0</v>
      </c>
      <c r="F356" s="7">
        <v>0</v>
      </c>
      <c r="G356">
        <v>203634</v>
      </c>
      <c r="H356">
        <v>3</v>
      </c>
      <c r="I356">
        <v>2</v>
      </c>
      <c r="J356">
        <v>8427</v>
      </c>
    </row>
    <row r="357" spans="1:10" x14ac:dyDescent="0.25">
      <c r="A357" t="s">
        <v>36</v>
      </c>
      <c r="B357" t="s">
        <v>44</v>
      </c>
      <c r="C357">
        <v>2008</v>
      </c>
      <c r="D357">
        <v>2.9</v>
      </c>
      <c r="E357" s="7">
        <v>0</v>
      </c>
      <c r="F357" s="7">
        <v>0</v>
      </c>
      <c r="G357">
        <v>67698</v>
      </c>
      <c r="H357">
        <v>4</v>
      </c>
      <c r="I357">
        <v>2</v>
      </c>
      <c r="J357">
        <v>9546</v>
      </c>
    </row>
    <row r="358" spans="1:10" x14ac:dyDescent="0.25">
      <c r="A358" t="s">
        <v>18</v>
      </c>
      <c r="B358" t="s">
        <v>54</v>
      </c>
      <c r="C358">
        <v>2000</v>
      </c>
      <c r="D358">
        <v>4.3</v>
      </c>
      <c r="E358" s="7">
        <v>1</v>
      </c>
      <c r="F358" s="7">
        <v>0</v>
      </c>
      <c r="G358">
        <v>145135</v>
      </c>
      <c r="H358">
        <v>5</v>
      </c>
      <c r="I358">
        <v>1</v>
      </c>
      <c r="J358">
        <v>7497</v>
      </c>
    </row>
    <row r="359" spans="1:10" x14ac:dyDescent="0.25">
      <c r="A359" t="s">
        <v>23</v>
      </c>
      <c r="B359" t="s">
        <v>38</v>
      </c>
      <c r="C359">
        <v>2008</v>
      </c>
      <c r="D359">
        <v>2.6</v>
      </c>
      <c r="E359" s="7">
        <v>0</v>
      </c>
      <c r="F359" s="7">
        <v>0</v>
      </c>
      <c r="G359">
        <v>271567</v>
      </c>
      <c r="H359">
        <v>2</v>
      </c>
      <c r="I359">
        <v>2</v>
      </c>
      <c r="J359">
        <v>7168</v>
      </c>
    </row>
    <row r="360" spans="1:10" x14ac:dyDescent="0.25">
      <c r="A360" t="s">
        <v>14</v>
      </c>
      <c r="B360" t="s">
        <v>15</v>
      </c>
      <c r="C360">
        <v>2022</v>
      </c>
      <c r="D360">
        <v>3</v>
      </c>
      <c r="E360" s="7">
        <v>0</v>
      </c>
      <c r="F360" s="7">
        <v>1</v>
      </c>
      <c r="G360">
        <v>5679</v>
      </c>
      <c r="H360">
        <v>2</v>
      </c>
      <c r="I360">
        <v>4</v>
      </c>
      <c r="J360">
        <v>13586</v>
      </c>
    </row>
    <row r="361" spans="1:10" x14ac:dyDescent="0.25">
      <c r="A361" t="s">
        <v>26</v>
      </c>
      <c r="B361" t="s">
        <v>32</v>
      </c>
      <c r="C361">
        <v>2006</v>
      </c>
      <c r="D361">
        <v>2.2999999999999998</v>
      </c>
      <c r="E361" s="7">
        <v>0</v>
      </c>
      <c r="F361" s="7">
        <v>1</v>
      </c>
      <c r="G361">
        <v>170302</v>
      </c>
      <c r="H361">
        <v>2</v>
      </c>
      <c r="I361">
        <v>4</v>
      </c>
      <c r="J361">
        <v>5793</v>
      </c>
    </row>
    <row r="362" spans="1:10" x14ac:dyDescent="0.25">
      <c r="A362" t="s">
        <v>29</v>
      </c>
      <c r="B362" t="s">
        <v>56</v>
      </c>
      <c r="C362">
        <v>2013</v>
      </c>
      <c r="D362">
        <v>4.3</v>
      </c>
      <c r="E362" s="7">
        <v>0</v>
      </c>
      <c r="F362" s="7">
        <v>0</v>
      </c>
      <c r="G362">
        <v>298576</v>
      </c>
      <c r="H362">
        <v>2</v>
      </c>
      <c r="I362">
        <v>3</v>
      </c>
      <c r="J362">
        <v>8828</v>
      </c>
    </row>
    <row r="363" spans="1:10" x14ac:dyDescent="0.25">
      <c r="A363" t="s">
        <v>40</v>
      </c>
      <c r="B363" t="s">
        <v>51</v>
      </c>
      <c r="C363">
        <v>2000</v>
      </c>
      <c r="D363">
        <v>2</v>
      </c>
      <c r="E363" s="7">
        <v>0</v>
      </c>
      <c r="F363" s="7">
        <v>1</v>
      </c>
      <c r="G363">
        <v>277609</v>
      </c>
      <c r="H363">
        <v>3</v>
      </c>
      <c r="I363">
        <v>4</v>
      </c>
      <c r="J363">
        <v>2000</v>
      </c>
    </row>
    <row r="364" spans="1:10" x14ac:dyDescent="0.25">
      <c r="A364" t="s">
        <v>36</v>
      </c>
      <c r="B364" t="s">
        <v>37</v>
      </c>
      <c r="C364">
        <v>2007</v>
      </c>
      <c r="D364">
        <v>2.9</v>
      </c>
      <c r="E364" s="7">
        <v>1</v>
      </c>
      <c r="F364" s="7">
        <v>0</v>
      </c>
      <c r="G364">
        <v>228537</v>
      </c>
      <c r="H364">
        <v>2</v>
      </c>
      <c r="I364">
        <v>4</v>
      </c>
      <c r="J364">
        <v>5529</v>
      </c>
    </row>
    <row r="365" spans="1:10" x14ac:dyDescent="0.25">
      <c r="A365" t="s">
        <v>29</v>
      </c>
      <c r="B365" t="s">
        <v>56</v>
      </c>
      <c r="C365">
        <v>2021</v>
      </c>
      <c r="D365">
        <v>4.4000000000000004</v>
      </c>
      <c r="E365" s="7">
        <v>0</v>
      </c>
      <c r="F365" s="7">
        <v>0</v>
      </c>
      <c r="G365">
        <v>292643</v>
      </c>
      <c r="H365">
        <v>5</v>
      </c>
      <c r="I365">
        <v>4</v>
      </c>
      <c r="J365">
        <v>10447</v>
      </c>
    </row>
    <row r="366" spans="1:10" x14ac:dyDescent="0.25">
      <c r="A366" t="s">
        <v>29</v>
      </c>
      <c r="B366" t="s">
        <v>30</v>
      </c>
      <c r="C366">
        <v>2021</v>
      </c>
      <c r="D366">
        <v>2.9</v>
      </c>
      <c r="E366" s="7">
        <v>1</v>
      </c>
      <c r="F366" s="7">
        <v>0</v>
      </c>
      <c r="G366">
        <v>106349</v>
      </c>
      <c r="H366">
        <v>2</v>
      </c>
      <c r="I366">
        <v>2</v>
      </c>
      <c r="J366">
        <v>11173</v>
      </c>
    </row>
    <row r="367" spans="1:10" x14ac:dyDescent="0.25">
      <c r="A367" t="s">
        <v>10</v>
      </c>
      <c r="B367" t="s">
        <v>48</v>
      </c>
      <c r="C367">
        <v>2016</v>
      </c>
      <c r="D367">
        <v>4.4000000000000004</v>
      </c>
      <c r="E367" s="7">
        <v>0</v>
      </c>
      <c r="F367" s="7">
        <v>0</v>
      </c>
      <c r="G367">
        <v>276620</v>
      </c>
      <c r="H367">
        <v>4</v>
      </c>
      <c r="I367">
        <v>1</v>
      </c>
      <c r="J367">
        <v>9267</v>
      </c>
    </row>
    <row r="368" spans="1:10" x14ac:dyDescent="0.25">
      <c r="A368" t="s">
        <v>20</v>
      </c>
      <c r="B368" t="s">
        <v>42</v>
      </c>
      <c r="C368">
        <v>2015</v>
      </c>
      <c r="D368">
        <v>2.7</v>
      </c>
      <c r="E368" s="7">
        <v>1</v>
      </c>
      <c r="F368" s="7">
        <v>0</v>
      </c>
      <c r="G368">
        <v>87318</v>
      </c>
      <c r="H368">
        <v>2</v>
      </c>
      <c r="I368">
        <v>1</v>
      </c>
      <c r="J368">
        <v>10553</v>
      </c>
    </row>
    <row r="369" spans="1:10" x14ac:dyDescent="0.25">
      <c r="A369" t="s">
        <v>14</v>
      </c>
      <c r="B369" t="s">
        <v>15</v>
      </c>
      <c r="C369">
        <v>2016</v>
      </c>
      <c r="D369">
        <v>3.8</v>
      </c>
      <c r="E369" s="7">
        <v>1</v>
      </c>
      <c r="F369" s="7">
        <v>0</v>
      </c>
      <c r="G369">
        <v>289487</v>
      </c>
      <c r="H369">
        <v>4</v>
      </c>
      <c r="I369">
        <v>3</v>
      </c>
      <c r="J369">
        <v>7910</v>
      </c>
    </row>
    <row r="370" spans="1:10" x14ac:dyDescent="0.25">
      <c r="A370" t="s">
        <v>40</v>
      </c>
      <c r="B370" t="s">
        <v>51</v>
      </c>
      <c r="C370">
        <v>2003</v>
      </c>
      <c r="D370">
        <v>1.3</v>
      </c>
      <c r="E370" s="7">
        <v>0</v>
      </c>
      <c r="F370" s="7">
        <v>1</v>
      </c>
      <c r="G370">
        <v>286239</v>
      </c>
      <c r="H370">
        <v>3</v>
      </c>
      <c r="I370">
        <v>5</v>
      </c>
      <c r="J370">
        <v>2000</v>
      </c>
    </row>
    <row r="371" spans="1:10" x14ac:dyDescent="0.25">
      <c r="A371" t="s">
        <v>40</v>
      </c>
      <c r="B371" t="s">
        <v>49</v>
      </c>
      <c r="C371">
        <v>2007</v>
      </c>
      <c r="D371">
        <v>1.5</v>
      </c>
      <c r="E371" s="7">
        <v>0</v>
      </c>
      <c r="F371" s="7">
        <v>1</v>
      </c>
      <c r="G371">
        <v>189411</v>
      </c>
      <c r="H371">
        <v>4</v>
      </c>
      <c r="I371">
        <v>1</v>
      </c>
      <c r="J371">
        <v>5911</v>
      </c>
    </row>
    <row r="372" spans="1:10" x14ac:dyDescent="0.25">
      <c r="A372" t="s">
        <v>20</v>
      </c>
      <c r="B372" t="s">
        <v>42</v>
      </c>
      <c r="C372">
        <v>2014</v>
      </c>
      <c r="D372">
        <v>2.5</v>
      </c>
      <c r="E372" s="7">
        <v>1</v>
      </c>
      <c r="F372" s="7">
        <v>0</v>
      </c>
      <c r="G372">
        <v>171850</v>
      </c>
      <c r="H372">
        <v>3</v>
      </c>
      <c r="I372">
        <v>2</v>
      </c>
      <c r="J372">
        <v>7363</v>
      </c>
    </row>
    <row r="373" spans="1:10" x14ac:dyDescent="0.25">
      <c r="A373" t="s">
        <v>23</v>
      </c>
      <c r="B373" t="s">
        <v>38</v>
      </c>
      <c r="C373">
        <v>2011</v>
      </c>
      <c r="D373">
        <v>1.1000000000000001</v>
      </c>
      <c r="E373" s="7">
        <v>0</v>
      </c>
      <c r="F373" s="7">
        <v>1</v>
      </c>
      <c r="G373">
        <v>7027</v>
      </c>
      <c r="H373">
        <v>3</v>
      </c>
      <c r="I373">
        <v>1</v>
      </c>
      <c r="J373">
        <v>9359</v>
      </c>
    </row>
    <row r="374" spans="1:10" x14ac:dyDescent="0.25">
      <c r="A374" t="s">
        <v>36</v>
      </c>
      <c r="B374" t="s">
        <v>37</v>
      </c>
      <c r="C374">
        <v>2009</v>
      </c>
      <c r="D374">
        <v>1.7</v>
      </c>
      <c r="E374" s="7">
        <v>0</v>
      </c>
      <c r="F374" s="7">
        <v>1</v>
      </c>
      <c r="G374">
        <v>176497</v>
      </c>
      <c r="H374">
        <v>5</v>
      </c>
      <c r="I374">
        <v>4</v>
      </c>
      <c r="J374">
        <v>4970</v>
      </c>
    </row>
    <row r="375" spans="1:10" x14ac:dyDescent="0.25">
      <c r="A375" t="s">
        <v>20</v>
      </c>
      <c r="B375" t="s">
        <v>42</v>
      </c>
      <c r="C375">
        <v>2008</v>
      </c>
      <c r="D375">
        <v>4.3</v>
      </c>
      <c r="E375" s="7">
        <v>0</v>
      </c>
      <c r="F375" s="7">
        <v>1</v>
      </c>
      <c r="G375">
        <v>163272</v>
      </c>
      <c r="H375">
        <v>4</v>
      </c>
      <c r="I375">
        <v>2</v>
      </c>
      <c r="J375">
        <v>9534</v>
      </c>
    </row>
    <row r="376" spans="1:10" x14ac:dyDescent="0.25">
      <c r="A376" t="s">
        <v>20</v>
      </c>
      <c r="B376" t="s">
        <v>50</v>
      </c>
      <c r="C376">
        <v>2008</v>
      </c>
      <c r="D376">
        <v>1.4</v>
      </c>
      <c r="E376" s="7">
        <v>0</v>
      </c>
      <c r="F376" s="7">
        <v>1</v>
      </c>
      <c r="G376">
        <v>66730</v>
      </c>
      <c r="H376">
        <v>3</v>
      </c>
      <c r="I376">
        <v>4</v>
      </c>
      <c r="J376">
        <v>7565</v>
      </c>
    </row>
    <row r="377" spans="1:10" x14ac:dyDescent="0.25">
      <c r="A377" t="s">
        <v>14</v>
      </c>
      <c r="B377" t="s">
        <v>39</v>
      </c>
      <c r="C377">
        <v>2009</v>
      </c>
      <c r="D377">
        <v>4</v>
      </c>
      <c r="E377" s="7">
        <v>0</v>
      </c>
      <c r="F377" s="7">
        <v>0</v>
      </c>
      <c r="G377">
        <v>35778</v>
      </c>
      <c r="H377">
        <v>5</v>
      </c>
      <c r="I377">
        <v>4</v>
      </c>
      <c r="J377">
        <v>11584</v>
      </c>
    </row>
    <row r="378" spans="1:10" x14ac:dyDescent="0.25">
      <c r="A378" t="s">
        <v>26</v>
      </c>
      <c r="B378" t="s">
        <v>27</v>
      </c>
      <c r="C378">
        <v>2011</v>
      </c>
      <c r="D378">
        <v>2</v>
      </c>
      <c r="E378" s="7">
        <v>0</v>
      </c>
      <c r="F378" s="7">
        <v>1</v>
      </c>
      <c r="G378">
        <v>290151</v>
      </c>
      <c r="H378">
        <v>2</v>
      </c>
      <c r="I378">
        <v>5</v>
      </c>
      <c r="J378">
        <v>3596</v>
      </c>
    </row>
    <row r="379" spans="1:10" x14ac:dyDescent="0.25">
      <c r="A379" t="s">
        <v>20</v>
      </c>
      <c r="B379" t="s">
        <v>42</v>
      </c>
      <c r="C379">
        <v>2009</v>
      </c>
      <c r="D379">
        <v>1.2</v>
      </c>
      <c r="E379" s="7">
        <v>0</v>
      </c>
      <c r="F379" s="7">
        <v>0</v>
      </c>
      <c r="G379">
        <v>275586</v>
      </c>
      <c r="H379">
        <v>3</v>
      </c>
      <c r="I379">
        <v>5</v>
      </c>
      <c r="J379">
        <v>3988</v>
      </c>
    </row>
    <row r="380" spans="1:10" x14ac:dyDescent="0.25">
      <c r="A380" t="s">
        <v>18</v>
      </c>
      <c r="B380" t="s">
        <v>52</v>
      </c>
      <c r="C380">
        <v>2023</v>
      </c>
      <c r="D380">
        <v>1.9</v>
      </c>
      <c r="E380" s="7">
        <v>0</v>
      </c>
      <c r="F380" s="7">
        <v>1</v>
      </c>
      <c r="G380">
        <v>142491</v>
      </c>
      <c r="H380">
        <v>3</v>
      </c>
      <c r="I380">
        <v>1</v>
      </c>
      <c r="J380">
        <v>10050</v>
      </c>
    </row>
    <row r="381" spans="1:10" x14ac:dyDescent="0.25">
      <c r="A381" t="s">
        <v>26</v>
      </c>
      <c r="B381" t="s">
        <v>27</v>
      </c>
      <c r="C381">
        <v>2009</v>
      </c>
      <c r="D381">
        <v>4.3</v>
      </c>
      <c r="E381" s="7">
        <v>0</v>
      </c>
      <c r="F381" s="7">
        <v>0</v>
      </c>
      <c r="G381">
        <v>159168</v>
      </c>
      <c r="H381">
        <v>2</v>
      </c>
      <c r="I381">
        <v>5</v>
      </c>
      <c r="J381">
        <v>10416</v>
      </c>
    </row>
    <row r="382" spans="1:10" x14ac:dyDescent="0.25">
      <c r="A382" t="s">
        <v>14</v>
      </c>
      <c r="B382" t="s">
        <v>15</v>
      </c>
      <c r="C382">
        <v>2012</v>
      </c>
      <c r="D382">
        <v>1.4</v>
      </c>
      <c r="E382" s="7">
        <v>0</v>
      </c>
      <c r="F382" s="7">
        <v>0</v>
      </c>
      <c r="G382">
        <v>192630</v>
      </c>
      <c r="H382">
        <v>4</v>
      </c>
      <c r="I382">
        <v>2</v>
      </c>
      <c r="J382">
        <v>6747</v>
      </c>
    </row>
    <row r="383" spans="1:10" x14ac:dyDescent="0.25">
      <c r="A383" t="s">
        <v>18</v>
      </c>
      <c r="B383" t="s">
        <v>52</v>
      </c>
      <c r="C383">
        <v>2013</v>
      </c>
      <c r="D383">
        <v>2.4</v>
      </c>
      <c r="E383" s="7">
        <v>1</v>
      </c>
      <c r="F383" s="7">
        <v>0</v>
      </c>
      <c r="G383">
        <v>176391</v>
      </c>
      <c r="H383">
        <v>2</v>
      </c>
      <c r="I383">
        <v>4</v>
      </c>
      <c r="J383">
        <v>8872</v>
      </c>
    </row>
    <row r="384" spans="1:10" x14ac:dyDescent="0.25">
      <c r="A384" t="s">
        <v>18</v>
      </c>
      <c r="B384" t="s">
        <v>52</v>
      </c>
      <c r="C384">
        <v>2003</v>
      </c>
      <c r="D384">
        <v>2.2999999999999998</v>
      </c>
      <c r="E384" s="7">
        <v>0</v>
      </c>
      <c r="F384" s="7">
        <v>1</v>
      </c>
      <c r="G384">
        <v>96610</v>
      </c>
      <c r="H384">
        <v>4</v>
      </c>
      <c r="I384">
        <v>1</v>
      </c>
      <c r="J384">
        <v>5367</v>
      </c>
    </row>
    <row r="385" spans="1:10" x14ac:dyDescent="0.25">
      <c r="A385" t="s">
        <v>40</v>
      </c>
      <c r="B385" t="s">
        <v>41</v>
      </c>
      <c r="C385">
        <v>2003</v>
      </c>
      <c r="D385">
        <v>4.5999999999999996</v>
      </c>
      <c r="E385" s="7">
        <v>1</v>
      </c>
      <c r="F385" s="7">
        <v>0</v>
      </c>
      <c r="G385">
        <v>284897</v>
      </c>
      <c r="H385">
        <v>5</v>
      </c>
      <c r="I385">
        <v>2</v>
      </c>
      <c r="J385">
        <v>4902</v>
      </c>
    </row>
    <row r="386" spans="1:10" x14ac:dyDescent="0.25">
      <c r="A386" t="s">
        <v>20</v>
      </c>
      <c r="B386" t="s">
        <v>50</v>
      </c>
      <c r="C386">
        <v>2005</v>
      </c>
      <c r="D386">
        <v>2.6</v>
      </c>
      <c r="E386" s="7">
        <v>0</v>
      </c>
      <c r="F386" s="7">
        <v>1</v>
      </c>
      <c r="G386">
        <v>119486</v>
      </c>
      <c r="H386">
        <v>2</v>
      </c>
      <c r="I386">
        <v>3</v>
      </c>
      <c r="J386">
        <v>6810</v>
      </c>
    </row>
    <row r="387" spans="1:10" x14ac:dyDescent="0.25">
      <c r="A387" t="s">
        <v>14</v>
      </c>
      <c r="B387" t="s">
        <v>39</v>
      </c>
      <c r="C387">
        <v>2021</v>
      </c>
      <c r="D387">
        <v>2.4</v>
      </c>
      <c r="E387" s="7">
        <v>1</v>
      </c>
      <c r="F387" s="7">
        <v>0</v>
      </c>
      <c r="G387">
        <v>210152</v>
      </c>
      <c r="H387">
        <v>4</v>
      </c>
      <c r="I387">
        <v>5</v>
      </c>
      <c r="J387">
        <v>8596</v>
      </c>
    </row>
    <row r="388" spans="1:10" x14ac:dyDescent="0.25">
      <c r="A388" t="s">
        <v>26</v>
      </c>
      <c r="B388" t="s">
        <v>27</v>
      </c>
      <c r="C388">
        <v>2023</v>
      </c>
      <c r="D388">
        <v>2.7</v>
      </c>
      <c r="E388" s="7">
        <v>1</v>
      </c>
      <c r="F388" s="7">
        <v>0</v>
      </c>
      <c r="G388">
        <v>133691</v>
      </c>
      <c r="H388">
        <v>3</v>
      </c>
      <c r="I388">
        <v>3</v>
      </c>
      <c r="J388">
        <v>13026</v>
      </c>
    </row>
    <row r="389" spans="1:10" x14ac:dyDescent="0.25">
      <c r="A389" t="s">
        <v>36</v>
      </c>
      <c r="B389" t="s">
        <v>44</v>
      </c>
      <c r="C389">
        <v>2015</v>
      </c>
      <c r="D389">
        <v>4.0999999999999996</v>
      </c>
      <c r="E389" s="7">
        <v>0</v>
      </c>
      <c r="F389" s="7">
        <v>0</v>
      </c>
      <c r="G389">
        <v>88752</v>
      </c>
      <c r="H389">
        <v>4</v>
      </c>
      <c r="I389">
        <v>5</v>
      </c>
      <c r="J389">
        <v>12424</v>
      </c>
    </row>
    <row r="390" spans="1:10" x14ac:dyDescent="0.25">
      <c r="A390" t="s">
        <v>29</v>
      </c>
      <c r="B390" t="s">
        <v>56</v>
      </c>
      <c r="C390">
        <v>2010</v>
      </c>
      <c r="D390">
        <v>3.1</v>
      </c>
      <c r="E390" s="7">
        <v>0</v>
      </c>
      <c r="F390" s="7">
        <v>0</v>
      </c>
      <c r="G390">
        <v>92528</v>
      </c>
      <c r="H390">
        <v>3</v>
      </c>
      <c r="I390">
        <v>1</v>
      </c>
      <c r="J390">
        <v>9849</v>
      </c>
    </row>
    <row r="391" spans="1:10" x14ac:dyDescent="0.25">
      <c r="A391" t="s">
        <v>20</v>
      </c>
      <c r="B391" t="s">
        <v>50</v>
      </c>
      <c r="C391">
        <v>2021</v>
      </c>
      <c r="D391">
        <v>3.5</v>
      </c>
      <c r="E391" s="7">
        <v>1</v>
      </c>
      <c r="F391" s="7">
        <v>0</v>
      </c>
      <c r="G391">
        <v>59699</v>
      </c>
      <c r="H391">
        <v>3</v>
      </c>
      <c r="I391">
        <v>3</v>
      </c>
      <c r="J391">
        <v>12706</v>
      </c>
    </row>
    <row r="392" spans="1:10" x14ac:dyDescent="0.25">
      <c r="A392" t="s">
        <v>20</v>
      </c>
      <c r="B392" t="s">
        <v>42</v>
      </c>
      <c r="C392">
        <v>2012</v>
      </c>
      <c r="D392">
        <v>1.7</v>
      </c>
      <c r="E392" s="7">
        <v>0</v>
      </c>
      <c r="F392" s="7">
        <v>1</v>
      </c>
      <c r="G392">
        <v>259162</v>
      </c>
      <c r="H392">
        <v>2</v>
      </c>
      <c r="I392">
        <v>4</v>
      </c>
      <c r="J392">
        <v>6216</v>
      </c>
    </row>
    <row r="393" spans="1:10" x14ac:dyDescent="0.25">
      <c r="A393" t="s">
        <v>36</v>
      </c>
      <c r="B393" t="s">
        <v>37</v>
      </c>
      <c r="C393">
        <v>2000</v>
      </c>
      <c r="D393">
        <v>2.4</v>
      </c>
      <c r="E393" s="7">
        <v>1</v>
      </c>
      <c r="F393" s="7">
        <v>0</v>
      </c>
      <c r="G393">
        <v>274394</v>
      </c>
      <c r="H393">
        <v>5</v>
      </c>
      <c r="I393">
        <v>2</v>
      </c>
      <c r="J393">
        <v>2000</v>
      </c>
    </row>
    <row r="394" spans="1:10" x14ac:dyDescent="0.25">
      <c r="A394" t="s">
        <v>10</v>
      </c>
      <c r="B394" t="s">
        <v>11</v>
      </c>
      <c r="C394">
        <v>2022</v>
      </c>
      <c r="D394">
        <v>4.2</v>
      </c>
      <c r="E394" s="7">
        <v>1</v>
      </c>
      <c r="F394" s="7">
        <v>0</v>
      </c>
      <c r="G394">
        <v>21289</v>
      </c>
      <c r="H394">
        <v>2</v>
      </c>
      <c r="I394">
        <v>5</v>
      </c>
      <c r="J394">
        <v>15474</v>
      </c>
    </row>
    <row r="395" spans="1:10" x14ac:dyDescent="0.25">
      <c r="A395" t="s">
        <v>26</v>
      </c>
      <c r="B395" t="s">
        <v>27</v>
      </c>
      <c r="C395">
        <v>2022</v>
      </c>
      <c r="D395">
        <v>1.5</v>
      </c>
      <c r="E395" s="7">
        <v>0</v>
      </c>
      <c r="F395" s="7">
        <v>1</v>
      </c>
      <c r="G395">
        <v>276618</v>
      </c>
      <c r="H395">
        <v>5</v>
      </c>
      <c r="I395">
        <v>5</v>
      </c>
      <c r="J395">
        <v>7667</v>
      </c>
    </row>
    <row r="396" spans="1:10" x14ac:dyDescent="0.25">
      <c r="A396" t="s">
        <v>14</v>
      </c>
      <c r="B396" t="s">
        <v>15</v>
      </c>
      <c r="C396">
        <v>2015</v>
      </c>
      <c r="D396">
        <v>4.3</v>
      </c>
      <c r="E396" s="7">
        <v>1</v>
      </c>
      <c r="F396" s="7">
        <v>0</v>
      </c>
      <c r="G396">
        <v>190674</v>
      </c>
      <c r="H396">
        <v>4</v>
      </c>
      <c r="I396">
        <v>1</v>
      </c>
      <c r="J396">
        <v>9086</v>
      </c>
    </row>
    <row r="397" spans="1:10" x14ac:dyDescent="0.25">
      <c r="A397" t="s">
        <v>26</v>
      </c>
      <c r="B397" t="s">
        <v>32</v>
      </c>
      <c r="C397">
        <v>2015</v>
      </c>
      <c r="D397">
        <v>2.1</v>
      </c>
      <c r="E397" s="7">
        <v>1</v>
      </c>
      <c r="F397" s="7">
        <v>0</v>
      </c>
      <c r="G397">
        <v>268739</v>
      </c>
      <c r="H397">
        <v>5</v>
      </c>
      <c r="I397">
        <v>4</v>
      </c>
      <c r="J397">
        <v>5325</v>
      </c>
    </row>
    <row r="398" spans="1:10" x14ac:dyDescent="0.25">
      <c r="A398" t="s">
        <v>10</v>
      </c>
      <c r="B398" t="s">
        <v>11</v>
      </c>
      <c r="C398">
        <v>2004</v>
      </c>
      <c r="D398">
        <v>4.9000000000000004</v>
      </c>
      <c r="E398" s="7">
        <v>0</v>
      </c>
      <c r="F398" s="7">
        <v>1</v>
      </c>
      <c r="G398">
        <v>285701</v>
      </c>
      <c r="H398">
        <v>4</v>
      </c>
      <c r="I398">
        <v>5</v>
      </c>
      <c r="J398">
        <v>4485</v>
      </c>
    </row>
    <row r="399" spans="1:10" x14ac:dyDescent="0.25">
      <c r="A399" t="s">
        <v>20</v>
      </c>
      <c r="B399" t="s">
        <v>42</v>
      </c>
      <c r="C399">
        <v>2014</v>
      </c>
      <c r="D399">
        <v>2.9</v>
      </c>
      <c r="E399" s="7">
        <v>0</v>
      </c>
      <c r="F399" s="7">
        <v>0</v>
      </c>
      <c r="G399">
        <v>1197</v>
      </c>
      <c r="H399">
        <v>2</v>
      </c>
      <c r="I399">
        <v>5</v>
      </c>
      <c r="J399">
        <v>12676</v>
      </c>
    </row>
    <row r="400" spans="1:10" x14ac:dyDescent="0.25">
      <c r="A400" t="s">
        <v>26</v>
      </c>
      <c r="B400" t="s">
        <v>27</v>
      </c>
      <c r="C400">
        <v>2014</v>
      </c>
      <c r="D400">
        <v>3.2</v>
      </c>
      <c r="E400" s="7">
        <v>1</v>
      </c>
      <c r="F400" s="7">
        <v>0</v>
      </c>
      <c r="G400">
        <v>38164</v>
      </c>
      <c r="H400">
        <v>4</v>
      </c>
      <c r="I400">
        <v>3</v>
      </c>
      <c r="J400">
        <v>11736</v>
      </c>
    </row>
    <row r="401" spans="1:10" x14ac:dyDescent="0.25">
      <c r="A401" t="s">
        <v>33</v>
      </c>
      <c r="B401" t="s">
        <v>55</v>
      </c>
      <c r="C401">
        <v>2001</v>
      </c>
      <c r="D401">
        <v>5</v>
      </c>
      <c r="E401" s="7">
        <v>1</v>
      </c>
      <c r="F401" s="7">
        <v>0</v>
      </c>
      <c r="G401">
        <v>151771</v>
      </c>
      <c r="H401">
        <v>3</v>
      </c>
      <c r="I401">
        <v>2</v>
      </c>
      <c r="J401">
        <v>7364</v>
      </c>
    </row>
    <row r="402" spans="1:10" x14ac:dyDescent="0.25">
      <c r="A402" t="s">
        <v>33</v>
      </c>
      <c r="B402" t="s">
        <v>55</v>
      </c>
      <c r="C402">
        <v>2002</v>
      </c>
      <c r="D402">
        <v>3.2</v>
      </c>
      <c r="E402" s="7">
        <v>1</v>
      </c>
      <c r="F402" s="7">
        <v>0</v>
      </c>
      <c r="G402">
        <v>191991</v>
      </c>
      <c r="H402">
        <v>2</v>
      </c>
      <c r="I402">
        <v>5</v>
      </c>
      <c r="J402">
        <v>4060</v>
      </c>
    </row>
    <row r="403" spans="1:10" x14ac:dyDescent="0.25">
      <c r="A403" t="s">
        <v>29</v>
      </c>
      <c r="B403" t="s">
        <v>30</v>
      </c>
      <c r="C403">
        <v>2001</v>
      </c>
      <c r="D403">
        <v>1.3</v>
      </c>
      <c r="E403" s="7">
        <v>1</v>
      </c>
      <c r="F403" s="7">
        <v>0</v>
      </c>
      <c r="G403">
        <v>160858</v>
      </c>
      <c r="H403">
        <v>3</v>
      </c>
      <c r="I403">
        <v>1</v>
      </c>
      <c r="J403">
        <v>2482</v>
      </c>
    </row>
    <row r="404" spans="1:10" x14ac:dyDescent="0.25">
      <c r="A404" t="s">
        <v>40</v>
      </c>
      <c r="B404" t="s">
        <v>49</v>
      </c>
      <c r="C404">
        <v>2004</v>
      </c>
      <c r="D404">
        <v>4.0999999999999996</v>
      </c>
      <c r="E404" s="7">
        <v>0</v>
      </c>
      <c r="F404" s="7">
        <v>0</v>
      </c>
      <c r="G404">
        <v>162517</v>
      </c>
      <c r="H404">
        <v>4</v>
      </c>
      <c r="I404">
        <v>4</v>
      </c>
      <c r="J404">
        <v>8649</v>
      </c>
    </row>
    <row r="405" spans="1:10" x14ac:dyDescent="0.25">
      <c r="A405" t="s">
        <v>23</v>
      </c>
      <c r="B405" t="s">
        <v>45</v>
      </c>
      <c r="C405">
        <v>2022</v>
      </c>
      <c r="D405">
        <v>3.5</v>
      </c>
      <c r="E405" s="7">
        <v>0</v>
      </c>
      <c r="F405" s="7">
        <v>0</v>
      </c>
      <c r="G405">
        <v>185444</v>
      </c>
      <c r="H405">
        <v>2</v>
      </c>
      <c r="I405">
        <v>5</v>
      </c>
      <c r="J405">
        <v>11991</v>
      </c>
    </row>
    <row r="406" spans="1:10" x14ac:dyDescent="0.25">
      <c r="A406" t="s">
        <v>20</v>
      </c>
      <c r="B406" t="s">
        <v>50</v>
      </c>
      <c r="C406">
        <v>2017</v>
      </c>
      <c r="D406">
        <v>2.2000000000000002</v>
      </c>
      <c r="E406" s="7">
        <v>0</v>
      </c>
      <c r="F406" s="7">
        <v>0</v>
      </c>
      <c r="G406">
        <v>205295</v>
      </c>
      <c r="H406">
        <v>4</v>
      </c>
      <c r="I406">
        <v>1</v>
      </c>
      <c r="J406">
        <v>10794</v>
      </c>
    </row>
    <row r="407" spans="1:10" x14ac:dyDescent="0.25">
      <c r="A407" t="s">
        <v>36</v>
      </c>
      <c r="B407" t="s">
        <v>53</v>
      </c>
      <c r="C407">
        <v>2018</v>
      </c>
      <c r="D407">
        <v>3.1</v>
      </c>
      <c r="E407" s="7">
        <v>1</v>
      </c>
      <c r="F407" s="7">
        <v>0</v>
      </c>
      <c r="G407">
        <v>119323</v>
      </c>
      <c r="H407">
        <v>3</v>
      </c>
      <c r="I407">
        <v>3</v>
      </c>
      <c r="J407">
        <v>12213</v>
      </c>
    </row>
    <row r="408" spans="1:10" x14ac:dyDescent="0.25">
      <c r="A408" t="s">
        <v>40</v>
      </c>
      <c r="B408" t="s">
        <v>49</v>
      </c>
      <c r="C408">
        <v>2019</v>
      </c>
      <c r="D408">
        <v>2.2000000000000002</v>
      </c>
      <c r="E408" s="7">
        <v>0</v>
      </c>
      <c r="F408" s="7">
        <v>1</v>
      </c>
      <c r="G408">
        <v>56754</v>
      </c>
      <c r="H408">
        <v>4</v>
      </c>
      <c r="I408">
        <v>1</v>
      </c>
      <c r="J408">
        <v>10864</v>
      </c>
    </row>
    <row r="409" spans="1:10" x14ac:dyDescent="0.25">
      <c r="A409" t="s">
        <v>33</v>
      </c>
      <c r="B409" t="s">
        <v>43</v>
      </c>
      <c r="C409">
        <v>2011</v>
      </c>
      <c r="D409">
        <v>3.9</v>
      </c>
      <c r="E409" s="7">
        <v>0</v>
      </c>
      <c r="F409" s="7">
        <v>1</v>
      </c>
      <c r="G409">
        <v>49207</v>
      </c>
      <c r="H409">
        <v>3</v>
      </c>
      <c r="I409">
        <v>5</v>
      </c>
      <c r="J409">
        <v>12315</v>
      </c>
    </row>
    <row r="410" spans="1:10" x14ac:dyDescent="0.25">
      <c r="A410" t="s">
        <v>10</v>
      </c>
      <c r="B410" t="s">
        <v>11</v>
      </c>
      <c r="C410">
        <v>2000</v>
      </c>
      <c r="D410">
        <v>5</v>
      </c>
      <c r="E410" s="7">
        <v>0</v>
      </c>
      <c r="F410" s="7">
        <v>1</v>
      </c>
      <c r="G410">
        <v>209293</v>
      </c>
      <c r="H410">
        <v>4</v>
      </c>
      <c r="I410">
        <v>4</v>
      </c>
      <c r="J410">
        <v>6914</v>
      </c>
    </row>
    <row r="411" spans="1:10" x14ac:dyDescent="0.25">
      <c r="A411" t="s">
        <v>23</v>
      </c>
      <c r="B411" t="s">
        <v>45</v>
      </c>
      <c r="C411">
        <v>2021</v>
      </c>
      <c r="D411">
        <v>4.4000000000000004</v>
      </c>
      <c r="E411" s="7">
        <v>0</v>
      </c>
      <c r="F411" s="7">
        <v>1</v>
      </c>
      <c r="G411">
        <v>264147</v>
      </c>
      <c r="H411">
        <v>3</v>
      </c>
      <c r="I411">
        <v>1</v>
      </c>
      <c r="J411">
        <v>11517</v>
      </c>
    </row>
    <row r="412" spans="1:10" x14ac:dyDescent="0.25">
      <c r="A412" t="s">
        <v>29</v>
      </c>
      <c r="B412" t="s">
        <v>30</v>
      </c>
      <c r="C412">
        <v>2013</v>
      </c>
      <c r="D412">
        <v>1.9</v>
      </c>
      <c r="E412" s="7">
        <v>1</v>
      </c>
      <c r="F412" s="7">
        <v>0</v>
      </c>
      <c r="G412">
        <v>210826</v>
      </c>
      <c r="H412">
        <v>3</v>
      </c>
      <c r="I412">
        <v>4</v>
      </c>
      <c r="J412">
        <v>5683</v>
      </c>
    </row>
    <row r="413" spans="1:10" x14ac:dyDescent="0.25">
      <c r="A413" t="s">
        <v>33</v>
      </c>
      <c r="B413" t="s">
        <v>34</v>
      </c>
      <c r="C413">
        <v>2002</v>
      </c>
      <c r="D413">
        <v>4.7</v>
      </c>
      <c r="E413" s="7">
        <v>1</v>
      </c>
      <c r="F413" s="7">
        <v>0</v>
      </c>
      <c r="G413">
        <v>273477</v>
      </c>
      <c r="H413">
        <v>4</v>
      </c>
      <c r="I413">
        <v>4</v>
      </c>
      <c r="J413">
        <v>3930</v>
      </c>
    </row>
    <row r="414" spans="1:10" x14ac:dyDescent="0.25">
      <c r="A414" t="s">
        <v>10</v>
      </c>
      <c r="B414" t="s">
        <v>48</v>
      </c>
      <c r="C414">
        <v>2022</v>
      </c>
      <c r="D414">
        <v>2.9</v>
      </c>
      <c r="E414" s="7">
        <v>1</v>
      </c>
      <c r="F414" s="7">
        <v>0</v>
      </c>
      <c r="G414">
        <v>30706</v>
      </c>
      <c r="H414">
        <v>2</v>
      </c>
      <c r="I414">
        <v>2</v>
      </c>
      <c r="J414">
        <v>12985</v>
      </c>
    </row>
    <row r="415" spans="1:10" x14ac:dyDescent="0.25">
      <c r="A415" t="s">
        <v>26</v>
      </c>
      <c r="B415" t="s">
        <v>32</v>
      </c>
      <c r="C415">
        <v>2018</v>
      </c>
      <c r="D415">
        <v>1.2</v>
      </c>
      <c r="E415" s="7">
        <v>0</v>
      </c>
      <c r="F415" s="7">
        <v>0</v>
      </c>
      <c r="G415">
        <v>23090</v>
      </c>
      <c r="H415">
        <v>2</v>
      </c>
      <c r="I415">
        <v>2</v>
      </c>
      <c r="J415">
        <v>13738</v>
      </c>
    </row>
    <row r="416" spans="1:10" x14ac:dyDescent="0.25">
      <c r="A416" t="s">
        <v>36</v>
      </c>
      <c r="B416" t="s">
        <v>37</v>
      </c>
      <c r="C416">
        <v>2003</v>
      </c>
      <c r="D416">
        <v>3.6</v>
      </c>
      <c r="E416" s="7">
        <v>1</v>
      </c>
      <c r="F416" s="7">
        <v>0</v>
      </c>
      <c r="G416">
        <v>248432</v>
      </c>
      <c r="H416">
        <v>2</v>
      </c>
      <c r="I416">
        <v>1</v>
      </c>
      <c r="J416">
        <v>4631</v>
      </c>
    </row>
    <row r="417" spans="1:10" x14ac:dyDescent="0.25">
      <c r="A417" t="s">
        <v>23</v>
      </c>
      <c r="B417" t="s">
        <v>24</v>
      </c>
      <c r="C417">
        <v>2002</v>
      </c>
      <c r="D417">
        <v>3.1</v>
      </c>
      <c r="E417" s="7">
        <v>1</v>
      </c>
      <c r="F417" s="7">
        <v>0</v>
      </c>
      <c r="G417">
        <v>80423</v>
      </c>
      <c r="H417">
        <v>3</v>
      </c>
      <c r="I417">
        <v>3</v>
      </c>
      <c r="J417">
        <v>7191</v>
      </c>
    </row>
    <row r="418" spans="1:10" x14ac:dyDescent="0.25">
      <c r="A418" t="s">
        <v>36</v>
      </c>
      <c r="B418" t="s">
        <v>44</v>
      </c>
      <c r="C418">
        <v>2020</v>
      </c>
      <c r="D418">
        <v>2</v>
      </c>
      <c r="E418" s="7">
        <v>1</v>
      </c>
      <c r="F418" s="7">
        <v>0</v>
      </c>
      <c r="G418">
        <v>93264</v>
      </c>
      <c r="H418">
        <v>3</v>
      </c>
      <c r="I418">
        <v>3</v>
      </c>
      <c r="J418">
        <v>10234</v>
      </c>
    </row>
    <row r="419" spans="1:10" x14ac:dyDescent="0.25">
      <c r="A419" t="s">
        <v>40</v>
      </c>
      <c r="B419" t="s">
        <v>51</v>
      </c>
      <c r="C419">
        <v>2002</v>
      </c>
      <c r="D419">
        <v>1.9</v>
      </c>
      <c r="E419" s="7">
        <v>0</v>
      </c>
      <c r="F419" s="7">
        <v>0</v>
      </c>
      <c r="G419">
        <v>214248</v>
      </c>
      <c r="H419">
        <v>3</v>
      </c>
      <c r="I419">
        <v>2</v>
      </c>
      <c r="J419">
        <v>3815</v>
      </c>
    </row>
    <row r="420" spans="1:10" x14ac:dyDescent="0.25">
      <c r="A420" t="s">
        <v>20</v>
      </c>
      <c r="B420" t="s">
        <v>42</v>
      </c>
      <c r="C420">
        <v>2018</v>
      </c>
      <c r="D420">
        <v>2.5</v>
      </c>
      <c r="E420" s="7">
        <v>1</v>
      </c>
      <c r="F420" s="7">
        <v>0</v>
      </c>
      <c r="G420">
        <v>56429</v>
      </c>
      <c r="H420">
        <v>2</v>
      </c>
      <c r="I420">
        <v>1</v>
      </c>
      <c r="J420">
        <v>10871</v>
      </c>
    </row>
    <row r="421" spans="1:10" x14ac:dyDescent="0.25">
      <c r="A421" t="s">
        <v>29</v>
      </c>
      <c r="B421" t="s">
        <v>56</v>
      </c>
      <c r="C421">
        <v>2006</v>
      </c>
      <c r="D421">
        <v>4.5</v>
      </c>
      <c r="E421" s="7">
        <v>0</v>
      </c>
      <c r="F421" s="7">
        <v>0</v>
      </c>
      <c r="G421">
        <v>21478</v>
      </c>
      <c r="H421">
        <v>4</v>
      </c>
      <c r="I421">
        <v>4</v>
      </c>
      <c r="J421">
        <v>13470</v>
      </c>
    </row>
    <row r="422" spans="1:10" x14ac:dyDescent="0.25">
      <c r="A422" t="s">
        <v>36</v>
      </c>
      <c r="B422" t="s">
        <v>53</v>
      </c>
      <c r="C422">
        <v>2014</v>
      </c>
      <c r="D422">
        <v>2.2999999999999998</v>
      </c>
      <c r="E422" s="7">
        <v>0</v>
      </c>
      <c r="F422" s="7">
        <v>0</v>
      </c>
      <c r="G422">
        <v>236942</v>
      </c>
      <c r="H422">
        <v>2</v>
      </c>
      <c r="I422">
        <v>3</v>
      </c>
      <c r="J422">
        <v>7361</v>
      </c>
    </row>
    <row r="423" spans="1:10" x14ac:dyDescent="0.25">
      <c r="A423" t="s">
        <v>40</v>
      </c>
      <c r="B423" t="s">
        <v>41</v>
      </c>
      <c r="C423">
        <v>2023</v>
      </c>
      <c r="D423">
        <v>3.4</v>
      </c>
      <c r="E423" s="7">
        <v>0</v>
      </c>
      <c r="F423" s="7">
        <v>0</v>
      </c>
      <c r="G423">
        <v>42411</v>
      </c>
      <c r="H423">
        <v>5</v>
      </c>
      <c r="I423">
        <v>4</v>
      </c>
      <c r="J423">
        <v>15051</v>
      </c>
    </row>
    <row r="424" spans="1:10" x14ac:dyDescent="0.25">
      <c r="A424" t="s">
        <v>26</v>
      </c>
      <c r="B424" t="s">
        <v>27</v>
      </c>
      <c r="C424">
        <v>2004</v>
      </c>
      <c r="D424">
        <v>2.1</v>
      </c>
      <c r="E424" s="7">
        <v>0</v>
      </c>
      <c r="F424" s="7">
        <v>1</v>
      </c>
      <c r="G424">
        <v>181247</v>
      </c>
      <c r="H424">
        <v>5</v>
      </c>
      <c r="I424">
        <v>2</v>
      </c>
      <c r="J424">
        <v>5775</v>
      </c>
    </row>
    <row r="425" spans="1:10" x14ac:dyDescent="0.25">
      <c r="A425" t="s">
        <v>20</v>
      </c>
      <c r="B425" t="s">
        <v>42</v>
      </c>
      <c r="C425">
        <v>2003</v>
      </c>
      <c r="D425">
        <v>4.2</v>
      </c>
      <c r="E425" s="7">
        <v>1</v>
      </c>
      <c r="F425" s="7">
        <v>0</v>
      </c>
      <c r="G425">
        <v>188952</v>
      </c>
      <c r="H425">
        <v>5</v>
      </c>
      <c r="I425">
        <v>3</v>
      </c>
      <c r="J425">
        <v>6420</v>
      </c>
    </row>
    <row r="426" spans="1:10" x14ac:dyDescent="0.25">
      <c r="A426" t="s">
        <v>18</v>
      </c>
      <c r="B426" t="s">
        <v>19</v>
      </c>
      <c r="C426">
        <v>2001</v>
      </c>
      <c r="D426">
        <v>1</v>
      </c>
      <c r="E426" s="7">
        <v>0</v>
      </c>
      <c r="F426" s="7">
        <v>1</v>
      </c>
      <c r="G426">
        <v>249485</v>
      </c>
      <c r="H426">
        <v>4</v>
      </c>
      <c r="I426">
        <v>4</v>
      </c>
      <c r="J426">
        <v>2410</v>
      </c>
    </row>
    <row r="427" spans="1:10" x14ac:dyDescent="0.25">
      <c r="A427" t="s">
        <v>14</v>
      </c>
      <c r="B427" t="s">
        <v>46</v>
      </c>
      <c r="C427">
        <v>2003</v>
      </c>
      <c r="D427">
        <v>4.5999999999999996</v>
      </c>
      <c r="E427" s="7">
        <v>0</v>
      </c>
      <c r="F427" s="7">
        <v>1</v>
      </c>
      <c r="G427">
        <v>158500</v>
      </c>
      <c r="H427">
        <v>4</v>
      </c>
      <c r="I427">
        <v>2</v>
      </c>
      <c r="J427">
        <v>8430</v>
      </c>
    </row>
    <row r="428" spans="1:10" x14ac:dyDescent="0.25">
      <c r="A428" t="s">
        <v>36</v>
      </c>
      <c r="B428" t="s">
        <v>44</v>
      </c>
      <c r="C428">
        <v>2021</v>
      </c>
      <c r="D428">
        <v>4.5999999999999996</v>
      </c>
      <c r="E428" s="7">
        <v>0</v>
      </c>
      <c r="F428" s="7">
        <v>1</v>
      </c>
      <c r="G428">
        <v>157634</v>
      </c>
      <c r="H428">
        <v>2</v>
      </c>
      <c r="I428">
        <v>4</v>
      </c>
      <c r="J428">
        <v>12847</v>
      </c>
    </row>
    <row r="429" spans="1:10" x14ac:dyDescent="0.25">
      <c r="A429" t="s">
        <v>40</v>
      </c>
      <c r="B429" t="s">
        <v>41</v>
      </c>
      <c r="C429">
        <v>2015</v>
      </c>
      <c r="D429">
        <v>3.8</v>
      </c>
      <c r="E429" s="7">
        <v>0</v>
      </c>
      <c r="F429" s="7">
        <v>1</v>
      </c>
      <c r="G429">
        <v>77869</v>
      </c>
      <c r="H429">
        <v>4</v>
      </c>
      <c r="I429">
        <v>1</v>
      </c>
      <c r="J429">
        <v>10842</v>
      </c>
    </row>
    <row r="430" spans="1:10" x14ac:dyDescent="0.25">
      <c r="A430" t="s">
        <v>36</v>
      </c>
      <c r="B430" t="s">
        <v>44</v>
      </c>
      <c r="C430">
        <v>2021</v>
      </c>
      <c r="D430">
        <v>3</v>
      </c>
      <c r="E430" s="7">
        <v>1</v>
      </c>
      <c r="F430" s="7">
        <v>0</v>
      </c>
      <c r="G430">
        <v>132255</v>
      </c>
      <c r="H430">
        <v>5</v>
      </c>
      <c r="I430">
        <v>5</v>
      </c>
      <c r="J430">
        <v>12754</v>
      </c>
    </row>
    <row r="431" spans="1:10" x14ac:dyDescent="0.25">
      <c r="A431" t="s">
        <v>33</v>
      </c>
      <c r="B431" t="s">
        <v>34</v>
      </c>
      <c r="C431">
        <v>2010</v>
      </c>
      <c r="D431">
        <v>1.6</v>
      </c>
      <c r="E431" s="7">
        <v>0</v>
      </c>
      <c r="F431" s="7">
        <v>1</v>
      </c>
      <c r="G431">
        <v>247383</v>
      </c>
      <c r="H431">
        <v>3</v>
      </c>
      <c r="I431">
        <v>2</v>
      </c>
      <c r="J431">
        <v>4752</v>
      </c>
    </row>
    <row r="432" spans="1:10" x14ac:dyDescent="0.25">
      <c r="A432" t="s">
        <v>36</v>
      </c>
      <c r="B432" t="s">
        <v>44</v>
      </c>
      <c r="C432">
        <v>2006</v>
      </c>
      <c r="D432">
        <v>4.9000000000000004</v>
      </c>
      <c r="E432" s="7">
        <v>0</v>
      </c>
      <c r="F432" s="7">
        <v>0</v>
      </c>
      <c r="G432">
        <v>267954</v>
      </c>
      <c r="H432">
        <v>2</v>
      </c>
      <c r="I432">
        <v>5</v>
      </c>
      <c r="J432">
        <v>6940</v>
      </c>
    </row>
    <row r="433" spans="1:10" x14ac:dyDescent="0.25">
      <c r="A433" t="s">
        <v>23</v>
      </c>
      <c r="B433" t="s">
        <v>45</v>
      </c>
      <c r="C433">
        <v>2015</v>
      </c>
      <c r="D433">
        <v>1.7</v>
      </c>
      <c r="E433" s="7">
        <v>0</v>
      </c>
      <c r="F433" s="7">
        <v>1</v>
      </c>
      <c r="G433">
        <v>11098</v>
      </c>
      <c r="H433">
        <v>4</v>
      </c>
      <c r="I433">
        <v>2</v>
      </c>
      <c r="J433">
        <v>10078</v>
      </c>
    </row>
    <row r="434" spans="1:10" x14ac:dyDescent="0.25">
      <c r="A434" t="s">
        <v>40</v>
      </c>
      <c r="B434" t="s">
        <v>41</v>
      </c>
      <c r="C434">
        <v>2017</v>
      </c>
      <c r="D434">
        <v>3.2</v>
      </c>
      <c r="E434" s="7">
        <v>1</v>
      </c>
      <c r="F434" s="7">
        <v>0</v>
      </c>
      <c r="G434">
        <v>64381</v>
      </c>
      <c r="H434">
        <v>2</v>
      </c>
      <c r="I434">
        <v>2</v>
      </c>
      <c r="J434">
        <v>12112</v>
      </c>
    </row>
    <row r="435" spans="1:10" x14ac:dyDescent="0.25">
      <c r="A435" t="s">
        <v>29</v>
      </c>
      <c r="B435" t="s">
        <v>56</v>
      </c>
      <c r="C435">
        <v>2009</v>
      </c>
      <c r="D435">
        <v>2.5</v>
      </c>
      <c r="E435" s="7">
        <v>1</v>
      </c>
      <c r="F435" s="7">
        <v>0</v>
      </c>
      <c r="G435">
        <v>185382</v>
      </c>
      <c r="H435">
        <v>4</v>
      </c>
      <c r="I435">
        <v>1</v>
      </c>
      <c r="J435">
        <v>5592</v>
      </c>
    </row>
    <row r="436" spans="1:10" x14ac:dyDescent="0.25">
      <c r="A436" t="s">
        <v>40</v>
      </c>
      <c r="B436" t="s">
        <v>49</v>
      </c>
      <c r="C436">
        <v>2021</v>
      </c>
      <c r="D436">
        <v>4.7</v>
      </c>
      <c r="E436" s="7">
        <v>0</v>
      </c>
      <c r="F436" s="7">
        <v>1</v>
      </c>
      <c r="G436">
        <v>182833</v>
      </c>
      <c r="H436">
        <v>4</v>
      </c>
      <c r="I436">
        <v>4</v>
      </c>
      <c r="J436">
        <v>11443</v>
      </c>
    </row>
    <row r="437" spans="1:10" x14ac:dyDescent="0.25">
      <c r="A437" t="s">
        <v>14</v>
      </c>
      <c r="B437" t="s">
        <v>39</v>
      </c>
      <c r="C437">
        <v>2021</v>
      </c>
      <c r="D437">
        <v>1.3</v>
      </c>
      <c r="E437" s="7">
        <v>1</v>
      </c>
      <c r="F437" s="7">
        <v>0</v>
      </c>
      <c r="G437">
        <v>71617</v>
      </c>
      <c r="H437">
        <v>4</v>
      </c>
      <c r="I437">
        <v>4</v>
      </c>
      <c r="J437">
        <v>10267</v>
      </c>
    </row>
    <row r="438" spans="1:10" x14ac:dyDescent="0.25">
      <c r="A438" t="s">
        <v>36</v>
      </c>
      <c r="B438" t="s">
        <v>37</v>
      </c>
      <c r="C438">
        <v>2018</v>
      </c>
      <c r="D438">
        <v>2.5</v>
      </c>
      <c r="E438" s="7">
        <v>0</v>
      </c>
      <c r="F438" s="7">
        <v>1</v>
      </c>
      <c r="G438">
        <v>189081</v>
      </c>
      <c r="H438">
        <v>2</v>
      </c>
      <c r="I438">
        <v>1</v>
      </c>
      <c r="J438">
        <v>8218</v>
      </c>
    </row>
    <row r="439" spans="1:10" x14ac:dyDescent="0.25">
      <c r="A439" t="s">
        <v>14</v>
      </c>
      <c r="B439" t="s">
        <v>15</v>
      </c>
      <c r="C439">
        <v>2014</v>
      </c>
      <c r="D439">
        <v>1.7</v>
      </c>
      <c r="E439" s="7">
        <v>1</v>
      </c>
      <c r="F439" s="7">
        <v>0</v>
      </c>
      <c r="G439">
        <v>224055</v>
      </c>
      <c r="H439">
        <v>2</v>
      </c>
      <c r="I439">
        <v>3</v>
      </c>
      <c r="J439">
        <v>5518</v>
      </c>
    </row>
    <row r="440" spans="1:10" x14ac:dyDescent="0.25">
      <c r="A440" t="s">
        <v>36</v>
      </c>
      <c r="B440" t="s">
        <v>44</v>
      </c>
      <c r="C440">
        <v>2018</v>
      </c>
      <c r="D440">
        <v>2.8</v>
      </c>
      <c r="E440" s="7">
        <v>0</v>
      </c>
      <c r="F440" s="7">
        <v>1</v>
      </c>
      <c r="G440">
        <v>160349</v>
      </c>
      <c r="H440">
        <v>4</v>
      </c>
      <c r="I440">
        <v>3</v>
      </c>
      <c r="J440">
        <v>9093</v>
      </c>
    </row>
    <row r="441" spans="1:10" x14ac:dyDescent="0.25">
      <c r="A441" t="s">
        <v>36</v>
      </c>
      <c r="B441" t="s">
        <v>37</v>
      </c>
      <c r="C441">
        <v>2004</v>
      </c>
      <c r="D441">
        <v>3.1</v>
      </c>
      <c r="E441" s="7">
        <v>0</v>
      </c>
      <c r="F441" s="7">
        <v>0</v>
      </c>
      <c r="G441">
        <v>202084</v>
      </c>
      <c r="H441">
        <v>2</v>
      </c>
      <c r="I441">
        <v>1</v>
      </c>
      <c r="J441">
        <v>7858</v>
      </c>
    </row>
    <row r="442" spans="1:10" x14ac:dyDescent="0.25">
      <c r="A442" t="s">
        <v>40</v>
      </c>
      <c r="B442" t="s">
        <v>41</v>
      </c>
      <c r="C442">
        <v>2013</v>
      </c>
      <c r="D442">
        <v>2.1</v>
      </c>
      <c r="E442" s="7">
        <v>0</v>
      </c>
      <c r="F442" s="7">
        <v>1</v>
      </c>
      <c r="G442">
        <v>223480</v>
      </c>
      <c r="H442">
        <v>5</v>
      </c>
      <c r="I442">
        <v>5</v>
      </c>
      <c r="J442">
        <v>6630</v>
      </c>
    </row>
    <row r="443" spans="1:10" x14ac:dyDescent="0.25">
      <c r="A443" t="s">
        <v>18</v>
      </c>
      <c r="B443" t="s">
        <v>52</v>
      </c>
      <c r="C443">
        <v>2005</v>
      </c>
      <c r="D443">
        <v>1.3</v>
      </c>
      <c r="E443" s="7">
        <v>1</v>
      </c>
      <c r="F443" s="7">
        <v>0</v>
      </c>
      <c r="G443">
        <v>278024</v>
      </c>
      <c r="H443">
        <v>5</v>
      </c>
      <c r="I443">
        <v>3</v>
      </c>
      <c r="J443">
        <v>2339</v>
      </c>
    </row>
    <row r="444" spans="1:10" x14ac:dyDescent="0.25">
      <c r="A444" t="s">
        <v>18</v>
      </c>
      <c r="B444" t="s">
        <v>54</v>
      </c>
      <c r="C444">
        <v>2017</v>
      </c>
      <c r="D444">
        <v>3.3</v>
      </c>
      <c r="E444" s="7">
        <v>1</v>
      </c>
      <c r="F444" s="7">
        <v>0</v>
      </c>
      <c r="G444">
        <v>141231</v>
      </c>
      <c r="H444">
        <v>3</v>
      </c>
      <c r="I444">
        <v>1</v>
      </c>
      <c r="J444">
        <v>10675</v>
      </c>
    </row>
    <row r="445" spans="1:10" x14ac:dyDescent="0.25">
      <c r="A445" t="s">
        <v>10</v>
      </c>
      <c r="B445" t="s">
        <v>31</v>
      </c>
      <c r="C445">
        <v>2003</v>
      </c>
      <c r="D445">
        <v>2.1</v>
      </c>
      <c r="E445" s="7">
        <v>0</v>
      </c>
      <c r="F445" s="7">
        <v>0</v>
      </c>
      <c r="G445">
        <v>93531</v>
      </c>
      <c r="H445">
        <v>5</v>
      </c>
      <c r="I445">
        <v>5</v>
      </c>
      <c r="J445">
        <v>8729</v>
      </c>
    </row>
    <row r="446" spans="1:10" x14ac:dyDescent="0.25">
      <c r="A446" t="s">
        <v>20</v>
      </c>
      <c r="B446" t="s">
        <v>21</v>
      </c>
      <c r="C446">
        <v>2021</v>
      </c>
      <c r="D446">
        <v>2.5</v>
      </c>
      <c r="E446" s="7">
        <v>1</v>
      </c>
      <c r="F446" s="7">
        <v>0</v>
      </c>
      <c r="G446">
        <v>162133</v>
      </c>
      <c r="H446">
        <v>3</v>
      </c>
      <c r="I446">
        <v>3</v>
      </c>
      <c r="J446">
        <v>9657</v>
      </c>
    </row>
    <row r="447" spans="1:10" x14ac:dyDescent="0.25">
      <c r="A447" t="s">
        <v>26</v>
      </c>
      <c r="B447" t="s">
        <v>27</v>
      </c>
      <c r="C447">
        <v>2011</v>
      </c>
      <c r="D447">
        <v>1.5</v>
      </c>
      <c r="E447" s="7">
        <v>0</v>
      </c>
      <c r="F447" s="7">
        <v>0</v>
      </c>
      <c r="G447">
        <v>283190</v>
      </c>
      <c r="H447">
        <v>3</v>
      </c>
      <c r="I447">
        <v>5</v>
      </c>
      <c r="J447">
        <v>5736</v>
      </c>
    </row>
    <row r="448" spans="1:10" x14ac:dyDescent="0.25">
      <c r="A448" t="s">
        <v>23</v>
      </c>
      <c r="B448" t="s">
        <v>45</v>
      </c>
      <c r="C448">
        <v>2011</v>
      </c>
      <c r="D448">
        <v>4.3</v>
      </c>
      <c r="E448" s="7">
        <v>0</v>
      </c>
      <c r="F448" s="7">
        <v>0</v>
      </c>
      <c r="G448">
        <v>124584</v>
      </c>
      <c r="H448">
        <v>2</v>
      </c>
      <c r="I448">
        <v>2</v>
      </c>
      <c r="J448">
        <v>10708</v>
      </c>
    </row>
    <row r="449" spans="1:10" x14ac:dyDescent="0.25">
      <c r="A449" t="s">
        <v>10</v>
      </c>
      <c r="B449" t="s">
        <v>48</v>
      </c>
      <c r="C449">
        <v>2012</v>
      </c>
      <c r="D449">
        <v>2.6</v>
      </c>
      <c r="E449" s="7">
        <v>0</v>
      </c>
      <c r="F449" s="7">
        <v>1</v>
      </c>
      <c r="G449">
        <v>63914</v>
      </c>
      <c r="H449">
        <v>2</v>
      </c>
      <c r="I449">
        <v>3</v>
      </c>
      <c r="J449">
        <v>9021</v>
      </c>
    </row>
    <row r="450" spans="1:10" x14ac:dyDescent="0.25">
      <c r="A450" t="s">
        <v>10</v>
      </c>
      <c r="B450" t="s">
        <v>31</v>
      </c>
      <c r="C450">
        <v>2020</v>
      </c>
      <c r="D450">
        <v>1.7</v>
      </c>
      <c r="E450" s="7">
        <v>0</v>
      </c>
      <c r="F450" s="7">
        <v>0</v>
      </c>
      <c r="G450">
        <v>187468</v>
      </c>
      <c r="H450">
        <v>3</v>
      </c>
      <c r="I450">
        <v>4</v>
      </c>
      <c r="J450">
        <v>9550</v>
      </c>
    </row>
    <row r="451" spans="1:10" x14ac:dyDescent="0.25">
      <c r="A451" t="s">
        <v>20</v>
      </c>
      <c r="B451" t="s">
        <v>21</v>
      </c>
      <c r="C451">
        <v>2003</v>
      </c>
      <c r="D451">
        <v>2</v>
      </c>
      <c r="E451" s="7">
        <v>0</v>
      </c>
      <c r="F451" s="7">
        <v>1</v>
      </c>
      <c r="G451">
        <v>265161</v>
      </c>
      <c r="H451">
        <v>2</v>
      </c>
      <c r="I451">
        <v>3</v>
      </c>
      <c r="J451">
        <v>2696</v>
      </c>
    </row>
    <row r="452" spans="1:10" x14ac:dyDescent="0.25">
      <c r="A452" t="s">
        <v>33</v>
      </c>
      <c r="B452" t="s">
        <v>43</v>
      </c>
      <c r="C452">
        <v>2020</v>
      </c>
      <c r="D452">
        <v>2.5</v>
      </c>
      <c r="E452" s="7">
        <v>0</v>
      </c>
      <c r="F452" s="7">
        <v>0</v>
      </c>
      <c r="G452">
        <v>170703</v>
      </c>
      <c r="H452">
        <v>5</v>
      </c>
      <c r="I452">
        <v>4</v>
      </c>
      <c r="J452">
        <v>11685</v>
      </c>
    </row>
    <row r="453" spans="1:10" x14ac:dyDescent="0.25">
      <c r="A453" t="s">
        <v>20</v>
      </c>
      <c r="B453" t="s">
        <v>50</v>
      </c>
      <c r="C453">
        <v>2015</v>
      </c>
      <c r="D453">
        <v>1.6</v>
      </c>
      <c r="E453" s="7">
        <v>0</v>
      </c>
      <c r="F453" s="7">
        <v>1</v>
      </c>
      <c r="G453">
        <v>209035</v>
      </c>
      <c r="H453">
        <v>4</v>
      </c>
      <c r="I453">
        <v>1</v>
      </c>
      <c r="J453">
        <v>7019</v>
      </c>
    </row>
    <row r="454" spans="1:10" x14ac:dyDescent="0.25">
      <c r="A454" t="s">
        <v>14</v>
      </c>
      <c r="B454" t="s">
        <v>39</v>
      </c>
      <c r="C454">
        <v>2003</v>
      </c>
      <c r="D454">
        <v>2.6</v>
      </c>
      <c r="E454" s="7">
        <v>0</v>
      </c>
      <c r="F454" s="7">
        <v>0</v>
      </c>
      <c r="G454">
        <v>199991</v>
      </c>
      <c r="H454">
        <v>4</v>
      </c>
      <c r="I454">
        <v>5</v>
      </c>
      <c r="J454">
        <v>6100</v>
      </c>
    </row>
    <row r="455" spans="1:10" x14ac:dyDescent="0.25">
      <c r="A455" t="s">
        <v>26</v>
      </c>
      <c r="B455" t="s">
        <v>27</v>
      </c>
      <c r="C455">
        <v>2007</v>
      </c>
      <c r="D455">
        <v>2.2000000000000002</v>
      </c>
      <c r="E455" s="7">
        <v>0</v>
      </c>
      <c r="F455" s="7">
        <v>0</v>
      </c>
      <c r="G455">
        <v>67973</v>
      </c>
      <c r="H455">
        <v>2</v>
      </c>
      <c r="I455">
        <v>1</v>
      </c>
      <c r="J455">
        <v>8540</v>
      </c>
    </row>
    <row r="456" spans="1:10" x14ac:dyDescent="0.25">
      <c r="A456" t="s">
        <v>33</v>
      </c>
      <c r="B456" t="s">
        <v>34</v>
      </c>
      <c r="C456">
        <v>2016</v>
      </c>
      <c r="D456">
        <v>3.6</v>
      </c>
      <c r="E456" s="7">
        <v>1</v>
      </c>
      <c r="F456" s="7">
        <v>0</v>
      </c>
      <c r="G456">
        <v>258949</v>
      </c>
      <c r="H456">
        <v>5</v>
      </c>
      <c r="I456">
        <v>4</v>
      </c>
      <c r="J456">
        <v>9321</v>
      </c>
    </row>
    <row r="457" spans="1:10" x14ac:dyDescent="0.25">
      <c r="A457" t="s">
        <v>33</v>
      </c>
      <c r="B457" t="s">
        <v>34</v>
      </c>
      <c r="C457">
        <v>2001</v>
      </c>
      <c r="D457">
        <v>3.9</v>
      </c>
      <c r="E457" s="7">
        <v>1</v>
      </c>
      <c r="F457" s="7">
        <v>0</v>
      </c>
      <c r="G457">
        <v>7812</v>
      </c>
      <c r="H457">
        <v>2</v>
      </c>
      <c r="I457">
        <v>3</v>
      </c>
      <c r="J457">
        <v>8143</v>
      </c>
    </row>
    <row r="458" spans="1:10" x14ac:dyDescent="0.25">
      <c r="A458" t="s">
        <v>20</v>
      </c>
      <c r="B458" t="s">
        <v>50</v>
      </c>
      <c r="C458">
        <v>2020</v>
      </c>
      <c r="D458">
        <v>3.5</v>
      </c>
      <c r="E458" s="7">
        <v>1</v>
      </c>
      <c r="F458" s="7">
        <v>0</v>
      </c>
      <c r="G458">
        <v>132329</v>
      </c>
      <c r="H458">
        <v>2</v>
      </c>
      <c r="I458">
        <v>2</v>
      </c>
      <c r="J458">
        <v>11953</v>
      </c>
    </row>
    <row r="459" spans="1:10" x14ac:dyDescent="0.25">
      <c r="A459" t="s">
        <v>36</v>
      </c>
      <c r="B459" t="s">
        <v>37</v>
      </c>
      <c r="C459">
        <v>2017</v>
      </c>
      <c r="D459">
        <v>1.8</v>
      </c>
      <c r="E459" s="7">
        <v>1</v>
      </c>
      <c r="F459" s="7">
        <v>0</v>
      </c>
      <c r="G459">
        <v>200625</v>
      </c>
      <c r="H459">
        <v>5</v>
      </c>
      <c r="I459">
        <v>5</v>
      </c>
      <c r="J459">
        <v>8987</v>
      </c>
    </row>
    <row r="460" spans="1:10" x14ac:dyDescent="0.25">
      <c r="A460" t="s">
        <v>36</v>
      </c>
      <c r="B460" t="s">
        <v>53</v>
      </c>
      <c r="C460">
        <v>2012</v>
      </c>
      <c r="D460">
        <v>4.5</v>
      </c>
      <c r="E460" s="7">
        <v>1</v>
      </c>
      <c r="F460" s="7">
        <v>0</v>
      </c>
      <c r="G460">
        <v>18262</v>
      </c>
      <c r="H460">
        <v>4</v>
      </c>
      <c r="I460">
        <v>4</v>
      </c>
      <c r="J460">
        <v>11834</v>
      </c>
    </row>
    <row r="461" spans="1:10" x14ac:dyDescent="0.25">
      <c r="A461" t="s">
        <v>40</v>
      </c>
      <c r="B461" t="s">
        <v>51</v>
      </c>
      <c r="C461">
        <v>2010</v>
      </c>
      <c r="D461">
        <v>1.2</v>
      </c>
      <c r="E461" s="7">
        <v>0</v>
      </c>
      <c r="F461" s="7">
        <v>0</v>
      </c>
      <c r="G461">
        <v>214493</v>
      </c>
      <c r="H461">
        <v>5</v>
      </c>
      <c r="I461">
        <v>3</v>
      </c>
      <c r="J461">
        <v>7510</v>
      </c>
    </row>
    <row r="462" spans="1:10" x14ac:dyDescent="0.25">
      <c r="A462" t="s">
        <v>33</v>
      </c>
      <c r="B462" t="s">
        <v>34</v>
      </c>
      <c r="C462">
        <v>2019</v>
      </c>
      <c r="D462">
        <v>4.8</v>
      </c>
      <c r="E462" s="7">
        <v>0</v>
      </c>
      <c r="F462" s="7">
        <v>0</v>
      </c>
      <c r="G462">
        <v>165434</v>
      </c>
      <c r="H462">
        <v>4</v>
      </c>
      <c r="I462">
        <v>5</v>
      </c>
      <c r="J462">
        <v>13791</v>
      </c>
    </row>
    <row r="463" spans="1:10" x14ac:dyDescent="0.25">
      <c r="A463" t="s">
        <v>20</v>
      </c>
      <c r="B463" t="s">
        <v>50</v>
      </c>
      <c r="C463">
        <v>2022</v>
      </c>
      <c r="D463">
        <v>2.8</v>
      </c>
      <c r="E463" s="7">
        <v>0</v>
      </c>
      <c r="F463" s="7">
        <v>1</v>
      </c>
      <c r="G463">
        <v>199301</v>
      </c>
      <c r="H463">
        <v>4</v>
      </c>
      <c r="I463">
        <v>1</v>
      </c>
      <c r="J463">
        <v>10513</v>
      </c>
    </row>
    <row r="464" spans="1:10" x14ac:dyDescent="0.25">
      <c r="A464" t="s">
        <v>36</v>
      </c>
      <c r="B464" t="s">
        <v>53</v>
      </c>
      <c r="C464">
        <v>2018</v>
      </c>
      <c r="D464">
        <v>3.5</v>
      </c>
      <c r="E464" s="7">
        <v>0</v>
      </c>
      <c r="F464" s="7">
        <v>1</v>
      </c>
      <c r="G464">
        <v>233614</v>
      </c>
      <c r="H464">
        <v>4</v>
      </c>
      <c r="I464">
        <v>2</v>
      </c>
      <c r="J464">
        <v>10327</v>
      </c>
    </row>
    <row r="465" spans="1:10" x14ac:dyDescent="0.25">
      <c r="A465" t="s">
        <v>10</v>
      </c>
      <c r="B465" t="s">
        <v>48</v>
      </c>
      <c r="C465">
        <v>2021</v>
      </c>
      <c r="D465">
        <v>1.6</v>
      </c>
      <c r="E465" s="7">
        <v>0</v>
      </c>
      <c r="F465" s="7">
        <v>0</v>
      </c>
      <c r="G465">
        <v>221369</v>
      </c>
      <c r="H465">
        <v>2</v>
      </c>
      <c r="I465">
        <v>2</v>
      </c>
      <c r="J465">
        <v>10072</v>
      </c>
    </row>
    <row r="466" spans="1:10" x14ac:dyDescent="0.25">
      <c r="A466" t="s">
        <v>14</v>
      </c>
      <c r="B466" t="s">
        <v>15</v>
      </c>
      <c r="C466">
        <v>2000</v>
      </c>
      <c r="D466">
        <v>2.7</v>
      </c>
      <c r="E466" s="7">
        <v>1</v>
      </c>
      <c r="F466" s="7">
        <v>0</v>
      </c>
      <c r="G466">
        <v>267764</v>
      </c>
      <c r="H466">
        <v>2</v>
      </c>
      <c r="I466">
        <v>1</v>
      </c>
      <c r="J466">
        <v>2000</v>
      </c>
    </row>
    <row r="467" spans="1:10" x14ac:dyDescent="0.25">
      <c r="A467" t="s">
        <v>36</v>
      </c>
      <c r="B467" t="s">
        <v>53</v>
      </c>
      <c r="C467">
        <v>2012</v>
      </c>
      <c r="D467">
        <v>1.8</v>
      </c>
      <c r="E467" s="7">
        <v>0</v>
      </c>
      <c r="F467" s="7">
        <v>1</v>
      </c>
      <c r="G467">
        <v>268663</v>
      </c>
      <c r="H467">
        <v>3</v>
      </c>
      <c r="I467">
        <v>5</v>
      </c>
      <c r="J467">
        <v>6126</v>
      </c>
    </row>
    <row r="468" spans="1:10" x14ac:dyDescent="0.25">
      <c r="A468" t="s">
        <v>29</v>
      </c>
      <c r="B468" t="s">
        <v>35</v>
      </c>
      <c r="C468">
        <v>2002</v>
      </c>
      <c r="D468">
        <v>4.8</v>
      </c>
      <c r="E468" s="7">
        <v>1</v>
      </c>
      <c r="F468" s="7">
        <v>0</v>
      </c>
      <c r="G468">
        <v>163875</v>
      </c>
      <c r="H468">
        <v>2</v>
      </c>
      <c r="I468">
        <v>5</v>
      </c>
      <c r="J468">
        <v>6222</v>
      </c>
    </row>
    <row r="469" spans="1:10" x14ac:dyDescent="0.25">
      <c r="A469" t="s">
        <v>10</v>
      </c>
      <c r="B469" t="s">
        <v>31</v>
      </c>
      <c r="C469">
        <v>2000</v>
      </c>
      <c r="D469">
        <v>4.2</v>
      </c>
      <c r="E469" s="7">
        <v>1</v>
      </c>
      <c r="F469" s="7">
        <v>0</v>
      </c>
      <c r="G469">
        <v>155444</v>
      </c>
      <c r="H469">
        <v>3</v>
      </c>
      <c r="I469">
        <v>5</v>
      </c>
      <c r="J469">
        <v>6191</v>
      </c>
    </row>
    <row r="470" spans="1:10" x14ac:dyDescent="0.25">
      <c r="A470" t="s">
        <v>33</v>
      </c>
      <c r="B470" t="s">
        <v>43</v>
      </c>
      <c r="C470">
        <v>2006</v>
      </c>
      <c r="D470">
        <v>4.0999999999999996</v>
      </c>
      <c r="E470" s="7">
        <v>1</v>
      </c>
      <c r="F470" s="7">
        <v>0</v>
      </c>
      <c r="G470">
        <v>227114</v>
      </c>
      <c r="H470">
        <v>5</v>
      </c>
      <c r="I470">
        <v>5</v>
      </c>
      <c r="J470">
        <v>5457</v>
      </c>
    </row>
    <row r="471" spans="1:10" x14ac:dyDescent="0.25">
      <c r="A471" t="s">
        <v>23</v>
      </c>
      <c r="B471" t="s">
        <v>24</v>
      </c>
      <c r="C471">
        <v>2013</v>
      </c>
      <c r="D471">
        <v>3</v>
      </c>
      <c r="E471" s="7">
        <v>0</v>
      </c>
      <c r="F471" s="7">
        <v>0</v>
      </c>
      <c r="G471">
        <v>277621</v>
      </c>
      <c r="H471">
        <v>4</v>
      </c>
      <c r="I471">
        <v>4</v>
      </c>
      <c r="J471">
        <v>7947</v>
      </c>
    </row>
    <row r="472" spans="1:10" x14ac:dyDescent="0.25">
      <c r="A472" t="s">
        <v>20</v>
      </c>
      <c r="B472" t="s">
        <v>42</v>
      </c>
      <c r="C472">
        <v>2021</v>
      </c>
      <c r="D472">
        <v>4.5999999999999996</v>
      </c>
      <c r="E472" s="7">
        <v>1</v>
      </c>
      <c r="F472" s="7">
        <v>0</v>
      </c>
      <c r="G472">
        <v>12072</v>
      </c>
      <c r="H472">
        <v>2</v>
      </c>
      <c r="I472">
        <v>1</v>
      </c>
      <c r="J472">
        <v>16758</v>
      </c>
    </row>
    <row r="473" spans="1:10" x14ac:dyDescent="0.25">
      <c r="A473" t="s">
        <v>36</v>
      </c>
      <c r="B473" t="s">
        <v>37</v>
      </c>
      <c r="C473">
        <v>2006</v>
      </c>
      <c r="D473">
        <v>4</v>
      </c>
      <c r="E473" s="7">
        <v>0</v>
      </c>
      <c r="F473" s="7">
        <v>0</v>
      </c>
      <c r="G473">
        <v>294825</v>
      </c>
      <c r="H473">
        <v>2</v>
      </c>
      <c r="I473">
        <v>2</v>
      </c>
      <c r="J473">
        <v>7503</v>
      </c>
    </row>
    <row r="474" spans="1:10" x14ac:dyDescent="0.25">
      <c r="A474" t="s">
        <v>36</v>
      </c>
      <c r="B474" t="s">
        <v>53</v>
      </c>
      <c r="C474">
        <v>2005</v>
      </c>
      <c r="D474">
        <v>1.1000000000000001</v>
      </c>
      <c r="E474" s="7">
        <v>0</v>
      </c>
      <c r="F474" s="7">
        <v>1</v>
      </c>
      <c r="G474">
        <v>297669</v>
      </c>
      <c r="H474">
        <v>2</v>
      </c>
      <c r="I474">
        <v>1</v>
      </c>
      <c r="J474">
        <v>2000</v>
      </c>
    </row>
    <row r="475" spans="1:10" x14ac:dyDescent="0.25">
      <c r="A475" t="s">
        <v>14</v>
      </c>
      <c r="B475" t="s">
        <v>39</v>
      </c>
      <c r="C475">
        <v>2015</v>
      </c>
      <c r="D475">
        <v>2.2999999999999998</v>
      </c>
      <c r="E475" s="7">
        <v>0</v>
      </c>
      <c r="F475" s="7">
        <v>1</v>
      </c>
      <c r="G475">
        <v>186446</v>
      </c>
      <c r="H475">
        <v>2</v>
      </c>
      <c r="I475">
        <v>1</v>
      </c>
      <c r="J475">
        <v>9171</v>
      </c>
    </row>
    <row r="476" spans="1:10" x14ac:dyDescent="0.25">
      <c r="A476" t="s">
        <v>26</v>
      </c>
      <c r="B476" t="s">
        <v>47</v>
      </c>
      <c r="C476">
        <v>2012</v>
      </c>
      <c r="D476">
        <v>3.7</v>
      </c>
      <c r="E476" s="7">
        <v>1</v>
      </c>
      <c r="F476" s="7">
        <v>0</v>
      </c>
      <c r="G476">
        <v>235589</v>
      </c>
      <c r="H476">
        <v>5</v>
      </c>
      <c r="I476">
        <v>1</v>
      </c>
      <c r="J476">
        <v>6688</v>
      </c>
    </row>
    <row r="477" spans="1:10" x14ac:dyDescent="0.25">
      <c r="A477" t="s">
        <v>36</v>
      </c>
      <c r="B477" t="s">
        <v>53</v>
      </c>
      <c r="C477">
        <v>2010</v>
      </c>
      <c r="D477">
        <v>1.7</v>
      </c>
      <c r="E477" s="7">
        <v>1</v>
      </c>
      <c r="F477" s="7">
        <v>0</v>
      </c>
      <c r="G477">
        <v>217611</v>
      </c>
      <c r="H477">
        <v>4</v>
      </c>
      <c r="I477">
        <v>2</v>
      </c>
      <c r="J477">
        <v>5447</v>
      </c>
    </row>
    <row r="478" spans="1:10" x14ac:dyDescent="0.25">
      <c r="A478" t="s">
        <v>36</v>
      </c>
      <c r="B478" t="s">
        <v>37</v>
      </c>
      <c r="C478">
        <v>2015</v>
      </c>
      <c r="D478">
        <v>4.7</v>
      </c>
      <c r="E478" s="7">
        <v>0</v>
      </c>
      <c r="F478" s="7">
        <v>0</v>
      </c>
      <c r="G478">
        <v>79643</v>
      </c>
      <c r="H478">
        <v>4</v>
      </c>
      <c r="I478">
        <v>4</v>
      </c>
      <c r="J478">
        <v>13207</v>
      </c>
    </row>
    <row r="479" spans="1:10" x14ac:dyDescent="0.25">
      <c r="A479" t="s">
        <v>29</v>
      </c>
      <c r="B479" t="s">
        <v>35</v>
      </c>
      <c r="C479">
        <v>2023</v>
      </c>
      <c r="D479">
        <v>5</v>
      </c>
      <c r="E479" s="7">
        <v>0</v>
      </c>
      <c r="F479" s="7">
        <v>1</v>
      </c>
      <c r="G479">
        <v>275991</v>
      </c>
      <c r="H479">
        <v>3</v>
      </c>
      <c r="I479">
        <v>4</v>
      </c>
      <c r="J479">
        <v>11480</v>
      </c>
    </row>
    <row r="480" spans="1:10" x14ac:dyDescent="0.25">
      <c r="A480" t="s">
        <v>40</v>
      </c>
      <c r="B480" t="s">
        <v>41</v>
      </c>
      <c r="C480">
        <v>2022</v>
      </c>
      <c r="D480">
        <v>2.7</v>
      </c>
      <c r="E480" s="7">
        <v>1</v>
      </c>
      <c r="F480" s="7">
        <v>0</v>
      </c>
      <c r="G480">
        <v>16475</v>
      </c>
      <c r="H480">
        <v>4</v>
      </c>
      <c r="I480">
        <v>4</v>
      </c>
      <c r="J480">
        <v>15070</v>
      </c>
    </row>
    <row r="481" spans="1:10" x14ac:dyDescent="0.25">
      <c r="A481" t="s">
        <v>40</v>
      </c>
      <c r="B481" t="s">
        <v>49</v>
      </c>
      <c r="C481">
        <v>2010</v>
      </c>
      <c r="D481">
        <v>1.2</v>
      </c>
      <c r="E481" s="7">
        <v>1</v>
      </c>
      <c r="F481" s="7">
        <v>0</v>
      </c>
      <c r="G481">
        <v>55837</v>
      </c>
      <c r="H481">
        <v>4</v>
      </c>
      <c r="I481">
        <v>1</v>
      </c>
      <c r="J481">
        <v>9183</v>
      </c>
    </row>
    <row r="482" spans="1:10" x14ac:dyDescent="0.25">
      <c r="A482" t="s">
        <v>14</v>
      </c>
      <c r="B482" t="s">
        <v>39</v>
      </c>
      <c r="C482">
        <v>2011</v>
      </c>
      <c r="D482">
        <v>3.2</v>
      </c>
      <c r="E482" s="7">
        <v>1</v>
      </c>
      <c r="F482" s="7">
        <v>0</v>
      </c>
      <c r="G482">
        <v>26067</v>
      </c>
      <c r="H482">
        <v>3</v>
      </c>
      <c r="I482">
        <v>2</v>
      </c>
      <c r="J482">
        <v>10078</v>
      </c>
    </row>
    <row r="483" spans="1:10" x14ac:dyDescent="0.25">
      <c r="A483" t="s">
        <v>26</v>
      </c>
      <c r="B483" t="s">
        <v>27</v>
      </c>
      <c r="C483">
        <v>2010</v>
      </c>
      <c r="D483">
        <v>1.5</v>
      </c>
      <c r="E483" s="7">
        <v>0</v>
      </c>
      <c r="F483" s="7">
        <v>1</v>
      </c>
      <c r="G483">
        <v>265912</v>
      </c>
      <c r="H483">
        <v>2</v>
      </c>
      <c r="I483">
        <v>1</v>
      </c>
      <c r="J483">
        <v>5281</v>
      </c>
    </row>
    <row r="484" spans="1:10" x14ac:dyDescent="0.25">
      <c r="A484" t="s">
        <v>10</v>
      </c>
      <c r="B484" t="s">
        <v>31</v>
      </c>
      <c r="C484">
        <v>2010</v>
      </c>
      <c r="D484">
        <v>2.1</v>
      </c>
      <c r="E484" s="7">
        <v>1</v>
      </c>
      <c r="F484" s="7">
        <v>0</v>
      </c>
      <c r="G484">
        <v>10561</v>
      </c>
      <c r="H484">
        <v>3</v>
      </c>
      <c r="I484">
        <v>2</v>
      </c>
      <c r="J484">
        <v>10988</v>
      </c>
    </row>
    <row r="485" spans="1:10" x14ac:dyDescent="0.25">
      <c r="A485" t="s">
        <v>14</v>
      </c>
      <c r="B485" t="s">
        <v>46</v>
      </c>
      <c r="C485">
        <v>2020</v>
      </c>
      <c r="D485">
        <v>1.2</v>
      </c>
      <c r="E485" s="7">
        <v>1</v>
      </c>
      <c r="F485" s="7">
        <v>0</v>
      </c>
      <c r="G485">
        <v>130798</v>
      </c>
      <c r="H485">
        <v>4</v>
      </c>
      <c r="I485">
        <v>3</v>
      </c>
      <c r="J485">
        <v>8684</v>
      </c>
    </row>
    <row r="486" spans="1:10" x14ac:dyDescent="0.25">
      <c r="A486" t="s">
        <v>23</v>
      </c>
      <c r="B486" t="s">
        <v>38</v>
      </c>
      <c r="C486">
        <v>2023</v>
      </c>
      <c r="D486">
        <v>1.4</v>
      </c>
      <c r="E486" s="7">
        <v>1</v>
      </c>
      <c r="F486" s="7">
        <v>0</v>
      </c>
      <c r="G486">
        <v>232647</v>
      </c>
      <c r="H486">
        <v>2</v>
      </c>
      <c r="I486">
        <v>2</v>
      </c>
      <c r="J486">
        <v>7747</v>
      </c>
    </row>
    <row r="487" spans="1:10" x14ac:dyDescent="0.25">
      <c r="A487" t="s">
        <v>29</v>
      </c>
      <c r="B487" t="s">
        <v>56</v>
      </c>
      <c r="C487">
        <v>2008</v>
      </c>
      <c r="D487">
        <v>3.7</v>
      </c>
      <c r="E487" s="7">
        <v>1</v>
      </c>
      <c r="F487" s="7">
        <v>0</v>
      </c>
      <c r="G487">
        <v>244578</v>
      </c>
      <c r="H487">
        <v>5</v>
      </c>
      <c r="I487">
        <v>4</v>
      </c>
      <c r="J487">
        <v>5308</v>
      </c>
    </row>
    <row r="488" spans="1:10" x14ac:dyDescent="0.25">
      <c r="A488" t="s">
        <v>10</v>
      </c>
      <c r="B488" t="s">
        <v>11</v>
      </c>
      <c r="C488">
        <v>2012</v>
      </c>
      <c r="D488">
        <v>4</v>
      </c>
      <c r="E488" s="7">
        <v>0</v>
      </c>
      <c r="F488" s="7">
        <v>1</v>
      </c>
      <c r="G488">
        <v>98066</v>
      </c>
      <c r="H488">
        <v>2</v>
      </c>
      <c r="I488">
        <v>3</v>
      </c>
      <c r="J488">
        <v>9738</v>
      </c>
    </row>
    <row r="489" spans="1:10" x14ac:dyDescent="0.25">
      <c r="A489" t="s">
        <v>26</v>
      </c>
      <c r="B489" t="s">
        <v>27</v>
      </c>
      <c r="C489">
        <v>2020</v>
      </c>
      <c r="D489">
        <v>2.7</v>
      </c>
      <c r="E489" s="7">
        <v>0</v>
      </c>
      <c r="F489" s="7">
        <v>1</v>
      </c>
      <c r="G489">
        <v>11995</v>
      </c>
      <c r="H489">
        <v>3</v>
      </c>
      <c r="I489">
        <v>3</v>
      </c>
      <c r="J489">
        <v>12560</v>
      </c>
    </row>
    <row r="490" spans="1:10" x14ac:dyDescent="0.25">
      <c r="A490" t="s">
        <v>36</v>
      </c>
      <c r="B490" t="s">
        <v>53</v>
      </c>
      <c r="C490">
        <v>2011</v>
      </c>
      <c r="D490">
        <v>3.7</v>
      </c>
      <c r="E490" s="7">
        <v>0</v>
      </c>
      <c r="F490" s="7">
        <v>0</v>
      </c>
      <c r="G490">
        <v>109422</v>
      </c>
      <c r="H490">
        <v>2</v>
      </c>
      <c r="I490">
        <v>4</v>
      </c>
      <c r="J490">
        <v>10411</v>
      </c>
    </row>
    <row r="491" spans="1:10" x14ac:dyDescent="0.25">
      <c r="A491" t="s">
        <v>18</v>
      </c>
      <c r="B491" t="s">
        <v>19</v>
      </c>
      <c r="C491">
        <v>2021</v>
      </c>
      <c r="D491">
        <v>1.4</v>
      </c>
      <c r="E491" s="7">
        <v>0</v>
      </c>
      <c r="F491" s="7">
        <v>0</v>
      </c>
      <c r="G491">
        <v>237379</v>
      </c>
      <c r="H491">
        <v>5</v>
      </c>
      <c r="I491">
        <v>3</v>
      </c>
      <c r="J491">
        <v>8552</v>
      </c>
    </row>
    <row r="492" spans="1:10" x14ac:dyDescent="0.25">
      <c r="A492" t="s">
        <v>29</v>
      </c>
      <c r="B492" t="s">
        <v>56</v>
      </c>
      <c r="C492">
        <v>2018</v>
      </c>
      <c r="D492">
        <v>4.5999999999999996</v>
      </c>
      <c r="E492" s="7">
        <v>0</v>
      </c>
      <c r="F492" s="7">
        <v>1</v>
      </c>
      <c r="G492">
        <v>121295</v>
      </c>
      <c r="H492">
        <v>5</v>
      </c>
      <c r="I492">
        <v>4</v>
      </c>
      <c r="J492">
        <v>11674</v>
      </c>
    </row>
    <row r="493" spans="1:10" x14ac:dyDescent="0.25">
      <c r="A493" t="s">
        <v>33</v>
      </c>
      <c r="B493" t="s">
        <v>34</v>
      </c>
      <c r="C493">
        <v>2003</v>
      </c>
      <c r="D493">
        <v>1.4</v>
      </c>
      <c r="E493" s="7">
        <v>1</v>
      </c>
      <c r="F493" s="7">
        <v>0</v>
      </c>
      <c r="G493">
        <v>5400</v>
      </c>
      <c r="H493">
        <v>4</v>
      </c>
      <c r="I493">
        <v>5</v>
      </c>
      <c r="J493">
        <v>8292</v>
      </c>
    </row>
    <row r="494" spans="1:10" x14ac:dyDescent="0.25">
      <c r="A494" t="s">
        <v>40</v>
      </c>
      <c r="B494" t="s">
        <v>49</v>
      </c>
      <c r="C494">
        <v>2020</v>
      </c>
      <c r="D494">
        <v>2.2999999999999998</v>
      </c>
      <c r="E494" s="7">
        <v>0</v>
      </c>
      <c r="F494" s="7">
        <v>1</v>
      </c>
      <c r="G494">
        <v>148290</v>
      </c>
      <c r="H494">
        <v>5</v>
      </c>
      <c r="I494">
        <v>2</v>
      </c>
      <c r="J494">
        <v>10434</v>
      </c>
    </row>
    <row r="495" spans="1:10" x14ac:dyDescent="0.25">
      <c r="A495" t="s">
        <v>18</v>
      </c>
      <c r="B495" t="s">
        <v>19</v>
      </c>
      <c r="C495">
        <v>2008</v>
      </c>
      <c r="D495">
        <v>3</v>
      </c>
      <c r="E495" s="7">
        <v>0</v>
      </c>
      <c r="F495" s="7">
        <v>1</v>
      </c>
      <c r="G495">
        <v>121774</v>
      </c>
      <c r="H495">
        <v>3</v>
      </c>
      <c r="I495">
        <v>3</v>
      </c>
      <c r="J495">
        <v>8064</v>
      </c>
    </row>
    <row r="496" spans="1:10" x14ac:dyDescent="0.25">
      <c r="A496" t="s">
        <v>20</v>
      </c>
      <c r="B496" t="s">
        <v>21</v>
      </c>
      <c r="C496">
        <v>2001</v>
      </c>
      <c r="D496">
        <v>3.7</v>
      </c>
      <c r="E496" s="7">
        <v>1</v>
      </c>
      <c r="F496" s="7">
        <v>0</v>
      </c>
      <c r="G496">
        <v>287848</v>
      </c>
      <c r="H496">
        <v>4</v>
      </c>
      <c r="I496">
        <v>2</v>
      </c>
      <c r="J496">
        <v>3343</v>
      </c>
    </row>
    <row r="497" spans="1:10" x14ac:dyDescent="0.25">
      <c r="A497" t="s">
        <v>18</v>
      </c>
      <c r="B497" t="s">
        <v>54</v>
      </c>
      <c r="C497">
        <v>2012</v>
      </c>
      <c r="D497">
        <v>4.3</v>
      </c>
      <c r="E497" s="7">
        <v>0</v>
      </c>
      <c r="F497" s="7">
        <v>0</v>
      </c>
      <c r="G497">
        <v>51674</v>
      </c>
      <c r="H497">
        <v>5</v>
      </c>
      <c r="I497">
        <v>2</v>
      </c>
      <c r="J497">
        <v>12466</v>
      </c>
    </row>
    <row r="498" spans="1:10" x14ac:dyDescent="0.25">
      <c r="A498" t="s">
        <v>14</v>
      </c>
      <c r="B498" t="s">
        <v>39</v>
      </c>
      <c r="C498">
        <v>2001</v>
      </c>
      <c r="D498">
        <v>3.6</v>
      </c>
      <c r="E498" s="7">
        <v>1</v>
      </c>
      <c r="F498" s="7">
        <v>0</v>
      </c>
      <c r="G498">
        <v>93140</v>
      </c>
      <c r="H498">
        <v>2</v>
      </c>
      <c r="I498">
        <v>1</v>
      </c>
      <c r="J498">
        <v>7137</v>
      </c>
    </row>
    <row r="499" spans="1:10" x14ac:dyDescent="0.25">
      <c r="A499" t="s">
        <v>26</v>
      </c>
      <c r="B499" t="s">
        <v>47</v>
      </c>
      <c r="C499">
        <v>2007</v>
      </c>
      <c r="D499">
        <v>4.3</v>
      </c>
      <c r="E499" s="7">
        <v>0</v>
      </c>
      <c r="F499" s="7">
        <v>0</v>
      </c>
      <c r="G499">
        <v>147539</v>
      </c>
      <c r="H499">
        <v>4</v>
      </c>
      <c r="I499">
        <v>1</v>
      </c>
      <c r="J499">
        <v>9049</v>
      </c>
    </row>
    <row r="500" spans="1:10" x14ac:dyDescent="0.25">
      <c r="A500" t="s">
        <v>29</v>
      </c>
      <c r="B500" t="s">
        <v>56</v>
      </c>
      <c r="C500">
        <v>2021</v>
      </c>
      <c r="D500">
        <v>4.9000000000000004</v>
      </c>
      <c r="E500" s="7">
        <v>0</v>
      </c>
      <c r="F500" s="7">
        <v>0</v>
      </c>
      <c r="G500">
        <v>210409</v>
      </c>
      <c r="H500">
        <v>2</v>
      </c>
      <c r="I500">
        <v>5</v>
      </c>
      <c r="J500">
        <v>13591</v>
      </c>
    </row>
    <row r="501" spans="1:10" x14ac:dyDescent="0.25">
      <c r="A501" t="s">
        <v>10</v>
      </c>
      <c r="B501" t="s">
        <v>31</v>
      </c>
      <c r="C501">
        <v>2009</v>
      </c>
      <c r="D501">
        <v>2.9</v>
      </c>
      <c r="E501" s="7">
        <v>0</v>
      </c>
      <c r="F501" s="7">
        <v>0</v>
      </c>
      <c r="G501">
        <v>223777</v>
      </c>
      <c r="H501">
        <v>4</v>
      </c>
      <c r="I501">
        <v>3</v>
      </c>
      <c r="J501">
        <v>6724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8A76-8670-4011-90C2-55ED52136207}">
  <dimension ref="A1:I528"/>
  <sheetViews>
    <sheetView workbookViewId="0">
      <selection activeCell="A26" sqref="A26:D528"/>
    </sheetView>
  </sheetViews>
  <sheetFormatPr defaultRowHeight="15" x14ac:dyDescent="0.25"/>
  <cols>
    <col min="1" max="1" width="16.42578125" bestFit="1" customWidth="1"/>
    <col min="2" max="2" width="13.85546875" bestFit="1" customWidth="1"/>
    <col min="3" max="3" width="13" bestFit="1" customWidth="1"/>
    <col min="4" max="4" width="17" bestFit="1" customWidth="1"/>
  </cols>
  <sheetData>
    <row r="1" spans="1:9" x14ac:dyDescent="0.25">
      <c r="A1" t="s">
        <v>73</v>
      </c>
    </row>
    <row r="2" spans="1:9" ht="15.75" thickBot="1" x14ac:dyDescent="0.3"/>
    <row r="3" spans="1:9" x14ac:dyDescent="0.25">
      <c r="A3" s="2" t="s">
        <v>74</v>
      </c>
      <c r="B3" s="2"/>
    </row>
    <row r="4" spans="1:9" x14ac:dyDescent="0.25">
      <c r="A4" t="s">
        <v>75</v>
      </c>
      <c r="B4">
        <v>0.96626252698993254</v>
      </c>
    </row>
    <row r="5" spans="1:9" x14ac:dyDescent="0.25">
      <c r="A5" t="s">
        <v>76</v>
      </c>
      <c r="B5">
        <v>0.93366327106497005</v>
      </c>
    </row>
    <row r="6" spans="1:9" x14ac:dyDescent="0.25">
      <c r="A6" t="s">
        <v>77</v>
      </c>
      <c r="B6">
        <v>0.93299184668303659</v>
      </c>
    </row>
    <row r="7" spans="1:9" x14ac:dyDescent="0.25">
      <c r="A7" t="s">
        <v>58</v>
      </c>
      <c r="B7">
        <v>838.95423687865582</v>
      </c>
    </row>
    <row r="8" spans="1:9" ht="15.75" thickBot="1" x14ac:dyDescent="0.3">
      <c r="A8" s="1" t="s">
        <v>78</v>
      </c>
      <c r="B8" s="1">
        <v>500</v>
      </c>
    </row>
    <row r="10" spans="1:9" ht="15.75" thickBot="1" x14ac:dyDescent="0.3">
      <c r="A10" t="s">
        <v>79</v>
      </c>
    </row>
    <row r="11" spans="1:9" x14ac:dyDescent="0.25">
      <c r="A11" s="6"/>
      <c r="B11" s="6" t="s">
        <v>84</v>
      </c>
      <c r="C11" s="6" t="s">
        <v>85</v>
      </c>
      <c r="D11" s="6" t="s">
        <v>86</v>
      </c>
      <c r="E11" s="6" t="s">
        <v>87</v>
      </c>
      <c r="F11" s="6" t="s">
        <v>88</v>
      </c>
    </row>
    <row r="12" spans="1:9" x14ac:dyDescent="0.25">
      <c r="A12" t="s">
        <v>80</v>
      </c>
      <c r="B12">
        <v>5</v>
      </c>
      <c r="C12">
        <v>4893726729.1991386</v>
      </c>
      <c r="D12">
        <v>978745345.83982778</v>
      </c>
      <c r="E12">
        <v>1390.5709953164026</v>
      </c>
      <c r="F12">
        <v>2.4970093576619037E-288</v>
      </c>
    </row>
    <row r="13" spans="1:9" x14ac:dyDescent="0.25">
      <c r="A13" t="s">
        <v>81</v>
      </c>
      <c r="B13">
        <v>494</v>
      </c>
      <c r="C13">
        <v>347699040.51886404</v>
      </c>
      <c r="D13">
        <v>703844.21157664782</v>
      </c>
    </row>
    <row r="14" spans="1:9" ht="15.75" thickBot="1" x14ac:dyDescent="0.3">
      <c r="A14" s="1" t="s">
        <v>82</v>
      </c>
      <c r="B14" s="1">
        <v>499</v>
      </c>
      <c r="C14" s="1">
        <v>5241425769.7180023</v>
      </c>
      <c r="D14" s="1"/>
      <c r="E14" s="1"/>
      <c r="F14" s="1"/>
    </row>
    <row r="15" spans="1:9" ht="15.75" thickBot="1" x14ac:dyDescent="0.3"/>
    <row r="16" spans="1:9" x14ac:dyDescent="0.25">
      <c r="A16" s="6"/>
      <c r="B16" s="6" t="s">
        <v>89</v>
      </c>
      <c r="C16" s="6" t="s">
        <v>58</v>
      </c>
      <c r="D16" s="6" t="s">
        <v>90</v>
      </c>
      <c r="E16" s="6" t="s">
        <v>91</v>
      </c>
      <c r="F16" s="6" t="s">
        <v>92</v>
      </c>
      <c r="G16" s="6" t="s">
        <v>93</v>
      </c>
      <c r="H16" s="6" t="s">
        <v>94</v>
      </c>
      <c r="I16" s="6" t="s">
        <v>95</v>
      </c>
    </row>
    <row r="17" spans="1:9" x14ac:dyDescent="0.25">
      <c r="A17" t="s">
        <v>83</v>
      </c>
      <c r="B17">
        <v>-578727.12208704068</v>
      </c>
      <c r="C17">
        <v>11044.450007183386</v>
      </c>
      <c r="D17">
        <v>-52.399813635865307</v>
      </c>
      <c r="E17">
        <v>7.0009439818608662E-204</v>
      </c>
      <c r="F17">
        <v>-600427.01161347434</v>
      </c>
      <c r="G17">
        <v>-557027.23256060702</v>
      </c>
      <c r="H17">
        <v>-600427.01161347434</v>
      </c>
      <c r="I17">
        <v>-557027.23256060702</v>
      </c>
    </row>
    <row r="18" spans="1:9" x14ac:dyDescent="0.25">
      <c r="A18" t="s">
        <v>2</v>
      </c>
      <c r="B18">
        <v>292.61638213208039</v>
      </c>
      <c r="C18">
        <v>5.4790357708134829</v>
      </c>
      <c r="D18">
        <v>53.406547132039449</v>
      </c>
      <c r="E18">
        <v>2.3644421219887518E-207</v>
      </c>
      <c r="F18">
        <v>281.85129461204082</v>
      </c>
      <c r="G18">
        <v>303.38146965211996</v>
      </c>
      <c r="H18">
        <v>281.85129461204082</v>
      </c>
      <c r="I18">
        <v>303.38146965211996</v>
      </c>
    </row>
    <row r="19" spans="1:9" x14ac:dyDescent="0.25">
      <c r="A19" t="s">
        <v>3</v>
      </c>
      <c r="B19">
        <v>988.71970361219371</v>
      </c>
      <c r="C19">
        <v>33.607046871568507</v>
      </c>
      <c r="D19">
        <v>29.420011445535508</v>
      </c>
      <c r="E19">
        <v>1.1359964916809441E-110</v>
      </c>
      <c r="F19">
        <v>922.68932600639232</v>
      </c>
      <c r="G19">
        <v>1054.7500812179951</v>
      </c>
      <c r="H19">
        <v>922.68932600639232</v>
      </c>
      <c r="I19">
        <v>1054.7500812179951</v>
      </c>
    </row>
    <row r="20" spans="1:9" x14ac:dyDescent="0.25">
      <c r="A20" t="s">
        <v>25</v>
      </c>
      <c r="B20">
        <v>-1501.774464775873</v>
      </c>
      <c r="C20">
        <v>92.28368532408372</v>
      </c>
      <c r="D20">
        <v>-16.273455698067441</v>
      </c>
      <c r="E20">
        <v>5.4620078350241707E-48</v>
      </c>
      <c r="F20">
        <v>-1683.0913954806447</v>
      </c>
      <c r="G20">
        <v>-1320.4575340711012</v>
      </c>
      <c r="H20">
        <v>-1683.0913954806447</v>
      </c>
      <c r="I20">
        <v>-1320.4575340711012</v>
      </c>
    </row>
    <row r="21" spans="1:9" x14ac:dyDescent="0.25">
      <c r="A21" t="s">
        <v>13</v>
      </c>
      <c r="B21">
        <v>-1430.339840990614</v>
      </c>
      <c r="C21">
        <v>94.387845961539284</v>
      </c>
      <c r="D21">
        <v>-15.153856160394232</v>
      </c>
      <c r="E21">
        <v>7.0926623769442712E-43</v>
      </c>
      <c r="F21">
        <v>-1615.7909796775812</v>
      </c>
      <c r="G21">
        <v>-1244.8887023036468</v>
      </c>
      <c r="H21">
        <v>-1615.7909796775812</v>
      </c>
      <c r="I21">
        <v>-1244.8887023036468</v>
      </c>
    </row>
    <row r="22" spans="1:9" ht="15.75" thickBot="1" x14ac:dyDescent="0.3">
      <c r="A22" s="1" t="s">
        <v>6</v>
      </c>
      <c r="B22" s="1">
        <v>-2.0079975572260537E-2</v>
      </c>
      <c r="C22" s="1">
        <v>4.3530174860256007E-4</v>
      </c>
      <c r="D22" s="1">
        <v>-46.128864946494829</v>
      </c>
      <c r="E22" s="1">
        <v>3.5768339835027927E-181</v>
      </c>
      <c r="F22" s="1">
        <v>-2.093524675816796E-2</v>
      </c>
      <c r="G22" s="1">
        <v>-1.9224704386353115E-2</v>
      </c>
      <c r="H22" s="1">
        <v>-2.093524675816796E-2</v>
      </c>
      <c r="I22" s="1">
        <v>-1.9224704386353115E-2</v>
      </c>
    </row>
    <row r="26" spans="1:9" x14ac:dyDescent="0.25">
      <c r="A26" t="s">
        <v>120</v>
      </c>
    </row>
    <row r="27" spans="1:9" ht="15.75" thickBot="1" x14ac:dyDescent="0.3"/>
    <row r="28" spans="1:9" x14ac:dyDescent="0.25">
      <c r="A28" s="6" t="s">
        <v>121</v>
      </c>
      <c r="B28" s="6" t="s">
        <v>122</v>
      </c>
      <c r="C28" s="6" t="s">
        <v>123</v>
      </c>
      <c r="D28" s="6" t="s">
        <v>124</v>
      </c>
    </row>
    <row r="29" spans="1:9" x14ac:dyDescent="0.25">
      <c r="A29">
        <v>1</v>
      </c>
      <c r="B29">
        <v>14080.721729008183</v>
      </c>
      <c r="C29">
        <v>-703.72172900818259</v>
      </c>
      <c r="D29">
        <v>-0.84304253619408087</v>
      </c>
    </row>
    <row r="30" spans="1:9" x14ac:dyDescent="0.25">
      <c r="A30">
        <v>2</v>
      </c>
      <c r="B30">
        <v>4093.2340094839356</v>
      </c>
      <c r="C30">
        <v>-824.23400948393555</v>
      </c>
      <c r="D30">
        <v>-0.98741349190977379</v>
      </c>
    </row>
    <row r="31" spans="1:9" x14ac:dyDescent="0.25">
      <c r="A31">
        <v>3</v>
      </c>
      <c r="B31">
        <v>12235.476262059416</v>
      </c>
      <c r="C31">
        <v>-705.4762620594156</v>
      </c>
      <c r="D31">
        <v>-0.84514442666068967</v>
      </c>
    </row>
    <row r="32" spans="1:9" x14ac:dyDescent="0.25">
      <c r="A32">
        <v>4</v>
      </c>
      <c r="B32">
        <v>14617.749925192515</v>
      </c>
      <c r="C32">
        <v>-737.74992519251464</v>
      </c>
      <c r="D32">
        <v>-0.88380753694768899</v>
      </c>
    </row>
    <row r="33" spans="1:4" x14ac:dyDescent="0.25">
      <c r="A33">
        <v>5</v>
      </c>
      <c r="B33">
        <v>7481.5755606700768</v>
      </c>
      <c r="C33">
        <v>1154.4244393299232</v>
      </c>
      <c r="D33">
        <v>1.3829740749213273</v>
      </c>
    </row>
    <row r="34" spans="1:4" x14ac:dyDescent="0.25">
      <c r="A34">
        <v>6</v>
      </c>
      <c r="B34">
        <v>7988.3738786757349</v>
      </c>
      <c r="C34">
        <v>-904.37387867573489</v>
      </c>
      <c r="D34">
        <v>-1.083419222284103</v>
      </c>
    </row>
    <row r="35" spans="1:4" x14ac:dyDescent="0.25">
      <c r="A35">
        <v>7</v>
      </c>
      <c r="B35">
        <v>8718.1854498598404</v>
      </c>
      <c r="C35">
        <v>1299.8145501401596</v>
      </c>
      <c r="D35">
        <v>1.5571481023849227</v>
      </c>
    </row>
    <row r="36" spans="1:4" x14ac:dyDescent="0.25">
      <c r="A36">
        <v>8</v>
      </c>
      <c r="B36">
        <v>9772.7326160050543</v>
      </c>
      <c r="C36">
        <v>250.2673839949457</v>
      </c>
      <c r="D36">
        <v>0.29981460204038074</v>
      </c>
    </row>
    <row r="37" spans="1:4" x14ac:dyDescent="0.25">
      <c r="A37">
        <v>9</v>
      </c>
      <c r="B37">
        <v>6202.8308506974472</v>
      </c>
      <c r="C37">
        <v>1227.1691493025528</v>
      </c>
      <c r="D37">
        <v>1.4701205736893301</v>
      </c>
    </row>
    <row r="38" spans="1:4" x14ac:dyDescent="0.25">
      <c r="A38">
        <v>10</v>
      </c>
      <c r="B38">
        <v>5436.6060628636014</v>
      </c>
      <c r="C38">
        <v>-754.60606286360144</v>
      </c>
      <c r="D38">
        <v>-0.90400080435282892</v>
      </c>
    </row>
    <row r="39" spans="1:4" x14ac:dyDescent="0.25">
      <c r="A39">
        <v>11</v>
      </c>
      <c r="B39">
        <v>10973.77972282753</v>
      </c>
      <c r="C39">
        <v>274.22027717246965</v>
      </c>
      <c r="D39">
        <v>0.32850962022892799</v>
      </c>
    </row>
    <row r="40" spans="1:4" x14ac:dyDescent="0.25">
      <c r="A40">
        <v>12</v>
      </c>
      <c r="B40">
        <v>9836.1033242560025</v>
      </c>
      <c r="C40">
        <v>253.89667574399755</v>
      </c>
      <c r="D40">
        <v>0.30416241054846982</v>
      </c>
    </row>
    <row r="41" spans="1:4" x14ac:dyDescent="0.25">
      <c r="A41">
        <v>13</v>
      </c>
      <c r="B41">
        <v>8603.2951033026475</v>
      </c>
      <c r="C41">
        <v>-752.29510330264748</v>
      </c>
      <c r="D41">
        <v>-0.90123232765387229</v>
      </c>
    </row>
    <row r="42" spans="1:4" x14ac:dyDescent="0.25">
      <c r="A42">
        <v>14</v>
      </c>
      <c r="B42">
        <v>12054.095484655632</v>
      </c>
      <c r="C42">
        <v>1219.9045153443676</v>
      </c>
      <c r="D42">
        <v>1.4614177083603574</v>
      </c>
    </row>
    <row r="43" spans="1:4" x14ac:dyDescent="0.25">
      <c r="A43">
        <v>15</v>
      </c>
      <c r="B43">
        <v>8521.4039270724024</v>
      </c>
      <c r="C43">
        <v>117.59607292759756</v>
      </c>
      <c r="D43">
        <v>0.14087740577098651</v>
      </c>
    </row>
    <row r="44" spans="1:4" x14ac:dyDescent="0.25">
      <c r="A44">
        <v>16</v>
      </c>
      <c r="B44">
        <v>10879.312672390392</v>
      </c>
      <c r="C44">
        <v>251.68732760960847</v>
      </c>
      <c r="D44">
        <v>0.30151566201453422</v>
      </c>
    </row>
    <row r="45" spans="1:4" x14ac:dyDescent="0.25">
      <c r="A45">
        <v>17</v>
      </c>
      <c r="B45">
        <v>13419.017554391759</v>
      </c>
      <c r="C45">
        <v>-713.0175543917594</v>
      </c>
      <c r="D45">
        <v>-0.85417872239431791</v>
      </c>
    </row>
    <row r="46" spans="1:4" x14ac:dyDescent="0.25">
      <c r="A46">
        <v>18</v>
      </c>
      <c r="B46">
        <v>6855.924140236315</v>
      </c>
      <c r="C46">
        <v>140.075859763685</v>
      </c>
      <c r="D46">
        <v>0.16780767625461557</v>
      </c>
    </row>
    <row r="47" spans="1:4" x14ac:dyDescent="0.25">
      <c r="A47">
        <v>19</v>
      </c>
      <c r="B47">
        <v>11871.61442998824</v>
      </c>
      <c r="C47">
        <v>1274.3855700117601</v>
      </c>
      <c r="D47">
        <v>1.5266847657895204</v>
      </c>
    </row>
    <row r="48" spans="1:4" x14ac:dyDescent="0.25">
      <c r="A48">
        <v>20</v>
      </c>
      <c r="B48">
        <v>6821.6348222988909</v>
      </c>
      <c r="C48">
        <v>204.36517770110913</v>
      </c>
      <c r="D48">
        <v>0.24482480875177545</v>
      </c>
    </row>
    <row r="49" spans="1:4" x14ac:dyDescent="0.25">
      <c r="A49">
        <v>21</v>
      </c>
      <c r="B49">
        <v>6124.1674763367428</v>
      </c>
      <c r="C49">
        <v>197.83252366325723</v>
      </c>
      <c r="D49">
        <v>0.23699883862589757</v>
      </c>
    </row>
    <row r="50" spans="1:4" x14ac:dyDescent="0.25">
      <c r="A50">
        <v>22</v>
      </c>
      <c r="B50">
        <v>7113.9992627239599</v>
      </c>
      <c r="C50">
        <v>-831.99926272395987</v>
      </c>
      <c r="D50">
        <v>-0.99671608768848574</v>
      </c>
    </row>
    <row r="51" spans="1:4" x14ac:dyDescent="0.25">
      <c r="A51">
        <v>23</v>
      </c>
      <c r="B51">
        <v>3038.2471409534182</v>
      </c>
      <c r="C51">
        <v>-915.24714095341824</v>
      </c>
      <c r="D51">
        <v>-1.0964451418051628</v>
      </c>
    </row>
    <row r="52" spans="1:4" x14ac:dyDescent="0.25">
      <c r="A52">
        <v>24</v>
      </c>
      <c r="B52">
        <v>4764.3000255208408</v>
      </c>
      <c r="C52">
        <v>-883.30002552084079</v>
      </c>
      <c r="D52">
        <v>-1.0581732281947589</v>
      </c>
    </row>
    <row r="53" spans="1:4" x14ac:dyDescent="0.25">
      <c r="A53">
        <v>25</v>
      </c>
      <c r="B53">
        <v>8428.7205192571146</v>
      </c>
      <c r="C53">
        <v>-862.72051925711457</v>
      </c>
      <c r="D53">
        <v>-1.0335194503745888</v>
      </c>
    </row>
    <row r="54" spans="1:4" x14ac:dyDescent="0.25">
      <c r="A54">
        <v>26</v>
      </c>
      <c r="B54">
        <v>5556.1431574298795</v>
      </c>
      <c r="C54">
        <v>1145.8568425701205</v>
      </c>
      <c r="D54">
        <v>1.372710289956705</v>
      </c>
    </row>
    <row r="55" spans="1:4" x14ac:dyDescent="0.25">
      <c r="A55">
        <v>27</v>
      </c>
      <c r="B55">
        <v>13342.626647574349</v>
      </c>
      <c r="C55">
        <v>215.37335242565132</v>
      </c>
      <c r="D55">
        <v>0.25801235029852471</v>
      </c>
    </row>
    <row r="56" spans="1:4" x14ac:dyDescent="0.25">
      <c r="A56">
        <v>28</v>
      </c>
      <c r="B56">
        <v>4611.3387817547</v>
      </c>
      <c r="C56">
        <v>-811.33878175469999</v>
      </c>
      <c r="D56">
        <v>-0.97196530402309766</v>
      </c>
    </row>
    <row r="57" spans="1:4" x14ac:dyDescent="0.25">
      <c r="A57">
        <v>29</v>
      </c>
      <c r="B57">
        <v>4850.6248006722944</v>
      </c>
      <c r="C57">
        <v>181.37519932770556</v>
      </c>
      <c r="D57">
        <v>0.21728334047527742</v>
      </c>
    </row>
    <row r="58" spans="1:4" x14ac:dyDescent="0.25">
      <c r="A58">
        <v>30</v>
      </c>
      <c r="B58">
        <v>12384.439215522205</v>
      </c>
      <c r="C58">
        <v>1206.5607844777951</v>
      </c>
      <c r="D58">
        <v>1.4454322239730824</v>
      </c>
    </row>
    <row r="59" spans="1:4" x14ac:dyDescent="0.25">
      <c r="A59">
        <v>31</v>
      </c>
      <c r="B59">
        <v>15783.883711967459</v>
      </c>
      <c r="C59">
        <v>1288.116288032541</v>
      </c>
      <c r="D59">
        <v>1.543133851936568</v>
      </c>
    </row>
    <row r="60" spans="1:4" x14ac:dyDescent="0.25">
      <c r="A60">
        <v>32</v>
      </c>
      <c r="B60">
        <v>10459.868096539098</v>
      </c>
      <c r="C60">
        <v>1267.1319034609023</v>
      </c>
      <c r="D60">
        <v>1.5179950391636849</v>
      </c>
    </row>
    <row r="61" spans="1:4" x14ac:dyDescent="0.25">
      <c r="A61">
        <v>33</v>
      </c>
      <c r="B61">
        <v>6489.4472944147765</v>
      </c>
      <c r="C61">
        <v>-924.44729441477648</v>
      </c>
      <c r="D61">
        <v>-1.1074667152307405</v>
      </c>
    </row>
    <row r="62" spans="1:4" x14ac:dyDescent="0.25">
      <c r="A62">
        <v>34</v>
      </c>
      <c r="B62">
        <v>7276.7314143998738</v>
      </c>
      <c r="C62">
        <v>-722.73141439987376</v>
      </c>
      <c r="D62">
        <v>-0.86581570451368028</v>
      </c>
    </row>
    <row r="63" spans="1:4" x14ac:dyDescent="0.25">
      <c r="A63">
        <v>35</v>
      </c>
      <c r="B63">
        <v>7009.5516819095237</v>
      </c>
      <c r="C63">
        <v>-934.55168190952372</v>
      </c>
      <c r="D63">
        <v>-1.1195715403471473</v>
      </c>
    </row>
    <row r="64" spans="1:4" x14ac:dyDescent="0.25">
      <c r="A64">
        <v>36</v>
      </c>
      <c r="B64">
        <v>12337.264997596427</v>
      </c>
      <c r="C64">
        <v>-704.26499759642684</v>
      </c>
      <c r="D64">
        <v>-0.84369335953744062</v>
      </c>
    </row>
    <row r="65" spans="1:4" x14ac:dyDescent="0.25">
      <c r="A65">
        <v>37</v>
      </c>
      <c r="B65">
        <v>5015.0889044451314</v>
      </c>
      <c r="C65">
        <v>-810.08890444513145</v>
      </c>
      <c r="D65">
        <v>-0.97046797959277886</v>
      </c>
    </row>
    <row r="66" spans="1:4" x14ac:dyDescent="0.25">
      <c r="A66">
        <v>38</v>
      </c>
      <c r="B66">
        <v>3745.2876001058312</v>
      </c>
      <c r="C66">
        <v>1140.7123998941688</v>
      </c>
      <c r="D66">
        <v>1.3665473652919344</v>
      </c>
    </row>
    <row r="67" spans="1:4" x14ac:dyDescent="0.25">
      <c r="A67">
        <v>39</v>
      </c>
      <c r="B67">
        <v>6218.1954623138517</v>
      </c>
      <c r="C67">
        <v>1183.8045376861483</v>
      </c>
      <c r="D67">
        <v>1.4181707607857417</v>
      </c>
    </row>
    <row r="68" spans="1:4" x14ac:dyDescent="0.25">
      <c r="A68">
        <v>40</v>
      </c>
      <c r="B68">
        <v>4978.8945429061278</v>
      </c>
      <c r="C68">
        <v>1094.1054570938722</v>
      </c>
      <c r="D68">
        <v>1.3107133137869573</v>
      </c>
    </row>
    <row r="69" spans="1:4" x14ac:dyDescent="0.25">
      <c r="A69">
        <v>41</v>
      </c>
      <c r="B69">
        <v>10628.631148348151</v>
      </c>
      <c r="C69">
        <v>309.36885165184867</v>
      </c>
      <c r="D69">
        <v>0.37061680855529222</v>
      </c>
    </row>
    <row r="70" spans="1:4" x14ac:dyDescent="0.25">
      <c r="A70">
        <v>42</v>
      </c>
      <c r="B70">
        <v>5993.7776752996033</v>
      </c>
      <c r="C70">
        <v>1174.2223247003967</v>
      </c>
      <c r="D70">
        <v>1.4066914887882076</v>
      </c>
    </row>
    <row r="71" spans="1:4" x14ac:dyDescent="0.25">
      <c r="A71">
        <v>43</v>
      </c>
      <c r="B71">
        <v>9717.446865383934</v>
      </c>
      <c r="C71">
        <v>-747.44686538393398</v>
      </c>
      <c r="D71">
        <v>-0.89542424951363198</v>
      </c>
    </row>
    <row r="72" spans="1:4" x14ac:dyDescent="0.25">
      <c r="A72">
        <v>44</v>
      </c>
      <c r="B72">
        <v>7507.9109299192623</v>
      </c>
      <c r="C72">
        <v>-917.91092991926234</v>
      </c>
      <c r="D72">
        <v>-1.0996363000614469</v>
      </c>
    </row>
    <row r="73" spans="1:4" x14ac:dyDescent="0.25">
      <c r="A73">
        <v>45</v>
      </c>
      <c r="B73">
        <v>9665.1167028141135</v>
      </c>
      <c r="C73">
        <v>-860.11670281411352</v>
      </c>
      <c r="D73">
        <v>-1.0304001378290102</v>
      </c>
    </row>
    <row r="74" spans="1:4" x14ac:dyDescent="0.25">
      <c r="A74">
        <v>46</v>
      </c>
      <c r="B74">
        <v>11211.353461612391</v>
      </c>
      <c r="C74">
        <v>325.64653838760933</v>
      </c>
      <c r="D74">
        <v>0.39011710496994062</v>
      </c>
    </row>
    <row r="75" spans="1:4" x14ac:dyDescent="0.25">
      <c r="A75">
        <v>47</v>
      </c>
      <c r="B75">
        <v>5733.5375741633361</v>
      </c>
      <c r="C75">
        <v>1143.4624258366639</v>
      </c>
      <c r="D75">
        <v>1.3698418334738791</v>
      </c>
    </row>
    <row r="76" spans="1:4" x14ac:dyDescent="0.25">
      <c r="A76">
        <v>48</v>
      </c>
      <c r="B76">
        <v>12582.426770772923</v>
      </c>
      <c r="C76">
        <v>-730.42677077292319</v>
      </c>
      <c r="D76">
        <v>-0.87503456544440117</v>
      </c>
    </row>
    <row r="77" spans="1:4" x14ac:dyDescent="0.25">
      <c r="A77">
        <v>49</v>
      </c>
      <c r="B77">
        <v>6884.1010085691505</v>
      </c>
      <c r="C77">
        <v>1073.8989914308495</v>
      </c>
      <c r="D77">
        <v>1.2865064300744391</v>
      </c>
    </row>
    <row r="78" spans="1:4" x14ac:dyDescent="0.25">
      <c r="A78">
        <v>50</v>
      </c>
      <c r="B78">
        <v>6953.3216245515887</v>
      </c>
      <c r="C78">
        <v>-851.32162455158868</v>
      </c>
      <c r="D78">
        <v>-1.0198638352269656</v>
      </c>
    </row>
    <row r="79" spans="1:4" x14ac:dyDescent="0.25">
      <c r="A79">
        <v>51</v>
      </c>
      <c r="B79">
        <v>12285.254650343853</v>
      </c>
      <c r="C79">
        <v>-755.25465034385343</v>
      </c>
      <c r="D79">
        <v>-0.90477779732001495</v>
      </c>
    </row>
    <row r="80" spans="1:4" x14ac:dyDescent="0.25">
      <c r="A80">
        <v>52</v>
      </c>
      <c r="B80">
        <v>8325.3539299698496</v>
      </c>
      <c r="C80">
        <v>89.64607003015044</v>
      </c>
      <c r="D80">
        <v>0.10739394155778789</v>
      </c>
    </row>
    <row r="81" spans="1:4" x14ac:dyDescent="0.25">
      <c r="A81">
        <v>53</v>
      </c>
      <c r="B81">
        <v>11414.442692941971</v>
      </c>
      <c r="C81">
        <v>-731.44269294197147</v>
      </c>
      <c r="D81">
        <v>-0.87625161696727705</v>
      </c>
    </row>
    <row r="82" spans="1:4" x14ac:dyDescent="0.25">
      <c r="A82">
        <v>54</v>
      </c>
      <c r="B82">
        <v>2640.6490795709542</v>
      </c>
      <c r="C82">
        <v>-640.6490795709542</v>
      </c>
      <c r="D82">
        <v>-0.76748294473314571</v>
      </c>
    </row>
    <row r="83" spans="1:4" x14ac:dyDescent="0.25">
      <c r="A83">
        <v>55</v>
      </c>
      <c r="B83">
        <v>13417.464076892807</v>
      </c>
      <c r="C83">
        <v>-724.4640768928075</v>
      </c>
      <c r="D83">
        <v>-0.86789139455165865</v>
      </c>
    </row>
    <row r="84" spans="1:4" x14ac:dyDescent="0.25">
      <c r="A84">
        <v>56</v>
      </c>
      <c r="B84">
        <v>10184.049329529651</v>
      </c>
      <c r="C84">
        <v>-719.049329529651</v>
      </c>
      <c r="D84">
        <v>-0.86140465105388531</v>
      </c>
    </row>
    <row r="85" spans="1:4" x14ac:dyDescent="0.25">
      <c r="A85">
        <v>57</v>
      </c>
      <c r="B85">
        <v>10373.654973154951</v>
      </c>
      <c r="C85">
        <v>201.34502684504878</v>
      </c>
      <c r="D85">
        <v>0.24120673710153623</v>
      </c>
    </row>
    <row r="86" spans="1:4" x14ac:dyDescent="0.25">
      <c r="A86">
        <v>58</v>
      </c>
      <c r="B86">
        <v>8637.6077527293583</v>
      </c>
      <c r="C86">
        <v>200.39224727064175</v>
      </c>
      <c r="D86">
        <v>0.24006532896287594</v>
      </c>
    </row>
    <row r="87" spans="1:4" x14ac:dyDescent="0.25">
      <c r="A87">
        <v>59</v>
      </c>
      <c r="B87">
        <v>15588.24991018931</v>
      </c>
      <c r="C87">
        <v>299.75008981069004</v>
      </c>
      <c r="D87">
        <v>0.359093751864907</v>
      </c>
    </row>
    <row r="88" spans="1:4" x14ac:dyDescent="0.25">
      <c r="A88">
        <v>60</v>
      </c>
      <c r="B88">
        <v>10917.92207689944</v>
      </c>
      <c r="C88">
        <v>247.07792310055993</v>
      </c>
      <c r="D88">
        <v>0.29599370083659887</v>
      </c>
    </row>
    <row r="89" spans="1:4" x14ac:dyDescent="0.25">
      <c r="A89">
        <v>61</v>
      </c>
      <c r="B89">
        <v>7733.3131418495304</v>
      </c>
      <c r="C89">
        <v>1157.6868581504696</v>
      </c>
      <c r="D89">
        <v>1.3868823780519937</v>
      </c>
    </row>
    <row r="90" spans="1:4" x14ac:dyDescent="0.25">
      <c r="A90">
        <v>62</v>
      </c>
      <c r="B90">
        <v>9196.1909610590847</v>
      </c>
      <c r="C90">
        <v>-723.19096105908466</v>
      </c>
      <c r="D90">
        <v>-0.86636623090090259</v>
      </c>
    </row>
    <row r="91" spans="1:4" x14ac:dyDescent="0.25">
      <c r="A91">
        <v>63</v>
      </c>
      <c r="B91">
        <v>13881.21344702874</v>
      </c>
      <c r="C91">
        <v>-791.21344702874012</v>
      </c>
      <c r="D91">
        <v>-0.94785561331759616</v>
      </c>
    </row>
    <row r="92" spans="1:4" x14ac:dyDescent="0.25">
      <c r="A92">
        <v>64</v>
      </c>
      <c r="B92">
        <v>12534.453323712351</v>
      </c>
      <c r="C92">
        <v>1214.5466762876495</v>
      </c>
      <c r="D92">
        <v>1.45499913971212</v>
      </c>
    </row>
    <row r="93" spans="1:4" x14ac:dyDescent="0.25">
      <c r="A93">
        <v>65</v>
      </c>
      <c r="B93">
        <v>8017.2042964041621</v>
      </c>
      <c r="C93">
        <v>1208.7957035958379</v>
      </c>
      <c r="D93">
        <v>1.4481096059605889</v>
      </c>
    </row>
    <row r="94" spans="1:4" x14ac:dyDescent="0.25">
      <c r="A94">
        <v>66</v>
      </c>
      <c r="B94">
        <v>4131.5368224374633</v>
      </c>
      <c r="C94">
        <v>1180.4631775625367</v>
      </c>
      <c r="D94">
        <v>1.4141678877795074</v>
      </c>
    </row>
    <row r="95" spans="1:4" x14ac:dyDescent="0.25">
      <c r="A95">
        <v>67</v>
      </c>
      <c r="B95">
        <v>12959.116404959805</v>
      </c>
      <c r="C95">
        <v>1218.8835950401954</v>
      </c>
      <c r="D95">
        <v>1.4601946691859178</v>
      </c>
    </row>
    <row r="96" spans="1:4" x14ac:dyDescent="0.25">
      <c r="A96">
        <v>68</v>
      </c>
      <c r="B96">
        <v>5261.2241660930013</v>
      </c>
      <c r="C96">
        <v>-808.22416609300126</v>
      </c>
      <c r="D96">
        <v>-0.96823406569625359</v>
      </c>
    </row>
    <row r="97" spans="1:4" x14ac:dyDescent="0.25">
      <c r="A97">
        <v>69</v>
      </c>
      <c r="B97">
        <v>7337.1944125034379</v>
      </c>
      <c r="C97">
        <v>-744.19441250343789</v>
      </c>
      <c r="D97">
        <v>-0.89152788535120997</v>
      </c>
    </row>
    <row r="98" spans="1:4" x14ac:dyDescent="0.25">
      <c r="A98">
        <v>70</v>
      </c>
      <c r="B98">
        <v>5733.9573813468251</v>
      </c>
      <c r="C98">
        <v>-837.95738134682506</v>
      </c>
      <c r="D98">
        <v>-1.003853777527685</v>
      </c>
    </row>
    <row r="99" spans="1:4" x14ac:dyDescent="0.25">
      <c r="A99">
        <v>71</v>
      </c>
      <c r="B99">
        <v>11225.721931823748</v>
      </c>
      <c r="C99">
        <v>1241.2780681762524</v>
      </c>
      <c r="D99">
        <v>1.4870227358081611</v>
      </c>
    </row>
    <row r="100" spans="1:4" x14ac:dyDescent="0.25">
      <c r="A100">
        <v>72</v>
      </c>
      <c r="B100">
        <v>5105.2556334964311</v>
      </c>
      <c r="C100">
        <v>-802.25563349643107</v>
      </c>
      <c r="D100">
        <v>-0.96108390015473866</v>
      </c>
    </row>
    <row r="101" spans="1:4" x14ac:dyDescent="0.25">
      <c r="A101">
        <v>73</v>
      </c>
      <c r="B101">
        <v>11500.712440609985</v>
      </c>
      <c r="C101">
        <v>-795.7124406099847</v>
      </c>
      <c r="D101">
        <v>-0.9532453047292837</v>
      </c>
    </row>
    <row r="102" spans="1:4" x14ac:dyDescent="0.25">
      <c r="A102">
        <v>74</v>
      </c>
      <c r="B102">
        <v>9990.9418893386028</v>
      </c>
      <c r="C102">
        <v>1189.0581106613972</v>
      </c>
      <c r="D102">
        <v>1.4244644210530986</v>
      </c>
    </row>
    <row r="103" spans="1:4" x14ac:dyDescent="0.25">
      <c r="A103">
        <v>75</v>
      </c>
      <c r="B103">
        <v>9989.0916940677052</v>
      </c>
      <c r="C103">
        <v>-847.09169406770525</v>
      </c>
      <c r="D103">
        <v>-1.0147964752520453</v>
      </c>
    </row>
    <row r="104" spans="1:4" x14ac:dyDescent="0.25">
      <c r="A104">
        <v>76</v>
      </c>
      <c r="B104">
        <v>10985.499241117543</v>
      </c>
      <c r="C104">
        <v>184.50075888245738</v>
      </c>
      <c r="D104">
        <v>0.22102768933569603</v>
      </c>
    </row>
    <row r="105" spans="1:4" x14ac:dyDescent="0.25">
      <c r="A105">
        <v>77</v>
      </c>
      <c r="B105">
        <v>15528.391456154422</v>
      </c>
      <c r="C105">
        <v>-718.39145615442249</v>
      </c>
      <c r="D105">
        <v>-0.86061653379689951</v>
      </c>
    </row>
    <row r="106" spans="1:4" x14ac:dyDescent="0.25">
      <c r="A106">
        <v>78</v>
      </c>
      <c r="B106">
        <v>2297.8773577368283</v>
      </c>
      <c r="C106">
        <v>1151.1226422631717</v>
      </c>
      <c r="D106">
        <v>1.3790185975523457</v>
      </c>
    </row>
    <row r="107" spans="1:4" x14ac:dyDescent="0.25">
      <c r="A107">
        <v>79</v>
      </c>
      <c r="B107">
        <v>8081.2309172543646</v>
      </c>
      <c r="C107">
        <v>122.76908274563539</v>
      </c>
      <c r="D107">
        <v>0.14707455321860322</v>
      </c>
    </row>
    <row r="108" spans="1:4" x14ac:dyDescent="0.25">
      <c r="A108">
        <v>80</v>
      </c>
      <c r="B108">
        <v>8363.6183642100696</v>
      </c>
      <c r="C108">
        <v>-763.61836421006956</v>
      </c>
      <c r="D108">
        <v>-0.9147973352412242</v>
      </c>
    </row>
    <row r="109" spans="1:4" x14ac:dyDescent="0.25">
      <c r="A109">
        <v>81</v>
      </c>
      <c r="B109">
        <v>3431.4570628781858</v>
      </c>
      <c r="C109">
        <v>101.54293712181425</v>
      </c>
      <c r="D109">
        <v>0.12164611623463879</v>
      </c>
    </row>
    <row r="110" spans="1:4" x14ac:dyDescent="0.25">
      <c r="A110">
        <v>82</v>
      </c>
      <c r="B110">
        <v>15421.562551899209</v>
      </c>
      <c r="C110">
        <v>1290.4374481007908</v>
      </c>
      <c r="D110">
        <v>1.5459145486099644</v>
      </c>
    </row>
    <row r="111" spans="1:4" x14ac:dyDescent="0.25">
      <c r="A111">
        <v>83</v>
      </c>
      <c r="B111">
        <v>12244.794697220592</v>
      </c>
      <c r="C111">
        <v>1258.2053027794082</v>
      </c>
      <c r="D111">
        <v>1.5073011757118275</v>
      </c>
    </row>
    <row r="112" spans="1:4" x14ac:dyDescent="0.25">
      <c r="A112">
        <v>84</v>
      </c>
      <c r="B112">
        <v>7959.8900083361132</v>
      </c>
      <c r="C112">
        <v>160.10999166388683</v>
      </c>
      <c r="D112">
        <v>0.19180810806080256</v>
      </c>
    </row>
    <row r="113" spans="1:4" x14ac:dyDescent="0.25">
      <c r="A113">
        <v>85</v>
      </c>
      <c r="B113">
        <v>14600.637764992985</v>
      </c>
      <c r="C113">
        <v>-713.63776499298547</v>
      </c>
      <c r="D113">
        <v>-0.85492172050945214</v>
      </c>
    </row>
    <row r="114" spans="1:4" x14ac:dyDescent="0.25">
      <c r="A114">
        <v>86</v>
      </c>
      <c r="B114">
        <v>7771.0061810014595</v>
      </c>
      <c r="C114">
        <v>112.99381899854052</v>
      </c>
      <c r="D114">
        <v>0.13536401082433663</v>
      </c>
    </row>
    <row r="115" spans="1:4" x14ac:dyDescent="0.25">
      <c r="A115">
        <v>87</v>
      </c>
      <c r="B115">
        <v>4603.6091238919553</v>
      </c>
      <c r="C115">
        <v>-925.60912389195528</v>
      </c>
      <c r="D115">
        <v>-1.1088585603716405</v>
      </c>
    </row>
    <row r="116" spans="1:4" x14ac:dyDescent="0.25">
      <c r="A116">
        <v>88</v>
      </c>
      <c r="B116">
        <v>9444.0252022968052</v>
      </c>
      <c r="C116">
        <v>1266.9747977031948</v>
      </c>
      <c r="D116">
        <v>1.5178068300591927</v>
      </c>
    </row>
    <row r="117" spans="1:4" x14ac:dyDescent="0.25">
      <c r="A117">
        <v>89</v>
      </c>
      <c r="B117">
        <v>6558.4970727010859</v>
      </c>
      <c r="C117">
        <v>-862.49707270108593</v>
      </c>
      <c r="D117">
        <v>-1.0332517665110201</v>
      </c>
    </row>
    <row r="118" spans="1:4" x14ac:dyDescent="0.25">
      <c r="A118">
        <v>90</v>
      </c>
      <c r="B118">
        <v>4604.7616965499565</v>
      </c>
      <c r="C118">
        <v>1180.2383034500435</v>
      </c>
      <c r="D118">
        <v>1.4138984937359445</v>
      </c>
    </row>
    <row r="119" spans="1:4" x14ac:dyDescent="0.25">
      <c r="A119">
        <v>91</v>
      </c>
      <c r="B119">
        <v>8473.1146927423379</v>
      </c>
      <c r="C119">
        <v>-840.11469274233787</v>
      </c>
      <c r="D119">
        <v>-1.0064381872386041</v>
      </c>
    </row>
    <row r="120" spans="1:4" x14ac:dyDescent="0.25">
      <c r="A120">
        <v>92</v>
      </c>
      <c r="B120">
        <v>12534.532910267098</v>
      </c>
      <c r="C120">
        <v>-761.53291026709849</v>
      </c>
      <c r="D120">
        <v>-0.91229900911496387</v>
      </c>
    </row>
    <row r="121" spans="1:4" x14ac:dyDescent="0.25">
      <c r="A121">
        <v>93</v>
      </c>
      <c r="B121">
        <v>3721.0887133283732</v>
      </c>
      <c r="C121">
        <v>117.91128667162684</v>
      </c>
      <c r="D121">
        <v>0.1412550246269286</v>
      </c>
    </row>
    <row r="122" spans="1:4" x14ac:dyDescent="0.25">
      <c r="A122">
        <v>94</v>
      </c>
      <c r="B122">
        <v>8983.8023597094179</v>
      </c>
      <c r="C122">
        <v>-783.80235970941794</v>
      </c>
      <c r="D122">
        <v>-0.93897730021158643</v>
      </c>
    </row>
    <row r="123" spans="1:4" x14ac:dyDescent="0.25">
      <c r="A123">
        <v>95</v>
      </c>
      <c r="B123">
        <v>6738.19286780532</v>
      </c>
      <c r="C123">
        <v>174.80713219467998</v>
      </c>
      <c r="D123">
        <v>0.20941494627133136</v>
      </c>
    </row>
    <row r="124" spans="1:4" x14ac:dyDescent="0.25">
      <c r="A124">
        <v>96</v>
      </c>
      <c r="B124">
        <v>11804.749901649313</v>
      </c>
      <c r="C124">
        <v>-674.74990164931296</v>
      </c>
      <c r="D124">
        <v>-0.80833494964673624</v>
      </c>
    </row>
    <row r="125" spans="1:4" x14ac:dyDescent="0.25">
      <c r="A125">
        <v>97</v>
      </c>
      <c r="B125">
        <v>6383.8184401951949</v>
      </c>
      <c r="C125">
        <v>1184.1815598048051</v>
      </c>
      <c r="D125">
        <v>1.4186224246608385</v>
      </c>
    </row>
    <row r="126" spans="1:4" x14ac:dyDescent="0.25">
      <c r="A126">
        <v>98</v>
      </c>
      <c r="B126">
        <v>5937.1494483711176</v>
      </c>
      <c r="C126">
        <v>147.85055162888239</v>
      </c>
      <c r="D126">
        <v>0.17712157929040953</v>
      </c>
    </row>
    <row r="127" spans="1:4" x14ac:dyDescent="0.25">
      <c r="A127">
        <v>99</v>
      </c>
      <c r="B127">
        <v>12018.961934284001</v>
      </c>
      <c r="C127">
        <v>1249.0380657159985</v>
      </c>
      <c r="D127">
        <v>1.4963190353781455</v>
      </c>
    </row>
    <row r="128" spans="1:4" x14ac:dyDescent="0.25">
      <c r="A128">
        <v>100</v>
      </c>
      <c r="B128">
        <v>5690.8960332266743</v>
      </c>
      <c r="C128">
        <v>127.10396677332574</v>
      </c>
      <c r="D128">
        <v>0.15226764513856125</v>
      </c>
    </row>
    <row r="129" spans="1:4" x14ac:dyDescent="0.25">
      <c r="A129">
        <v>101</v>
      </c>
      <c r="B129">
        <v>12131.17492290683</v>
      </c>
      <c r="C129">
        <v>-734.17492290683003</v>
      </c>
      <c r="D129">
        <v>-0.8795247659750336</v>
      </c>
    </row>
    <row r="130" spans="1:4" x14ac:dyDescent="0.25">
      <c r="A130">
        <v>102</v>
      </c>
      <c r="B130">
        <v>2777.0567031098381</v>
      </c>
      <c r="C130">
        <v>-777.05670310983805</v>
      </c>
      <c r="D130">
        <v>-0.93089615788844238</v>
      </c>
    </row>
    <row r="131" spans="1:4" x14ac:dyDescent="0.25">
      <c r="A131">
        <v>103</v>
      </c>
      <c r="B131">
        <v>6093.6936716427326</v>
      </c>
      <c r="C131">
        <v>190.30632835726738</v>
      </c>
      <c r="D131">
        <v>0.22798262878455006</v>
      </c>
    </row>
    <row r="132" spans="1:4" x14ac:dyDescent="0.25">
      <c r="A132">
        <v>104</v>
      </c>
      <c r="B132">
        <v>13353.078528425183</v>
      </c>
      <c r="C132">
        <v>282.92147157481668</v>
      </c>
      <c r="D132">
        <v>0.33893345211374259</v>
      </c>
    </row>
    <row r="133" spans="1:4" x14ac:dyDescent="0.25">
      <c r="A133">
        <v>105</v>
      </c>
      <c r="B133">
        <v>9263.7093499684015</v>
      </c>
      <c r="C133">
        <v>-734.70934996840151</v>
      </c>
      <c r="D133">
        <v>-0.8801649973716581</v>
      </c>
    </row>
    <row r="134" spans="1:4" x14ac:dyDescent="0.25">
      <c r="A134">
        <v>106</v>
      </c>
      <c r="B134">
        <v>6016.5403613623657</v>
      </c>
      <c r="C134">
        <v>-861.54036136236573</v>
      </c>
      <c r="D134">
        <v>-1.0321056482086379</v>
      </c>
    </row>
    <row r="135" spans="1:4" x14ac:dyDescent="0.25">
      <c r="A135">
        <v>107</v>
      </c>
      <c r="B135">
        <v>6652.2551435694077</v>
      </c>
      <c r="C135">
        <v>1154.7448564305923</v>
      </c>
      <c r="D135">
        <v>1.3833579272795153</v>
      </c>
    </row>
    <row r="136" spans="1:4" x14ac:dyDescent="0.25">
      <c r="A136">
        <v>108</v>
      </c>
      <c r="B136">
        <v>7315.8547049844356</v>
      </c>
      <c r="C136">
        <v>1229.1452950155644</v>
      </c>
      <c r="D136">
        <v>1.4724879510561402</v>
      </c>
    </row>
    <row r="137" spans="1:4" x14ac:dyDescent="0.25">
      <c r="A137">
        <v>109</v>
      </c>
      <c r="B137">
        <v>10994.287452757877</v>
      </c>
      <c r="C137">
        <v>254.71254724212304</v>
      </c>
      <c r="D137">
        <v>0.30513980594303519</v>
      </c>
    </row>
    <row r="138" spans="1:4" x14ac:dyDescent="0.25">
      <c r="A138">
        <v>110</v>
      </c>
      <c r="B138">
        <v>8980.6990146169628</v>
      </c>
      <c r="C138">
        <v>-846.69901461696281</v>
      </c>
      <c r="D138">
        <v>-1.0143260542512162</v>
      </c>
    </row>
    <row r="139" spans="1:4" x14ac:dyDescent="0.25">
      <c r="A139">
        <v>111</v>
      </c>
      <c r="B139">
        <v>7632.5660496414248</v>
      </c>
      <c r="C139">
        <v>-801.5660496414248</v>
      </c>
      <c r="D139">
        <v>-0.96025779446824477</v>
      </c>
    </row>
    <row r="140" spans="1:4" x14ac:dyDescent="0.25">
      <c r="A140">
        <v>112</v>
      </c>
      <c r="B140">
        <v>9558.8465704850478</v>
      </c>
      <c r="C140">
        <v>261.15342951495222</v>
      </c>
      <c r="D140">
        <v>0.31285583559337199</v>
      </c>
    </row>
    <row r="141" spans="1:4" x14ac:dyDescent="0.25">
      <c r="A141">
        <v>113</v>
      </c>
      <c r="B141">
        <v>11028.627555396199</v>
      </c>
      <c r="C141">
        <v>-755.62755539619866</v>
      </c>
      <c r="D141">
        <v>-0.90522452904383399</v>
      </c>
    </row>
    <row r="142" spans="1:4" x14ac:dyDescent="0.25">
      <c r="A142">
        <v>114</v>
      </c>
      <c r="B142">
        <v>11023.215200529197</v>
      </c>
      <c r="C142">
        <v>1256.7847994708027</v>
      </c>
      <c r="D142">
        <v>1.5055994452371317</v>
      </c>
    </row>
    <row r="143" spans="1:4" x14ac:dyDescent="0.25">
      <c r="A143">
        <v>115</v>
      </c>
      <c r="B143">
        <v>5272.7791641285239</v>
      </c>
      <c r="C143">
        <v>-818.77916412852392</v>
      </c>
      <c r="D143">
        <v>-0.98087871193437914</v>
      </c>
    </row>
    <row r="144" spans="1:4" x14ac:dyDescent="0.25">
      <c r="A144">
        <v>116</v>
      </c>
      <c r="B144">
        <v>11355.407249314723</v>
      </c>
      <c r="C144">
        <v>-692.40724931472323</v>
      </c>
      <c r="D144">
        <v>-0.82948804830021694</v>
      </c>
    </row>
    <row r="145" spans="1:4" x14ac:dyDescent="0.25">
      <c r="A145">
        <v>117</v>
      </c>
      <c r="B145">
        <v>8675.5751931219493</v>
      </c>
      <c r="C145">
        <v>-799.57519312194927</v>
      </c>
      <c r="D145">
        <v>-0.95787279389174895</v>
      </c>
    </row>
    <row r="146" spans="1:4" x14ac:dyDescent="0.25">
      <c r="A146">
        <v>118</v>
      </c>
      <c r="B146">
        <v>6232.5769802291916</v>
      </c>
      <c r="C146">
        <v>-863.57698022919158</v>
      </c>
      <c r="D146">
        <v>-1.0345454710306068</v>
      </c>
    </row>
    <row r="147" spans="1:4" x14ac:dyDescent="0.25">
      <c r="A147">
        <v>119</v>
      </c>
      <c r="B147">
        <v>9106.2477138122158</v>
      </c>
      <c r="C147">
        <v>82.752286187784193</v>
      </c>
      <c r="D147">
        <v>9.9135346185675058E-2</v>
      </c>
    </row>
    <row r="148" spans="1:4" x14ac:dyDescent="0.25">
      <c r="A148">
        <v>120</v>
      </c>
      <c r="B148">
        <v>8180.3245928116994</v>
      </c>
      <c r="C148">
        <v>-814.3245928116994</v>
      </c>
      <c r="D148">
        <v>-0.97554223737946388</v>
      </c>
    </row>
    <row r="149" spans="1:4" x14ac:dyDescent="0.25">
      <c r="A149">
        <v>121</v>
      </c>
      <c r="B149">
        <v>9075.6810026875119</v>
      </c>
      <c r="C149">
        <v>1150.3189973124881</v>
      </c>
      <c r="D149">
        <v>1.3780558492819766</v>
      </c>
    </row>
    <row r="150" spans="1:4" x14ac:dyDescent="0.25">
      <c r="A150">
        <v>122</v>
      </c>
      <c r="B150">
        <v>6002.6827072680408</v>
      </c>
      <c r="C150">
        <v>-816.68270726804076</v>
      </c>
      <c r="D150">
        <v>-0.97836720456459236</v>
      </c>
    </row>
    <row r="151" spans="1:4" x14ac:dyDescent="0.25">
      <c r="A151">
        <v>123</v>
      </c>
      <c r="B151">
        <v>15450.45924160189</v>
      </c>
      <c r="C151">
        <v>1283.5407583981105</v>
      </c>
      <c r="D151">
        <v>1.5376524720836566</v>
      </c>
    </row>
    <row r="152" spans="1:4" x14ac:dyDescent="0.25">
      <c r="A152">
        <v>124</v>
      </c>
      <c r="B152">
        <v>7278.447582796839</v>
      </c>
      <c r="C152">
        <v>-788.44758279683901</v>
      </c>
      <c r="D152">
        <v>-0.9445421712271882</v>
      </c>
    </row>
    <row r="153" spans="1:4" x14ac:dyDescent="0.25">
      <c r="A153">
        <v>125</v>
      </c>
      <c r="B153">
        <v>11700.390693827439</v>
      </c>
      <c r="C153">
        <v>-722.39069382743946</v>
      </c>
      <c r="D153">
        <v>-0.86540752906068785</v>
      </c>
    </row>
    <row r="154" spans="1:4" x14ac:dyDescent="0.25">
      <c r="A154">
        <v>126</v>
      </c>
      <c r="B154">
        <v>3765.1898277548307</v>
      </c>
      <c r="C154">
        <v>112.81017224516927</v>
      </c>
      <c r="D154">
        <v>0.13514400621407099</v>
      </c>
    </row>
    <row r="155" spans="1:4" x14ac:dyDescent="0.25">
      <c r="A155">
        <v>127</v>
      </c>
      <c r="B155">
        <v>7927.7807529049551</v>
      </c>
      <c r="C155">
        <v>-775.78075290495508</v>
      </c>
      <c r="D155">
        <v>-0.92936759872586261</v>
      </c>
    </row>
    <row r="156" spans="1:4" x14ac:dyDescent="0.25">
      <c r="A156">
        <v>128</v>
      </c>
      <c r="B156">
        <v>12451.511455673992</v>
      </c>
      <c r="C156">
        <v>303.4885443260082</v>
      </c>
      <c r="D156">
        <v>0.36357233487026902</v>
      </c>
    </row>
    <row r="157" spans="1:4" x14ac:dyDescent="0.25">
      <c r="A157">
        <v>129</v>
      </c>
      <c r="B157">
        <v>7047.7337931496058</v>
      </c>
      <c r="C157">
        <v>-736.73379314960584</v>
      </c>
      <c r="D157">
        <v>-0.88259023400072845</v>
      </c>
    </row>
    <row r="158" spans="1:4" x14ac:dyDescent="0.25">
      <c r="A158">
        <v>130</v>
      </c>
      <c r="B158">
        <v>10427.681268234357</v>
      </c>
      <c r="C158">
        <v>-813.68126823435705</v>
      </c>
      <c r="D158">
        <v>-0.97477154924959319</v>
      </c>
    </row>
    <row r="159" spans="1:4" x14ac:dyDescent="0.25">
      <c r="A159">
        <v>131</v>
      </c>
      <c r="B159">
        <v>10459.425008750743</v>
      </c>
      <c r="C159">
        <v>-830.42500875074256</v>
      </c>
      <c r="D159">
        <v>-0.99483016743409025</v>
      </c>
    </row>
    <row r="160" spans="1:4" x14ac:dyDescent="0.25">
      <c r="A160">
        <v>132</v>
      </c>
      <c r="B160">
        <v>10327.610900357946</v>
      </c>
      <c r="C160">
        <v>1160.3890996420541</v>
      </c>
      <c r="D160">
        <v>1.3901196015546489</v>
      </c>
    </row>
    <row r="161" spans="1:4" x14ac:dyDescent="0.25">
      <c r="A161">
        <v>133</v>
      </c>
      <c r="B161">
        <v>11859.859734190126</v>
      </c>
      <c r="C161">
        <v>1243.1402658098741</v>
      </c>
      <c r="D161">
        <v>1.4892536059820232</v>
      </c>
    </row>
    <row r="162" spans="1:4" x14ac:dyDescent="0.25">
      <c r="A162">
        <v>134</v>
      </c>
      <c r="B162">
        <v>2173.4756365254907</v>
      </c>
      <c r="C162">
        <v>-173.4756365254907</v>
      </c>
      <c r="D162">
        <v>-0.20781984491291969</v>
      </c>
    </row>
    <row r="163" spans="1:4" x14ac:dyDescent="0.25">
      <c r="A163">
        <v>135</v>
      </c>
      <c r="B163">
        <v>6326.7640078296317</v>
      </c>
      <c r="C163">
        <v>1245.2359921703683</v>
      </c>
      <c r="D163">
        <v>1.4917642382295309</v>
      </c>
    </row>
    <row r="164" spans="1:4" x14ac:dyDescent="0.25">
      <c r="A164">
        <v>136</v>
      </c>
      <c r="B164">
        <v>10924.843488048084</v>
      </c>
      <c r="C164">
        <v>-758.8434880480836</v>
      </c>
      <c r="D164">
        <v>-0.90907714280765151</v>
      </c>
    </row>
    <row r="165" spans="1:4" x14ac:dyDescent="0.25">
      <c r="A165">
        <v>137</v>
      </c>
      <c r="B165">
        <v>11502.763209992834</v>
      </c>
      <c r="C165">
        <v>-718.76320999283416</v>
      </c>
      <c r="D165">
        <v>-0.86106188639275616</v>
      </c>
    </row>
    <row r="166" spans="1:4" x14ac:dyDescent="0.25">
      <c r="A166">
        <v>138</v>
      </c>
      <c r="B166">
        <v>7225.2435108879963</v>
      </c>
      <c r="C166">
        <v>-892.24351088799631</v>
      </c>
      <c r="D166">
        <v>-1.0688873191138613</v>
      </c>
    </row>
    <row r="167" spans="1:4" x14ac:dyDescent="0.25">
      <c r="A167">
        <v>139</v>
      </c>
      <c r="B167">
        <v>13510.633197536499</v>
      </c>
      <c r="C167">
        <v>-743.63319753649921</v>
      </c>
      <c r="D167">
        <v>-0.89085556265663457</v>
      </c>
    </row>
    <row r="168" spans="1:4" x14ac:dyDescent="0.25">
      <c r="A168">
        <v>140</v>
      </c>
      <c r="B168">
        <v>9750.5300212050079</v>
      </c>
      <c r="C168">
        <v>1295.4699787949921</v>
      </c>
      <c r="D168">
        <v>1.5519434052801904</v>
      </c>
    </row>
    <row r="169" spans="1:4" x14ac:dyDescent="0.25">
      <c r="A169">
        <v>141</v>
      </c>
      <c r="B169">
        <v>8310.6755107734625</v>
      </c>
      <c r="C169">
        <v>73.32448922653748</v>
      </c>
      <c r="D169">
        <v>8.7841061053774774E-2</v>
      </c>
    </row>
    <row r="170" spans="1:4" x14ac:dyDescent="0.25">
      <c r="A170">
        <v>142</v>
      </c>
      <c r="B170">
        <v>7977.1617064704897</v>
      </c>
      <c r="C170">
        <v>-938.16170647048966</v>
      </c>
      <c r="D170">
        <v>-1.1238962672045787</v>
      </c>
    </row>
    <row r="171" spans="1:4" x14ac:dyDescent="0.25">
      <c r="A171">
        <v>143</v>
      </c>
      <c r="B171">
        <v>8374.8105415214668</v>
      </c>
      <c r="C171">
        <v>173.1894584785332</v>
      </c>
      <c r="D171">
        <v>0.2074770101579802</v>
      </c>
    </row>
    <row r="172" spans="1:4" x14ac:dyDescent="0.25">
      <c r="A172">
        <v>144</v>
      </c>
      <c r="B172">
        <v>6739.6153887514356</v>
      </c>
      <c r="C172">
        <v>144.3846112485644</v>
      </c>
      <c r="D172">
        <v>0.17296946198597599</v>
      </c>
    </row>
    <row r="173" spans="1:4" x14ac:dyDescent="0.25">
      <c r="A173">
        <v>145</v>
      </c>
      <c r="B173">
        <v>8862.5473876040342</v>
      </c>
      <c r="C173">
        <v>-801.54738760403416</v>
      </c>
      <c r="D173">
        <v>-0.96023543777427922</v>
      </c>
    </row>
    <row r="174" spans="1:4" x14ac:dyDescent="0.25">
      <c r="A174">
        <v>146</v>
      </c>
      <c r="B174">
        <v>6723.2452663981494</v>
      </c>
      <c r="C174">
        <v>167.7547336018506</v>
      </c>
      <c r="D174">
        <v>0.20096633405591785</v>
      </c>
    </row>
    <row r="175" spans="1:4" x14ac:dyDescent="0.25">
      <c r="A175">
        <v>147</v>
      </c>
      <c r="B175">
        <v>8777.0361948296431</v>
      </c>
      <c r="C175">
        <v>1203.9638051703569</v>
      </c>
      <c r="D175">
        <v>1.4423211021595326</v>
      </c>
    </row>
    <row r="176" spans="1:4" x14ac:dyDescent="0.25">
      <c r="A176">
        <v>148</v>
      </c>
      <c r="B176">
        <v>7276.0286066284934</v>
      </c>
      <c r="C176">
        <v>1143.9713933715066</v>
      </c>
      <c r="D176">
        <v>1.3704515649397797</v>
      </c>
    </row>
    <row r="177" spans="1:4" x14ac:dyDescent="0.25">
      <c r="A177">
        <v>149</v>
      </c>
      <c r="B177">
        <v>11861.713539003862</v>
      </c>
      <c r="C177">
        <v>174.28646099613798</v>
      </c>
      <c r="D177">
        <v>0.20879119408399915</v>
      </c>
    </row>
    <row r="178" spans="1:4" x14ac:dyDescent="0.25">
      <c r="A178">
        <v>150</v>
      </c>
      <c r="B178">
        <v>4125.4947079876074</v>
      </c>
      <c r="C178">
        <v>-871.4947079876074</v>
      </c>
      <c r="D178">
        <v>-1.0440307277950338</v>
      </c>
    </row>
    <row r="179" spans="1:4" x14ac:dyDescent="0.25">
      <c r="A179">
        <v>151</v>
      </c>
      <c r="B179">
        <v>11687.933062229407</v>
      </c>
      <c r="C179">
        <v>226.06693777059263</v>
      </c>
      <c r="D179">
        <v>0.27082302096363692</v>
      </c>
    </row>
    <row r="180" spans="1:4" x14ac:dyDescent="0.25">
      <c r="A180">
        <v>152</v>
      </c>
      <c r="B180">
        <v>11007.554697746924</v>
      </c>
      <c r="C180">
        <v>1291.4453022530761</v>
      </c>
      <c r="D180">
        <v>1.5471219348332856</v>
      </c>
    </row>
    <row r="181" spans="1:4" x14ac:dyDescent="0.25">
      <c r="A181">
        <v>153</v>
      </c>
      <c r="B181">
        <v>2534.957234941533</v>
      </c>
      <c r="C181">
        <v>1093.042765058467</v>
      </c>
      <c r="D181">
        <v>1.3094402330338819</v>
      </c>
    </row>
    <row r="182" spans="1:4" x14ac:dyDescent="0.25">
      <c r="A182">
        <v>154</v>
      </c>
      <c r="B182">
        <v>10929.045552403932</v>
      </c>
      <c r="C182">
        <v>197.95444759606835</v>
      </c>
      <c r="D182">
        <v>0.23714490070882446</v>
      </c>
    </row>
    <row r="183" spans="1:4" x14ac:dyDescent="0.25">
      <c r="A183">
        <v>155</v>
      </c>
      <c r="B183">
        <v>6328.7390203463901</v>
      </c>
      <c r="C183">
        <v>-834.73902034639013</v>
      </c>
      <c r="D183">
        <v>-0.99999825465784442</v>
      </c>
    </row>
    <row r="184" spans="1:4" x14ac:dyDescent="0.25">
      <c r="A184">
        <v>156</v>
      </c>
      <c r="B184">
        <v>5944.2620603926007</v>
      </c>
      <c r="C184">
        <v>-832.26206039260069</v>
      </c>
      <c r="D184">
        <v>-0.99703091328494575</v>
      </c>
    </row>
    <row r="185" spans="1:4" x14ac:dyDescent="0.25">
      <c r="A185">
        <v>157</v>
      </c>
      <c r="B185">
        <v>7798.2357266522795</v>
      </c>
      <c r="C185">
        <v>-784.23572665227948</v>
      </c>
      <c r="D185">
        <v>-0.93949646389739105</v>
      </c>
    </row>
    <row r="186" spans="1:4" x14ac:dyDescent="0.25">
      <c r="A186">
        <v>158</v>
      </c>
      <c r="B186">
        <v>4893.7557607831677</v>
      </c>
      <c r="C186">
        <v>-898.75576078316772</v>
      </c>
      <c r="D186">
        <v>-1.0766888455434807</v>
      </c>
    </row>
    <row r="187" spans="1:4" x14ac:dyDescent="0.25">
      <c r="A187">
        <v>159</v>
      </c>
      <c r="B187">
        <v>7407.0950480568645</v>
      </c>
      <c r="C187">
        <v>-847.09504805686447</v>
      </c>
      <c r="D187">
        <v>-1.0148004932543473</v>
      </c>
    </row>
    <row r="188" spans="1:4" x14ac:dyDescent="0.25">
      <c r="A188">
        <v>160</v>
      </c>
      <c r="B188">
        <v>7676.2341394697069</v>
      </c>
      <c r="C188">
        <v>107.76586053029314</v>
      </c>
      <c r="D188">
        <v>0.12910103615052582</v>
      </c>
    </row>
    <row r="189" spans="1:4" x14ac:dyDescent="0.25">
      <c r="A189">
        <v>161</v>
      </c>
      <c r="B189">
        <v>11872.877592238607</v>
      </c>
      <c r="C189">
        <v>1257.1224077613933</v>
      </c>
      <c r="D189">
        <v>1.5060038922476577</v>
      </c>
    </row>
    <row r="190" spans="1:4" x14ac:dyDescent="0.25">
      <c r="A190">
        <v>162</v>
      </c>
      <c r="B190">
        <v>10878.281276209842</v>
      </c>
      <c r="C190">
        <v>1257.718723790158</v>
      </c>
      <c r="D190">
        <v>1.5067182652114877</v>
      </c>
    </row>
    <row r="191" spans="1:4" x14ac:dyDescent="0.25">
      <c r="A191">
        <v>163</v>
      </c>
      <c r="B191">
        <v>7479.7975447265298</v>
      </c>
      <c r="C191">
        <v>145.20245527347015</v>
      </c>
      <c r="D191">
        <v>0.17394922042250952</v>
      </c>
    </row>
    <row r="192" spans="1:4" x14ac:dyDescent="0.25">
      <c r="A192">
        <v>164</v>
      </c>
      <c r="B192">
        <v>5739.6557917868067</v>
      </c>
      <c r="C192">
        <v>124.34420821319327</v>
      </c>
      <c r="D192">
        <v>0.14896151750328632</v>
      </c>
    </row>
    <row r="193" spans="1:4" x14ac:dyDescent="0.25">
      <c r="A193">
        <v>165</v>
      </c>
      <c r="B193">
        <v>9422.972920934737</v>
      </c>
      <c r="C193">
        <v>1116.027079065263</v>
      </c>
      <c r="D193">
        <v>1.3369749155287365</v>
      </c>
    </row>
    <row r="194" spans="1:4" x14ac:dyDescent="0.25">
      <c r="A194">
        <v>166</v>
      </c>
      <c r="B194">
        <v>10821.446026154799</v>
      </c>
      <c r="C194">
        <v>-757.44602615479926</v>
      </c>
      <c r="D194">
        <v>-0.90740301542151913</v>
      </c>
    </row>
    <row r="195" spans="1:4" x14ac:dyDescent="0.25">
      <c r="A195">
        <v>167</v>
      </c>
      <c r="B195">
        <v>11005.607663696115</v>
      </c>
      <c r="C195">
        <v>-820.6076636961152</v>
      </c>
      <c r="D195">
        <v>-0.98306921259586155</v>
      </c>
    </row>
    <row r="196" spans="1:4" x14ac:dyDescent="0.25">
      <c r="A196">
        <v>168</v>
      </c>
      <c r="B196">
        <v>1813.2033735365658</v>
      </c>
      <c r="C196">
        <v>186.79662646343422</v>
      </c>
      <c r="D196">
        <v>0.22377808618781594</v>
      </c>
    </row>
    <row r="197" spans="1:4" x14ac:dyDescent="0.25">
      <c r="A197">
        <v>169</v>
      </c>
      <c r="B197">
        <v>10315.491880503785</v>
      </c>
      <c r="C197">
        <v>-808.49188050378507</v>
      </c>
      <c r="D197">
        <v>-0.96855478143734763</v>
      </c>
    </row>
    <row r="198" spans="1:4" x14ac:dyDescent="0.25">
      <c r="A198">
        <v>170</v>
      </c>
      <c r="B198">
        <v>7418.3919345414879</v>
      </c>
      <c r="C198">
        <v>-756.3919345414879</v>
      </c>
      <c r="D198">
        <v>-0.90614023777740782</v>
      </c>
    </row>
    <row r="199" spans="1:4" x14ac:dyDescent="0.25">
      <c r="A199">
        <v>171</v>
      </c>
      <c r="B199">
        <v>8220.0009396551068</v>
      </c>
      <c r="C199">
        <v>1277.9990603448932</v>
      </c>
      <c r="D199">
        <v>1.5310136445627407</v>
      </c>
    </row>
    <row r="200" spans="1:4" x14ac:dyDescent="0.25">
      <c r="A200">
        <v>172</v>
      </c>
      <c r="B200">
        <v>8933.5311968982951</v>
      </c>
      <c r="C200">
        <v>-845.53119689829509</v>
      </c>
      <c r="D200">
        <v>-1.0129270353339723</v>
      </c>
    </row>
    <row r="201" spans="1:4" x14ac:dyDescent="0.25">
      <c r="A201">
        <v>173</v>
      </c>
      <c r="B201">
        <v>7266.3016197174729</v>
      </c>
      <c r="C201">
        <v>-869.30161971747293</v>
      </c>
      <c r="D201">
        <v>-1.0414034582065881</v>
      </c>
    </row>
    <row r="202" spans="1:4" x14ac:dyDescent="0.25">
      <c r="A202">
        <v>174</v>
      </c>
      <c r="B202">
        <v>7238.859612490196</v>
      </c>
      <c r="C202">
        <v>1142.140387509804</v>
      </c>
      <c r="D202">
        <v>1.3682580617952746</v>
      </c>
    </row>
    <row r="203" spans="1:4" x14ac:dyDescent="0.25">
      <c r="A203">
        <v>175</v>
      </c>
      <c r="B203">
        <v>7626.7069564499307</v>
      </c>
      <c r="C203">
        <v>-746.70695644993066</v>
      </c>
      <c r="D203">
        <v>-0.89453785553350873</v>
      </c>
    </row>
    <row r="204" spans="1:4" x14ac:dyDescent="0.25">
      <c r="A204">
        <v>176</v>
      </c>
      <c r="B204">
        <v>8918.7803840024935</v>
      </c>
      <c r="C204">
        <v>-740.78038400249352</v>
      </c>
      <c r="D204">
        <v>-0.88743795729096453</v>
      </c>
    </row>
    <row r="205" spans="1:4" x14ac:dyDescent="0.25">
      <c r="A205">
        <v>177</v>
      </c>
      <c r="B205">
        <v>4004.1797719976898</v>
      </c>
      <c r="C205">
        <v>-941.17977199768984</v>
      </c>
      <c r="D205">
        <v>-1.1275118406785378</v>
      </c>
    </row>
    <row r="206" spans="1:4" x14ac:dyDescent="0.25">
      <c r="A206">
        <v>178</v>
      </c>
      <c r="B206">
        <v>10976.513380039059</v>
      </c>
      <c r="C206">
        <v>1137.4866199609405</v>
      </c>
      <c r="D206">
        <v>1.3626829547102894</v>
      </c>
    </row>
    <row r="207" spans="1:4" x14ac:dyDescent="0.25">
      <c r="A207">
        <v>179</v>
      </c>
      <c r="B207">
        <v>6839.2270284673696</v>
      </c>
      <c r="C207">
        <v>-755.22702846736956</v>
      </c>
      <c r="D207">
        <v>-0.90474470694374054</v>
      </c>
    </row>
    <row r="208" spans="1:4" x14ac:dyDescent="0.25">
      <c r="A208">
        <v>180</v>
      </c>
      <c r="B208">
        <v>11420.712722283894</v>
      </c>
      <c r="C208">
        <v>248.28727771610647</v>
      </c>
      <c r="D208">
        <v>0.29744248000629331</v>
      </c>
    </row>
    <row r="209" spans="1:4" x14ac:dyDescent="0.25">
      <c r="A209">
        <v>181</v>
      </c>
      <c r="B209">
        <v>14232.962888225156</v>
      </c>
      <c r="C209">
        <v>-721.96288822515635</v>
      </c>
      <c r="D209">
        <v>-0.86489502773370019</v>
      </c>
    </row>
    <row r="210" spans="1:4" x14ac:dyDescent="0.25">
      <c r="A210">
        <v>182</v>
      </c>
      <c r="B210">
        <v>7668.6045781242283</v>
      </c>
      <c r="C210">
        <v>-795.60457812422828</v>
      </c>
      <c r="D210">
        <v>-0.95311608793832225</v>
      </c>
    </row>
    <row r="211" spans="1:4" x14ac:dyDescent="0.25">
      <c r="A211">
        <v>183</v>
      </c>
      <c r="B211">
        <v>8706.1718201409058</v>
      </c>
      <c r="C211">
        <v>-719.17182014090577</v>
      </c>
      <c r="D211">
        <v>-0.86155139200462694</v>
      </c>
    </row>
    <row r="212" spans="1:4" x14ac:dyDescent="0.25">
      <c r="A212">
        <v>184</v>
      </c>
      <c r="B212">
        <v>7939.2455524985999</v>
      </c>
      <c r="C212">
        <v>1196.7544475014001</v>
      </c>
      <c r="D212">
        <v>1.4336844565608049</v>
      </c>
    </row>
    <row r="213" spans="1:4" x14ac:dyDescent="0.25">
      <c r="A213">
        <v>185</v>
      </c>
      <c r="B213">
        <v>3992.5108820947185</v>
      </c>
      <c r="C213">
        <v>1122.4891179052815</v>
      </c>
      <c r="D213">
        <v>1.3447162902626841</v>
      </c>
    </row>
    <row r="214" spans="1:4" x14ac:dyDescent="0.25">
      <c r="A214">
        <v>186</v>
      </c>
      <c r="B214">
        <v>14908.008624594588</v>
      </c>
      <c r="C214">
        <v>1237.9913754054123</v>
      </c>
      <c r="D214">
        <v>1.4830853530402239</v>
      </c>
    </row>
    <row r="215" spans="1:4" x14ac:dyDescent="0.25">
      <c r="A215">
        <v>187</v>
      </c>
      <c r="B215">
        <v>5402.45519036733</v>
      </c>
      <c r="C215">
        <v>1163.54480963267</v>
      </c>
      <c r="D215">
        <v>1.3939000699476474</v>
      </c>
    </row>
    <row r="216" spans="1:4" x14ac:dyDescent="0.25">
      <c r="A216">
        <v>188</v>
      </c>
      <c r="B216">
        <v>10812.648893046167</v>
      </c>
      <c r="C216">
        <v>-751.64889304616736</v>
      </c>
      <c r="D216">
        <v>-0.90045818254639431</v>
      </c>
    </row>
    <row r="217" spans="1:4" x14ac:dyDescent="0.25">
      <c r="A217">
        <v>189</v>
      </c>
      <c r="B217">
        <v>4218.6686259377375</v>
      </c>
      <c r="C217">
        <v>1046.3313740622625</v>
      </c>
      <c r="D217">
        <v>1.2534810549790918</v>
      </c>
    </row>
    <row r="218" spans="1:4" x14ac:dyDescent="0.25">
      <c r="A218">
        <v>190</v>
      </c>
      <c r="B218">
        <v>10349.119299959651</v>
      </c>
      <c r="C218">
        <v>-823.11929995965147</v>
      </c>
      <c r="D218">
        <v>-0.98607809539473845</v>
      </c>
    </row>
    <row r="219" spans="1:4" x14ac:dyDescent="0.25">
      <c r="A219">
        <v>191</v>
      </c>
      <c r="B219">
        <v>10649.735611950871</v>
      </c>
      <c r="C219">
        <v>191.26438804912868</v>
      </c>
      <c r="D219">
        <v>0.22913036238315643</v>
      </c>
    </row>
    <row r="220" spans="1:4" x14ac:dyDescent="0.25">
      <c r="A220">
        <v>192</v>
      </c>
      <c r="B220">
        <v>10371.503805847764</v>
      </c>
      <c r="C220">
        <v>-857.50380584776394</v>
      </c>
      <c r="D220">
        <v>-1.0272699470241453</v>
      </c>
    </row>
    <row r="221" spans="1:4" x14ac:dyDescent="0.25">
      <c r="A221">
        <v>193</v>
      </c>
      <c r="B221">
        <v>5032.7649517618111</v>
      </c>
      <c r="C221">
        <v>1143.2350482381889</v>
      </c>
      <c r="D221">
        <v>1.3695694403113685</v>
      </c>
    </row>
    <row r="222" spans="1:4" x14ac:dyDescent="0.25">
      <c r="A222">
        <v>194</v>
      </c>
      <c r="B222">
        <v>7227.9642368910954</v>
      </c>
      <c r="C222">
        <v>179.03576310890458</v>
      </c>
      <c r="D222">
        <v>0.21448074939152342</v>
      </c>
    </row>
    <row r="223" spans="1:4" x14ac:dyDescent="0.25">
      <c r="A223">
        <v>195</v>
      </c>
      <c r="B223">
        <v>9470.126423964779</v>
      </c>
      <c r="C223">
        <v>-814.12642396477895</v>
      </c>
      <c r="D223">
        <v>-0.97530483563326809</v>
      </c>
    </row>
    <row r="224" spans="1:4" x14ac:dyDescent="0.25">
      <c r="A224">
        <v>196</v>
      </c>
      <c r="B224">
        <v>6236.8670489317847</v>
      </c>
      <c r="C224">
        <v>166.13295106821533</v>
      </c>
      <c r="D224">
        <v>0.19902347567319023</v>
      </c>
    </row>
    <row r="225" spans="1:4" x14ac:dyDescent="0.25">
      <c r="A225">
        <v>197</v>
      </c>
      <c r="B225">
        <v>4276.051074274812</v>
      </c>
      <c r="C225">
        <v>1163.948925725188</v>
      </c>
      <c r="D225">
        <v>1.3943841917837507</v>
      </c>
    </row>
    <row r="226" spans="1:4" x14ac:dyDescent="0.25">
      <c r="A226">
        <v>198</v>
      </c>
      <c r="B226">
        <v>7401.2636724314152</v>
      </c>
      <c r="C226">
        <v>-739.26367243141522</v>
      </c>
      <c r="D226">
        <v>-0.8856209715182517</v>
      </c>
    </row>
    <row r="227" spans="1:4" x14ac:dyDescent="0.25">
      <c r="A227">
        <v>199</v>
      </c>
      <c r="B227">
        <v>11046.072518087976</v>
      </c>
      <c r="C227">
        <v>1176.9274819120237</v>
      </c>
      <c r="D227">
        <v>1.4099322052567866</v>
      </c>
    </row>
    <row r="228" spans="1:4" x14ac:dyDescent="0.25">
      <c r="A228">
        <v>200</v>
      </c>
      <c r="B228">
        <v>8014.0407621461291</v>
      </c>
      <c r="C228">
        <v>-799.04076214612905</v>
      </c>
      <c r="D228">
        <v>-0.95723255780594396</v>
      </c>
    </row>
    <row r="229" spans="1:4" x14ac:dyDescent="0.25">
      <c r="A229">
        <v>201</v>
      </c>
      <c r="B229">
        <v>12488.515053331956</v>
      </c>
      <c r="C229">
        <v>-731.51505333195564</v>
      </c>
      <c r="D229">
        <v>-0.87633830305948879</v>
      </c>
    </row>
    <row r="230" spans="1:4" x14ac:dyDescent="0.25">
      <c r="A230">
        <v>202</v>
      </c>
      <c r="B230">
        <v>9912.0738769070522</v>
      </c>
      <c r="C230">
        <v>1159.9261230929478</v>
      </c>
      <c r="D230">
        <v>1.3895649662377785</v>
      </c>
    </row>
    <row r="231" spans="1:4" x14ac:dyDescent="0.25">
      <c r="A231">
        <v>203</v>
      </c>
      <c r="B231">
        <v>11950.234216171095</v>
      </c>
      <c r="C231">
        <v>247.76578382890511</v>
      </c>
      <c r="D231">
        <v>0.29681774225676327</v>
      </c>
    </row>
    <row r="232" spans="1:4" x14ac:dyDescent="0.25">
      <c r="A232">
        <v>204</v>
      </c>
      <c r="B232">
        <v>6327.7542799856874</v>
      </c>
      <c r="C232">
        <v>139.24572001431261</v>
      </c>
      <c r="D232">
        <v>0.16681318782139243</v>
      </c>
    </row>
    <row r="233" spans="1:4" x14ac:dyDescent="0.25">
      <c r="A233">
        <v>205</v>
      </c>
      <c r="B233">
        <v>10339.940785923676</v>
      </c>
      <c r="C233">
        <v>-778.94078592367623</v>
      </c>
      <c r="D233">
        <v>-0.93315324600765737</v>
      </c>
    </row>
    <row r="234" spans="1:4" x14ac:dyDescent="0.25">
      <c r="A234">
        <v>206</v>
      </c>
      <c r="B234">
        <v>10887.059191531245</v>
      </c>
      <c r="C234">
        <v>177.94080846875477</v>
      </c>
      <c r="D234">
        <v>0.21316901877585753</v>
      </c>
    </row>
    <row r="235" spans="1:4" x14ac:dyDescent="0.25">
      <c r="A235">
        <v>207</v>
      </c>
      <c r="B235">
        <v>10808.09124145221</v>
      </c>
      <c r="C235">
        <v>1283.9087585477901</v>
      </c>
      <c r="D235">
        <v>1.5380933278462645</v>
      </c>
    </row>
    <row r="236" spans="1:4" x14ac:dyDescent="0.25">
      <c r="A236">
        <v>208</v>
      </c>
      <c r="B236">
        <v>3567.9887351826574</v>
      </c>
      <c r="C236">
        <v>-846.98873518265736</v>
      </c>
      <c r="D236">
        <v>-1.01467313286258</v>
      </c>
    </row>
    <row r="237" spans="1:4" x14ac:dyDescent="0.25">
      <c r="A237">
        <v>209</v>
      </c>
      <c r="B237">
        <v>7443.3796986174239</v>
      </c>
      <c r="C237">
        <v>-844.37969861742386</v>
      </c>
      <c r="D237">
        <v>-1.0115475667299589</v>
      </c>
    </row>
    <row r="238" spans="1:4" x14ac:dyDescent="0.25">
      <c r="A238">
        <v>210</v>
      </c>
      <c r="B238">
        <v>3302.8246925081894</v>
      </c>
      <c r="C238">
        <v>-915.8246925081894</v>
      </c>
      <c r="D238">
        <v>-1.0971370353583196</v>
      </c>
    </row>
    <row r="239" spans="1:4" x14ac:dyDescent="0.25">
      <c r="A239">
        <v>211</v>
      </c>
      <c r="B239">
        <v>11112.222686171037</v>
      </c>
      <c r="C239">
        <v>-714.22268617103691</v>
      </c>
      <c r="D239">
        <v>-0.85562244270274457</v>
      </c>
    </row>
    <row r="240" spans="1:4" x14ac:dyDescent="0.25">
      <c r="A240">
        <v>212</v>
      </c>
      <c r="B240">
        <v>15439.126997554709</v>
      </c>
      <c r="C240">
        <v>293.87300244529069</v>
      </c>
      <c r="D240">
        <v>0.35205313561884699</v>
      </c>
    </row>
    <row r="241" spans="1:4" x14ac:dyDescent="0.25">
      <c r="A241">
        <v>213</v>
      </c>
      <c r="B241">
        <v>8903.5324100173566</v>
      </c>
      <c r="C241">
        <v>1266.4675899826434</v>
      </c>
      <c r="D241">
        <v>1.5171992068105635</v>
      </c>
    </row>
    <row r="242" spans="1:4" x14ac:dyDescent="0.25">
      <c r="A242">
        <v>214</v>
      </c>
      <c r="B242">
        <v>6531.013860637484</v>
      </c>
      <c r="C242">
        <v>1247.986139362516</v>
      </c>
      <c r="D242">
        <v>1.4950588516657863</v>
      </c>
    </row>
    <row r="243" spans="1:4" x14ac:dyDescent="0.25">
      <c r="A243">
        <v>215</v>
      </c>
      <c r="B243">
        <v>8648.5407294826309</v>
      </c>
      <c r="C243">
        <v>1224.4592705173691</v>
      </c>
      <c r="D243">
        <v>1.4668742008836195</v>
      </c>
    </row>
    <row r="244" spans="1:4" x14ac:dyDescent="0.25">
      <c r="A244">
        <v>216</v>
      </c>
      <c r="B244">
        <v>10464.602354334545</v>
      </c>
      <c r="C244">
        <v>172.39764566545455</v>
      </c>
      <c r="D244">
        <v>0.20652843651784319</v>
      </c>
    </row>
    <row r="245" spans="1:4" x14ac:dyDescent="0.25">
      <c r="A245">
        <v>217</v>
      </c>
      <c r="B245">
        <v>3129.4651185634275</v>
      </c>
      <c r="C245">
        <v>-890.4651185634275</v>
      </c>
      <c r="D245">
        <v>-1.0667568457834928</v>
      </c>
    </row>
    <row r="246" spans="1:4" x14ac:dyDescent="0.25">
      <c r="A246">
        <v>218</v>
      </c>
      <c r="B246">
        <v>4575.720833205547</v>
      </c>
      <c r="C246">
        <v>-808.72083320554702</v>
      </c>
      <c r="D246">
        <v>-0.96882906153757131</v>
      </c>
    </row>
    <row r="247" spans="1:4" x14ac:dyDescent="0.25">
      <c r="A247">
        <v>219</v>
      </c>
      <c r="B247">
        <v>9304.8690016623987</v>
      </c>
      <c r="C247">
        <v>1213.1309983376013</v>
      </c>
      <c r="D247">
        <v>1.4533031899066129</v>
      </c>
    </row>
    <row r="248" spans="1:4" x14ac:dyDescent="0.25">
      <c r="A248">
        <v>220</v>
      </c>
      <c r="B248">
        <v>6473.8223358329069</v>
      </c>
      <c r="C248">
        <v>-803.8223358329069</v>
      </c>
      <c r="D248">
        <v>-0.96296077372103495</v>
      </c>
    </row>
    <row r="249" spans="1:4" x14ac:dyDescent="0.25">
      <c r="A249">
        <v>221</v>
      </c>
      <c r="B249">
        <v>8152.3222712864708</v>
      </c>
      <c r="C249">
        <v>1250.6777287135292</v>
      </c>
      <c r="D249">
        <v>1.498283314147667</v>
      </c>
    </row>
    <row r="250" spans="1:4" x14ac:dyDescent="0.25">
      <c r="A250">
        <v>222</v>
      </c>
      <c r="B250">
        <v>9833.5473142239844</v>
      </c>
      <c r="C250">
        <v>-801.54731422398436</v>
      </c>
      <c r="D250">
        <v>-0.96023534986665793</v>
      </c>
    </row>
    <row r="251" spans="1:4" x14ac:dyDescent="0.25">
      <c r="A251">
        <v>223</v>
      </c>
      <c r="B251">
        <v>7412.7549475218202</v>
      </c>
      <c r="C251">
        <v>-778.75494752182021</v>
      </c>
      <c r="D251">
        <v>-0.93293061585263326</v>
      </c>
    </row>
    <row r="252" spans="1:4" x14ac:dyDescent="0.25">
      <c r="A252">
        <v>224</v>
      </c>
      <c r="B252">
        <v>11930.115129440033</v>
      </c>
      <c r="C252">
        <v>-815.11512944003334</v>
      </c>
      <c r="D252">
        <v>-0.97648928217946496</v>
      </c>
    </row>
    <row r="253" spans="1:4" x14ac:dyDescent="0.25">
      <c r="A253">
        <v>225</v>
      </c>
      <c r="B253">
        <v>4240.46637948035</v>
      </c>
      <c r="C253">
        <v>1071.53362051965</v>
      </c>
      <c r="D253">
        <v>1.2836727698223565</v>
      </c>
    </row>
    <row r="254" spans="1:4" x14ac:dyDescent="0.25">
      <c r="A254">
        <v>226</v>
      </c>
      <c r="B254">
        <v>1957.2644357183281</v>
      </c>
      <c r="C254">
        <v>1150.7355642816719</v>
      </c>
      <c r="D254">
        <v>1.3785548869835555</v>
      </c>
    </row>
    <row r="255" spans="1:4" x14ac:dyDescent="0.25">
      <c r="A255">
        <v>227</v>
      </c>
      <c r="B255">
        <v>5661.346407175035</v>
      </c>
      <c r="C255">
        <v>-817.34640717503498</v>
      </c>
      <c r="D255">
        <v>-0.97916230187337194</v>
      </c>
    </row>
    <row r="256" spans="1:4" x14ac:dyDescent="0.25">
      <c r="A256">
        <v>228</v>
      </c>
      <c r="B256">
        <v>11728.662939087924</v>
      </c>
      <c r="C256">
        <v>-684.66293908792431</v>
      </c>
      <c r="D256">
        <v>-0.82021054177235131</v>
      </c>
    </row>
    <row r="257" spans="1:4" x14ac:dyDescent="0.25">
      <c r="A257">
        <v>229</v>
      </c>
      <c r="B257">
        <v>6327.8638227393458</v>
      </c>
      <c r="C257">
        <v>-903.86382273934578</v>
      </c>
      <c r="D257">
        <v>-1.0828081869380433</v>
      </c>
    </row>
    <row r="258" spans="1:4" x14ac:dyDescent="0.25">
      <c r="A258">
        <v>230</v>
      </c>
      <c r="B258">
        <v>6063.0182752332912</v>
      </c>
      <c r="C258">
        <v>-871.01827523329121</v>
      </c>
      <c r="D258">
        <v>-1.0434599722520854</v>
      </c>
    </row>
    <row r="259" spans="1:4" x14ac:dyDescent="0.25">
      <c r="A259">
        <v>231</v>
      </c>
      <c r="B259">
        <v>8766.7087317161204</v>
      </c>
      <c r="C259">
        <v>-772.70873171612038</v>
      </c>
      <c r="D259">
        <v>-0.92568738760331104</v>
      </c>
    </row>
    <row r="260" spans="1:4" x14ac:dyDescent="0.25">
      <c r="A260">
        <v>232</v>
      </c>
      <c r="B260">
        <v>12661.785804137864</v>
      </c>
      <c r="C260">
        <v>-775.78580413786403</v>
      </c>
      <c r="D260">
        <v>-0.92937364998735839</v>
      </c>
    </row>
    <row r="261" spans="1:4" x14ac:dyDescent="0.25">
      <c r="A261">
        <v>233</v>
      </c>
      <c r="B261">
        <v>11371.943814987162</v>
      </c>
      <c r="C261">
        <v>1241.0561850128379</v>
      </c>
      <c r="D261">
        <v>1.4867569248531869</v>
      </c>
    </row>
    <row r="262" spans="1:4" x14ac:dyDescent="0.25">
      <c r="A262">
        <v>234</v>
      </c>
      <c r="B262">
        <v>11836.791951117068</v>
      </c>
      <c r="C262">
        <v>204.20804888293242</v>
      </c>
      <c r="D262">
        <v>0.24463657202136843</v>
      </c>
    </row>
    <row r="263" spans="1:4" x14ac:dyDescent="0.25">
      <c r="A263">
        <v>235</v>
      </c>
      <c r="B263">
        <v>9183.4550878283426</v>
      </c>
      <c r="C263">
        <v>-722.45508782834258</v>
      </c>
      <c r="D263">
        <v>-0.86548467160098375</v>
      </c>
    </row>
    <row r="264" spans="1:4" x14ac:dyDescent="0.25">
      <c r="A264">
        <v>236</v>
      </c>
      <c r="B264">
        <v>12963.123072547867</v>
      </c>
      <c r="C264">
        <v>268.8769274521328</v>
      </c>
      <c r="D264">
        <v>0.32210840947428276</v>
      </c>
    </row>
    <row r="265" spans="1:4" x14ac:dyDescent="0.25">
      <c r="A265">
        <v>237</v>
      </c>
      <c r="B265">
        <v>8616.4127138988315</v>
      </c>
      <c r="C265">
        <v>-864.4127138988315</v>
      </c>
      <c r="D265">
        <v>-1.0355466608523691</v>
      </c>
    </row>
    <row r="266" spans="1:4" x14ac:dyDescent="0.25">
      <c r="A266">
        <v>238</v>
      </c>
      <c r="B266">
        <v>4000.3590475757746</v>
      </c>
      <c r="C266">
        <v>-902.35904757577464</v>
      </c>
      <c r="D266">
        <v>-1.0810055007085206</v>
      </c>
    </row>
    <row r="267" spans="1:4" x14ac:dyDescent="0.25">
      <c r="A267">
        <v>239</v>
      </c>
      <c r="B267">
        <v>5210.879782976388</v>
      </c>
      <c r="C267">
        <v>236.12021702361199</v>
      </c>
      <c r="D267">
        <v>0.28286661957537484</v>
      </c>
    </row>
    <row r="268" spans="1:4" x14ac:dyDescent="0.25">
      <c r="A268">
        <v>240</v>
      </c>
      <c r="B268">
        <v>4067.4536961370263</v>
      </c>
      <c r="C268">
        <v>-923.45369613702633</v>
      </c>
      <c r="D268">
        <v>-1.1062764072190594</v>
      </c>
    </row>
    <row r="269" spans="1:4" x14ac:dyDescent="0.25">
      <c r="A269">
        <v>241</v>
      </c>
      <c r="B269">
        <v>13298.75492197631</v>
      </c>
      <c r="C269">
        <v>1290.2450780236904</v>
      </c>
      <c r="D269">
        <v>1.5456840936573866</v>
      </c>
    </row>
    <row r="270" spans="1:4" x14ac:dyDescent="0.25">
      <c r="A270">
        <v>242</v>
      </c>
      <c r="B270">
        <v>9811.6523122624603</v>
      </c>
      <c r="C270">
        <v>148.34768773753967</v>
      </c>
      <c r="D270">
        <v>0.17771713697834218</v>
      </c>
    </row>
    <row r="271" spans="1:4" x14ac:dyDescent="0.25">
      <c r="A271">
        <v>243</v>
      </c>
      <c r="B271">
        <v>9946.9721497305673</v>
      </c>
      <c r="C271">
        <v>-682.97214973056725</v>
      </c>
      <c r="D271">
        <v>-0.81818501479309313</v>
      </c>
    </row>
    <row r="272" spans="1:4" x14ac:dyDescent="0.25">
      <c r="A272">
        <v>244</v>
      </c>
      <c r="B272">
        <v>6845.5980514903877</v>
      </c>
      <c r="C272">
        <v>-784.59805149038766</v>
      </c>
      <c r="D272">
        <v>-0.93993052076653916</v>
      </c>
    </row>
    <row r="273" spans="1:4" x14ac:dyDescent="0.25">
      <c r="A273">
        <v>245</v>
      </c>
      <c r="B273">
        <v>12639.244633415308</v>
      </c>
      <c r="C273">
        <v>1280.7553665846917</v>
      </c>
      <c r="D273">
        <v>1.5343156363972152</v>
      </c>
    </row>
    <row r="274" spans="1:4" x14ac:dyDescent="0.25">
      <c r="A274">
        <v>246</v>
      </c>
      <c r="B274">
        <v>10377.706415632985</v>
      </c>
      <c r="C274">
        <v>102.29358436701477</v>
      </c>
      <c r="D274">
        <v>0.12254537446597528</v>
      </c>
    </row>
    <row r="275" spans="1:4" x14ac:dyDescent="0.25">
      <c r="A275">
        <v>247</v>
      </c>
      <c r="B275">
        <v>13178.74011264076</v>
      </c>
      <c r="C275">
        <v>-710.74011264076034</v>
      </c>
      <c r="D275">
        <v>-0.85145039926508537</v>
      </c>
    </row>
    <row r="276" spans="1:4" x14ac:dyDescent="0.25">
      <c r="A276">
        <v>248</v>
      </c>
      <c r="B276">
        <v>9063.7476889637073</v>
      </c>
      <c r="C276">
        <v>-903.74768896370733</v>
      </c>
      <c r="D276">
        <v>-1.0826690613309797</v>
      </c>
    </row>
    <row r="277" spans="1:4" x14ac:dyDescent="0.25">
      <c r="A277">
        <v>249</v>
      </c>
      <c r="B277">
        <v>1495.4496932827669</v>
      </c>
      <c r="C277">
        <v>1067.5503067172331</v>
      </c>
      <c r="D277">
        <v>1.2789008509913444</v>
      </c>
    </row>
    <row r="278" spans="1:4" x14ac:dyDescent="0.25">
      <c r="A278">
        <v>250</v>
      </c>
      <c r="B278">
        <v>9403.2281713773955</v>
      </c>
      <c r="C278">
        <v>-872.22817137739548</v>
      </c>
      <c r="D278">
        <v>-1.0449094001606063</v>
      </c>
    </row>
    <row r="279" spans="1:4" x14ac:dyDescent="0.25">
      <c r="A279">
        <v>251</v>
      </c>
      <c r="B279">
        <v>3300.5429864273901</v>
      </c>
      <c r="C279">
        <v>-885.54298642739013</v>
      </c>
      <c r="D279">
        <v>-1.0608602440609687</v>
      </c>
    </row>
    <row r="280" spans="1:4" x14ac:dyDescent="0.25">
      <c r="A280">
        <v>252</v>
      </c>
      <c r="B280">
        <v>12905.717525038108</v>
      </c>
      <c r="C280">
        <v>1209.2824749618921</v>
      </c>
      <c r="D280">
        <v>1.4486927469239401</v>
      </c>
    </row>
    <row r="281" spans="1:4" x14ac:dyDescent="0.25">
      <c r="A281">
        <v>253</v>
      </c>
      <c r="B281">
        <v>17933.759063067901</v>
      </c>
      <c r="C281">
        <v>321.24093693209943</v>
      </c>
      <c r="D281">
        <v>0.38483929518886706</v>
      </c>
    </row>
    <row r="282" spans="1:4" x14ac:dyDescent="0.25">
      <c r="A282">
        <v>254</v>
      </c>
      <c r="B282">
        <v>12402.059920962354</v>
      </c>
      <c r="C282">
        <v>-684.05992096235423</v>
      </c>
      <c r="D282">
        <v>-0.81948813984983548</v>
      </c>
    </row>
    <row r="283" spans="1:4" x14ac:dyDescent="0.25">
      <c r="A283">
        <v>255</v>
      </c>
      <c r="B283">
        <v>9917.2007649558891</v>
      </c>
      <c r="C283">
        <v>-824.2007649558891</v>
      </c>
      <c r="D283">
        <v>-0.98737366572552565</v>
      </c>
    </row>
    <row r="284" spans="1:4" x14ac:dyDescent="0.25">
      <c r="A284">
        <v>256</v>
      </c>
      <c r="B284">
        <v>12960.805090872995</v>
      </c>
      <c r="C284">
        <v>-743.8050908729947</v>
      </c>
      <c r="D284">
        <v>-0.89106148694230103</v>
      </c>
    </row>
    <row r="285" spans="1:4" x14ac:dyDescent="0.25">
      <c r="A285">
        <v>257</v>
      </c>
      <c r="B285">
        <v>14108.277352715973</v>
      </c>
      <c r="C285">
        <v>1289.7226472840266</v>
      </c>
      <c r="D285">
        <v>1.5450582335800338</v>
      </c>
    </row>
    <row r="286" spans="1:4" x14ac:dyDescent="0.25">
      <c r="A286">
        <v>258</v>
      </c>
      <c r="B286">
        <v>5063.9780631857411</v>
      </c>
      <c r="C286">
        <v>1157.0219368142589</v>
      </c>
      <c r="D286">
        <v>1.3860858174989485</v>
      </c>
    </row>
    <row r="287" spans="1:4" x14ac:dyDescent="0.25">
      <c r="A287">
        <v>259</v>
      </c>
      <c r="B287">
        <v>14710.184182414396</v>
      </c>
      <c r="C287">
        <v>-786.18418241439576</v>
      </c>
      <c r="D287">
        <v>-0.94183066933633863</v>
      </c>
    </row>
    <row r="288" spans="1:4" x14ac:dyDescent="0.25">
      <c r="A288">
        <v>260</v>
      </c>
      <c r="B288">
        <v>6171.9179331852101</v>
      </c>
      <c r="C288">
        <v>1143.0820668147899</v>
      </c>
      <c r="D288">
        <v>1.369386172065048</v>
      </c>
    </row>
    <row r="289" spans="1:4" x14ac:dyDescent="0.25">
      <c r="A289">
        <v>261</v>
      </c>
      <c r="B289">
        <v>10509.604368628519</v>
      </c>
      <c r="C289">
        <v>-713.6043686285193</v>
      </c>
      <c r="D289">
        <v>-0.85488171242864597</v>
      </c>
    </row>
    <row r="290" spans="1:4" x14ac:dyDescent="0.25">
      <c r="A290">
        <v>262</v>
      </c>
      <c r="B290">
        <v>10052.285991021608</v>
      </c>
      <c r="C290">
        <v>-752.28599102160842</v>
      </c>
      <c r="D290">
        <v>-0.90122141134959888</v>
      </c>
    </row>
    <row r="291" spans="1:4" x14ac:dyDescent="0.25">
      <c r="A291">
        <v>263</v>
      </c>
      <c r="B291">
        <v>8294.9103078073858</v>
      </c>
      <c r="C291">
        <v>-845.91030780738583</v>
      </c>
      <c r="D291">
        <v>-1.0133812015322352</v>
      </c>
    </row>
    <row r="292" spans="1:4" x14ac:dyDescent="0.25">
      <c r="A292">
        <v>264</v>
      </c>
      <c r="B292">
        <v>11574.837473854173</v>
      </c>
      <c r="C292">
        <v>1308.1625261458266</v>
      </c>
      <c r="D292">
        <v>1.5671487867091425</v>
      </c>
    </row>
    <row r="293" spans="1:4" x14ac:dyDescent="0.25">
      <c r="A293">
        <v>265</v>
      </c>
      <c r="B293">
        <v>9336.0843956840999</v>
      </c>
      <c r="C293">
        <v>-839.08439568409995</v>
      </c>
      <c r="D293">
        <v>-1.005203914927254</v>
      </c>
    </row>
    <row r="294" spans="1:4" x14ac:dyDescent="0.25">
      <c r="A294">
        <v>266</v>
      </c>
      <c r="B294">
        <v>13205.160238630018</v>
      </c>
      <c r="C294">
        <v>-692.16023863001828</v>
      </c>
      <c r="D294">
        <v>-0.82919213514944046</v>
      </c>
    </row>
    <row r="295" spans="1:4" x14ac:dyDescent="0.25">
      <c r="A295">
        <v>267</v>
      </c>
      <c r="B295">
        <v>7810.7790327858984</v>
      </c>
      <c r="C295">
        <v>1097.2209672141016</v>
      </c>
      <c r="D295">
        <v>1.3144456236546636</v>
      </c>
    </row>
    <row r="296" spans="1:4" x14ac:dyDescent="0.25">
      <c r="A296">
        <v>268</v>
      </c>
      <c r="B296">
        <v>9821.6422209271732</v>
      </c>
      <c r="C296">
        <v>-767.64222092717318</v>
      </c>
      <c r="D296">
        <v>-0.91961782355675437</v>
      </c>
    </row>
    <row r="297" spans="1:4" x14ac:dyDescent="0.25">
      <c r="A297">
        <v>269</v>
      </c>
      <c r="B297">
        <v>14000.197777403109</v>
      </c>
      <c r="C297">
        <v>-702.19777740310928</v>
      </c>
      <c r="D297">
        <v>-0.84121687702623227</v>
      </c>
    </row>
    <row r="298" spans="1:4" x14ac:dyDescent="0.25">
      <c r="A298">
        <v>270</v>
      </c>
      <c r="B298">
        <v>11942.915452979123</v>
      </c>
      <c r="C298">
        <v>-746.91545297912307</v>
      </c>
      <c r="D298">
        <v>-0.89478762960685698</v>
      </c>
    </row>
    <row r="299" spans="1:4" x14ac:dyDescent="0.25">
      <c r="A299">
        <v>271</v>
      </c>
      <c r="B299">
        <v>6392.3583309430978</v>
      </c>
      <c r="C299">
        <v>212.64166905690217</v>
      </c>
      <c r="D299">
        <v>0.25473985610040584</v>
      </c>
    </row>
    <row r="300" spans="1:4" x14ac:dyDescent="0.25">
      <c r="A300">
        <v>272</v>
      </c>
      <c r="B300">
        <v>10641.678002915482</v>
      </c>
      <c r="C300">
        <v>-858.67800291548156</v>
      </c>
      <c r="D300">
        <v>-1.0286766082556458</v>
      </c>
    </row>
    <row r="301" spans="1:4" x14ac:dyDescent="0.25">
      <c r="A301">
        <v>273</v>
      </c>
      <c r="B301">
        <v>7288.4486473264406</v>
      </c>
      <c r="C301">
        <v>-827.44864732644055</v>
      </c>
      <c r="D301">
        <v>-0.99126455452156836</v>
      </c>
    </row>
    <row r="302" spans="1:4" x14ac:dyDescent="0.25">
      <c r="A302">
        <v>274</v>
      </c>
      <c r="B302">
        <v>8059.1535578421317</v>
      </c>
      <c r="C302">
        <v>-750.1535578421317</v>
      </c>
      <c r="D302">
        <v>-0.89866680517248942</v>
      </c>
    </row>
    <row r="303" spans="1:4" x14ac:dyDescent="0.25">
      <c r="A303">
        <v>275</v>
      </c>
      <c r="B303">
        <v>7474.508014138105</v>
      </c>
      <c r="C303">
        <v>-753.50801413810495</v>
      </c>
      <c r="D303">
        <v>-0.90268536709368397</v>
      </c>
    </row>
    <row r="304" spans="1:4" x14ac:dyDescent="0.25">
      <c r="A304">
        <v>276</v>
      </c>
      <c r="B304">
        <v>9717.6641703422756</v>
      </c>
      <c r="C304">
        <v>1204.3358296577244</v>
      </c>
      <c r="D304">
        <v>1.4427667789866481</v>
      </c>
    </row>
    <row r="305" spans="1:4" x14ac:dyDescent="0.25">
      <c r="A305">
        <v>277</v>
      </c>
      <c r="B305">
        <v>11780.477593475332</v>
      </c>
      <c r="C305">
        <v>1210.5224065246675</v>
      </c>
      <c r="D305">
        <v>1.4501781565770746</v>
      </c>
    </row>
    <row r="306" spans="1:4" x14ac:dyDescent="0.25">
      <c r="A306">
        <v>278</v>
      </c>
      <c r="B306">
        <v>8503.2866621938538</v>
      </c>
      <c r="C306">
        <v>-852.28666219385377</v>
      </c>
      <c r="D306">
        <v>-1.0210199282505596</v>
      </c>
    </row>
    <row r="307" spans="1:4" x14ac:dyDescent="0.25">
      <c r="A307">
        <v>279</v>
      </c>
      <c r="B307">
        <v>11873.592971236005</v>
      </c>
      <c r="C307">
        <v>-712.59297123600481</v>
      </c>
      <c r="D307">
        <v>-0.85367008148456924</v>
      </c>
    </row>
    <row r="308" spans="1:4" x14ac:dyDescent="0.25">
      <c r="A308">
        <v>280</v>
      </c>
      <c r="B308">
        <v>5924.7155971438851</v>
      </c>
      <c r="C308">
        <v>1239.2844028561149</v>
      </c>
      <c r="D308">
        <v>1.4846343703527136</v>
      </c>
    </row>
    <row r="309" spans="1:4" x14ac:dyDescent="0.25">
      <c r="A309">
        <v>281</v>
      </c>
      <c r="B309">
        <v>12610.532056710155</v>
      </c>
      <c r="C309">
        <v>313.4679432898447</v>
      </c>
      <c r="D309">
        <v>0.37552742658531751</v>
      </c>
    </row>
    <row r="310" spans="1:4" x14ac:dyDescent="0.25">
      <c r="A310">
        <v>282</v>
      </c>
      <c r="B310">
        <v>8137.7910893432572</v>
      </c>
      <c r="C310">
        <v>-777.79108934325723</v>
      </c>
      <c r="D310">
        <v>-0.93177593579957818</v>
      </c>
    </row>
    <row r="311" spans="1:4" x14ac:dyDescent="0.25">
      <c r="A311">
        <v>283</v>
      </c>
      <c r="B311">
        <v>6343.1017397579481</v>
      </c>
      <c r="C311">
        <v>-803.10173975794805</v>
      </c>
      <c r="D311">
        <v>-0.96209751610433325</v>
      </c>
    </row>
    <row r="312" spans="1:4" x14ac:dyDescent="0.25">
      <c r="A312">
        <v>284</v>
      </c>
      <c r="B312">
        <v>9524.5495142471373</v>
      </c>
      <c r="C312">
        <v>-773.54951424713727</v>
      </c>
      <c r="D312">
        <v>-0.92669462584552809</v>
      </c>
    </row>
    <row r="313" spans="1:4" x14ac:dyDescent="0.25">
      <c r="A313">
        <v>285</v>
      </c>
      <c r="B313">
        <v>14594.971689823433</v>
      </c>
      <c r="C313">
        <v>-690.97168982343283</v>
      </c>
      <c r="D313">
        <v>-0.82776828086302179</v>
      </c>
    </row>
    <row r="314" spans="1:4" x14ac:dyDescent="0.25">
      <c r="A314">
        <v>286</v>
      </c>
      <c r="B314">
        <v>5424.2896247497274</v>
      </c>
      <c r="C314">
        <v>1196.7103752502726</v>
      </c>
      <c r="D314">
        <v>1.4336316590119518</v>
      </c>
    </row>
    <row r="315" spans="1:4" x14ac:dyDescent="0.25">
      <c r="A315">
        <v>287</v>
      </c>
      <c r="B315">
        <v>8723.0529437109999</v>
      </c>
      <c r="C315">
        <v>-791.0529437109999</v>
      </c>
      <c r="D315">
        <v>-0.9476633340138918</v>
      </c>
    </row>
    <row r="316" spans="1:4" x14ac:dyDescent="0.25">
      <c r="A316">
        <v>288</v>
      </c>
      <c r="B316">
        <v>6562.5259240728155</v>
      </c>
      <c r="C316">
        <v>181.47407592718446</v>
      </c>
      <c r="D316">
        <v>0.21740179237999893</v>
      </c>
    </row>
    <row r="317" spans="1:4" x14ac:dyDescent="0.25">
      <c r="A317">
        <v>289</v>
      </c>
      <c r="B317">
        <v>8618.8279903604671</v>
      </c>
      <c r="C317">
        <v>241.17200963953292</v>
      </c>
      <c r="D317">
        <v>0.28891855158727242</v>
      </c>
    </row>
    <row r="318" spans="1:4" x14ac:dyDescent="0.25">
      <c r="A318">
        <v>290</v>
      </c>
      <c r="B318">
        <v>11901.7633007532</v>
      </c>
      <c r="C318">
        <v>1270.2366992467996</v>
      </c>
      <c r="D318">
        <v>1.5217145135039141</v>
      </c>
    </row>
    <row r="319" spans="1:4" x14ac:dyDescent="0.25">
      <c r="A319">
        <v>291</v>
      </c>
      <c r="B319">
        <v>9594.5170675144072</v>
      </c>
      <c r="C319">
        <v>1178.4829324855928</v>
      </c>
      <c r="D319">
        <v>1.411795599468465</v>
      </c>
    </row>
    <row r="320" spans="1:4" x14ac:dyDescent="0.25">
      <c r="A320">
        <v>292</v>
      </c>
      <c r="B320">
        <v>11814.620046226204</v>
      </c>
      <c r="C320">
        <v>1226.3799537737959</v>
      </c>
      <c r="D320">
        <v>1.4691751354959495</v>
      </c>
    </row>
    <row r="321" spans="1:4" x14ac:dyDescent="0.25">
      <c r="A321">
        <v>293</v>
      </c>
      <c r="B321">
        <v>9705.8573770225048</v>
      </c>
      <c r="C321">
        <v>280.14262297749519</v>
      </c>
      <c r="D321">
        <v>0.33560445505053266</v>
      </c>
    </row>
    <row r="322" spans="1:4" x14ac:dyDescent="0.25">
      <c r="A322">
        <v>294</v>
      </c>
      <c r="B322">
        <v>9605.0210950204219</v>
      </c>
      <c r="C322">
        <v>290.97890497957815</v>
      </c>
      <c r="D322">
        <v>0.34858607304721678</v>
      </c>
    </row>
    <row r="323" spans="1:4" x14ac:dyDescent="0.25">
      <c r="A323">
        <v>295</v>
      </c>
      <c r="B323">
        <v>2419.0549294449966</v>
      </c>
      <c r="C323">
        <v>-419.05492944499656</v>
      </c>
      <c r="D323">
        <v>-0.50201822106850658</v>
      </c>
    </row>
    <row r="324" spans="1:4" x14ac:dyDescent="0.25">
      <c r="A324">
        <v>296</v>
      </c>
      <c r="B324">
        <v>5755.9997103625547</v>
      </c>
      <c r="C324">
        <v>1202.0002896374453</v>
      </c>
      <c r="D324">
        <v>1.4399688554596117</v>
      </c>
    </row>
    <row r="325" spans="1:4" x14ac:dyDescent="0.25">
      <c r="A325">
        <v>297</v>
      </c>
      <c r="B325">
        <v>13272.228908039413</v>
      </c>
      <c r="C325">
        <v>1275.771091960587</v>
      </c>
      <c r="D325">
        <v>1.528344589395277</v>
      </c>
    </row>
    <row r="326" spans="1:4" x14ac:dyDescent="0.25">
      <c r="A326">
        <v>298</v>
      </c>
      <c r="B326">
        <v>11574.453293636321</v>
      </c>
      <c r="C326">
        <v>194.54670636367882</v>
      </c>
      <c r="D326">
        <v>0.23306250465250855</v>
      </c>
    </row>
    <row r="327" spans="1:4" x14ac:dyDescent="0.25">
      <c r="A327">
        <v>299</v>
      </c>
      <c r="B327">
        <v>9216.4463030432071</v>
      </c>
      <c r="C327">
        <v>-716.44630304320708</v>
      </c>
      <c r="D327">
        <v>-0.85828628485819469</v>
      </c>
    </row>
    <row r="328" spans="1:4" x14ac:dyDescent="0.25">
      <c r="A328">
        <v>300</v>
      </c>
      <c r="B328">
        <v>15191.544331005884</v>
      </c>
      <c r="C328">
        <v>1269.4556689941164</v>
      </c>
      <c r="D328">
        <v>1.5207788571245178</v>
      </c>
    </row>
    <row r="329" spans="1:4" x14ac:dyDescent="0.25">
      <c r="A329">
        <v>301</v>
      </c>
      <c r="B329">
        <v>10999.902988529155</v>
      </c>
      <c r="C329">
        <v>-803.90298852915475</v>
      </c>
      <c r="D329">
        <v>-0.96305739380649336</v>
      </c>
    </row>
    <row r="330" spans="1:4" x14ac:dyDescent="0.25">
      <c r="A330">
        <v>302</v>
      </c>
      <c r="B330">
        <v>7251.8707540746163</v>
      </c>
      <c r="C330">
        <v>219.12924592538366</v>
      </c>
      <c r="D330">
        <v>0.26251182480835955</v>
      </c>
    </row>
    <row r="331" spans="1:4" x14ac:dyDescent="0.25">
      <c r="A331">
        <v>303</v>
      </c>
      <c r="B331">
        <v>5889.1601341563692</v>
      </c>
      <c r="C331">
        <v>128.83986584363083</v>
      </c>
      <c r="D331">
        <v>0.15434721252220521</v>
      </c>
    </row>
    <row r="332" spans="1:4" x14ac:dyDescent="0.25">
      <c r="A332">
        <v>304</v>
      </c>
      <c r="B332">
        <v>10829.538484719975</v>
      </c>
      <c r="C332">
        <v>1282.4615152800252</v>
      </c>
      <c r="D332">
        <v>1.5363595635120781</v>
      </c>
    </row>
    <row r="333" spans="1:4" x14ac:dyDescent="0.25">
      <c r="A333">
        <v>305</v>
      </c>
      <c r="B333">
        <v>5905.5155286375993</v>
      </c>
      <c r="C333">
        <v>260.48447136240065</v>
      </c>
      <c r="D333">
        <v>0.31205443902667845</v>
      </c>
    </row>
    <row r="334" spans="1:4" x14ac:dyDescent="0.25">
      <c r="A334">
        <v>306</v>
      </c>
      <c r="B334">
        <v>9749.463808673876</v>
      </c>
      <c r="C334">
        <v>-794.46380867387597</v>
      </c>
      <c r="D334">
        <v>-0.95174947222788631</v>
      </c>
    </row>
    <row r="335" spans="1:4" x14ac:dyDescent="0.25">
      <c r="A335">
        <v>307</v>
      </c>
      <c r="B335">
        <v>8597.9512167845733</v>
      </c>
      <c r="C335">
        <v>1216.0487832154267</v>
      </c>
      <c r="D335">
        <v>1.4567986294561881</v>
      </c>
    </row>
    <row r="336" spans="1:4" x14ac:dyDescent="0.25">
      <c r="A336">
        <v>308</v>
      </c>
      <c r="B336">
        <v>7690.1637451708102</v>
      </c>
      <c r="C336">
        <v>1230.8362548291898</v>
      </c>
      <c r="D336">
        <v>1.4745136822381091</v>
      </c>
    </row>
    <row r="337" spans="1:4" x14ac:dyDescent="0.25">
      <c r="A337">
        <v>309</v>
      </c>
      <c r="B337">
        <v>9497.433453141015</v>
      </c>
      <c r="C337">
        <v>-792.43345314101498</v>
      </c>
      <c r="D337">
        <v>-0.94931715273675554</v>
      </c>
    </row>
    <row r="338" spans="1:4" x14ac:dyDescent="0.25">
      <c r="A338">
        <v>310</v>
      </c>
      <c r="B338">
        <v>9903.5212273935867</v>
      </c>
      <c r="C338">
        <v>-723.52122739358674</v>
      </c>
      <c r="D338">
        <v>-0.86676188241595609</v>
      </c>
    </row>
    <row r="339" spans="1:4" x14ac:dyDescent="0.25">
      <c r="A339">
        <v>311</v>
      </c>
      <c r="B339">
        <v>6763.6423799278255</v>
      </c>
      <c r="C339">
        <v>132.35762007217454</v>
      </c>
      <c r="D339">
        <v>0.15856140163175375</v>
      </c>
    </row>
    <row r="340" spans="1:4" x14ac:dyDescent="0.25">
      <c r="A340">
        <v>312</v>
      </c>
      <c r="B340">
        <v>5293.3172314369986</v>
      </c>
      <c r="C340">
        <v>-754.31723143699855</v>
      </c>
      <c r="D340">
        <v>-0.90365479090976097</v>
      </c>
    </row>
    <row r="341" spans="1:4" x14ac:dyDescent="0.25">
      <c r="A341">
        <v>313</v>
      </c>
      <c r="B341">
        <v>3657.3054255193856</v>
      </c>
      <c r="C341">
        <v>87.694574480614392</v>
      </c>
      <c r="D341">
        <v>0.10505609452303588</v>
      </c>
    </row>
    <row r="342" spans="1:4" x14ac:dyDescent="0.25">
      <c r="A342">
        <v>314</v>
      </c>
      <c r="B342">
        <v>13766.207467907048</v>
      </c>
      <c r="C342">
        <v>257.79253209295166</v>
      </c>
      <c r="D342">
        <v>0.30882955735051476</v>
      </c>
    </row>
    <row r="343" spans="1:4" x14ac:dyDescent="0.25">
      <c r="A343">
        <v>315</v>
      </c>
      <c r="B343">
        <v>6245.7100140566772</v>
      </c>
      <c r="C343">
        <v>1144.2899859433228</v>
      </c>
      <c r="D343">
        <v>1.3708332315541318</v>
      </c>
    </row>
    <row r="344" spans="1:4" x14ac:dyDescent="0.25">
      <c r="A344">
        <v>316</v>
      </c>
      <c r="B344">
        <v>12576.735353201911</v>
      </c>
      <c r="C344">
        <v>-743.73535320191149</v>
      </c>
      <c r="D344">
        <v>-0.89097794280734721</v>
      </c>
    </row>
    <row r="345" spans="1:4" x14ac:dyDescent="0.25">
      <c r="A345">
        <v>317</v>
      </c>
      <c r="B345">
        <v>8634.6752976850839</v>
      </c>
      <c r="C345">
        <v>1157.3247023149161</v>
      </c>
      <c r="D345">
        <v>1.3864485236440407</v>
      </c>
    </row>
    <row r="346" spans="1:4" x14ac:dyDescent="0.25">
      <c r="A346">
        <v>318</v>
      </c>
      <c r="B346">
        <v>7227.73956179161</v>
      </c>
      <c r="C346">
        <v>-838.73956179160996</v>
      </c>
      <c r="D346">
        <v>-1.0047908118109126</v>
      </c>
    </row>
    <row r="347" spans="1:4" x14ac:dyDescent="0.25">
      <c r="A347">
        <v>319</v>
      </c>
      <c r="B347">
        <v>8071.8432832859053</v>
      </c>
      <c r="C347">
        <v>191.15671671409473</v>
      </c>
      <c r="D347">
        <v>0.22900137458638858</v>
      </c>
    </row>
    <row r="348" spans="1:4" x14ac:dyDescent="0.25">
      <c r="A348">
        <v>320</v>
      </c>
      <c r="B348">
        <v>8107.6405712634132</v>
      </c>
      <c r="C348">
        <v>-801.64057126341322</v>
      </c>
      <c r="D348">
        <v>-0.96034706966696715</v>
      </c>
    </row>
    <row r="349" spans="1:4" x14ac:dyDescent="0.25">
      <c r="A349">
        <v>321</v>
      </c>
      <c r="B349">
        <v>9541.1156287957383</v>
      </c>
      <c r="C349">
        <v>-770.1156287957383</v>
      </c>
      <c r="D349">
        <v>-0.92258090961279582</v>
      </c>
    </row>
    <row r="350" spans="1:4" x14ac:dyDescent="0.25">
      <c r="A350">
        <v>322</v>
      </c>
      <c r="B350">
        <v>11677.613095332041</v>
      </c>
      <c r="C350">
        <v>-816.61309533204076</v>
      </c>
      <c r="D350">
        <v>-0.97828381105739237</v>
      </c>
    </row>
    <row r="351" spans="1:4" x14ac:dyDescent="0.25">
      <c r="A351">
        <v>323</v>
      </c>
      <c r="B351">
        <v>7154.5942954206594</v>
      </c>
      <c r="C351">
        <v>1229.4057045793406</v>
      </c>
      <c r="D351">
        <v>1.4727999157575919</v>
      </c>
    </row>
    <row r="352" spans="1:4" x14ac:dyDescent="0.25">
      <c r="A352">
        <v>324</v>
      </c>
      <c r="B352">
        <v>12019.662354233998</v>
      </c>
      <c r="C352">
        <v>-687.66235423399849</v>
      </c>
      <c r="D352">
        <v>-0.82380377251628345</v>
      </c>
    </row>
    <row r="353" spans="1:4" x14ac:dyDescent="0.25">
      <c r="A353">
        <v>325</v>
      </c>
      <c r="B353">
        <v>10757.906075982821</v>
      </c>
      <c r="C353">
        <v>-689.90607598282077</v>
      </c>
      <c r="D353">
        <v>-0.82649169985413451</v>
      </c>
    </row>
    <row r="354" spans="1:4" x14ac:dyDescent="0.25">
      <c r="A354">
        <v>326</v>
      </c>
      <c r="B354">
        <v>8553.4855093853439</v>
      </c>
      <c r="C354">
        <v>226.5144906146561</v>
      </c>
      <c r="D354">
        <v>0.27135917903462886</v>
      </c>
    </row>
    <row r="355" spans="1:4" x14ac:dyDescent="0.25">
      <c r="A355">
        <v>327</v>
      </c>
      <c r="B355">
        <v>9984.898050961594</v>
      </c>
      <c r="C355">
        <v>282.10194903840602</v>
      </c>
      <c r="D355">
        <v>0.33795168285881627</v>
      </c>
    </row>
    <row r="356" spans="1:4" x14ac:dyDescent="0.25">
      <c r="A356">
        <v>328</v>
      </c>
      <c r="B356">
        <v>4398.0967546965003</v>
      </c>
      <c r="C356">
        <v>-852.09675469650028</v>
      </c>
      <c r="D356">
        <v>-1.0207924234121957</v>
      </c>
    </row>
    <row r="357" spans="1:4" x14ac:dyDescent="0.25">
      <c r="A357">
        <v>329</v>
      </c>
      <c r="B357">
        <v>8833.7328053546771</v>
      </c>
      <c r="C357">
        <v>1174.2671946453229</v>
      </c>
      <c r="D357">
        <v>1.4067452419559872</v>
      </c>
    </row>
    <row r="358" spans="1:4" x14ac:dyDescent="0.25">
      <c r="A358">
        <v>330</v>
      </c>
      <c r="B358">
        <v>5232.9472681188045</v>
      </c>
      <c r="C358">
        <v>-807.94726811880446</v>
      </c>
      <c r="D358">
        <v>-0.96790234825623234</v>
      </c>
    </row>
    <row r="359" spans="1:4" x14ac:dyDescent="0.25">
      <c r="A359">
        <v>331</v>
      </c>
      <c r="B359">
        <v>11451.126838393731</v>
      </c>
      <c r="C359">
        <v>1213.8731616062687</v>
      </c>
      <c r="D359">
        <v>1.4541922845281037</v>
      </c>
    </row>
    <row r="360" spans="1:4" x14ac:dyDescent="0.25">
      <c r="A360">
        <v>332</v>
      </c>
      <c r="B360">
        <v>5570.5204687472333</v>
      </c>
      <c r="C360">
        <v>182.47953125276672</v>
      </c>
      <c r="D360">
        <v>0.2186063048637947</v>
      </c>
    </row>
    <row r="361" spans="1:4" x14ac:dyDescent="0.25">
      <c r="A361">
        <v>333</v>
      </c>
      <c r="B361">
        <v>12402.699318591149</v>
      </c>
      <c r="C361">
        <v>1184.3006814088512</v>
      </c>
      <c r="D361">
        <v>1.4187651296179984</v>
      </c>
    </row>
    <row r="362" spans="1:4" x14ac:dyDescent="0.25">
      <c r="A362">
        <v>334</v>
      </c>
      <c r="B362">
        <v>6433.0976252523178</v>
      </c>
      <c r="C362">
        <v>-862.09762525231781</v>
      </c>
      <c r="D362">
        <v>-1.0327732376033503</v>
      </c>
    </row>
    <row r="363" spans="1:4" x14ac:dyDescent="0.25">
      <c r="A363">
        <v>335</v>
      </c>
      <c r="B363">
        <v>7402.619222462783</v>
      </c>
      <c r="C363">
        <v>155.380777537217</v>
      </c>
      <c r="D363">
        <v>0.18614261770118024</v>
      </c>
    </row>
    <row r="364" spans="1:4" x14ac:dyDescent="0.25">
      <c r="A364">
        <v>336</v>
      </c>
      <c r="B364">
        <v>6518.8549923699375</v>
      </c>
      <c r="C364">
        <v>-795.85499236993746</v>
      </c>
      <c r="D364">
        <v>-0.95341607847733734</v>
      </c>
    </row>
    <row r="365" spans="1:4" x14ac:dyDescent="0.25">
      <c r="A365">
        <v>337</v>
      </c>
      <c r="B365">
        <v>8417.8481525435418</v>
      </c>
      <c r="C365">
        <v>163.1518474564582</v>
      </c>
      <c r="D365">
        <v>0.19545218172855797</v>
      </c>
    </row>
    <row r="366" spans="1:4" x14ac:dyDescent="0.25">
      <c r="A366">
        <v>338</v>
      </c>
      <c r="B366">
        <v>14696.371860896072</v>
      </c>
      <c r="C366">
        <v>1293.6281391039283</v>
      </c>
      <c r="D366">
        <v>1.5497369234558964</v>
      </c>
    </row>
    <row r="367" spans="1:4" x14ac:dyDescent="0.25">
      <c r="A367">
        <v>339</v>
      </c>
      <c r="B367">
        <v>10529.519501828774</v>
      </c>
      <c r="C367">
        <v>288.48049817122592</v>
      </c>
      <c r="D367">
        <v>0.34559303883307313</v>
      </c>
    </row>
    <row r="368" spans="1:4" x14ac:dyDescent="0.25">
      <c r="A368">
        <v>340</v>
      </c>
      <c r="B368">
        <v>9557.989950008021</v>
      </c>
      <c r="C368">
        <v>-744.98995000802097</v>
      </c>
      <c r="D368">
        <v>-0.89248092108658006</v>
      </c>
    </row>
    <row r="369" spans="1:4" x14ac:dyDescent="0.25">
      <c r="A369">
        <v>341</v>
      </c>
      <c r="B369">
        <v>9272.1800844931095</v>
      </c>
      <c r="C369">
        <v>1243.8199155068905</v>
      </c>
      <c r="D369">
        <v>1.4900678107744543</v>
      </c>
    </row>
    <row r="370" spans="1:4" x14ac:dyDescent="0.25">
      <c r="A370">
        <v>342</v>
      </c>
      <c r="B370">
        <v>10758.693259112551</v>
      </c>
      <c r="C370">
        <v>153.30674088744854</v>
      </c>
      <c r="D370">
        <v>0.18365796923104616</v>
      </c>
    </row>
    <row r="371" spans="1:4" x14ac:dyDescent="0.25">
      <c r="A371">
        <v>343</v>
      </c>
      <c r="B371">
        <v>8602.2167268682497</v>
      </c>
      <c r="C371">
        <v>-874.21672686824968</v>
      </c>
      <c r="D371">
        <v>-1.0472916441574418</v>
      </c>
    </row>
    <row r="372" spans="1:4" x14ac:dyDescent="0.25">
      <c r="A372">
        <v>344</v>
      </c>
      <c r="B372">
        <v>4023.5216388577201</v>
      </c>
      <c r="C372">
        <v>-867.52163885772006</v>
      </c>
      <c r="D372">
        <v>-1.0392710818474014</v>
      </c>
    </row>
    <row r="373" spans="1:4" x14ac:dyDescent="0.25">
      <c r="A373">
        <v>345</v>
      </c>
      <c r="B373">
        <v>10527.066167270339</v>
      </c>
      <c r="C373">
        <v>1158.9338327296609</v>
      </c>
      <c r="D373">
        <v>1.3883762250777103</v>
      </c>
    </row>
    <row r="374" spans="1:4" x14ac:dyDescent="0.25">
      <c r="A374">
        <v>346</v>
      </c>
      <c r="B374">
        <v>8176.654945911604</v>
      </c>
      <c r="C374">
        <v>-768.65494591160405</v>
      </c>
      <c r="D374">
        <v>-0.92083104492558299</v>
      </c>
    </row>
    <row r="375" spans="1:4" x14ac:dyDescent="0.25">
      <c r="A375">
        <v>347</v>
      </c>
      <c r="B375">
        <v>8617.9304293679324</v>
      </c>
      <c r="C375">
        <v>1173.0695706320676</v>
      </c>
      <c r="D375">
        <v>1.4053105157795414</v>
      </c>
    </row>
    <row r="376" spans="1:4" x14ac:dyDescent="0.25">
      <c r="A376">
        <v>348</v>
      </c>
      <c r="B376">
        <v>9292.6011404795172</v>
      </c>
      <c r="C376">
        <v>1149.3988595204828</v>
      </c>
      <c r="D376">
        <v>1.3769535452520676</v>
      </c>
    </row>
    <row r="377" spans="1:4" x14ac:dyDescent="0.25">
      <c r="A377">
        <v>349</v>
      </c>
      <c r="B377">
        <v>11075.20408273521</v>
      </c>
      <c r="C377">
        <v>219.79591726478975</v>
      </c>
      <c r="D377">
        <v>0.26331048182520755</v>
      </c>
    </row>
    <row r="378" spans="1:4" x14ac:dyDescent="0.25">
      <c r="A378">
        <v>350</v>
      </c>
      <c r="B378">
        <v>8771.771814833246</v>
      </c>
      <c r="C378">
        <v>-716.77181483324603</v>
      </c>
      <c r="D378">
        <v>-0.85867624053772484</v>
      </c>
    </row>
    <row r="379" spans="1:4" x14ac:dyDescent="0.25">
      <c r="A379">
        <v>351</v>
      </c>
      <c r="B379">
        <v>8968.0966634459164</v>
      </c>
      <c r="C379">
        <v>-796.09666344591642</v>
      </c>
      <c r="D379">
        <v>-0.95370559489898488</v>
      </c>
    </row>
    <row r="380" spans="1:4" x14ac:dyDescent="0.25">
      <c r="A380">
        <v>352</v>
      </c>
      <c r="B380">
        <v>7713.911858087723</v>
      </c>
      <c r="C380">
        <v>1179.088141912277</v>
      </c>
      <c r="D380">
        <v>1.4125206265195973</v>
      </c>
    </row>
    <row r="381" spans="1:4" x14ac:dyDescent="0.25">
      <c r="A381">
        <v>353</v>
      </c>
      <c r="B381">
        <v>10210.606166123693</v>
      </c>
      <c r="C381">
        <v>-742.60616612369267</v>
      </c>
      <c r="D381">
        <v>-0.88962520251382116</v>
      </c>
    </row>
    <row r="382" spans="1:4" x14ac:dyDescent="0.25">
      <c r="A382">
        <v>354</v>
      </c>
      <c r="B382">
        <v>6025.2478899893676</v>
      </c>
      <c r="C382">
        <v>1164.7521100106324</v>
      </c>
      <c r="D382">
        <v>1.3953463881876993</v>
      </c>
    </row>
    <row r="383" spans="1:4" x14ac:dyDescent="0.25">
      <c r="A383">
        <v>355</v>
      </c>
      <c r="B383">
        <v>9206.8461547498973</v>
      </c>
      <c r="C383">
        <v>-779.84615474989732</v>
      </c>
      <c r="D383">
        <v>-0.93423785715434482</v>
      </c>
    </row>
    <row r="384" spans="1:4" x14ac:dyDescent="0.25">
      <c r="A384">
        <v>356</v>
      </c>
      <c r="B384">
        <v>10354.486188361197</v>
      </c>
      <c r="C384">
        <v>-808.48618836119749</v>
      </c>
      <c r="D384">
        <v>-0.9685479623807155</v>
      </c>
    </row>
    <row r="385" spans="1:4" x14ac:dyDescent="0.25">
      <c r="A385">
        <v>357</v>
      </c>
      <c r="B385">
        <v>6341.0551831966104</v>
      </c>
      <c r="C385">
        <v>1155.9448168033896</v>
      </c>
      <c r="D385">
        <v>1.3847954523612565</v>
      </c>
    </row>
    <row r="386" spans="1:4" x14ac:dyDescent="0.25">
      <c r="A386">
        <v>358</v>
      </c>
      <c r="B386">
        <v>5964.1857373363555</v>
      </c>
      <c r="C386">
        <v>1203.8142626636445</v>
      </c>
      <c r="D386">
        <v>1.4421419536567497</v>
      </c>
    </row>
    <row r="387" spans="1:4" x14ac:dyDescent="0.25">
      <c r="A387">
        <v>359</v>
      </c>
      <c r="B387">
        <v>14364.987672597015</v>
      </c>
      <c r="C387">
        <v>-778.98767259701526</v>
      </c>
      <c r="D387">
        <v>-0.93320941516994993</v>
      </c>
    </row>
    <row r="388" spans="1:4" x14ac:dyDescent="0.25">
      <c r="A388">
        <v>360</v>
      </c>
      <c r="B388">
        <v>5685.3959473229415</v>
      </c>
      <c r="C388">
        <v>107.60405267705846</v>
      </c>
      <c r="D388">
        <v>0.12890719404313583</v>
      </c>
    </row>
    <row r="389" spans="1:4" x14ac:dyDescent="0.25">
      <c r="A389">
        <v>361</v>
      </c>
      <c r="B389">
        <v>8565.7510839062743</v>
      </c>
      <c r="C389">
        <v>262.24891609372571</v>
      </c>
      <c r="D389">
        <v>0.31416820345934282</v>
      </c>
    </row>
    <row r="390" spans="1:4" x14ac:dyDescent="0.25">
      <c r="A390">
        <v>362</v>
      </c>
      <c r="B390">
        <v>1478.3598047141813</v>
      </c>
      <c r="C390">
        <v>521.64019528581866</v>
      </c>
      <c r="D390">
        <v>0.62491302326891596</v>
      </c>
    </row>
    <row r="391" spans="1:4" x14ac:dyDescent="0.25">
      <c r="A391">
        <v>363</v>
      </c>
      <c r="B391">
        <v>5330.4521503864598</v>
      </c>
      <c r="C391">
        <v>198.54784961354017</v>
      </c>
      <c r="D391">
        <v>0.23785578275377309</v>
      </c>
    </row>
    <row r="392" spans="1:4" x14ac:dyDescent="0.25">
      <c r="A392">
        <v>364</v>
      </c>
      <c r="B392">
        <v>11124.68860639436</v>
      </c>
      <c r="C392">
        <v>-677.68860639436025</v>
      </c>
      <c r="D392">
        <v>-0.81185545071877496</v>
      </c>
    </row>
    <row r="393" spans="1:4" x14ac:dyDescent="0.25">
      <c r="A393">
        <v>365</v>
      </c>
      <c r="B393">
        <v>11880.6135554589</v>
      </c>
      <c r="C393">
        <v>-707.61355545890001</v>
      </c>
      <c r="D393">
        <v>-0.847704855270208</v>
      </c>
    </row>
    <row r="394" spans="1:4" x14ac:dyDescent="0.25">
      <c r="A394">
        <v>366</v>
      </c>
      <c r="B394">
        <v>9983.3481443283163</v>
      </c>
      <c r="C394">
        <v>-716.34814432831627</v>
      </c>
      <c r="D394">
        <v>-0.85816869296279064</v>
      </c>
    </row>
    <row r="395" spans="1:4" x14ac:dyDescent="0.25">
      <c r="A395">
        <v>367</v>
      </c>
      <c r="B395">
        <v>10309.313337059726</v>
      </c>
      <c r="C395">
        <v>243.68666294027389</v>
      </c>
      <c r="D395">
        <v>0.29193104872771647</v>
      </c>
    </row>
    <row r="396" spans="1:4" x14ac:dyDescent="0.25">
      <c r="A396">
        <v>368</v>
      </c>
      <c r="B396">
        <v>7629.9728116968499</v>
      </c>
      <c r="C396">
        <v>280.02718830315007</v>
      </c>
      <c r="D396">
        <v>0.33546616695082909</v>
      </c>
    </row>
    <row r="397" spans="1:4" x14ac:dyDescent="0.25">
      <c r="A397">
        <v>369</v>
      </c>
      <c r="B397">
        <v>1490.8149693933092</v>
      </c>
      <c r="C397">
        <v>509.18503060669082</v>
      </c>
      <c r="D397">
        <v>0.60999202085137549</v>
      </c>
    </row>
    <row r="398" spans="1:4" x14ac:dyDescent="0.25">
      <c r="A398">
        <v>370</v>
      </c>
      <c r="B398">
        <v>4803.328313354913</v>
      </c>
      <c r="C398">
        <v>1107.671686645087</v>
      </c>
      <c r="D398">
        <v>1.3269653465095594</v>
      </c>
    </row>
    <row r="399" spans="1:4" x14ac:dyDescent="0.25">
      <c r="A399">
        <v>371</v>
      </c>
      <c r="B399">
        <v>8121.552519130908</v>
      </c>
      <c r="C399">
        <v>-758.55251913090797</v>
      </c>
      <c r="D399">
        <v>-0.90872856869976504</v>
      </c>
    </row>
    <row r="400" spans="1:4" x14ac:dyDescent="0.25">
      <c r="A400">
        <v>372</v>
      </c>
      <c r="B400">
        <v>9240.5722252095238</v>
      </c>
      <c r="C400">
        <v>118.42777479047618</v>
      </c>
      <c r="D400">
        <v>0.14187376558046225</v>
      </c>
    </row>
    <row r="401" spans="1:4" x14ac:dyDescent="0.25">
      <c r="A401">
        <v>373</v>
      </c>
      <c r="B401">
        <v>5845.6178228816261</v>
      </c>
      <c r="C401">
        <v>-875.61782288162613</v>
      </c>
      <c r="D401">
        <v>-1.0489701251363268</v>
      </c>
    </row>
    <row r="402" spans="1:4" x14ac:dyDescent="0.25">
      <c r="A402">
        <v>374</v>
      </c>
      <c r="B402">
        <v>8389.2303470844254</v>
      </c>
      <c r="C402">
        <v>1144.7696529155746</v>
      </c>
      <c r="D402">
        <v>1.3714078616161958</v>
      </c>
    </row>
    <row r="403" spans="1:4" x14ac:dyDescent="0.25">
      <c r="A403">
        <v>375</v>
      </c>
      <c r="B403">
        <v>7460.5042083062408</v>
      </c>
      <c r="C403">
        <v>104.4957916937592</v>
      </c>
      <c r="D403">
        <v>0.12518356847567341</v>
      </c>
    </row>
    <row r="404" spans="1:4" x14ac:dyDescent="0.25">
      <c r="A404">
        <v>376</v>
      </c>
      <c r="B404">
        <v>12375.647064733219</v>
      </c>
      <c r="C404">
        <v>-791.64706473321894</v>
      </c>
      <c r="D404">
        <v>-0.94837507741008298</v>
      </c>
    </row>
    <row r="405" spans="1:4" x14ac:dyDescent="0.25">
      <c r="A405">
        <v>377</v>
      </c>
      <c r="B405">
        <v>4445.2969545398064</v>
      </c>
      <c r="C405">
        <v>-849.29695453980639</v>
      </c>
      <c r="D405">
        <v>-1.0174383268600509</v>
      </c>
    </row>
    <row r="406" spans="1:4" x14ac:dyDescent="0.25">
      <c r="A406">
        <v>378</v>
      </c>
      <c r="B406">
        <v>4791.8931125864192</v>
      </c>
      <c r="C406">
        <v>-803.89311258641919</v>
      </c>
      <c r="D406">
        <v>-0.96304556265297359</v>
      </c>
    </row>
    <row r="407" spans="1:4" x14ac:dyDescent="0.25">
      <c r="A407">
        <v>379</v>
      </c>
      <c r="B407">
        <v>10822.830762763546</v>
      </c>
      <c r="C407">
        <v>-772.83076276354586</v>
      </c>
      <c r="D407">
        <v>-0.92583357800709598</v>
      </c>
    </row>
    <row r="408" spans="1:4" x14ac:dyDescent="0.25">
      <c r="A408">
        <v>380</v>
      </c>
      <c r="B408">
        <v>10194.594789955649</v>
      </c>
      <c r="C408">
        <v>221.40521004435141</v>
      </c>
      <c r="D408">
        <v>0.26523837776821418</v>
      </c>
    </row>
    <row r="409" spans="1:4" x14ac:dyDescent="0.25">
      <c r="A409">
        <v>381</v>
      </c>
      <c r="B409">
        <v>7533.2406532775749</v>
      </c>
      <c r="C409">
        <v>-786.24065327757489</v>
      </c>
      <c r="D409">
        <v>-0.94189832013885499</v>
      </c>
    </row>
    <row r="410" spans="1:4" x14ac:dyDescent="0.25">
      <c r="A410">
        <v>382</v>
      </c>
      <c r="B410">
        <v>7638.880997563886</v>
      </c>
      <c r="C410">
        <v>1233.119002436114</v>
      </c>
      <c r="D410">
        <v>1.4772483616613872</v>
      </c>
    </row>
    <row r="411" spans="1:4" x14ac:dyDescent="0.25">
      <c r="A411">
        <v>383</v>
      </c>
      <c r="B411">
        <v>6287.2803607976939</v>
      </c>
      <c r="C411">
        <v>-920.2803607976939</v>
      </c>
      <c r="D411">
        <v>-1.1024748240614162</v>
      </c>
    </row>
    <row r="412" spans="1:4" x14ac:dyDescent="0.25">
      <c r="A412">
        <v>384</v>
      </c>
      <c r="B412">
        <v>4709.1026947462624</v>
      </c>
      <c r="C412">
        <v>192.89730525373761</v>
      </c>
      <c r="D412">
        <v>0.23108655984704413</v>
      </c>
    </row>
    <row r="413" spans="1:4" x14ac:dyDescent="0.25">
      <c r="A413">
        <v>385</v>
      </c>
      <c r="B413">
        <v>6709.7795149544254</v>
      </c>
      <c r="C413">
        <v>100.22048504557461</v>
      </c>
      <c r="D413">
        <v>0.12006184889374043</v>
      </c>
    </row>
    <row r="414" spans="1:4" x14ac:dyDescent="0.25">
      <c r="A414">
        <v>386</v>
      </c>
      <c r="B414">
        <v>9301.8919993254422</v>
      </c>
      <c r="C414">
        <v>-705.89199932544216</v>
      </c>
      <c r="D414">
        <v>-0.8456424703968628</v>
      </c>
    </row>
    <row r="415" spans="1:4" x14ac:dyDescent="0.25">
      <c r="A415">
        <v>387</v>
      </c>
      <c r="B415">
        <v>11719.075686903932</v>
      </c>
      <c r="C415">
        <v>1306.9243130960676</v>
      </c>
      <c r="D415">
        <v>1.5656654357952966</v>
      </c>
    </row>
    <row r="416" spans="1:4" x14ac:dyDescent="0.25">
      <c r="A416">
        <v>388</v>
      </c>
      <c r="B416">
        <v>13166.500701922048</v>
      </c>
      <c r="C416">
        <v>-742.50070192204839</v>
      </c>
      <c r="D416">
        <v>-0.88949885881237367</v>
      </c>
    </row>
    <row r="417" spans="1:4" x14ac:dyDescent="0.25">
      <c r="A417">
        <v>389</v>
      </c>
      <c r="B417">
        <v>10638.877099888627</v>
      </c>
      <c r="C417">
        <v>-789.87709988862662</v>
      </c>
      <c r="D417">
        <v>-0.94625470000797762</v>
      </c>
    </row>
    <row r="418" spans="1:4" x14ac:dyDescent="0.25">
      <c r="A418">
        <v>390</v>
      </c>
      <c r="B418">
        <v>13410.57623807217</v>
      </c>
      <c r="C418">
        <v>-704.57623807216987</v>
      </c>
      <c r="D418">
        <v>-0.84406621850885033</v>
      </c>
    </row>
    <row r="419" spans="1:4" x14ac:dyDescent="0.25">
      <c r="A419">
        <v>391</v>
      </c>
      <c r="B419">
        <v>5063.5557885969802</v>
      </c>
      <c r="C419">
        <v>1152.4442114030198</v>
      </c>
      <c r="D419">
        <v>1.3806018071556412</v>
      </c>
    </row>
    <row r="420" spans="1:4" x14ac:dyDescent="0.25">
      <c r="A420">
        <v>392</v>
      </c>
      <c r="B420">
        <v>1866.9701838386181</v>
      </c>
      <c r="C420">
        <v>133.02981616138186</v>
      </c>
      <c r="D420">
        <v>0.15936667717250444</v>
      </c>
    </row>
    <row r="421" spans="1:4" x14ac:dyDescent="0.25">
      <c r="A421">
        <v>393</v>
      </c>
      <c r="B421">
        <v>15166.568274463401</v>
      </c>
      <c r="C421">
        <v>307.43172553659861</v>
      </c>
      <c r="D421">
        <v>0.36829617577416462</v>
      </c>
    </row>
    <row r="422" spans="1:4" x14ac:dyDescent="0.25">
      <c r="A422">
        <v>394</v>
      </c>
      <c r="B422">
        <v>7441.459615606027</v>
      </c>
      <c r="C422">
        <v>225.540384393973</v>
      </c>
      <c r="D422">
        <v>0.27019222206150184</v>
      </c>
    </row>
    <row r="423" spans="1:4" x14ac:dyDescent="0.25">
      <c r="A423">
        <v>395</v>
      </c>
      <c r="B423">
        <v>9815.8789075926761</v>
      </c>
      <c r="C423">
        <v>-729.87890759267611</v>
      </c>
      <c r="D423">
        <v>-0.87437823788490709</v>
      </c>
    </row>
    <row r="424" spans="1:4" x14ac:dyDescent="0.25">
      <c r="A424">
        <v>396</v>
      </c>
      <c r="B424">
        <v>6073.1522665973316</v>
      </c>
      <c r="C424">
        <v>-748.15226659733162</v>
      </c>
      <c r="D424">
        <v>-0.89626930403371241</v>
      </c>
    </row>
    <row r="425" spans="1:4" x14ac:dyDescent="0.25">
      <c r="A425">
        <v>397</v>
      </c>
      <c r="B425">
        <v>5353.6253113871326</v>
      </c>
      <c r="C425">
        <v>-868.62531138713257</v>
      </c>
      <c r="D425">
        <v>-1.0405932562950131</v>
      </c>
    </row>
    <row r="426" spans="1:4" x14ac:dyDescent="0.25">
      <c r="A426">
        <v>398</v>
      </c>
      <c r="B426">
        <v>13445.522936684638</v>
      </c>
      <c r="C426">
        <v>-769.5229366846379</v>
      </c>
      <c r="D426">
        <v>-0.92187087801944356</v>
      </c>
    </row>
    <row r="427" spans="1:4" x14ac:dyDescent="0.25">
      <c r="A427">
        <v>399</v>
      </c>
      <c r="B427">
        <v>11498.067926012667</v>
      </c>
      <c r="C427">
        <v>237.93207398733284</v>
      </c>
      <c r="D427">
        <v>0.28503718277806145</v>
      </c>
    </row>
    <row r="428" spans="1:4" x14ac:dyDescent="0.25">
      <c r="A428">
        <v>400</v>
      </c>
      <c r="B428">
        <v>7192.5246399596754</v>
      </c>
      <c r="C428">
        <v>171.47536004032463</v>
      </c>
      <c r="D428">
        <v>0.20542355943297513</v>
      </c>
    </row>
    <row r="429" spans="1:4" x14ac:dyDescent="0.25">
      <c r="A429">
        <v>401</v>
      </c>
      <c r="B429">
        <v>4897.8289380735769</v>
      </c>
      <c r="C429">
        <v>-837.82893807357686</v>
      </c>
      <c r="D429">
        <v>-1.0036999054240214</v>
      </c>
    </row>
    <row r="430" spans="1:4" x14ac:dyDescent="0.25">
      <c r="A430">
        <v>402</v>
      </c>
      <c r="B430">
        <v>3351.7949985694295</v>
      </c>
      <c r="C430">
        <v>-869.79499856942948</v>
      </c>
      <c r="D430">
        <v>-1.0419945147869272</v>
      </c>
    </row>
    <row r="431" spans="1:4" x14ac:dyDescent="0.25">
      <c r="A431">
        <v>403</v>
      </c>
      <c r="B431">
        <v>8466.5211003813347</v>
      </c>
      <c r="C431">
        <v>182.47889961866531</v>
      </c>
      <c r="D431">
        <v>0.21860554818058764</v>
      </c>
    </row>
    <row r="432" spans="1:4" x14ac:dyDescent="0.25">
      <c r="A432">
        <v>404</v>
      </c>
      <c r="B432">
        <v>12680.010556646313</v>
      </c>
      <c r="C432">
        <v>-689.01055664631349</v>
      </c>
      <c r="D432">
        <v>-0.82541888817085174</v>
      </c>
    </row>
    <row r="433" spans="1:4" x14ac:dyDescent="0.25">
      <c r="A433">
        <v>405</v>
      </c>
      <c r="B433">
        <v>9532.9854362050246</v>
      </c>
      <c r="C433">
        <v>1261.0145637949754</v>
      </c>
      <c r="D433">
        <v>1.5106666061565188</v>
      </c>
    </row>
    <row r="434" spans="1:4" x14ac:dyDescent="0.25">
      <c r="A434">
        <v>406</v>
      </c>
      <c r="B434">
        <v>10939.990746710677</v>
      </c>
      <c r="C434">
        <v>1273.0092532893232</v>
      </c>
      <c r="D434">
        <v>1.525035969834442</v>
      </c>
    </row>
    <row r="435" spans="1:4" x14ac:dyDescent="0.25">
      <c r="A435">
        <v>407</v>
      </c>
      <c r="B435">
        <v>11670.578010957781</v>
      </c>
      <c r="C435">
        <v>-806.57801095778086</v>
      </c>
      <c r="D435">
        <v>-0.96626200949426444</v>
      </c>
    </row>
    <row r="436" spans="1:4" x14ac:dyDescent="0.25">
      <c r="A436">
        <v>408</v>
      </c>
      <c r="B436">
        <v>11162.014025685716</v>
      </c>
      <c r="C436">
        <v>1152.9859743142842</v>
      </c>
      <c r="D436">
        <v>1.3812508267324162</v>
      </c>
    </row>
    <row r="437" spans="1:4" x14ac:dyDescent="0.25">
      <c r="A437">
        <v>409</v>
      </c>
      <c r="B437">
        <v>5816.3025267453122</v>
      </c>
      <c r="C437">
        <v>1097.6974732546878</v>
      </c>
      <c r="D437">
        <v>1.3150164669928872</v>
      </c>
    </row>
    <row r="438" spans="1:4" x14ac:dyDescent="0.25">
      <c r="A438">
        <v>410</v>
      </c>
      <c r="B438">
        <v>10266.547749310881</v>
      </c>
      <c r="C438">
        <v>1250.452250689119</v>
      </c>
      <c r="D438">
        <v>1.4980131966314398</v>
      </c>
    </row>
    <row r="439" spans="1:4" x14ac:dyDescent="0.25">
      <c r="A439">
        <v>411</v>
      </c>
      <c r="B439">
        <v>6453.0671869269972</v>
      </c>
      <c r="C439">
        <v>-770.06718692699724</v>
      </c>
      <c r="D439">
        <v>-0.92252287736198135</v>
      </c>
    </row>
    <row r="440" spans="1:4" x14ac:dyDescent="0.25">
      <c r="A440">
        <v>412</v>
      </c>
      <c r="B440">
        <v>4744.6716040106467</v>
      </c>
      <c r="C440">
        <v>-814.67160401064666</v>
      </c>
      <c r="D440">
        <v>-0.97595794885914289</v>
      </c>
    </row>
    <row r="441" spans="1:4" x14ac:dyDescent="0.25">
      <c r="A441">
        <v>413</v>
      </c>
      <c r="B441">
        <v>13692.139529803573</v>
      </c>
      <c r="C441">
        <v>-707.13952980357317</v>
      </c>
      <c r="D441">
        <v>-0.84713698337679488</v>
      </c>
    </row>
    <row r="442" spans="1:4" x14ac:dyDescent="0.25">
      <c r="A442">
        <v>414</v>
      </c>
      <c r="B442">
        <v>12495.554063868729</v>
      </c>
      <c r="C442">
        <v>1242.4459361312711</v>
      </c>
      <c r="D442">
        <v>1.4884218149074044</v>
      </c>
    </row>
    <row r="443" spans="1:4" x14ac:dyDescent="0.25">
      <c r="A443">
        <v>415</v>
      </c>
      <c r="B443">
        <v>4452.5993003765479</v>
      </c>
      <c r="C443">
        <v>178.40069962345206</v>
      </c>
      <c r="D443">
        <v>0.21371995786079334</v>
      </c>
    </row>
    <row r="444" spans="1:4" x14ac:dyDescent="0.25">
      <c r="A444">
        <v>416</v>
      </c>
      <c r="B444">
        <v>7039.2396823583222</v>
      </c>
      <c r="C444">
        <v>151.76031764167783</v>
      </c>
      <c r="D444">
        <v>0.1818053895516018</v>
      </c>
    </row>
    <row r="445" spans="1:4" x14ac:dyDescent="0.25">
      <c r="A445">
        <v>417</v>
      </c>
      <c r="B445">
        <v>10960.895920438903</v>
      </c>
      <c r="C445">
        <v>-726.89592043890298</v>
      </c>
      <c r="D445">
        <v>-0.87080468750001905</v>
      </c>
    </row>
    <row r="446" spans="1:4" x14ac:dyDescent="0.25">
      <c r="A446">
        <v>418</v>
      </c>
      <c r="B446">
        <v>4667.3477718417962</v>
      </c>
      <c r="C446">
        <v>-852.3477718417962</v>
      </c>
      <c r="D446">
        <v>-1.0210931362111264</v>
      </c>
    </row>
    <row r="447" spans="1:4" x14ac:dyDescent="0.25">
      <c r="A447">
        <v>419</v>
      </c>
      <c r="B447">
        <v>11609.668908185115</v>
      </c>
      <c r="C447">
        <v>-738.66890818511456</v>
      </c>
      <c r="D447">
        <v>-0.88490845755432224</v>
      </c>
    </row>
    <row r="448" spans="1:4" x14ac:dyDescent="0.25">
      <c r="A448">
        <v>420</v>
      </c>
      <c r="B448">
        <v>12279.301420826485</v>
      </c>
      <c r="C448">
        <v>1190.6985791735151</v>
      </c>
      <c r="D448">
        <v>1.4264296648106725</v>
      </c>
    </row>
    <row r="449" spans="1:4" x14ac:dyDescent="0.25">
      <c r="A449">
        <v>421</v>
      </c>
      <c r="B449">
        <v>8118.5372732347596</v>
      </c>
      <c r="C449">
        <v>-757.5372732347596</v>
      </c>
      <c r="D449">
        <v>-0.9075123273363559</v>
      </c>
    </row>
    <row r="450" spans="1:4" x14ac:dyDescent="0.25">
      <c r="A450">
        <v>422</v>
      </c>
      <c r="B450">
        <v>15745.854114444282</v>
      </c>
      <c r="C450">
        <v>-694.85411444428246</v>
      </c>
      <c r="D450">
        <v>-0.83241933676200108</v>
      </c>
    </row>
    <row r="451" spans="1:4" x14ac:dyDescent="0.25">
      <c r="A451">
        <v>423</v>
      </c>
      <c r="B451">
        <v>4682.6439096978929</v>
      </c>
      <c r="C451">
        <v>1092.3560903021071</v>
      </c>
      <c r="D451">
        <v>1.3086176123810309</v>
      </c>
    </row>
    <row r="452" spans="1:4" x14ac:dyDescent="0.25">
      <c r="A452">
        <v>424</v>
      </c>
      <c r="B452">
        <v>6240.1880695819227</v>
      </c>
      <c r="C452">
        <v>179.81193041807728</v>
      </c>
      <c r="D452">
        <v>0.21541058007581693</v>
      </c>
    </row>
    <row r="453" spans="1:4" x14ac:dyDescent="0.25">
      <c r="A453">
        <v>425</v>
      </c>
      <c r="B453">
        <v>1346.9857162282942</v>
      </c>
      <c r="C453">
        <v>1063.0142837717058</v>
      </c>
      <c r="D453">
        <v>1.2734667992481628</v>
      </c>
    </row>
    <row r="454" spans="1:4" x14ac:dyDescent="0.25">
      <c r="A454">
        <v>426</v>
      </c>
      <c r="B454">
        <v>7318.5859909385381</v>
      </c>
      <c r="C454">
        <v>1111.4140090614619</v>
      </c>
      <c r="D454">
        <v>1.3314485631719228</v>
      </c>
    </row>
    <row r="455" spans="1:4" x14ac:dyDescent="0.25">
      <c r="A455">
        <v>427</v>
      </c>
      <c r="B455">
        <v>12603.070128161504</v>
      </c>
      <c r="C455">
        <v>243.92987183849618</v>
      </c>
      <c r="D455">
        <v>0.29222240742523919</v>
      </c>
    </row>
    <row r="456" spans="1:4" x14ac:dyDescent="0.25">
      <c r="A456">
        <v>428</v>
      </c>
      <c r="B456">
        <v>11658.075324000687</v>
      </c>
      <c r="C456">
        <v>-816.07532400068703</v>
      </c>
      <c r="D456">
        <v>-0.97763957330205709</v>
      </c>
    </row>
    <row r="457" spans="1:4" x14ac:dyDescent="0.25">
      <c r="A457">
        <v>429</v>
      </c>
      <c r="B457">
        <v>11459.293678645137</v>
      </c>
      <c r="C457">
        <v>1294.7063213548627</v>
      </c>
      <c r="D457">
        <v>1.5510285611328916</v>
      </c>
    </row>
    <row r="458" spans="1:4" x14ac:dyDescent="0.25">
      <c r="A458">
        <v>430</v>
      </c>
      <c r="B458">
        <v>4615.9730862373153</v>
      </c>
      <c r="C458">
        <v>136.02691376268467</v>
      </c>
      <c r="D458">
        <v>0.16295713155080621</v>
      </c>
    </row>
    <row r="459" spans="1:4" x14ac:dyDescent="0.25">
      <c r="A459">
        <v>431</v>
      </c>
      <c r="B459">
        <v>7725.5572431228748</v>
      </c>
      <c r="C459">
        <v>-785.55724312287475</v>
      </c>
      <c r="D459">
        <v>-0.94107961040412613</v>
      </c>
    </row>
    <row r="460" spans="1:4" x14ac:dyDescent="0.25">
      <c r="A460">
        <v>432</v>
      </c>
      <c r="B460">
        <v>10922.523995350488</v>
      </c>
      <c r="C460">
        <v>-844.52399535048789</v>
      </c>
      <c r="D460">
        <v>-1.0117204309158896</v>
      </c>
    </row>
    <row r="461" spans="1:4" x14ac:dyDescent="0.25">
      <c r="A461">
        <v>433</v>
      </c>
      <c r="B461">
        <v>11849.480352830866</v>
      </c>
      <c r="C461">
        <v>262.51964716913426</v>
      </c>
      <c r="D461">
        <v>0.31449253309566177</v>
      </c>
    </row>
    <row r="462" spans="1:4" x14ac:dyDescent="0.25">
      <c r="A462">
        <v>434</v>
      </c>
      <c r="B462">
        <v>6386.7483790265878</v>
      </c>
      <c r="C462">
        <v>-794.74837902658783</v>
      </c>
      <c r="D462">
        <v>-0.95209038100188981</v>
      </c>
    </row>
    <row r="463" spans="1:4" x14ac:dyDescent="0.25">
      <c r="A463">
        <v>435</v>
      </c>
      <c r="B463">
        <v>12195.946794077334</v>
      </c>
      <c r="C463">
        <v>-752.94679407733383</v>
      </c>
      <c r="D463">
        <v>-0.90201303829681378</v>
      </c>
    </row>
    <row r="464" spans="1:4" x14ac:dyDescent="0.25">
      <c r="A464">
        <v>436</v>
      </c>
      <c r="B464">
        <v>10996.079741255144</v>
      </c>
      <c r="C464">
        <v>-729.07974125514374</v>
      </c>
      <c r="D464">
        <v>-0.87342085489066057</v>
      </c>
    </row>
    <row r="465" spans="1:4" x14ac:dyDescent="0.25">
      <c r="A465">
        <v>437</v>
      </c>
      <c r="B465">
        <v>9017.4546123588698</v>
      </c>
      <c r="C465">
        <v>-799.45461235886978</v>
      </c>
      <c r="D465">
        <v>-0.95772834089544023</v>
      </c>
    </row>
    <row r="466" spans="1:4" x14ac:dyDescent="0.25">
      <c r="A466">
        <v>438</v>
      </c>
      <c r="B466">
        <v>6282.3016314912911</v>
      </c>
      <c r="C466">
        <v>-764.30163149129112</v>
      </c>
      <c r="D466">
        <v>-0.91561587381679344</v>
      </c>
    </row>
    <row r="467" spans="1:4" x14ac:dyDescent="0.25">
      <c r="A467">
        <v>439</v>
      </c>
      <c r="B467">
        <v>9891.0083815847156</v>
      </c>
      <c r="C467">
        <v>-798.00838158471561</v>
      </c>
      <c r="D467">
        <v>-0.95599578950544239</v>
      </c>
    </row>
    <row r="468" spans="1:4" x14ac:dyDescent="0.25">
      <c r="A468">
        <v>440</v>
      </c>
      <c r="B468">
        <v>6683.2970033015099</v>
      </c>
      <c r="C468">
        <v>1174.7029966984901</v>
      </c>
      <c r="D468">
        <v>1.4072673228482433</v>
      </c>
    </row>
    <row r="469" spans="1:4" x14ac:dyDescent="0.25">
      <c r="A469">
        <v>441</v>
      </c>
      <c r="B469">
        <v>6468.1537405433101</v>
      </c>
      <c r="C469">
        <v>161.84625945668995</v>
      </c>
      <c r="D469">
        <v>0.19388811716556592</v>
      </c>
    </row>
    <row r="470" spans="1:4" x14ac:dyDescent="0.25">
      <c r="A470">
        <v>442</v>
      </c>
      <c r="B470">
        <v>2169.5701091982737</v>
      </c>
      <c r="C470">
        <v>169.42989080172629</v>
      </c>
      <c r="D470">
        <v>0.2029731340680439</v>
      </c>
    </row>
    <row r="471" spans="1:4" x14ac:dyDescent="0.25">
      <c r="A471">
        <v>443</v>
      </c>
      <c r="B471">
        <v>10405.206200463863</v>
      </c>
      <c r="C471">
        <v>269.79379953613716</v>
      </c>
      <c r="D471">
        <v>0.32320680126069806</v>
      </c>
    </row>
    <row r="472" spans="1:4" x14ac:dyDescent="0.25">
      <c r="A472">
        <v>444</v>
      </c>
      <c r="B472">
        <v>7581.7025058528616</v>
      </c>
      <c r="C472">
        <v>1147.2974941471384</v>
      </c>
      <c r="D472">
        <v>1.3744361575961381</v>
      </c>
    </row>
    <row r="473" spans="1:4" x14ac:dyDescent="0.25">
      <c r="A473">
        <v>445</v>
      </c>
      <c r="B473">
        <v>10364.98431669104</v>
      </c>
      <c r="C473">
        <v>-707.98431669103957</v>
      </c>
      <c r="D473">
        <v>-0.84814901874645288</v>
      </c>
    </row>
    <row r="474" spans="1:4" x14ac:dyDescent="0.25">
      <c r="A474">
        <v>446</v>
      </c>
      <c r="B474">
        <v>5521.0536536828295</v>
      </c>
      <c r="C474">
        <v>214.94634631717054</v>
      </c>
      <c r="D474">
        <v>0.25750080674682657</v>
      </c>
    </row>
    <row r="475" spans="1:4" x14ac:dyDescent="0.25">
      <c r="A475">
        <v>447</v>
      </c>
      <c r="B475">
        <v>11474.273429410927</v>
      </c>
      <c r="C475">
        <v>-766.27342941092684</v>
      </c>
      <c r="D475">
        <v>-0.91797804262657956</v>
      </c>
    </row>
    <row r="476" spans="1:4" x14ac:dyDescent="0.25">
      <c r="A476">
        <v>448</v>
      </c>
      <c r="B476">
        <v>9873.9785923806812</v>
      </c>
      <c r="C476">
        <v>-852.97859238068122</v>
      </c>
      <c r="D476">
        <v>-1.0218488447889111</v>
      </c>
    </row>
    <row r="477" spans="1:4" x14ac:dyDescent="0.25">
      <c r="A477">
        <v>449</v>
      </c>
      <c r="B477">
        <v>10274.440455321886</v>
      </c>
      <c r="C477">
        <v>-724.44045532188647</v>
      </c>
      <c r="D477">
        <v>-0.86786309644995563</v>
      </c>
    </row>
    <row r="478" spans="1:4" x14ac:dyDescent="0.25">
      <c r="A478">
        <v>450</v>
      </c>
      <c r="B478">
        <v>2606.1644870339514</v>
      </c>
      <c r="C478">
        <v>89.835512966048555</v>
      </c>
      <c r="D478">
        <v>0.10762088986215344</v>
      </c>
    </row>
    <row r="479" spans="1:4" x14ac:dyDescent="0.25">
      <c r="A479">
        <v>451</v>
      </c>
      <c r="B479">
        <v>11402.057008680589</v>
      </c>
      <c r="C479">
        <v>282.94299131941079</v>
      </c>
      <c r="D479">
        <v>0.33895923227557795</v>
      </c>
    </row>
    <row r="480" spans="1:4" x14ac:dyDescent="0.25">
      <c r="A480">
        <v>452</v>
      </c>
      <c r="B480">
        <v>6849.0819001427362</v>
      </c>
      <c r="C480">
        <v>169.91809985726377</v>
      </c>
      <c r="D480">
        <v>0.20355799735051397</v>
      </c>
    </row>
    <row r="481" spans="1:4" x14ac:dyDescent="0.25">
      <c r="A481">
        <v>453</v>
      </c>
      <c r="B481">
        <v>5938.3481582361019</v>
      </c>
      <c r="C481">
        <v>161.65184176389812</v>
      </c>
      <c r="D481">
        <v>0.19365520921622176</v>
      </c>
    </row>
    <row r="482" spans="1:4" x14ac:dyDescent="0.25">
      <c r="A482">
        <v>454</v>
      </c>
      <c r="B482">
        <v>9364.2440204182385</v>
      </c>
      <c r="C482">
        <v>-824.24402041823851</v>
      </c>
      <c r="D482">
        <v>-0.98742548478010383</v>
      </c>
    </row>
    <row r="483" spans="1:4" x14ac:dyDescent="0.25">
      <c r="A483">
        <v>455</v>
      </c>
      <c r="B483">
        <v>8045.4311650001027</v>
      </c>
      <c r="C483">
        <v>1275.5688349998973</v>
      </c>
      <c r="D483">
        <v>1.5281022901822867</v>
      </c>
    </row>
    <row r="484" spans="1:4" x14ac:dyDescent="0.25">
      <c r="A484">
        <v>456</v>
      </c>
      <c r="B484">
        <v>8995.6261693933175</v>
      </c>
      <c r="C484">
        <v>-852.62616939331747</v>
      </c>
      <c r="D484">
        <v>-1.0214266501104847</v>
      </c>
    </row>
    <row r="485" spans="1:4" x14ac:dyDescent="0.25">
      <c r="A485">
        <v>457</v>
      </c>
      <c r="B485">
        <v>11659.551230126835</v>
      </c>
      <c r="C485">
        <v>293.44876987316457</v>
      </c>
      <c r="D485">
        <v>0.35154491470026683</v>
      </c>
    </row>
    <row r="486" spans="1:4" x14ac:dyDescent="0.25">
      <c r="A486">
        <v>458</v>
      </c>
      <c r="B486">
        <v>7729.4965759067309</v>
      </c>
      <c r="C486">
        <v>1257.5034240932691</v>
      </c>
      <c r="D486">
        <v>1.5064603410988375</v>
      </c>
    </row>
    <row r="487" spans="1:4" x14ac:dyDescent="0.25">
      <c r="A487">
        <v>459</v>
      </c>
      <c r="B487">
        <v>12597.802450283427</v>
      </c>
      <c r="C487">
        <v>-763.80245028342688</v>
      </c>
      <c r="D487">
        <v>-0.91501786614678526</v>
      </c>
    </row>
    <row r="488" spans="1:4" x14ac:dyDescent="0.25">
      <c r="A488">
        <v>460</v>
      </c>
      <c r="B488">
        <v>6311.2554423547008</v>
      </c>
      <c r="C488">
        <v>1198.7445576452992</v>
      </c>
      <c r="D488">
        <v>1.4360685629964309</v>
      </c>
    </row>
    <row r="489" spans="1:4" x14ac:dyDescent="0.25">
      <c r="A489">
        <v>461</v>
      </c>
      <c r="B489">
        <v>13489.297336146825</v>
      </c>
      <c r="C489">
        <v>301.70266385317518</v>
      </c>
      <c r="D489">
        <v>0.36143289090954528</v>
      </c>
    </row>
    <row r="490" spans="1:4" x14ac:dyDescent="0.25">
      <c r="A490">
        <v>462</v>
      </c>
      <c r="B490">
        <v>10279.318701622346</v>
      </c>
      <c r="C490">
        <v>233.68129837765446</v>
      </c>
      <c r="D490">
        <v>0.27994485081919773</v>
      </c>
    </row>
    <row r="491" spans="1:4" x14ac:dyDescent="0.25">
      <c r="A491">
        <v>463</v>
      </c>
      <c r="B491">
        <v>9111.9527638115851</v>
      </c>
      <c r="C491">
        <v>1215.0472361884149</v>
      </c>
      <c r="D491">
        <v>1.455598799024691</v>
      </c>
    </row>
    <row r="492" spans="1:4" x14ac:dyDescent="0.25">
      <c r="A492">
        <v>464</v>
      </c>
      <c r="B492">
        <v>9787.4536152175151</v>
      </c>
      <c r="C492">
        <v>284.54638478248489</v>
      </c>
      <c r="D492">
        <v>0.34088006097235857</v>
      </c>
    </row>
    <row r="493" spans="1:4" x14ac:dyDescent="0.25">
      <c r="A493">
        <v>465</v>
      </c>
      <c r="B493">
        <v>2296.7163329663636</v>
      </c>
      <c r="C493">
        <v>-296.71633296636355</v>
      </c>
      <c r="D493">
        <v>-0.35545938055191401</v>
      </c>
    </row>
    <row r="494" spans="1:4" x14ac:dyDescent="0.25">
      <c r="A494">
        <v>466</v>
      </c>
      <c r="B494">
        <v>4971.6479110461551</v>
      </c>
      <c r="C494">
        <v>1154.3520889538449</v>
      </c>
      <c r="D494">
        <v>1.3828874008255456</v>
      </c>
    </row>
    <row r="495" spans="1:4" x14ac:dyDescent="0.25">
      <c r="A495">
        <v>467</v>
      </c>
      <c r="B495">
        <v>7044.3490570427639</v>
      </c>
      <c r="C495">
        <v>-822.34905704276389</v>
      </c>
      <c r="D495">
        <v>-0.9851553619969029</v>
      </c>
    </row>
    <row r="496" spans="1:4" x14ac:dyDescent="0.25">
      <c r="A496">
        <v>468</v>
      </c>
      <c r="B496">
        <v>6035.1787446609578</v>
      </c>
      <c r="C496">
        <v>155.82125533904218</v>
      </c>
      <c r="D496">
        <v>0.18667030003338739</v>
      </c>
    </row>
    <row r="497" spans="1:4" x14ac:dyDescent="0.25">
      <c r="A497">
        <v>469</v>
      </c>
      <c r="B497">
        <v>6252.8732178283663</v>
      </c>
      <c r="C497">
        <v>-795.87321782836625</v>
      </c>
      <c r="D497">
        <v>-0.95343791215969176</v>
      </c>
    </row>
    <row r="498" spans="1:4" x14ac:dyDescent="0.25">
      <c r="A498">
        <v>470</v>
      </c>
      <c r="B498">
        <v>7701.1913573271413</v>
      </c>
      <c r="C498">
        <v>245.8086426728587</v>
      </c>
      <c r="D498">
        <v>0.29447313191453522</v>
      </c>
    </row>
    <row r="499" spans="1:4" x14ac:dyDescent="0.25">
      <c r="A499">
        <v>471</v>
      </c>
      <c r="B499">
        <v>15454.516908625634</v>
      </c>
      <c r="C499">
        <v>1303.4830913743663</v>
      </c>
      <c r="D499">
        <v>1.5615429308785336</v>
      </c>
    </row>
    <row r="500" spans="1:4" x14ac:dyDescent="0.25">
      <c r="A500">
        <v>472</v>
      </c>
      <c r="B500">
        <v>6296.1404862696882</v>
      </c>
      <c r="C500">
        <v>1206.8595137303118</v>
      </c>
      <c r="D500">
        <v>1.4457900947852171</v>
      </c>
    </row>
    <row r="501" spans="1:4" x14ac:dyDescent="0.25">
      <c r="A501">
        <v>473</v>
      </c>
      <c r="B501">
        <v>1648.7896721440347</v>
      </c>
      <c r="C501">
        <v>351.21032785596526</v>
      </c>
      <c r="D501">
        <v>0.4207419400713216</v>
      </c>
    </row>
    <row r="502" spans="1:4" x14ac:dyDescent="0.25">
      <c r="A502">
        <v>474</v>
      </c>
      <c r="B502">
        <v>7994.7722608730637</v>
      </c>
      <c r="C502">
        <v>1176.2277391269363</v>
      </c>
      <c r="D502">
        <v>1.4090939294044054</v>
      </c>
    </row>
    <row r="503" spans="1:4" x14ac:dyDescent="0.25">
      <c r="A503">
        <v>475</v>
      </c>
      <c r="B503">
        <v>7442.9058362010073</v>
      </c>
      <c r="C503">
        <v>-754.90583620100733</v>
      </c>
      <c r="D503">
        <v>-0.90435992595478121</v>
      </c>
    </row>
    <row r="504" spans="1:4" x14ac:dyDescent="0.25">
      <c r="A504">
        <v>476</v>
      </c>
      <c r="B504">
        <v>5241.2314655506161</v>
      </c>
      <c r="C504">
        <v>205.76853444938388</v>
      </c>
      <c r="D504">
        <v>0.24650599803936227</v>
      </c>
    </row>
    <row r="505" spans="1:4" x14ac:dyDescent="0.25">
      <c r="A505">
        <v>477</v>
      </c>
      <c r="B505">
        <v>13942.641021577088</v>
      </c>
      <c r="C505">
        <v>-735.6410215770884</v>
      </c>
      <c r="D505">
        <v>-0.88128111865015613</v>
      </c>
    </row>
    <row r="506" spans="1:4" x14ac:dyDescent="0.25">
      <c r="A506">
        <v>478</v>
      </c>
      <c r="B506">
        <v>11207.185105064562</v>
      </c>
      <c r="C506">
        <v>272.81489493543813</v>
      </c>
      <c r="D506">
        <v>0.3268260044521365</v>
      </c>
    </row>
    <row r="507" spans="1:4" x14ac:dyDescent="0.25">
      <c r="A507">
        <v>479</v>
      </c>
      <c r="B507">
        <v>13780.153721449973</v>
      </c>
      <c r="C507">
        <v>1289.8462785500269</v>
      </c>
      <c r="D507">
        <v>1.5452063410090719</v>
      </c>
    </row>
    <row r="508" spans="1:4" x14ac:dyDescent="0.25">
      <c r="A508">
        <v>480</v>
      </c>
      <c r="B508">
        <v>7995.2895819713949</v>
      </c>
      <c r="C508">
        <v>1187.7104180286051</v>
      </c>
      <c r="D508">
        <v>1.4228499161027393</v>
      </c>
    </row>
    <row r="509" spans="1:4" x14ac:dyDescent="0.25">
      <c r="A509">
        <v>481</v>
      </c>
      <c r="B509">
        <v>10863.126244114032</v>
      </c>
      <c r="C509">
        <v>-785.12624411403158</v>
      </c>
      <c r="D509">
        <v>-0.94056328344911744</v>
      </c>
    </row>
    <row r="510" spans="1:4" x14ac:dyDescent="0.25">
      <c r="A510">
        <v>482</v>
      </c>
      <c r="B510">
        <v>4145.039248497681</v>
      </c>
      <c r="C510">
        <v>1135.960751502319</v>
      </c>
      <c r="D510">
        <v>1.3608549991957315</v>
      </c>
    </row>
    <row r="511" spans="1:4" x14ac:dyDescent="0.25">
      <c r="A511">
        <v>483</v>
      </c>
      <c r="B511">
        <v>9794.2782892320392</v>
      </c>
      <c r="C511">
        <v>1193.7217107679608</v>
      </c>
      <c r="D511">
        <v>1.4300513073173233</v>
      </c>
    </row>
    <row r="512" spans="1:4" x14ac:dyDescent="0.25">
      <c r="A512">
        <v>484</v>
      </c>
      <c r="B512">
        <v>9416.2383544199201</v>
      </c>
      <c r="C512">
        <v>-732.23835441992014</v>
      </c>
      <c r="D512">
        <v>-0.87720480121990363</v>
      </c>
    </row>
    <row r="513" spans="1:4" x14ac:dyDescent="0.25">
      <c r="A513">
        <v>485</v>
      </c>
      <c r="B513">
        <v>8446.706009479467</v>
      </c>
      <c r="C513">
        <v>-699.70600947946696</v>
      </c>
      <c r="D513">
        <v>-0.8382317960441299</v>
      </c>
    </row>
    <row r="514" spans="1:4" x14ac:dyDescent="0.25">
      <c r="A514">
        <v>486</v>
      </c>
      <c r="B514">
        <v>6091.9414072536347</v>
      </c>
      <c r="C514">
        <v>-783.94140725363468</v>
      </c>
      <c r="D514">
        <v>-0.93914387598933491</v>
      </c>
    </row>
    <row r="515" spans="1:4" x14ac:dyDescent="0.25">
      <c r="A515">
        <v>487</v>
      </c>
      <c r="B515">
        <v>10572.414851693911</v>
      </c>
      <c r="C515">
        <v>-834.41485169391126</v>
      </c>
      <c r="D515">
        <v>-0.99960990802639171</v>
      </c>
    </row>
    <row r="516" spans="1:4" x14ac:dyDescent="0.25">
      <c r="A516">
        <v>488</v>
      </c>
      <c r="B516">
        <v>13356.31387153474</v>
      </c>
      <c r="C516">
        <v>-796.31387153473952</v>
      </c>
      <c r="D516">
        <v>-0.95396580522152441</v>
      </c>
    </row>
    <row r="517" spans="1:4" x14ac:dyDescent="0.25">
      <c r="A517">
        <v>489</v>
      </c>
      <c r="B517">
        <v>11185.494196870224</v>
      </c>
      <c r="C517">
        <v>-774.49419687022419</v>
      </c>
      <c r="D517">
        <v>-0.92782633402169612</v>
      </c>
    </row>
    <row r="518" spans="1:4" x14ac:dyDescent="0.25">
      <c r="A518">
        <v>490</v>
      </c>
      <c r="B518">
        <v>9268.2292655831843</v>
      </c>
      <c r="C518">
        <v>-716.22926558318431</v>
      </c>
      <c r="D518">
        <v>-0.85802627894505545</v>
      </c>
    </row>
    <row r="519" spans="1:4" x14ac:dyDescent="0.25">
      <c r="A519">
        <v>491</v>
      </c>
      <c r="B519">
        <v>12454.90721408573</v>
      </c>
      <c r="C519">
        <v>-780.90721408572972</v>
      </c>
      <c r="D519">
        <v>-0.93550898197067434</v>
      </c>
    </row>
    <row r="520" spans="1:4" x14ac:dyDescent="0.25">
      <c r="A520">
        <v>492</v>
      </c>
      <c r="B520">
        <v>7157.4925757073461</v>
      </c>
      <c r="C520">
        <v>1134.5074242926539</v>
      </c>
      <c r="D520">
        <v>1.3591139464382973</v>
      </c>
    </row>
    <row r="521" spans="1:4" x14ac:dyDescent="0.25">
      <c r="A521">
        <v>493</v>
      </c>
      <c r="B521">
        <v>10224.025719468611</v>
      </c>
      <c r="C521">
        <v>209.97428053138901</v>
      </c>
      <c r="D521">
        <v>0.25154438565396536</v>
      </c>
    </row>
    <row r="522" spans="1:4" x14ac:dyDescent="0.25">
      <c r="A522">
        <v>494</v>
      </c>
      <c r="B522">
        <v>7937.1735586862414</v>
      </c>
      <c r="C522">
        <v>126.82644131375855</v>
      </c>
      <c r="D522">
        <v>0.15193517598541786</v>
      </c>
    </row>
    <row r="523" spans="1:4" x14ac:dyDescent="0.25">
      <c r="A523">
        <v>495</v>
      </c>
      <c r="B523">
        <v>3174.7661893173281</v>
      </c>
      <c r="C523">
        <v>168.2338106826719</v>
      </c>
      <c r="D523">
        <v>0.20154025744153972</v>
      </c>
    </row>
    <row r="524" spans="1:4" x14ac:dyDescent="0.25">
      <c r="A524">
        <v>496</v>
      </c>
      <c r="B524">
        <v>13230.920830516494</v>
      </c>
      <c r="C524">
        <v>-764.92083051649388</v>
      </c>
      <c r="D524">
        <v>-0.91635766008698805</v>
      </c>
    </row>
    <row r="525" spans="1:4" x14ac:dyDescent="0.25">
      <c r="A525">
        <v>497</v>
      </c>
      <c r="B525">
        <v>6985.626102679812</v>
      </c>
      <c r="C525">
        <v>151.37389732018801</v>
      </c>
      <c r="D525">
        <v>0.18134246684446179</v>
      </c>
    </row>
    <row r="526" spans="1:4" x14ac:dyDescent="0.25">
      <c r="A526">
        <v>498</v>
      </c>
      <c r="B526">
        <v>9842.8720616213632</v>
      </c>
      <c r="C526">
        <v>-793.87206162136317</v>
      </c>
      <c r="D526">
        <v>-0.95104057279310705</v>
      </c>
    </row>
    <row r="527" spans="1:4" x14ac:dyDescent="0.25">
      <c r="A527">
        <v>499</v>
      </c>
      <c r="B527">
        <v>13270.30516940973</v>
      </c>
      <c r="C527">
        <v>320.6948305902697</v>
      </c>
      <c r="D527">
        <v>0.38418507228161553</v>
      </c>
    </row>
    <row r="528" spans="1:4" ht="15.75" thickBot="1" x14ac:dyDescent="0.3">
      <c r="A528" s="1">
        <v>500</v>
      </c>
      <c r="B528" s="1">
        <v>7513.0400631503962</v>
      </c>
      <c r="C528" s="1">
        <v>-789.04006315039624</v>
      </c>
      <c r="D528" s="1">
        <v>-0.94525194913984689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2673-96D1-4B6A-AAEF-5C58B049ED3E}">
  <dimension ref="A1:H501"/>
  <sheetViews>
    <sheetView tabSelected="1" workbookViewId="0">
      <selection activeCell="P20" sqref="P20"/>
    </sheetView>
  </sheetViews>
  <sheetFormatPr defaultRowHeight="15" x14ac:dyDescent="0.25"/>
  <cols>
    <col min="1" max="1" width="10.42578125" bestFit="1" customWidth="1"/>
    <col min="4" max="4" width="10.28515625" bestFit="1" customWidth="1"/>
    <col min="5" max="6" width="13.85546875" customWidth="1"/>
  </cols>
  <sheetData>
    <row r="1" spans="1:8" x14ac:dyDescent="0.25">
      <c r="A1" t="s">
        <v>0</v>
      </c>
      <c r="B1" t="s">
        <v>1</v>
      </c>
      <c r="C1" t="s">
        <v>2</v>
      </c>
      <c r="D1" t="s">
        <v>3</v>
      </c>
      <c r="E1" s="8" t="s">
        <v>25</v>
      </c>
      <c r="F1" s="8" t="s">
        <v>13</v>
      </c>
      <c r="G1" t="s">
        <v>6</v>
      </c>
      <c r="H1" t="s">
        <v>9</v>
      </c>
    </row>
    <row r="2" spans="1:8" x14ac:dyDescent="0.25">
      <c r="A2" t="s">
        <v>33</v>
      </c>
      <c r="B2" t="s">
        <v>34</v>
      </c>
      <c r="C2">
        <v>2022</v>
      </c>
      <c r="D2">
        <v>3.2</v>
      </c>
      <c r="E2" s="7">
        <v>1</v>
      </c>
      <c r="F2" s="7">
        <v>0</v>
      </c>
      <c r="G2">
        <v>26126</v>
      </c>
      <c r="H2">
        <v>13377</v>
      </c>
    </row>
    <row r="3" spans="1:8" x14ac:dyDescent="0.25">
      <c r="A3" t="s">
        <v>40</v>
      </c>
      <c r="B3" t="s">
        <v>49</v>
      </c>
      <c r="C3">
        <v>2006</v>
      </c>
      <c r="D3">
        <v>1.4</v>
      </c>
      <c r="E3" s="7">
        <v>0</v>
      </c>
      <c r="F3" s="7">
        <v>0</v>
      </c>
      <c r="G3">
        <v>276510</v>
      </c>
      <c r="H3">
        <v>3269</v>
      </c>
    </row>
    <row r="4" spans="1:8" x14ac:dyDescent="0.25">
      <c r="A4" t="s">
        <v>23</v>
      </c>
      <c r="B4" t="s">
        <v>38</v>
      </c>
      <c r="C4">
        <v>2018</v>
      </c>
      <c r="D4">
        <v>4.5999999999999996</v>
      </c>
      <c r="E4" s="7">
        <v>0</v>
      </c>
      <c r="F4" s="7">
        <v>0</v>
      </c>
      <c r="G4">
        <v>203455</v>
      </c>
      <c r="H4">
        <v>11530</v>
      </c>
    </row>
    <row r="5" spans="1:8" x14ac:dyDescent="0.25">
      <c r="A5" t="s">
        <v>33</v>
      </c>
      <c r="B5" t="s">
        <v>55</v>
      </c>
      <c r="C5">
        <v>2016</v>
      </c>
      <c r="D5">
        <v>4.2</v>
      </c>
      <c r="E5" s="7">
        <v>0</v>
      </c>
      <c r="F5" s="7">
        <v>0</v>
      </c>
      <c r="G5">
        <v>35975</v>
      </c>
      <c r="H5">
        <v>13880</v>
      </c>
    </row>
    <row r="6" spans="1:8" x14ac:dyDescent="0.25">
      <c r="A6" t="s">
        <v>14</v>
      </c>
      <c r="B6" t="s">
        <v>39</v>
      </c>
      <c r="C6">
        <v>2014</v>
      </c>
      <c r="D6">
        <v>1.3</v>
      </c>
      <c r="E6" s="7">
        <v>0</v>
      </c>
      <c r="F6" s="7">
        <v>1</v>
      </c>
      <c r="G6">
        <v>148192</v>
      </c>
      <c r="H6">
        <v>8636</v>
      </c>
    </row>
    <row r="7" spans="1:8" x14ac:dyDescent="0.25">
      <c r="A7" t="s">
        <v>36</v>
      </c>
      <c r="B7" t="s">
        <v>37</v>
      </c>
      <c r="C7">
        <v>2007</v>
      </c>
      <c r="D7">
        <v>1.5</v>
      </c>
      <c r="E7" s="7">
        <v>0</v>
      </c>
      <c r="F7" s="7">
        <v>1</v>
      </c>
      <c r="G7">
        <v>30793</v>
      </c>
      <c r="H7">
        <v>7084</v>
      </c>
    </row>
    <row r="8" spans="1:8" x14ac:dyDescent="0.25">
      <c r="A8" t="s">
        <v>18</v>
      </c>
      <c r="B8" t="s">
        <v>19</v>
      </c>
      <c r="C8">
        <v>2023</v>
      </c>
      <c r="D8">
        <v>1.5</v>
      </c>
      <c r="E8" s="7">
        <v>1</v>
      </c>
      <c r="F8" s="7">
        <v>0</v>
      </c>
      <c r="G8">
        <v>224051</v>
      </c>
      <c r="H8">
        <v>10018</v>
      </c>
    </row>
    <row r="9" spans="1:8" x14ac:dyDescent="0.25">
      <c r="A9" t="s">
        <v>10</v>
      </c>
      <c r="B9" t="s">
        <v>48</v>
      </c>
      <c r="C9">
        <v>2016</v>
      </c>
      <c r="D9">
        <v>2.4</v>
      </c>
      <c r="E9" s="7">
        <v>1</v>
      </c>
      <c r="F9" s="7">
        <v>0</v>
      </c>
      <c r="G9">
        <v>113841</v>
      </c>
      <c r="H9">
        <v>10023</v>
      </c>
    </row>
    <row r="10" spans="1:8" x14ac:dyDescent="0.25">
      <c r="A10" t="s">
        <v>10</v>
      </c>
      <c r="B10" t="s">
        <v>11</v>
      </c>
      <c r="C10">
        <v>2011</v>
      </c>
      <c r="D10">
        <v>2.5</v>
      </c>
      <c r="E10" s="7">
        <v>0</v>
      </c>
      <c r="F10" s="7">
        <v>0</v>
      </c>
      <c r="G10">
        <v>298476</v>
      </c>
      <c r="H10">
        <v>7430</v>
      </c>
    </row>
    <row r="11" spans="1:8" x14ac:dyDescent="0.25">
      <c r="A11" t="s">
        <v>29</v>
      </c>
      <c r="B11" t="s">
        <v>30</v>
      </c>
      <c r="C11">
        <v>2014</v>
      </c>
      <c r="D11">
        <v>2.1</v>
      </c>
      <c r="E11" s="7">
        <v>1</v>
      </c>
      <c r="F11" s="7">
        <v>0</v>
      </c>
      <c r="G11">
        <v>285867</v>
      </c>
      <c r="H11">
        <v>4682</v>
      </c>
    </row>
    <row r="12" spans="1:8" x14ac:dyDescent="0.25">
      <c r="A12" t="s">
        <v>10</v>
      </c>
      <c r="B12" t="s">
        <v>48</v>
      </c>
      <c r="C12">
        <v>2015</v>
      </c>
      <c r="D12">
        <v>4.9000000000000004</v>
      </c>
      <c r="E12" s="7">
        <v>1</v>
      </c>
      <c r="F12" s="7">
        <v>0</v>
      </c>
      <c r="G12">
        <v>162553</v>
      </c>
      <c r="H12">
        <v>11248</v>
      </c>
    </row>
    <row r="13" spans="1:8" x14ac:dyDescent="0.25">
      <c r="A13" t="s">
        <v>23</v>
      </c>
      <c r="B13" t="s">
        <v>38</v>
      </c>
      <c r="C13">
        <v>2019</v>
      </c>
      <c r="D13">
        <v>1</v>
      </c>
      <c r="E13" s="7">
        <v>1</v>
      </c>
      <c r="F13" s="7">
        <v>0</v>
      </c>
      <c r="G13">
        <v>85468</v>
      </c>
      <c r="H13">
        <v>10090</v>
      </c>
    </row>
    <row r="14" spans="1:8" x14ac:dyDescent="0.25">
      <c r="A14" t="s">
        <v>20</v>
      </c>
      <c r="B14" t="s">
        <v>21</v>
      </c>
      <c r="C14">
        <v>2011</v>
      </c>
      <c r="D14">
        <v>4.5</v>
      </c>
      <c r="E14" s="7">
        <v>0</v>
      </c>
      <c r="F14" s="7">
        <v>0</v>
      </c>
      <c r="G14">
        <v>277409</v>
      </c>
      <c r="H14">
        <v>7851</v>
      </c>
    </row>
    <row r="15" spans="1:8" x14ac:dyDescent="0.25">
      <c r="A15" t="s">
        <v>23</v>
      </c>
      <c r="B15" t="s">
        <v>45</v>
      </c>
      <c r="C15">
        <v>2010</v>
      </c>
      <c r="D15">
        <v>4.0999999999999996</v>
      </c>
      <c r="E15" s="7">
        <v>0</v>
      </c>
      <c r="F15" s="7">
        <v>0</v>
      </c>
      <c r="G15">
        <v>71288</v>
      </c>
      <c r="H15">
        <v>13274</v>
      </c>
    </row>
    <row r="16" spans="1:8" x14ac:dyDescent="0.25">
      <c r="A16" t="s">
        <v>18</v>
      </c>
      <c r="B16" t="s">
        <v>19</v>
      </c>
      <c r="C16">
        <v>2004</v>
      </c>
      <c r="D16">
        <v>4.8</v>
      </c>
      <c r="E16" s="7">
        <v>0</v>
      </c>
      <c r="F16" s="7">
        <v>1</v>
      </c>
      <c r="G16">
        <v>123019</v>
      </c>
      <c r="H16">
        <v>8639</v>
      </c>
    </row>
    <row r="17" spans="1:8" x14ac:dyDescent="0.25">
      <c r="A17" t="s">
        <v>10</v>
      </c>
      <c r="B17" t="s">
        <v>31</v>
      </c>
      <c r="C17">
        <v>2016</v>
      </c>
      <c r="D17">
        <v>2.8</v>
      </c>
      <c r="E17" s="7">
        <v>1</v>
      </c>
      <c r="F17" s="7">
        <v>0</v>
      </c>
      <c r="G17">
        <v>78428</v>
      </c>
      <c r="H17">
        <v>11131</v>
      </c>
    </row>
    <row r="18" spans="1:8" x14ac:dyDescent="0.25">
      <c r="A18" t="s">
        <v>18</v>
      </c>
      <c r="B18" t="s">
        <v>54</v>
      </c>
      <c r="C18">
        <v>2021</v>
      </c>
      <c r="D18">
        <v>2.7</v>
      </c>
      <c r="E18" s="7">
        <v>0</v>
      </c>
      <c r="F18" s="7">
        <v>0</v>
      </c>
      <c r="G18">
        <v>94677</v>
      </c>
      <c r="H18">
        <v>12706</v>
      </c>
    </row>
    <row r="19" spans="1:8" x14ac:dyDescent="0.25">
      <c r="A19" t="s">
        <v>29</v>
      </c>
      <c r="B19" t="s">
        <v>30</v>
      </c>
      <c r="C19">
        <v>2002</v>
      </c>
      <c r="D19">
        <v>2.2999999999999998</v>
      </c>
      <c r="E19" s="7">
        <v>1</v>
      </c>
      <c r="F19" s="7">
        <v>0</v>
      </c>
      <c r="G19">
        <v>50161</v>
      </c>
      <c r="H19">
        <v>6996</v>
      </c>
    </row>
    <row r="20" spans="1:8" x14ac:dyDescent="0.25">
      <c r="A20" t="s">
        <v>14</v>
      </c>
      <c r="B20" t="s">
        <v>46</v>
      </c>
      <c r="C20">
        <v>2019</v>
      </c>
      <c r="D20">
        <v>2.6</v>
      </c>
      <c r="E20" s="7">
        <v>0</v>
      </c>
      <c r="F20" s="7">
        <v>0</v>
      </c>
      <c r="G20">
        <v>137670</v>
      </c>
      <c r="H20">
        <v>13146</v>
      </c>
    </row>
    <row r="21" spans="1:8" x14ac:dyDescent="0.25">
      <c r="A21" t="s">
        <v>29</v>
      </c>
      <c r="B21" t="s">
        <v>30</v>
      </c>
      <c r="C21">
        <v>2005</v>
      </c>
      <c r="D21">
        <v>4.8</v>
      </c>
      <c r="E21" s="7">
        <v>1</v>
      </c>
      <c r="F21" s="7">
        <v>0</v>
      </c>
      <c r="G21">
        <v>218684</v>
      </c>
      <c r="H21">
        <v>7026</v>
      </c>
    </row>
    <row r="22" spans="1:8" x14ac:dyDescent="0.25">
      <c r="A22" t="s">
        <v>40</v>
      </c>
      <c r="B22" t="s">
        <v>51</v>
      </c>
      <c r="C22">
        <v>2018</v>
      </c>
      <c r="D22">
        <v>1.6</v>
      </c>
      <c r="E22" s="7">
        <v>0</v>
      </c>
      <c r="F22" s="7">
        <v>1</v>
      </c>
      <c r="G22">
        <v>288854</v>
      </c>
      <c r="H22">
        <v>6322</v>
      </c>
    </row>
    <row r="23" spans="1:8" x14ac:dyDescent="0.25">
      <c r="A23" t="s">
        <v>10</v>
      </c>
      <c r="B23" t="s">
        <v>11</v>
      </c>
      <c r="C23">
        <v>2003</v>
      </c>
      <c r="D23">
        <v>3.6</v>
      </c>
      <c r="E23" s="7">
        <v>1</v>
      </c>
      <c r="F23" s="7">
        <v>0</v>
      </c>
      <c r="G23">
        <v>115892</v>
      </c>
      <c r="H23">
        <v>6282</v>
      </c>
    </row>
    <row r="24" spans="1:8" x14ac:dyDescent="0.25">
      <c r="A24" t="s">
        <v>10</v>
      </c>
      <c r="B24" t="s">
        <v>31</v>
      </c>
      <c r="C24">
        <v>2001</v>
      </c>
      <c r="D24">
        <v>2.9</v>
      </c>
      <c r="E24" s="7">
        <v>0</v>
      </c>
      <c r="F24" s="7">
        <v>1</v>
      </c>
      <c r="G24">
        <v>258813</v>
      </c>
      <c r="H24">
        <v>2123</v>
      </c>
    </row>
    <row r="25" spans="1:8" x14ac:dyDescent="0.25">
      <c r="A25" t="s">
        <v>23</v>
      </c>
      <c r="B25" t="s">
        <v>45</v>
      </c>
      <c r="C25">
        <v>2005</v>
      </c>
      <c r="D25">
        <v>3.2</v>
      </c>
      <c r="E25" s="7">
        <v>0</v>
      </c>
      <c r="F25" s="7">
        <v>1</v>
      </c>
      <c r="G25">
        <v>245916</v>
      </c>
      <c r="H25">
        <v>3881</v>
      </c>
    </row>
    <row r="26" spans="1:8" x14ac:dyDescent="0.25">
      <c r="A26" t="s">
        <v>29</v>
      </c>
      <c r="B26" t="s">
        <v>56</v>
      </c>
      <c r="C26">
        <v>2011</v>
      </c>
      <c r="D26">
        <v>2.1</v>
      </c>
      <c r="E26" s="7">
        <v>0</v>
      </c>
      <c r="F26" s="7">
        <v>1</v>
      </c>
      <c r="G26">
        <v>96697</v>
      </c>
      <c r="H26">
        <v>7566</v>
      </c>
    </row>
    <row r="27" spans="1:8" x14ac:dyDescent="0.25">
      <c r="A27" t="s">
        <v>10</v>
      </c>
      <c r="B27" t="s">
        <v>11</v>
      </c>
      <c r="C27">
        <v>2012</v>
      </c>
      <c r="D27">
        <v>1.4</v>
      </c>
      <c r="E27" s="7">
        <v>0</v>
      </c>
      <c r="F27" s="7">
        <v>1</v>
      </c>
      <c r="G27">
        <v>219859</v>
      </c>
      <c r="H27">
        <v>6702</v>
      </c>
    </row>
    <row r="28" spans="1:8" x14ac:dyDescent="0.25">
      <c r="A28" t="s">
        <v>33</v>
      </c>
      <c r="B28" t="s">
        <v>55</v>
      </c>
      <c r="C28">
        <v>2021</v>
      </c>
      <c r="D28">
        <v>2.9</v>
      </c>
      <c r="E28" s="7">
        <v>0</v>
      </c>
      <c r="F28" s="7">
        <v>1</v>
      </c>
      <c r="G28">
        <v>37097</v>
      </c>
      <c r="H28">
        <v>13558</v>
      </c>
    </row>
    <row r="29" spans="1:8" x14ac:dyDescent="0.25">
      <c r="A29" t="s">
        <v>10</v>
      </c>
      <c r="B29" t="s">
        <v>11</v>
      </c>
      <c r="C29">
        <v>2003</v>
      </c>
      <c r="D29">
        <v>4.3</v>
      </c>
      <c r="E29" s="7">
        <v>1</v>
      </c>
      <c r="F29" s="7">
        <v>0</v>
      </c>
      <c r="G29">
        <v>274994</v>
      </c>
      <c r="H29">
        <v>3800</v>
      </c>
    </row>
    <row r="30" spans="1:8" x14ac:dyDescent="0.25">
      <c r="A30" t="s">
        <v>29</v>
      </c>
      <c r="B30" t="s">
        <v>35</v>
      </c>
      <c r="C30">
        <v>2008</v>
      </c>
      <c r="D30">
        <v>1.1000000000000001</v>
      </c>
      <c r="E30" s="7">
        <v>1</v>
      </c>
      <c r="F30" s="7">
        <v>0</v>
      </c>
      <c r="G30">
        <v>178375</v>
      </c>
      <c r="H30">
        <v>5032</v>
      </c>
    </row>
    <row r="31" spans="1:8" x14ac:dyDescent="0.25">
      <c r="A31" t="s">
        <v>14</v>
      </c>
      <c r="B31" t="s">
        <v>46</v>
      </c>
      <c r="C31">
        <v>2016</v>
      </c>
      <c r="D31">
        <v>4.9000000000000004</v>
      </c>
      <c r="E31" s="7">
        <v>0</v>
      </c>
      <c r="F31" s="7">
        <v>1</v>
      </c>
      <c r="G31">
        <v>110431</v>
      </c>
      <c r="H31">
        <v>13591</v>
      </c>
    </row>
    <row r="32" spans="1:8" x14ac:dyDescent="0.25">
      <c r="A32" t="s">
        <v>14</v>
      </c>
      <c r="B32" t="s">
        <v>46</v>
      </c>
      <c r="C32">
        <v>2021</v>
      </c>
      <c r="D32">
        <v>3.4</v>
      </c>
      <c r="E32" s="7">
        <v>0</v>
      </c>
      <c r="F32" s="7">
        <v>0</v>
      </c>
      <c r="G32">
        <v>11372</v>
      </c>
      <c r="H32">
        <v>17072</v>
      </c>
    </row>
    <row r="33" spans="1:8" x14ac:dyDescent="0.25">
      <c r="A33" t="s">
        <v>14</v>
      </c>
      <c r="B33" t="s">
        <v>46</v>
      </c>
      <c r="C33">
        <v>2020</v>
      </c>
      <c r="D33">
        <v>1.2</v>
      </c>
      <c r="E33" s="7">
        <v>0</v>
      </c>
      <c r="F33" s="7">
        <v>0</v>
      </c>
      <c r="G33">
        <v>153614</v>
      </c>
      <c r="H33">
        <v>11727</v>
      </c>
    </row>
    <row r="34" spans="1:8" x14ac:dyDescent="0.25">
      <c r="A34" t="s">
        <v>36</v>
      </c>
      <c r="B34" t="s">
        <v>37</v>
      </c>
      <c r="C34">
        <v>2001</v>
      </c>
      <c r="D34">
        <v>3.2</v>
      </c>
      <c r="E34" s="7">
        <v>0</v>
      </c>
      <c r="F34" s="7">
        <v>1</v>
      </c>
      <c r="G34">
        <v>101712</v>
      </c>
      <c r="H34">
        <v>5565</v>
      </c>
    </row>
    <row r="35" spans="1:8" x14ac:dyDescent="0.25">
      <c r="A35" t="s">
        <v>36</v>
      </c>
      <c r="B35" t="s">
        <v>53</v>
      </c>
      <c r="C35">
        <v>2017</v>
      </c>
      <c r="D35">
        <v>3</v>
      </c>
      <c r="E35" s="7">
        <v>1</v>
      </c>
      <c r="F35" s="7">
        <v>0</v>
      </c>
      <c r="G35">
        <v>282260</v>
      </c>
      <c r="H35">
        <v>6554</v>
      </c>
    </row>
    <row r="36" spans="1:8" x14ac:dyDescent="0.25">
      <c r="A36" t="s">
        <v>29</v>
      </c>
      <c r="B36" t="s">
        <v>35</v>
      </c>
      <c r="C36">
        <v>2004</v>
      </c>
      <c r="D36">
        <v>1</v>
      </c>
      <c r="E36" s="7">
        <v>0</v>
      </c>
      <c r="F36" s="7">
        <v>1</v>
      </c>
      <c r="G36">
        <v>11202</v>
      </c>
      <c r="H36">
        <v>6075</v>
      </c>
    </row>
    <row r="37" spans="1:8" x14ac:dyDescent="0.25">
      <c r="A37" t="s">
        <v>40</v>
      </c>
      <c r="B37" t="s">
        <v>51</v>
      </c>
      <c r="C37">
        <v>2020</v>
      </c>
      <c r="D37">
        <v>3.8</v>
      </c>
      <c r="E37" s="7">
        <v>1</v>
      </c>
      <c r="F37" s="7">
        <v>0</v>
      </c>
      <c r="G37">
        <v>113350</v>
      </c>
      <c r="H37">
        <v>11633</v>
      </c>
    </row>
    <row r="38" spans="1:8" x14ac:dyDescent="0.25">
      <c r="A38" t="s">
        <v>20</v>
      </c>
      <c r="B38" t="s">
        <v>21</v>
      </c>
      <c r="C38">
        <v>2008</v>
      </c>
      <c r="D38">
        <v>1.7</v>
      </c>
      <c r="E38" s="7">
        <v>1</v>
      </c>
      <c r="F38" s="7">
        <v>0</v>
      </c>
      <c r="G38">
        <v>199728</v>
      </c>
      <c r="H38">
        <v>4205</v>
      </c>
    </row>
    <row r="39" spans="1:8" x14ac:dyDescent="0.25">
      <c r="A39" t="s">
        <v>14</v>
      </c>
      <c r="B39" t="s">
        <v>46</v>
      </c>
      <c r="C39">
        <v>2000</v>
      </c>
      <c r="D39">
        <v>2.6</v>
      </c>
      <c r="E39" s="7">
        <v>1</v>
      </c>
      <c r="F39" s="7">
        <v>0</v>
      </c>
      <c r="G39">
        <v>190700</v>
      </c>
      <c r="H39">
        <v>4886</v>
      </c>
    </row>
    <row r="40" spans="1:8" x14ac:dyDescent="0.25">
      <c r="A40" t="s">
        <v>10</v>
      </c>
      <c r="B40" t="s">
        <v>11</v>
      </c>
      <c r="C40">
        <v>2004</v>
      </c>
      <c r="D40">
        <v>3.6</v>
      </c>
      <c r="E40" s="7">
        <v>0</v>
      </c>
      <c r="F40" s="7">
        <v>0</v>
      </c>
      <c r="G40">
        <v>249866</v>
      </c>
      <c r="H40">
        <v>7402</v>
      </c>
    </row>
    <row r="41" spans="1:8" x14ac:dyDescent="0.25">
      <c r="A41" t="s">
        <v>29</v>
      </c>
      <c r="B41" t="s">
        <v>30</v>
      </c>
      <c r="C41">
        <v>2000</v>
      </c>
      <c r="D41">
        <v>4.5999999999999996</v>
      </c>
      <c r="E41" s="7">
        <v>0</v>
      </c>
      <c r="F41" s="7">
        <v>1</v>
      </c>
      <c r="G41">
        <v>231301</v>
      </c>
      <c r="H41">
        <v>6073</v>
      </c>
    </row>
    <row r="42" spans="1:8" x14ac:dyDescent="0.25">
      <c r="A42" t="s">
        <v>33</v>
      </c>
      <c r="B42" t="s">
        <v>34</v>
      </c>
      <c r="C42">
        <v>2022</v>
      </c>
      <c r="D42">
        <v>2.9</v>
      </c>
      <c r="E42" s="7">
        <v>0</v>
      </c>
      <c r="F42" s="7">
        <v>0</v>
      </c>
      <c r="G42">
        <v>258061</v>
      </c>
      <c r="H42">
        <v>10938</v>
      </c>
    </row>
    <row r="43" spans="1:8" x14ac:dyDescent="0.25">
      <c r="A43" t="s">
        <v>23</v>
      </c>
      <c r="B43" t="s">
        <v>45</v>
      </c>
      <c r="C43">
        <v>2005</v>
      </c>
      <c r="D43">
        <v>2.6</v>
      </c>
      <c r="E43" s="7">
        <v>1</v>
      </c>
      <c r="F43" s="7">
        <v>0</v>
      </c>
      <c r="G43">
        <v>151586</v>
      </c>
      <c r="H43">
        <v>7168</v>
      </c>
    </row>
    <row r="44" spans="1:8" x14ac:dyDescent="0.25">
      <c r="A44" t="s">
        <v>26</v>
      </c>
      <c r="B44" t="s">
        <v>27</v>
      </c>
      <c r="C44">
        <v>2014</v>
      </c>
      <c r="D44">
        <v>3.7</v>
      </c>
      <c r="E44" s="7">
        <v>1</v>
      </c>
      <c r="F44" s="7">
        <v>0</v>
      </c>
      <c r="G44">
        <v>151460</v>
      </c>
      <c r="H44">
        <v>8970</v>
      </c>
    </row>
    <row r="45" spans="1:8" x14ac:dyDescent="0.25">
      <c r="A45" t="s">
        <v>29</v>
      </c>
      <c r="B45" t="s">
        <v>30</v>
      </c>
      <c r="C45">
        <v>2001</v>
      </c>
      <c r="D45">
        <v>3.9</v>
      </c>
      <c r="E45" s="7">
        <v>0</v>
      </c>
      <c r="F45" s="7">
        <v>1</v>
      </c>
      <c r="G45">
        <v>85459</v>
      </c>
      <c r="H45">
        <v>6590</v>
      </c>
    </row>
    <row r="46" spans="1:8" x14ac:dyDescent="0.25">
      <c r="A46" t="s">
        <v>36</v>
      </c>
      <c r="B46" t="s">
        <v>53</v>
      </c>
      <c r="C46">
        <v>2001</v>
      </c>
      <c r="D46">
        <v>3.3</v>
      </c>
      <c r="E46" s="7">
        <v>0</v>
      </c>
      <c r="F46" s="7">
        <v>0</v>
      </c>
      <c r="G46">
        <v>19717</v>
      </c>
      <c r="H46">
        <v>8805</v>
      </c>
    </row>
    <row r="47" spans="1:8" x14ac:dyDescent="0.25">
      <c r="A47" t="s">
        <v>29</v>
      </c>
      <c r="B47" t="s">
        <v>56</v>
      </c>
      <c r="C47">
        <v>2023</v>
      </c>
      <c r="D47">
        <v>3.8</v>
      </c>
      <c r="E47" s="7">
        <v>1</v>
      </c>
      <c r="F47" s="7">
        <v>0</v>
      </c>
      <c r="G47">
        <v>213139</v>
      </c>
      <c r="H47">
        <v>11537</v>
      </c>
    </row>
    <row r="48" spans="1:8" x14ac:dyDescent="0.25">
      <c r="A48" t="s">
        <v>40</v>
      </c>
      <c r="B48" t="s">
        <v>49</v>
      </c>
      <c r="C48">
        <v>2004</v>
      </c>
      <c r="D48">
        <v>1.1000000000000001</v>
      </c>
      <c r="E48" s="7">
        <v>1</v>
      </c>
      <c r="F48" s="7">
        <v>0</v>
      </c>
      <c r="G48">
        <v>76115</v>
      </c>
      <c r="H48">
        <v>6877</v>
      </c>
    </row>
    <row r="49" spans="1:8" x14ac:dyDescent="0.25">
      <c r="A49" t="s">
        <v>10</v>
      </c>
      <c r="B49" t="s">
        <v>31</v>
      </c>
      <c r="C49">
        <v>2016</v>
      </c>
      <c r="D49">
        <v>4.4000000000000004</v>
      </c>
      <c r="E49" s="7">
        <v>1</v>
      </c>
      <c r="F49" s="7">
        <v>0</v>
      </c>
      <c r="G49">
        <v>72394</v>
      </c>
      <c r="H49">
        <v>11852</v>
      </c>
    </row>
    <row r="50" spans="1:8" x14ac:dyDescent="0.25">
      <c r="A50" t="s">
        <v>14</v>
      </c>
      <c r="B50" t="s">
        <v>46</v>
      </c>
      <c r="C50">
        <v>2002</v>
      </c>
      <c r="D50">
        <v>2.6</v>
      </c>
      <c r="E50" s="7">
        <v>0</v>
      </c>
      <c r="F50" s="7">
        <v>1</v>
      </c>
      <c r="G50">
        <v>67087</v>
      </c>
      <c r="H50">
        <v>7958</v>
      </c>
    </row>
    <row r="51" spans="1:8" x14ac:dyDescent="0.25">
      <c r="A51" t="s">
        <v>40</v>
      </c>
      <c r="B51" t="s">
        <v>41</v>
      </c>
      <c r="C51">
        <v>2004</v>
      </c>
      <c r="D51">
        <v>1.5</v>
      </c>
      <c r="E51" s="7">
        <v>0</v>
      </c>
      <c r="F51" s="7">
        <v>0</v>
      </c>
      <c r="G51">
        <v>109854</v>
      </c>
      <c r="H51">
        <v>6102</v>
      </c>
    </row>
    <row r="52" spans="1:8" x14ac:dyDescent="0.25">
      <c r="A52" t="s">
        <v>36</v>
      </c>
      <c r="B52" t="s">
        <v>44</v>
      </c>
      <c r="C52">
        <v>2018</v>
      </c>
      <c r="D52">
        <v>1.3</v>
      </c>
      <c r="E52" s="7">
        <v>0</v>
      </c>
      <c r="F52" s="7">
        <v>0</v>
      </c>
      <c r="G52">
        <v>38487</v>
      </c>
      <c r="H52">
        <v>11530</v>
      </c>
    </row>
    <row r="53" spans="1:8" x14ac:dyDescent="0.25">
      <c r="A53" t="s">
        <v>33</v>
      </c>
      <c r="B53" t="s">
        <v>43</v>
      </c>
      <c r="C53">
        <v>2001</v>
      </c>
      <c r="D53">
        <v>4.5999999999999996</v>
      </c>
      <c r="E53" s="7">
        <v>0</v>
      </c>
      <c r="F53" s="7">
        <v>1</v>
      </c>
      <c r="G53">
        <v>79217</v>
      </c>
      <c r="H53">
        <v>8415</v>
      </c>
    </row>
    <row r="54" spans="1:8" x14ac:dyDescent="0.25">
      <c r="A54" t="s">
        <v>33</v>
      </c>
      <c r="B54" t="s">
        <v>34</v>
      </c>
      <c r="C54">
        <v>2019</v>
      </c>
      <c r="D54">
        <v>2.1</v>
      </c>
      <c r="E54" s="7">
        <v>0</v>
      </c>
      <c r="F54" s="7">
        <v>0</v>
      </c>
      <c r="G54">
        <v>135818</v>
      </c>
      <c r="H54">
        <v>10683</v>
      </c>
    </row>
    <row r="55" spans="1:8" x14ac:dyDescent="0.25">
      <c r="A55" t="s">
        <v>26</v>
      </c>
      <c r="B55" t="s">
        <v>47</v>
      </c>
      <c r="C55">
        <v>2003</v>
      </c>
      <c r="D55">
        <v>2.7</v>
      </c>
      <c r="E55" s="7">
        <v>0</v>
      </c>
      <c r="F55" s="7">
        <v>1</v>
      </c>
      <c r="G55">
        <v>297911</v>
      </c>
      <c r="H55">
        <v>2000</v>
      </c>
    </row>
    <row r="56" spans="1:8" x14ac:dyDescent="0.25">
      <c r="A56" t="s">
        <v>20</v>
      </c>
      <c r="B56" t="s">
        <v>21</v>
      </c>
      <c r="C56">
        <v>2020</v>
      </c>
      <c r="D56">
        <v>2.5</v>
      </c>
      <c r="E56" s="7">
        <v>0</v>
      </c>
      <c r="F56" s="7">
        <v>0</v>
      </c>
      <c r="G56">
        <v>70334</v>
      </c>
      <c r="H56">
        <v>12693</v>
      </c>
    </row>
    <row r="57" spans="1:8" x14ac:dyDescent="0.25">
      <c r="A57" t="s">
        <v>23</v>
      </c>
      <c r="B57" t="s">
        <v>45</v>
      </c>
      <c r="C57">
        <v>2016</v>
      </c>
      <c r="D57">
        <v>4.3</v>
      </c>
      <c r="E57" s="7">
        <v>0</v>
      </c>
      <c r="F57" s="7">
        <v>0</v>
      </c>
      <c r="G57">
        <v>261701</v>
      </c>
      <c r="H57">
        <v>9465</v>
      </c>
    </row>
    <row r="58" spans="1:8" x14ac:dyDescent="0.25">
      <c r="A58" t="s">
        <v>33</v>
      </c>
      <c r="B58" t="s">
        <v>34</v>
      </c>
      <c r="C58">
        <v>2011</v>
      </c>
      <c r="D58">
        <v>2.2000000000000002</v>
      </c>
      <c r="E58" s="7">
        <v>1</v>
      </c>
      <c r="F58" s="7">
        <v>0</v>
      </c>
      <c r="G58">
        <v>1204</v>
      </c>
      <c r="H58">
        <v>10575</v>
      </c>
    </row>
    <row r="59" spans="1:8" x14ac:dyDescent="0.25">
      <c r="A59" t="s">
        <v>20</v>
      </c>
      <c r="B59" t="s">
        <v>21</v>
      </c>
      <c r="C59">
        <v>2009</v>
      </c>
      <c r="D59">
        <v>2.8</v>
      </c>
      <c r="E59" s="7">
        <v>1</v>
      </c>
      <c r="F59" s="7">
        <v>0</v>
      </c>
      <c r="G59">
        <v>88059</v>
      </c>
      <c r="H59">
        <v>8838</v>
      </c>
    </row>
    <row r="60" spans="1:8" x14ac:dyDescent="0.25">
      <c r="A60" t="s">
        <v>36</v>
      </c>
      <c r="B60" t="s">
        <v>53</v>
      </c>
      <c r="C60">
        <v>2020</v>
      </c>
      <c r="D60">
        <v>4.7</v>
      </c>
      <c r="E60" s="7">
        <v>0</v>
      </c>
      <c r="F60" s="7">
        <v>0</v>
      </c>
      <c r="G60">
        <v>70553</v>
      </c>
      <c r="H60">
        <v>15888</v>
      </c>
    </row>
    <row r="61" spans="1:8" x14ac:dyDescent="0.25">
      <c r="A61" t="s">
        <v>18</v>
      </c>
      <c r="B61" t="s">
        <v>52</v>
      </c>
      <c r="C61">
        <v>2021</v>
      </c>
      <c r="D61">
        <v>4.4000000000000004</v>
      </c>
      <c r="E61" s="7">
        <v>0</v>
      </c>
      <c r="F61" s="7">
        <v>1</v>
      </c>
      <c r="G61">
        <v>231708</v>
      </c>
      <c r="H61">
        <v>11165</v>
      </c>
    </row>
    <row r="62" spans="1:8" x14ac:dyDescent="0.25">
      <c r="A62" t="s">
        <v>36</v>
      </c>
      <c r="B62" t="s">
        <v>53</v>
      </c>
      <c r="C62">
        <v>2002</v>
      </c>
      <c r="D62">
        <v>3.7</v>
      </c>
      <c r="E62" s="7">
        <v>1</v>
      </c>
      <c r="F62" s="7">
        <v>0</v>
      </c>
      <c r="G62">
        <v>75401</v>
      </c>
      <c r="H62">
        <v>8891</v>
      </c>
    </row>
    <row r="63" spans="1:8" x14ac:dyDescent="0.25">
      <c r="A63" t="s">
        <v>40</v>
      </c>
      <c r="B63" t="s">
        <v>41</v>
      </c>
      <c r="C63">
        <v>2019</v>
      </c>
      <c r="D63">
        <v>2.2999999999999998</v>
      </c>
      <c r="E63" s="7">
        <v>1</v>
      </c>
      <c r="F63" s="7">
        <v>0</v>
      </c>
      <c r="G63">
        <v>181347</v>
      </c>
      <c r="H63">
        <v>8473</v>
      </c>
    </row>
    <row r="64" spans="1:8" x14ac:dyDescent="0.25">
      <c r="A64" t="s">
        <v>18</v>
      </c>
      <c r="B64" t="s">
        <v>19</v>
      </c>
      <c r="C64">
        <v>2018</v>
      </c>
      <c r="D64">
        <v>4.3</v>
      </c>
      <c r="E64" s="7">
        <v>0</v>
      </c>
      <c r="F64" s="7">
        <v>1</v>
      </c>
      <c r="G64">
        <v>35492</v>
      </c>
      <c r="H64">
        <v>13090</v>
      </c>
    </row>
    <row r="65" spans="1:8" x14ac:dyDescent="0.25">
      <c r="A65" t="s">
        <v>40</v>
      </c>
      <c r="B65" t="s">
        <v>49</v>
      </c>
      <c r="C65">
        <v>2022</v>
      </c>
      <c r="D65">
        <v>2.1</v>
      </c>
      <c r="E65" s="7">
        <v>0</v>
      </c>
      <c r="F65" s="7">
        <v>1</v>
      </c>
      <c r="G65">
        <v>52526</v>
      </c>
      <c r="H65">
        <v>13749</v>
      </c>
    </row>
    <row r="66" spans="1:8" x14ac:dyDescent="0.25">
      <c r="A66" t="s">
        <v>36</v>
      </c>
      <c r="B66" t="s">
        <v>44</v>
      </c>
      <c r="C66">
        <v>2006</v>
      </c>
      <c r="D66">
        <v>4.5999999999999996</v>
      </c>
      <c r="E66" s="7">
        <v>0</v>
      </c>
      <c r="F66" s="7">
        <v>0</v>
      </c>
      <c r="G66">
        <v>238658</v>
      </c>
      <c r="H66">
        <v>9226</v>
      </c>
    </row>
    <row r="67" spans="1:8" x14ac:dyDescent="0.25">
      <c r="A67" t="s">
        <v>33</v>
      </c>
      <c r="B67" t="s">
        <v>34</v>
      </c>
      <c r="C67">
        <v>2001</v>
      </c>
      <c r="D67">
        <v>4.8</v>
      </c>
      <c r="E67" s="7">
        <v>1</v>
      </c>
      <c r="F67" s="7">
        <v>0</v>
      </c>
      <c r="G67">
        <v>294363</v>
      </c>
      <c r="H67">
        <v>5312</v>
      </c>
    </row>
    <row r="68" spans="1:8" x14ac:dyDescent="0.25">
      <c r="A68" t="s">
        <v>23</v>
      </c>
      <c r="B68" t="s">
        <v>45</v>
      </c>
      <c r="C68">
        <v>2010</v>
      </c>
      <c r="D68">
        <v>4.3</v>
      </c>
      <c r="E68" s="7">
        <v>0</v>
      </c>
      <c r="F68" s="7">
        <v>0</v>
      </c>
      <c r="G68">
        <v>36065</v>
      </c>
      <c r="H68">
        <v>14178</v>
      </c>
    </row>
    <row r="69" spans="1:8" x14ac:dyDescent="0.25">
      <c r="A69" t="s">
        <v>20</v>
      </c>
      <c r="B69" t="s">
        <v>42</v>
      </c>
      <c r="C69">
        <v>2008</v>
      </c>
      <c r="D69">
        <v>1.6</v>
      </c>
      <c r="E69" s="7">
        <v>0</v>
      </c>
      <c r="F69" s="7">
        <v>0</v>
      </c>
      <c r="G69">
        <v>257336</v>
      </c>
      <c r="H69">
        <v>4453</v>
      </c>
    </row>
    <row r="70" spans="1:8" x14ac:dyDescent="0.25">
      <c r="A70" t="s">
        <v>20</v>
      </c>
      <c r="B70" t="s">
        <v>42</v>
      </c>
      <c r="C70">
        <v>2015</v>
      </c>
      <c r="D70">
        <v>2.4</v>
      </c>
      <c r="E70" s="7">
        <v>0</v>
      </c>
      <c r="F70" s="7">
        <v>0</v>
      </c>
      <c r="G70">
        <v>295350</v>
      </c>
      <c r="H70">
        <v>6593</v>
      </c>
    </row>
    <row r="71" spans="1:8" x14ac:dyDescent="0.25">
      <c r="A71" t="s">
        <v>14</v>
      </c>
      <c r="B71" t="s">
        <v>15</v>
      </c>
      <c r="C71">
        <v>2004</v>
      </c>
      <c r="D71">
        <v>2.2999999999999998</v>
      </c>
      <c r="E71" s="7">
        <v>1</v>
      </c>
      <c r="F71" s="7">
        <v>0</v>
      </c>
      <c r="G71">
        <v>135181</v>
      </c>
      <c r="H71">
        <v>4896</v>
      </c>
    </row>
    <row r="72" spans="1:8" x14ac:dyDescent="0.25">
      <c r="A72" t="s">
        <v>23</v>
      </c>
      <c r="B72" t="s">
        <v>38</v>
      </c>
      <c r="C72">
        <v>2017</v>
      </c>
      <c r="D72">
        <v>1.4</v>
      </c>
      <c r="E72" s="7">
        <v>0</v>
      </c>
      <c r="F72" s="7">
        <v>0</v>
      </c>
      <c r="G72">
        <v>81604</v>
      </c>
      <c r="H72">
        <v>12467</v>
      </c>
    </row>
    <row r="73" spans="1:8" x14ac:dyDescent="0.25">
      <c r="A73" t="s">
        <v>14</v>
      </c>
      <c r="B73" t="s">
        <v>15</v>
      </c>
      <c r="C73">
        <v>2007</v>
      </c>
      <c r="D73">
        <v>2.5</v>
      </c>
      <c r="E73" s="7">
        <v>0</v>
      </c>
      <c r="F73" s="7">
        <v>0</v>
      </c>
      <c r="G73">
        <v>294846</v>
      </c>
      <c r="H73">
        <v>4303</v>
      </c>
    </row>
    <row r="74" spans="1:8" x14ac:dyDescent="0.25">
      <c r="A74" t="s">
        <v>23</v>
      </c>
      <c r="B74" t="s">
        <v>24</v>
      </c>
      <c r="C74">
        <v>2021</v>
      </c>
      <c r="D74">
        <v>1.7</v>
      </c>
      <c r="E74" s="7">
        <v>0</v>
      </c>
      <c r="F74" s="7">
        <v>1</v>
      </c>
      <c r="G74">
        <v>69739</v>
      </c>
      <c r="H74">
        <v>10705</v>
      </c>
    </row>
    <row r="75" spans="1:8" x14ac:dyDescent="0.25">
      <c r="A75" t="s">
        <v>18</v>
      </c>
      <c r="B75" t="s">
        <v>52</v>
      </c>
      <c r="C75">
        <v>2008</v>
      </c>
      <c r="D75">
        <v>2.7</v>
      </c>
      <c r="E75" s="7">
        <v>0</v>
      </c>
      <c r="F75" s="7">
        <v>0</v>
      </c>
      <c r="G75">
        <v>75955</v>
      </c>
      <c r="H75">
        <v>11180</v>
      </c>
    </row>
    <row r="76" spans="1:8" x14ac:dyDescent="0.25">
      <c r="A76" t="s">
        <v>23</v>
      </c>
      <c r="B76" t="s">
        <v>38</v>
      </c>
      <c r="C76">
        <v>2014</v>
      </c>
      <c r="D76">
        <v>1.9</v>
      </c>
      <c r="E76" s="7">
        <v>0</v>
      </c>
      <c r="F76" s="7">
        <v>1</v>
      </c>
      <c r="G76">
        <v>52859</v>
      </c>
      <c r="H76">
        <v>9142</v>
      </c>
    </row>
    <row r="77" spans="1:8" x14ac:dyDescent="0.25">
      <c r="A77" t="s">
        <v>36</v>
      </c>
      <c r="B77" t="s">
        <v>44</v>
      </c>
      <c r="C77">
        <v>2004</v>
      </c>
      <c r="D77">
        <v>4.9000000000000004</v>
      </c>
      <c r="E77" s="7">
        <v>0</v>
      </c>
      <c r="F77" s="7">
        <v>0</v>
      </c>
      <c r="G77">
        <v>76461</v>
      </c>
      <c r="H77">
        <v>11170</v>
      </c>
    </row>
    <row r="78" spans="1:8" x14ac:dyDescent="0.25">
      <c r="A78" t="s">
        <v>29</v>
      </c>
      <c r="B78" t="s">
        <v>30</v>
      </c>
      <c r="C78">
        <v>2018</v>
      </c>
      <c r="D78">
        <v>4.5999999999999996</v>
      </c>
      <c r="E78" s="7">
        <v>0</v>
      </c>
      <c r="F78" s="7">
        <v>0</v>
      </c>
      <c r="G78">
        <v>39465</v>
      </c>
      <c r="H78">
        <v>14810</v>
      </c>
    </row>
    <row r="79" spans="1:8" x14ac:dyDescent="0.25">
      <c r="A79" t="s">
        <v>36</v>
      </c>
      <c r="B79" t="s">
        <v>44</v>
      </c>
      <c r="C79">
        <v>2001</v>
      </c>
      <c r="D79">
        <v>2.4</v>
      </c>
      <c r="E79" s="7">
        <v>1</v>
      </c>
      <c r="F79" s="7">
        <v>0</v>
      </c>
      <c r="G79">
        <v>267507</v>
      </c>
      <c r="H79">
        <v>3449</v>
      </c>
    </row>
    <row r="80" spans="1:8" x14ac:dyDescent="0.25">
      <c r="A80" t="s">
        <v>26</v>
      </c>
      <c r="B80" t="s">
        <v>47</v>
      </c>
      <c r="C80">
        <v>2007</v>
      </c>
      <c r="D80">
        <v>3.3</v>
      </c>
      <c r="E80" s="7">
        <v>0</v>
      </c>
      <c r="F80" s="7">
        <v>1</v>
      </c>
      <c r="G80">
        <v>114799</v>
      </c>
      <c r="H80">
        <v>8204</v>
      </c>
    </row>
    <row r="81" spans="1:8" x14ac:dyDescent="0.25">
      <c r="A81" t="s">
        <v>33</v>
      </c>
      <c r="B81" t="s">
        <v>43</v>
      </c>
      <c r="C81">
        <v>2012</v>
      </c>
      <c r="D81">
        <v>3.4</v>
      </c>
      <c r="E81" s="7">
        <v>1</v>
      </c>
      <c r="F81" s="7">
        <v>0</v>
      </c>
      <c r="G81">
        <v>174965</v>
      </c>
      <c r="H81">
        <v>7600</v>
      </c>
    </row>
    <row r="82" spans="1:8" x14ac:dyDescent="0.25">
      <c r="A82" t="s">
        <v>26</v>
      </c>
      <c r="B82" t="s">
        <v>32</v>
      </c>
      <c r="C82">
        <v>2006</v>
      </c>
      <c r="D82">
        <v>1.3</v>
      </c>
      <c r="E82" s="7">
        <v>0</v>
      </c>
      <c r="F82" s="7">
        <v>1</v>
      </c>
      <c r="G82">
        <v>233311</v>
      </c>
      <c r="H82">
        <v>3533</v>
      </c>
    </row>
    <row r="83" spans="1:8" x14ac:dyDescent="0.25">
      <c r="A83" t="s">
        <v>26</v>
      </c>
      <c r="B83" t="s">
        <v>27</v>
      </c>
      <c r="C83">
        <v>2023</v>
      </c>
      <c r="D83">
        <v>2.2999999999999998</v>
      </c>
      <c r="E83" s="7">
        <v>0</v>
      </c>
      <c r="F83" s="7">
        <v>0</v>
      </c>
      <c r="G83">
        <v>4398</v>
      </c>
      <c r="H83">
        <v>16712</v>
      </c>
    </row>
    <row r="84" spans="1:8" x14ac:dyDescent="0.25">
      <c r="A84" t="s">
        <v>26</v>
      </c>
      <c r="B84" t="s">
        <v>47</v>
      </c>
      <c r="C84">
        <v>2014</v>
      </c>
      <c r="D84">
        <v>4.7</v>
      </c>
      <c r="E84" s="7">
        <v>1</v>
      </c>
      <c r="F84" s="7">
        <v>0</v>
      </c>
      <c r="G84">
        <v>74835</v>
      </c>
      <c r="H84">
        <v>13503</v>
      </c>
    </row>
    <row r="85" spans="1:8" x14ac:dyDescent="0.25">
      <c r="A85" t="s">
        <v>18</v>
      </c>
      <c r="B85" t="s">
        <v>54</v>
      </c>
      <c r="C85">
        <v>2000</v>
      </c>
      <c r="D85">
        <v>5</v>
      </c>
      <c r="E85" s="7">
        <v>1</v>
      </c>
      <c r="F85" s="7">
        <v>0</v>
      </c>
      <c r="G85">
        <v>98983</v>
      </c>
      <c r="H85">
        <v>8120</v>
      </c>
    </row>
    <row r="86" spans="1:8" x14ac:dyDescent="0.25">
      <c r="A86" t="s">
        <v>29</v>
      </c>
      <c r="B86" t="s">
        <v>56</v>
      </c>
      <c r="C86">
        <v>2018</v>
      </c>
      <c r="D86">
        <v>4.9000000000000004</v>
      </c>
      <c r="E86" s="7">
        <v>1</v>
      </c>
      <c r="F86" s="7">
        <v>0</v>
      </c>
      <c r="G86">
        <v>25650</v>
      </c>
      <c r="H86">
        <v>13887</v>
      </c>
    </row>
    <row r="87" spans="1:8" x14ac:dyDescent="0.25">
      <c r="A87" t="s">
        <v>29</v>
      </c>
      <c r="B87" t="s">
        <v>35</v>
      </c>
      <c r="C87">
        <v>2005</v>
      </c>
      <c r="D87">
        <v>3.7</v>
      </c>
      <c r="E87" s="7">
        <v>0</v>
      </c>
      <c r="F87" s="7">
        <v>1</v>
      </c>
      <c r="G87">
        <v>120799</v>
      </c>
      <c r="H87">
        <v>7884</v>
      </c>
    </row>
    <row r="88" spans="1:8" x14ac:dyDescent="0.25">
      <c r="A88" t="s">
        <v>29</v>
      </c>
      <c r="B88" t="s">
        <v>35</v>
      </c>
      <c r="C88">
        <v>2003</v>
      </c>
      <c r="D88">
        <v>1.5</v>
      </c>
      <c r="E88" s="7">
        <v>0</v>
      </c>
      <c r="F88" s="7">
        <v>1</v>
      </c>
      <c r="G88">
        <v>141067</v>
      </c>
      <c r="H88">
        <v>3678</v>
      </c>
    </row>
    <row r="89" spans="1:8" x14ac:dyDescent="0.25">
      <c r="A89" t="s">
        <v>18</v>
      </c>
      <c r="B89" t="s">
        <v>52</v>
      </c>
      <c r="C89">
        <v>2016</v>
      </c>
      <c r="D89">
        <v>3.4</v>
      </c>
      <c r="E89" s="7">
        <v>1</v>
      </c>
      <c r="F89" s="7">
        <v>0</v>
      </c>
      <c r="G89">
        <v>179450</v>
      </c>
      <c r="H89">
        <v>10711</v>
      </c>
    </row>
    <row r="90" spans="1:8" x14ac:dyDescent="0.25">
      <c r="A90" t="s">
        <v>20</v>
      </c>
      <c r="B90" t="s">
        <v>50</v>
      </c>
      <c r="C90">
        <v>2009</v>
      </c>
      <c r="D90">
        <v>2.8</v>
      </c>
      <c r="E90" s="7">
        <v>0</v>
      </c>
      <c r="F90" s="7">
        <v>1</v>
      </c>
      <c r="G90">
        <v>195158</v>
      </c>
      <c r="H90">
        <v>5696</v>
      </c>
    </row>
    <row r="91" spans="1:8" x14ac:dyDescent="0.25">
      <c r="A91" t="s">
        <v>20</v>
      </c>
      <c r="B91" t="s">
        <v>42</v>
      </c>
      <c r="C91">
        <v>2003</v>
      </c>
      <c r="D91">
        <v>3.8</v>
      </c>
      <c r="E91" s="7">
        <v>1</v>
      </c>
      <c r="F91" s="7">
        <v>0</v>
      </c>
      <c r="G91">
        <v>250702</v>
      </c>
      <c r="H91">
        <v>5785</v>
      </c>
    </row>
    <row r="92" spans="1:8" x14ac:dyDescent="0.25">
      <c r="A92" t="s">
        <v>26</v>
      </c>
      <c r="B92" t="s">
        <v>47</v>
      </c>
      <c r="C92">
        <v>2004</v>
      </c>
      <c r="D92">
        <v>2.6</v>
      </c>
      <c r="E92" s="7">
        <v>0</v>
      </c>
      <c r="F92" s="7">
        <v>0</v>
      </c>
      <c r="G92">
        <v>88330</v>
      </c>
      <c r="H92">
        <v>7633</v>
      </c>
    </row>
    <row r="93" spans="1:8" x14ac:dyDescent="0.25">
      <c r="A93" t="s">
        <v>14</v>
      </c>
      <c r="B93" t="s">
        <v>39</v>
      </c>
      <c r="C93">
        <v>2017</v>
      </c>
      <c r="D93">
        <v>1.5</v>
      </c>
      <c r="E93" s="7">
        <v>0</v>
      </c>
      <c r="F93" s="7">
        <v>0</v>
      </c>
      <c r="G93">
        <v>21348</v>
      </c>
      <c r="H93">
        <v>11773</v>
      </c>
    </row>
    <row r="94" spans="1:8" x14ac:dyDescent="0.25">
      <c r="A94" t="s">
        <v>36</v>
      </c>
      <c r="B94" t="s">
        <v>37</v>
      </c>
      <c r="C94">
        <v>2005</v>
      </c>
      <c r="D94">
        <v>3</v>
      </c>
      <c r="E94" s="7">
        <v>0</v>
      </c>
      <c r="F94" s="7">
        <v>1</v>
      </c>
      <c r="G94">
        <v>288021</v>
      </c>
      <c r="H94">
        <v>3839</v>
      </c>
    </row>
    <row r="95" spans="1:8" x14ac:dyDescent="0.25">
      <c r="A95" t="s">
        <v>40</v>
      </c>
      <c r="B95" t="s">
        <v>51</v>
      </c>
      <c r="C95">
        <v>2018</v>
      </c>
      <c r="D95">
        <v>3.5</v>
      </c>
      <c r="E95" s="7">
        <v>0</v>
      </c>
      <c r="F95" s="7">
        <v>1</v>
      </c>
      <c r="G95">
        <v>239996</v>
      </c>
      <c r="H95">
        <v>8200</v>
      </c>
    </row>
    <row r="96" spans="1:8" x14ac:dyDescent="0.25">
      <c r="A96" t="s">
        <v>10</v>
      </c>
      <c r="B96" t="s">
        <v>48</v>
      </c>
      <c r="C96">
        <v>2013</v>
      </c>
      <c r="D96">
        <v>3</v>
      </c>
      <c r="E96" s="7">
        <v>0</v>
      </c>
      <c r="F96" s="7">
        <v>1</v>
      </c>
      <c r="G96">
        <v>254347</v>
      </c>
      <c r="H96">
        <v>6913</v>
      </c>
    </row>
    <row r="97" spans="1:8" x14ac:dyDescent="0.25">
      <c r="A97" t="s">
        <v>33</v>
      </c>
      <c r="B97" t="s">
        <v>55</v>
      </c>
      <c r="C97">
        <v>2021</v>
      </c>
      <c r="D97">
        <v>4.8</v>
      </c>
      <c r="E97" s="7">
        <v>0</v>
      </c>
      <c r="F97" s="7">
        <v>0</v>
      </c>
      <c r="G97">
        <v>278471</v>
      </c>
      <c r="H97">
        <v>11130</v>
      </c>
    </row>
    <row r="98" spans="1:8" x14ac:dyDescent="0.25">
      <c r="A98" t="s">
        <v>40</v>
      </c>
      <c r="B98" t="s">
        <v>49</v>
      </c>
      <c r="C98">
        <v>2006</v>
      </c>
      <c r="D98">
        <v>2.8</v>
      </c>
      <c r="E98" s="7">
        <v>1</v>
      </c>
      <c r="F98" s="7">
        <v>0</v>
      </c>
      <c r="G98">
        <v>156582</v>
      </c>
      <c r="H98">
        <v>7568</v>
      </c>
    </row>
    <row r="99" spans="1:8" x14ac:dyDescent="0.25">
      <c r="A99" t="s">
        <v>36</v>
      </c>
      <c r="B99" t="s">
        <v>44</v>
      </c>
      <c r="C99">
        <v>2006</v>
      </c>
      <c r="D99">
        <v>5</v>
      </c>
      <c r="E99" s="7">
        <v>0</v>
      </c>
      <c r="F99" s="7">
        <v>1</v>
      </c>
      <c r="G99">
        <v>290710</v>
      </c>
      <c r="H99">
        <v>6085</v>
      </c>
    </row>
    <row r="100" spans="1:8" x14ac:dyDescent="0.25">
      <c r="A100" t="s">
        <v>36</v>
      </c>
      <c r="B100" t="s">
        <v>37</v>
      </c>
      <c r="C100">
        <v>2022</v>
      </c>
      <c r="D100">
        <v>4.2</v>
      </c>
      <c r="E100" s="7">
        <v>0</v>
      </c>
      <c r="F100" s="7">
        <v>1</v>
      </c>
      <c r="G100">
        <v>181600</v>
      </c>
      <c r="H100">
        <v>13268</v>
      </c>
    </row>
    <row r="101" spans="1:8" x14ac:dyDescent="0.25">
      <c r="A101" t="s">
        <v>40</v>
      </c>
      <c r="B101" t="s">
        <v>51</v>
      </c>
      <c r="C101">
        <v>2007</v>
      </c>
      <c r="D101">
        <v>3</v>
      </c>
      <c r="E101" s="7">
        <v>0</v>
      </c>
      <c r="F101" s="7">
        <v>1</v>
      </c>
      <c r="G101">
        <v>219068</v>
      </c>
      <c r="H101">
        <v>5818</v>
      </c>
    </row>
    <row r="102" spans="1:8" x14ac:dyDescent="0.25">
      <c r="A102" t="s">
        <v>29</v>
      </c>
      <c r="B102" t="s">
        <v>56</v>
      </c>
      <c r="C102">
        <v>2015</v>
      </c>
      <c r="D102">
        <v>4.5999999999999996</v>
      </c>
      <c r="E102" s="7">
        <v>1</v>
      </c>
      <c r="F102" s="7">
        <v>0</v>
      </c>
      <c r="G102">
        <v>90142</v>
      </c>
      <c r="H102">
        <v>11397</v>
      </c>
    </row>
    <row r="103" spans="1:8" x14ac:dyDescent="0.25">
      <c r="A103" t="s">
        <v>33</v>
      </c>
      <c r="B103" t="s">
        <v>34</v>
      </c>
      <c r="C103">
        <v>2000</v>
      </c>
      <c r="D103">
        <v>3.4</v>
      </c>
      <c r="E103" s="7">
        <v>1</v>
      </c>
      <c r="F103" s="7">
        <v>0</v>
      </c>
      <c r="G103">
        <v>278310</v>
      </c>
      <c r="H103">
        <v>2000</v>
      </c>
    </row>
    <row r="104" spans="1:8" x14ac:dyDescent="0.25">
      <c r="A104" t="s">
        <v>18</v>
      </c>
      <c r="B104" t="s">
        <v>52</v>
      </c>
      <c r="C104">
        <v>2003</v>
      </c>
      <c r="D104">
        <v>4.8</v>
      </c>
      <c r="E104" s="7">
        <v>1</v>
      </c>
      <c r="F104" s="7">
        <v>0</v>
      </c>
      <c r="G104">
        <v>225791</v>
      </c>
      <c r="H104">
        <v>6284</v>
      </c>
    </row>
    <row r="105" spans="1:8" x14ac:dyDescent="0.25">
      <c r="A105" t="s">
        <v>10</v>
      </c>
      <c r="B105" t="s">
        <v>31</v>
      </c>
      <c r="C105">
        <v>2020</v>
      </c>
      <c r="D105">
        <v>3</v>
      </c>
      <c r="E105" s="7">
        <v>0</v>
      </c>
      <c r="F105" s="7">
        <v>0</v>
      </c>
      <c r="G105">
        <v>98160</v>
      </c>
      <c r="H105">
        <v>13636</v>
      </c>
    </row>
    <row r="106" spans="1:8" x14ac:dyDescent="0.25">
      <c r="A106" t="s">
        <v>20</v>
      </c>
      <c r="B106" t="s">
        <v>50</v>
      </c>
      <c r="C106">
        <v>2018</v>
      </c>
      <c r="D106">
        <v>1.9</v>
      </c>
      <c r="E106" s="7">
        <v>0</v>
      </c>
      <c r="F106" s="7">
        <v>0</v>
      </c>
      <c r="G106">
        <v>218506</v>
      </c>
      <c r="H106">
        <v>8529</v>
      </c>
    </row>
    <row r="107" spans="1:8" x14ac:dyDescent="0.25">
      <c r="A107" t="s">
        <v>29</v>
      </c>
      <c r="B107" t="s">
        <v>56</v>
      </c>
      <c r="C107">
        <v>2009</v>
      </c>
      <c r="D107">
        <v>2.7</v>
      </c>
      <c r="E107" s="7">
        <v>0</v>
      </c>
      <c r="F107" s="7">
        <v>1</v>
      </c>
      <c r="G107">
        <v>217224</v>
      </c>
      <c r="H107">
        <v>5155</v>
      </c>
    </row>
    <row r="108" spans="1:8" x14ac:dyDescent="0.25">
      <c r="A108" t="s">
        <v>10</v>
      </c>
      <c r="B108" t="s">
        <v>11</v>
      </c>
      <c r="C108">
        <v>2002</v>
      </c>
      <c r="D108">
        <v>2.9</v>
      </c>
      <c r="E108" s="7">
        <v>0</v>
      </c>
      <c r="F108" s="7">
        <v>0</v>
      </c>
      <c r="G108">
        <v>164637</v>
      </c>
      <c r="H108">
        <v>7807</v>
      </c>
    </row>
    <row r="109" spans="1:8" x14ac:dyDescent="0.25">
      <c r="A109" t="s">
        <v>40</v>
      </c>
      <c r="B109" t="s">
        <v>49</v>
      </c>
      <c r="C109">
        <v>2010</v>
      </c>
      <c r="D109">
        <v>3.5</v>
      </c>
      <c r="E109" s="7">
        <v>0</v>
      </c>
      <c r="F109" s="7">
        <v>0</v>
      </c>
      <c r="G109">
        <v>277713</v>
      </c>
      <c r="H109">
        <v>8545</v>
      </c>
    </row>
    <row r="110" spans="1:8" x14ac:dyDescent="0.25">
      <c r="A110" t="s">
        <v>33</v>
      </c>
      <c r="B110" t="s">
        <v>34</v>
      </c>
      <c r="C110">
        <v>2018</v>
      </c>
      <c r="D110">
        <v>1.6</v>
      </c>
      <c r="E110" s="7">
        <v>0</v>
      </c>
      <c r="F110" s="7">
        <v>0</v>
      </c>
      <c r="G110">
        <v>117550</v>
      </c>
      <c r="H110">
        <v>11249</v>
      </c>
    </row>
    <row r="111" spans="1:8" x14ac:dyDescent="0.25">
      <c r="A111" t="s">
        <v>10</v>
      </c>
      <c r="B111" t="s">
        <v>48</v>
      </c>
      <c r="C111">
        <v>2013</v>
      </c>
      <c r="D111">
        <v>2.2000000000000002</v>
      </c>
      <c r="E111" s="7">
        <v>0</v>
      </c>
      <c r="F111" s="7">
        <v>1</v>
      </c>
      <c r="G111">
        <v>103277</v>
      </c>
      <c r="H111">
        <v>8134</v>
      </c>
    </row>
    <row r="112" spans="1:8" x14ac:dyDescent="0.25">
      <c r="A112" t="s">
        <v>29</v>
      </c>
      <c r="B112" t="s">
        <v>56</v>
      </c>
      <c r="C112">
        <v>2017</v>
      </c>
      <c r="D112">
        <v>2.6</v>
      </c>
      <c r="E112" s="7">
        <v>0</v>
      </c>
      <c r="F112" s="7">
        <v>1</v>
      </c>
      <c r="G112">
        <v>248401</v>
      </c>
      <c r="H112">
        <v>6831</v>
      </c>
    </row>
    <row r="113" spans="1:8" x14ac:dyDescent="0.25">
      <c r="A113" t="s">
        <v>23</v>
      </c>
      <c r="B113" t="s">
        <v>24</v>
      </c>
      <c r="C113">
        <v>2016</v>
      </c>
      <c r="D113">
        <v>2.8</v>
      </c>
      <c r="E113" s="7">
        <v>0</v>
      </c>
      <c r="F113" s="7">
        <v>0</v>
      </c>
      <c r="G113">
        <v>218978</v>
      </c>
      <c r="H113">
        <v>9820</v>
      </c>
    </row>
    <row r="114" spans="1:8" x14ac:dyDescent="0.25">
      <c r="A114" t="s">
        <v>18</v>
      </c>
      <c r="B114" t="s">
        <v>19</v>
      </c>
      <c r="C114">
        <v>2011</v>
      </c>
      <c r="D114">
        <v>4.9000000000000004</v>
      </c>
      <c r="E114" s="7">
        <v>0</v>
      </c>
      <c r="F114" s="7">
        <v>0</v>
      </c>
      <c r="G114">
        <v>176321</v>
      </c>
      <c r="H114">
        <v>10273</v>
      </c>
    </row>
    <row r="115" spans="1:8" x14ac:dyDescent="0.25">
      <c r="A115" t="s">
        <v>29</v>
      </c>
      <c r="B115" t="s">
        <v>35</v>
      </c>
      <c r="C115">
        <v>2014</v>
      </c>
      <c r="D115">
        <v>4</v>
      </c>
      <c r="E115" s="7">
        <v>0</v>
      </c>
      <c r="F115" s="7">
        <v>0</v>
      </c>
      <c r="G115">
        <v>175993</v>
      </c>
      <c r="H115">
        <v>12280</v>
      </c>
    </row>
    <row r="116" spans="1:8" x14ac:dyDescent="0.25">
      <c r="A116" t="s">
        <v>40</v>
      </c>
      <c r="B116" t="s">
        <v>51</v>
      </c>
      <c r="C116">
        <v>2005</v>
      </c>
      <c r="D116">
        <v>2.6</v>
      </c>
      <c r="E116" s="7">
        <v>0</v>
      </c>
      <c r="F116" s="7">
        <v>0</v>
      </c>
      <c r="G116">
        <v>262282</v>
      </c>
      <c r="H116">
        <v>4454</v>
      </c>
    </row>
    <row r="117" spans="1:8" x14ac:dyDescent="0.25">
      <c r="A117" t="s">
        <v>33</v>
      </c>
      <c r="B117" t="s">
        <v>34</v>
      </c>
      <c r="C117">
        <v>2023</v>
      </c>
      <c r="D117">
        <v>2.7</v>
      </c>
      <c r="E117" s="7">
        <v>1</v>
      </c>
      <c r="F117" s="7">
        <v>0</v>
      </c>
      <c r="G117">
        <v>151802</v>
      </c>
      <c r="H117">
        <v>10663</v>
      </c>
    </row>
    <row r="118" spans="1:8" x14ac:dyDescent="0.25">
      <c r="A118" t="s">
        <v>40</v>
      </c>
      <c r="B118" t="s">
        <v>51</v>
      </c>
      <c r="C118">
        <v>2006</v>
      </c>
      <c r="D118">
        <v>4.5</v>
      </c>
      <c r="E118" s="7">
        <v>1</v>
      </c>
      <c r="F118" s="7">
        <v>0</v>
      </c>
      <c r="G118">
        <v>126157</v>
      </c>
      <c r="H118">
        <v>7876</v>
      </c>
    </row>
    <row r="119" spans="1:8" x14ac:dyDescent="0.25">
      <c r="A119" t="s">
        <v>10</v>
      </c>
      <c r="B119" t="s">
        <v>48</v>
      </c>
      <c r="C119">
        <v>2005</v>
      </c>
      <c r="D119">
        <v>4.9000000000000004</v>
      </c>
      <c r="E119" s="7">
        <v>0</v>
      </c>
      <c r="F119" s="7">
        <v>1</v>
      </c>
      <c r="G119">
        <v>256501</v>
      </c>
      <c r="H119">
        <v>5369</v>
      </c>
    </row>
    <row r="120" spans="1:8" x14ac:dyDescent="0.25">
      <c r="A120" t="s">
        <v>26</v>
      </c>
      <c r="B120" t="s">
        <v>47</v>
      </c>
      <c r="C120">
        <v>2000</v>
      </c>
      <c r="D120">
        <v>4.9000000000000004</v>
      </c>
      <c r="E120" s="7">
        <v>0</v>
      </c>
      <c r="F120" s="7">
        <v>1</v>
      </c>
      <c r="G120">
        <v>40527</v>
      </c>
      <c r="H120">
        <v>9189</v>
      </c>
    </row>
    <row r="121" spans="1:8" x14ac:dyDescent="0.25">
      <c r="A121" t="s">
        <v>36</v>
      </c>
      <c r="B121" t="s">
        <v>37</v>
      </c>
      <c r="C121">
        <v>2007</v>
      </c>
      <c r="D121">
        <v>2.8</v>
      </c>
      <c r="E121" s="7">
        <v>1</v>
      </c>
      <c r="F121" s="7">
        <v>0</v>
      </c>
      <c r="G121">
        <v>81687</v>
      </c>
      <c r="H121">
        <v>7366</v>
      </c>
    </row>
    <row r="122" spans="1:8" x14ac:dyDescent="0.25">
      <c r="A122" t="s">
        <v>36</v>
      </c>
      <c r="B122" t="s">
        <v>37</v>
      </c>
      <c r="C122">
        <v>2014</v>
      </c>
      <c r="D122">
        <v>1.5</v>
      </c>
      <c r="E122" s="7">
        <v>0</v>
      </c>
      <c r="F122" s="7">
        <v>1</v>
      </c>
      <c r="G122">
        <v>78652</v>
      </c>
      <c r="H122">
        <v>10226</v>
      </c>
    </row>
    <row r="123" spans="1:8" x14ac:dyDescent="0.25">
      <c r="A123" t="s">
        <v>23</v>
      </c>
      <c r="B123" t="s">
        <v>38</v>
      </c>
      <c r="C123">
        <v>2007</v>
      </c>
      <c r="D123">
        <v>1.8</v>
      </c>
      <c r="E123" s="7">
        <v>0</v>
      </c>
      <c r="F123" s="7">
        <v>0</v>
      </c>
      <c r="G123">
        <v>215686</v>
      </c>
      <c r="H123">
        <v>5186</v>
      </c>
    </row>
    <row r="124" spans="1:8" x14ac:dyDescent="0.25">
      <c r="A124" t="s">
        <v>20</v>
      </c>
      <c r="B124" t="s">
        <v>21</v>
      </c>
      <c r="C124">
        <v>2018</v>
      </c>
      <c r="D124">
        <v>4.7</v>
      </c>
      <c r="E124" s="7">
        <v>0</v>
      </c>
      <c r="F124" s="7">
        <v>0</v>
      </c>
      <c r="G124">
        <v>48270</v>
      </c>
      <c r="H124">
        <v>16734</v>
      </c>
    </row>
    <row r="125" spans="1:8" x14ac:dyDescent="0.25">
      <c r="A125" t="s">
        <v>14</v>
      </c>
      <c r="B125" t="s">
        <v>39</v>
      </c>
      <c r="C125">
        <v>2010</v>
      </c>
      <c r="D125">
        <v>2.2999999999999998</v>
      </c>
      <c r="E125" s="7">
        <v>0</v>
      </c>
      <c r="F125" s="7">
        <v>0</v>
      </c>
      <c r="G125">
        <v>220489</v>
      </c>
      <c r="H125">
        <v>6490</v>
      </c>
    </row>
    <row r="126" spans="1:8" x14ac:dyDescent="0.25">
      <c r="A126" t="s">
        <v>33</v>
      </c>
      <c r="B126" t="s">
        <v>43</v>
      </c>
      <c r="C126">
        <v>2020</v>
      </c>
      <c r="D126">
        <v>2.2000000000000002</v>
      </c>
      <c r="E126" s="7">
        <v>0</v>
      </c>
      <c r="F126" s="7">
        <v>0</v>
      </c>
      <c r="G126">
        <v>141074</v>
      </c>
      <c r="H126">
        <v>10978</v>
      </c>
    </row>
    <row r="127" spans="1:8" x14ac:dyDescent="0.25">
      <c r="A127" t="s">
        <v>14</v>
      </c>
      <c r="B127" t="s">
        <v>39</v>
      </c>
      <c r="C127">
        <v>2005</v>
      </c>
      <c r="D127">
        <v>2.7</v>
      </c>
      <c r="E127" s="7">
        <v>0</v>
      </c>
      <c r="F127" s="7">
        <v>1</v>
      </c>
      <c r="G127">
        <v>271053</v>
      </c>
      <c r="H127">
        <v>3878</v>
      </c>
    </row>
    <row r="128" spans="1:8" x14ac:dyDescent="0.25">
      <c r="A128" t="s">
        <v>33</v>
      </c>
      <c r="B128" t="s">
        <v>55</v>
      </c>
      <c r="C128">
        <v>2013</v>
      </c>
      <c r="D128">
        <v>1.9</v>
      </c>
      <c r="E128" s="7">
        <v>1</v>
      </c>
      <c r="F128" s="7">
        <v>0</v>
      </c>
      <c r="G128">
        <v>137384</v>
      </c>
      <c r="H128">
        <v>7152</v>
      </c>
    </row>
    <row r="129" spans="1:8" x14ac:dyDescent="0.25">
      <c r="A129" t="s">
        <v>29</v>
      </c>
      <c r="B129" t="s">
        <v>30</v>
      </c>
      <c r="C129">
        <v>2023</v>
      </c>
      <c r="D129">
        <v>2.4</v>
      </c>
      <c r="E129" s="7">
        <v>0</v>
      </c>
      <c r="F129" s="7">
        <v>0</v>
      </c>
      <c r="G129">
        <v>157233</v>
      </c>
      <c r="H129">
        <v>12755</v>
      </c>
    </row>
    <row r="130" spans="1:8" x14ac:dyDescent="0.25">
      <c r="A130" t="s">
        <v>36</v>
      </c>
      <c r="B130" t="s">
        <v>53</v>
      </c>
      <c r="C130">
        <v>2014</v>
      </c>
      <c r="D130">
        <v>3.7</v>
      </c>
      <c r="E130" s="7">
        <v>1</v>
      </c>
      <c r="F130" s="7">
        <v>0</v>
      </c>
      <c r="G130">
        <v>284414</v>
      </c>
      <c r="H130">
        <v>6311</v>
      </c>
    </row>
    <row r="131" spans="1:8" x14ac:dyDescent="0.25">
      <c r="A131" t="s">
        <v>10</v>
      </c>
      <c r="B131" t="s">
        <v>11</v>
      </c>
      <c r="C131">
        <v>2006</v>
      </c>
      <c r="D131">
        <v>3.7</v>
      </c>
      <c r="E131" s="7">
        <v>0</v>
      </c>
      <c r="F131" s="7">
        <v>0</v>
      </c>
      <c r="G131">
        <v>74299</v>
      </c>
      <c r="H131">
        <v>9614</v>
      </c>
    </row>
    <row r="132" spans="1:8" x14ac:dyDescent="0.25">
      <c r="A132" t="s">
        <v>29</v>
      </c>
      <c r="B132" t="s">
        <v>56</v>
      </c>
      <c r="C132">
        <v>2016</v>
      </c>
      <c r="D132">
        <v>2</v>
      </c>
      <c r="E132" s="7">
        <v>0</v>
      </c>
      <c r="F132" s="7">
        <v>1</v>
      </c>
      <c r="G132">
        <v>63505</v>
      </c>
      <c r="H132">
        <v>9629</v>
      </c>
    </row>
    <row r="133" spans="1:8" x14ac:dyDescent="0.25">
      <c r="A133" t="s">
        <v>40</v>
      </c>
      <c r="B133" t="s">
        <v>51</v>
      </c>
      <c r="C133">
        <v>2015</v>
      </c>
      <c r="D133">
        <v>1.9</v>
      </c>
      <c r="E133" s="7">
        <v>0</v>
      </c>
      <c r="F133" s="7">
        <v>1</v>
      </c>
      <c r="G133">
        <v>50573</v>
      </c>
      <c r="H133">
        <v>11488</v>
      </c>
    </row>
    <row r="134" spans="1:8" x14ac:dyDescent="0.25">
      <c r="A134" t="s">
        <v>33</v>
      </c>
      <c r="B134" t="s">
        <v>34</v>
      </c>
      <c r="C134">
        <v>2013</v>
      </c>
      <c r="D134">
        <v>4.2</v>
      </c>
      <c r="E134" s="7">
        <v>1</v>
      </c>
      <c r="F134" s="7">
        <v>0</v>
      </c>
      <c r="G134">
        <v>54813</v>
      </c>
      <c r="H134">
        <v>13103</v>
      </c>
    </row>
    <row r="135" spans="1:8" x14ac:dyDescent="0.25">
      <c r="A135" t="s">
        <v>33</v>
      </c>
      <c r="B135" t="s">
        <v>55</v>
      </c>
      <c r="C135">
        <v>2000</v>
      </c>
      <c r="D135">
        <v>1.6</v>
      </c>
      <c r="E135" s="7">
        <v>0</v>
      </c>
      <c r="F135" s="7">
        <v>1</v>
      </c>
      <c r="G135">
        <v>223296</v>
      </c>
      <c r="H135">
        <v>2000</v>
      </c>
    </row>
    <row r="136" spans="1:8" x14ac:dyDescent="0.25">
      <c r="A136" t="s">
        <v>23</v>
      </c>
      <c r="B136" t="s">
        <v>38</v>
      </c>
      <c r="C136">
        <v>2011</v>
      </c>
      <c r="D136">
        <v>4</v>
      </c>
      <c r="E136" s="7">
        <v>1</v>
      </c>
      <c r="F136" s="7">
        <v>0</v>
      </c>
      <c r="G136">
        <v>291373</v>
      </c>
      <c r="H136">
        <v>7572</v>
      </c>
    </row>
    <row r="137" spans="1:8" x14ac:dyDescent="0.25">
      <c r="A137" t="s">
        <v>36</v>
      </c>
      <c r="B137" t="s">
        <v>44</v>
      </c>
      <c r="C137">
        <v>2015</v>
      </c>
      <c r="D137">
        <v>2.4</v>
      </c>
      <c r="E137" s="7">
        <v>0</v>
      </c>
      <c r="F137" s="7">
        <v>0</v>
      </c>
      <c r="G137">
        <v>116682</v>
      </c>
      <c r="H137">
        <v>10166</v>
      </c>
    </row>
    <row r="138" spans="1:8" x14ac:dyDescent="0.25">
      <c r="A138" t="s">
        <v>33</v>
      </c>
      <c r="B138" t="s">
        <v>43</v>
      </c>
      <c r="C138">
        <v>2021</v>
      </c>
      <c r="D138">
        <v>2.1</v>
      </c>
      <c r="E138" s="7">
        <v>1</v>
      </c>
      <c r="F138" s="7">
        <v>0</v>
      </c>
      <c r="G138">
        <v>85775</v>
      </c>
      <c r="H138">
        <v>10784</v>
      </c>
    </row>
    <row r="139" spans="1:8" x14ac:dyDescent="0.25">
      <c r="A139" t="s">
        <v>14</v>
      </c>
      <c r="B139" t="s">
        <v>39</v>
      </c>
      <c r="C139">
        <v>2007</v>
      </c>
      <c r="D139">
        <v>2.1</v>
      </c>
      <c r="E139" s="7">
        <v>0</v>
      </c>
      <c r="F139" s="7">
        <v>1</v>
      </c>
      <c r="G139">
        <v>98341</v>
      </c>
      <c r="H139">
        <v>6333</v>
      </c>
    </row>
    <row r="140" spans="1:8" x14ac:dyDescent="0.25">
      <c r="A140" t="s">
        <v>29</v>
      </c>
      <c r="B140" t="s">
        <v>35</v>
      </c>
      <c r="C140">
        <v>2016</v>
      </c>
      <c r="D140">
        <v>3.5</v>
      </c>
      <c r="E140" s="7">
        <v>0</v>
      </c>
      <c r="F140" s="7">
        <v>0</v>
      </c>
      <c r="G140">
        <v>56643</v>
      </c>
      <c r="H140">
        <v>12767</v>
      </c>
    </row>
    <row r="141" spans="1:8" x14ac:dyDescent="0.25">
      <c r="A141" t="s">
        <v>10</v>
      </c>
      <c r="B141" t="s">
        <v>11</v>
      </c>
      <c r="C141">
        <v>2018</v>
      </c>
      <c r="D141">
        <v>4</v>
      </c>
      <c r="E141" s="7">
        <v>0</v>
      </c>
      <c r="F141" s="7">
        <v>0</v>
      </c>
      <c r="G141">
        <v>297664</v>
      </c>
      <c r="H141">
        <v>11046</v>
      </c>
    </row>
    <row r="142" spans="1:8" x14ac:dyDescent="0.25">
      <c r="A142" t="s">
        <v>36</v>
      </c>
      <c r="B142" t="s">
        <v>44</v>
      </c>
      <c r="C142">
        <v>2001</v>
      </c>
      <c r="D142">
        <v>3.5</v>
      </c>
      <c r="E142" s="7">
        <v>0</v>
      </c>
      <c r="F142" s="7">
        <v>1</v>
      </c>
      <c r="G142">
        <v>25785</v>
      </c>
      <c r="H142">
        <v>8384</v>
      </c>
    </row>
    <row r="143" spans="1:8" x14ac:dyDescent="0.25">
      <c r="A143" t="s">
        <v>23</v>
      </c>
      <c r="B143" t="s">
        <v>45</v>
      </c>
      <c r="C143">
        <v>2000</v>
      </c>
      <c r="D143">
        <v>3.2</v>
      </c>
      <c r="E143" s="7">
        <v>0</v>
      </c>
      <c r="F143" s="7">
        <v>1</v>
      </c>
      <c r="G143">
        <v>13050</v>
      </c>
      <c r="H143">
        <v>7039</v>
      </c>
    </row>
    <row r="144" spans="1:8" x14ac:dyDescent="0.25">
      <c r="A144" t="s">
        <v>36</v>
      </c>
      <c r="B144" t="s">
        <v>53</v>
      </c>
      <c r="C144">
        <v>2007</v>
      </c>
      <c r="D144">
        <v>1.8</v>
      </c>
      <c r="E144" s="7">
        <v>0</v>
      </c>
      <c r="F144" s="7">
        <v>0</v>
      </c>
      <c r="G144">
        <v>97552</v>
      </c>
      <c r="H144">
        <v>8548</v>
      </c>
    </row>
    <row r="145" spans="1:8" x14ac:dyDescent="0.25">
      <c r="A145" t="s">
        <v>26</v>
      </c>
      <c r="B145" t="s">
        <v>32</v>
      </c>
      <c r="C145">
        <v>2001</v>
      </c>
      <c r="D145">
        <v>3.1</v>
      </c>
      <c r="E145" s="7">
        <v>1</v>
      </c>
      <c r="F145" s="7">
        <v>0</v>
      </c>
      <c r="G145">
        <v>80772</v>
      </c>
      <c r="H145">
        <v>6884</v>
      </c>
    </row>
    <row r="146" spans="1:8" x14ac:dyDescent="0.25">
      <c r="A146" t="s">
        <v>20</v>
      </c>
      <c r="B146" t="s">
        <v>50</v>
      </c>
      <c r="C146">
        <v>2011</v>
      </c>
      <c r="D146">
        <v>1.6</v>
      </c>
      <c r="E146" s="7">
        <v>1</v>
      </c>
      <c r="F146" s="7">
        <v>0</v>
      </c>
      <c r="G146">
        <v>46915</v>
      </c>
      <c r="H146">
        <v>8061</v>
      </c>
    </row>
    <row r="147" spans="1:8" x14ac:dyDescent="0.25">
      <c r="A147" t="s">
        <v>23</v>
      </c>
      <c r="B147" t="s">
        <v>45</v>
      </c>
      <c r="C147">
        <v>2005</v>
      </c>
      <c r="D147">
        <v>2.1</v>
      </c>
      <c r="E147" s="7">
        <v>0</v>
      </c>
      <c r="F147" s="7">
        <v>0</v>
      </c>
      <c r="G147">
        <v>165428</v>
      </c>
      <c r="H147">
        <v>6891</v>
      </c>
    </row>
    <row r="148" spans="1:8" x14ac:dyDescent="0.25">
      <c r="A148" t="s">
        <v>36</v>
      </c>
      <c r="B148" t="s">
        <v>53</v>
      </c>
      <c r="C148">
        <v>2009</v>
      </c>
      <c r="D148">
        <v>2.8</v>
      </c>
      <c r="E148" s="7">
        <v>0</v>
      </c>
      <c r="F148" s="7">
        <v>0</v>
      </c>
      <c r="G148">
        <v>155905</v>
      </c>
      <c r="H148">
        <v>9981</v>
      </c>
    </row>
    <row r="149" spans="1:8" x14ac:dyDescent="0.25">
      <c r="A149" t="s">
        <v>29</v>
      </c>
      <c r="B149" t="s">
        <v>56</v>
      </c>
      <c r="C149">
        <v>2001</v>
      </c>
      <c r="D149">
        <v>2.9</v>
      </c>
      <c r="E149" s="7">
        <v>0</v>
      </c>
      <c r="F149" s="7">
        <v>0</v>
      </c>
      <c r="G149">
        <v>119000</v>
      </c>
      <c r="H149">
        <v>8420</v>
      </c>
    </row>
    <row r="150" spans="1:8" x14ac:dyDescent="0.25">
      <c r="A150" t="s">
        <v>18</v>
      </c>
      <c r="B150" t="s">
        <v>19</v>
      </c>
      <c r="C150">
        <v>2012</v>
      </c>
      <c r="D150">
        <v>4.9000000000000004</v>
      </c>
      <c r="E150" s="7">
        <v>0</v>
      </c>
      <c r="F150" s="7">
        <v>1</v>
      </c>
      <c r="G150">
        <v>78173</v>
      </c>
      <c r="H150">
        <v>12036</v>
      </c>
    </row>
    <row r="151" spans="1:8" x14ac:dyDescent="0.25">
      <c r="A151" t="s">
        <v>40</v>
      </c>
      <c r="B151" t="s">
        <v>49</v>
      </c>
      <c r="C151">
        <v>2001</v>
      </c>
      <c r="D151">
        <v>1.4</v>
      </c>
      <c r="E151" s="7">
        <v>1</v>
      </c>
      <c r="F151" s="7">
        <v>0</v>
      </c>
      <c r="G151">
        <v>127251</v>
      </c>
      <c r="H151">
        <v>3254</v>
      </c>
    </row>
    <row r="152" spans="1:8" x14ac:dyDescent="0.25">
      <c r="A152" t="s">
        <v>40</v>
      </c>
      <c r="B152" t="s">
        <v>41</v>
      </c>
      <c r="C152">
        <v>2010</v>
      </c>
      <c r="D152">
        <v>4.7</v>
      </c>
      <c r="E152" s="7">
        <v>1</v>
      </c>
      <c r="F152" s="7">
        <v>0</v>
      </c>
      <c r="G152">
        <v>44277</v>
      </c>
      <c r="H152">
        <v>11914</v>
      </c>
    </row>
    <row r="153" spans="1:8" x14ac:dyDescent="0.25">
      <c r="A153" t="s">
        <v>40</v>
      </c>
      <c r="B153" t="s">
        <v>49</v>
      </c>
      <c r="C153">
        <v>2017</v>
      </c>
      <c r="D153">
        <v>4.5999999999999996</v>
      </c>
      <c r="E153" s="7">
        <v>0</v>
      </c>
      <c r="F153" s="7">
        <v>0</v>
      </c>
      <c r="G153">
        <v>250034</v>
      </c>
      <c r="H153">
        <v>12299</v>
      </c>
    </row>
    <row r="154" spans="1:8" x14ac:dyDescent="0.25">
      <c r="A154" t="s">
        <v>29</v>
      </c>
      <c r="B154" t="s">
        <v>56</v>
      </c>
      <c r="C154">
        <v>2003</v>
      </c>
      <c r="D154">
        <v>2.2000000000000002</v>
      </c>
      <c r="E154" s="7">
        <v>0</v>
      </c>
      <c r="F154" s="7">
        <v>1</v>
      </c>
      <c r="G154">
        <v>278555</v>
      </c>
      <c r="H154">
        <v>3628</v>
      </c>
    </row>
    <row r="155" spans="1:8" x14ac:dyDescent="0.25">
      <c r="A155" t="s">
        <v>33</v>
      </c>
      <c r="B155" t="s">
        <v>55</v>
      </c>
      <c r="C155">
        <v>2010</v>
      </c>
      <c r="D155">
        <v>2.4</v>
      </c>
      <c r="E155" s="7">
        <v>0</v>
      </c>
      <c r="F155" s="7">
        <v>0</v>
      </c>
      <c r="G155">
        <v>43610</v>
      </c>
      <c r="H155">
        <v>11127</v>
      </c>
    </row>
    <row r="156" spans="1:8" x14ac:dyDescent="0.25">
      <c r="A156" t="s">
        <v>20</v>
      </c>
      <c r="B156" t="s">
        <v>42</v>
      </c>
      <c r="C156">
        <v>2004</v>
      </c>
      <c r="D156">
        <v>2.7</v>
      </c>
      <c r="E156" s="7">
        <v>1</v>
      </c>
      <c r="F156" s="7">
        <v>0</v>
      </c>
      <c r="G156">
        <v>125256</v>
      </c>
      <c r="H156">
        <v>5494</v>
      </c>
    </row>
    <row r="157" spans="1:8" x14ac:dyDescent="0.25">
      <c r="A157" t="s">
        <v>33</v>
      </c>
      <c r="B157" t="s">
        <v>43</v>
      </c>
      <c r="C157">
        <v>2000</v>
      </c>
      <c r="D157">
        <v>5</v>
      </c>
      <c r="E157" s="7">
        <v>1</v>
      </c>
      <c r="F157" s="7">
        <v>0</v>
      </c>
      <c r="G157">
        <v>199363</v>
      </c>
      <c r="H157">
        <v>5112</v>
      </c>
    </row>
    <row r="158" spans="1:8" x14ac:dyDescent="0.25">
      <c r="A158" t="s">
        <v>14</v>
      </c>
      <c r="B158" t="s">
        <v>39</v>
      </c>
      <c r="C158">
        <v>2013</v>
      </c>
      <c r="D158">
        <v>1.3</v>
      </c>
      <c r="E158" s="7">
        <v>1</v>
      </c>
      <c r="F158" s="7">
        <v>0</v>
      </c>
      <c r="G158">
        <v>114292</v>
      </c>
      <c r="H158">
        <v>7014</v>
      </c>
    </row>
    <row r="159" spans="1:8" x14ac:dyDescent="0.25">
      <c r="A159" t="s">
        <v>26</v>
      </c>
      <c r="B159" t="s">
        <v>47</v>
      </c>
      <c r="C159">
        <v>2007</v>
      </c>
      <c r="D159">
        <v>1.1000000000000001</v>
      </c>
      <c r="E159" s="7">
        <v>0</v>
      </c>
      <c r="F159" s="7">
        <v>1</v>
      </c>
      <c r="G159">
        <v>165212</v>
      </c>
      <c r="H159">
        <v>3995</v>
      </c>
    </row>
    <row r="160" spans="1:8" x14ac:dyDescent="0.25">
      <c r="A160" t="s">
        <v>36</v>
      </c>
      <c r="B160" t="s">
        <v>44</v>
      </c>
      <c r="C160">
        <v>2009</v>
      </c>
      <c r="D160">
        <v>4</v>
      </c>
      <c r="E160" s="7">
        <v>0</v>
      </c>
      <c r="F160" s="7">
        <v>1</v>
      </c>
      <c r="G160">
        <v>211984</v>
      </c>
      <c r="H160">
        <v>6560</v>
      </c>
    </row>
    <row r="161" spans="1:8" x14ac:dyDescent="0.25">
      <c r="A161" t="s">
        <v>23</v>
      </c>
      <c r="B161" t="s">
        <v>38</v>
      </c>
      <c r="C161">
        <v>2004</v>
      </c>
      <c r="D161">
        <v>3.9</v>
      </c>
      <c r="E161" s="7">
        <v>0</v>
      </c>
      <c r="F161" s="7">
        <v>1</v>
      </c>
      <c r="G161">
        <v>120794</v>
      </c>
      <c r="H161">
        <v>7784</v>
      </c>
    </row>
    <row r="162" spans="1:8" x14ac:dyDescent="0.25">
      <c r="A162" t="s">
        <v>10</v>
      </c>
      <c r="B162" t="s">
        <v>31</v>
      </c>
      <c r="C162">
        <v>2017</v>
      </c>
      <c r="D162">
        <v>2.6</v>
      </c>
      <c r="E162" s="7">
        <v>0</v>
      </c>
      <c r="F162" s="7">
        <v>0</v>
      </c>
      <c r="G162">
        <v>108462</v>
      </c>
      <c r="H162">
        <v>13130</v>
      </c>
    </row>
    <row r="163" spans="1:8" x14ac:dyDescent="0.25">
      <c r="A163" t="s">
        <v>36</v>
      </c>
      <c r="B163" t="s">
        <v>44</v>
      </c>
      <c r="C163">
        <v>2016</v>
      </c>
      <c r="D163">
        <v>3.2</v>
      </c>
      <c r="E163" s="7">
        <v>1</v>
      </c>
      <c r="F163" s="7">
        <v>0</v>
      </c>
      <c r="G163">
        <v>98175</v>
      </c>
      <c r="H163">
        <v>12136</v>
      </c>
    </row>
    <row r="164" spans="1:8" x14ac:dyDescent="0.25">
      <c r="A164" t="s">
        <v>36</v>
      </c>
      <c r="B164" t="s">
        <v>44</v>
      </c>
      <c r="C164">
        <v>2013</v>
      </c>
      <c r="D164">
        <v>1.3</v>
      </c>
      <c r="E164" s="7">
        <v>0</v>
      </c>
      <c r="F164" s="7">
        <v>1</v>
      </c>
      <c r="G164">
        <v>133708</v>
      </c>
      <c r="H164">
        <v>7625</v>
      </c>
    </row>
    <row r="165" spans="1:8" x14ac:dyDescent="0.25">
      <c r="A165" t="s">
        <v>10</v>
      </c>
      <c r="B165" t="s">
        <v>48</v>
      </c>
      <c r="C165">
        <v>2009</v>
      </c>
      <c r="D165">
        <v>1.7</v>
      </c>
      <c r="E165" s="7">
        <v>0</v>
      </c>
      <c r="F165" s="7">
        <v>1</v>
      </c>
      <c r="G165">
        <v>181774</v>
      </c>
      <c r="H165">
        <v>5864</v>
      </c>
    </row>
    <row r="166" spans="1:8" x14ac:dyDescent="0.25">
      <c r="A166" t="s">
        <v>18</v>
      </c>
      <c r="B166" t="s">
        <v>54</v>
      </c>
      <c r="C166">
        <v>2004</v>
      </c>
      <c r="D166">
        <v>4.9000000000000004</v>
      </c>
      <c r="E166" s="7">
        <v>0</v>
      </c>
      <c r="F166" s="7">
        <v>1</v>
      </c>
      <c r="G166">
        <v>83044</v>
      </c>
      <c r="H166">
        <v>10539</v>
      </c>
    </row>
    <row r="167" spans="1:8" x14ac:dyDescent="0.25">
      <c r="A167" t="s">
        <v>14</v>
      </c>
      <c r="B167" t="s">
        <v>15</v>
      </c>
      <c r="C167">
        <v>2011</v>
      </c>
      <c r="D167">
        <v>4.7</v>
      </c>
      <c r="E167" s="7">
        <v>0</v>
      </c>
      <c r="F167" s="7">
        <v>0</v>
      </c>
      <c r="G167">
        <v>176791</v>
      </c>
      <c r="H167">
        <v>10064</v>
      </c>
    </row>
    <row r="168" spans="1:8" x14ac:dyDescent="0.25">
      <c r="A168" t="s">
        <v>18</v>
      </c>
      <c r="B168" t="s">
        <v>54</v>
      </c>
      <c r="C168">
        <v>2017</v>
      </c>
      <c r="D168">
        <v>2.2000000000000002</v>
      </c>
      <c r="E168" s="7">
        <v>0</v>
      </c>
      <c r="F168" s="7">
        <v>1</v>
      </c>
      <c r="G168">
        <v>60725</v>
      </c>
      <c r="H168">
        <v>10185</v>
      </c>
    </row>
    <row r="169" spans="1:8" x14ac:dyDescent="0.25">
      <c r="A169" t="s">
        <v>36</v>
      </c>
      <c r="B169" t="s">
        <v>53</v>
      </c>
      <c r="C169">
        <v>2002</v>
      </c>
      <c r="D169">
        <v>2.1</v>
      </c>
      <c r="E169" s="7">
        <v>1</v>
      </c>
      <c r="F169" s="7">
        <v>0</v>
      </c>
      <c r="G169">
        <v>291445</v>
      </c>
      <c r="H169">
        <v>2000</v>
      </c>
    </row>
    <row r="170" spans="1:8" x14ac:dyDescent="0.25">
      <c r="A170" t="s">
        <v>14</v>
      </c>
      <c r="B170" t="s">
        <v>46</v>
      </c>
      <c r="C170">
        <v>2020</v>
      </c>
      <c r="D170">
        <v>1.1000000000000001</v>
      </c>
      <c r="E170" s="7">
        <v>0</v>
      </c>
      <c r="F170" s="7">
        <v>1</v>
      </c>
      <c r="G170">
        <v>84648</v>
      </c>
      <c r="H170">
        <v>9507</v>
      </c>
    </row>
    <row r="171" spans="1:8" x14ac:dyDescent="0.25">
      <c r="A171" t="s">
        <v>29</v>
      </c>
      <c r="B171" t="s">
        <v>35</v>
      </c>
      <c r="C171">
        <v>2014</v>
      </c>
      <c r="D171">
        <v>2.5</v>
      </c>
      <c r="E171" s="7">
        <v>1</v>
      </c>
      <c r="F171" s="7">
        <v>0</v>
      </c>
      <c r="G171">
        <v>206868</v>
      </c>
      <c r="H171">
        <v>6662</v>
      </c>
    </row>
    <row r="172" spans="1:8" x14ac:dyDescent="0.25">
      <c r="A172" t="s">
        <v>29</v>
      </c>
      <c r="B172" t="s">
        <v>35</v>
      </c>
      <c r="C172">
        <v>2015</v>
      </c>
      <c r="D172">
        <v>4.4000000000000004</v>
      </c>
      <c r="E172" s="7">
        <v>1</v>
      </c>
      <c r="F172" s="7">
        <v>0</v>
      </c>
      <c r="G172">
        <v>275074</v>
      </c>
      <c r="H172">
        <v>9498</v>
      </c>
    </row>
    <row r="173" spans="1:8" x14ac:dyDescent="0.25">
      <c r="A173" t="s">
        <v>18</v>
      </c>
      <c r="B173" t="s">
        <v>52</v>
      </c>
      <c r="C173">
        <v>2014</v>
      </c>
      <c r="D173">
        <v>1.7</v>
      </c>
      <c r="E173" s="7">
        <v>0</v>
      </c>
      <c r="F173" s="7">
        <v>1</v>
      </c>
      <c r="G173">
        <v>95579</v>
      </c>
      <c r="H173">
        <v>8088</v>
      </c>
    </row>
    <row r="174" spans="1:8" x14ac:dyDescent="0.25">
      <c r="A174" t="s">
        <v>14</v>
      </c>
      <c r="B174" t="s">
        <v>46</v>
      </c>
      <c r="C174">
        <v>2009</v>
      </c>
      <c r="D174">
        <v>2.5</v>
      </c>
      <c r="E174" s="7">
        <v>0</v>
      </c>
      <c r="F174" s="7">
        <v>1</v>
      </c>
      <c r="G174">
        <v>145137</v>
      </c>
      <c r="H174">
        <v>6397</v>
      </c>
    </row>
    <row r="175" spans="1:8" x14ac:dyDescent="0.25">
      <c r="A175" t="s">
        <v>29</v>
      </c>
      <c r="B175" t="s">
        <v>56</v>
      </c>
      <c r="C175">
        <v>2010</v>
      </c>
      <c r="D175">
        <v>2.7</v>
      </c>
      <c r="E175" s="7">
        <v>0</v>
      </c>
      <c r="F175" s="7">
        <v>1</v>
      </c>
      <c r="G175">
        <v>170924</v>
      </c>
      <c r="H175">
        <v>8381</v>
      </c>
    </row>
    <row r="176" spans="1:8" x14ac:dyDescent="0.25">
      <c r="A176" t="s">
        <v>10</v>
      </c>
      <c r="B176" t="s">
        <v>11</v>
      </c>
      <c r="C176">
        <v>2012</v>
      </c>
      <c r="D176">
        <v>4.3</v>
      </c>
      <c r="E176" s="7">
        <v>1</v>
      </c>
      <c r="F176" s="7">
        <v>0</v>
      </c>
      <c r="G176">
        <v>255979</v>
      </c>
      <c r="H176">
        <v>6880</v>
      </c>
    </row>
    <row r="177" spans="1:8" x14ac:dyDescent="0.25">
      <c r="A177" t="s">
        <v>33</v>
      </c>
      <c r="B177" t="s">
        <v>34</v>
      </c>
      <c r="C177">
        <v>2013</v>
      </c>
      <c r="D177">
        <v>4.5</v>
      </c>
      <c r="E177" s="7">
        <v>1</v>
      </c>
      <c r="F177" s="7">
        <v>0</v>
      </c>
      <c r="G177">
        <v>216053</v>
      </c>
      <c r="H177">
        <v>8178</v>
      </c>
    </row>
    <row r="178" spans="1:8" x14ac:dyDescent="0.25">
      <c r="A178" t="s">
        <v>14</v>
      </c>
      <c r="B178" t="s">
        <v>15</v>
      </c>
      <c r="C178">
        <v>2000</v>
      </c>
      <c r="D178">
        <v>2</v>
      </c>
      <c r="E178" s="7">
        <v>0</v>
      </c>
      <c r="F178" s="7">
        <v>1</v>
      </c>
      <c r="G178">
        <v>151821</v>
      </c>
      <c r="H178">
        <v>3063</v>
      </c>
    </row>
    <row r="179" spans="1:8" x14ac:dyDescent="0.25">
      <c r="A179" t="s">
        <v>36</v>
      </c>
      <c r="B179" t="s">
        <v>37</v>
      </c>
      <c r="C179">
        <v>2010</v>
      </c>
      <c r="D179">
        <v>3.4</v>
      </c>
      <c r="E179" s="7">
        <v>0</v>
      </c>
      <c r="F179" s="7">
        <v>1</v>
      </c>
      <c r="G179">
        <v>19253</v>
      </c>
      <c r="H179">
        <v>12114</v>
      </c>
    </row>
    <row r="180" spans="1:8" x14ac:dyDescent="0.25">
      <c r="A180" t="s">
        <v>20</v>
      </c>
      <c r="B180" t="s">
        <v>21</v>
      </c>
      <c r="C180">
        <v>2014</v>
      </c>
      <c r="D180">
        <v>2.4</v>
      </c>
      <c r="E180" s="7">
        <v>1</v>
      </c>
      <c r="F180" s="7">
        <v>0</v>
      </c>
      <c r="G180">
        <v>230787</v>
      </c>
      <c r="H180">
        <v>6084</v>
      </c>
    </row>
    <row r="181" spans="1:8" x14ac:dyDescent="0.25">
      <c r="A181" t="s">
        <v>40</v>
      </c>
      <c r="B181" t="s">
        <v>51</v>
      </c>
      <c r="C181">
        <v>2018</v>
      </c>
      <c r="D181">
        <v>1.6</v>
      </c>
      <c r="E181" s="7">
        <v>1</v>
      </c>
      <c r="F181" s="7">
        <v>0</v>
      </c>
      <c r="G181">
        <v>21524</v>
      </c>
      <c r="H181">
        <v>11669</v>
      </c>
    </row>
    <row r="182" spans="1:8" x14ac:dyDescent="0.25">
      <c r="A182" t="s">
        <v>14</v>
      </c>
      <c r="B182" t="s">
        <v>46</v>
      </c>
      <c r="C182">
        <v>2018</v>
      </c>
      <c r="D182">
        <v>4</v>
      </c>
      <c r="E182" s="7">
        <v>0</v>
      </c>
      <c r="F182" s="7">
        <v>0</v>
      </c>
      <c r="G182">
        <v>74435</v>
      </c>
      <c r="H182">
        <v>13511</v>
      </c>
    </row>
    <row r="183" spans="1:8" x14ac:dyDescent="0.25">
      <c r="A183" t="s">
        <v>10</v>
      </c>
      <c r="B183" t="s">
        <v>31</v>
      </c>
      <c r="C183">
        <v>2006</v>
      </c>
      <c r="D183">
        <v>4.5</v>
      </c>
      <c r="E183" s="7">
        <v>1</v>
      </c>
      <c r="F183" s="7">
        <v>0</v>
      </c>
      <c r="G183">
        <v>176305</v>
      </c>
      <c r="H183">
        <v>6873</v>
      </c>
    </row>
    <row r="184" spans="1:8" x14ac:dyDescent="0.25">
      <c r="A184" t="s">
        <v>14</v>
      </c>
      <c r="B184" t="s">
        <v>15</v>
      </c>
      <c r="C184">
        <v>2015</v>
      </c>
      <c r="D184">
        <v>4.7</v>
      </c>
      <c r="E184" s="7">
        <v>1</v>
      </c>
      <c r="F184" s="7">
        <v>0</v>
      </c>
      <c r="G184">
        <v>265634</v>
      </c>
      <c r="H184">
        <v>7987</v>
      </c>
    </row>
    <row r="185" spans="1:8" x14ac:dyDescent="0.25">
      <c r="A185" t="s">
        <v>26</v>
      </c>
      <c r="B185" t="s">
        <v>47</v>
      </c>
      <c r="C185">
        <v>2014</v>
      </c>
      <c r="D185">
        <v>4.2</v>
      </c>
      <c r="E185" s="7">
        <v>0</v>
      </c>
      <c r="F185" s="7">
        <v>1</v>
      </c>
      <c r="G185">
        <v>268193</v>
      </c>
      <c r="H185">
        <v>9136</v>
      </c>
    </row>
    <row r="186" spans="1:8" x14ac:dyDescent="0.25">
      <c r="A186" t="s">
        <v>10</v>
      </c>
      <c r="B186" t="s">
        <v>48</v>
      </c>
      <c r="C186">
        <v>2000</v>
      </c>
      <c r="D186">
        <v>1.2</v>
      </c>
      <c r="E186" s="7">
        <v>0</v>
      </c>
      <c r="F186" s="7">
        <v>0</v>
      </c>
      <c r="G186">
        <v>184243</v>
      </c>
      <c r="H186">
        <v>5115</v>
      </c>
    </row>
    <row r="187" spans="1:8" x14ac:dyDescent="0.25">
      <c r="A187" t="s">
        <v>40</v>
      </c>
      <c r="B187" t="s">
        <v>51</v>
      </c>
      <c r="C187">
        <v>2023</v>
      </c>
      <c r="D187">
        <v>3.7</v>
      </c>
      <c r="E187" s="7">
        <v>0</v>
      </c>
      <c r="F187" s="7">
        <v>1</v>
      </c>
      <c r="G187">
        <v>27676</v>
      </c>
      <c r="H187">
        <v>16146</v>
      </c>
    </row>
    <row r="188" spans="1:8" x14ac:dyDescent="0.25">
      <c r="A188" t="s">
        <v>29</v>
      </c>
      <c r="B188" t="s">
        <v>56</v>
      </c>
      <c r="C188">
        <v>2003</v>
      </c>
      <c r="D188">
        <v>2.9</v>
      </c>
      <c r="E188" s="7">
        <v>1</v>
      </c>
      <c r="F188" s="7">
        <v>0</v>
      </c>
      <c r="G188">
        <v>166661</v>
      </c>
      <c r="H188">
        <v>6566</v>
      </c>
    </row>
    <row r="189" spans="1:8" x14ac:dyDescent="0.25">
      <c r="A189" t="s">
        <v>10</v>
      </c>
      <c r="B189" t="s">
        <v>48</v>
      </c>
      <c r="C189">
        <v>2014</v>
      </c>
      <c r="D189">
        <v>3.7</v>
      </c>
      <c r="E189" s="7">
        <v>1</v>
      </c>
      <c r="F189" s="7">
        <v>0</v>
      </c>
      <c r="G189">
        <v>96918</v>
      </c>
      <c r="H189">
        <v>10061</v>
      </c>
    </row>
    <row r="190" spans="1:8" x14ac:dyDescent="0.25">
      <c r="A190" t="s">
        <v>29</v>
      </c>
      <c r="B190" t="s">
        <v>35</v>
      </c>
      <c r="C190">
        <v>2000</v>
      </c>
      <c r="D190">
        <v>1.2</v>
      </c>
      <c r="E190" s="7">
        <v>0</v>
      </c>
      <c r="F190" s="7">
        <v>1</v>
      </c>
      <c r="G190">
        <v>101748</v>
      </c>
      <c r="H190">
        <v>5265</v>
      </c>
    </row>
    <row r="191" spans="1:8" x14ac:dyDescent="0.25">
      <c r="A191" t="s">
        <v>36</v>
      </c>
      <c r="B191" t="s">
        <v>44</v>
      </c>
      <c r="C191">
        <v>2006</v>
      </c>
      <c r="D191">
        <v>3.1</v>
      </c>
      <c r="E191" s="7">
        <v>0</v>
      </c>
      <c r="F191" s="7">
        <v>0</v>
      </c>
      <c r="G191">
        <v>48668</v>
      </c>
      <c r="H191">
        <v>9526</v>
      </c>
    </row>
    <row r="192" spans="1:8" x14ac:dyDescent="0.25">
      <c r="A192" t="s">
        <v>36</v>
      </c>
      <c r="B192" t="s">
        <v>44</v>
      </c>
      <c r="C192">
        <v>2015</v>
      </c>
      <c r="D192">
        <v>4</v>
      </c>
      <c r="E192" s="7">
        <v>0</v>
      </c>
      <c r="F192" s="7">
        <v>1</v>
      </c>
      <c r="G192">
        <v>137933</v>
      </c>
      <c r="H192">
        <v>10841</v>
      </c>
    </row>
    <row r="193" spans="1:8" x14ac:dyDescent="0.25">
      <c r="A193" t="s">
        <v>40</v>
      </c>
      <c r="B193" t="s">
        <v>51</v>
      </c>
      <c r="C193">
        <v>2012</v>
      </c>
      <c r="D193">
        <v>2.4</v>
      </c>
      <c r="E193" s="7">
        <v>0</v>
      </c>
      <c r="F193" s="7">
        <v>1</v>
      </c>
      <c r="G193">
        <v>29289</v>
      </c>
      <c r="H193">
        <v>9514</v>
      </c>
    </row>
    <row r="194" spans="1:8" x14ac:dyDescent="0.25">
      <c r="A194" t="s">
        <v>18</v>
      </c>
      <c r="B194" t="s">
        <v>19</v>
      </c>
      <c r="C194">
        <v>2001</v>
      </c>
      <c r="D194">
        <v>2.2999999999999998</v>
      </c>
      <c r="E194" s="7">
        <v>0</v>
      </c>
      <c r="F194" s="7">
        <v>0</v>
      </c>
      <c r="G194">
        <v>201173</v>
      </c>
      <c r="H194">
        <v>6176</v>
      </c>
    </row>
    <row r="195" spans="1:8" x14ac:dyDescent="0.25">
      <c r="A195" t="s">
        <v>10</v>
      </c>
      <c r="B195" t="s">
        <v>11</v>
      </c>
      <c r="C195">
        <v>2007</v>
      </c>
      <c r="D195">
        <v>2.1</v>
      </c>
      <c r="E195" s="7">
        <v>1</v>
      </c>
      <c r="F195" s="7">
        <v>0</v>
      </c>
      <c r="G195">
        <v>94648</v>
      </c>
      <c r="H195">
        <v>7407</v>
      </c>
    </row>
    <row r="196" spans="1:8" x14ac:dyDescent="0.25">
      <c r="A196" t="s">
        <v>29</v>
      </c>
      <c r="B196" t="s">
        <v>56</v>
      </c>
      <c r="C196">
        <v>2013</v>
      </c>
      <c r="D196">
        <v>4.5</v>
      </c>
      <c r="E196" s="7">
        <v>0</v>
      </c>
      <c r="F196" s="7">
        <v>1</v>
      </c>
      <c r="G196">
        <v>192153</v>
      </c>
      <c r="H196">
        <v>8656</v>
      </c>
    </row>
    <row r="197" spans="1:8" x14ac:dyDescent="0.25">
      <c r="A197" t="s">
        <v>10</v>
      </c>
      <c r="B197" t="s">
        <v>48</v>
      </c>
      <c r="C197">
        <v>2012</v>
      </c>
      <c r="D197">
        <v>2.9</v>
      </c>
      <c r="E197" s="7">
        <v>0</v>
      </c>
      <c r="F197" s="7">
        <v>1</v>
      </c>
      <c r="G197">
        <v>259817</v>
      </c>
      <c r="H197">
        <v>6403</v>
      </c>
    </row>
    <row r="198" spans="1:8" x14ac:dyDescent="0.25">
      <c r="A198" t="s">
        <v>18</v>
      </c>
      <c r="B198" t="s">
        <v>19</v>
      </c>
      <c r="C198">
        <v>2002</v>
      </c>
      <c r="D198">
        <v>2.9</v>
      </c>
      <c r="E198" s="7">
        <v>0</v>
      </c>
      <c r="F198" s="7">
        <v>0</v>
      </c>
      <c r="G198">
        <v>282974</v>
      </c>
      <c r="H198">
        <v>5440</v>
      </c>
    </row>
    <row r="199" spans="1:8" x14ac:dyDescent="0.25">
      <c r="A199" t="s">
        <v>33</v>
      </c>
      <c r="B199" t="s">
        <v>34</v>
      </c>
      <c r="C199">
        <v>2014</v>
      </c>
      <c r="D199">
        <v>3.6</v>
      </c>
      <c r="E199" s="7">
        <v>1</v>
      </c>
      <c r="F199" s="7">
        <v>0</v>
      </c>
      <c r="G199">
        <v>261884</v>
      </c>
      <c r="H199">
        <v>6662</v>
      </c>
    </row>
    <row r="200" spans="1:8" x14ac:dyDescent="0.25">
      <c r="A200" t="s">
        <v>40</v>
      </c>
      <c r="B200" t="s">
        <v>49</v>
      </c>
      <c r="C200">
        <v>2018</v>
      </c>
      <c r="D200">
        <v>1.5</v>
      </c>
      <c r="E200" s="7">
        <v>0</v>
      </c>
      <c r="F200" s="7">
        <v>1</v>
      </c>
      <c r="G200">
        <v>38815</v>
      </c>
      <c r="H200">
        <v>12223</v>
      </c>
    </row>
    <row r="201" spans="1:8" x14ac:dyDescent="0.25">
      <c r="A201" t="s">
        <v>40</v>
      </c>
      <c r="B201" t="s">
        <v>49</v>
      </c>
      <c r="C201">
        <v>2005</v>
      </c>
      <c r="D201">
        <v>4.5999999999999996</v>
      </c>
      <c r="E201" s="7">
        <v>0</v>
      </c>
      <c r="F201" s="7">
        <v>0</v>
      </c>
      <c r="G201">
        <v>224243</v>
      </c>
      <c r="H201">
        <v>7215</v>
      </c>
    </row>
    <row r="202" spans="1:8" x14ac:dyDescent="0.25">
      <c r="A202" t="s">
        <v>20</v>
      </c>
      <c r="B202" t="s">
        <v>50</v>
      </c>
      <c r="C202">
        <v>2018</v>
      </c>
      <c r="D202">
        <v>2.9</v>
      </c>
      <c r="E202" s="7">
        <v>0</v>
      </c>
      <c r="F202" s="7">
        <v>0</v>
      </c>
      <c r="G202">
        <v>107147</v>
      </c>
      <c r="H202">
        <v>11757</v>
      </c>
    </row>
    <row r="203" spans="1:8" x14ac:dyDescent="0.25">
      <c r="A203" t="s">
        <v>33</v>
      </c>
      <c r="B203" t="s">
        <v>43</v>
      </c>
      <c r="C203">
        <v>2011</v>
      </c>
      <c r="D203">
        <v>4</v>
      </c>
      <c r="E203" s="7">
        <v>0</v>
      </c>
      <c r="F203" s="7">
        <v>1</v>
      </c>
      <c r="G203">
        <v>116379</v>
      </c>
      <c r="H203">
        <v>11072</v>
      </c>
    </row>
    <row r="204" spans="1:8" x14ac:dyDescent="0.25">
      <c r="A204" t="s">
        <v>23</v>
      </c>
      <c r="B204" t="s">
        <v>45</v>
      </c>
      <c r="C204">
        <v>2013</v>
      </c>
      <c r="D204">
        <v>4.5</v>
      </c>
      <c r="E204" s="7">
        <v>1</v>
      </c>
      <c r="F204" s="7">
        <v>0</v>
      </c>
      <c r="G204">
        <v>65084</v>
      </c>
      <c r="H204">
        <v>12198</v>
      </c>
    </row>
    <row r="205" spans="1:8" x14ac:dyDescent="0.25">
      <c r="A205" t="s">
        <v>10</v>
      </c>
      <c r="B205" t="s">
        <v>31</v>
      </c>
      <c r="C205">
        <v>2006</v>
      </c>
      <c r="D205">
        <v>4.5</v>
      </c>
      <c r="E205" s="7">
        <v>0</v>
      </c>
      <c r="F205" s="7">
        <v>1</v>
      </c>
      <c r="G205">
        <v>246638</v>
      </c>
      <c r="H205">
        <v>6467</v>
      </c>
    </row>
    <row r="206" spans="1:8" x14ac:dyDescent="0.25">
      <c r="A206" t="s">
        <v>10</v>
      </c>
      <c r="B206" t="s">
        <v>11</v>
      </c>
      <c r="C206">
        <v>2014</v>
      </c>
      <c r="D206">
        <v>1.8</v>
      </c>
      <c r="E206" s="7">
        <v>1</v>
      </c>
      <c r="F206" s="7">
        <v>0</v>
      </c>
      <c r="G206">
        <v>26905</v>
      </c>
      <c r="H206">
        <v>9561</v>
      </c>
    </row>
    <row r="207" spans="1:8" x14ac:dyDescent="0.25">
      <c r="A207" t="s">
        <v>23</v>
      </c>
      <c r="B207" t="s">
        <v>24</v>
      </c>
      <c r="C207">
        <v>2018</v>
      </c>
      <c r="D207">
        <v>1.5</v>
      </c>
      <c r="E207" s="7">
        <v>0</v>
      </c>
      <c r="F207" s="7">
        <v>1</v>
      </c>
      <c r="G207">
        <v>46734</v>
      </c>
      <c r="H207">
        <v>11065</v>
      </c>
    </row>
    <row r="208" spans="1:8" x14ac:dyDescent="0.25">
      <c r="A208" t="s">
        <v>33</v>
      </c>
      <c r="B208" t="s">
        <v>34</v>
      </c>
      <c r="C208">
        <v>2018</v>
      </c>
      <c r="D208">
        <v>3.5</v>
      </c>
      <c r="E208" s="7">
        <v>0</v>
      </c>
      <c r="F208" s="7">
        <v>0</v>
      </c>
      <c r="G208">
        <v>220377</v>
      </c>
      <c r="H208">
        <v>12092</v>
      </c>
    </row>
    <row r="209" spans="1:8" x14ac:dyDescent="0.25">
      <c r="A209" t="s">
        <v>23</v>
      </c>
      <c r="B209" t="s">
        <v>45</v>
      </c>
      <c r="C209">
        <v>2001</v>
      </c>
      <c r="D209">
        <v>2.8</v>
      </c>
      <c r="E209" s="7">
        <v>1</v>
      </c>
      <c r="F209" s="7">
        <v>0</v>
      </c>
      <c r="G209">
        <v>223950</v>
      </c>
      <c r="H209">
        <v>2721</v>
      </c>
    </row>
    <row r="210" spans="1:8" x14ac:dyDescent="0.25">
      <c r="A210" t="s">
        <v>29</v>
      </c>
      <c r="B210" t="s">
        <v>35</v>
      </c>
      <c r="C210">
        <v>2012</v>
      </c>
      <c r="D210">
        <v>2.5</v>
      </c>
      <c r="E210" s="7">
        <v>0</v>
      </c>
      <c r="F210" s="7">
        <v>1</v>
      </c>
      <c r="G210">
        <v>180036</v>
      </c>
      <c r="H210">
        <v>6599</v>
      </c>
    </row>
    <row r="211" spans="1:8" x14ac:dyDescent="0.25">
      <c r="A211" t="s">
        <v>23</v>
      </c>
      <c r="B211" t="s">
        <v>24</v>
      </c>
      <c r="C211">
        <v>2004</v>
      </c>
      <c r="D211">
        <v>1.2</v>
      </c>
      <c r="E211" s="7">
        <v>0</v>
      </c>
      <c r="F211" s="7">
        <v>1</v>
      </c>
      <c r="G211">
        <v>205648</v>
      </c>
      <c r="H211">
        <v>2387</v>
      </c>
    </row>
    <row r="212" spans="1:8" x14ac:dyDescent="0.25">
      <c r="A212" t="s">
        <v>20</v>
      </c>
      <c r="B212" t="s">
        <v>21</v>
      </c>
      <c r="C212">
        <v>2021</v>
      </c>
      <c r="D212">
        <v>2</v>
      </c>
      <c r="E212" s="7">
        <v>0</v>
      </c>
      <c r="F212" s="7">
        <v>0</v>
      </c>
      <c r="G212">
        <v>175090</v>
      </c>
      <c r="H212">
        <v>10398</v>
      </c>
    </row>
    <row r="213" spans="1:8" x14ac:dyDescent="0.25">
      <c r="A213" t="s">
        <v>36</v>
      </c>
      <c r="B213" t="s">
        <v>53</v>
      </c>
      <c r="C213">
        <v>2022</v>
      </c>
      <c r="D213">
        <v>3.1</v>
      </c>
      <c r="E213" s="7">
        <v>0</v>
      </c>
      <c r="F213" s="7">
        <v>0</v>
      </c>
      <c r="G213">
        <v>28342</v>
      </c>
      <c r="H213">
        <v>15733</v>
      </c>
    </row>
    <row r="214" spans="1:8" x14ac:dyDescent="0.25">
      <c r="A214" t="s">
        <v>33</v>
      </c>
      <c r="B214" t="s">
        <v>55</v>
      </c>
      <c r="C214">
        <v>2014</v>
      </c>
      <c r="D214">
        <v>4.4000000000000004</v>
      </c>
      <c r="E214" s="7">
        <v>1</v>
      </c>
      <c r="F214" s="7">
        <v>0</v>
      </c>
      <c r="G214">
        <v>226461</v>
      </c>
      <c r="H214">
        <v>10170</v>
      </c>
    </row>
    <row r="215" spans="1:8" x14ac:dyDescent="0.25">
      <c r="A215" t="s">
        <v>29</v>
      </c>
      <c r="B215" t="s">
        <v>56</v>
      </c>
      <c r="C215">
        <v>2011</v>
      </c>
      <c r="D215">
        <v>4.2</v>
      </c>
      <c r="E215" s="7">
        <v>1</v>
      </c>
      <c r="F215" s="7">
        <v>0</v>
      </c>
      <c r="G215">
        <v>291049</v>
      </c>
      <c r="H215">
        <v>7779</v>
      </c>
    </row>
    <row r="216" spans="1:8" x14ac:dyDescent="0.25">
      <c r="A216" t="s">
        <v>36</v>
      </c>
      <c r="B216" t="s">
        <v>53</v>
      </c>
      <c r="C216">
        <v>2009</v>
      </c>
      <c r="D216">
        <v>4.0999999999999996</v>
      </c>
      <c r="E216" s="7">
        <v>0</v>
      </c>
      <c r="F216" s="7">
        <v>0</v>
      </c>
      <c r="G216">
        <v>226315</v>
      </c>
      <c r="H216">
        <v>9873</v>
      </c>
    </row>
    <row r="217" spans="1:8" x14ac:dyDescent="0.25">
      <c r="A217" t="s">
        <v>36</v>
      </c>
      <c r="B217" t="s">
        <v>37</v>
      </c>
      <c r="C217">
        <v>2003</v>
      </c>
      <c r="D217">
        <v>4.8</v>
      </c>
      <c r="E217" s="7">
        <v>1</v>
      </c>
      <c r="F217" s="7">
        <v>0</v>
      </c>
      <c r="G217">
        <v>8116</v>
      </c>
      <c r="H217">
        <v>10637</v>
      </c>
    </row>
    <row r="218" spans="1:8" x14ac:dyDescent="0.25">
      <c r="A218" t="s">
        <v>26</v>
      </c>
      <c r="B218" t="s">
        <v>27</v>
      </c>
      <c r="C218">
        <v>2005</v>
      </c>
      <c r="D218">
        <v>2.2999999999999998</v>
      </c>
      <c r="E218" s="7">
        <v>0</v>
      </c>
      <c r="F218" s="7">
        <v>1</v>
      </c>
      <c r="G218">
        <v>283017</v>
      </c>
      <c r="H218">
        <v>2239</v>
      </c>
    </row>
    <row r="219" spans="1:8" x14ac:dyDescent="0.25">
      <c r="A219" t="s">
        <v>23</v>
      </c>
      <c r="B219" t="s">
        <v>38</v>
      </c>
      <c r="C219">
        <v>2009</v>
      </c>
      <c r="D219">
        <v>1.1000000000000001</v>
      </c>
      <c r="E219" s="7">
        <v>1</v>
      </c>
      <c r="F219" s="7">
        <v>0</v>
      </c>
      <c r="G219">
        <v>206638</v>
      </c>
      <c r="H219">
        <v>3767</v>
      </c>
    </row>
    <row r="220" spans="1:8" x14ac:dyDescent="0.25">
      <c r="A220" t="s">
        <v>14</v>
      </c>
      <c r="B220" t="s">
        <v>46</v>
      </c>
      <c r="C220">
        <v>2010</v>
      </c>
      <c r="D220">
        <v>3.2</v>
      </c>
      <c r="E220" s="7">
        <v>1</v>
      </c>
      <c r="F220" s="7">
        <v>0</v>
      </c>
      <c r="G220">
        <v>89097</v>
      </c>
      <c r="H220">
        <v>10518</v>
      </c>
    </row>
    <row r="221" spans="1:8" x14ac:dyDescent="0.25">
      <c r="A221" t="s">
        <v>26</v>
      </c>
      <c r="B221" t="s">
        <v>27</v>
      </c>
      <c r="C221">
        <v>2006</v>
      </c>
      <c r="D221">
        <v>3.6</v>
      </c>
      <c r="E221" s="7">
        <v>1</v>
      </c>
      <c r="F221" s="7">
        <v>0</v>
      </c>
      <c r="G221">
        <v>191491</v>
      </c>
      <c r="H221">
        <v>5670</v>
      </c>
    </row>
    <row r="222" spans="1:8" x14ac:dyDescent="0.25">
      <c r="A222" t="s">
        <v>10</v>
      </c>
      <c r="B222" t="s">
        <v>11</v>
      </c>
      <c r="C222">
        <v>2013</v>
      </c>
      <c r="D222">
        <v>3.7</v>
      </c>
      <c r="E222" s="7">
        <v>1</v>
      </c>
      <c r="F222" s="7">
        <v>0</v>
      </c>
      <c r="G222">
        <v>214832</v>
      </c>
      <c r="H222">
        <v>9403</v>
      </c>
    </row>
    <row r="223" spans="1:8" x14ac:dyDescent="0.25">
      <c r="A223" t="s">
        <v>29</v>
      </c>
      <c r="B223" t="s">
        <v>56</v>
      </c>
      <c r="C223">
        <v>2008</v>
      </c>
      <c r="D223">
        <v>3.5</v>
      </c>
      <c r="E223" s="7">
        <v>1</v>
      </c>
      <c r="F223" s="7">
        <v>0</v>
      </c>
      <c r="G223">
        <v>48395</v>
      </c>
      <c r="H223">
        <v>9032</v>
      </c>
    </row>
    <row r="224" spans="1:8" x14ac:dyDescent="0.25">
      <c r="A224" t="s">
        <v>18</v>
      </c>
      <c r="B224" t="s">
        <v>19</v>
      </c>
      <c r="C224">
        <v>2013</v>
      </c>
      <c r="D224">
        <v>1.6</v>
      </c>
      <c r="E224" s="7">
        <v>1</v>
      </c>
      <c r="F224" s="7">
        <v>0</v>
      </c>
      <c r="G224">
        <v>148261</v>
      </c>
      <c r="H224">
        <v>6634</v>
      </c>
    </row>
    <row r="225" spans="1:8" x14ac:dyDescent="0.25">
      <c r="A225" t="s">
        <v>36</v>
      </c>
      <c r="B225" t="s">
        <v>37</v>
      </c>
      <c r="C225">
        <v>2014</v>
      </c>
      <c r="D225">
        <v>4.5</v>
      </c>
      <c r="E225" s="7">
        <v>0</v>
      </c>
      <c r="F225" s="7">
        <v>1</v>
      </c>
      <c r="G225">
        <v>84216</v>
      </c>
      <c r="H225">
        <v>11115</v>
      </c>
    </row>
    <row r="226" spans="1:8" x14ac:dyDescent="0.25">
      <c r="A226" t="s">
        <v>29</v>
      </c>
      <c r="B226" t="s">
        <v>35</v>
      </c>
      <c r="C226">
        <v>2002</v>
      </c>
      <c r="D226">
        <v>1.8</v>
      </c>
      <c r="E226" s="7">
        <v>0</v>
      </c>
      <c r="F226" s="7">
        <v>1</v>
      </c>
      <c r="G226">
        <v>159351</v>
      </c>
      <c r="H226">
        <v>5312</v>
      </c>
    </row>
    <row r="227" spans="1:8" x14ac:dyDescent="0.25">
      <c r="A227" t="s">
        <v>23</v>
      </c>
      <c r="B227" t="s">
        <v>45</v>
      </c>
      <c r="C227">
        <v>2002</v>
      </c>
      <c r="D227">
        <v>1.7</v>
      </c>
      <c r="E227" s="7">
        <v>1</v>
      </c>
      <c r="F227" s="7">
        <v>0</v>
      </c>
      <c r="G227">
        <v>264575</v>
      </c>
      <c r="H227">
        <v>3108</v>
      </c>
    </row>
    <row r="228" spans="1:8" x14ac:dyDescent="0.25">
      <c r="A228" t="s">
        <v>20</v>
      </c>
      <c r="B228" t="s">
        <v>50</v>
      </c>
      <c r="C228">
        <v>2006</v>
      </c>
      <c r="D228">
        <v>2.5</v>
      </c>
      <c r="E228" s="7">
        <v>1</v>
      </c>
      <c r="F228" s="7">
        <v>0</v>
      </c>
      <c r="G228">
        <v>177790</v>
      </c>
      <c r="H228">
        <v>4844</v>
      </c>
    </row>
    <row r="229" spans="1:8" x14ac:dyDescent="0.25">
      <c r="A229" t="s">
        <v>29</v>
      </c>
      <c r="B229" t="s">
        <v>56</v>
      </c>
      <c r="C229">
        <v>2023</v>
      </c>
      <c r="D229">
        <v>3.3</v>
      </c>
      <c r="E229" s="7">
        <v>1</v>
      </c>
      <c r="F229" s="7">
        <v>0</v>
      </c>
      <c r="G229">
        <v>162757</v>
      </c>
      <c r="H229">
        <v>11044</v>
      </c>
    </row>
    <row r="230" spans="1:8" x14ac:dyDescent="0.25">
      <c r="A230" t="s">
        <v>26</v>
      </c>
      <c r="B230" t="s">
        <v>32</v>
      </c>
      <c r="C230">
        <v>2004</v>
      </c>
      <c r="D230">
        <v>2.8</v>
      </c>
      <c r="E230" s="7">
        <v>0</v>
      </c>
      <c r="F230" s="7">
        <v>1</v>
      </c>
      <c r="G230">
        <v>133781</v>
      </c>
      <c r="H230">
        <v>5424</v>
      </c>
    </row>
    <row r="231" spans="1:8" x14ac:dyDescent="0.25">
      <c r="A231" t="s">
        <v>29</v>
      </c>
      <c r="B231" t="s">
        <v>30</v>
      </c>
      <c r="C231">
        <v>2010</v>
      </c>
      <c r="D231">
        <v>1.5</v>
      </c>
      <c r="E231" s="7">
        <v>0</v>
      </c>
      <c r="F231" s="7">
        <v>1</v>
      </c>
      <c r="G231">
        <v>170395</v>
      </c>
      <c r="H231">
        <v>5192</v>
      </c>
    </row>
    <row r="232" spans="1:8" x14ac:dyDescent="0.25">
      <c r="A232" t="s">
        <v>40</v>
      </c>
      <c r="B232" t="s">
        <v>41</v>
      </c>
      <c r="C232">
        <v>2021</v>
      </c>
      <c r="D232">
        <v>2.5</v>
      </c>
      <c r="E232" s="7">
        <v>0</v>
      </c>
      <c r="F232" s="7">
        <v>1</v>
      </c>
      <c r="G232">
        <v>245286</v>
      </c>
      <c r="H232">
        <v>7994</v>
      </c>
    </row>
    <row r="233" spans="1:8" x14ac:dyDescent="0.25">
      <c r="A233" t="s">
        <v>40</v>
      </c>
      <c r="B233" t="s">
        <v>51</v>
      </c>
      <c r="C233">
        <v>2020</v>
      </c>
      <c r="D233">
        <v>3.9</v>
      </c>
      <c r="E233" s="7">
        <v>0</v>
      </c>
      <c r="F233" s="7">
        <v>1</v>
      </c>
      <c r="G233">
        <v>105670</v>
      </c>
      <c r="H233">
        <v>11886</v>
      </c>
    </row>
    <row r="234" spans="1:8" x14ac:dyDescent="0.25">
      <c r="A234" t="s">
        <v>26</v>
      </c>
      <c r="B234" t="s">
        <v>47</v>
      </c>
      <c r="C234">
        <v>2015</v>
      </c>
      <c r="D234">
        <v>2.8</v>
      </c>
      <c r="E234" s="7">
        <v>1</v>
      </c>
      <c r="F234" s="7">
        <v>0</v>
      </c>
      <c r="G234">
        <v>39322</v>
      </c>
      <c r="H234">
        <v>12613</v>
      </c>
    </row>
    <row r="235" spans="1:8" x14ac:dyDescent="0.25">
      <c r="A235" t="s">
        <v>36</v>
      </c>
      <c r="B235" t="s">
        <v>53</v>
      </c>
      <c r="C235">
        <v>2012</v>
      </c>
      <c r="D235">
        <v>1.9</v>
      </c>
      <c r="E235" s="7">
        <v>0</v>
      </c>
      <c r="F235" s="7">
        <v>0</v>
      </c>
      <c r="G235">
        <v>2929</v>
      </c>
      <c r="H235">
        <v>12041</v>
      </c>
    </row>
    <row r="236" spans="1:8" x14ac:dyDescent="0.25">
      <c r="A236" t="s">
        <v>33</v>
      </c>
      <c r="B236" t="s">
        <v>34</v>
      </c>
      <c r="C236">
        <v>2017</v>
      </c>
      <c r="D236">
        <v>3.2</v>
      </c>
      <c r="E236" s="7">
        <v>0</v>
      </c>
      <c r="F236" s="7">
        <v>0</v>
      </c>
      <c r="G236">
        <v>271941</v>
      </c>
      <c r="H236">
        <v>8461</v>
      </c>
    </row>
    <row r="237" spans="1:8" x14ac:dyDescent="0.25">
      <c r="A237" t="s">
        <v>26</v>
      </c>
      <c r="B237" t="s">
        <v>32</v>
      </c>
      <c r="C237">
        <v>2017</v>
      </c>
      <c r="D237">
        <v>3.9</v>
      </c>
      <c r="E237" s="7">
        <v>1</v>
      </c>
      <c r="F237" s="7">
        <v>0</v>
      </c>
      <c r="G237">
        <v>43388</v>
      </c>
      <c r="H237">
        <v>13232</v>
      </c>
    </row>
    <row r="238" spans="1:8" x14ac:dyDescent="0.25">
      <c r="A238" t="s">
        <v>20</v>
      </c>
      <c r="B238" t="s">
        <v>42</v>
      </c>
      <c r="C238">
        <v>2003</v>
      </c>
      <c r="D238">
        <v>1.6</v>
      </c>
      <c r="E238" s="7">
        <v>0</v>
      </c>
      <c r="F238" s="7">
        <v>0</v>
      </c>
      <c r="G238">
        <v>17382</v>
      </c>
      <c r="H238">
        <v>7752</v>
      </c>
    </row>
    <row r="239" spans="1:8" x14ac:dyDescent="0.25">
      <c r="A239" t="s">
        <v>33</v>
      </c>
      <c r="B239" t="s">
        <v>34</v>
      </c>
      <c r="C239">
        <v>2001</v>
      </c>
      <c r="D239">
        <v>4</v>
      </c>
      <c r="E239" s="7">
        <v>0</v>
      </c>
      <c r="F239" s="7">
        <v>1</v>
      </c>
      <c r="G239">
        <v>265062</v>
      </c>
      <c r="H239">
        <v>3098</v>
      </c>
    </row>
    <row r="240" spans="1:8" x14ac:dyDescent="0.25">
      <c r="A240" t="s">
        <v>10</v>
      </c>
      <c r="B240" t="s">
        <v>31</v>
      </c>
      <c r="C240">
        <v>2014</v>
      </c>
      <c r="D240">
        <v>1.4</v>
      </c>
      <c r="E240" s="7">
        <v>1</v>
      </c>
      <c r="F240" s="7">
        <v>0</v>
      </c>
      <c r="G240">
        <v>262641</v>
      </c>
      <c r="H240">
        <v>5447</v>
      </c>
    </row>
    <row r="241" spans="1:8" x14ac:dyDescent="0.25">
      <c r="A241" t="s">
        <v>20</v>
      </c>
      <c r="B241" t="s">
        <v>50</v>
      </c>
      <c r="C241">
        <v>2003</v>
      </c>
      <c r="D241">
        <v>1.5</v>
      </c>
      <c r="E241" s="7">
        <v>0</v>
      </c>
      <c r="F241" s="7">
        <v>1</v>
      </c>
      <c r="G241">
        <v>167768</v>
      </c>
      <c r="H241">
        <v>3144</v>
      </c>
    </row>
    <row r="242" spans="1:8" x14ac:dyDescent="0.25">
      <c r="A242" t="s">
        <v>40</v>
      </c>
      <c r="B242" t="s">
        <v>41</v>
      </c>
      <c r="C242">
        <v>2021</v>
      </c>
      <c r="D242">
        <v>2.9</v>
      </c>
      <c r="E242" s="7">
        <v>0</v>
      </c>
      <c r="F242" s="7">
        <v>0</v>
      </c>
      <c r="G242">
        <v>110514</v>
      </c>
      <c r="H242">
        <v>14589</v>
      </c>
    </row>
    <row r="243" spans="1:8" x14ac:dyDescent="0.25">
      <c r="A243" t="s">
        <v>29</v>
      </c>
      <c r="B243" t="s">
        <v>30</v>
      </c>
      <c r="C243">
        <v>2015</v>
      </c>
      <c r="D243">
        <v>1</v>
      </c>
      <c r="E243" s="7">
        <v>0</v>
      </c>
      <c r="F243" s="7">
        <v>1</v>
      </c>
      <c r="G243">
        <v>31953</v>
      </c>
      <c r="H243">
        <v>9960</v>
      </c>
    </row>
    <row r="244" spans="1:8" x14ac:dyDescent="0.25">
      <c r="A244" t="s">
        <v>18</v>
      </c>
      <c r="B244" t="s">
        <v>54</v>
      </c>
      <c r="C244">
        <v>2022</v>
      </c>
      <c r="D244">
        <v>3.5</v>
      </c>
      <c r="E244" s="7">
        <v>1</v>
      </c>
      <c r="F244" s="7">
        <v>0</v>
      </c>
      <c r="G244">
        <v>246762</v>
      </c>
      <c r="H244">
        <v>9264</v>
      </c>
    </row>
    <row r="245" spans="1:8" x14ac:dyDescent="0.25">
      <c r="A245" t="s">
        <v>26</v>
      </c>
      <c r="B245" t="s">
        <v>27</v>
      </c>
      <c r="C245">
        <v>2008</v>
      </c>
      <c r="D245">
        <v>3.6</v>
      </c>
      <c r="E245" s="7">
        <v>0</v>
      </c>
      <c r="F245" s="7">
        <v>0</v>
      </c>
      <c r="G245">
        <v>276911</v>
      </c>
      <c r="H245">
        <v>6061</v>
      </c>
    </row>
    <row r="246" spans="1:8" x14ac:dyDescent="0.25">
      <c r="A246" t="s">
        <v>20</v>
      </c>
      <c r="B246" t="s">
        <v>42</v>
      </c>
      <c r="C246">
        <v>2022</v>
      </c>
      <c r="D246">
        <v>1.5</v>
      </c>
      <c r="E246" s="7">
        <v>0</v>
      </c>
      <c r="F246" s="7">
        <v>0</v>
      </c>
      <c r="G246">
        <v>88996</v>
      </c>
      <c r="H246">
        <v>13920</v>
      </c>
    </row>
    <row r="247" spans="1:8" x14ac:dyDescent="0.25">
      <c r="A247" t="s">
        <v>10</v>
      </c>
      <c r="B247" t="s">
        <v>31</v>
      </c>
      <c r="C247">
        <v>2004</v>
      </c>
      <c r="D247">
        <v>4.3</v>
      </c>
      <c r="E247" s="7">
        <v>0</v>
      </c>
      <c r="F247" s="7">
        <v>1</v>
      </c>
      <c r="G247">
        <v>5954</v>
      </c>
      <c r="H247">
        <v>10480</v>
      </c>
    </row>
    <row r="248" spans="1:8" x14ac:dyDescent="0.25">
      <c r="A248" t="s">
        <v>23</v>
      </c>
      <c r="B248" t="s">
        <v>45</v>
      </c>
      <c r="C248">
        <v>2020</v>
      </c>
      <c r="D248">
        <v>3.6</v>
      </c>
      <c r="E248" s="7">
        <v>1</v>
      </c>
      <c r="F248" s="7">
        <v>0</v>
      </c>
      <c r="G248">
        <v>61596</v>
      </c>
      <c r="H248">
        <v>12468</v>
      </c>
    </row>
    <row r="249" spans="1:8" x14ac:dyDescent="0.25">
      <c r="A249" t="s">
        <v>23</v>
      </c>
      <c r="B249" t="s">
        <v>45</v>
      </c>
      <c r="C249">
        <v>2004</v>
      </c>
      <c r="D249">
        <v>3.5</v>
      </c>
      <c r="E249" s="7">
        <v>0</v>
      </c>
      <c r="F249" s="7">
        <v>1</v>
      </c>
      <c r="G249">
        <v>31999</v>
      </c>
      <c r="H249">
        <v>8160</v>
      </c>
    </row>
    <row r="250" spans="1:8" x14ac:dyDescent="0.25">
      <c r="A250" t="s">
        <v>29</v>
      </c>
      <c r="B250" t="s">
        <v>30</v>
      </c>
      <c r="C250">
        <v>2000</v>
      </c>
      <c r="D250">
        <v>1.9</v>
      </c>
      <c r="E250" s="7">
        <v>0</v>
      </c>
      <c r="F250" s="7">
        <v>1</v>
      </c>
      <c r="G250">
        <v>271834</v>
      </c>
      <c r="H250">
        <v>2563</v>
      </c>
    </row>
    <row r="251" spans="1:8" x14ac:dyDescent="0.25">
      <c r="A251" t="s">
        <v>26</v>
      </c>
      <c r="B251" t="s">
        <v>27</v>
      </c>
      <c r="C251">
        <v>2000</v>
      </c>
      <c r="D251">
        <v>3</v>
      </c>
      <c r="E251" s="7">
        <v>0</v>
      </c>
      <c r="F251" s="7">
        <v>0</v>
      </c>
      <c r="G251">
        <v>3415</v>
      </c>
      <c r="H251">
        <v>8531</v>
      </c>
    </row>
    <row r="252" spans="1:8" x14ac:dyDescent="0.25">
      <c r="A252" t="s">
        <v>29</v>
      </c>
      <c r="B252" t="s">
        <v>30</v>
      </c>
      <c r="C252">
        <v>2008</v>
      </c>
      <c r="D252">
        <v>1</v>
      </c>
      <c r="E252" s="7">
        <v>0</v>
      </c>
      <c r="F252" s="7">
        <v>1</v>
      </c>
      <c r="G252">
        <v>254204</v>
      </c>
      <c r="H252">
        <v>2415</v>
      </c>
    </row>
    <row r="253" spans="1:8" x14ac:dyDescent="0.25">
      <c r="A253" t="s">
        <v>18</v>
      </c>
      <c r="B253" t="s">
        <v>19</v>
      </c>
      <c r="C253">
        <v>2023</v>
      </c>
      <c r="D253">
        <v>1.3</v>
      </c>
      <c r="E253" s="7">
        <v>0</v>
      </c>
      <c r="F253" s="7">
        <v>1</v>
      </c>
      <c r="G253">
        <v>9218</v>
      </c>
      <c r="H253">
        <v>14115</v>
      </c>
    </row>
    <row r="254" spans="1:8" x14ac:dyDescent="0.25">
      <c r="A254" t="s">
        <v>20</v>
      </c>
      <c r="B254" t="s">
        <v>42</v>
      </c>
      <c r="C254">
        <v>2023</v>
      </c>
      <c r="D254">
        <v>5</v>
      </c>
      <c r="E254" s="7">
        <v>0</v>
      </c>
      <c r="F254" s="7">
        <v>0</v>
      </c>
      <c r="G254">
        <v>12234</v>
      </c>
      <c r="H254">
        <v>18255</v>
      </c>
    </row>
    <row r="255" spans="1:8" x14ac:dyDescent="0.25">
      <c r="A255" t="s">
        <v>36</v>
      </c>
      <c r="B255" t="s">
        <v>37</v>
      </c>
      <c r="C255">
        <v>2023</v>
      </c>
      <c r="D255">
        <v>3.2</v>
      </c>
      <c r="E255" s="7">
        <v>0</v>
      </c>
      <c r="F255" s="7">
        <v>0</v>
      </c>
      <c r="G255">
        <v>199087</v>
      </c>
      <c r="H255">
        <v>11718</v>
      </c>
    </row>
    <row r="256" spans="1:8" x14ac:dyDescent="0.25">
      <c r="A256" t="s">
        <v>40</v>
      </c>
      <c r="B256" t="s">
        <v>49</v>
      </c>
      <c r="C256">
        <v>2004</v>
      </c>
      <c r="D256">
        <v>4</v>
      </c>
      <c r="E256" s="7">
        <v>0</v>
      </c>
      <c r="F256" s="7">
        <v>0</v>
      </c>
      <c r="G256">
        <v>85348</v>
      </c>
      <c r="H256">
        <v>9093</v>
      </c>
    </row>
    <row r="257" spans="1:8" x14ac:dyDescent="0.25">
      <c r="A257" t="s">
        <v>18</v>
      </c>
      <c r="B257" t="s">
        <v>54</v>
      </c>
      <c r="C257">
        <v>2015</v>
      </c>
      <c r="D257">
        <v>3.9</v>
      </c>
      <c r="E257" s="7">
        <v>0</v>
      </c>
      <c r="F257" s="7">
        <v>0</v>
      </c>
      <c r="G257">
        <v>89148</v>
      </c>
      <c r="H257">
        <v>12217</v>
      </c>
    </row>
    <row r="258" spans="1:8" x14ac:dyDescent="0.25">
      <c r="A258" t="s">
        <v>36</v>
      </c>
      <c r="B258" t="s">
        <v>53</v>
      </c>
      <c r="C258">
        <v>2022</v>
      </c>
      <c r="D258">
        <v>2.5</v>
      </c>
      <c r="E258" s="7">
        <v>0</v>
      </c>
      <c r="F258" s="7">
        <v>0</v>
      </c>
      <c r="G258">
        <v>65076</v>
      </c>
      <c r="H258">
        <v>15398</v>
      </c>
    </row>
    <row r="259" spans="1:8" x14ac:dyDescent="0.25">
      <c r="A259" t="s">
        <v>26</v>
      </c>
      <c r="B259" t="s">
        <v>47</v>
      </c>
      <c r="C259">
        <v>2004</v>
      </c>
      <c r="D259">
        <v>1.8</v>
      </c>
      <c r="E259" s="7">
        <v>1</v>
      </c>
      <c r="F259" s="7">
        <v>0</v>
      </c>
      <c r="G259">
        <v>143927</v>
      </c>
      <c r="H259">
        <v>6221</v>
      </c>
    </row>
    <row r="260" spans="1:8" x14ac:dyDescent="0.25">
      <c r="A260" t="s">
        <v>33</v>
      </c>
      <c r="B260" t="s">
        <v>34</v>
      </c>
      <c r="C260">
        <v>2018</v>
      </c>
      <c r="D260">
        <v>4.9000000000000004</v>
      </c>
      <c r="E260" s="7">
        <v>0</v>
      </c>
      <c r="F260" s="7">
        <v>1</v>
      </c>
      <c r="G260">
        <v>23752</v>
      </c>
      <c r="H260">
        <v>13924</v>
      </c>
    </row>
    <row r="261" spans="1:8" x14ac:dyDescent="0.25">
      <c r="A261" t="s">
        <v>18</v>
      </c>
      <c r="B261" t="s">
        <v>54</v>
      </c>
      <c r="C261">
        <v>2000</v>
      </c>
      <c r="D261">
        <v>3.4</v>
      </c>
      <c r="E261" s="7">
        <v>1</v>
      </c>
      <c r="F261" s="7">
        <v>0</v>
      </c>
      <c r="G261">
        <v>109243</v>
      </c>
      <c r="H261">
        <v>7315</v>
      </c>
    </row>
    <row r="262" spans="1:8" x14ac:dyDescent="0.25">
      <c r="A262" t="s">
        <v>18</v>
      </c>
      <c r="B262" t="s">
        <v>54</v>
      </c>
      <c r="C262">
        <v>2021</v>
      </c>
      <c r="D262">
        <v>1.9</v>
      </c>
      <c r="E262" s="7">
        <v>0</v>
      </c>
      <c r="F262" s="7">
        <v>0</v>
      </c>
      <c r="G262">
        <v>200177</v>
      </c>
      <c r="H262">
        <v>9796</v>
      </c>
    </row>
    <row r="263" spans="1:8" x14ac:dyDescent="0.25">
      <c r="A263" t="s">
        <v>36</v>
      </c>
      <c r="B263" t="s">
        <v>37</v>
      </c>
      <c r="C263">
        <v>2015</v>
      </c>
      <c r="D263">
        <v>2.9</v>
      </c>
      <c r="E263" s="7">
        <v>1</v>
      </c>
      <c r="F263" s="7">
        <v>0</v>
      </c>
      <c r="G263">
        <v>109966</v>
      </c>
      <c r="H263">
        <v>9300</v>
      </c>
    </row>
    <row r="264" spans="1:8" x14ac:dyDescent="0.25">
      <c r="A264" t="s">
        <v>29</v>
      </c>
      <c r="B264" t="s">
        <v>56</v>
      </c>
      <c r="C264">
        <v>2002</v>
      </c>
      <c r="D264">
        <v>3.3</v>
      </c>
      <c r="E264" s="7">
        <v>0</v>
      </c>
      <c r="F264" s="7">
        <v>0</v>
      </c>
      <c r="G264">
        <v>102527</v>
      </c>
      <c r="H264">
        <v>7449</v>
      </c>
    </row>
    <row r="265" spans="1:8" x14ac:dyDescent="0.25">
      <c r="A265" t="s">
        <v>33</v>
      </c>
      <c r="B265" t="s">
        <v>55</v>
      </c>
      <c r="C265">
        <v>2021</v>
      </c>
      <c r="D265">
        <v>3.9</v>
      </c>
      <c r="E265" s="7">
        <v>1</v>
      </c>
      <c r="F265" s="7">
        <v>0</v>
      </c>
      <c r="G265">
        <v>170816</v>
      </c>
      <c r="H265">
        <v>12883</v>
      </c>
    </row>
    <row r="266" spans="1:8" x14ac:dyDescent="0.25">
      <c r="A266" t="s">
        <v>36</v>
      </c>
      <c r="B266" t="s">
        <v>37</v>
      </c>
      <c r="C266">
        <v>2002</v>
      </c>
      <c r="D266">
        <v>4</v>
      </c>
      <c r="E266" s="7">
        <v>0</v>
      </c>
      <c r="F266" s="7">
        <v>0</v>
      </c>
      <c r="G266">
        <v>85143</v>
      </c>
      <c r="H266">
        <v>8497</v>
      </c>
    </row>
    <row r="267" spans="1:8" x14ac:dyDescent="0.25">
      <c r="A267" t="s">
        <v>26</v>
      </c>
      <c r="B267" t="s">
        <v>27</v>
      </c>
      <c r="C267">
        <v>2020</v>
      </c>
      <c r="D267">
        <v>4.5999999999999996</v>
      </c>
      <c r="E267" s="7">
        <v>0</v>
      </c>
      <c r="F267" s="7">
        <v>0</v>
      </c>
      <c r="G267">
        <v>184309</v>
      </c>
      <c r="H267">
        <v>12513</v>
      </c>
    </row>
    <row r="268" spans="1:8" x14ac:dyDescent="0.25">
      <c r="A268" t="s">
        <v>36</v>
      </c>
      <c r="B268" t="s">
        <v>37</v>
      </c>
      <c r="C268">
        <v>2002</v>
      </c>
      <c r="D268">
        <v>4.4000000000000004</v>
      </c>
      <c r="E268" s="7">
        <v>0</v>
      </c>
      <c r="F268" s="7">
        <v>1</v>
      </c>
      <c r="G268">
        <v>109568</v>
      </c>
      <c r="H268">
        <v>8908</v>
      </c>
    </row>
    <row r="269" spans="1:8" x14ac:dyDescent="0.25">
      <c r="A269" t="s">
        <v>14</v>
      </c>
      <c r="B269" t="s">
        <v>39</v>
      </c>
      <c r="C269">
        <v>2012</v>
      </c>
      <c r="D269">
        <v>3.2</v>
      </c>
      <c r="E269" s="7">
        <v>0</v>
      </c>
      <c r="F269" s="7">
        <v>0</v>
      </c>
      <c r="G269">
        <v>167296</v>
      </c>
      <c r="H269">
        <v>9054</v>
      </c>
    </row>
    <row r="270" spans="1:8" x14ac:dyDescent="0.25">
      <c r="A270" t="s">
        <v>29</v>
      </c>
      <c r="B270" t="s">
        <v>35</v>
      </c>
      <c r="C270">
        <v>2022</v>
      </c>
      <c r="D270">
        <v>3</v>
      </c>
      <c r="E270" s="7">
        <v>0</v>
      </c>
      <c r="F270" s="7">
        <v>0</v>
      </c>
      <c r="G270">
        <v>95078</v>
      </c>
      <c r="H270">
        <v>13298</v>
      </c>
    </row>
    <row r="271" spans="1:8" x14ac:dyDescent="0.25">
      <c r="A271" t="s">
        <v>33</v>
      </c>
      <c r="B271" t="s">
        <v>43</v>
      </c>
      <c r="C271">
        <v>2023</v>
      </c>
      <c r="D271">
        <v>3.9</v>
      </c>
      <c r="E271" s="7">
        <v>0</v>
      </c>
      <c r="F271" s="7">
        <v>1</v>
      </c>
      <c r="G271">
        <v>185188</v>
      </c>
      <c r="H271">
        <v>11196</v>
      </c>
    </row>
    <row r="272" spans="1:8" x14ac:dyDescent="0.25">
      <c r="A272" t="s">
        <v>40</v>
      </c>
      <c r="B272" t="s">
        <v>41</v>
      </c>
      <c r="C272">
        <v>2008</v>
      </c>
      <c r="D272">
        <v>3.3</v>
      </c>
      <c r="E272" s="7">
        <v>0</v>
      </c>
      <c r="F272" s="7">
        <v>0</v>
      </c>
      <c r="G272">
        <v>284711</v>
      </c>
      <c r="H272">
        <v>6605</v>
      </c>
    </row>
    <row r="273" spans="1:8" x14ac:dyDescent="0.25">
      <c r="A273" t="s">
        <v>10</v>
      </c>
      <c r="B273" t="s">
        <v>48</v>
      </c>
      <c r="C273">
        <v>2011</v>
      </c>
      <c r="D273">
        <v>3</v>
      </c>
      <c r="E273" s="7">
        <v>0</v>
      </c>
      <c r="F273" s="7">
        <v>1</v>
      </c>
      <c r="G273">
        <v>30805</v>
      </c>
      <c r="H273">
        <v>9783</v>
      </c>
    </row>
    <row r="274" spans="1:8" x14ac:dyDescent="0.25">
      <c r="A274" t="s">
        <v>14</v>
      </c>
      <c r="B274" t="s">
        <v>15</v>
      </c>
      <c r="C274">
        <v>2004</v>
      </c>
      <c r="D274">
        <v>3.4</v>
      </c>
      <c r="E274" s="7">
        <v>1</v>
      </c>
      <c r="F274" s="7">
        <v>0</v>
      </c>
      <c r="G274">
        <v>111929</v>
      </c>
      <c r="H274">
        <v>6461</v>
      </c>
    </row>
    <row r="275" spans="1:8" x14ac:dyDescent="0.25">
      <c r="A275" t="s">
        <v>23</v>
      </c>
      <c r="B275" t="s">
        <v>38</v>
      </c>
      <c r="C275">
        <v>2016</v>
      </c>
      <c r="D275">
        <v>1.7</v>
      </c>
      <c r="E275" s="7">
        <v>0</v>
      </c>
      <c r="F275" s="7">
        <v>0</v>
      </c>
      <c r="G275">
        <v>239501</v>
      </c>
      <c r="H275">
        <v>7309</v>
      </c>
    </row>
    <row r="276" spans="1:8" x14ac:dyDescent="0.25">
      <c r="A276" t="s">
        <v>14</v>
      </c>
      <c r="B276" t="s">
        <v>46</v>
      </c>
      <c r="C276">
        <v>2011</v>
      </c>
      <c r="D276">
        <v>4.4000000000000004</v>
      </c>
      <c r="E276" s="7">
        <v>1</v>
      </c>
      <c r="F276" s="7">
        <v>0</v>
      </c>
      <c r="G276">
        <v>253910</v>
      </c>
      <c r="H276">
        <v>6721</v>
      </c>
    </row>
    <row r="277" spans="1:8" x14ac:dyDescent="0.25">
      <c r="A277" t="s">
        <v>33</v>
      </c>
      <c r="B277" t="s">
        <v>43</v>
      </c>
      <c r="C277">
        <v>2013</v>
      </c>
      <c r="D277">
        <v>1.1000000000000001</v>
      </c>
      <c r="E277" s="7">
        <v>1</v>
      </c>
      <c r="F277" s="7">
        <v>0</v>
      </c>
      <c r="G277">
        <v>8855</v>
      </c>
      <c r="H277">
        <v>10922</v>
      </c>
    </row>
    <row r="278" spans="1:8" x14ac:dyDescent="0.25">
      <c r="A278" t="s">
        <v>36</v>
      </c>
      <c r="B278" t="s">
        <v>37</v>
      </c>
      <c r="C278">
        <v>2021</v>
      </c>
      <c r="D278">
        <v>2.2000000000000002</v>
      </c>
      <c r="E278" s="7">
        <v>0</v>
      </c>
      <c r="F278" s="7">
        <v>1</v>
      </c>
      <c r="G278">
        <v>80426</v>
      </c>
      <c r="H278">
        <v>12991</v>
      </c>
    </row>
    <row r="279" spans="1:8" x14ac:dyDescent="0.25">
      <c r="A279" t="s">
        <v>36</v>
      </c>
      <c r="B279" t="s">
        <v>53</v>
      </c>
      <c r="C279">
        <v>2013</v>
      </c>
      <c r="D279">
        <v>1.7</v>
      </c>
      <c r="E279" s="7">
        <v>0</v>
      </c>
      <c r="F279" s="7">
        <v>1</v>
      </c>
      <c r="G279">
        <v>102433</v>
      </c>
      <c r="H279">
        <v>7651</v>
      </c>
    </row>
    <row r="280" spans="1:8" x14ac:dyDescent="0.25">
      <c r="A280" t="s">
        <v>23</v>
      </c>
      <c r="B280" t="s">
        <v>38</v>
      </c>
      <c r="C280">
        <v>2023</v>
      </c>
      <c r="D280">
        <v>1.5</v>
      </c>
      <c r="E280" s="7">
        <v>1</v>
      </c>
      <c r="F280" s="7">
        <v>0</v>
      </c>
      <c r="G280">
        <v>66909</v>
      </c>
      <c r="H280">
        <v>11161</v>
      </c>
    </row>
    <row r="281" spans="1:8" x14ac:dyDescent="0.25">
      <c r="A281" t="s">
        <v>20</v>
      </c>
      <c r="B281" t="s">
        <v>21</v>
      </c>
      <c r="C281">
        <v>2014</v>
      </c>
      <c r="D281">
        <v>1.8</v>
      </c>
      <c r="E281" s="7">
        <v>1</v>
      </c>
      <c r="F281" s="7">
        <v>0</v>
      </c>
      <c r="G281">
        <v>246787</v>
      </c>
      <c r="H281">
        <v>7164</v>
      </c>
    </row>
    <row r="282" spans="1:8" x14ac:dyDescent="0.25">
      <c r="A282" t="s">
        <v>18</v>
      </c>
      <c r="B282" t="s">
        <v>52</v>
      </c>
      <c r="C282">
        <v>2023</v>
      </c>
      <c r="D282">
        <v>3.1</v>
      </c>
      <c r="E282" s="7">
        <v>0</v>
      </c>
      <c r="F282" s="7">
        <v>0</v>
      </c>
      <c r="G282">
        <v>183781</v>
      </c>
      <c r="H282">
        <v>12924</v>
      </c>
    </row>
    <row r="283" spans="1:8" x14ac:dyDescent="0.25">
      <c r="A283" t="s">
        <v>40</v>
      </c>
      <c r="B283" t="s">
        <v>51</v>
      </c>
      <c r="C283">
        <v>2020</v>
      </c>
      <c r="D283">
        <v>2.6</v>
      </c>
      <c r="E283" s="7">
        <v>0</v>
      </c>
      <c r="F283" s="7">
        <v>1</v>
      </c>
      <c r="G283">
        <v>266958</v>
      </c>
      <c r="H283">
        <v>7360</v>
      </c>
    </row>
    <row r="284" spans="1:8" x14ac:dyDescent="0.25">
      <c r="A284" t="s">
        <v>36</v>
      </c>
      <c r="B284" t="s">
        <v>53</v>
      </c>
      <c r="C284">
        <v>2007</v>
      </c>
      <c r="D284">
        <v>3.1</v>
      </c>
      <c r="E284" s="7">
        <v>1</v>
      </c>
      <c r="F284" s="7">
        <v>0</v>
      </c>
      <c r="G284">
        <v>187954</v>
      </c>
      <c r="H284">
        <v>5540</v>
      </c>
    </row>
    <row r="285" spans="1:8" x14ac:dyDescent="0.25">
      <c r="A285" t="s">
        <v>20</v>
      </c>
      <c r="B285" t="s">
        <v>50</v>
      </c>
      <c r="C285">
        <v>2013</v>
      </c>
      <c r="D285">
        <v>2.5</v>
      </c>
      <c r="E285" s="7">
        <v>1</v>
      </c>
      <c r="F285" s="7">
        <v>0</v>
      </c>
      <c r="G285">
        <v>87407</v>
      </c>
      <c r="H285">
        <v>8751</v>
      </c>
    </row>
    <row r="286" spans="1:8" x14ac:dyDescent="0.25">
      <c r="A286" t="s">
        <v>23</v>
      </c>
      <c r="B286" t="s">
        <v>45</v>
      </c>
      <c r="C286">
        <v>2022</v>
      </c>
      <c r="D286">
        <v>4.2</v>
      </c>
      <c r="E286" s="7">
        <v>1</v>
      </c>
      <c r="F286" s="7">
        <v>0</v>
      </c>
      <c r="G286">
        <v>49755</v>
      </c>
      <c r="H286">
        <v>13904</v>
      </c>
    </row>
    <row r="287" spans="1:8" x14ac:dyDescent="0.25">
      <c r="A287" t="s">
        <v>23</v>
      </c>
      <c r="B287" t="s">
        <v>45</v>
      </c>
      <c r="C287">
        <v>2009</v>
      </c>
      <c r="D287">
        <v>1.7</v>
      </c>
      <c r="E287" s="7">
        <v>1</v>
      </c>
      <c r="F287" s="7">
        <v>0</v>
      </c>
      <c r="G287">
        <v>193922</v>
      </c>
      <c r="H287">
        <v>6621</v>
      </c>
    </row>
    <row r="288" spans="1:8" x14ac:dyDescent="0.25">
      <c r="A288" t="s">
        <v>26</v>
      </c>
      <c r="B288" t="s">
        <v>47</v>
      </c>
      <c r="C288">
        <v>2018</v>
      </c>
      <c r="D288">
        <v>3</v>
      </c>
      <c r="E288" s="7">
        <v>0</v>
      </c>
      <c r="F288" s="7">
        <v>1</v>
      </c>
      <c r="G288">
        <v>228362</v>
      </c>
      <c r="H288">
        <v>7932</v>
      </c>
    </row>
    <row r="289" spans="1:8" x14ac:dyDescent="0.25">
      <c r="A289" t="s">
        <v>23</v>
      </c>
      <c r="B289" t="s">
        <v>38</v>
      </c>
      <c r="C289">
        <v>2013</v>
      </c>
      <c r="D289">
        <v>3.4</v>
      </c>
      <c r="E289" s="7">
        <v>0</v>
      </c>
      <c r="F289" s="7">
        <v>1</v>
      </c>
      <c r="G289">
        <v>282791</v>
      </c>
      <c r="H289">
        <v>6744</v>
      </c>
    </row>
    <row r="290" spans="1:8" x14ac:dyDescent="0.25">
      <c r="A290" t="s">
        <v>14</v>
      </c>
      <c r="B290" t="s">
        <v>39</v>
      </c>
      <c r="C290">
        <v>2013</v>
      </c>
      <c r="D290">
        <v>2.9</v>
      </c>
      <c r="E290" s="7">
        <v>0</v>
      </c>
      <c r="F290" s="7">
        <v>0</v>
      </c>
      <c r="G290">
        <v>226998</v>
      </c>
      <c r="H290">
        <v>8860</v>
      </c>
    </row>
    <row r="291" spans="1:8" x14ac:dyDescent="0.25">
      <c r="A291" t="s">
        <v>18</v>
      </c>
      <c r="B291" t="s">
        <v>54</v>
      </c>
      <c r="C291">
        <v>2021</v>
      </c>
      <c r="D291">
        <v>1.5</v>
      </c>
      <c r="E291" s="7">
        <v>1</v>
      </c>
      <c r="F291" s="7">
        <v>0</v>
      </c>
      <c r="G291">
        <v>36361</v>
      </c>
      <c r="H291">
        <v>13172</v>
      </c>
    </row>
    <row r="292" spans="1:8" x14ac:dyDescent="0.25">
      <c r="A292" t="s">
        <v>26</v>
      </c>
      <c r="B292" t="s">
        <v>47</v>
      </c>
      <c r="C292">
        <v>2006</v>
      </c>
      <c r="D292">
        <v>3.3</v>
      </c>
      <c r="E292" s="7">
        <v>1</v>
      </c>
      <c r="F292" s="7">
        <v>0</v>
      </c>
      <c r="G292">
        <v>21306</v>
      </c>
      <c r="H292">
        <v>10773</v>
      </c>
    </row>
    <row r="293" spans="1:8" x14ac:dyDescent="0.25">
      <c r="A293" t="s">
        <v>14</v>
      </c>
      <c r="B293" t="s">
        <v>15</v>
      </c>
      <c r="C293">
        <v>2014</v>
      </c>
      <c r="D293">
        <v>2.2000000000000002</v>
      </c>
      <c r="E293" s="7">
        <v>0</v>
      </c>
      <c r="F293" s="7">
        <v>0</v>
      </c>
      <c r="G293">
        <v>47950</v>
      </c>
      <c r="H293">
        <v>13041</v>
      </c>
    </row>
    <row r="294" spans="1:8" x14ac:dyDescent="0.25">
      <c r="A294" t="s">
        <v>29</v>
      </c>
      <c r="B294" t="s">
        <v>56</v>
      </c>
      <c r="C294">
        <v>2022</v>
      </c>
      <c r="D294">
        <v>1</v>
      </c>
      <c r="E294" s="7">
        <v>1</v>
      </c>
      <c r="F294" s="7">
        <v>0</v>
      </c>
      <c r="G294">
        <v>135672</v>
      </c>
      <c r="H294">
        <v>9986</v>
      </c>
    </row>
    <row r="295" spans="1:8" x14ac:dyDescent="0.25">
      <c r="A295" t="s">
        <v>26</v>
      </c>
      <c r="B295" t="s">
        <v>47</v>
      </c>
      <c r="C295">
        <v>2020</v>
      </c>
      <c r="D295">
        <v>2.8</v>
      </c>
      <c r="E295" s="7">
        <v>1</v>
      </c>
      <c r="F295" s="7">
        <v>0</v>
      </c>
      <c r="G295">
        <v>200179</v>
      </c>
      <c r="H295">
        <v>9896</v>
      </c>
    </row>
    <row r="296" spans="1:8" x14ac:dyDescent="0.25">
      <c r="A296" t="s">
        <v>33</v>
      </c>
      <c r="B296" t="s">
        <v>43</v>
      </c>
      <c r="C296">
        <v>2000</v>
      </c>
      <c r="D296">
        <v>1.7</v>
      </c>
      <c r="E296" s="7">
        <v>0</v>
      </c>
      <c r="F296" s="7">
        <v>0</v>
      </c>
      <c r="G296">
        <v>287222</v>
      </c>
      <c r="H296">
        <v>2000</v>
      </c>
    </row>
    <row r="297" spans="1:8" x14ac:dyDescent="0.25">
      <c r="A297" t="s">
        <v>36</v>
      </c>
      <c r="B297" t="s">
        <v>37</v>
      </c>
      <c r="C297">
        <v>2006</v>
      </c>
      <c r="D297">
        <v>3.8</v>
      </c>
      <c r="E297" s="7">
        <v>1</v>
      </c>
      <c r="F297" s="7">
        <v>0</v>
      </c>
      <c r="G297">
        <v>237087</v>
      </c>
      <c r="H297">
        <v>6958</v>
      </c>
    </row>
    <row r="298" spans="1:8" x14ac:dyDescent="0.25">
      <c r="A298" t="s">
        <v>33</v>
      </c>
      <c r="B298" t="s">
        <v>34</v>
      </c>
      <c r="C298">
        <v>2021</v>
      </c>
      <c r="D298">
        <v>2.2000000000000002</v>
      </c>
      <c r="E298" s="7">
        <v>1</v>
      </c>
      <c r="F298" s="7">
        <v>0</v>
      </c>
      <c r="G298">
        <v>2578</v>
      </c>
      <c r="H298">
        <v>14548</v>
      </c>
    </row>
    <row r="299" spans="1:8" x14ac:dyDescent="0.25">
      <c r="A299" t="s">
        <v>29</v>
      </c>
      <c r="B299" t="s">
        <v>30</v>
      </c>
      <c r="C299">
        <v>2018</v>
      </c>
      <c r="D299">
        <v>2.8</v>
      </c>
      <c r="E299" s="7">
        <v>0</v>
      </c>
      <c r="F299" s="7">
        <v>1</v>
      </c>
      <c r="G299">
        <v>76512</v>
      </c>
      <c r="H299">
        <v>11769</v>
      </c>
    </row>
    <row r="300" spans="1:8" x14ac:dyDescent="0.25">
      <c r="A300" t="s">
        <v>23</v>
      </c>
      <c r="B300" t="s">
        <v>24</v>
      </c>
      <c r="C300">
        <v>2022</v>
      </c>
      <c r="D300">
        <v>1.1000000000000001</v>
      </c>
      <c r="E300" s="7">
        <v>1</v>
      </c>
      <c r="F300" s="7">
        <v>0</v>
      </c>
      <c r="G300">
        <v>164969</v>
      </c>
      <c r="H300">
        <v>8500</v>
      </c>
    </row>
    <row r="301" spans="1:8" x14ac:dyDescent="0.25">
      <c r="A301" t="s">
        <v>23</v>
      </c>
      <c r="B301" t="s">
        <v>45</v>
      </c>
      <c r="C301">
        <v>2016</v>
      </c>
      <c r="D301">
        <v>4.8</v>
      </c>
      <c r="E301" s="7">
        <v>0</v>
      </c>
      <c r="F301" s="7">
        <v>0</v>
      </c>
      <c r="G301">
        <v>36943</v>
      </c>
      <c r="H301">
        <v>16461</v>
      </c>
    </row>
    <row r="302" spans="1:8" x14ac:dyDescent="0.25">
      <c r="A302" t="s">
        <v>29</v>
      </c>
      <c r="B302" t="s">
        <v>56</v>
      </c>
      <c r="C302">
        <v>2015</v>
      </c>
      <c r="D302">
        <v>4.4000000000000004</v>
      </c>
      <c r="E302" s="7">
        <v>0</v>
      </c>
      <c r="F302" s="7">
        <v>1</v>
      </c>
      <c r="G302">
        <v>140190</v>
      </c>
      <c r="H302">
        <v>10196</v>
      </c>
    </row>
    <row r="303" spans="1:8" x14ac:dyDescent="0.25">
      <c r="A303" t="s">
        <v>23</v>
      </c>
      <c r="B303" t="s">
        <v>24</v>
      </c>
      <c r="C303">
        <v>2009</v>
      </c>
      <c r="D303">
        <v>3.4</v>
      </c>
      <c r="E303" s="7">
        <v>0</v>
      </c>
      <c r="F303" s="7">
        <v>0</v>
      </c>
      <c r="G303">
        <v>261403</v>
      </c>
      <c r="H303">
        <v>7471</v>
      </c>
    </row>
    <row r="304" spans="1:8" x14ac:dyDescent="0.25">
      <c r="A304" t="s">
        <v>18</v>
      </c>
      <c r="B304" t="s">
        <v>52</v>
      </c>
      <c r="C304">
        <v>2005</v>
      </c>
      <c r="D304">
        <v>4.3</v>
      </c>
      <c r="E304" s="7">
        <v>0</v>
      </c>
      <c r="F304" s="7">
        <v>1</v>
      </c>
      <c r="G304">
        <v>244060</v>
      </c>
      <c r="H304">
        <v>6018</v>
      </c>
    </row>
    <row r="305" spans="1:8" x14ac:dyDescent="0.25">
      <c r="A305" t="s">
        <v>20</v>
      </c>
      <c r="B305" t="s">
        <v>21</v>
      </c>
      <c r="C305">
        <v>2018</v>
      </c>
      <c r="D305">
        <v>3.4</v>
      </c>
      <c r="E305" s="7">
        <v>0</v>
      </c>
      <c r="F305" s="7">
        <v>0</v>
      </c>
      <c r="G305">
        <v>214385</v>
      </c>
      <c r="H305">
        <v>12112</v>
      </c>
    </row>
    <row r="306" spans="1:8" x14ac:dyDescent="0.25">
      <c r="A306" t="s">
        <v>26</v>
      </c>
      <c r="B306" t="s">
        <v>27</v>
      </c>
      <c r="C306">
        <v>2016</v>
      </c>
      <c r="D306">
        <v>2.1</v>
      </c>
      <c r="E306" s="7">
        <v>1</v>
      </c>
      <c r="F306" s="7">
        <v>0</v>
      </c>
      <c r="G306">
        <v>291660</v>
      </c>
      <c r="H306">
        <v>6166</v>
      </c>
    </row>
    <row r="307" spans="1:8" x14ac:dyDescent="0.25">
      <c r="A307" t="s">
        <v>36</v>
      </c>
      <c r="B307" t="s">
        <v>53</v>
      </c>
      <c r="C307">
        <v>2010</v>
      </c>
      <c r="D307">
        <v>2.6</v>
      </c>
      <c r="E307" s="7">
        <v>0</v>
      </c>
      <c r="F307" s="7">
        <v>0</v>
      </c>
      <c r="G307">
        <v>112202</v>
      </c>
      <c r="H307">
        <v>8955</v>
      </c>
    </row>
    <row r="308" spans="1:8" x14ac:dyDescent="0.25">
      <c r="A308" t="s">
        <v>10</v>
      </c>
      <c r="B308" t="s">
        <v>31</v>
      </c>
      <c r="C308">
        <v>2022</v>
      </c>
      <c r="D308">
        <v>1.2</v>
      </c>
      <c r="E308" s="7">
        <v>0</v>
      </c>
      <c r="F308" s="7">
        <v>1</v>
      </c>
      <c r="G308">
        <v>204252</v>
      </c>
      <c r="H308">
        <v>9814</v>
      </c>
    </row>
    <row r="309" spans="1:8" x14ac:dyDescent="0.25">
      <c r="A309" t="s">
        <v>18</v>
      </c>
      <c r="B309" t="s">
        <v>54</v>
      </c>
      <c r="C309">
        <v>2011</v>
      </c>
      <c r="D309">
        <v>3.1</v>
      </c>
      <c r="E309" s="7">
        <v>0</v>
      </c>
      <c r="F309" s="7">
        <v>0</v>
      </c>
      <c r="G309">
        <v>253949</v>
      </c>
      <c r="H309">
        <v>8921</v>
      </c>
    </row>
    <row r="310" spans="1:8" x14ac:dyDescent="0.25">
      <c r="A310" t="s">
        <v>23</v>
      </c>
      <c r="B310" t="s">
        <v>45</v>
      </c>
      <c r="C310">
        <v>2016</v>
      </c>
      <c r="D310">
        <v>4.2</v>
      </c>
      <c r="E310" s="7">
        <v>0</v>
      </c>
      <c r="F310" s="7">
        <v>1</v>
      </c>
      <c r="G310">
        <v>219739</v>
      </c>
      <c r="H310">
        <v>8705</v>
      </c>
    </row>
    <row r="311" spans="1:8" x14ac:dyDescent="0.25">
      <c r="A311" t="s">
        <v>14</v>
      </c>
      <c r="B311" t="s">
        <v>15</v>
      </c>
      <c r="C311">
        <v>2018</v>
      </c>
      <c r="D311">
        <v>2.8</v>
      </c>
      <c r="E311" s="7">
        <v>0</v>
      </c>
      <c r="F311" s="7">
        <v>0</v>
      </c>
      <c r="G311">
        <v>230958</v>
      </c>
      <c r="H311">
        <v>9180</v>
      </c>
    </row>
    <row r="312" spans="1:8" x14ac:dyDescent="0.25">
      <c r="A312" t="s">
        <v>18</v>
      </c>
      <c r="B312" t="s">
        <v>54</v>
      </c>
      <c r="C312">
        <v>2000</v>
      </c>
      <c r="D312">
        <v>2.6</v>
      </c>
      <c r="E312" s="7">
        <v>0</v>
      </c>
      <c r="F312" s="7">
        <v>0</v>
      </c>
      <c r="G312">
        <v>115173</v>
      </c>
      <c r="H312">
        <v>6896</v>
      </c>
    </row>
    <row r="313" spans="1:8" x14ac:dyDescent="0.25">
      <c r="A313" t="s">
        <v>36</v>
      </c>
      <c r="B313" t="s">
        <v>53</v>
      </c>
      <c r="C313">
        <v>2015</v>
      </c>
      <c r="D313">
        <v>1.5</v>
      </c>
      <c r="E313" s="7">
        <v>1</v>
      </c>
      <c r="F313" s="7">
        <v>0</v>
      </c>
      <c r="G313">
        <v>278032</v>
      </c>
      <c r="H313">
        <v>4539</v>
      </c>
    </row>
    <row r="314" spans="1:8" x14ac:dyDescent="0.25">
      <c r="A314" t="s">
        <v>40</v>
      </c>
      <c r="B314" t="s">
        <v>51</v>
      </c>
      <c r="C314">
        <v>2000</v>
      </c>
      <c r="D314">
        <v>3.8</v>
      </c>
      <c r="E314" s="7">
        <v>0</v>
      </c>
      <c r="F314" s="7">
        <v>1</v>
      </c>
      <c r="G314">
        <v>257726</v>
      </c>
      <c r="H314">
        <v>3745</v>
      </c>
    </row>
    <row r="315" spans="1:8" x14ac:dyDescent="0.25">
      <c r="A315" t="s">
        <v>20</v>
      </c>
      <c r="B315" t="s">
        <v>50</v>
      </c>
      <c r="C315">
        <v>2016</v>
      </c>
      <c r="D315">
        <v>3.7</v>
      </c>
      <c r="E315" s="7">
        <v>0</v>
      </c>
      <c r="F315" s="7">
        <v>0</v>
      </c>
      <c r="G315">
        <v>53763</v>
      </c>
      <c r="H315">
        <v>14024</v>
      </c>
    </row>
    <row r="316" spans="1:8" x14ac:dyDescent="0.25">
      <c r="A316" t="s">
        <v>29</v>
      </c>
      <c r="B316" t="s">
        <v>35</v>
      </c>
      <c r="C316">
        <v>2000</v>
      </c>
      <c r="D316">
        <v>3.5</v>
      </c>
      <c r="E316" s="7">
        <v>1</v>
      </c>
      <c r="F316" s="7">
        <v>0</v>
      </c>
      <c r="G316">
        <v>110492</v>
      </c>
      <c r="H316">
        <v>7390</v>
      </c>
    </row>
    <row r="317" spans="1:8" x14ac:dyDescent="0.25">
      <c r="A317" t="s">
        <v>18</v>
      </c>
      <c r="B317" t="s">
        <v>54</v>
      </c>
      <c r="C317">
        <v>2014</v>
      </c>
      <c r="D317">
        <v>4.4000000000000004</v>
      </c>
      <c r="E317" s="7">
        <v>0</v>
      </c>
      <c r="F317" s="7">
        <v>0</v>
      </c>
      <c r="G317">
        <v>118322</v>
      </c>
      <c r="H317">
        <v>11833</v>
      </c>
    </row>
    <row r="318" spans="1:8" x14ac:dyDescent="0.25">
      <c r="A318" t="s">
        <v>20</v>
      </c>
      <c r="B318" t="s">
        <v>50</v>
      </c>
      <c r="C318">
        <v>2011</v>
      </c>
      <c r="D318">
        <v>3.5</v>
      </c>
      <c r="E318" s="7">
        <v>0</v>
      </c>
      <c r="F318" s="7">
        <v>1</v>
      </c>
      <c r="G318">
        <v>155375</v>
      </c>
      <c r="H318">
        <v>9792</v>
      </c>
    </row>
    <row r="319" spans="1:8" x14ac:dyDescent="0.25">
      <c r="A319" t="s">
        <v>40</v>
      </c>
      <c r="B319" t="s">
        <v>49</v>
      </c>
      <c r="C319">
        <v>2003</v>
      </c>
      <c r="D319">
        <v>3.2</v>
      </c>
      <c r="E319" s="7">
        <v>1</v>
      </c>
      <c r="F319" s="7">
        <v>0</v>
      </c>
      <c r="G319">
        <v>90532</v>
      </c>
      <c r="H319">
        <v>6389</v>
      </c>
    </row>
    <row r="320" spans="1:8" x14ac:dyDescent="0.25">
      <c r="A320" t="s">
        <v>20</v>
      </c>
      <c r="B320" t="s">
        <v>50</v>
      </c>
      <c r="C320">
        <v>2004</v>
      </c>
      <c r="D320">
        <v>4.8</v>
      </c>
      <c r="E320" s="7">
        <v>1</v>
      </c>
      <c r="F320" s="7">
        <v>0</v>
      </c>
      <c r="G320">
        <v>141850</v>
      </c>
      <c r="H320">
        <v>8263</v>
      </c>
    </row>
    <row r="321" spans="1:8" x14ac:dyDescent="0.25">
      <c r="A321" t="s">
        <v>33</v>
      </c>
      <c r="B321" t="s">
        <v>43</v>
      </c>
      <c r="C321">
        <v>2008</v>
      </c>
      <c r="D321">
        <v>3.1</v>
      </c>
      <c r="E321" s="7">
        <v>1</v>
      </c>
      <c r="F321" s="7">
        <v>0</v>
      </c>
      <c r="G321">
        <v>114651</v>
      </c>
      <c r="H321">
        <v>7306</v>
      </c>
    </row>
    <row r="322" spans="1:8" x14ac:dyDescent="0.25">
      <c r="A322" t="s">
        <v>14</v>
      </c>
      <c r="B322" t="s">
        <v>15</v>
      </c>
      <c r="C322">
        <v>2016</v>
      </c>
      <c r="D322">
        <v>1</v>
      </c>
      <c r="E322" s="7">
        <v>1</v>
      </c>
      <c r="F322" s="7">
        <v>0</v>
      </c>
      <c r="G322">
        <v>56441</v>
      </c>
      <c r="H322">
        <v>8771</v>
      </c>
    </row>
    <row r="323" spans="1:8" x14ac:dyDescent="0.25">
      <c r="A323" t="s">
        <v>26</v>
      </c>
      <c r="B323" t="s">
        <v>27</v>
      </c>
      <c r="C323">
        <v>2014</v>
      </c>
      <c r="D323">
        <v>4.3</v>
      </c>
      <c r="E323" s="7">
        <v>0</v>
      </c>
      <c r="F323" s="7">
        <v>1</v>
      </c>
      <c r="G323">
        <v>86943</v>
      </c>
      <c r="H323">
        <v>10861</v>
      </c>
    </row>
    <row r="324" spans="1:8" x14ac:dyDescent="0.25">
      <c r="A324" t="s">
        <v>33</v>
      </c>
      <c r="B324" t="s">
        <v>34</v>
      </c>
      <c r="C324">
        <v>2011</v>
      </c>
      <c r="D324">
        <v>2.9</v>
      </c>
      <c r="E324" s="7">
        <v>0</v>
      </c>
      <c r="F324" s="7">
        <v>0</v>
      </c>
      <c r="G324">
        <v>270773</v>
      </c>
      <c r="H324">
        <v>8384</v>
      </c>
    </row>
    <row r="325" spans="1:8" x14ac:dyDescent="0.25">
      <c r="A325" t="s">
        <v>40</v>
      </c>
      <c r="B325" t="s">
        <v>41</v>
      </c>
      <c r="C325">
        <v>2023</v>
      </c>
      <c r="D325">
        <v>2.9</v>
      </c>
      <c r="E325" s="7">
        <v>0</v>
      </c>
      <c r="F325" s="7">
        <v>0</v>
      </c>
      <c r="G325">
        <v>203359</v>
      </c>
      <c r="H325">
        <v>11332</v>
      </c>
    </row>
    <row r="326" spans="1:8" x14ac:dyDescent="0.25">
      <c r="A326" t="s">
        <v>23</v>
      </c>
      <c r="B326" t="s">
        <v>38</v>
      </c>
      <c r="C326">
        <v>2023</v>
      </c>
      <c r="D326">
        <v>2.4</v>
      </c>
      <c r="E326" s="7">
        <v>0</v>
      </c>
      <c r="F326" s="7">
        <v>0</v>
      </c>
      <c r="G326">
        <v>241576</v>
      </c>
      <c r="H326">
        <v>10068</v>
      </c>
    </row>
    <row r="327" spans="1:8" x14ac:dyDescent="0.25">
      <c r="A327" t="s">
        <v>29</v>
      </c>
      <c r="B327" t="s">
        <v>56</v>
      </c>
      <c r="C327">
        <v>2012</v>
      </c>
      <c r="D327">
        <v>2.8</v>
      </c>
      <c r="E327" s="7">
        <v>1</v>
      </c>
      <c r="F327" s="7">
        <v>0</v>
      </c>
      <c r="G327">
        <v>135966</v>
      </c>
      <c r="H327">
        <v>8780</v>
      </c>
    </row>
    <row r="328" spans="1:8" x14ac:dyDescent="0.25">
      <c r="A328" t="s">
        <v>20</v>
      </c>
      <c r="B328" t="s">
        <v>21</v>
      </c>
      <c r="C328">
        <v>2018</v>
      </c>
      <c r="D328">
        <v>3.2</v>
      </c>
      <c r="E328" s="7">
        <v>0</v>
      </c>
      <c r="F328" s="7">
        <v>0</v>
      </c>
      <c r="G328">
        <v>246601</v>
      </c>
      <c r="H328">
        <v>10267</v>
      </c>
    </row>
    <row r="329" spans="1:8" x14ac:dyDescent="0.25">
      <c r="A329" t="s">
        <v>36</v>
      </c>
      <c r="B329" t="s">
        <v>44</v>
      </c>
      <c r="C329">
        <v>2001</v>
      </c>
      <c r="D329">
        <v>2.7</v>
      </c>
      <c r="E329" s="7">
        <v>1</v>
      </c>
      <c r="F329" s="7">
        <v>0</v>
      </c>
      <c r="G329">
        <v>177686</v>
      </c>
      <c r="H329">
        <v>3546</v>
      </c>
    </row>
    <row r="330" spans="1:8" x14ac:dyDescent="0.25">
      <c r="A330" t="s">
        <v>36</v>
      </c>
      <c r="B330" t="s">
        <v>44</v>
      </c>
      <c r="C330">
        <v>2005</v>
      </c>
      <c r="D330">
        <v>3.1</v>
      </c>
      <c r="E330" s="7">
        <v>0</v>
      </c>
      <c r="F330" s="7">
        <v>0</v>
      </c>
      <c r="G330">
        <v>109563</v>
      </c>
      <c r="H330">
        <v>10008</v>
      </c>
    </row>
    <row r="331" spans="1:8" x14ac:dyDescent="0.25">
      <c r="A331" t="s">
        <v>23</v>
      </c>
      <c r="B331" t="s">
        <v>24</v>
      </c>
      <c r="C331">
        <v>2003</v>
      </c>
      <c r="D331">
        <v>4.7</v>
      </c>
      <c r="E331" s="7">
        <v>1</v>
      </c>
      <c r="F331" s="7">
        <v>0</v>
      </c>
      <c r="G331">
        <v>263733</v>
      </c>
      <c r="H331">
        <v>4425</v>
      </c>
    </row>
    <row r="332" spans="1:8" x14ac:dyDescent="0.25">
      <c r="A332" t="s">
        <v>14</v>
      </c>
      <c r="B332" t="s">
        <v>15</v>
      </c>
      <c r="C332">
        <v>2013</v>
      </c>
      <c r="D332">
        <v>1.9</v>
      </c>
      <c r="E332" s="7">
        <v>0</v>
      </c>
      <c r="F332" s="7">
        <v>0</v>
      </c>
      <c r="G332">
        <v>36708</v>
      </c>
      <c r="H332">
        <v>12665</v>
      </c>
    </row>
    <row r="333" spans="1:8" x14ac:dyDescent="0.25">
      <c r="A333" t="s">
        <v>18</v>
      </c>
      <c r="B333" t="s">
        <v>52</v>
      </c>
      <c r="C333">
        <v>2015</v>
      </c>
      <c r="D333">
        <v>2.1</v>
      </c>
      <c r="E333" s="7">
        <v>0</v>
      </c>
      <c r="F333" s="7">
        <v>1</v>
      </c>
      <c r="G333">
        <v>297328</v>
      </c>
      <c r="H333">
        <v>5753</v>
      </c>
    </row>
    <row r="334" spans="1:8" x14ac:dyDescent="0.25">
      <c r="A334" t="s">
        <v>29</v>
      </c>
      <c r="B334" t="s">
        <v>35</v>
      </c>
      <c r="C334">
        <v>2017</v>
      </c>
      <c r="D334">
        <v>2.9</v>
      </c>
      <c r="E334" s="7">
        <v>0</v>
      </c>
      <c r="F334" s="7">
        <v>1</v>
      </c>
      <c r="G334">
        <v>25616</v>
      </c>
      <c r="H334">
        <v>13587</v>
      </c>
    </row>
    <row r="335" spans="1:8" x14ac:dyDescent="0.25">
      <c r="A335" t="s">
        <v>29</v>
      </c>
      <c r="B335" t="s">
        <v>35</v>
      </c>
      <c r="C335">
        <v>2009</v>
      </c>
      <c r="D335">
        <v>2.8</v>
      </c>
      <c r="E335" s="7">
        <v>0</v>
      </c>
      <c r="F335" s="7">
        <v>1</v>
      </c>
      <c r="G335">
        <v>201403</v>
      </c>
      <c r="H335">
        <v>5571</v>
      </c>
    </row>
    <row r="336" spans="1:8" x14ac:dyDescent="0.25">
      <c r="A336" t="s">
        <v>20</v>
      </c>
      <c r="B336" t="s">
        <v>21</v>
      </c>
      <c r="C336">
        <v>2013</v>
      </c>
      <c r="D336">
        <v>1.9</v>
      </c>
      <c r="E336" s="7">
        <v>0</v>
      </c>
      <c r="F336" s="7">
        <v>1</v>
      </c>
      <c r="G336">
        <v>167095</v>
      </c>
      <c r="H336">
        <v>7558</v>
      </c>
    </row>
    <row r="337" spans="1:8" x14ac:dyDescent="0.25">
      <c r="A337" t="s">
        <v>40</v>
      </c>
      <c r="B337" t="s">
        <v>49</v>
      </c>
      <c r="C337">
        <v>2010</v>
      </c>
      <c r="D337">
        <v>1.6</v>
      </c>
      <c r="E337" s="7">
        <v>0</v>
      </c>
      <c r="F337" s="7">
        <v>0</v>
      </c>
      <c r="G337">
        <v>223850</v>
      </c>
      <c r="H337">
        <v>5723</v>
      </c>
    </row>
    <row r="338" spans="1:8" x14ac:dyDescent="0.25">
      <c r="A338" t="s">
        <v>10</v>
      </c>
      <c r="B338" t="s">
        <v>11</v>
      </c>
      <c r="C338">
        <v>2013</v>
      </c>
      <c r="D338">
        <v>2.7</v>
      </c>
      <c r="E338" s="7">
        <v>0</v>
      </c>
      <c r="F338" s="7">
        <v>1</v>
      </c>
      <c r="G338">
        <v>155927</v>
      </c>
      <c r="H338">
        <v>8581</v>
      </c>
    </row>
    <row r="339" spans="1:8" x14ac:dyDescent="0.25">
      <c r="A339" t="s">
        <v>29</v>
      </c>
      <c r="B339" t="s">
        <v>35</v>
      </c>
      <c r="C339">
        <v>2020</v>
      </c>
      <c r="D339">
        <v>4.3</v>
      </c>
      <c r="E339" s="7">
        <v>1</v>
      </c>
      <c r="F339" s="7">
        <v>0</v>
      </c>
      <c r="G339">
        <v>20484</v>
      </c>
      <c r="H339">
        <v>15990</v>
      </c>
    </row>
    <row r="340" spans="1:8" x14ac:dyDescent="0.25">
      <c r="A340" t="s">
        <v>29</v>
      </c>
      <c r="B340" t="s">
        <v>56</v>
      </c>
      <c r="C340">
        <v>2018</v>
      </c>
      <c r="D340">
        <v>4</v>
      </c>
      <c r="E340" s="7">
        <v>1</v>
      </c>
      <c r="F340" s="7">
        <v>0</v>
      </c>
      <c r="G340">
        <v>184080</v>
      </c>
      <c r="H340">
        <v>10818</v>
      </c>
    </row>
    <row r="341" spans="1:8" x14ac:dyDescent="0.25">
      <c r="A341" t="s">
        <v>40</v>
      </c>
      <c r="B341" t="s">
        <v>41</v>
      </c>
      <c r="C341">
        <v>2014</v>
      </c>
      <c r="D341">
        <v>3.8</v>
      </c>
      <c r="E341" s="7">
        <v>1</v>
      </c>
      <c r="F341" s="7">
        <v>0</v>
      </c>
      <c r="G341">
        <v>164325</v>
      </c>
      <c r="H341">
        <v>8813</v>
      </c>
    </row>
    <row r="342" spans="1:8" x14ac:dyDescent="0.25">
      <c r="A342" t="s">
        <v>29</v>
      </c>
      <c r="B342" t="s">
        <v>56</v>
      </c>
      <c r="C342">
        <v>2021</v>
      </c>
      <c r="D342">
        <v>3.7</v>
      </c>
      <c r="E342" s="7">
        <v>0</v>
      </c>
      <c r="F342" s="7">
        <v>1</v>
      </c>
      <c r="G342">
        <v>279200</v>
      </c>
      <c r="H342">
        <v>10516</v>
      </c>
    </row>
    <row r="343" spans="1:8" x14ac:dyDescent="0.25">
      <c r="A343" t="s">
        <v>18</v>
      </c>
      <c r="B343" t="s">
        <v>52</v>
      </c>
      <c r="C343">
        <v>2014</v>
      </c>
      <c r="D343">
        <v>2.1</v>
      </c>
      <c r="E343" s="7">
        <v>0</v>
      </c>
      <c r="F343" s="7">
        <v>1</v>
      </c>
      <c r="G343">
        <v>24380</v>
      </c>
      <c r="H343">
        <v>10912</v>
      </c>
    </row>
    <row r="344" spans="1:8" x14ac:dyDescent="0.25">
      <c r="A344" t="s">
        <v>20</v>
      </c>
      <c r="B344" t="s">
        <v>42</v>
      </c>
      <c r="C344">
        <v>2005</v>
      </c>
      <c r="D344">
        <v>4.8</v>
      </c>
      <c r="E344" s="7">
        <v>0</v>
      </c>
      <c r="F344" s="7">
        <v>1</v>
      </c>
      <c r="G344">
        <v>133567</v>
      </c>
      <c r="H344">
        <v>7728</v>
      </c>
    </row>
    <row r="345" spans="1:8" x14ac:dyDescent="0.25">
      <c r="A345" t="s">
        <v>10</v>
      </c>
      <c r="B345" t="s">
        <v>11</v>
      </c>
      <c r="C345">
        <v>2000</v>
      </c>
      <c r="D345">
        <v>1.9</v>
      </c>
      <c r="E345" s="7">
        <v>0</v>
      </c>
      <c r="F345" s="7">
        <v>0</v>
      </c>
      <c r="G345">
        <v>217166</v>
      </c>
      <c r="H345">
        <v>3156</v>
      </c>
    </row>
    <row r="346" spans="1:8" x14ac:dyDescent="0.25">
      <c r="A346" t="s">
        <v>23</v>
      </c>
      <c r="B346" t="s">
        <v>45</v>
      </c>
      <c r="C346">
        <v>2004</v>
      </c>
      <c r="D346">
        <v>3.1</v>
      </c>
      <c r="E346" s="7">
        <v>0</v>
      </c>
      <c r="F346" s="7">
        <v>0</v>
      </c>
      <c r="G346">
        <v>10661</v>
      </c>
      <c r="H346">
        <v>11686</v>
      </c>
    </row>
    <row r="347" spans="1:8" x14ac:dyDescent="0.25">
      <c r="A347" t="s">
        <v>33</v>
      </c>
      <c r="B347" t="s">
        <v>43</v>
      </c>
      <c r="C347">
        <v>2020</v>
      </c>
      <c r="D347">
        <v>3.2</v>
      </c>
      <c r="E347" s="7">
        <v>0</v>
      </c>
      <c r="F347" s="7">
        <v>1</v>
      </c>
      <c r="G347">
        <v>294566</v>
      </c>
      <c r="H347">
        <v>7408</v>
      </c>
    </row>
    <row r="348" spans="1:8" x14ac:dyDescent="0.25">
      <c r="A348" t="s">
        <v>18</v>
      </c>
      <c r="B348" t="s">
        <v>54</v>
      </c>
      <c r="C348">
        <v>2012</v>
      </c>
      <c r="D348">
        <v>4</v>
      </c>
      <c r="E348" s="7">
        <v>0</v>
      </c>
      <c r="F348" s="7">
        <v>1</v>
      </c>
      <c r="G348">
        <v>195401</v>
      </c>
      <c r="H348">
        <v>9791</v>
      </c>
    </row>
    <row r="349" spans="1:8" x14ac:dyDescent="0.25">
      <c r="A349" t="s">
        <v>40</v>
      </c>
      <c r="B349" t="s">
        <v>51</v>
      </c>
      <c r="C349">
        <v>2010</v>
      </c>
      <c r="D349">
        <v>3.7</v>
      </c>
      <c r="E349" s="7">
        <v>0</v>
      </c>
      <c r="F349" s="7">
        <v>1</v>
      </c>
      <c r="G349">
        <v>117885</v>
      </c>
      <c r="H349">
        <v>10442</v>
      </c>
    </row>
    <row r="350" spans="1:8" x14ac:dyDescent="0.25">
      <c r="A350" t="s">
        <v>10</v>
      </c>
      <c r="B350" t="s">
        <v>11</v>
      </c>
      <c r="C350">
        <v>2012</v>
      </c>
      <c r="D350">
        <v>2.7</v>
      </c>
      <c r="E350" s="7">
        <v>0</v>
      </c>
      <c r="F350" s="7">
        <v>0</v>
      </c>
      <c r="G350">
        <v>80248</v>
      </c>
      <c r="H350">
        <v>11295</v>
      </c>
    </row>
    <row r="351" spans="1:8" x14ac:dyDescent="0.25">
      <c r="A351" t="s">
        <v>29</v>
      </c>
      <c r="B351" t="s">
        <v>30</v>
      </c>
      <c r="C351">
        <v>2018</v>
      </c>
      <c r="D351">
        <v>2.9</v>
      </c>
      <c r="E351" s="7">
        <v>0</v>
      </c>
      <c r="F351" s="7">
        <v>0</v>
      </c>
      <c r="G351">
        <v>292244</v>
      </c>
      <c r="H351">
        <v>8055</v>
      </c>
    </row>
    <row r="352" spans="1:8" x14ac:dyDescent="0.25">
      <c r="A352" t="s">
        <v>26</v>
      </c>
      <c r="B352" t="s">
        <v>47</v>
      </c>
      <c r="C352">
        <v>2007</v>
      </c>
      <c r="D352">
        <v>4.2</v>
      </c>
      <c r="E352" s="7">
        <v>1</v>
      </c>
      <c r="F352" s="7">
        <v>0</v>
      </c>
      <c r="G352">
        <v>111390</v>
      </c>
      <c r="H352">
        <v>8172</v>
      </c>
    </row>
    <row r="353" spans="1:8" x14ac:dyDescent="0.25">
      <c r="A353" t="s">
        <v>10</v>
      </c>
      <c r="B353" t="s">
        <v>11</v>
      </c>
      <c r="C353">
        <v>2016</v>
      </c>
      <c r="D353">
        <v>1.9</v>
      </c>
      <c r="E353" s="7">
        <v>0</v>
      </c>
      <c r="F353" s="7">
        <v>1</v>
      </c>
      <c r="G353">
        <v>195310</v>
      </c>
      <c r="H353">
        <v>8893</v>
      </c>
    </row>
    <row r="354" spans="1:8" x14ac:dyDescent="0.25">
      <c r="A354" t="s">
        <v>33</v>
      </c>
      <c r="B354" t="s">
        <v>34</v>
      </c>
      <c r="C354">
        <v>2018</v>
      </c>
      <c r="D354">
        <v>1.6</v>
      </c>
      <c r="E354" s="7">
        <v>0</v>
      </c>
      <c r="F354" s="7">
        <v>0</v>
      </c>
      <c r="G354">
        <v>156578</v>
      </c>
      <c r="H354">
        <v>9468</v>
      </c>
    </row>
    <row r="355" spans="1:8" x14ac:dyDescent="0.25">
      <c r="A355" t="s">
        <v>10</v>
      </c>
      <c r="B355" t="s">
        <v>11</v>
      </c>
      <c r="C355">
        <v>2013</v>
      </c>
      <c r="D355">
        <v>2.2000000000000002</v>
      </c>
      <c r="E355" s="7">
        <v>0</v>
      </c>
      <c r="F355" s="7">
        <v>1</v>
      </c>
      <c r="G355">
        <v>250461</v>
      </c>
      <c r="H355">
        <v>7190</v>
      </c>
    </row>
    <row r="356" spans="1:8" x14ac:dyDescent="0.25">
      <c r="A356" t="s">
        <v>26</v>
      </c>
      <c r="B356" t="s">
        <v>32</v>
      </c>
      <c r="C356">
        <v>2008</v>
      </c>
      <c r="D356">
        <v>4.5</v>
      </c>
      <c r="E356" s="7">
        <v>0</v>
      </c>
      <c r="F356" s="7">
        <v>0</v>
      </c>
      <c r="G356">
        <v>203634</v>
      </c>
      <c r="H356">
        <v>8427</v>
      </c>
    </row>
    <row r="357" spans="1:8" x14ac:dyDescent="0.25">
      <c r="A357" t="s">
        <v>36</v>
      </c>
      <c r="B357" t="s">
        <v>44</v>
      </c>
      <c r="C357">
        <v>2008</v>
      </c>
      <c r="D357">
        <v>2.9</v>
      </c>
      <c r="E357" s="7">
        <v>0</v>
      </c>
      <c r="F357" s="7">
        <v>0</v>
      </c>
      <c r="G357">
        <v>67698</v>
      </c>
      <c r="H357">
        <v>9546</v>
      </c>
    </row>
    <row r="358" spans="1:8" x14ac:dyDescent="0.25">
      <c r="A358" t="s">
        <v>18</v>
      </c>
      <c r="B358" t="s">
        <v>54</v>
      </c>
      <c r="C358">
        <v>2000</v>
      </c>
      <c r="D358">
        <v>4.3</v>
      </c>
      <c r="E358" s="7">
        <v>1</v>
      </c>
      <c r="F358" s="7">
        <v>0</v>
      </c>
      <c r="G358">
        <v>145135</v>
      </c>
      <c r="H358">
        <v>7497</v>
      </c>
    </row>
    <row r="359" spans="1:8" x14ac:dyDescent="0.25">
      <c r="A359" t="s">
        <v>23</v>
      </c>
      <c r="B359" t="s">
        <v>38</v>
      </c>
      <c r="C359">
        <v>2008</v>
      </c>
      <c r="D359">
        <v>2.6</v>
      </c>
      <c r="E359" s="7">
        <v>0</v>
      </c>
      <c r="F359" s="7">
        <v>0</v>
      </c>
      <c r="G359">
        <v>271567</v>
      </c>
      <c r="H359">
        <v>7168</v>
      </c>
    </row>
    <row r="360" spans="1:8" x14ac:dyDescent="0.25">
      <c r="A360" t="s">
        <v>14</v>
      </c>
      <c r="B360" t="s">
        <v>15</v>
      </c>
      <c r="C360">
        <v>2022</v>
      </c>
      <c r="D360">
        <v>3</v>
      </c>
      <c r="E360" s="7">
        <v>0</v>
      </c>
      <c r="F360" s="7">
        <v>1</v>
      </c>
      <c r="G360">
        <v>5679</v>
      </c>
      <c r="H360">
        <v>13586</v>
      </c>
    </row>
    <row r="361" spans="1:8" x14ac:dyDescent="0.25">
      <c r="A361" t="s">
        <v>26</v>
      </c>
      <c r="B361" t="s">
        <v>32</v>
      </c>
      <c r="C361">
        <v>2006</v>
      </c>
      <c r="D361">
        <v>2.2999999999999998</v>
      </c>
      <c r="E361" s="7">
        <v>0</v>
      </c>
      <c r="F361" s="7">
        <v>1</v>
      </c>
      <c r="G361">
        <v>170302</v>
      </c>
      <c r="H361">
        <v>5793</v>
      </c>
    </row>
    <row r="362" spans="1:8" x14ac:dyDescent="0.25">
      <c r="A362" t="s">
        <v>29</v>
      </c>
      <c r="B362" t="s">
        <v>56</v>
      </c>
      <c r="C362">
        <v>2013</v>
      </c>
      <c r="D362">
        <v>4.3</v>
      </c>
      <c r="E362" s="7">
        <v>0</v>
      </c>
      <c r="F362" s="7">
        <v>0</v>
      </c>
      <c r="G362">
        <v>298576</v>
      </c>
      <c r="H362">
        <v>8828</v>
      </c>
    </row>
    <row r="363" spans="1:8" x14ac:dyDescent="0.25">
      <c r="A363" t="s">
        <v>40</v>
      </c>
      <c r="B363" t="s">
        <v>51</v>
      </c>
      <c r="C363">
        <v>2000</v>
      </c>
      <c r="D363">
        <v>2</v>
      </c>
      <c r="E363" s="7">
        <v>0</v>
      </c>
      <c r="F363" s="7">
        <v>1</v>
      </c>
      <c r="G363">
        <v>277609</v>
      </c>
      <c r="H363">
        <v>2000</v>
      </c>
    </row>
    <row r="364" spans="1:8" x14ac:dyDescent="0.25">
      <c r="A364" t="s">
        <v>36</v>
      </c>
      <c r="B364" t="s">
        <v>37</v>
      </c>
      <c r="C364">
        <v>2007</v>
      </c>
      <c r="D364">
        <v>2.9</v>
      </c>
      <c r="E364" s="7">
        <v>1</v>
      </c>
      <c r="F364" s="7">
        <v>0</v>
      </c>
      <c r="G364">
        <v>228537</v>
      </c>
      <c r="H364">
        <v>5529</v>
      </c>
    </row>
    <row r="365" spans="1:8" x14ac:dyDescent="0.25">
      <c r="A365" t="s">
        <v>29</v>
      </c>
      <c r="B365" t="s">
        <v>56</v>
      </c>
      <c r="C365">
        <v>2021</v>
      </c>
      <c r="D365">
        <v>4.4000000000000004</v>
      </c>
      <c r="E365" s="7">
        <v>0</v>
      </c>
      <c r="F365" s="7">
        <v>0</v>
      </c>
      <c r="G365">
        <v>292643</v>
      </c>
      <c r="H365">
        <v>10447</v>
      </c>
    </row>
    <row r="366" spans="1:8" x14ac:dyDescent="0.25">
      <c r="A366" t="s">
        <v>29</v>
      </c>
      <c r="B366" t="s">
        <v>30</v>
      </c>
      <c r="C366">
        <v>2021</v>
      </c>
      <c r="D366">
        <v>2.9</v>
      </c>
      <c r="E366" s="7">
        <v>1</v>
      </c>
      <c r="F366" s="7">
        <v>0</v>
      </c>
      <c r="G366">
        <v>106349</v>
      </c>
      <c r="H366">
        <v>11173</v>
      </c>
    </row>
    <row r="367" spans="1:8" x14ac:dyDescent="0.25">
      <c r="A367" t="s">
        <v>10</v>
      </c>
      <c r="B367" t="s">
        <v>48</v>
      </c>
      <c r="C367">
        <v>2016</v>
      </c>
      <c r="D367">
        <v>4.4000000000000004</v>
      </c>
      <c r="E367" s="7">
        <v>0</v>
      </c>
      <c r="F367" s="7">
        <v>0</v>
      </c>
      <c r="G367">
        <v>276620</v>
      </c>
      <c r="H367">
        <v>9267</v>
      </c>
    </row>
    <row r="368" spans="1:8" x14ac:dyDescent="0.25">
      <c r="A368" t="s">
        <v>20</v>
      </c>
      <c r="B368" t="s">
        <v>42</v>
      </c>
      <c r="C368">
        <v>2015</v>
      </c>
      <c r="D368">
        <v>2.7</v>
      </c>
      <c r="E368" s="7">
        <v>1</v>
      </c>
      <c r="F368" s="7">
        <v>0</v>
      </c>
      <c r="G368">
        <v>87318</v>
      </c>
      <c r="H368">
        <v>10553</v>
      </c>
    </row>
    <row r="369" spans="1:8" x14ac:dyDescent="0.25">
      <c r="A369" t="s">
        <v>14</v>
      </c>
      <c r="B369" t="s">
        <v>15</v>
      </c>
      <c r="C369">
        <v>2016</v>
      </c>
      <c r="D369">
        <v>3.8</v>
      </c>
      <c r="E369" s="7">
        <v>1</v>
      </c>
      <c r="F369" s="7">
        <v>0</v>
      </c>
      <c r="G369">
        <v>289487</v>
      </c>
      <c r="H369">
        <v>7910</v>
      </c>
    </row>
    <row r="370" spans="1:8" x14ac:dyDescent="0.25">
      <c r="A370" t="s">
        <v>40</v>
      </c>
      <c r="B370" t="s">
        <v>51</v>
      </c>
      <c r="C370">
        <v>2003</v>
      </c>
      <c r="D370">
        <v>1.3</v>
      </c>
      <c r="E370" s="7">
        <v>0</v>
      </c>
      <c r="F370" s="7">
        <v>1</v>
      </c>
      <c r="G370">
        <v>286239</v>
      </c>
      <c r="H370">
        <v>2000</v>
      </c>
    </row>
    <row r="371" spans="1:8" x14ac:dyDescent="0.25">
      <c r="A371" t="s">
        <v>40</v>
      </c>
      <c r="B371" t="s">
        <v>49</v>
      </c>
      <c r="C371">
        <v>2007</v>
      </c>
      <c r="D371">
        <v>1.5</v>
      </c>
      <c r="E371" s="7">
        <v>0</v>
      </c>
      <c r="F371" s="7">
        <v>1</v>
      </c>
      <c r="G371">
        <v>189411</v>
      </c>
      <c r="H371">
        <v>5911</v>
      </c>
    </row>
    <row r="372" spans="1:8" x14ac:dyDescent="0.25">
      <c r="A372" t="s">
        <v>20</v>
      </c>
      <c r="B372" t="s">
        <v>42</v>
      </c>
      <c r="C372">
        <v>2014</v>
      </c>
      <c r="D372">
        <v>2.5</v>
      </c>
      <c r="E372" s="7">
        <v>1</v>
      </c>
      <c r="F372" s="7">
        <v>0</v>
      </c>
      <c r="G372">
        <v>171850</v>
      </c>
      <c r="H372">
        <v>7363</v>
      </c>
    </row>
    <row r="373" spans="1:8" x14ac:dyDescent="0.25">
      <c r="A373" t="s">
        <v>23</v>
      </c>
      <c r="B373" t="s">
        <v>38</v>
      </c>
      <c r="C373">
        <v>2011</v>
      </c>
      <c r="D373">
        <v>1.1000000000000001</v>
      </c>
      <c r="E373" s="7">
        <v>0</v>
      </c>
      <c r="F373" s="7">
        <v>1</v>
      </c>
      <c r="G373">
        <v>7027</v>
      </c>
      <c r="H373">
        <v>9359</v>
      </c>
    </row>
    <row r="374" spans="1:8" x14ac:dyDescent="0.25">
      <c r="A374" t="s">
        <v>36</v>
      </c>
      <c r="B374" t="s">
        <v>37</v>
      </c>
      <c r="C374">
        <v>2009</v>
      </c>
      <c r="D374">
        <v>1.7</v>
      </c>
      <c r="E374" s="7">
        <v>0</v>
      </c>
      <c r="F374" s="7">
        <v>1</v>
      </c>
      <c r="G374">
        <v>176497</v>
      </c>
      <c r="H374">
        <v>4970</v>
      </c>
    </row>
    <row r="375" spans="1:8" x14ac:dyDescent="0.25">
      <c r="A375" t="s">
        <v>20</v>
      </c>
      <c r="B375" t="s">
        <v>42</v>
      </c>
      <c r="C375">
        <v>2008</v>
      </c>
      <c r="D375">
        <v>4.3</v>
      </c>
      <c r="E375" s="7">
        <v>0</v>
      </c>
      <c r="F375" s="7">
        <v>1</v>
      </c>
      <c r="G375">
        <v>163272</v>
      </c>
      <c r="H375">
        <v>9534</v>
      </c>
    </row>
    <row r="376" spans="1:8" x14ac:dyDescent="0.25">
      <c r="A376" t="s">
        <v>20</v>
      </c>
      <c r="B376" t="s">
        <v>50</v>
      </c>
      <c r="C376">
        <v>2008</v>
      </c>
      <c r="D376">
        <v>1.4</v>
      </c>
      <c r="E376" s="7">
        <v>0</v>
      </c>
      <c r="F376" s="7">
        <v>1</v>
      </c>
      <c r="G376">
        <v>66730</v>
      </c>
      <c r="H376">
        <v>7565</v>
      </c>
    </row>
    <row r="377" spans="1:8" x14ac:dyDescent="0.25">
      <c r="A377" t="s">
        <v>14</v>
      </c>
      <c r="B377" t="s">
        <v>39</v>
      </c>
      <c r="C377">
        <v>2009</v>
      </c>
      <c r="D377">
        <v>4</v>
      </c>
      <c r="E377" s="7">
        <v>0</v>
      </c>
      <c r="F377" s="7">
        <v>0</v>
      </c>
      <c r="G377">
        <v>35778</v>
      </c>
      <c r="H377">
        <v>11584</v>
      </c>
    </row>
    <row r="378" spans="1:8" x14ac:dyDescent="0.25">
      <c r="A378" t="s">
        <v>26</v>
      </c>
      <c r="B378" t="s">
        <v>27</v>
      </c>
      <c r="C378">
        <v>2011</v>
      </c>
      <c r="D378">
        <v>2</v>
      </c>
      <c r="E378" s="7">
        <v>0</v>
      </c>
      <c r="F378" s="7">
        <v>1</v>
      </c>
      <c r="G378">
        <v>290151</v>
      </c>
      <c r="H378">
        <v>3596</v>
      </c>
    </row>
    <row r="379" spans="1:8" x14ac:dyDescent="0.25">
      <c r="A379" t="s">
        <v>20</v>
      </c>
      <c r="B379" t="s">
        <v>42</v>
      </c>
      <c r="C379">
        <v>2009</v>
      </c>
      <c r="D379">
        <v>1.2</v>
      </c>
      <c r="E379" s="7">
        <v>0</v>
      </c>
      <c r="F379" s="7">
        <v>0</v>
      </c>
      <c r="G379">
        <v>275586</v>
      </c>
      <c r="H379">
        <v>3988</v>
      </c>
    </row>
    <row r="380" spans="1:8" x14ac:dyDescent="0.25">
      <c r="A380" t="s">
        <v>18</v>
      </c>
      <c r="B380" t="s">
        <v>52</v>
      </c>
      <c r="C380">
        <v>2023</v>
      </c>
      <c r="D380">
        <v>1.9</v>
      </c>
      <c r="E380" s="7">
        <v>0</v>
      </c>
      <c r="F380" s="7">
        <v>1</v>
      </c>
      <c r="G380">
        <v>142491</v>
      </c>
      <c r="H380">
        <v>10050</v>
      </c>
    </row>
    <row r="381" spans="1:8" x14ac:dyDescent="0.25">
      <c r="A381" t="s">
        <v>26</v>
      </c>
      <c r="B381" t="s">
        <v>27</v>
      </c>
      <c r="C381">
        <v>2009</v>
      </c>
      <c r="D381">
        <v>4.3</v>
      </c>
      <c r="E381" s="7">
        <v>0</v>
      </c>
      <c r="F381" s="7">
        <v>0</v>
      </c>
      <c r="G381">
        <v>159168</v>
      </c>
      <c r="H381">
        <v>10416</v>
      </c>
    </row>
    <row r="382" spans="1:8" x14ac:dyDescent="0.25">
      <c r="A382" t="s">
        <v>14</v>
      </c>
      <c r="B382" t="s">
        <v>15</v>
      </c>
      <c r="C382">
        <v>2012</v>
      </c>
      <c r="D382">
        <v>1.4</v>
      </c>
      <c r="E382" s="7">
        <v>0</v>
      </c>
      <c r="F382" s="7">
        <v>0</v>
      </c>
      <c r="G382">
        <v>192630</v>
      </c>
      <c r="H382">
        <v>6747</v>
      </c>
    </row>
    <row r="383" spans="1:8" x14ac:dyDescent="0.25">
      <c r="A383" t="s">
        <v>18</v>
      </c>
      <c r="B383" t="s">
        <v>52</v>
      </c>
      <c r="C383">
        <v>2013</v>
      </c>
      <c r="D383">
        <v>2.4</v>
      </c>
      <c r="E383" s="7">
        <v>1</v>
      </c>
      <c r="F383" s="7">
        <v>0</v>
      </c>
      <c r="G383">
        <v>176391</v>
      </c>
      <c r="H383">
        <v>8872</v>
      </c>
    </row>
    <row r="384" spans="1:8" x14ac:dyDescent="0.25">
      <c r="A384" t="s">
        <v>18</v>
      </c>
      <c r="B384" t="s">
        <v>52</v>
      </c>
      <c r="C384">
        <v>2003</v>
      </c>
      <c r="D384">
        <v>2.2999999999999998</v>
      </c>
      <c r="E384" s="7">
        <v>0</v>
      </c>
      <c r="F384" s="7">
        <v>1</v>
      </c>
      <c r="G384">
        <v>96610</v>
      </c>
      <c r="H384">
        <v>5367</v>
      </c>
    </row>
    <row r="385" spans="1:8" x14ac:dyDescent="0.25">
      <c r="A385" t="s">
        <v>40</v>
      </c>
      <c r="B385" t="s">
        <v>41</v>
      </c>
      <c r="C385">
        <v>2003</v>
      </c>
      <c r="D385">
        <v>4.5999999999999996</v>
      </c>
      <c r="E385" s="7">
        <v>1</v>
      </c>
      <c r="F385" s="7">
        <v>0</v>
      </c>
      <c r="G385">
        <v>284897</v>
      </c>
      <c r="H385">
        <v>4902</v>
      </c>
    </row>
    <row r="386" spans="1:8" x14ac:dyDescent="0.25">
      <c r="A386" t="s">
        <v>20</v>
      </c>
      <c r="B386" t="s">
        <v>50</v>
      </c>
      <c r="C386">
        <v>2005</v>
      </c>
      <c r="D386">
        <v>2.6</v>
      </c>
      <c r="E386" s="7">
        <v>0</v>
      </c>
      <c r="F386" s="7">
        <v>1</v>
      </c>
      <c r="G386">
        <v>119486</v>
      </c>
      <c r="H386">
        <v>6810</v>
      </c>
    </row>
    <row r="387" spans="1:8" x14ac:dyDescent="0.25">
      <c r="A387" t="s">
        <v>14</v>
      </c>
      <c r="B387" t="s">
        <v>39</v>
      </c>
      <c r="C387">
        <v>2021</v>
      </c>
      <c r="D387">
        <v>2.4</v>
      </c>
      <c r="E387" s="7">
        <v>1</v>
      </c>
      <c r="F387" s="7">
        <v>0</v>
      </c>
      <c r="G387">
        <v>210152</v>
      </c>
      <c r="H387">
        <v>8596</v>
      </c>
    </row>
    <row r="388" spans="1:8" x14ac:dyDescent="0.25">
      <c r="A388" t="s">
        <v>26</v>
      </c>
      <c r="B388" t="s">
        <v>27</v>
      </c>
      <c r="C388">
        <v>2023</v>
      </c>
      <c r="D388">
        <v>2.7</v>
      </c>
      <c r="E388" s="7">
        <v>1</v>
      </c>
      <c r="F388" s="7">
        <v>0</v>
      </c>
      <c r="G388">
        <v>133691</v>
      </c>
      <c r="H388">
        <v>13026</v>
      </c>
    </row>
    <row r="389" spans="1:8" x14ac:dyDescent="0.25">
      <c r="A389" t="s">
        <v>36</v>
      </c>
      <c r="B389" t="s">
        <v>44</v>
      </c>
      <c r="C389">
        <v>2015</v>
      </c>
      <c r="D389">
        <v>4.0999999999999996</v>
      </c>
      <c r="E389" s="7">
        <v>0</v>
      </c>
      <c r="F389" s="7">
        <v>0</v>
      </c>
      <c r="G389">
        <v>88752</v>
      </c>
      <c r="H389">
        <v>12424</v>
      </c>
    </row>
    <row r="390" spans="1:8" x14ac:dyDescent="0.25">
      <c r="A390" t="s">
        <v>29</v>
      </c>
      <c r="B390" t="s">
        <v>56</v>
      </c>
      <c r="C390">
        <v>2010</v>
      </c>
      <c r="D390">
        <v>3.1</v>
      </c>
      <c r="E390" s="7">
        <v>0</v>
      </c>
      <c r="F390" s="7">
        <v>0</v>
      </c>
      <c r="G390">
        <v>92528</v>
      </c>
      <c r="H390">
        <v>9849</v>
      </c>
    </row>
    <row r="391" spans="1:8" x14ac:dyDescent="0.25">
      <c r="A391" t="s">
        <v>20</v>
      </c>
      <c r="B391" t="s">
        <v>50</v>
      </c>
      <c r="C391">
        <v>2021</v>
      </c>
      <c r="D391">
        <v>3.5</v>
      </c>
      <c r="E391" s="7">
        <v>1</v>
      </c>
      <c r="F391" s="7">
        <v>0</v>
      </c>
      <c r="G391">
        <v>59699</v>
      </c>
      <c r="H391">
        <v>12706</v>
      </c>
    </row>
    <row r="392" spans="1:8" x14ac:dyDescent="0.25">
      <c r="A392" t="s">
        <v>20</v>
      </c>
      <c r="B392" t="s">
        <v>42</v>
      </c>
      <c r="C392">
        <v>2012</v>
      </c>
      <c r="D392">
        <v>1.7</v>
      </c>
      <c r="E392" s="7">
        <v>0</v>
      </c>
      <c r="F392" s="7">
        <v>1</v>
      </c>
      <c r="G392">
        <v>259162</v>
      </c>
      <c r="H392">
        <v>6216</v>
      </c>
    </row>
    <row r="393" spans="1:8" x14ac:dyDescent="0.25">
      <c r="A393" t="s">
        <v>36</v>
      </c>
      <c r="B393" t="s">
        <v>37</v>
      </c>
      <c r="C393">
        <v>2000</v>
      </c>
      <c r="D393">
        <v>2.4</v>
      </c>
      <c r="E393" s="7">
        <v>1</v>
      </c>
      <c r="F393" s="7">
        <v>0</v>
      </c>
      <c r="G393">
        <v>274394</v>
      </c>
      <c r="H393">
        <v>2000</v>
      </c>
    </row>
    <row r="394" spans="1:8" x14ac:dyDescent="0.25">
      <c r="A394" t="s">
        <v>10</v>
      </c>
      <c r="B394" t="s">
        <v>11</v>
      </c>
      <c r="C394">
        <v>2022</v>
      </c>
      <c r="D394">
        <v>4.2</v>
      </c>
      <c r="E394" s="7">
        <v>1</v>
      </c>
      <c r="F394" s="7">
        <v>0</v>
      </c>
      <c r="G394">
        <v>21289</v>
      </c>
      <c r="H394">
        <v>15474</v>
      </c>
    </row>
    <row r="395" spans="1:8" x14ac:dyDescent="0.25">
      <c r="A395" t="s">
        <v>26</v>
      </c>
      <c r="B395" t="s">
        <v>27</v>
      </c>
      <c r="C395">
        <v>2022</v>
      </c>
      <c r="D395">
        <v>1.5</v>
      </c>
      <c r="E395" s="7">
        <v>0</v>
      </c>
      <c r="F395" s="7">
        <v>1</v>
      </c>
      <c r="G395">
        <v>276618</v>
      </c>
      <c r="H395">
        <v>7667</v>
      </c>
    </row>
    <row r="396" spans="1:8" x14ac:dyDescent="0.25">
      <c r="A396" t="s">
        <v>14</v>
      </c>
      <c r="B396" t="s">
        <v>15</v>
      </c>
      <c r="C396">
        <v>2015</v>
      </c>
      <c r="D396">
        <v>4.3</v>
      </c>
      <c r="E396" s="7">
        <v>1</v>
      </c>
      <c r="F396" s="7">
        <v>0</v>
      </c>
      <c r="G396">
        <v>190674</v>
      </c>
      <c r="H396">
        <v>9086</v>
      </c>
    </row>
    <row r="397" spans="1:8" x14ac:dyDescent="0.25">
      <c r="A397" t="s">
        <v>26</v>
      </c>
      <c r="B397" t="s">
        <v>32</v>
      </c>
      <c r="C397">
        <v>2015</v>
      </c>
      <c r="D397">
        <v>2.1</v>
      </c>
      <c r="E397" s="7">
        <v>1</v>
      </c>
      <c r="F397" s="7">
        <v>0</v>
      </c>
      <c r="G397">
        <v>268739</v>
      </c>
      <c r="H397">
        <v>5325</v>
      </c>
    </row>
    <row r="398" spans="1:8" x14ac:dyDescent="0.25">
      <c r="A398" t="s">
        <v>10</v>
      </c>
      <c r="B398" t="s">
        <v>11</v>
      </c>
      <c r="C398">
        <v>2004</v>
      </c>
      <c r="D398">
        <v>4.9000000000000004</v>
      </c>
      <c r="E398" s="7">
        <v>0</v>
      </c>
      <c r="F398" s="7">
        <v>1</v>
      </c>
      <c r="G398">
        <v>285701</v>
      </c>
      <c r="H398">
        <v>4485</v>
      </c>
    </row>
    <row r="399" spans="1:8" x14ac:dyDescent="0.25">
      <c r="A399" t="s">
        <v>20</v>
      </c>
      <c r="B399" t="s">
        <v>42</v>
      </c>
      <c r="C399">
        <v>2014</v>
      </c>
      <c r="D399">
        <v>2.9</v>
      </c>
      <c r="E399" s="7">
        <v>0</v>
      </c>
      <c r="F399" s="7">
        <v>0</v>
      </c>
      <c r="G399">
        <v>1197</v>
      </c>
      <c r="H399">
        <v>12676</v>
      </c>
    </row>
    <row r="400" spans="1:8" x14ac:dyDescent="0.25">
      <c r="A400" t="s">
        <v>26</v>
      </c>
      <c r="B400" t="s">
        <v>27</v>
      </c>
      <c r="C400">
        <v>2014</v>
      </c>
      <c r="D400">
        <v>3.2</v>
      </c>
      <c r="E400" s="7">
        <v>1</v>
      </c>
      <c r="F400" s="7">
        <v>0</v>
      </c>
      <c r="G400">
        <v>38164</v>
      </c>
      <c r="H400">
        <v>11736</v>
      </c>
    </row>
    <row r="401" spans="1:8" x14ac:dyDescent="0.25">
      <c r="A401" t="s">
        <v>33</v>
      </c>
      <c r="B401" t="s">
        <v>55</v>
      </c>
      <c r="C401">
        <v>2001</v>
      </c>
      <c r="D401">
        <v>5</v>
      </c>
      <c r="E401" s="7">
        <v>1</v>
      </c>
      <c r="F401" s="7">
        <v>0</v>
      </c>
      <c r="G401">
        <v>151771</v>
      </c>
      <c r="H401">
        <v>7364</v>
      </c>
    </row>
    <row r="402" spans="1:8" x14ac:dyDescent="0.25">
      <c r="A402" t="s">
        <v>33</v>
      </c>
      <c r="B402" t="s">
        <v>55</v>
      </c>
      <c r="C402">
        <v>2002</v>
      </c>
      <c r="D402">
        <v>3.2</v>
      </c>
      <c r="E402" s="7">
        <v>1</v>
      </c>
      <c r="F402" s="7">
        <v>0</v>
      </c>
      <c r="G402">
        <v>191991</v>
      </c>
      <c r="H402">
        <v>4060</v>
      </c>
    </row>
    <row r="403" spans="1:8" x14ac:dyDescent="0.25">
      <c r="A403" t="s">
        <v>29</v>
      </c>
      <c r="B403" t="s">
        <v>30</v>
      </c>
      <c r="C403">
        <v>2001</v>
      </c>
      <c r="D403">
        <v>1.3</v>
      </c>
      <c r="E403" s="7">
        <v>1</v>
      </c>
      <c r="F403" s="7">
        <v>0</v>
      </c>
      <c r="G403">
        <v>160858</v>
      </c>
      <c r="H403">
        <v>2482</v>
      </c>
    </row>
    <row r="404" spans="1:8" x14ac:dyDescent="0.25">
      <c r="A404" t="s">
        <v>40</v>
      </c>
      <c r="B404" t="s">
        <v>49</v>
      </c>
      <c r="C404">
        <v>2004</v>
      </c>
      <c r="D404">
        <v>4.0999999999999996</v>
      </c>
      <c r="E404" s="7">
        <v>0</v>
      </c>
      <c r="F404" s="7">
        <v>0</v>
      </c>
      <c r="G404">
        <v>162517</v>
      </c>
      <c r="H404">
        <v>8649</v>
      </c>
    </row>
    <row r="405" spans="1:8" x14ac:dyDescent="0.25">
      <c r="A405" t="s">
        <v>23</v>
      </c>
      <c r="B405" t="s">
        <v>45</v>
      </c>
      <c r="C405">
        <v>2022</v>
      </c>
      <c r="D405">
        <v>3.5</v>
      </c>
      <c r="E405" s="7">
        <v>0</v>
      </c>
      <c r="F405" s="7">
        <v>0</v>
      </c>
      <c r="G405">
        <v>185444</v>
      </c>
      <c r="H405">
        <v>11991</v>
      </c>
    </row>
    <row r="406" spans="1:8" x14ac:dyDescent="0.25">
      <c r="A406" t="s">
        <v>20</v>
      </c>
      <c r="B406" t="s">
        <v>50</v>
      </c>
      <c r="C406">
        <v>2017</v>
      </c>
      <c r="D406">
        <v>2.2000000000000002</v>
      </c>
      <c r="E406" s="7">
        <v>0</v>
      </c>
      <c r="F406" s="7">
        <v>0</v>
      </c>
      <c r="G406">
        <v>205295</v>
      </c>
      <c r="H406">
        <v>10794</v>
      </c>
    </row>
    <row r="407" spans="1:8" x14ac:dyDescent="0.25">
      <c r="A407" t="s">
        <v>36</v>
      </c>
      <c r="B407" t="s">
        <v>53</v>
      </c>
      <c r="C407">
        <v>2018</v>
      </c>
      <c r="D407">
        <v>3.1</v>
      </c>
      <c r="E407" s="7">
        <v>1</v>
      </c>
      <c r="F407" s="7">
        <v>0</v>
      </c>
      <c r="G407">
        <v>119323</v>
      </c>
      <c r="H407">
        <v>12213</v>
      </c>
    </row>
    <row r="408" spans="1:8" x14ac:dyDescent="0.25">
      <c r="A408" t="s">
        <v>40</v>
      </c>
      <c r="B408" t="s">
        <v>49</v>
      </c>
      <c r="C408">
        <v>2019</v>
      </c>
      <c r="D408">
        <v>2.2000000000000002</v>
      </c>
      <c r="E408" s="7">
        <v>0</v>
      </c>
      <c r="F408" s="7">
        <v>1</v>
      </c>
      <c r="G408">
        <v>56754</v>
      </c>
      <c r="H408">
        <v>10864</v>
      </c>
    </row>
    <row r="409" spans="1:8" x14ac:dyDescent="0.25">
      <c r="A409" t="s">
        <v>33</v>
      </c>
      <c r="B409" t="s">
        <v>43</v>
      </c>
      <c r="C409">
        <v>2011</v>
      </c>
      <c r="D409">
        <v>3.9</v>
      </c>
      <c r="E409" s="7">
        <v>0</v>
      </c>
      <c r="F409" s="7">
        <v>1</v>
      </c>
      <c r="G409">
        <v>49207</v>
      </c>
      <c r="H409">
        <v>12315</v>
      </c>
    </row>
    <row r="410" spans="1:8" x14ac:dyDescent="0.25">
      <c r="A410" t="s">
        <v>10</v>
      </c>
      <c r="B410" t="s">
        <v>11</v>
      </c>
      <c r="C410">
        <v>2000</v>
      </c>
      <c r="D410">
        <v>5</v>
      </c>
      <c r="E410" s="7">
        <v>0</v>
      </c>
      <c r="F410" s="7">
        <v>1</v>
      </c>
      <c r="G410">
        <v>209293</v>
      </c>
      <c r="H410">
        <v>6914</v>
      </c>
    </row>
    <row r="411" spans="1:8" x14ac:dyDescent="0.25">
      <c r="A411" t="s">
        <v>23</v>
      </c>
      <c r="B411" t="s">
        <v>45</v>
      </c>
      <c r="C411">
        <v>2021</v>
      </c>
      <c r="D411">
        <v>4.4000000000000004</v>
      </c>
      <c r="E411" s="7">
        <v>0</v>
      </c>
      <c r="F411" s="7">
        <v>1</v>
      </c>
      <c r="G411">
        <v>264147</v>
      </c>
      <c r="H411">
        <v>11517</v>
      </c>
    </row>
    <row r="412" spans="1:8" x14ac:dyDescent="0.25">
      <c r="A412" t="s">
        <v>29</v>
      </c>
      <c r="B412" t="s">
        <v>30</v>
      </c>
      <c r="C412">
        <v>2013</v>
      </c>
      <c r="D412">
        <v>1.9</v>
      </c>
      <c r="E412" s="7">
        <v>1</v>
      </c>
      <c r="F412" s="7">
        <v>0</v>
      </c>
      <c r="G412">
        <v>210826</v>
      </c>
      <c r="H412">
        <v>5683</v>
      </c>
    </row>
    <row r="413" spans="1:8" x14ac:dyDescent="0.25">
      <c r="A413" t="s">
        <v>33</v>
      </c>
      <c r="B413" t="s">
        <v>34</v>
      </c>
      <c r="C413">
        <v>2002</v>
      </c>
      <c r="D413">
        <v>4.7</v>
      </c>
      <c r="E413" s="7">
        <v>1</v>
      </c>
      <c r="F413" s="7">
        <v>0</v>
      </c>
      <c r="G413">
        <v>273477</v>
      </c>
      <c r="H413">
        <v>3930</v>
      </c>
    </row>
    <row r="414" spans="1:8" x14ac:dyDescent="0.25">
      <c r="A414" t="s">
        <v>10</v>
      </c>
      <c r="B414" t="s">
        <v>48</v>
      </c>
      <c r="C414">
        <v>2022</v>
      </c>
      <c r="D414">
        <v>2.9</v>
      </c>
      <c r="E414" s="7">
        <v>1</v>
      </c>
      <c r="F414" s="7">
        <v>0</v>
      </c>
      <c r="G414">
        <v>30706</v>
      </c>
      <c r="H414">
        <v>12985</v>
      </c>
    </row>
    <row r="415" spans="1:8" x14ac:dyDescent="0.25">
      <c r="A415" t="s">
        <v>26</v>
      </c>
      <c r="B415" t="s">
        <v>32</v>
      </c>
      <c r="C415">
        <v>2018</v>
      </c>
      <c r="D415">
        <v>1.2</v>
      </c>
      <c r="E415" s="7">
        <v>0</v>
      </c>
      <c r="F415" s="7">
        <v>0</v>
      </c>
      <c r="G415">
        <v>23090</v>
      </c>
      <c r="H415">
        <v>13738</v>
      </c>
    </row>
    <row r="416" spans="1:8" x14ac:dyDescent="0.25">
      <c r="A416" t="s">
        <v>36</v>
      </c>
      <c r="B416" t="s">
        <v>37</v>
      </c>
      <c r="C416">
        <v>2003</v>
      </c>
      <c r="D416">
        <v>3.6</v>
      </c>
      <c r="E416" s="7">
        <v>1</v>
      </c>
      <c r="F416" s="7">
        <v>0</v>
      </c>
      <c r="G416">
        <v>248432</v>
      </c>
      <c r="H416">
        <v>4631</v>
      </c>
    </row>
    <row r="417" spans="1:8" x14ac:dyDescent="0.25">
      <c r="A417" t="s">
        <v>23</v>
      </c>
      <c r="B417" t="s">
        <v>24</v>
      </c>
      <c r="C417">
        <v>2002</v>
      </c>
      <c r="D417">
        <v>3.1</v>
      </c>
      <c r="E417" s="7">
        <v>1</v>
      </c>
      <c r="F417" s="7">
        <v>0</v>
      </c>
      <c r="G417">
        <v>80423</v>
      </c>
      <c r="H417">
        <v>7191</v>
      </c>
    </row>
    <row r="418" spans="1:8" x14ac:dyDescent="0.25">
      <c r="A418" t="s">
        <v>36</v>
      </c>
      <c r="B418" t="s">
        <v>44</v>
      </c>
      <c r="C418">
        <v>2020</v>
      </c>
      <c r="D418">
        <v>2</v>
      </c>
      <c r="E418" s="7">
        <v>1</v>
      </c>
      <c r="F418" s="7">
        <v>0</v>
      </c>
      <c r="G418">
        <v>93264</v>
      </c>
      <c r="H418">
        <v>10234</v>
      </c>
    </row>
    <row r="419" spans="1:8" x14ac:dyDescent="0.25">
      <c r="A419" t="s">
        <v>40</v>
      </c>
      <c r="B419" t="s">
        <v>51</v>
      </c>
      <c r="C419">
        <v>2002</v>
      </c>
      <c r="D419">
        <v>1.9</v>
      </c>
      <c r="E419" s="7">
        <v>0</v>
      </c>
      <c r="F419" s="7">
        <v>0</v>
      </c>
      <c r="G419">
        <v>214248</v>
      </c>
      <c r="H419">
        <v>3815</v>
      </c>
    </row>
    <row r="420" spans="1:8" x14ac:dyDescent="0.25">
      <c r="A420" t="s">
        <v>20</v>
      </c>
      <c r="B420" t="s">
        <v>42</v>
      </c>
      <c r="C420">
        <v>2018</v>
      </c>
      <c r="D420">
        <v>2.5</v>
      </c>
      <c r="E420" s="7">
        <v>1</v>
      </c>
      <c r="F420" s="7">
        <v>0</v>
      </c>
      <c r="G420">
        <v>56429</v>
      </c>
      <c r="H420">
        <v>10871</v>
      </c>
    </row>
    <row r="421" spans="1:8" x14ac:dyDescent="0.25">
      <c r="A421" t="s">
        <v>29</v>
      </c>
      <c r="B421" t="s">
        <v>56</v>
      </c>
      <c r="C421">
        <v>2006</v>
      </c>
      <c r="D421">
        <v>4.5</v>
      </c>
      <c r="E421" s="7">
        <v>0</v>
      </c>
      <c r="F421" s="7">
        <v>0</v>
      </c>
      <c r="G421">
        <v>21478</v>
      </c>
      <c r="H421">
        <v>13470</v>
      </c>
    </row>
    <row r="422" spans="1:8" x14ac:dyDescent="0.25">
      <c r="A422" t="s">
        <v>36</v>
      </c>
      <c r="B422" t="s">
        <v>53</v>
      </c>
      <c r="C422">
        <v>2014</v>
      </c>
      <c r="D422">
        <v>2.2999999999999998</v>
      </c>
      <c r="E422" s="7">
        <v>0</v>
      </c>
      <c r="F422" s="7">
        <v>0</v>
      </c>
      <c r="G422">
        <v>236942</v>
      </c>
      <c r="H422">
        <v>7361</v>
      </c>
    </row>
    <row r="423" spans="1:8" x14ac:dyDescent="0.25">
      <c r="A423" t="s">
        <v>40</v>
      </c>
      <c r="B423" t="s">
        <v>41</v>
      </c>
      <c r="C423">
        <v>2023</v>
      </c>
      <c r="D423">
        <v>3.4</v>
      </c>
      <c r="E423" s="7">
        <v>0</v>
      </c>
      <c r="F423" s="7">
        <v>0</v>
      </c>
      <c r="G423">
        <v>42411</v>
      </c>
      <c r="H423">
        <v>15051</v>
      </c>
    </row>
    <row r="424" spans="1:8" x14ac:dyDescent="0.25">
      <c r="A424" t="s">
        <v>26</v>
      </c>
      <c r="B424" t="s">
        <v>27</v>
      </c>
      <c r="C424">
        <v>2004</v>
      </c>
      <c r="D424">
        <v>2.1</v>
      </c>
      <c r="E424" s="7">
        <v>0</v>
      </c>
      <c r="F424" s="7">
        <v>1</v>
      </c>
      <c r="G424">
        <v>181247</v>
      </c>
      <c r="H424">
        <v>5775</v>
      </c>
    </row>
    <row r="425" spans="1:8" x14ac:dyDescent="0.25">
      <c r="A425" t="s">
        <v>20</v>
      </c>
      <c r="B425" t="s">
        <v>42</v>
      </c>
      <c r="C425">
        <v>2003</v>
      </c>
      <c r="D425">
        <v>4.2</v>
      </c>
      <c r="E425" s="7">
        <v>1</v>
      </c>
      <c r="F425" s="7">
        <v>0</v>
      </c>
      <c r="G425">
        <v>188952</v>
      </c>
      <c r="H425">
        <v>6420</v>
      </c>
    </row>
    <row r="426" spans="1:8" x14ac:dyDescent="0.25">
      <c r="A426" t="s">
        <v>18</v>
      </c>
      <c r="B426" t="s">
        <v>19</v>
      </c>
      <c r="C426">
        <v>2001</v>
      </c>
      <c r="D426">
        <v>1</v>
      </c>
      <c r="E426" s="7">
        <v>0</v>
      </c>
      <c r="F426" s="7">
        <v>1</v>
      </c>
      <c r="G426">
        <v>249485</v>
      </c>
      <c r="H426">
        <v>2410</v>
      </c>
    </row>
    <row r="427" spans="1:8" x14ac:dyDescent="0.25">
      <c r="A427" t="s">
        <v>14</v>
      </c>
      <c r="B427" t="s">
        <v>46</v>
      </c>
      <c r="C427">
        <v>2003</v>
      </c>
      <c r="D427">
        <v>4.5999999999999996</v>
      </c>
      <c r="E427" s="7">
        <v>0</v>
      </c>
      <c r="F427" s="7">
        <v>1</v>
      </c>
      <c r="G427">
        <v>158500</v>
      </c>
      <c r="H427">
        <v>8430</v>
      </c>
    </row>
    <row r="428" spans="1:8" x14ac:dyDescent="0.25">
      <c r="A428" t="s">
        <v>36</v>
      </c>
      <c r="B428" t="s">
        <v>44</v>
      </c>
      <c r="C428">
        <v>2021</v>
      </c>
      <c r="D428">
        <v>4.5999999999999996</v>
      </c>
      <c r="E428" s="7">
        <v>0</v>
      </c>
      <c r="F428" s="7">
        <v>1</v>
      </c>
      <c r="G428">
        <v>157634</v>
      </c>
      <c r="H428">
        <v>12847</v>
      </c>
    </row>
    <row r="429" spans="1:8" x14ac:dyDescent="0.25">
      <c r="A429" t="s">
        <v>40</v>
      </c>
      <c r="B429" t="s">
        <v>41</v>
      </c>
      <c r="C429">
        <v>2015</v>
      </c>
      <c r="D429">
        <v>3.8</v>
      </c>
      <c r="E429" s="7">
        <v>0</v>
      </c>
      <c r="F429" s="7">
        <v>1</v>
      </c>
      <c r="G429">
        <v>77869</v>
      </c>
      <c r="H429">
        <v>10842</v>
      </c>
    </row>
    <row r="430" spans="1:8" x14ac:dyDescent="0.25">
      <c r="A430" t="s">
        <v>36</v>
      </c>
      <c r="B430" t="s">
        <v>44</v>
      </c>
      <c r="C430">
        <v>2021</v>
      </c>
      <c r="D430">
        <v>3</v>
      </c>
      <c r="E430" s="7">
        <v>1</v>
      </c>
      <c r="F430" s="7">
        <v>0</v>
      </c>
      <c r="G430">
        <v>132255</v>
      </c>
      <c r="H430">
        <v>12754</v>
      </c>
    </row>
    <row r="431" spans="1:8" x14ac:dyDescent="0.25">
      <c r="A431" t="s">
        <v>33</v>
      </c>
      <c r="B431" t="s">
        <v>34</v>
      </c>
      <c r="C431">
        <v>2010</v>
      </c>
      <c r="D431">
        <v>1.6</v>
      </c>
      <c r="E431" s="7">
        <v>0</v>
      </c>
      <c r="F431" s="7">
        <v>1</v>
      </c>
      <c r="G431">
        <v>247383</v>
      </c>
      <c r="H431">
        <v>4752</v>
      </c>
    </row>
    <row r="432" spans="1:8" x14ac:dyDescent="0.25">
      <c r="A432" t="s">
        <v>36</v>
      </c>
      <c r="B432" t="s">
        <v>44</v>
      </c>
      <c r="C432">
        <v>2006</v>
      </c>
      <c r="D432">
        <v>4.9000000000000004</v>
      </c>
      <c r="E432" s="7">
        <v>0</v>
      </c>
      <c r="F432" s="7">
        <v>0</v>
      </c>
      <c r="G432">
        <v>267954</v>
      </c>
      <c r="H432">
        <v>6940</v>
      </c>
    </row>
    <row r="433" spans="1:8" x14ac:dyDescent="0.25">
      <c r="A433" t="s">
        <v>23</v>
      </c>
      <c r="B433" t="s">
        <v>45</v>
      </c>
      <c r="C433">
        <v>2015</v>
      </c>
      <c r="D433">
        <v>1.7</v>
      </c>
      <c r="E433" s="7">
        <v>0</v>
      </c>
      <c r="F433" s="7">
        <v>1</v>
      </c>
      <c r="G433">
        <v>11098</v>
      </c>
      <c r="H433">
        <v>10078</v>
      </c>
    </row>
    <row r="434" spans="1:8" x14ac:dyDescent="0.25">
      <c r="A434" t="s">
        <v>40</v>
      </c>
      <c r="B434" t="s">
        <v>41</v>
      </c>
      <c r="C434">
        <v>2017</v>
      </c>
      <c r="D434">
        <v>3.2</v>
      </c>
      <c r="E434" s="7">
        <v>1</v>
      </c>
      <c r="F434" s="7">
        <v>0</v>
      </c>
      <c r="G434">
        <v>64381</v>
      </c>
      <c r="H434">
        <v>12112</v>
      </c>
    </row>
    <row r="435" spans="1:8" x14ac:dyDescent="0.25">
      <c r="A435" t="s">
        <v>29</v>
      </c>
      <c r="B435" t="s">
        <v>56</v>
      </c>
      <c r="C435">
        <v>2009</v>
      </c>
      <c r="D435">
        <v>2.5</v>
      </c>
      <c r="E435" s="7">
        <v>1</v>
      </c>
      <c r="F435" s="7">
        <v>0</v>
      </c>
      <c r="G435">
        <v>185382</v>
      </c>
      <c r="H435">
        <v>5592</v>
      </c>
    </row>
    <row r="436" spans="1:8" x14ac:dyDescent="0.25">
      <c r="A436" t="s">
        <v>40</v>
      </c>
      <c r="B436" t="s">
        <v>49</v>
      </c>
      <c r="C436">
        <v>2021</v>
      </c>
      <c r="D436">
        <v>4.7</v>
      </c>
      <c r="E436" s="7">
        <v>0</v>
      </c>
      <c r="F436" s="7">
        <v>1</v>
      </c>
      <c r="G436">
        <v>182833</v>
      </c>
      <c r="H436">
        <v>11443</v>
      </c>
    </row>
    <row r="437" spans="1:8" x14ac:dyDescent="0.25">
      <c r="A437" t="s">
        <v>14</v>
      </c>
      <c r="B437" t="s">
        <v>39</v>
      </c>
      <c r="C437">
        <v>2021</v>
      </c>
      <c r="D437">
        <v>1.3</v>
      </c>
      <c r="E437" s="7">
        <v>1</v>
      </c>
      <c r="F437" s="7">
        <v>0</v>
      </c>
      <c r="G437">
        <v>71617</v>
      </c>
      <c r="H437">
        <v>10267</v>
      </c>
    </row>
    <row r="438" spans="1:8" x14ac:dyDescent="0.25">
      <c r="A438" t="s">
        <v>36</v>
      </c>
      <c r="B438" t="s">
        <v>37</v>
      </c>
      <c r="C438">
        <v>2018</v>
      </c>
      <c r="D438">
        <v>2.5</v>
      </c>
      <c r="E438" s="7">
        <v>0</v>
      </c>
      <c r="F438" s="7">
        <v>1</v>
      </c>
      <c r="G438">
        <v>189081</v>
      </c>
      <c r="H438">
        <v>8218</v>
      </c>
    </row>
    <row r="439" spans="1:8" x14ac:dyDescent="0.25">
      <c r="A439" t="s">
        <v>14</v>
      </c>
      <c r="B439" t="s">
        <v>15</v>
      </c>
      <c r="C439">
        <v>2014</v>
      </c>
      <c r="D439">
        <v>1.7</v>
      </c>
      <c r="E439" s="7">
        <v>1</v>
      </c>
      <c r="F439" s="7">
        <v>0</v>
      </c>
      <c r="G439">
        <v>224055</v>
      </c>
      <c r="H439">
        <v>5518</v>
      </c>
    </row>
    <row r="440" spans="1:8" x14ac:dyDescent="0.25">
      <c r="A440" t="s">
        <v>36</v>
      </c>
      <c r="B440" t="s">
        <v>44</v>
      </c>
      <c r="C440">
        <v>2018</v>
      </c>
      <c r="D440">
        <v>2.8</v>
      </c>
      <c r="E440" s="7">
        <v>0</v>
      </c>
      <c r="F440" s="7">
        <v>1</v>
      </c>
      <c r="G440">
        <v>160349</v>
      </c>
      <c r="H440">
        <v>9093</v>
      </c>
    </row>
    <row r="441" spans="1:8" x14ac:dyDescent="0.25">
      <c r="A441" t="s">
        <v>36</v>
      </c>
      <c r="B441" t="s">
        <v>37</v>
      </c>
      <c r="C441">
        <v>2004</v>
      </c>
      <c r="D441">
        <v>3.1</v>
      </c>
      <c r="E441" s="7">
        <v>0</v>
      </c>
      <c r="F441" s="7">
        <v>0</v>
      </c>
      <c r="G441">
        <v>202084</v>
      </c>
      <c r="H441">
        <v>7858</v>
      </c>
    </row>
    <row r="442" spans="1:8" x14ac:dyDescent="0.25">
      <c r="A442" t="s">
        <v>40</v>
      </c>
      <c r="B442" t="s">
        <v>41</v>
      </c>
      <c r="C442">
        <v>2013</v>
      </c>
      <c r="D442">
        <v>2.1</v>
      </c>
      <c r="E442" s="7">
        <v>0</v>
      </c>
      <c r="F442" s="7">
        <v>1</v>
      </c>
      <c r="G442">
        <v>223480</v>
      </c>
      <c r="H442">
        <v>6630</v>
      </c>
    </row>
    <row r="443" spans="1:8" x14ac:dyDescent="0.25">
      <c r="A443" t="s">
        <v>18</v>
      </c>
      <c r="B443" t="s">
        <v>52</v>
      </c>
      <c r="C443">
        <v>2005</v>
      </c>
      <c r="D443">
        <v>1.3</v>
      </c>
      <c r="E443" s="7">
        <v>1</v>
      </c>
      <c r="F443" s="7">
        <v>0</v>
      </c>
      <c r="G443">
        <v>278024</v>
      </c>
      <c r="H443">
        <v>2339</v>
      </c>
    </row>
    <row r="444" spans="1:8" x14ac:dyDescent="0.25">
      <c r="A444" t="s">
        <v>18</v>
      </c>
      <c r="B444" t="s">
        <v>54</v>
      </c>
      <c r="C444">
        <v>2017</v>
      </c>
      <c r="D444">
        <v>3.3</v>
      </c>
      <c r="E444" s="7">
        <v>1</v>
      </c>
      <c r="F444" s="7">
        <v>0</v>
      </c>
      <c r="G444">
        <v>141231</v>
      </c>
      <c r="H444">
        <v>10675</v>
      </c>
    </row>
    <row r="445" spans="1:8" x14ac:dyDescent="0.25">
      <c r="A445" t="s">
        <v>10</v>
      </c>
      <c r="B445" t="s">
        <v>31</v>
      </c>
      <c r="C445">
        <v>2003</v>
      </c>
      <c r="D445">
        <v>2.1</v>
      </c>
      <c r="E445" s="7">
        <v>0</v>
      </c>
      <c r="F445" s="7">
        <v>0</v>
      </c>
      <c r="G445">
        <v>93531</v>
      </c>
      <c r="H445">
        <v>8729</v>
      </c>
    </row>
    <row r="446" spans="1:8" x14ac:dyDescent="0.25">
      <c r="A446" t="s">
        <v>20</v>
      </c>
      <c r="B446" t="s">
        <v>21</v>
      </c>
      <c r="C446">
        <v>2021</v>
      </c>
      <c r="D446">
        <v>2.5</v>
      </c>
      <c r="E446" s="7">
        <v>1</v>
      </c>
      <c r="F446" s="7">
        <v>0</v>
      </c>
      <c r="G446">
        <v>162133</v>
      </c>
      <c r="H446">
        <v>9657</v>
      </c>
    </row>
    <row r="447" spans="1:8" x14ac:dyDescent="0.25">
      <c r="A447" t="s">
        <v>26</v>
      </c>
      <c r="B447" t="s">
        <v>27</v>
      </c>
      <c r="C447">
        <v>2011</v>
      </c>
      <c r="D447">
        <v>1.5</v>
      </c>
      <c r="E447" s="7">
        <v>0</v>
      </c>
      <c r="F447" s="7">
        <v>0</v>
      </c>
      <c r="G447">
        <v>283190</v>
      </c>
      <c r="H447">
        <v>5736</v>
      </c>
    </row>
    <row r="448" spans="1:8" x14ac:dyDescent="0.25">
      <c r="A448" t="s">
        <v>23</v>
      </c>
      <c r="B448" t="s">
        <v>45</v>
      </c>
      <c r="C448">
        <v>2011</v>
      </c>
      <c r="D448">
        <v>4.3</v>
      </c>
      <c r="E448" s="7">
        <v>0</v>
      </c>
      <c r="F448" s="7">
        <v>0</v>
      </c>
      <c r="G448">
        <v>124584</v>
      </c>
      <c r="H448">
        <v>10708</v>
      </c>
    </row>
    <row r="449" spans="1:8" x14ac:dyDescent="0.25">
      <c r="A449" t="s">
        <v>10</v>
      </c>
      <c r="B449" t="s">
        <v>48</v>
      </c>
      <c r="C449">
        <v>2012</v>
      </c>
      <c r="D449">
        <v>2.6</v>
      </c>
      <c r="E449" s="7">
        <v>0</v>
      </c>
      <c r="F449" s="7">
        <v>1</v>
      </c>
      <c r="G449">
        <v>63914</v>
      </c>
      <c r="H449">
        <v>9021</v>
      </c>
    </row>
    <row r="450" spans="1:8" x14ac:dyDescent="0.25">
      <c r="A450" t="s">
        <v>10</v>
      </c>
      <c r="B450" t="s">
        <v>31</v>
      </c>
      <c r="C450">
        <v>2020</v>
      </c>
      <c r="D450">
        <v>1.7</v>
      </c>
      <c r="E450" s="7">
        <v>0</v>
      </c>
      <c r="F450" s="7">
        <v>0</v>
      </c>
      <c r="G450">
        <v>187468</v>
      </c>
      <c r="H450">
        <v>9550</v>
      </c>
    </row>
    <row r="451" spans="1:8" x14ac:dyDescent="0.25">
      <c r="A451" t="s">
        <v>20</v>
      </c>
      <c r="B451" t="s">
        <v>21</v>
      </c>
      <c r="C451">
        <v>2003</v>
      </c>
      <c r="D451">
        <v>2</v>
      </c>
      <c r="E451" s="7">
        <v>0</v>
      </c>
      <c r="F451" s="7">
        <v>1</v>
      </c>
      <c r="G451">
        <v>265161</v>
      </c>
      <c r="H451">
        <v>2696</v>
      </c>
    </row>
    <row r="452" spans="1:8" x14ac:dyDescent="0.25">
      <c r="A452" t="s">
        <v>33</v>
      </c>
      <c r="B452" t="s">
        <v>43</v>
      </c>
      <c r="C452">
        <v>2020</v>
      </c>
      <c r="D452">
        <v>2.5</v>
      </c>
      <c r="E452" s="7">
        <v>0</v>
      </c>
      <c r="F452" s="7">
        <v>0</v>
      </c>
      <c r="G452">
        <v>170703</v>
      </c>
      <c r="H452">
        <v>11685</v>
      </c>
    </row>
    <row r="453" spans="1:8" x14ac:dyDescent="0.25">
      <c r="A453" t="s">
        <v>20</v>
      </c>
      <c r="B453" t="s">
        <v>50</v>
      </c>
      <c r="C453">
        <v>2015</v>
      </c>
      <c r="D453">
        <v>1.6</v>
      </c>
      <c r="E453" s="7">
        <v>0</v>
      </c>
      <c r="F453" s="7">
        <v>1</v>
      </c>
      <c r="G453">
        <v>209035</v>
      </c>
      <c r="H453">
        <v>7019</v>
      </c>
    </row>
    <row r="454" spans="1:8" x14ac:dyDescent="0.25">
      <c r="A454" t="s">
        <v>14</v>
      </c>
      <c r="B454" t="s">
        <v>39</v>
      </c>
      <c r="C454">
        <v>2003</v>
      </c>
      <c r="D454">
        <v>2.6</v>
      </c>
      <c r="E454" s="7">
        <v>0</v>
      </c>
      <c r="F454" s="7">
        <v>0</v>
      </c>
      <c r="G454">
        <v>199991</v>
      </c>
      <c r="H454">
        <v>6100</v>
      </c>
    </row>
    <row r="455" spans="1:8" x14ac:dyDescent="0.25">
      <c r="A455" t="s">
        <v>26</v>
      </c>
      <c r="B455" t="s">
        <v>27</v>
      </c>
      <c r="C455">
        <v>2007</v>
      </c>
      <c r="D455">
        <v>2.2000000000000002</v>
      </c>
      <c r="E455" s="7">
        <v>0</v>
      </c>
      <c r="F455" s="7">
        <v>0</v>
      </c>
      <c r="G455">
        <v>67973</v>
      </c>
      <c r="H455">
        <v>8540</v>
      </c>
    </row>
    <row r="456" spans="1:8" x14ac:dyDescent="0.25">
      <c r="A456" t="s">
        <v>33</v>
      </c>
      <c r="B456" t="s">
        <v>34</v>
      </c>
      <c r="C456">
        <v>2016</v>
      </c>
      <c r="D456">
        <v>3.6</v>
      </c>
      <c r="E456" s="7">
        <v>1</v>
      </c>
      <c r="F456" s="7">
        <v>0</v>
      </c>
      <c r="G456">
        <v>258949</v>
      </c>
      <c r="H456">
        <v>9321</v>
      </c>
    </row>
    <row r="457" spans="1:8" x14ac:dyDescent="0.25">
      <c r="A457" t="s">
        <v>33</v>
      </c>
      <c r="B457" t="s">
        <v>34</v>
      </c>
      <c r="C457">
        <v>2001</v>
      </c>
      <c r="D457">
        <v>3.9</v>
      </c>
      <c r="E457" s="7">
        <v>1</v>
      </c>
      <c r="F457" s="7">
        <v>0</v>
      </c>
      <c r="G457">
        <v>7812</v>
      </c>
      <c r="H457">
        <v>8143</v>
      </c>
    </row>
    <row r="458" spans="1:8" x14ac:dyDescent="0.25">
      <c r="A458" t="s">
        <v>20</v>
      </c>
      <c r="B458" t="s">
        <v>50</v>
      </c>
      <c r="C458">
        <v>2020</v>
      </c>
      <c r="D458">
        <v>3.5</v>
      </c>
      <c r="E458" s="7">
        <v>1</v>
      </c>
      <c r="F458" s="7">
        <v>0</v>
      </c>
      <c r="G458">
        <v>132329</v>
      </c>
      <c r="H458">
        <v>11953</v>
      </c>
    </row>
    <row r="459" spans="1:8" x14ac:dyDescent="0.25">
      <c r="A459" t="s">
        <v>36</v>
      </c>
      <c r="B459" t="s">
        <v>37</v>
      </c>
      <c r="C459">
        <v>2017</v>
      </c>
      <c r="D459">
        <v>1.8</v>
      </c>
      <c r="E459" s="7">
        <v>1</v>
      </c>
      <c r="F459" s="7">
        <v>0</v>
      </c>
      <c r="G459">
        <v>200625</v>
      </c>
      <c r="H459">
        <v>8987</v>
      </c>
    </row>
    <row r="460" spans="1:8" x14ac:dyDescent="0.25">
      <c r="A460" t="s">
        <v>36</v>
      </c>
      <c r="B460" t="s">
        <v>53</v>
      </c>
      <c r="C460">
        <v>2012</v>
      </c>
      <c r="D460">
        <v>4.5</v>
      </c>
      <c r="E460" s="7">
        <v>1</v>
      </c>
      <c r="F460" s="7">
        <v>0</v>
      </c>
      <c r="G460">
        <v>18262</v>
      </c>
      <c r="H460">
        <v>11834</v>
      </c>
    </row>
    <row r="461" spans="1:8" x14ac:dyDescent="0.25">
      <c r="A461" t="s">
        <v>40</v>
      </c>
      <c r="B461" t="s">
        <v>51</v>
      </c>
      <c r="C461">
        <v>2010</v>
      </c>
      <c r="D461">
        <v>1.2</v>
      </c>
      <c r="E461" s="7">
        <v>0</v>
      </c>
      <c r="F461" s="7">
        <v>0</v>
      </c>
      <c r="G461">
        <v>214493</v>
      </c>
      <c r="H461">
        <v>7510</v>
      </c>
    </row>
    <row r="462" spans="1:8" x14ac:dyDescent="0.25">
      <c r="A462" t="s">
        <v>33</v>
      </c>
      <c r="B462" t="s">
        <v>34</v>
      </c>
      <c r="C462">
        <v>2019</v>
      </c>
      <c r="D462">
        <v>4.8</v>
      </c>
      <c r="E462" s="7">
        <v>0</v>
      </c>
      <c r="F462" s="7">
        <v>0</v>
      </c>
      <c r="G462">
        <v>165434</v>
      </c>
      <c r="H462">
        <v>13791</v>
      </c>
    </row>
    <row r="463" spans="1:8" x14ac:dyDescent="0.25">
      <c r="A463" t="s">
        <v>20</v>
      </c>
      <c r="B463" t="s">
        <v>50</v>
      </c>
      <c r="C463">
        <v>2022</v>
      </c>
      <c r="D463">
        <v>2.8</v>
      </c>
      <c r="E463" s="7">
        <v>0</v>
      </c>
      <c r="F463" s="7">
        <v>1</v>
      </c>
      <c r="G463">
        <v>199301</v>
      </c>
      <c r="H463">
        <v>10513</v>
      </c>
    </row>
    <row r="464" spans="1:8" x14ac:dyDescent="0.25">
      <c r="A464" t="s">
        <v>36</v>
      </c>
      <c r="B464" t="s">
        <v>53</v>
      </c>
      <c r="C464">
        <v>2018</v>
      </c>
      <c r="D464">
        <v>3.5</v>
      </c>
      <c r="E464" s="7">
        <v>0</v>
      </c>
      <c r="F464" s="7">
        <v>1</v>
      </c>
      <c r="G464">
        <v>233614</v>
      </c>
      <c r="H464">
        <v>10327</v>
      </c>
    </row>
    <row r="465" spans="1:8" x14ac:dyDescent="0.25">
      <c r="A465" t="s">
        <v>10</v>
      </c>
      <c r="B465" t="s">
        <v>48</v>
      </c>
      <c r="C465">
        <v>2021</v>
      </c>
      <c r="D465">
        <v>1.6</v>
      </c>
      <c r="E465" s="7">
        <v>0</v>
      </c>
      <c r="F465" s="7">
        <v>0</v>
      </c>
      <c r="G465">
        <v>221369</v>
      </c>
      <c r="H465">
        <v>10072</v>
      </c>
    </row>
    <row r="466" spans="1:8" x14ac:dyDescent="0.25">
      <c r="A466" t="s">
        <v>14</v>
      </c>
      <c r="B466" t="s">
        <v>15</v>
      </c>
      <c r="C466">
        <v>2000</v>
      </c>
      <c r="D466">
        <v>2.7</v>
      </c>
      <c r="E466" s="7">
        <v>1</v>
      </c>
      <c r="F466" s="7">
        <v>0</v>
      </c>
      <c r="G466">
        <v>267764</v>
      </c>
      <c r="H466">
        <v>2000</v>
      </c>
    </row>
    <row r="467" spans="1:8" x14ac:dyDescent="0.25">
      <c r="A467" t="s">
        <v>36</v>
      </c>
      <c r="B467" t="s">
        <v>53</v>
      </c>
      <c r="C467">
        <v>2012</v>
      </c>
      <c r="D467">
        <v>1.8</v>
      </c>
      <c r="E467" s="7">
        <v>0</v>
      </c>
      <c r="F467" s="7">
        <v>1</v>
      </c>
      <c r="G467">
        <v>268663</v>
      </c>
      <c r="H467">
        <v>6126</v>
      </c>
    </row>
    <row r="468" spans="1:8" x14ac:dyDescent="0.25">
      <c r="A468" t="s">
        <v>29</v>
      </c>
      <c r="B468" t="s">
        <v>35</v>
      </c>
      <c r="C468">
        <v>2002</v>
      </c>
      <c r="D468">
        <v>4.8</v>
      </c>
      <c r="E468" s="7">
        <v>1</v>
      </c>
      <c r="F468" s="7">
        <v>0</v>
      </c>
      <c r="G468">
        <v>163875</v>
      </c>
      <c r="H468">
        <v>6222</v>
      </c>
    </row>
    <row r="469" spans="1:8" x14ac:dyDescent="0.25">
      <c r="A469" t="s">
        <v>10</v>
      </c>
      <c r="B469" t="s">
        <v>31</v>
      </c>
      <c r="C469">
        <v>2000</v>
      </c>
      <c r="D469">
        <v>4.2</v>
      </c>
      <c r="E469" s="7">
        <v>1</v>
      </c>
      <c r="F469" s="7">
        <v>0</v>
      </c>
      <c r="G469">
        <v>155444</v>
      </c>
      <c r="H469">
        <v>6191</v>
      </c>
    </row>
    <row r="470" spans="1:8" x14ac:dyDescent="0.25">
      <c r="A470" t="s">
        <v>33</v>
      </c>
      <c r="B470" t="s">
        <v>43</v>
      </c>
      <c r="C470">
        <v>2006</v>
      </c>
      <c r="D470">
        <v>4.0999999999999996</v>
      </c>
      <c r="E470" s="7">
        <v>1</v>
      </c>
      <c r="F470" s="7">
        <v>0</v>
      </c>
      <c r="G470">
        <v>227114</v>
      </c>
      <c r="H470">
        <v>5457</v>
      </c>
    </row>
    <row r="471" spans="1:8" x14ac:dyDescent="0.25">
      <c r="A471" t="s">
        <v>23</v>
      </c>
      <c r="B471" t="s">
        <v>24</v>
      </c>
      <c r="C471">
        <v>2013</v>
      </c>
      <c r="D471">
        <v>3</v>
      </c>
      <c r="E471" s="7">
        <v>0</v>
      </c>
      <c r="F471" s="7">
        <v>0</v>
      </c>
      <c r="G471">
        <v>277621</v>
      </c>
      <c r="H471">
        <v>7947</v>
      </c>
    </row>
    <row r="472" spans="1:8" x14ac:dyDescent="0.25">
      <c r="A472" t="s">
        <v>20</v>
      </c>
      <c r="B472" t="s">
        <v>42</v>
      </c>
      <c r="C472">
        <v>2021</v>
      </c>
      <c r="D472">
        <v>4.5999999999999996</v>
      </c>
      <c r="E472" s="7">
        <v>1</v>
      </c>
      <c r="F472" s="7">
        <v>0</v>
      </c>
      <c r="G472">
        <v>12072</v>
      </c>
      <c r="H472">
        <v>16758</v>
      </c>
    </row>
    <row r="473" spans="1:8" x14ac:dyDescent="0.25">
      <c r="A473" t="s">
        <v>36</v>
      </c>
      <c r="B473" t="s">
        <v>37</v>
      </c>
      <c r="C473">
        <v>2006</v>
      </c>
      <c r="D473">
        <v>4</v>
      </c>
      <c r="E473" s="7">
        <v>0</v>
      </c>
      <c r="F473" s="7">
        <v>0</v>
      </c>
      <c r="G473">
        <v>294825</v>
      </c>
      <c r="H473">
        <v>7503</v>
      </c>
    </row>
    <row r="474" spans="1:8" x14ac:dyDescent="0.25">
      <c r="A474" t="s">
        <v>36</v>
      </c>
      <c r="B474" t="s">
        <v>53</v>
      </c>
      <c r="C474">
        <v>2005</v>
      </c>
      <c r="D474">
        <v>1.1000000000000001</v>
      </c>
      <c r="E474" s="7">
        <v>0</v>
      </c>
      <c r="F474" s="7">
        <v>1</v>
      </c>
      <c r="G474">
        <v>297669</v>
      </c>
      <c r="H474">
        <v>2000</v>
      </c>
    </row>
    <row r="475" spans="1:8" x14ac:dyDescent="0.25">
      <c r="A475" t="s">
        <v>14</v>
      </c>
      <c r="B475" t="s">
        <v>39</v>
      </c>
      <c r="C475">
        <v>2015</v>
      </c>
      <c r="D475">
        <v>2.2999999999999998</v>
      </c>
      <c r="E475" s="7">
        <v>0</v>
      </c>
      <c r="F475" s="7">
        <v>1</v>
      </c>
      <c r="G475">
        <v>186446</v>
      </c>
      <c r="H475">
        <v>9171</v>
      </c>
    </row>
    <row r="476" spans="1:8" x14ac:dyDescent="0.25">
      <c r="A476" t="s">
        <v>26</v>
      </c>
      <c r="B476" t="s">
        <v>47</v>
      </c>
      <c r="C476">
        <v>2012</v>
      </c>
      <c r="D476">
        <v>3.7</v>
      </c>
      <c r="E476" s="7">
        <v>1</v>
      </c>
      <c r="F476" s="7">
        <v>0</v>
      </c>
      <c r="G476">
        <v>235589</v>
      </c>
      <c r="H476">
        <v>6688</v>
      </c>
    </row>
    <row r="477" spans="1:8" x14ac:dyDescent="0.25">
      <c r="A477" t="s">
        <v>36</v>
      </c>
      <c r="B477" t="s">
        <v>53</v>
      </c>
      <c r="C477">
        <v>2010</v>
      </c>
      <c r="D477">
        <v>1.7</v>
      </c>
      <c r="E477" s="7">
        <v>1</v>
      </c>
      <c r="F477" s="7">
        <v>0</v>
      </c>
      <c r="G477">
        <v>217611</v>
      </c>
      <c r="H477">
        <v>5447</v>
      </c>
    </row>
    <row r="478" spans="1:8" x14ac:dyDescent="0.25">
      <c r="A478" t="s">
        <v>36</v>
      </c>
      <c r="B478" t="s">
        <v>37</v>
      </c>
      <c r="C478">
        <v>2015</v>
      </c>
      <c r="D478">
        <v>4.7</v>
      </c>
      <c r="E478" s="7">
        <v>0</v>
      </c>
      <c r="F478" s="7">
        <v>0</v>
      </c>
      <c r="G478">
        <v>79643</v>
      </c>
      <c r="H478">
        <v>13207</v>
      </c>
    </row>
    <row r="479" spans="1:8" x14ac:dyDescent="0.25">
      <c r="A479" t="s">
        <v>29</v>
      </c>
      <c r="B479" t="s">
        <v>35</v>
      </c>
      <c r="C479">
        <v>2023</v>
      </c>
      <c r="D479">
        <v>5</v>
      </c>
      <c r="E479" s="7">
        <v>0</v>
      </c>
      <c r="F479" s="7">
        <v>1</v>
      </c>
      <c r="G479">
        <v>275991</v>
      </c>
      <c r="H479">
        <v>11480</v>
      </c>
    </row>
    <row r="480" spans="1:8" x14ac:dyDescent="0.25">
      <c r="A480" t="s">
        <v>40</v>
      </c>
      <c r="B480" t="s">
        <v>41</v>
      </c>
      <c r="C480">
        <v>2022</v>
      </c>
      <c r="D480">
        <v>2.7</v>
      </c>
      <c r="E480" s="7">
        <v>1</v>
      </c>
      <c r="F480" s="7">
        <v>0</v>
      </c>
      <c r="G480">
        <v>16475</v>
      </c>
      <c r="H480">
        <v>15070</v>
      </c>
    </row>
    <row r="481" spans="1:8" x14ac:dyDescent="0.25">
      <c r="A481" t="s">
        <v>40</v>
      </c>
      <c r="B481" t="s">
        <v>49</v>
      </c>
      <c r="C481">
        <v>2010</v>
      </c>
      <c r="D481">
        <v>1.2</v>
      </c>
      <c r="E481" s="7">
        <v>1</v>
      </c>
      <c r="F481" s="7">
        <v>0</v>
      </c>
      <c r="G481">
        <v>55837</v>
      </c>
      <c r="H481">
        <v>9183</v>
      </c>
    </row>
    <row r="482" spans="1:8" x14ac:dyDescent="0.25">
      <c r="A482" t="s">
        <v>14</v>
      </c>
      <c r="B482" t="s">
        <v>39</v>
      </c>
      <c r="C482">
        <v>2011</v>
      </c>
      <c r="D482">
        <v>3.2</v>
      </c>
      <c r="E482" s="7">
        <v>1</v>
      </c>
      <c r="F482" s="7">
        <v>0</v>
      </c>
      <c r="G482">
        <v>26067</v>
      </c>
      <c r="H482">
        <v>10078</v>
      </c>
    </row>
    <row r="483" spans="1:8" x14ac:dyDescent="0.25">
      <c r="A483" t="s">
        <v>26</v>
      </c>
      <c r="B483" t="s">
        <v>27</v>
      </c>
      <c r="C483">
        <v>2010</v>
      </c>
      <c r="D483">
        <v>1.5</v>
      </c>
      <c r="E483" s="7">
        <v>0</v>
      </c>
      <c r="F483" s="7">
        <v>1</v>
      </c>
      <c r="G483">
        <v>265912</v>
      </c>
      <c r="H483">
        <v>5281</v>
      </c>
    </row>
    <row r="484" spans="1:8" x14ac:dyDescent="0.25">
      <c r="A484" t="s">
        <v>10</v>
      </c>
      <c r="B484" t="s">
        <v>31</v>
      </c>
      <c r="C484">
        <v>2010</v>
      </c>
      <c r="D484">
        <v>2.1</v>
      </c>
      <c r="E484" s="7">
        <v>1</v>
      </c>
      <c r="F484" s="7">
        <v>0</v>
      </c>
      <c r="G484">
        <v>10561</v>
      </c>
      <c r="H484">
        <v>10988</v>
      </c>
    </row>
    <row r="485" spans="1:8" x14ac:dyDescent="0.25">
      <c r="A485" t="s">
        <v>14</v>
      </c>
      <c r="B485" t="s">
        <v>46</v>
      </c>
      <c r="C485">
        <v>2020</v>
      </c>
      <c r="D485">
        <v>1.2</v>
      </c>
      <c r="E485" s="7">
        <v>1</v>
      </c>
      <c r="F485" s="7">
        <v>0</v>
      </c>
      <c r="G485">
        <v>130798</v>
      </c>
      <c r="H485">
        <v>8684</v>
      </c>
    </row>
    <row r="486" spans="1:8" x14ac:dyDescent="0.25">
      <c r="A486" t="s">
        <v>23</v>
      </c>
      <c r="B486" t="s">
        <v>38</v>
      </c>
      <c r="C486">
        <v>2023</v>
      </c>
      <c r="D486">
        <v>1.4</v>
      </c>
      <c r="E486" s="7">
        <v>1</v>
      </c>
      <c r="F486" s="7">
        <v>0</v>
      </c>
      <c r="G486">
        <v>232647</v>
      </c>
      <c r="H486">
        <v>7747</v>
      </c>
    </row>
    <row r="487" spans="1:8" x14ac:dyDescent="0.25">
      <c r="A487" t="s">
        <v>29</v>
      </c>
      <c r="B487" t="s">
        <v>56</v>
      </c>
      <c r="C487">
        <v>2008</v>
      </c>
      <c r="D487">
        <v>3.7</v>
      </c>
      <c r="E487" s="7">
        <v>1</v>
      </c>
      <c r="F487" s="7">
        <v>0</v>
      </c>
      <c r="G487">
        <v>244578</v>
      </c>
      <c r="H487">
        <v>5308</v>
      </c>
    </row>
    <row r="488" spans="1:8" x14ac:dyDescent="0.25">
      <c r="A488" t="s">
        <v>10</v>
      </c>
      <c r="B488" t="s">
        <v>11</v>
      </c>
      <c r="C488">
        <v>2012</v>
      </c>
      <c r="D488">
        <v>4</v>
      </c>
      <c r="E488" s="7">
        <v>0</v>
      </c>
      <c r="F488" s="7">
        <v>1</v>
      </c>
      <c r="G488">
        <v>98066</v>
      </c>
      <c r="H488">
        <v>9738</v>
      </c>
    </row>
    <row r="489" spans="1:8" x14ac:dyDescent="0.25">
      <c r="A489" t="s">
        <v>26</v>
      </c>
      <c r="B489" t="s">
        <v>27</v>
      </c>
      <c r="C489">
        <v>2020</v>
      </c>
      <c r="D489">
        <v>2.7</v>
      </c>
      <c r="E489" s="7">
        <v>0</v>
      </c>
      <c r="F489" s="7">
        <v>1</v>
      </c>
      <c r="G489">
        <v>11995</v>
      </c>
      <c r="H489">
        <v>12560</v>
      </c>
    </row>
    <row r="490" spans="1:8" x14ac:dyDescent="0.25">
      <c r="A490" t="s">
        <v>36</v>
      </c>
      <c r="B490" t="s">
        <v>53</v>
      </c>
      <c r="C490">
        <v>2011</v>
      </c>
      <c r="D490">
        <v>3.7</v>
      </c>
      <c r="E490" s="7">
        <v>0</v>
      </c>
      <c r="F490" s="7">
        <v>0</v>
      </c>
      <c r="G490">
        <v>109422</v>
      </c>
      <c r="H490">
        <v>10411</v>
      </c>
    </row>
    <row r="491" spans="1:8" x14ac:dyDescent="0.25">
      <c r="A491" t="s">
        <v>18</v>
      </c>
      <c r="B491" t="s">
        <v>19</v>
      </c>
      <c r="C491">
        <v>2021</v>
      </c>
      <c r="D491">
        <v>1.4</v>
      </c>
      <c r="E491" s="7">
        <v>0</v>
      </c>
      <c r="F491" s="7">
        <v>0</v>
      </c>
      <c r="G491">
        <v>237379</v>
      </c>
      <c r="H491">
        <v>8552</v>
      </c>
    </row>
    <row r="492" spans="1:8" x14ac:dyDescent="0.25">
      <c r="A492" t="s">
        <v>29</v>
      </c>
      <c r="B492" t="s">
        <v>56</v>
      </c>
      <c r="C492">
        <v>2018</v>
      </c>
      <c r="D492">
        <v>4.5999999999999996</v>
      </c>
      <c r="E492" s="7">
        <v>0</v>
      </c>
      <c r="F492" s="7">
        <v>1</v>
      </c>
      <c r="G492">
        <v>121295</v>
      </c>
      <c r="H492">
        <v>11674</v>
      </c>
    </row>
    <row r="493" spans="1:8" x14ac:dyDescent="0.25">
      <c r="A493" t="s">
        <v>33</v>
      </c>
      <c r="B493" t="s">
        <v>34</v>
      </c>
      <c r="C493">
        <v>2003</v>
      </c>
      <c r="D493">
        <v>1.4</v>
      </c>
      <c r="E493" s="7">
        <v>1</v>
      </c>
      <c r="F493" s="7">
        <v>0</v>
      </c>
      <c r="G493">
        <v>5400</v>
      </c>
      <c r="H493">
        <v>8292</v>
      </c>
    </row>
    <row r="494" spans="1:8" x14ac:dyDescent="0.25">
      <c r="A494" t="s">
        <v>40</v>
      </c>
      <c r="B494" t="s">
        <v>49</v>
      </c>
      <c r="C494">
        <v>2020</v>
      </c>
      <c r="D494">
        <v>2.2999999999999998</v>
      </c>
      <c r="E494" s="7">
        <v>0</v>
      </c>
      <c r="F494" s="7">
        <v>1</v>
      </c>
      <c r="G494">
        <v>148290</v>
      </c>
      <c r="H494">
        <v>10434</v>
      </c>
    </row>
    <row r="495" spans="1:8" x14ac:dyDescent="0.25">
      <c r="A495" t="s">
        <v>18</v>
      </c>
      <c r="B495" t="s">
        <v>19</v>
      </c>
      <c r="C495">
        <v>2008</v>
      </c>
      <c r="D495">
        <v>3</v>
      </c>
      <c r="E495" s="7">
        <v>0</v>
      </c>
      <c r="F495" s="7">
        <v>1</v>
      </c>
      <c r="G495">
        <v>121774</v>
      </c>
      <c r="H495">
        <v>8064</v>
      </c>
    </row>
    <row r="496" spans="1:8" x14ac:dyDescent="0.25">
      <c r="A496" t="s">
        <v>20</v>
      </c>
      <c r="B496" t="s">
        <v>21</v>
      </c>
      <c r="C496">
        <v>2001</v>
      </c>
      <c r="D496">
        <v>3.7</v>
      </c>
      <c r="E496" s="7">
        <v>1</v>
      </c>
      <c r="F496" s="7">
        <v>0</v>
      </c>
      <c r="G496">
        <v>287848</v>
      </c>
      <c r="H496">
        <v>3343</v>
      </c>
    </row>
    <row r="497" spans="1:8" x14ac:dyDescent="0.25">
      <c r="A497" t="s">
        <v>18</v>
      </c>
      <c r="B497" t="s">
        <v>54</v>
      </c>
      <c r="C497">
        <v>2012</v>
      </c>
      <c r="D497">
        <v>4.3</v>
      </c>
      <c r="E497" s="7">
        <v>0</v>
      </c>
      <c r="F497" s="7">
        <v>0</v>
      </c>
      <c r="G497">
        <v>51674</v>
      </c>
      <c r="H497">
        <v>12466</v>
      </c>
    </row>
    <row r="498" spans="1:8" x14ac:dyDescent="0.25">
      <c r="A498" t="s">
        <v>14</v>
      </c>
      <c r="B498" t="s">
        <v>39</v>
      </c>
      <c r="C498">
        <v>2001</v>
      </c>
      <c r="D498">
        <v>3.6</v>
      </c>
      <c r="E498" s="7">
        <v>1</v>
      </c>
      <c r="F498" s="7">
        <v>0</v>
      </c>
      <c r="G498">
        <v>93140</v>
      </c>
      <c r="H498">
        <v>7137</v>
      </c>
    </row>
    <row r="499" spans="1:8" x14ac:dyDescent="0.25">
      <c r="A499" t="s">
        <v>26</v>
      </c>
      <c r="B499" t="s">
        <v>47</v>
      </c>
      <c r="C499">
        <v>2007</v>
      </c>
      <c r="D499">
        <v>4.3</v>
      </c>
      <c r="E499" s="7">
        <v>0</v>
      </c>
      <c r="F499" s="7">
        <v>0</v>
      </c>
      <c r="G499">
        <v>147539</v>
      </c>
      <c r="H499">
        <v>9049</v>
      </c>
    </row>
    <row r="500" spans="1:8" x14ac:dyDescent="0.25">
      <c r="A500" t="s">
        <v>29</v>
      </c>
      <c r="B500" t="s">
        <v>56</v>
      </c>
      <c r="C500">
        <v>2021</v>
      </c>
      <c r="D500">
        <v>4.9000000000000004</v>
      </c>
      <c r="E500" s="7">
        <v>0</v>
      </c>
      <c r="F500" s="7">
        <v>0</v>
      </c>
      <c r="G500">
        <v>210409</v>
      </c>
      <c r="H500">
        <v>13591</v>
      </c>
    </row>
    <row r="501" spans="1:8" x14ac:dyDescent="0.25">
      <c r="A501" t="s">
        <v>10</v>
      </c>
      <c r="B501" t="s">
        <v>31</v>
      </c>
      <c r="C501">
        <v>2009</v>
      </c>
      <c r="D501">
        <v>2.9</v>
      </c>
      <c r="E501" s="7">
        <v>0</v>
      </c>
      <c r="F501" s="7">
        <v>0</v>
      </c>
      <c r="G501">
        <v>223777</v>
      </c>
      <c r="H501">
        <v>6724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80BA560C9E88458A0989D7F2FD448F" ma:contentTypeVersion="6" ma:contentTypeDescription="Create a new document." ma:contentTypeScope="" ma:versionID="8f497ebe917361da2856473c341fcf8f">
  <xsd:schema xmlns:xsd="http://www.w3.org/2001/XMLSchema" xmlns:xs="http://www.w3.org/2001/XMLSchema" xmlns:p="http://schemas.microsoft.com/office/2006/metadata/properties" xmlns:ns3="a75cc44d-dbb3-494a-a752-dbe8589fba2e" targetNamespace="http://schemas.microsoft.com/office/2006/metadata/properties" ma:root="true" ma:fieldsID="bda9dd187de53d1f19860b2326b50745" ns3:_="">
    <xsd:import namespace="a75cc44d-dbb3-494a-a752-dbe8589fba2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5cc44d-dbb3-494a-a752-dbe8589fba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75cc44d-dbb3-494a-a752-dbe8589fba2e" xsi:nil="true"/>
  </documentManagement>
</p:properties>
</file>

<file path=customXml/itemProps1.xml><?xml version="1.0" encoding="utf-8"?>
<ds:datastoreItem xmlns:ds="http://schemas.openxmlformats.org/officeDocument/2006/customXml" ds:itemID="{00A46D91-9803-4B21-8141-74A7310152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5cc44d-dbb3-494a-a752-dbe8589fba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ED1F31-2EE7-420E-9DA6-068943E4858D}">
  <ds:schemaRefs>
    <ds:schemaRef ds:uri="http://schemas.microsoft.com/sharepoint/v3/contenttype/forms"/>
  </ds:schemaRefs>
</ds:datastoreItem>
</file>

<file path=customXml/itemProps3.xml><?xml version="1.0" encoding="utf-8"?>
<ds:datastoreItem xmlns:ds="http://schemas.openxmlformats.org/officeDocument/2006/customXml" ds:itemID="{1DE098E8-DB1F-400D-AA2D-DD9A57905828}">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purl.org/dc/elements/1.1/"/>
    <ds:schemaRef ds:uri="http://schemas.microsoft.com/office/infopath/2007/PartnerControls"/>
    <ds:schemaRef ds:uri="a75cc44d-dbb3-494a-a752-dbe8589fba2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Car Price Data Set(Raw Data)</vt:lpstr>
      <vt:lpstr>Detail1</vt:lpstr>
      <vt:lpstr>Car Price Data Set Rand</vt:lpstr>
      <vt:lpstr>Car Price Data (edited)</vt:lpstr>
      <vt:lpstr>Data Exploration</vt:lpstr>
      <vt:lpstr>hypothesis test</vt:lpstr>
      <vt:lpstr>Regression</vt:lpstr>
      <vt:lpstr>Correlation Matrix</vt:lpstr>
      <vt:lpstr>Residuals Plot</vt:lpstr>
      <vt:lpstr>Car Price Data(Dummy Variables)</vt:lpstr>
      <vt:lpstr>Regression 1 Data</vt:lpstr>
      <vt:lpstr>Regression 2 Data</vt:lpstr>
      <vt:lpstr>Regression residuals</vt:lpstr>
      <vt:lpstr>Regression 3 Data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Johnsen</dc:creator>
  <cp:keywords/>
  <dc:description/>
  <cp:lastModifiedBy>Johnsen, Jacob M</cp:lastModifiedBy>
  <cp:revision/>
  <dcterms:created xsi:type="dcterms:W3CDTF">2025-03-04T23:20:46Z</dcterms:created>
  <dcterms:modified xsi:type="dcterms:W3CDTF">2026-03-12T20:20:20Z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0x0101002F80BA560C9E88458A0989D7F2FD448F</vt:lpwstr>
  </property>
</Properties>
</file>